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iu2286\Documents\GitHub\ADS_year3_project_8\Data\"/>
    </mc:Choice>
  </mc:AlternateContent>
  <xr:revisionPtr revIDLastSave="0" documentId="13_ncr:1_{B73EEA7B-0B6D-4112-98F8-E45BF47D85D8}" xr6:coauthVersionLast="47" xr6:coauthVersionMax="47" xr10:uidLastSave="{00000000-0000-0000-0000-000000000000}"/>
  <bookViews>
    <workbookView xWindow="-120" yWindow="-120" windowWidth="29040" windowHeight="15840" firstSheet="15" activeTab="21" xr2:uid="{00000000-000D-0000-FFFF-FFFF00000000}"/>
  </bookViews>
  <sheets>
    <sheet name="Contents" sheetId="1" r:id="rId1"/>
    <sheet name="LA_dropdown_(A1-A11)" sheetId="2" r:id="rId2"/>
    <sheet name="A1_Apr_20-Mar_21" sheetId="3" r:id="rId3"/>
    <sheet name="Eric_Sheet_2" sheetId="34" r:id="rId4"/>
    <sheet name="A2P_Apr_20-Mar_21" sheetId="4" r:id="rId5"/>
    <sheet name="A2R_Apr_20-Mar_21" sheetId="5" r:id="rId6"/>
    <sheet name="A3_Apr_20-Mar_21" sheetId="6" r:id="rId7"/>
    <sheet name="need_duty_sheet" sheetId="35" r:id="rId8"/>
    <sheet name="A4P_Apr_20-Mar_21" sheetId="7" r:id="rId9"/>
    <sheet name="A4R_Apr_20-Mar_21" sheetId="8" r:id="rId10"/>
    <sheet name="A5P_Apr_20-Mar_21" sheetId="9" r:id="rId11"/>
    <sheet name="A5R_Apr_20-Mar_21" sheetId="10" r:id="rId12"/>
    <sheet name="A6_-_Apr_20-Mar_21" sheetId="11" r:id="rId13"/>
    <sheet name="A7_Apr_20-Mar_21" sheetId="12" r:id="rId14"/>
    <sheet name="A8_-_Apr_20-Mar_21" sheetId="13" r:id="rId15"/>
    <sheet name="A9_-_Apr_20-Mar_21" sheetId="14" r:id="rId16"/>
    <sheet name="A10_-_Apr_20-Mar_21" sheetId="15" r:id="rId17"/>
    <sheet name="A11_Apr_20-Mar_21" sheetId="16" r:id="rId18"/>
    <sheet name="A12__Apr_20-Mar_21" sheetId="17" r:id="rId19"/>
    <sheet name="LA_dropdown_(P1-P5)" sheetId="18" r:id="rId20"/>
    <sheet name="P1_Apr_20-Mar_21" sheetId="19" r:id="rId21"/>
    <sheet name="P1_processed" sheetId="36" r:id="rId22"/>
    <sheet name="P2_Apr_20-Mar_21" sheetId="20" r:id="rId23"/>
    <sheet name="P3_-_Apr_20-Mar_21" sheetId="21" r:id="rId24"/>
    <sheet name="P4_-_Apr_20-Mar_21" sheetId="22" r:id="rId25"/>
    <sheet name="P5_-_Apr_20-Mar_21" sheetId="23" r:id="rId26"/>
    <sheet name="LA_dropdown_(R1-R5)" sheetId="24" r:id="rId27"/>
    <sheet name="R1_Apr_20-Mar_21" sheetId="25" r:id="rId28"/>
    <sheet name="R2_Apr_20-Mar_21" sheetId="26" r:id="rId29"/>
    <sheet name="R3_-_Apr_20-Mar_21" sheetId="27" r:id="rId30"/>
    <sheet name="R4_-_Apr_20-Mar_21" sheetId="28" r:id="rId31"/>
    <sheet name="R5_-_Apr_20-Mar_21" sheetId="29" r:id="rId32"/>
    <sheet name="LA_dropdown_(MD1-MD3)" sheetId="30" r:id="rId33"/>
    <sheet name="MD1_Apr_20-Mar_21" sheetId="31" r:id="rId34"/>
    <sheet name="MD2_Apr_20-Mar_21" sheetId="32" r:id="rId35"/>
    <sheet name="MD3_Apr_20-Mar_21" sheetId="33" r:id="rId36"/>
  </sheets>
  <externalReferences>
    <externalReference r:id="rId3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27" i="34" l="1"/>
  <c r="J327" i="34"/>
  <c r="K326" i="34"/>
  <c r="J326" i="34"/>
  <c r="K325" i="34"/>
  <c r="J325" i="34"/>
  <c r="K324" i="34"/>
  <c r="J324" i="34"/>
  <c r="K323" i="34"/>
  <c r="J323" i="34"/>
  <c r="K322" i="34"/>
  <c r="J322" i="34"/>
  <c r="K321" i="34"/>
  <c r="J321" i="34"/>
  <c r="K320" i="34"/>
  <c r="J320" i="34"/>
  <c r="K318" i="34"/>
  <c r="J318" i="34"/>
  <c r="K317" i="34"/>
  <c r="J317" i="34"/>
  <c r="K316" i="34"/>
  <c r="J316" i="34"/>
  <c r="K315" i="34"/>
  <c r="J315" i="34"/>
  <c r="K314" i="34"/>
  <c r="J314" i="34"/>
  <c r="K313" i="34"/>
  <c r="J313" i="34"/>
  <c r="K312" i="34"/>
  <c r="J312" i="34"/>
  <c r="K311" i="34"/>
  <c r="J311" i="34"/>
  <c r="K310" i="34"/>
  <c r="J310" i="34"/>
  <c r="K309" i="34"/>
  <c r="J309" i="34"/>
  <c r="K308" i="34"/>
  <c r="J308" i="34"/>
  <c r="K307" i="34"/>
  <c r="J307" i="34"/>
  <c r="K306" i="34"/>
  <c r="J306" i="34"/>
  <c r="K305" i="34"/>
  <c r="J305" i="34"/>
  <c r="K304" i="34"/>
  <c r="J304" i="34"/>
  <c r="K303" i="34"/>
  <c r="J303" i="34"/>
  <c r="K302" i="34"/>
  <c r="J302" i="34"/>
  <c r="K301" i="34"/>
  <c r="J301" i="34"/>
  <c r="K300" i="34"/>
  <c r="J300" i="34"/>
  <c r="K298" i="34"/>
  <c r="J298" i="34"/>
  <c r="K297" i="34"/>
  <c r="J297" i="34"/>
  <c r="K296" i="34"/>
  <c r="J296" i="34"/>
  <c r="K295" i="34"/>
  <c r="J295" i="34"/>
  <c r="K294" i="34"/>
  <c r="J294" i="34"/>
  <c r="K292" i="34"/>
  <c r="J292" i="34"/>
  <c r="K291" i="34"/>
  <c r="J291" i="34"/>
  <c r="K290" i="34"/>
  <c r="J290" i="34"/>
  <c r="K289" i="34"/>
  <c r="J289" i="34"/>
  <c r="K288" i="34"/>
  <c r="J288" i="34"/>
  <c r="K287" i="34"/>
  <c r="J287" i="34"/>
  <c r="K286" i="34"/>
  <c r="J286" i="34"/>
  <c r="K285" i="34"/>
  <c r="J285" i="34"/>
  <c r="K284" i="34"/>
  <c r="J284" i="34"/>
  <c r="K283" i="34"/>
  <c r="J283" i="34"/>
  <c r="K282" i="34"/>
  <c r="J282" i="34"/>
  <c r="K281" i="34"/>
  <c r="J281" i="34"/>
  <c r="K280" i="34"/>
  <c r="J280" i="34"/>
  <c r="K279" i="34"/>
  <c r="J279" i="34"/>
  <c r="K278" i="34"/>
  <c r="J278" i="34"/>
  <c r="K277" i="34"/>
  <c r="J277" i="34"/>
  <c r="K276" i="34"/>
  <c r="J276" i="34"/>
  <c r="K275" i="34"/>
  <c r="J275" i="34"/>
  <c r="K274" i="34"/>
  <c r="J274" i="34"/>
  <c r="K273" i="34"/>
  <c r="J273" i="34"/>
  <c r="K272" i="34"/>
  <c r="J272" i="34"/>
  <c r="K270" i="34"/>
  <c r="J270" i="34"/>
  <c r="K269" i="34"/>
  <c r="J269" i="34"/>
  <c r="K268" i="34"/>
  <c r="J268" i="34"/>
  <c r="K267" i="34"/>
  <c r="J267" i="34"/>
  <c r="K265" i="34"/>
  <c r="J265" i="34"/>
  <c r="K264" i="34"/>
  <c r="J264" i="34"/>
  <c r="K263" i="34"/>
  <c r="J263" i="34"/>
  <c r="K262" i="34"/>
  <c r="J262" i="34"/>
  <c r="K261" i="34"/>
  <c r="J261" i="34"/>
  <c r="K260" i="34"/>
  <c r="J260" i="34"/>
  <c r="K259" i="34"/>
  <c r="J259" i="34"/>
  <c r="K258" i="34"/>
  <c r="J258" i="34"/>
  <c r="K256" i="34"/>
  <c r="J256" i="34"/>
  <c r="K255" i="34"/>
  <c r="J255" i="34"/>
  <c r="K254" i="34"/>
  <c r="J254" i="34"/>
  <c r="K253" i="34"/>
  <c r="J253" i="34"/>
  <c r="K252" i="34"/>
  <c r="J252" i="34"/>
  <c r="K251" i="34"/>
  <c r="J251" i="34"/>
  <c r="K250" i="34"/>
  <c r="J250" i="34"/>
  <c r="K249" i="34"/>
  <c r="J249" i="34"/>
  <c r="K248" i="34"/>
  <c r="J248" i="34"/>
  <c r="K247" i="34"/>
  <c r="J247" i="34"/>
  <c r="K246" i="34"/>
  <c r="J246" i="34"/>
  <c r="K245" i="34"/>
  <c r="J245" i="34"/>
  <c r="K244" i="34"/>
  <c r="J244" i="34"/>
  <c r="K242" i="34"/>
  <c r="J242" i="34"/>
  <c r="K241" i="34"/>
  <c r="J241" i="34"/>
  <c r="K240" i="34"/>
  <c r="J240" i="34"/>
  <c r="K239" i="34"/>
  <c r="J239" i="34"/>
  <c r="K238" i="34"/>
  <c r="J238" i="34"/>
  <c r="K237" i="34"/>
  <c r="J237" i="34"/>
  <c r="K236" i="34"/>
  <c r="J236" i="34"/>
  <c r="K235" i="34"/>
  <c r="J235" i="34"/>
  <c r="K234" i="34"/>
  <c r="J234" i="34"/>
  <c r="K233" i="34"/>
  <c r="J233" i="34"/>
  <c r="K232" i="34"/>
  <c r="J232" i="34"/>
  <c r="K231" i="34"/>
  <c r="J231" i="34"/>
  <c r="K230" i="34"/>
  <c r="J230" i="34"/>
  <c r="K229" i="34"/>
  <c r="J229" i="34"/>
  <c r="K228" i="34"/>
  <c r="J228" i="34"/>
  <c r="K227" i="34"/>
  <c r="J227" i="34"/>
  <c r="K226" i="34"/>
  <c r="J226" i="34"/>
  <c r="K225" i="34"/>
  <c r="J225" i="34"/>
  <c r="K223" i="34"/>
  <c r="J223" i="34"/>
  <c r="K222" i="34"/>
  <c r="J222" i="34"/>
  <c r="K221" i="34"/>
  <c r="J221" i="34"/>
  <c r="K220" i="34"/>
  <c r="J220" i="34"/>
  <c r="K219" i="34"/>
  <c r="J219" i="34"/>
  <c r="K218" i="34"/>
  <c r="J218" i="34"/>
  <c r="K217" i="34"/>
  <c r="J217" i="34"/>
  <c r="K216" i="34"/>
  <c r="J216" i="34"/>
  <c r="K215" i="34"/>
  <c r="J215" i="34"/>
  <c r="K213" i="34"/>
  <c r="J213" i="34"/>
  <c r="K211" i="34"/>
  <c r="J211" i="34"/>
  <c r="K210" i="34"/>
  <c r="J210" i="34"/>
  <c r="K209" i="34"/>
  <c r="J209" i="34"/>
  <c r="K208" i="34"/>
  <c r="J208" i="34"/>
  <c r="K207" i="34"/>
  <c r="J207" i="34"/>
  <c r="K206" i="34"/>
  <c r="J206" i="34"/>
  <c r="K205" i="34"/>
  <c r="J205" i="34"/>
  <c r="K204" i="34"/>
  <c r="J204" i="34"/>
  <c r="K203" i="34"/>
  <c r="J203" i="34"/>
  <c r="K202" i="34"/>
  <c r="J202" i="34"/>
  <c r="K201" i="34"/>
  <c r="J201" i="34"/>
  <c r="K200" i="34"/>
  <c r="J200" i="34"/>
  <c r="K199" i="34"/>
  <c r="J199" i="34"/>
  <c r="K198" i="34"/>
  <c r="J198" i="34"/>
  <c r="K197" i="34"/>
  <c r="J197" i="34"/>
  <c r="K196" i="34"/>
  <c r="J196" i="34"/>
  <c r="K195" i="34"/>
  <c r="J195" i="34"/>
  <c r="K193" i="34"/>
  <c r="J193" i="34"/>
  <c r="K192" i="34"/>
  <c r="J192" i="34"/>
  <c r="K191" i="34"/>
  <c r="J191" i="34"/>
  <c r="K190" i="34"/>
  <c r="J190" i="34"/>
  <c r="K189" i="34"/>
  <c r="J189" i="34"/>
  <c r="K187" i="34"/>
  <c r="J187" i="34"/>
  <c r="K186" i="34"/>
  <c r="J186" i="34"/>
  <c r="K184" i="34"/>
  <c r="J184" i="34"/>
  <c r="K183" i="34"/>
  <c r="J183" i="34"/>
  <c r="K182" i="34"/>
  <c r="J182" i="34"/>
  <c r="K181" i="34"/>
  <c r="J181" i="34"/>
  <c r="K180" i="34"/>
  <c r="J180" i="34"/>
  <c r="K179" i="34"/>
  <c r="J179" i="34"/>
  <c r="K178" i="34"/>
  <c r="J178" i="34"/>
  <c r="K177" i="34"/>
  <c r="J177" i="34"/>
  <c r="K176" i="34"/>
  <c r="J176" i="34"/>
  <c r="K174" i="34"/>
  <c r="J174" i="34"/>
  <c r="K173" i="34"/>
  <c r="J173" i="34"/>
  <c r="K172" i="34"/>
  <c r="J172" i="34"/>
  <c r="K171" i="34"/>
  <c r="J171" i="34"/>
  <c r="K170" i="34"/>
  <c r="J170" i="34"/>
  <c r="K169" i="34"/>
  <c r="J169" i="34"/>
  <c r="K168" i="34"/>
  <c r="J168" i="34"/>
  <c r="K167" i="34"/>
  <c r="J167" i="34"/>
  <c r="K166" i="34"/>
  <c r="J166" i="34"/>
  <c r="K165" i="34"/>
  <c r="J165" i="34"/>
  <c r="K164" i="34"/>
  <c r="J164" i="34"/>
  <c r="K162" i="34"/>
  <c r="J162" i="34"/>
  <c r="K161" i="34"/>
  <c r="J161" i="34"/>
  <c r="K159" i="34"/>
  <c r="J159" i="34"/>
  <c r="K158" i="34"/>
  <c r="J158" i="34"/>
  <c r="K157" i="34"/>
  <c r="J157" i="34"/>
  <c r="K156" i="34"/>
  <c r="J156" i="34"/>
  <c r="K155" i="34"/>
  <c r="J155" i="34"/>
  <c r="K154" i="34"/>
  <c r="J154" i="34"/>
  <c r="K153" i="34"/>
  <c r="J153" i="34"/>
  <c r="K152" i="34"/>
  <c r="J152" i="34"/>
  <c r="K151" i="34"/>
  <c r="J151" i="34"/>
  <c r="K150" i="34"/>
  <c r="J150" i="34"/>
  <c r="K149" i="34"/>
  <c r="J149" i="34"/>
  <c r="K148" i="34"/>
  <c r="J148" i="34"/>
  <c r="K147" i="34"/>
  <c r="J147" i="34"/>
  <c r="K146" i="34"/>
  <c r="J146" i="34"/>
  <c r="K144" i="34"/>
  <c r="J144" i="34"/>
  <c r="K143" i="34"/>
  <c r="J143" i="34"/>
  <c r="K142" i="34"/>
  <c r="J142" i="34"/>
  <c r="K141" i="34"/>
  <c r="J141" i="34"/>
  <c r="K140" i="34"/>
  <c r="J140" i="34"/>
  <c r="K139" i="34"/>
  <c r="J139" i="34"/>
  <c r="K138" i="34"/>
  <c r="J138" i="34"/>
  <c r="K137" i="34"/>
  <c r="J137" i="34"/>
  <c r="K136" i="34"/>
  <c r="J136" i="34"/>
  <c r="K134" i="34"/>
  <c r="J134" i="34"/>
  <c r="K133" i="34"/>
  <c r="J133" i="34"/>
  <c r="K131" i="34"/>
  <c r="J131" i="34"/>
  <c r="K130" i="34"/>
  <c r="J130" i="34"/>
  <c r="K129" i="34"/>
  <c r="J129" i="34"/>
  <c r="K128" i="34"/>
  <c r="J128" i="34"/>
  <c r="K125" i="34"/>
  <c r="J125" i="34"/>
  <c r="K124" i="34"/>
  <c r="J124" i="34"/>
  <c r="K123" i="34"/>
  <c r="J123" i="34"/>
  <c r="K122" i="34"/>
  <c r="J122" i="34"/>
  <c r="K121" i="34"/>
  <c r="J121" i="34"/>
  <c r="K120" i="34"/>
  <c r="J120" i="34"/>
  <c r="K119" i="34"/>
  <c r="J119" i="34"/>
  <c r="K118" i="34"/>
  <c r="J118" i="34"/>
  <c r="K117" i="34"/>
  <c r="J117" i="34"/>
  <c r="K116" i="34"/>
  <c r="J116" i="34"/>
  <c r="K115" i="34"/>
  <c r="J115" i="34"/>
  <c r="K114" i="34"/>
  <c r="J114" i="34"/>
  <c r="K113" i="34"/>
  <c r="J113" i="34"/>
  <c r="K112" i="34"/>
  <c r="J112" i="34"/>
  <c r="K111" i="34"/>
  <c r="J111" i="34"/>
  <c r="K110" i="34"/>
  <c r="J110" i="34"/>
  <c r="K109" i="34"/>
  <c r="J109" i="34"/>
  <c r="K108" i="34"/>
  <c r="J108" i="34"/>
  <c r="K107" i="34"/>
  <c r="J107" i="34"/>
  <c r="K106" i="34"/>
  <c r="J106" i="34"/>
  <c r="K105" i="34"/>
  <c r="J105" i="34"/>
  <c r="K104" i="34"/>
  <c r="J104" i="34"/>
  <c r="K102" i="34"/>
  <c r="J102" i="34"/>
  <c r="K101" i="34"/>
  <c r="J101" i="34"/>
  <c r="K100" i="34"/>
  <c r="J100" i="34"/>
  <c r="K99" i="34"/>
  <c r="J99" i="34"/>
  <c r="K97" i="34"/>
  <c r="J97" i="34"/>
  <c r="K96" i="34"/>
  <c r="J96" i="34"/>
  <c r="K95" i="34"/>
  <c r="J95" i="34"/>
  <c r="K93" i="34"/>
  <c r="J93" i="34"/>
  <c r="K92" i="34"/>
  <c r="J92" i="34"/>
  <c r="K91" i="34"/>
  <c r="J91" i="34"/>
  <c r="K90" i="34"/>
  <c r="J90" i="34"/>
  <c r="K89" i="34"/>
  <c r="J89" i="34"/>
  <c r="K88" i="34"/>
  <c r="J88" i="34"/>
  <c r="K87" i="34"/>
  <c r="J87" i="34"/>
  <c r="K86" i="34"/>
  <c r="J86" i="34"/>
  <c r="K84" i="34"/>
  <c r="J84" i="34"/>
  <c r="K83" i="34"/>
  <c r="J83" i="34"/>
  <c r="K82" i="34"/>
  <c r="J82" i="34"/>
  <c r="K81" i="34"/>
  <c r="J81" i="34"/>
  <c r="K80" i="34"/>
  <c r="J80" i="34"/>
  <c r="K79" i="34"/>
  <c r="J79" i="34"/>
  <c r="K78" i="34"/>
  <c r="J78" i="34"/>
  <c r="K77" i="34"/>
  <c r="J77" i="34"/>
  <c r="K76" i="34"/>
  <c r="J76" i="34"/>
  <c r="K75" i="34"/>
  <c r="J75" i="34"/>
  <c r="K74" i="34"/>
  <c r="J74" i="34"/>
  <c r="K73" i="34"/>
  <c r="J73" i="34"/>
  <c r="K72" i="34"/>
  <c r="J72" i="34"/>
  <c r="K71" i="34"/>
  <c r="J71" i="34"/>
  <c r="K69" i="34"/>
  <c r="J69" i="34"/>
  <c r="K68" i="34"/>
  <c r="J68" i="34"/>
  <c r="K67" i="34"/>
  <c r="J67" i="34"/>
  <c r="K66" i="34"/>
  <c r="J66" i="34"/>
  <c r="K65" i="34"/>
  <c r="J65" i="34"/>
  <c r="K64" i="34"/>
  <c r="J64" i="34"/>
  <c r="K62" i="34"/>
  <c r="J62" i="34"/>
  <c r="K61" i="34"/>
  <c r="J61" i="34"/>
  <c r="K60" i="34"/>
  <c r="J60" i="34"/>
  <c r="K59" i="34"/>
  <c r="J59" i="34"/>
  <c r="K58" i="34"/>
  <c r="J58" i="34"/>
  <c r="K57" i="34"/>
  <c r="J57" i="34"/>
  <c r="K56" i="34"/>
  <c r="J56" i="34"/>
  <c r="K55" i="34"/>
  <c r="J55" i="34"/>
  <c r="K54" i="34"/>
  <c r="J54" i="34"/>
  <c r="K53" i="34"/>
  <c r="J53" i="34"/>
  <c r="K52" i="34"/>
  <c r="J52" i="34"/>
  <c r="K51" i="34"/>
  <c r="J51" i="34"/>
  <c r="K50" i="34"/>
  <c r="J50" i="34"/>
  <c r="K49" i="34"/>
  <c r="J49" i="34"/>
  <c r="K48" i="34"/>
  <c r="J48" i="34"/>
  <c r="K47" i="34"/>
  <c r="J47" i="34"/>
  <c r="K46" i="34"/>
  <c r="J46" i="34"/>
  <c r="K44" i="34"/>
  <c r="J44" i="34"/>
  <c r="K43" i="34"/>
  <c r="J43" i="34"/>
  <c r="K42" i="34"/>
  <c r="J42" i="34"/>
  <c r="K41" i="34"/>
  <c r="J41" i="34"/>
  <c r="K40" i="34"/>
  <c r="J40" i="34"/>
  <c r="K39" i="34"/>
  <c r="J39" i="34"/>
  <c r="K38" i="34"/>
  <c r="J38" i="34"/>
  <c r="K37" i="34"/>
  <c r="J37" i="34"/>
  <c r="K36" i="34"/>
  <c r="J36" i="34"/>
  <c r="K35" i="34"/>
  <c r="J35" i="34"/>
  <c r="K34" i="34"/>
  <c r="J34" i="34"/>
  <c r="K33" i="34"/>
  <c r="J33" i="34"/>
  <c r="K32" i="34"/>
  <c r="J32" i="34"/>
  <c r="K31" i="34"/>
  <c r="J31" i="34"/>
  <c r="K30" i="34"/>
  <c r="J30" i="34"/>
  <c r="K29" i="34"/>
  <c r="J29" i="34"/>
  <c r="K28" i="34"/>
  <c r="J28" i="34"/>
  <c r="K27" i="34"/>
  <c r="J27" i="34"/>
  <c r="K26" i="34"/>
  <c r="J26" i="34"/>
  <c r="K25" i="34"/>
  <c r="J25" i="34"/>
  <c r="K24" i="34"/>
  <c r="J24" i="34"/>
  <c r="K23" i="34"/>
  <c r="J23" i="34"/>
  <c r="K22" i="34"/>
  <c r="J22" i="34"/>
  <c r="K21" i="34"/>
  <c r="J21" i="34"/>
  <c r="K20" i="34"/>
  <c r="J20" i="34"/>
  <c r="K19" i="34"/>
  <c r="J19" i="34"/>
  <c r="K18" i="34"/>
  <c r="J18" i="34"/>
  <c r="K17" i="34"/>
  <c r="J17" i="34"/>
  <c r="K16" i="34"/>
  <c r="J16" i="34"/>
  <c r="K14" i="34"/>
  <c r="J14" i="34"/>
  <c r="K13" i="34"/>
  <c r="J13" i="34"/>
  <c r="K12" i="34"/>
  <c r="J12" i="34"/>
  <c r="K11" i="34"/>
  <c r="J11" i="34"/>
  <c r="K10" i="34"/>
  <c r="J10" i="34"/>
  <c r="K9" i="34"/>
  <c r="J9" i="34"/>
  <c r="K8" i="34"/>
  <c r="J8" i="34"/>
  <c r="K7" i="34"/>
  <c r="J7" i="34"/>
  <c r="K6" i="34"/>
  <c r="J6" i="34"/>
  <c r="K5" i="34"/>
  <c r="J5" i="34"/>
  <c r="K4" i="34"/>
  <c r="J4" i="34"/>
  <c r="K3" i="34"/>
  <c r="J3" i="34"/>
  <c r="K2" i="34"/>
  <c r="J2" i="34"/>
  <c r="R336" i="32"/>
  <c r="R335" i="32"/>
  <c r="R334" i="32"/>
  <c r="G41" i="30"/>
  <c r="G40" i="30"/>
  <c r="G39" i="30"/>
  <c r="G38" i="30"/>
  <c r="G37" i="30"/>
  <c r="G36" i="30"/>
  <c r="G35" i="30"/>
  <c r="G34" i="30"/>
  <c r="G33" i="30"/>
  <c r="G30" i="30"/>
  <c r="G27" i="30"/>
  <c r="G26" i="30"/>
  <c r="G25" i="30"/>
  <c r="G24" i="30"/>
  <c r="G23" i="30"/>
  <c r="G22" i="30"/>
  <c r="G21" i="30"/>
  <c r="G20" i="30"/>
  <c r="G19" i="30"/>
  <c r="G18" i="30"/>
  <c r="G15" i="30"/>
  <c r="G14" i="30"/>
  <c r="G13" i="30"/>
  <c r="G12" i="30"/>
  <c r="G9" i="30"/>
  <c r="F59" i="24"/>
  <c r="F58" i="24"/>
  <c r="F57" i="24"/>
  <c r="F56" i="24"/>
  <c r="F55" i="24"/>
  <c r="F54" i="24"/>
  <c r="F53" i="24"/>
  <c r="F52" i="24"/>
  <c r="F51" i="24"/>
  <c r="F50" i="24"/>
  <c r="F49" i="24"/>
  <c r="F46" i="24"/>
  <c r="F44" i="24"/>
  <c r="F43" i="24"/>
  <c r="F42" i="24"/>
  <c r="F41" i="24"/>
  <c r="F38" i="24"/>
  <c r="F37" i="24"/>
  <c r="F36" i="24"/>
  <c r="F35" i="24"/>
  <c r="F34" i="24"/>
  <c r="F33" i="24"/>
  <c r="F30" i="24"/>
  <c r="F29" i="24"/>
  <c r="F28" i="24"/>
  <c r="F27" i="24"/>
  <c r="F26" i="24"/>
  <c r="F25" i="24"/>
  <c r="F24" i="24"/>
  <c r="F21" i="24"/>
  <c r="F20" i="24"/>
  <c r="F19" i="24"/>
  <c r="F18" i="24"/>
  <c r="F17" i="24"/>
  <c r="F16" i="24"/>
  <c r="F15" i="24"/>
  <c r="F14" i="24"/>
  <c r="F13" i="24"/>
  <c r="F12" i="24"/>
  <c r="F9" i="24"/>
  <c r="F66" i="18"/>
  <c r="F65" i="18"/>
  <c r="F64" i="18"/>
  <c r="F63" i="18"/>
  <c r="F62" i="18"/>
  <c r="F61" i="18"/>
  <c r="F60" i="18"/>
  <c r="F59" i="18"/>
  <c r="F58" i="18"/>
  <c r="F57" i="18"/>
  <c r="F56" i="18"/>
  <c r="F53" i="18"/>
  <c r="F51" i="18"/>
  <c r="F50" i="18"/>
  <c r="F49" i="18"/>
  <c r="F48" i="18"/>
  <c r="F45" i="18"/>
  <c r="F44" i="18"/>
  <c r="F43" i="18"/>
  <c r="F42" i="18"/>
  <c r="F41" i="18"/>
  <c r="F40" i="18"/>
  <c r="F39" i="18"/>
  <c r="F38" i="18"/>
  <c r="F37" i="18"/>
  <c r="F36" i="18"/>
  <c r="F33" i="18"/>
  <c r="F32" i="18"/>
  <c r="F31" i="18"/>
  <c r="F30" i="18"/>
  <c r="F29" i="18"/>
  <c r="F28" i="18"/>
  <c r="F27" i="18"/>
  <c r="F24" i="18"/>
  <c r="F23" i="18"/>
  <c r="F20" i="18"/>
  <c r="F19" i="18"/>
  <c r="F18" i="18"/>
  <c r="F17" i="18"/>
  <c r="F16" i="18"/>
  <c r="F15" i="18"/>
  <c r="F14" i="18"/>
  <c r="F13" i="18"/>
  <c r="F12" i="18"/>
  <c r="F9" i="18"/>
  <c r="G108" i="2"/>
  <c r="G107" i="2"/>
  <c r="C107" i="2"/>
  <c r="G106" i="2"/>
  <c r="C106" i="2"/>
  <c r="G105" i="2"/>
  <c r="C105" i="2"/>
  <c r="G104" i="2"/>
  <c r="C104" i="2"/>
  <c r="G103" i="2"/>
  <c r="C103" i="2"/>
  <c r="G102" i="2"/>
  <c r="G101" i="2"/>
  <c r="G100" i="2"/>
  <c r="G99" i="2"/>
  <c r="C99" i="2"/>
  <c r="G98" i="2"/>
  <c r="C98" i="2"/>
  <c r="G97" i="2"/>
  <c r="C97" i="2"/>
  <c r="C96" i="2"/>
  <c r="C95" i="2"/>
  <c r="C94" i="2"/>
  <c r="G93" i="2"/>
  <c r="G92" i="2"/>
  <c r="G91" i="2"/>
  <c r="G90" i="2"/>
  <c r="C90" i="2"/>
  <c r="G89" i="2"/>
  <c r="C89" i="2"/>
  <c r="G88" i="2"/>
  <c r="C88" i="2"/>
  <c r="G87" i="2"/>
  <c r="C87" i="2"/>
  <c r="G86" i="2"/>
  <c r="C86" i="2"/>
  <c r="G85" i="2"/>
  <c r="C85" i="2"/>
  <c r="G84" i="2"/>
  <c r="C84" i="2"/>
  <c r="C83" i="2"/>
  <c r="C82" i="2"/>
  <c r="C81" i="2"/>
  <c r="G80" i="2"/>
  <c r="C80" i="2"/>
  <c r="G79" i="2"/>
  <c r="C79" i="2"/>
  <c r="G78" i="2"/>
  <c r="C78" i="2"/>
  <c r="G77" i="2"/>
  <c r="H77" i="2" s="1"/>
  <c r="C77" i="2"/>
  <c r="G76" i="2"/>
  <c r="C76" i="2"/>
  <c r="G75" i="2"/>
  <c r="C75" i="2"/>
  <c r="G71" i="2"/>
  <c r="C71" i="2"/>
  <c r="G70" i="2"/>
  <c r="C70" i="2"/>
  <c r="G69" i="2"/>
  <c r="C69" i="2"/>
  <c r="G68" i="2"/>
  <c r="H68" i="2" s="1"/>
  <c r="C68" i="2"/>
  <c r="G67" i="2"/>
  <c r="C67" i="2"/>
  <c r="G66" i="2"/>
  <c r="C66" i="2"/>
  <c r="G65" i="2"/>
  <c r="C65" i="2"/>
  <c r="G64" i="2"/>
  <c r="C64" i="2"/>
  <c r="G63" i="2"/>
  <c r="C63" i="2"/>
  <c r="G62" i="2"/>
  <c r="H62" i="2" s="1"/>
  <c r="C62" i="2"/>
  <c r="G61" i="2"/>
  <c r="C61" i="2"/>
  <c r="G57" i="2"/>
  <c r="C57" i="2"/>
  <c r="G56" i="2"/>
  <c r="C56" i="2"/>
  <c r="G55" i="2"/>
  <c r="C55" i="2"/>
  <c r="G54" i="2"/>
  <c r="C54" i="2"/>
  <c r="G53" i="2"/>
  <c r="H53" i="2" s="1"/>
  <c r="C53" i="2"/>
  <c r="G52" i="2"/>
  <c r="C52" i="2"/>
  <c r="G51" i="2"/>
  <c r="C51" i="2"/>
  <c r="G50" i="2"/>
  <c r="C50" i="2"/>
  <c r="G49" i="2"/>
  <c r="C49" i="2"/>
  <c r="G48" i="2"/>
  <c r="C48" i="2"/>
  <c r="G47" i="2"/>
  <c r="H47" i="2" s="1"/>
  <c r="C47" i="2"/>
  <c r="G46" i="2"/>
  <c r="C46" i="2"/>
  <c r="G43" i="2"/>
  <c r="G42" i="2"/>
  <c r="C42" i="2"/>
  <c r="G41" i="2"/>
  <c r="C41" i="2"/>
  <c r="G40" i="2"/>
  <c r="C40" i="2"/>
  <c r="G39" i="2"/>
  <c r="C39" i="2"/>
  <c r="D39" i="2" s="1"/>
  <c r="G38" i="2"/>
  <c r="C38" i="2"/>
  <c r="G37" i="2"/>
  <c r="C37" i="2"/>
  <c r="G36" i="2"/>
  <c r="C36" i="2"/>
  <c r="G35" i="2"/>
  <c r="C35" i="2"/>
  <c r="C34" i="2"/>
  <c r="C33" i="2"/>
  <c r="G32" i="2"/>
  <c r="C32" i="2"/>
  <c r="D32" i="2" s="1"/>
  <c r="G31" i="2"/>
  <c r="G30" i="2"/>
  <c r="G29" i="2"/>
  <c r="C29" i="2"/>
  <c r="G28" i="2"/>
  <c r="C28" i="2"/>
  <c r="G27" i="2"/>
  <c r="C27" i="2"/>
  <c r="G26" i="2"/>
  <c r="H26" i="2" s="1"/>
  <c r="C26" i="2"/>
  <c r="G25" i="2"/>
  <c r="C25" i="2"/>
  <c r="D25" i="2" s="1"/>
  <c r="G24" i="2"/>
  <c r="C24" i="2"/>
  <c r="G23" i="2"/>
  <c r="C23" i="2"/>
  <c r="G22" i="2"/>
  <c r="C22" i="2"/>
  <c r="G21" i="2"/>
  <c r="C21" i="2"/>
  <c r="G20" i="2"/>
  <c r="H20" i="2" s="1"/>
  <c r="C20" i="2"/>
  <c r="G19" i="2"/>
  <c r="C19" i="2"/>
  <c r="D19" i="2" s="1"/>
  <c r="G18" i="2"/>
  <c r="H18" i="2" s="1"/>
  <c r="G17" i="2"/>
  <c r="G16" i="2"/>
  <c r="C16" i="2"/>
  <c r="G15" i="2"/>
  <c r="C15" i="2"/>
  <c r="G14" i="2"/>
  <c r="H14" i="2" s="1"/>
  <c r="C14" i="2"/>
  <c r="D14" i="2" s="1"/>
  <c r="G13" i="2"/>
  <c r="H13" i="2" s="1"/>
  <c r="C13" i="2"/>
  <c r="G10" i="2"/>
  <c r="C10" i="2"/>
  <c r="H93" i="2" s="1"/>
  <c r="G9" i="2"/>
  <c r="H9" i="2" s="1"/>
  <c r="C9" i="2"/>
  <c r="D13" i="2" s="1"/>
  <c r="H41" i="30"/>
  <c r="H40" i="30"/>
  <c r="H39" i="30"/>
  <c r="H38" i="30"/>
  <c r="H37" i="30"/>
  <c r="H36" i="30"/>
  <c r="H35" i="30"/>
  <c r="H34" i="30"/>
  <c r="H33" i="30"/>
  <c r="H27" i="30"/>
  <c r="H26" i="30"/>
  <c r="H25" i="30"/>
  <c r="H24" i="30"/>
  <c r="H23" i="30"/>
  <c r="H22" i="30"/>
  <c r="H21" i="30"/>
  <c r="H20" i="30"/>
  <c r="H19" i="30"/>
  <c r="H18" i="30"/>
  <c r="H15" i="30"/>
  <c r="H14" i="30"/>
  <c r="H13" i="30"/>
  <c r="H12" i="30"/>
  <c r="G59" i="24"/>
  <c r="G58" i="24"/>
  <c r="G57" i="24"/>
  <c r="G56" i="24"/>
  <c r="G55" i="24"/>
  <c r="G54" i="24"/>
  <c r="G53" i="24"/>
  <c r="G52" i="24"/>
  <c r="G51" i="24"/>
  <c r="G50" i="24"/>
  <c r="G49" i="24"/>
  <c r="G46" i="24"/>
  <c r="G44" i="24"/>
  <c r="G43" i="24"/>
  <c r="G42" i="24"/>
  <c r="G41" i="24"/>
  <c r="G38" i="24"/>
  <c r="G37" i="24"/>
  <c r="G36" i="24"/>
  <c r="G35" i="24"/>
  <c r="G34" i="24"/>
  <c r="G33" i="24"/>
  <c r="G30" i="24"/>
  <c r="G29" i="24"/>
  <c r="G28" i="24"/>
  <c r="G27" i="24"/>
  <c r="G26" i="24"/>
  <c r="G25" i="24"/>
  <c r="G24" i="24"/>
  <c r="G21" i="24"/>
  <c r="G20" i="24"/>
  <c r="G19" i="24"/>
  <c r="G18" i="24"/>
  <c r="G17" i="24"/>
  <c r="G16" i="24"/>
  <c r="G15" i="24"/>
  <c r="G14" i="24"/>
  <c r="G13" i="24"/>
  <c r="G12" i="24"/>
  <c r="G66" i="18"/>
  <c r="G65" i="18"/>
  <c r="G64" i="18"/>
  <c r="G63" i="18"/>
  <c r="G62" i="18"/>
  <c r="G61" i="18"/>
  <c r="G60" i="18"/>
  <c r="G59" i="18"/>
  <c r="G58" i="18"/>
  <c r="G57" i="18"/>
  <c r="G56" i="18"/>
  <c r="G53" i="18"/>
  <c r="G51" i="18"/>
  <c r="G50" i="18"/>
  <c r="G49" i="18"/>
  <c r="G48" i="18"/>
  <c r="G45" i="18"/>
  <c r="G44" i="18"/>
  <c r="G43" i="18"/>
  <c r="G42" i="18"/>
  <c r="G41" i="18"/>
  <c r="G40" i="18"/>
  <c r="G39" i="18"/>
  <c r="G38" i="18"/>
  <c r="G37" i="18"/>
  <c r="G36" i="18"/>
  <c r="G33" i="18"/>
  <c r="G32" i="18"/>
  <c r="G31" i="18"/>
  <c r="G30" i="18"/>
  <c r="G29" i="18"/>
  <c r="G28" i="18"/>
  <c r="G27" i="18"/>
  <c r="G24" i="18"/>
  <c r="G23" i="18"/>
  <c r="G20" i="18"/>
  <c r="G19" i="18"/>
  <c r="G18" i="18"/>
  <c r="G17" i="18"/>
  <c r="G16" i="18"/>
  <c r="G15" i="18"/>
  <c r="G14" i="18"/>
  <c r="G13" i="18"/>
  <c r="G12" i="18"/>
  <c r="P334" i="3"/>
  <c r="O334" i="3"/>
  <c r="P333" i="3"/>
  <c r="O333" i="3"/>
  <c r="P332" i="3"/>
  <c r="O332" i="3"/>
  <c r="P331" i="3"/>
  <c r="O331" i="3"/>
  <c r="P330" i="3"/>
  <c r="O330" i="3"/>
  <c r="P329" i="3"/>
  <c r="O329" i="3"/>
  <c r="P328" i="3"/>
  <c r="O328" i="3"/>
  <c r="P327" i="3"/>
  <c r="O327" i="3"/>
  <c r="P325" i="3"/>
  <c r="O325" i="3"/>
  <c r="P324" i="3"/>
  <c r="O324" i="3"/>
  <c r="P323" i="3"/>
  <c r="O323" i="3"/>
  <c r="P322" i="3"/>
  <c r="O322" i="3"/>
  <c r="P321" i="3"/>
  <c r="O321" i="3"/>
  <c r="P320" i="3"/>
  <c r="O320" i="3"/>
  <c r="P319" i="3"/>
  <c r="O319" i="3"/>
  <c r="P318" i="3"/>
  <c r="O318" i="3"/>
  <c r="P317" i="3"/>
  <c r="O317" i="3"/>
  <c r="P316" i="3"/>
  <c r="O316" i="3"/>
  <c r="P315" i="3"/>
  <c r="O315" i="3"/>
  <c r="P314" i="3"/>
  <c r="O314" i="3"/>
  <c r="P313" i="3"/>
  <c r="O313" i="3"/>
  <c r="P312" i="3"/>
  <c r="O312" i="3"/>
  <c r="P311" i="3"/>
  <c r="O311" i="3"/>
  <c r="P310" i="3"/>
  <c r="O310" i="3"/>
  <c r="P309" i="3"/>
  <c r="O309" i="3"/>
  <c r="P308" i="3"/>
  <c r="O308" i="3"/>
  <c r="P307" i="3"/>
  <c r="O307" i="3"/>
  <c r="P305" i="3"/>
  <c r="O305" i="3"/>
  <c r="P304" i="3"/>
  <c r="O304" i="3"/>
  <c r="P303" i="3"/>
  <c r="O303" i="3"/>
  <c r="P302" i="3"/>
  <c r="O302" i="3"/>
  <c r="P301" i="3"/>
  <c r="O301" i="3"/>
  <c r="P299" i="3"/>
  <c r="O299" i="3"/>
  <c r="P298" i="3"/>
  <c r="O298" i="3"/>
  <c r="P297" i="3"/>
  <c r="O297" i="3"/>
  <c r="P296" i="3"/>
  <c r="O296" i="3"/>
  <c r="P295" i="3"/>
  <c r="O295" i="3"/>
  <c r="P294" i="3"/>
  <c r="O294" i="3"/>
  <c r="P293" i="3"/>
  <c r="O293" i="3"/>
  <c r="P292" i="3"/>
  <c r="O292" i="3"/>
  <c r="P291" i="3"/>
  <c r="O291" i="3"/>
  <c r="P290" i="3"/>
  <c r="O290" i="3"/>
  <c r="P289" i="3"/>
  <c r="O289" i="3"/>
  <c r="P288" i="3"/>
  <c r="O288" i="3"/>
  <c r="P287" i="3"/>
  <c r="O287" i="3"/>
  <c r="P286" i="3"/>
  <c r="O286" i="3"/>
  <c r="P285" i="3"/>
  <c r="O285" i="3"/>
  <c r="P284" i="3"/>
  <c r="O284" i="3"/>
  <c r="P283" i="3"/>
  <c r="O283" i="3"/>
  <c r="P282" i="3"/>
  <c r="O282" i="3"/>
  <c r="P281" i="3"/>
  <c r="O281" i="3"/>
  <c r="P280" i="3"/>
  <c r="O280" i="3"/>
  <c r="P279" i="3"/>
  <c r="O279" i="3"/>
  <c r="P277" i="3"/>
  <c r="O277" i="3"/>
  <c r="P276" i="3"/>
  <c r="O276" i="3"/>
  <c r="P275" i="3"/>
  <c r="O275" i="3"/>
  <c r="P274" i="3"/>
  <c r="O274" i="3"/>
  <c r="P272" i="3"/>
  <c r="O272" i="3"/>
  <c r="P271" i="3"/>
  <c r="O271" i="3"/>
  <c r="P270" i="3"/>
  <c r="O270" i="3"/>
  <c r="P269" i="3"/>
  <c r="O269" i="3"/>
  <c r="P268" i="3"/>
  <c r="O268" i="3"/>
  <c r="P267" i="3"/>
  <c r="O267" i="3"/>
  <c r="P266" i="3"/>
  <c r="O266" i="3"/>
  <c r="P265" i="3"/>
  <c r="O265" i="3"/>
  <c r="P263" i="3"/>
  <c r="O263" i="3"/>
  <c r="P262" i="3"/>
  <c r="O262" i="3"/>
  <c r="P261" i="3"/>
  <c r="O261" i="3"/>
  <c r="P260" i="3"/>
  <c r="O260" i="3"/>
  <c r="P259" i="3"/>
  <c r="O259" i="3"/>
  <c r="P258" i="3"/>
  <c r="O258" i="3"/>
  <c r="P257" i="3"/>
  <c r="O257" i="3"/>
  <c r="P256" i="3"/>
  <c r="O256" i="3"/>
  <c r="P255" i="3"/>
  <c r="O255" i="3"/>
  <c r="P254" i="3"/>
  <c r="O254" i="3"/>
  <c r="P253" i="3"/>
  <c r="O253" i="3"/>
  <c r="P252" i="3"/>
  <c r="O252" i="3"/>
  <c r="P251" i="3"/>
  <c r="O251" i="3"/>
  <c r="P249" i="3"/>
  <c r="O249" i="3"/>
  <c r="P248" i="3"/>
  <c r="O248" i="3"/>
  <c r="P247" i="3"/>
  <c r="O247" i="3"/>
  <c r="P246" i="3"/>
  <c r="O246" i="3"/>
  <c r="P245" i="3"/>
  <c r="O245" i="3"/>
  <c r="P244" i="3"/>
  <c r="O244" i="3"/>
  <c r="P243" i="3"/>
  <c r="O243" i="3"/>
  <c r="P242" i="3"/>
  <c r="O242" i="3"/>
  <c r="P241" i="3"/>
  <c r="O241" i="3"/>
  <c r="P240" i="3"/>
  <c r="O240" i="3"/>
  <c r="P239" i="3"/>
  <c r="O239" i="3"/>
  <c r="P238" i="3"/>
  <c r="O238" i="3"/>
  <c r="P237" i="3"/>
  <c r="O237" i="3"/>
  <c r="P236" i="3"/>
  <c r="O236" i="3"/>
  <c r="P235" i="3"/>
  <c r="O235" i="3"/>
  <c r="P234" i="3"/>
  <c r="O234" i="3"/>
  <c r="P233" i="3"/>
  <c r="O233" i="3"/>
  <c r="P232" i="3"/>
  <c r="O232" i="3"/>
  <c r="P230" i="3"/>
  <c r="O230" i="3"/>
  <c r="P229" i="3"/>
  <c r="O229" i="3"/>
  <c r="P228" i="3"/>
  <c r="O228" i="3"/>
  <c r="P227" i="3"/>
  <c r="O227" i="3"/>
  <c r="P226" i="3"/>
  <c r="O226" i="3"/>
  <c r="P225" i="3"/>
  <c r="O225" i="3"/>
  <c r="P224" i="3"/>
  <c r="O224" i="3"/>
  <c r="P223" i="3"/>
  <c r="O223" i="3"/>
  <c r="P222" i="3"/>
  <c r="O222" i="3"/>
  <c r="P220" i="3"/>
  <c r="O220" i="3"/>
  <c r="P218" i="3"/>
  <c r="O218" i="3"/>
  <c r="P217" i="3"/>
  <c r="O217" i="3"/>
  <c r="P216" i="3"/>
  <c r="O216" i="3"/>
  <c r="P215" i="3"/>
  <c r="O215" i="3"/>
  <c r="P214" i="3"/>
  <c r="O214" i="3"/>
  <c r="P213" i="3"/>
  <c r="O213" i="3"/>
  <c r="P212" i="3"/>
  <c r="O212" i="3"/>
  <c r="P211" i="3"/>
  <c r="O211" i="3"/>
  <c r="P210" i="3"/>
  <c r="O210" i="3"/>
  <c r="P209" i="3"/>
  <c r="O209" i="3"/>
  <c r="P208" i="3"/>
  <c r="O208" i="3"/>
  <c r="P207" i="3"/>
  <c r="O207" i="3"/>
  <c r="P206" i="3"/>
  <c r="O206" i="3"/>
  <c r="P205" i="3"/>
  <c r="O205" i="3"/>
  <c r="P204" i="3"/>
  <c r="O204" i="3"/>
  <c r="P203" i="3"/>
  <c r="O203" i="3"/>
  <c r="P202" i="3"/>
  <c r="O202" i="3"/>
  <c r="P200" i="3"/>
  <c r="O200" i="3"/>
  <c r="P199" i="3"/>
  <c r="O199" i="3"/>
  <c r="P198" i="3"/>
  <c r="O198" i="3"/>
  <c r="P197" i="3"/>
  <c r="O197" i="3"/>
  <c r="P196" i="3"/>
  <c r="O196" i="3"/>
  <c r="P194" i="3"/>
  <c r="O194" i="3"/>
  <c r="P193" i="3"/>
  <c r="O193" i="3"/>
  <c r="P191" i="3"/>
  <c r="O191" i="3"/>
  <c r="P190" i="3"/>
  <c r="O190" i="3"/>
  <c r="P189" i="3"/>
  <c r="O189" i="3"/>
  <c r="P188" i="3"/>
  <c r="O188" i="3"/>
  <c r="P187" i="3"/>
  <c r="O187" i="3"/>
  <c r="P186" i="3"/>
  <c r="O186" i="3"/>
  <c r="P185" i="3"/>
  <c r="O185" i="3"/>
  <c r="P184" i="3"/>
  <c r="O184" i="3"/>
  <c r="P183" i="3"/>
  <c r="O183" i="3"/>
  <c r="P181" i="3"/>
  <c r="O181" i="3"/>
  <c r="P180" i="3"/>
  <c r="O180" i="3"/>
  <c r="P179" i="3"/>
  <c r="O179" i="3"/>
  <c r="P178" i="3"/>
  <c r="O178" i="3"/>
  <c r="P177" i="3"/>
  <c r="O177" i="3"/>
  <c r="P176" i="3"/>
  <c r="O176" i="3"/>
  <c r="P175" i="3"/>
  <c r="O175" i="3"/>
  <c r="P174" i="3"/>
  <c r="O174" i="3"/>
  <c r="P173" i="3"/>
  <c r="O173" i="3"/>
  <c r="P172" i="3"/>
  <c r="O172" i="3"/>
  <c r="P171" i="3"/>
  <c r="O171" i="3"/>
  <c r="P169" i="3"/>
  <c r="O169" i="3"/>
  <c r="P168" i="3"/>
  <c r="O168" i="3"/>
  <c r="P166" i="3"/>
  <c r="O166" i="3"/>
  <c r="P165" i="3"/>
  <c r="O165" i="3"/>
  <c r="P164" i="3"/>
  <c r="O164" i="3"/>
  <c r="P163" i="3"/>
  <c r="O163" i="3"/>
  <c r="P162" i="3"/>
  <c r="O162" i="3"/>
  <c r="P161" i="3"/>
  <c r="O161" i="3"/>
  <c r="P160" i="3"/>
  <c r="O160" i="3"/>
  <c r="P159" i="3"/>
  <c r="O159" i="3"/>
  <c r="P158" i="3"/>
  <c r="O158" i="3"/>
  <c r="P157" i="3"/>
  <c r="O157" i="3"/>
  <c r="P156" i="3"/>
  <c r="O156" i="3"/>
  <c r="P155" i="3"/>
  <c r="O155" i="3"/>
  <c r="P154" i="3"/>
  <c r="O154" i="3"/>
  <c r="P153" i="3"/>
  <c r="O153" i="3"/>
  <c r="P151" i="3"/>
  <c r="O151" i="3"/>
  <c r="P150" i="3"/>
  <c r="O150" i="3"/>
  <c r="P149" i="3"/>
  <c r="O149" i="3"/>
  <c r="P148" i="3"/>
  <c r="O148" i="3"/>
  <c r="P147" i="3"/>
  <c r="O147" i="3"/>
  <c r="P146" i="3"/>
  <c r="O146" i="3"/>
  <c r="P145" i="3"/>
  <c r="O145" i="3"/>
  <c r="P144" i="3"/>
  <c r="O144" i="3"/>
  <c r="P143" i="3"/>
  <c r="O143" i="3"/>
  <c r="P141" i="3"/>
  <c r="O141" i="3"/>
  <c r="P140" i="3"/>
  <c r="O140" i="3"/>
  <c r="P138" i="3"/>
  <c r="O138" i="3"/>
  <c r="P137" i="3"/>
  <c r="O137" i="3"/>
  <c r="P136" i="3"/>
  <c r="O136" i="3"/>
  <c r="P135" i="3"/>
  <c r="O135" i="3"/>
  <c r="P132" i="3"/>
  <c r="O132" i="3"/>
  <c r="P131" i="3"/>
  <c r="O131" i="3"/>
  <c r="P130" i="3"/>
  <c r="O130" i="3"/>
  <c r="P129" i="3"/>
  <c r="O129" i="3"/>
  <c r="P128" i="3"/>
  <c r="O128" i="3"/>
  <c r="P127" i="3"/>
  <c r="O127" i="3"/>
  <c r="P126" i="3"/>
  <c r="O126" i="3"/>
  <c r="P125" i="3"/>
  <c r="O125" i="3"/>
  <c r="P124" i="3"/>
  <c r="O124" i="3"/>
  <c r="P123" i="3"/>
  <c r="O123" i="3"/>
  <c r="P122" i="3"/>
  <c r="O122" i="3"/>
  <c r="P121" i="3"/>
  <c r="O121" i="3"/>
  <c r="P120" i="3"/>
  <c r="O120" i="3"/>
  <c r="P119" i="3"/>
  <c r="O119" i="3"/>
  <c r="P118" i="3"/>
  <c r="O118" i="3"/>
  <c r="P117" i="3"/>
  <c r="O117" i="3"/>
  <c r="P116" i="3"/>
  <c r="O116" i="3"/>
  <c r="P115" i="3"/>
  <c r="O115" i="3"/>
  <c r="P114" i="3"/>
  <c r="O114" i="3"/>
  <c r="P113" i="3"/>
  <c r="O113" i="3"/>
  <c r="P112" i="3"/>
  <c r="O112" i="3"/>
  <c r="P111" i="3"/>
  <c r="O111" i="3"/>
  <c r="P109" i="3"/>
  <c r="O109" i="3"/>
  <c r="P108" i="3"/>
  <c r="O108" i="3"/>
  <c r="P107" i="3"/>
  <c r="O107" i="3"/>
  <c r="P106" i="3"/>
  <c r="O106" i="3"/>
  <c r="P104" i="3"/>
  <c r="O104" i="3"/>
  <c r="P103" i="3"/>
  <c r="O103" i="3"/>
  <c r="P102" i="3"/>
  <c r="O102" i="3"/>
  <c r="P100" i="3"/>
  <c r="O100" i="3"/>
  <c r="P99" i="3"/>
  <c r="O99" i="3"/>
  <c r="P98" i="3"/>
  <c r="O98" i="3"/>
  <c r="P97" i="3"/>
  <c r="O97" i="3"/>
  <c r="P96" i="3"/>
  <c r="O96" i="3"/>
  <c r="P95" i="3"/>
  <c r="O95" i="3"/>
  <c r="P94" i="3"/>
  <c r="O94" i="3"/>
  <c r="P93" i="3"/>
  <c r="O93" i="3"/>
  <c r="P91" i="3"/>
  <c r="O91" i="3"/>
  <c r="P90" i="3"/>
  <c r="O90" i="3"/>
  <c r="P89" i="3"/>
  <c r="O89" i="3"/>
  <c r="P88" i="3"/>
  <c r="O88" i="3"/>
  <c r="P87" i="3"/>
  <c r="O87" i="3"/>
  <c r="P86" i="3"/>
  <c r="O86" i="3"/>
  <c r="P85" i="3"/>
  <c r="O85" i="3"/>
  <c r="P84" i="3"/>
  <c r="O84" i="3"/>
  <c r="P83" i="3"/>
  <c r="O83" i="3"/>
  <c r="P82" i="3"/>
  <c r="O82" i="3"/>
  <c r="P81" i="3"/>
  <c r="O81" i="3"/>
  <c r="P80" i="3"/>
  <c r="O80" i="3"/>
  <c r="P79" i="3"/>
  <c r="O79" i="3"/>
  <c r="P78" i="3"/>
  <c r="O78" i="3"/>
  <c r="P76" i="3"/>
  <c r="O76" i="3"/>
  <c r="P75" i="3"/>
  <c r="O75" i="3"/>
  <c r="P74" i="3"/>
  <c r="O74" i="3"/>
  <c r="P73" i="3"/>
  <c r="O73" i="3"/>
  <c r="P72" i="3"/>
  <c r="O72" i="3"/>
  <c r="P71" i="3"/>
  <c r="O71" i="3"/>
  <c r="P69" i="3"/>
  <c r="O69" i="3"/>
  <c r="P68" i="3"/>
  <c r="O68" i="3"/>
  <c r="P67" i="3"/>
  <c r="O67" i="3"/>
  <c r="P66" i="3"/>
  <c r="O66" i="3"/>
  <c r="P65" i="3"/>
  <c r="O65" i="3"/>
  <c r="P64" i="3"/>
  <c r="O64" i="3"/>
  <c r="P63" i="3"/>
  <c r="O63" i="3"/>
  <c r="P62" i="3"/>
  <c r="O62" i="3"/>
  <c r="P61" i="3"/>
  <c r="O61" i="3"/>
  <c r="P60" i="3"/>
  <c r="O60" i="3"/>
  <c r="P59" i="3"/>
  <c r="O59" i="3"/>
  <c r="P58" i="3"/>
  <c r="O58" i="3"/>
  <c r="P57" i="3"/>
  <c r="O57" i="3"/>
  <c r="P56" i="3"/>
  <c r="O56" i="3"/>
  <c r="P55" i="3"/>
  <c r="O55" i="3"/>
  <c r="P54" i="3"/>
  <c r="O54" i="3"/>
  <c r="P53" i="3"/>
  <c r="O53" i="3"/>
  <c r="P51" i="3"/>
  <c r="O51" i="3"/>
  <c r="P50" i="3"/>
  <c r="O50" i="3"/>
  <c r="P49" i="3"/>
  <c r="O49" i="3"/>
  <c r="P48" i="3"/>
  <c r="O48" i="3"/>
  <c r="P47" i="3"/>
  <c r="O47" i="3"/>
  <c r="P46" i="3"/>
  <c r="O46" i="3"/>
  <c r="P45" i="3"/>
  <c r="O45" i="3"/>
  <c r="P44" i="3"/>
  <c r="O44" i="3"/>
  <c r="P43" i="3"/>
  <c r="O43" i="3"/>
  <c r="P42" i="3"/>
  <c r="O42" i="3"/>
  <c r="P41" i="3"/>
  <c r="O41" i="3"/>
  <c r="P40" i="3"/>
  <c r="O40" i="3"/>
  <c r="P39" i="3"/>
  <c r="O39" i="3"/>
  <c r="P38" i="3"/>
  <c r="O38" i="3"/>
  <c r="P37" i="3"/>
  <c r="O37" i="3"/>
  <c r="P36" i="3"/>
  <c r="O36" i="3"/>
  <c r="P35" i="3"/>
  <c r="O35" i="3"/>
  <c r="P34" i="3"/>
  <c r="O34" i="3"/>
  <c r="P33" i="3"/>
  <c r="O33" i="3"/>
  <c r="P32" i="3"/>
  <c r="O32" i="3"/>
  <c r="P31" i="3"/>
  <c r="O31" i="3"/>
  <c r="P30" i="3"/>
  <c r="O30" i="3"/>
  <c r="P29" i="3"/>
  <c r="O29" i="3"/>
  <c r="P28" i="3"/>
  <c r="O28" i="3"/>
  <c r="P27" i="3"/>
  <c r="O27" i="3"/>
  <c r="P26" i="3"/>
  <c r="O26" i="3"/>
  <c r="P25" i="3"/>
  <c r="O25" i="3"/>
  <c r="P24" i="3"/>
  <c r="O24" i="3"/>
  <c r="P23" i="3"/>
  <c r="O23" i="3"/>
  <c r="P21" i="3"/>
  <c r="O21" i="3"/>
  <c r="P19" i="3"/>
  <c r="O19" i="3"/>
  <c r="P18" i="3"/>
  <c r="O18" i="3"/>
  <c r="P17" i="3"/>
  <c r="O17" i="3"/>
  <c r="P16" i="3"/>
  <c r="O16" i="3"/>
  <c r="P15" i="3"/>
  <c r="O15" i="3"/>
  <c r="P14" i="3"/>
  <c r="O14" i="3"/>
  <c r="P13" i="3"/>
  <c r="O13" i="3"/>
  <c r="P12" i="3"/>
  <c r="O12" i="3"/>
  <c r="P11" i="3"/>
  <c r="O11" i="3"/>
  <c r="P9" i="3"/>
  <c r="O9" i="3"/>
  <c r="P8" i="3"/>
  <c r="O8" i="3"/>
  <c r="P7" i="3"/>
  <c r="O7" i="3"/>
  <c r="D90" i="2"/>
  <c r="D89" i="2"/>
  <c r="D88" i="2"/>
  <c r="D87" i="2"/>
  <c r="D86" i="2"/>
  <c r="D85" i="2"/>
  <c r="D84" i="2"/>
  <c r="D83" i="2"/>
  <c r="D82" i="2"/>
  <c r="D81" i="2"/>
  <c r="D80" i="2"/>
  <c r="D79" i="2"/>
  <c r="D78" i="2"/>
  <c r="D77" i="2"/>
  <c r="D76" i="2"/>
  <c r="D75" i="2"/>
  <c r="H71" i="2"/>
  <c r="D71" i="2"/>
  <c r="H70" i="2"/>
  <c r="D70" i="2"/>
  <c r="H69" i="2"/>
  <c r="D69" i="2"/>
  <c r="D68" i="2"/>
  <c r="H67" i="2"/>
  <c r="D67" i="2"/>
  <c r="H66" i="2"/>
  <c r="D66" i="2"/>
  <c r="H65" i="2"/>
  <c r="D65" i="2"/>
  <c r="H64" i="2"/>
  <c r="D64" i="2"/>
  <c r="H63" i="2"/>
  <c r="D63" i="2"/>
  <c r="D62" i="2"/>
  <c r="H61" i="2"/>
  <c r="D61" i="2"/>
  <c r="H57" i="2"/>
  <c r="D57" i="2"/>
  <c r="H56" i="2"/>
  <c r="D56" i="2"/>
  <c r="H55" i="2"/>
  <c r="D55" i="2"/>
  <c r="H54" i="2"/>
  <c r="D54" i="2"/>
  <c r="D53" i="2"/>
  <c r="H52" i="2"/>
  <c r="D52" i="2"/>
  <c r="H51" i="2"/>
  <c r="D51" i="2"/>
  <c r="H50" i="2"/>
  <c r="D50" i="2"/>
  <c r="H49" i="2"/>
  <c r="D49" i="2"/>
  <c r="H48" i="2"/>
  <c r="D48" i="2"/>
  <c r="D47" i="2"/>
  <c r="H46" i="2"/>
  <c r="D46" i="2"/>
  <c r="D42" i="2"/>
  <c r="D41" i="2"/>
  <c r="D40" i="2"/>
  <c r="D38" i="2"/>
  <c r="D37" i="2"/>
  <c r="D36" i="2"/>
  <c r="D35" i="2"/>
  <c r="D34" i="2"/>
  <c r="D33" i="2"/>
  <c r="D29" i="2"/>
  <c r="D28" i="2"/>
  <c r="D27" i="2"/>
  <c r="D26" i="2"/>
  <c r="D24" i="2"/>
  <c r="D23" i="2"/>
  <c r="D22" i="2"/>
  <c r="D21" i="2"/>
  <c r="D20" i="2"/>
  <c r="D16" i="2"/>
  <c r="D15" i="2"/>
  <c r="H36" i="2" l="1"/>
  <c r="D98" i="2"/>
  <c r="H100" i="2"/>
  <c r="H25" i="2"/>
  <c r="H39" i="2"/>
  <c r="H108" i="2"/>
  <c r="H102" i="2"/>
  <c r="H40" i="2"/>
  <c r="H86" i="2"/>
  <c r="D94" i="2"/>
  <c r="D103" i="2"/>
  <c r="H22" i="2"/>
  <c r="H88" i="2"/>
  <c r="H99" i="2"/>
  <c r="D10" i="2"/>
  <c r="H103" i="2"/>
  <c r="H38" i="2"/>
  <c r="D107" i="2"/>
  <c r="H107" i="2"/>
  <c r="H32" i="2"/>
  <c r="H101" i="2"/>
  <c r="H79" i="2"/>
  <c r="D95" i="2"/>
  <c r="H21" i="2"/>
  <c r="H27" i="2"/>
  <c r="H35" i="2"/>
  <c r="H41" i="2"/>
  <c r="H87" i="2"/>
  <c r="D96" i="2"/>
  <c r="D104" i="2"/>
  <c r="H80" i="2"/>
  <c r="D97" i="2"/>
  <c r="H104" i="2"/>
  <c r="H15" i="2"/>
  <c r="H105" i="2"/>
  <c r="H37" i="2"/>
  <c r="H42" i="2"/>
  <c r="D105" i="2"/>
  <c r="H43" i="2"/>
  <c r="H75" i="2"/>
  <c r="H16" i="2"/>
  <c r="H23" i="2"/>
  <c r="H29" i="2"/>
  <c r="H89" i="2"/>
  <c r="H98" i="2"/>
  <c r="D106" i="2"/>
  <c r="H17" i="2"/>
  <c r="H30" i="2"/>
  <c r="H76" i="2"/>
  <c r="D99" i="2"/>
  <c r="H106" i="2"/>
  <c r="H28" i="2"/>
  <c r="H97" i="2"/>
  <c r="H31" i="2"/>
  <c r="H84" i="2"/>
  <c r="H90" i="2"/>
  <c r="H24" i="2"/>
  <c r="H91" i="2"/>
  <c r="H19" i="2"/>
  <c r="H85" i="2"/>
  <c r="H92" i="2"/>
  <c r="H78" i="2"/>
</calcChain>
</file>

<file path=xl/sharedStrings.xml><?xml version="1.0" encoding="utf-8"?>
<sst xmlns="http://schemas.openxmlformats.org/spreadsheetml/2006/main" count="41042" uniqueCount="1302">
  <si>
    <t>Official Statistics</t>
  </si>
  <si>
    <t>Statutory homelessness: 
Detailed local authority-level tables</t>
  </si>
  <si>
    <t>April 2020 to March 2021</t>
  </si>
  <si>
    <t>England</t>
  </si>
  <si>
    <t>8 December 2021</t>
  </si>
  <si>
    <t>Column N in Table A1 has been updated due to a misalignment of rows from row 26 onwards.
LA dropdowns have been fixed</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</si>
  <si>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</si>
  <si>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</si>
  <si>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</si>
  <si>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</si>
  <si>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Year</t>
  </si>
  <si>
    <t>A1</t>
  </si>
  <si>
    <t>Initial assessment of homelessness circumstances and needs</t>
  </si>
  <si>
    <t>Local authority</t>
  </si>
  <si>
    <t>2020-21</t>
  </si>
  <si>
    <t>A2P</t>
  </si>
  <si>
    <t>Reason for loss, or threat of loss, of last settled home by prevention</t>
  </si>
  <si>
    <t>A2R</t>
  </si>
  <si>
    <t>Reason for loss, or threat of loss, of last settled home by relief</t>
  </si>
  <si>
    <t>A3</t>
  </si>
  <si>
    <t>Support needs of household</t>
  </si>
  <si>
    <t>A4P</t>
  </si>
  <si>
    <t>Accommodation at time of application by prevention</t>
  </si>
  <si>
    <t>A4R</t>
  </si>
  <si>
    <t>Accommodation at time of application by relief</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</si>
  <si>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</si>
  <si>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</si>
  <si>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</si>
  <si>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</si>
  <si>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</si>
  <si>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</si>
  <si>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</si>
  <si>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</si>
  <si>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</si>
  <si>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</si>
  <si>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</si>
  <si>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</si>
  <si>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A10</t>
  </si>
  <si>
    <t>Employment status of main applicant</t>
  </si>
  <si>
    <t>A11</t>
  </si>
  <si>
    <t>Eligibility for homelessness assistance</t>
  </si>
  <si>
    <t>A12</t>
  </si>
  <si>
    <t>Sexual identification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</si>
  <si>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</si>
  <si>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</si>
  <si>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</si>
  <si>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</si>
  <si>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</si>
  <si>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</si>
  <si>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</si>
  <si>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</si>
  <si>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</si>
  <si>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</si>
  <si>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</si>
  <si>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</si>
  <si>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</si>
  <si>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</si>
  <si>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</si>
  <si>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</si>
  <si>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</si>
  <si>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</si>
  <si>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</si>
  <si>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</si>
  <si>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</si>
  <si>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</si>
  <si>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</si>
  <si>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</si>
  <si>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</si>
  <si>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</si>
  <si>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</si>
  <si>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</si>
  <si>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</si>
  <si>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t>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April 2018. This is because amendments to legislation, as introduced by the 2017 HRA, have introduced new duties that mean more people will be eligible for assistance out of homelessness from local authorities. 
The national and regional totals in this data include imputed estimates for missing values based on previous submissions. 29 local authorities failed to provide accurate assessments data for one or more quarters in this finacial year, estimated to comprise 6.8% of total assessments in England.</t>
  </si>
  <si>
    <t>The national and regional totals in this data include imputed estimates for missing values based on previous submissions. 30 local authorities failed to provide accurate duty end data in January to March 2021, estimated to comprise 6.8% of prevention outcomes and 8.9%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</si>
  <si>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25 local authorities failed to provide accurate decisions for one or more quarters in this finacial year, estimated to comprise 7.3% of total decisions in England. Moreover, 29 local authorities failed to provide accurate main duty end data, estimated to comprise 8.3% of main duty outcomes.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</si>
  <si>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</si>
  <si>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</si>
  <si>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https://www.gov.uk/government/collections/homelessness-statistics</t>
  </si>
  <si>
    <t>Forthcoming Releases:</t>
  </si>
  <si>
    <r>
      <t xml:space="preserve">Responsible Analysts: </t>
    </r>
    <r>
      <rPr>
        <sz val="8"/>
        <color rgb="FF000000"/>
        <rFont val="Arial"/>
        <family val="2"/>
      </rPr>
      <t>Homelessness statistics</t>
    </r>
  </si>
  <si>
    <t>Statutory Homelessness (Apr-Jun 2021): Autumn 2021</t>
  </si>
  <si>
    <r>
      <t xml:space="preserve">Statistical enquiries: </t>
    </r>
    <r>
      <rPr>
        <sz val="8"/>
        <color rgb="FF000000"/>
        <rFont val="Arial"/>
        <family val="2"/>
      </rPr>
      <t>Homelessnessstats@communities.gov.uk</t>
    </r>
  </si>
  <si>
    <t>Rough Sleeping statistics (2021): Winter 2021-22</t>
  </si>
  <si>
    <r>
      <t>Media Enquiries</t>
    </r>
    <r>
      <rPr>
        <sz val="8"/>
        <color rgb="FF000000"/>
        <rFont val="Arial"/>
        <family val="2"/>
      </rPr>
      <t>: 0303 444 1209</t>
    </r>
  </si>
  <si>
    <r>
      <rPr>
        <b/>
        <sz val="16"/>
        <color rgb="FF000000"/>
        <rFont val="Arial"/>
        <family val="2"/>
      </rPr>
      <t>Initial assessments of statutory homelessness duties owed</t>
    </r>
    <r>
      <rPr>
        <b/>
        <sz val="16"/>
        <color rgb="FF000000"/>
        <rFont val="Arial"/>
        <family val="2"/>
      </rPr>
      <t xml:space="preserve">
</t>
    </r>
    <r>
      <rPr>
        <sz val="14"/>
        <color rgb="FF000000"/>
        <rFont val="Arial"/>
        <family val="2"/>
      </rPr>
      <t>England, April 2020 to March 2021</t>
    </r>
  </si>
  <si>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</si>
  <si>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</si>
  <si>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</si>
  <si>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</si>
  <si>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</si>
  <si>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</si>
  <si>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</si>
  <si>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</si>
  <si>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</si>
  <si>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York</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</si>
  <si>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</si>
  <si>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</si>
  <si>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</si>
  <si>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</si>
  <si>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</si>
  <si>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</si>
  <si>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</si>
  <si>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</si>
  <si>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</si>
  <si>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</si>
  <si>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</si>
  <si>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</si>
  <si>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</si>
  <si>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</si>
  <si>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</si>
  <si>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</si>
  <si>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</si>
  <si>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</si>
  <si>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</si>
  <si>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</si>
  <si>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</si>
  <si>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</si>
  <si>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</si>
  <si>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</si>
  <si>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</si>
  <si>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</si>
  <si>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</si>
  <si>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</si>
  <si>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</si>
  <si>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</si>
  <si>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</si>
  <si>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</si>
  <si>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</si>
  <si>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</si>
  <si>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</si>
  <si>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</si>
  <si>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</si>
  <si>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</si>
  <si>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</si>
  <si>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</si>
  <si>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</si>
  <si>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</si>
  <si>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</si>
  <si>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</si>
  <si>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</si>
  <si>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</si>
  <si>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</si>
  <si>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</si>
  <si>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</si>
  <si>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</si>
  <si>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</si>
  <si>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</si>
  <si>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</si>
  <si>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r>
      <t>No fixed abode</t>
    </r>
    <r>
      <rPr>
        <vertAlign val="superscript"/>
        <sz val="10"/>
        <color rgb="FF000000"/>
        <rFont val="Arial"/>
        <family val="2"/>
      </rPr>
      <t>3</t>
    </r>
  </si>
  <si>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</si>
  <si>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</si>
  <si>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</si>
  <si>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</si>
  <si>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</si>
  <si>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</si>
  <si>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</si>
  <si>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</si>
  <si>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</si>
  <si>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</si>
  <si>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</si>
  <si>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</si>
  <si>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</si>
  <si>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</si>
  <si>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</si>
  <si>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</si>
  <si>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</si>
  <si>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</si>
  <si>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</si>
  <si>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</si>
  <si>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</si>
  <si>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</si>
  <si>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</si>
  <si>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</si>
  <si>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</si>
  <si>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</si>
  <si>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</si>
  <si>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Nationality of main applicants owed a prevention or relief duty</t>
    </r>
    <r>
      <rPr>
        <b/>
        <vertAlign val="superscript"/>
        <sz val="12"/>
        <color rgb="FFFFFFFF"/>
        <rFont val="Arial"/>
        <family val="2"/>
      </rPr>
      <t>7</t>
    </r>
    <r>
      <rPr>
        <b/>
        <sz val="12"/>
        <color rgb="FFFFFFFF"/>
        <rFont val="Arial"/>
        <family val="2"/>
      </rPr>
      <t>:</t>
    </r>
  </si>
  <si>
    <t>Total households assessed as a result of a referral</t>
  </si>
  <si>
    <t>UK</t>
  </si>
  <si>
    <t>Total households referred under the Duty to Refer</t>
  </si>
  <si>
    <t>Non-EEA</t>
  </si>
  <si>
    <t>Adult Secure Estate (prison)</t>
  </si>
  <si>
    <r>
      <t>A8, A2 &amp; Croatia</t>
    </r>
    <r>
      <rPr>
        <vertAlign val="superscript"/>
        <sz val="10"/>
        <color rgb="FF000000"/>
        <rFont val="Arial"/>
        <family val="2"/>
      </rPr>
      <t>9</t>
    </r>
  </si>
  <si>
    <t>Youth Secure Estate</t>
  </si>
  <si>
    <r>
      <t>Other EEA</t>
    </r>
    <r>
      <rPr>
        <vertAlign val="superscript"/>
        <sz val="10"/>
        <color rgb="FF000000"/>
        <rFont val="Arial"/>
        <family val="2"/>
      </rPr>
      <t>10</t>
    </r>
  </si>
  <si>
    <t>National Probation Service</t>
  </si>
  <si>
    <t>Ireland</t>
  </si>
  <si>
    <t>Community Rehabilitation Company</t>
  </si>
  <si>
    <t>Hospital A&amp;E, Urgent Treatment Centres or in-patient care</t>
  </si>
  <si>
    <t>Mental Health in-patient care</t>
  </si>
  <si>
    <r>
      <t>Employment status of main applicants owed a duty</t>
    </r>
    <r>
      <rPr>
        <b/>
        <vertAlign val="superscript"/>
        <sz val="12"/>
        <color rgb="FFFFFFFF"/>
        <rFont val="Arial"/>
        <family val="2"/>
      </rPr>
      <t>7</t>
    </r>
    <r>
      <rPr>
        <b/>
        <sz val="12"/>
        <color rgb="FFFFFFFF"/>
        <rFont val="Arial"/>
        <family val="2"/>
      </rPr>
      <t>:</t>
    </r>
  </si>
  <si>
    <t>Jobcentre Plus</t>
  </si>
  <si>
    <t>Adult Social Services</t>
  </si>
  <si>
    <t>Registered unemployed</t>
  </si>
  <si>
    <t>Children's Social Services</t>
  </si>
  <si>
    <t>Not working due to long-term illness / disability</t>
  </si>
  <si>
    <t>Nil Recourse Team</t>
  </si>
  <si>
    <t>Full-time
 work</t>
  </si>
  <si>
    <t>Secretary of State for defence in relation to members of the armed forces</t>
  </si>
  <si>
    <t>Part-time
 work</t>
  </si>
  <si>
    <t>Other / not known</t>
  </si>
  <si>
    <t>Not seeking work / at home</t>
  </si>
  <si>
    <t>Households referred by an agency (not subject to the Duty to Refer)</t>
  </si>
  <si>
    <t>Not registered unemployed but seeking work</t>
  </si>
  <si>
    <t>Households referred by another local authority</t>
  </si>
  <si>
    <t>Retired</t>
  </si>
  <si>
    <t>Student / training</t>
  </si>
  <si>
    <r>
      <t>Ethnicity of main applicants owed a prevention or relief duty</t>
    </r>
    <r>
      <rPr>
        <b/>
        <vertAlign val="superscript"/>
        <sz val="12"/>
        <color rgb="FFFFFFFF"/>
        <rFont val="Arial"/>
        <family val="2"/>
      </rPr>
      <t>7</t>
    </r>
    <r>
      <rPr>
        <b/>
        <sz val="12"/>
        <color rgb="FFFFFFFF"/>
        <rFont val="Arial"/>
        <family val="2"/>
      </rPr>
      <t>:</t>
    </r>
  </si>
  <si>
    <t>Other</t>
  </si>
  <si>
    <t>White</t>
  </si>
  <si>
    <t>Black / African / Caribbean / Black British</t>
  </si>
  <si>
    <r>
      <t>Reason for eligibility of main applicants owed a duty</t>
    </r>
    <r>
      <rPr>
        <b/>
        <vertAlign val="superscript"/>
        <sz val="12"/>
        <color rgb="FFFFFFFF"/>
        <rFont val="Arial"/>
        <family val="2"/>
      </rPr>
      <t>7</t>
    </r>
    <r>
      <rPr>
        <b/>
        <sz val="12"/>
        <color rgb="FFFFFFFF"/>
        <rFont val="Arial"/>
        <family val="2"/>
      </rPr>
      <t>:</t>
    </r>
  </si>
  <si>
    <t>Asian / Asian British</t>
  </si>
  <si>
    <t>Mixed / Multiple ethnic groups</t>
  </si>
  <si>
    <t>British or Irish citizen, or habitually resident</t>
  </si>
  <si>
    <t>Other ethnic groups</t>
  </si>
  <si>
    <t>EEA citizen: Worker</t>
  </si>
  <si>
    <t>Non-UK/-EEA citizen: Indefinite Leave to Remain</t>
  </si>
  <si>
    <t>Non-UK/-EEA citizen: Limited Leave to Remain</t>
  </si>
  <si>
    <r>
      <t>Sexual identification of main applicants owed a duty</t>
    </r>
    <r>
      <rPr>
        <b/>
        <vertAlign val="superscript"/>
        <sz val="12"/>
        <color rgb="FFFFFFFF"/>
        <rFont val="Arial"/>
        <family val="2"/>
      </rPr>
      <t>7</t>
    </r>
    <r>
      <rPr>
        <b/>
        <sz val="12"/>
        <color rgb="FFFFFFFF"/>
        <rFont val="Arial"/>
        <family val="2"/>
      </rPr>
      <t>:</t>
    </r>
  </si>
  <si>
    <t>Non-UK/-EEA citizen: Granted refugee status</t>
  </si>
  <si>
    <t>EEA citizen: Other</t>
  </si>
  <si>
    <t>Heterosexual</t>
  </si>
  <si>
    <t>EEA citizen: Permanent right to reside</t>
  </si>
  <si>
    <t>Homosexual (Gay/Lesbian)</t>
  </si>
  <si>
    <t>Non-UK/-EEA citizen: Other protection (e.g. humanitarian, discretionary)</t>
  </si>
  <si>
    <t>EEA citizen: Eligible family member</t>
  </si>
  <si>
    <t>Prefer not to say</t>
  </si>
  <si>
    <t>EEA citizen: Self-employed</t>
  </si>
  <si>
    <t>Not known</t>
  </si>
  <si>
    <t>Non-UK/-EEA citizen: Exceptional Leave to Remain</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</si>
  <si>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</si>
  <si>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</si>
  <si>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</si>
  <si>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</si>
  <si>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</si>
  <si>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</si>
  <si>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</si>
  <si>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</si>
  <si>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</si>
  <si>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9. European Economic Area (EEA) states to have joined since 2004: A8 (Czech Republic, Estonia, Hungary, Latvia, Lithuania, Poland, Slovakia, and Slovenia), A2 (Bulgaria and Romania) and Croatia</t>
  </si>
  <si>
    <t>10. Austria, Belgium, Cyprus, Denmark, Finland, France, Germany, Greece, Iceland, Italy, Liechtenstein, Luxembourg, Malta, Netherlands, Norway, Portugal, Spain, Sweden, and Switzerland</t>
  </si>
  <si>
    <t>-  Values suppressed to prevent disclosure of sensitive information</t>
  </si>
  <si>
    <t>.. incomplete or no data received from the local authority</t>
  </si>
  <si>
    <t>Totals may not equal the sum of components due to rounding</t>
  </si>
  <si>
    <r>
      <t xml:space="preserve">Table A1 - Number of households by </t>
    </r>
    <r>
      <rPr>
        <b/>
        <sz val="12"/>
        <color rgb="FFFFFFFF"/>
        <rFont val="Arial"/>
        <family val="2"/>
      </rPr>
      <t>initial assessment of homelessness circumstances and needs</t>
    </r>
    <r>
      <rPr>
        <b/>
        <sz val="12"/>
        <color rgb="FFFFFFFF"/>
        <rFont val="Arial"/>
        <family val="2"/>
      </rPr>
      <t xml:space="preserve">
</t>
    </r>
    <r>
      <rPr>
        <sz val="12"/>
        <color rgb="FFFFFFFF"/>
        <rFont val="Arial"/>
        <family val="2"/>
      </rPr>
      <t>England, 2020-21 Financial Year</t>
    </r>
  </si>
  <si>
    <r>
      <t>Total number of households assessed</t>
    </r>
    <r>
      <rPr>
        <vertAlign val="superscript"/>
        <sz val="9"/>
        <color rgb="FF000000"/>
        <rFont val="Arial"/>
        <family val="2"/>
      </rPr>
      <t>1,2</t>
    </r>
  </si>
  <si>
    <t>Number of households</t>
  </si>
  <si>
    <r>
      <t>Total initial assessments</t>
    </r>
    <r>
      <rPr>
        <b/>
        <vertAlign val="superscript"/>
        <sz val="10"/>
        <color rgb="FF000000"/>
        <rFont val="Arial"/>
        <family val="2"/>
      </rPr>
      <t>1,2</t>
    </r>
  </si>
  <si>
    <t>Assessed as owed a duty</t>
  </si>
  <si>
    <t>Not homeless nor threatened with homelessness within 56 days - no duty owed</t>
  </si>
  <si>
    <r>
      <t>Number of households
 in area</t>
    </r>
    <r>
      <rPr>
        <vertAlign val="superscript"/>
        <sz val="10"/>
        <color rgb="FF000000"/>
        <rFont val="Arial"/>
        <family val="2"/>
      </rPr>
      <t>4</t>
    </r>
    <r>
      <rPr>
        <sz val="10"/>
        <color rgb="FF000000"/>
        <rFont val="Arial"/>
        <family val="2"/>
      </rPr>
      <t xml:space="preserve"> (000s)</t>
    </r>
  </si>
  <si>
    <t>Households assessed as threatened with homelessness
per (000s)</t>
  </si>
  <si>
    <t>Households assessed as homeless
per (000s)</t>
  </si>
  <si>
    <t>Total owed a prevention or relief duty</t>
  </si>
  <si>
    <t>Threatened with homelessness within 56 days - 
Prevention duty owed</t>
  </si>
  <si>
    <t>Of which:</t>
  </si>
  <si>
    <r>
      <t>Homeless - 
Relief duty owed</t>
    </r>
    <r>
      <rPr>
        <vertAlign val="superscript"/>
        <sz val="10"/>
        <color rgb="FF000000"/>
        <rFont val="Arial"/>
        <family val="2"/>
      </rPr>
      <t>4</t>
    </r>
  </si>
  <si>
    <r>
      <t>due to service of valid Section 21 Notice</t>
    </r>
    <r>
      <rPr>
        <vertAlign val="superscript"/>
        <sz val="10"/>
        <color rgb="FF000000"/>
        <rFont val="Arial"/>
        <family val="2"/>
      </rPr>
      <t>3</t>
    </r>
  </si>
  <si>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</si>
  <si>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</si>
  <si>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</si>
  <si>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</si>
  <si>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</si>
  <si>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</si>
  <si>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</si>
  <si>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</si>
  <si>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</si>
  <si>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</si>
  <si>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</si>
  <si>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</si>
  <si>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</si>
  <si>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</si>
  <si>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</si>
  <si>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</si>
  <si>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</si>
  <si>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</si>
  <si>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</si>
  <si>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</si>
  <si>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</si>
  <si>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</si>
  <si>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</si>
  <si>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</si>
  <si>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</si>
  <si>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t>
  </si>
  <si>
    <t>E07000032</t>
  </si>
  <si>
    <t>Amber Valley</t>
  </si>
  <si>
    <t>E07000224</t>
  </si>
  <si>
    <t>Arun</t>
  </si>
  <si>
    <t>E07000170</t>
  </si>
  <si>
    <t>Ashfield</t>
  </si>
  <si>
    <t>E07000105</t>
  </si>
  <si>
    <t>Ashford</t>
  </si>
  <si>
    <t>E07000200</t>
  </si>
  <si>
    <t>Babergh</t>
  </si>
  <si>
    <t>E09000002</t>
  </si>
  <si>
    <t>Barking and Dagenham</t>
  </si>
  <si>
    <t>E09000003</t>
  </si>
  <si>
    <t>Barnet</t>
  </si>
  <si>
    <t>E08000016</t>
  </si>
  <si>
    <t>Barnsley</t>
  </si>
  <si>
    <t>E07000027</t>
  </si>
  <si>
    <t>Barrow-in-Furness</t>
  </si>
  <si>
    <t>E07000066</t>
  </si>
  <si>
    <t>Basildon</t>
  </si>
  <si>
    <t>E07000084</t>
  </si>
  <si>
    <t>Basingstoke and Deane</t>
  </si>
  <si>
    <t>E07000171</t>
  </si>
  <si>
    <t>Bassetlaw</t>
  </si>
  <si>
    <t>E06000022</t>
  </si>
  <si>
    <t>Bath and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</si>
  <si>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</si>
  <si>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</si>
  <si>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</si>
  <si>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</si>
  <si>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</si>
  <si>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</si>
  <si>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</si>
  <si>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</si>
  <si>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</si>
  <si>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</si>
  <si>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</si>
  <si>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</si>
  <si>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</si>
  <si>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</si>
  <si>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</si>
  <si>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</si>
  <si>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</si>
  <si>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</si>
  <si>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</si>
  <si>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</si>
  <si>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</si>
  <si>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</si>
  <si>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</si>
  <si>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</si>
  <si>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</si>
  <si>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</si>
  <si>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</si>
  <si>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</si>
  <si>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</si>
  <si>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</si>
  <si>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</si>
  <si>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</si>
  <si>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</si>
  <si>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</si>
  <si>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</si>
  <si>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</si>
  <si>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</si>
  <si>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</si>
  <si>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</si>
  <si>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</si>
  <si>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</si>
  <si>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</si>
  <si>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</si>
  <si>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</si>
  <si>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</si>
  <si>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</si>
  <si>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</si>
  <si>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</si>
  <si>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</si>
  <si>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</si>
  <si>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</si>
  <si>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</si>
  <si>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</si>
  <si>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</si>
  <si>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</si>
  <si>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</si>
  <si>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</si>
  <si>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</si>
  <si>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</si>
  <si>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</si>
  <si>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</si>
  <si>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</si>
  <si>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</si>
  <si>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</si>
  <si>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</si>
  <si>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</si>
  <si>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</si>
  <si>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</si>
  <si>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</si>
  <si>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</si>
  <si>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</si>
  <si>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</si>
  <si>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</si>
  <si>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</si>
  <si>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</si>
  <si>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</si>
  <si>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</si>
  <si>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</si>
  <si>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</si>
  <si>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</si>
  <si>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</si>
  <si>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</si>
  <si>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</si>
  <si>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</si>
  <si>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E07000118</t>
  </si>
  <si>
    <t>Chorley</t>
  </si>
  <si>
    <t>E09000001</t>
  </si>
  <si>
    <t>City of London</t>
  </si>
  <si>
    <t>E07000071</t>
  </si>
  <si>
    <t>Colchester</t>
  </si>
  <si>
    <t>E07000029</t>
  </si>
  <si>
    <t>Copeland</t>
  </si>
  <si>
    <t>E07000150</t>
  </si>
  <si>
    <t>Corby</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</si>
  <si>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</si>
  <si>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</si>
  <si>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</si>
  <si>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</si>
  <si>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</si>
  <si>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</si>
  <si>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</si>
  <si>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</si>
  <si>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</si>
  <si>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</si>
  <si>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</si>
  <si>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</si>
  <si>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</si>
  <si>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</si>
  <si>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</si>
  <si>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</si>
  <si>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</si>
  <si>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</si>
  <si>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</si>
  <si>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</si>
  <si>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E07000151</t>
  </si>
  <si>
    <t>Daventry</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</si>
  <si>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</si>
  <si>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</si>
  <si>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</si>
  <si>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</si>
  <si>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</si>
  <si>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</si>
  <si>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</si>
  <si>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</si>
  <si>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</si>
  <si>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</si>
  <si>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</si>
  <si>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</si>
  <si>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</si>
  <si>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</si>
  <si>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</si>
  <si>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</si>
  <si>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</si>
  <si>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</si>
  <si>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</si>
  <si>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</si>
  <si>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</si>
  <si>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</si>
  <si>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</si>
  <si>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</si>
  <si>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E07000152</t>
  </si>
  <si>
    <t>East Northamptonshire</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</si>
  <si>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</si>
  <si>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</si>
  <si>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</si>
  <si>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</si>
  <si>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</si>
  <si>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</si>
  <si>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</si>
  <si>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</si>
  <si>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</si>
  <si>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</si>
  <si>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</si>
  <si>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</si>
  <si>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</si>
  <si>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</si>
  <si>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</si>
  <si>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</si>
  <si>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</si>
  <si>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</si>
  <si>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</si>
  <si>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</si>
  <si>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</si>
  <si>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</si>
  <si>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</si>
  <si>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</si>
  <si>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E07000087</t>
  </si>
  <si>
    <t>Fareham</t>
  </si>
  <si>
    <t>E07000010</t>
  </si>
  <si>
    <t>Fenland</t>
  </si>
  <si>
    <t>E07000112</t>
  </si>
  <si>
    <t>Folkestone and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</si>
  <si>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</si>
  <si>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</si>
  <si>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</si>
  <si>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</si>
  <si>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</si>
  <si>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</si>
  <si>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</si>
  <si>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</si>
  <si>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</si>
  <si>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</si>
  <si>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</si>
  <si>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</si>
  <si>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</si>
  <si>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</si>
  <si>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</si>
  <si>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</si>
  <si>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</si>
  <si>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</si>
  <si>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</si>
  <si>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</si>
  <si>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</si>
  <si>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</si>
  <si>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</si>
  <si>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</si>
  <si>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</si>
  <si>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</si>
  <si>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</si>
  <si>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</si>
  <si>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</si>
  <si>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</si>
  <si>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</si>
  <si>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</si>
  <si>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</si>
  <si>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</si>
  <si>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</si>
  <si>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</si>
  <si>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</si>
  <si>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</si>
  <si>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</si>
  <si>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</si>
  <si>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</si>
  <si>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</si>
  <si>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</si>
  <si>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</si>
  <si>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</si>
  <si>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</si>
  <si>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</si>
  <si>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</si>
  <si>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</si>
  <si>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</si>
  <si>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</si>
  <si>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</si>
  <si>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</si>
  <si>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</si>
  <si>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E09000017</t>
  </si>
  <si>
    <t>Hillingdon</t>
  </si>
  <si>
    <t>E07000132</t>
  </si>
  <si>
    <t>Hinckley and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</si>
  <si>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</si>
  <si>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</si>
  <si>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</si>
  <si>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</si>
  <si>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</si>
  <si>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</si>
  <si>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</si>
  <si>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</si>
  <si>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</si>
  <si>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</si>
  <si>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</si>
  <si>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</si>
  <si>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</si>
  <si>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</si>
  <si>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</si>
  <si>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</si>
  <si>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</si>
  <si>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and Chelsea</t>
  </si>
  <si>
    <t>E07000153</t>
  </si>
  <si>
    <t>Kettering</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</si>
  <si>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</si>
  <si>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</si>
  <si>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</si>
  <si>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</si>
  <si>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</si>
  <si>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</si>
  <si>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</si>
  <si>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</si>
  <si>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</si>
  <si>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</si>
  <si>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</si>
  <si>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</si>
  <si>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</si>
  <si>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</si>
  <si>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</si>
  <si>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</si>
  <si>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</si>
  <si>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</si>
  <si>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</si>
  <si>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</si>
  <si>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</si>
  <si>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</si>
  <si>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</si>
  <si>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</si>
  <si>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</si>
  <si>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</si>
  <si>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</si>
  <si>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</si>
  <si>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</si>
  <si>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</si>
  <si>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</si>
  <si>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</si>
  <si>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</si>
  <si>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</si>
  <si>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</si>
  <si>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</si>
  <si>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</si>
  <si>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</si>
  <si>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</si>
  <si>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</si>
  <si>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</si>
  <si>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</si>
  <si>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</si>
  <si>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</si>
  <si>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</si>
  <si>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</si>
  <si>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</si>
  <si>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</si>
  <si>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</si>
  <si>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</si>
  <si>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</si>
  <si>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</si>
  <si>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</si>
  <si>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</si>
  <si>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</si>
  <si>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</si>
  <si>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</si>
  <si>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</si>
  <si>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</si>
  <si>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</si>
  <si>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</si>
  <si>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</si>
  <si>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</si>
  <si>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and Sherwood</t>
  </si>
  <si>
    <t>E07000195</t>
  </si>
  <si>
    <t>Newcastle-under-Lyme</t>
  </si>
  <si>
    <t>E08000021</t>
  </si>
  <si>
    <t>Newcastle upon Tyne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</si>
  <si>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</si>
  <si>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</si>
  <si>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</si>
  <si>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</si>
  <si>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</si>
  <si>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</si>
  <si>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</si>
  <si>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</si>
  <si>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</si>
  <si>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</si>
  <si>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</si>
  <si>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</si>
  <si>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</si>
  <si>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</si>
  <si>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</si>
  <si>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</si>
  <si>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E06000024</t>
  </si>
  <si>
    <t>North Somerset</t>
  </si>
  <si>
    <t>E08000022</t>
  </si>
  <si>
    <t>North Tyneside</t>
  </si>
  <si>
    <t>E07000218</t>
  </si>
  <si>
    <t>North Warwickshire</t>
  </si>
  <si>
    <t>E07000134</t>
  </si>
  <si>
    <t>North West Leicestershire</t>
  </si>
  <si>
    <t>E07000154</t>
  </si>
  <si>
    <t>Northampton</t>
  </si>
  <si>
    <t>E06000057</t>
  </si>
  <si>
    <t>Northumberland</t>
  </si>
  <si>
    <t>E07000148</t>
  </si>
  <si>
    <t>Norwich</t>
  </si>
  <si>
    <t>E06000018</t>
  </si>
  <si>
    <t>Nottingham</t>
  </si>
  <si>
    <t>E07000219</t>
  </si>
  <si>
    <t>Nuneaton and Bedworth</t>
  </si>
  <si>
    <t>E07000135</t>
  </si>
  <si>
    <t>Oadby and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</si>
  <si>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</si>
  <si>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</si>
  <si>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</si>
  <si>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</si>
  <si>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</si>
  <si>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</si>
  <si>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</si>
  <si>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</si>
  <si>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</si>
  <si>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</si>
  <si>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</si>
  <si>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</si>
  <si>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</si>
  <si>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</si>
  <si>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</si>
  <si>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</si>
  <si>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</si>
  <si>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</si>
  <si>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</si>
  <si>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and Cleveland</t>
  </si>
  <si>
    <t>E07000236</t>
  </si>
  <si>
    <t>Redditch</t>
  </si>
  <si>
    <t>E07000211</t>
  </si>
  <si>
    <t>Reigate and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</si>
  <si>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</si>
  <si>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</si>
  <si>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</si>
  <si>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</si>
  <si>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</si>
  <si>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</si>
  <si>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</si>
  <si>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</si>
  <si>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</si>
  <si>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</si>
  <si>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</si>
  <si>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</si>
  <si>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</si>
  <si>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</si>
  <si>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</si>
  <si>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</si>
  <si>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</si>
  <si>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</si>
  <si>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</si>
  <si>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</si>
  <si>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</si>
  <si>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</si>
  <si>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</si>
  <si>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</si>
  <si>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</si>
  <si>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</si>
  <si>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</si>
  <si>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</si>
  <si>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</si>
  <si>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</si>
  <si>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</si>
  <si>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</si>
  <si>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</si>
  <si>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</si>
  <si>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</si>
  <si>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</si>
  <si>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</si>
  <si>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</si>
  <si>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</si>
  <si>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</si>
  <si>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</si>
  <si>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</si>
  <si>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</si>
  <si>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</si>
  <si>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</si>
  <si>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</si>
  <si>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</si>
  <si>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</si>
  <si>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</si>
  <si>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</si>
  <si>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</si>
  <si>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</si>
  <si>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</si>
  <si>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</si>
  <si>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</si>
  <si>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</si>
  <si>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</si>
  <si>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</si>
  <si>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</si>
  <si>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</si>
  <si>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</si>
  <si>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</si>
  <si>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</si>
  <si>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</si>
  <si>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</si>
  <si>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</si>
  <si>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</si>
  <si>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</si>
  <si>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E07000155</t>
  </si>
  <si>
    <t>South Northamptonshire</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</si>
  <si>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</si>
  <si>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</si>
  <si>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</si>
  <si>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</si>
  <si>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</si>
  <si>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</si>
  <si>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</si>
  <si>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</si>
  <si>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</si>
  <si>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</si>
  <si>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</si>
  <si>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</si>
  <si>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</si>
  <si>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</si>
  <si>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</si>
  <si>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</si>
  <si>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</si>
  <si>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</si>
  <si>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</si>
  <si>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</si>
  <si>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</si>
  <si>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</si>
  <si>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</si>
  <si>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</si>
  <si>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</si>
  <si>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</si>
  <si>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</si>
  <si>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</si>
  <si>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</si>
  <si>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</si>
  <si>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</si>
  <si>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</si>
  <si>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</si>
  <si>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</si>
  <si>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</si>
  <si>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</si>
  <si>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</si>
  <si>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</si>
  <si>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</si>
  <si>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</si>
  <si>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</si>
  <si>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</si>
  <si>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</si>
  <si>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</si>
  <si>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</si>
  <si>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</si>
  <si>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</si>
  <si>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</si>
  <si>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</si>
  <si>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</si>
  <si>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</si>
  <si>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</si>
  <si>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</si>
  <si>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</si>
  <si>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</si>
  <si>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</si>
  <si>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</si>
  <si>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</si>
  <si>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</si>
  <si>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</si>
  <si>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</si>
  <si>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</si>
  <si>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</si>
  <si>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</si>
  <si>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</si>
  <si>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</si>
  <si>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</si>
  <si>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</si>
  <si>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</si>
  <si>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</si>
  <si>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</si>
  <si>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</si>
  <si>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</si>
  <si>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</si>
  <si>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</si>
  <si>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</si>
  <si>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</si>
  <si>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</si>
  <si>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</si>
  <si>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</si>
  <si>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</si>
  <si>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</si>
  <si>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</si>
  <si>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</si>
  <si>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</si>
  <si>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</si>
  <si>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</si>
  <si>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</si>
  <si>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</si>
  <si>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</si>
  <si>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</si>
  <si>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</si>
  <si>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</si>
  <si>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</si>
  <si>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</si>
  <si>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</si>
  <si>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</si>
  <si>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</si>
  <si>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</si>
  <si>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</si>
  <si>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</si>
  <si>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</si>
  <si>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</si>
  <si>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</si>
  <si>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E07000156</t>
  </si>
  <si>
    <t>Wellingborough</t>
  </si>
  <si>
    <t>E07000241</t>
  </si>
  <si>
    <t>Welwyn Hatfield</t>
  </si>
  <si>
    <t>E06000037</t>
  </si>
  <si>
    <t>West Berkshire</t>
  </si>
  <si>
    <t>E07000047</t>
  </si>
  <si>
    <t>West Devon</t>
  </si>
  <si>
    <t>E07000127</t>
  </si>
  <si>
    <t>West Lancashire</t>
  </si>
  <si>
    <t>E07000142</t>
  </si>
  <si>
    <t>West Lindsey</t>
  </si>
  <si>
    <t>E07000181</t>
  </si>
  <si>
    <t>West Oxfordshire</t>
  </si>
  <si>
    <t>E07000245</t>
  </si>
  <si>
    <t>West Suffolk</t>
  </si>
  <si>
    <t>E09000033</t>
  </si>
  <si>
    <t>Westminster</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</si>
  <si>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</si>
  <si>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</si>
  <si>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</si>
  <si>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</si>
  <si>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</si>
  <si>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</si>
  <si>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</si>
  <si>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</si>
  <si>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</si>
  <si>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</si>
  <si>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</si>
  <si>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</si>
  <si>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</si>
  <si>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</si>
  <si>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</si>
  <si>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</si>
  <si>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</si>
  <si>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</si>
  <si>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</si>
  <si>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</si>
  <si>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</si>
  <si>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</si>
  <si>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</si>
  <si>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</si>
  <si>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</si>
  <si>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</si>
  <si>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</si>
  <si>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Notes</t>
  </si>
  <si>
    <t>The outcome of the assessment whether the applicant is homeless or threatened with homelessness and what, if any, duty is owed to them by the local authority.</t>
  </si>
  <si>
    <t>Totals include estimates for 29 local authorities (Allerdale, Brighton and Hove, Charnwood, Chichester, Dartford, East Cambridgeshire, East Lindsey, Eastbourne, Halton, Hambleton, Harrogate, Hartlepool, Hounslow, Lancaster, Lewes, Melton, Newark and Sherwood, Newham, North Lincolnshire, Preston, Redbridge, Rother, Somerset West and Taunton, South Tyneside, Stevenage, Stroud, Tunbridge Wells, Wandsworth and Woking) who did not provide accurate data for all four quarters but have provided figures in other quarters. These values were used to derive estimates.</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</si>
  <si>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</si>
  <si>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</si>
  <si>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 xml:space="preserve">The 2018-based household projections for 2020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</si>
  <si>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</si>
  <si>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</si>
  <si>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</si>
  <si>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</si>
  <si>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MHCLG H-CLIC Homelessness returns (quarterly)</t>
  </si>
  <si>
    <t>email: homelessnessstats@communities.gov.uk</t>
  </si>
  <si>
    <t>Latest update: September 2021</t>
  </si>
  <si>
    <t>Next update: Autumn 2021</t>
  </si>
  <si>
    <r>
      <t xml:space="preserve">Table A2P - Number of households owed a homelessness duty by </t>
    </r>
    <r>
      <rPr>
        <b/>
        <sz val="12"/>
        <color rgb="FFFFFFFF"/>
        <rFont val="Arial"/>
        <family val="2"/>
      </rPr>
      <t>reason for loss, or threat of loss, of last settled home by prevention</t>
    </r>
    <r>
      <rPr>
        <b/>
        <sz val="12"/>
        <color rgb="FFFFFFFF"/>
        <rFont val="Arial"/>
        <family val="2"/>
      </rPr>
      <t xml:space="preserve">
</t>
    </r>
    <r>
      <rPr>
        <sz val="12"/>
        <color rgb="FFFFFFFF"/>
        <rFont val="Arial"/>
        <family val="2"/>
      </rPr>
      <t>England, 2020-21 Financial Year</t>
    </r>
  </si>
  <si>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</si>
  <si>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</si>
  <si>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</si>
  <si>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</si>
  <si>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</si>
  <si>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</si>
  <si>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</si>
  <si>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</si>
  <si>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</si>
  <si>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</si>
  <si>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</si>
  <si>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</si>
  <si>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</si>
  <si>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</si>
  <si>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</si>
  <si>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</si>
  <si>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</si>
  <si>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</si>
  <si>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</si>
  <si>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</si>
  <si>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</si>
  <si>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</si>
  <si>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</si>
  <si>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</si>
  <si>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</si>
  <si>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</si>
  <si>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A small number of households may be double counted across quarters where an initial decision was subject to review or where a household has made a new application.</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</si>
  <si>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</si>
  <si>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</si>
  <si>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</si>
  <si>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Includes fire / flood / other emergency, left HM forces, mortgage repossession, property disrepair, other or not known.</t>
  </si>
  <si>
    <t>Totals may not equal the sum of components and percentages may not sum to 100% because of rounding.</t>
  </si>
  <si>
    <r>
      <t xml:space="preserve">Table A2R - Number of households owed a homelessness duty by </t>
    </r>
    <r>
      <rPr>
        <b/>
        <sz val="12"/>
        <color rgb="FFFFFFFF"/>
        <rFont val="Arial"/>
        <family val="2"/>
      </rPr>
      <t>reason for loss, or threat of loss, of last settled home by relief</t>
    </r>
    <r>
      <rPr>
        <b/>
        <sz val="12"/>
        <color rgb="FFFFFFFF"/>
        <rFont val="Arial"/>
        <family val="2"/>
      </rPr>
      <t xml:space="preserve">
</t>
    </r>
    <r>
      <rPr>
        <sz val="12"/>
        <color rgb="FFFFFFFF"/>
        <rFont val="Arial"/>
        <family val="2"/>
      </rPr>
      <t>England, 2020-21 Financial Year</t>
    </r>
  </si>
  <si>
    <r>
      <t>Total owed a relief duty</t>
    </r>
    <r>
      <rPr>
        <b/>
        <vertAlign val="superscript"/>
        <sz val="10"/>
        <color rgb="FF000000"/>
        <rFont val="Arial"/>
        <family val="2"/>
      </rPr>
      <t>1</t>
    </r>
  </si>
  <si>
    <r>
      <t xml:space="preserve">Table A3 – Number of households owed a homelessness duty by </t>
    </r>
    <r>
      <rPr>
        <b/>
        <sz val="12"/>
        <color rgb="FFFFFFFF"/>
        <rFont val="Arial"/>
        <family val="2"/>
      </rPr>
      <t>support needs of household</t>
    </r>
    <r>
      <rPr>
        <b/>
        <sz val="12"/>
        <color rgb="FFFFFFFF"/>
        <rFont val="Arial"/>
        <family val="2"/>
      </rPr>
      <t xml:space="preserve">
</t>
    </r>
    <r>
      <rPr>
        <sz val="12"/>
        <color rgb="FFFFFFFF"/>
        <rFont val="Arial"/>
        <family val="2"/>
      </rPr>
      <t>England, 2020-21 Financial Year</t>
    </r>
  </si>
  <si>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</si>
  <si>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</si>
  <si>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</si>
  <si>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</si>
  <si>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</si>
  <si>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</si>
  <si>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</si>
  <si>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</si>
  <si>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</si>
  <si>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</si>
  <si>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</si>
  <si>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</si>
  <si>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MHCLG  H-CLIC Homelessness returns (quarterly)</t>
  </si>
  <si>
    <r>
      <t xml:space="preserve">Table A4P - Number of households owed a homelessness duty by </t>
    </r>
    <r>
      <rPr>
        <b/>
        <sz val="12"/>
        <color rgb="FFFFFFFF"/>
        <rFont val="Arial"/>
        <family val="2"/>
      </rPr>
      <t>accommodation at time of application by prevention</t>
    </r>
    <r>
      <rPr>
        <b/>
        <sz val="12"/>
        <color rgb="FFFFFFFF"/>
        <rFont val="Arial"/>
        <family val="2"/>
      </rPr>
      <t xml:space="preserve">
</t>
    </r>
    <r>
      <rPr>
        <sz val="12"/>
        <color rgb="FFFFFFFF"/>
        <rFont val="Arial"/>
        <family val="2"/>
      </rPr>
      <t>England, 2020-21 Financial Year</t>
    </r>
  </si>
  <si>
    <r>
      <t>Total owed a prevention duty</t>
    </r>
    <r>
      <rPr>
        <b/>
        <vertAlign val="superscript"/>
        <sz val="10"/>
        <color rgb="FF000000"/>
        <rFont val="Arial"/>
        <family val="2"/>
      </rPr>
      <t>1,2</t>
    </r>
  </si>
  <si>
    <r>
      <t>No fixed
 abode</t>
    </r>
    <r>
      <rPr>
        <b/>
        <vertAlign val="superscript"/>
        <sz val="10"/>
        <color rgb="FF000000"/>
        <rFont val="Arial"/>
        <family val="2"/>
      </rPr>
      <t>3</t>
    </r>
  </si>
  <si>
    <t>Homeless on departure from institution:</t>
  </si>
  <si>
    <r>
      <t>Other / not known</t>
    </r>
    <r>
      <rPr>
        <b/>
        <vertAlign val="superscript"/>
        <sz val="10"/>
        <color rgb="FF000000"/>
        <rFont val="Arial"/>
        <family val="2"/>
      </rPr>
      <t>4</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</si>
  <si>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</si>
  <si>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</si>
  <si>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</si>
  <si>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</si>
  <si>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</si>
  <si>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</si>
  <si>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</si>
  <si>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</si>
  <si>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</si>
  <si>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</si>
  <si>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</si>
  <si>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</si>
  <si>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or relief duty post the introduction of the HRA</t>
  </si>
  <si>
    <t>No fixed abode was reported to have been overused by some authorities who are aware where living with friends or family was a more appropriate field selection</t>
  </si>
  <si>
    <t>Other and not known category includes; other, unknown, caravan / houseboat, student accommodation, looked after children placement, tied accommodation, Armed Forces accommodation</t>
  </si>
  <si>
    <r>
      <t xml:space="preserve">Table A4R - Number of households owed a homelessness duty by </t>
    </r>
    <r>
      <rPr>
        <b/>
        <sz val="12"/>
        <color rgb="FFFFFFFF"/>
        <rFont val="Arial"/>
        <family val="2"/>
      </rPr>
      <t>accommodation at time of application by relief</t>
    </r>
    <r>
      <rPr>
        <b/>
        <sz val="12"/>
        <color rgb="FFFFFFFF"/>
        <rFont val="Arial"/>
        <family val="2"/>
      </rPr>
      <t xml:space="preserve">
</t>
    </r>
    <r>
      <rPr>
        <sz val="12"/>
        <color rgb="FFFFFFFF"/>
        <rFont val="Arial"/>
        <family val="2"/>
      </rPr>
      <t>England, 2020-21 Financial Year</t>
    </r>
  </si>
  <si>
    <r>
      <t>Total owed a relief duty</t>
    </r>
    <r>
      <rPr>
        <b/>
        <vertAlign val="superscript"/>
        <sz val="10"/>
        <color rgb="FF000000"/>
        <rFont val="Arial"/>
        <family val="2"/>
      </rPr>
      <t>1,2</t>
    </r>
  </si>
  <si>
    <r>
      <t xml:space="preserve">Table A5P - Number of households owed a </t>
    </r>
    <r>
      <rPr>
        <b/>
        <sz val="12"/>
        <color rgb="FFFFFFFF"/>
        <rFont val="Arial"/>
        <family val="2"/>
      </rPr>
      <t>prevention</t>
    </r>
    <r>
      <rPr>
        <sz val="12"/>
        <color rgb="FFFFFFFF"/>
        <rFont val="Arial"/>
        <family val="2"/>
      </rPr>
      <t xml:space="preserve"> duty by </t>
    </r>
    <r>
      <rPr>
        <b/>
        <sz val="12"/>
        <color rgb="FFFFFFFF"/>
        <rFont val="Arial"/>
        <family val="2"/>
      </rPr>
      <t>household composition</t>
    </r>
    <r>
      <rPr>
        <b/>
        <sz val="12"/>
        <color rgb="FFFFFFFF"/>
        <rFont val="Arial"/>
        <family val="2"/>
      </rPr>
      <t xml:space="preserve">
</t>
    </r>
    <r>
      <rPr>
        <sz val="12"/>
        <color rgb="FFFFFFFF"/>
        <rFont val="Arial"/>
        <family val="2"/>
      </rPr>
      <t>England, 2020-21 Financial Year</t>
    </r>
  </si>
  <si>
    <t>Total owed a prevention duty</t>
  </si>
  <si>
    <t>Single parent with dependent children</t>
  </si>
  <si>
    <t>Single adult</t>
  </si>
  <si>
    <t>Couple / two adults with dependent children</t>
  </si>
  <si>
    <r>
      <t>Not known</t>
    </r>
    <r>
      <rPr>
        <b/>
        <vertAlign val="superscript"/>
        <sz val="10"/>
        <color rgb="FF000000"/>
        <rFont val="Arial"/>
        <family val="2"/>
      </rPr>
      <t>1</t>
    </r>
  </si>
  <si>
    <t>Male</t>
  </si>
  <si>
    <t>Female</t>
  </si>
  <si>
    <t>Other / gender not known</t>
  </si>
  <si>
    <t>Not known refers to missing information</t>
  </si>
  <si>
    <t>Household type breakdowns have been suppressed for local authorities with fewer than 5 households assessed as owed a duty.</t>
  </si>
  <si>
    <r>
      <t xml:space="preserve">Table A5R - Number of households owed a </t>
    </r>
    <r>
      <rPr>
        <b/>
        <sz val="12"/>
        <color rgb="FFFFFFFF"/>
        <rFont val="Arial"/>
        <family val="2"/>
      </rPr>
      <t>relief</t>
    </r>
    <r>
      <rPr>
        <sz val="12"/>
        <color rgb="FFFFFFFF"/>
        <rFont val="Arial"/>
        <family val="2"/>
      </rPr>
      <t xml:space="preserve"> duty by </t>
    </r>
    <r>
      <rPr>
        <b/>
        <sz val="12"/>
        <color rgb="FFFFFFFF"/>
        <rFont val="Arial"/>
        <family val="2"/>
      </rPr>
      <t>household composition</t>
    </r>
    <r>
      <rPr>
        <b/>
        <sz val="12"/>
        <color rgb="FFFFFFFF"/>
        <rFont val="Arial"/>
        <family val="2"/>
      </rPr>
      <t xml:space="preserve">
</t>
    </r>
    <r>
      <rPr>
        <sz val="12"/>
        <color rgb="FFFFFFFF"/>
        <rFont val="Arial"/>
        <family val="2"/>
      </rPr>
      <t>England, 2020-21 Financial Year</t>
    </r>
  </si>
  <si>
    <t>Total owed a relief duty</t>
  </si>
  <si>
    <r>
      <t>Single adult</t>
    </r>
    <r>
      <rPr>
        <b/>
        <vertAlign val="superscript"/>
        <sz val="10"/>
        <color rgb="FF000000"/>
        <rFont val="Arial"/>
        <family val="2"/>
      </rPr>
      <t>1</t>
    </r>
  </si>
  <si>
    <r>
      <t>Not known</t>
    </r>
    <r>
      <rPr>
        <b/>
        <vertAlign val="superscript"/>
        <sz val="10"/>
        <color rgb="FF000000"/>
        <rFont val="Arial"/>
        <family val="2"/>
      </rPr>
      <t>2</t>
    </r>
  </si>
  <si>
    <t>Some authorities may have overstated the number of single adults households due to difficulties in providing information on other households members</t>
  </si>
  <si>
    <t>Table A6 – Age of main applicants assessed as owed a prevention or relief duty by local authority
England, 2020-21 Financial Year</t>
  </si>
  <si>
    <t>Number of main applicants</t>
  </si>
  <si>
    <t>%</t>
  </si>
  <si>
    <t>Age breakdowns have been suppressed for local authorities with fewer than 5 households assessed as owed a duty.</t>
  </si>
  <si>
    <r>
      <t xml:space="preserve">Table A7 – Number of households </t>
    </r>
    <r>
      <rPr>
        <b/>
        <sz val="12"/>
        <color rgb="FFFFFFFF"/>
        <rFont val="Arial"/>
        <family val="2"/>
      </rPr>
      <t>assessed as a result of a referral</t>
    </r>
    <r>
      <rPr>
        <sz val="12"/>
        <color rgb="FFFFFFFF"/>
        <rFont val="Arial"/>
        <family val="2"/>
      </rPr>
      <t xml:space="preserve">, including under the </t>
    </r>
    <r>
      <rPr>
        <b/>
        <sz val="12"/>
        <color rgb="FFFFFFFF"/>
        <rFont val="Arial"/>
        <family val="2"/>
      </rPr>
      <t>Duty to Refer</t>
    </r>
    <r>
      <rPr>
        <b/>
        <sz val="12"/>
        <color rgb="FFFFFFFF"/>
        <rFont val="Arial"/>
        <family val="2"/>
      </rPr>
      <t xml:space="preserve">
</t>
    </r>
    <r>
      <rPr>
        <sz val="12"/>
        <color rgb="FFFFFFFF"/>
        <rFont val="Arial"/>
        <family val="2"/>
      </rPr>
      <t>England, 2020-21 Financial Year</t>
    </r>
  </si>
  <si>
    <r>
      <t>Total households assessed as a result of a referral</t>
    </r>
    <r>
      <rPr>
        <b/>
        <vertAlign val="superscript"/>
        <sz val="10"/>
        <color rgb="FF000000"/>
        <rFont val="Arial"/>
        <family val="2"/>
      </rPr>
      <t>1</t>
    </r>
  </si>
  <si>
    <r>
      <t>Households referred by a public body under the Duty to Refer</t>
    </r>
    <r>
      <rPr>
        <b/>
        <vertAlign val="superscript"/>
        <sz val="10"/>
        <color rgb="FF000000"/>
        <rFont val="Arial"/>
        <family val="2"/>
      </rPr>
      <t>2</t>
    </r>
  </si>
  <si>
    <r>
      <t>Total households referred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</si>
  <si>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</si>
  <si>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</si>
  <si>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ENGLAND</t>
  </si>
  <si>
    <t xml:space="preserve">     % assessed as owed a duty</t>
  </si>
  <si>
    <t>Newcastle on Tyne</t>
  </si>
  <si>
    <t>Newcastle under Lyme</t>
  </si>
  <si>
    <t>Totals include estimates for 32 local authorities (Allerdale, Breckland, Brighton and Hove, Charnwood, Chichester, Dartford, East Lindsey, Eastbourne, Halton, Harlow, Hambleton, Harrogate, Hartlepool, Hounslow, Kettering, Lewes, Milton Keynes, Newark and Sherwood, North Lincolnshire, Preston, Redbridge, Rother, Selby, Somerset West and Taunton, South Tyneside, Stevenage, Stroud, Sutton, Wandsworth, Westminster, Woking, Wyre Forest) who did not provide accurate data for all four quarters but have provided figures in other quarters. These values were used to derive estimates.</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</si>
  <si>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</si>
  <si>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</si>
  <si>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</si>
  <si>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MHCLG are working with local authorities to improve this information.</t>
  </si>
  <si>
    <t>Table A8 - Ethnicity of main applicants assessed as owed a prevention or relief duty by local authority
England, 2020-21 Financial Year</t>
  </si>
  <si>
    <r>
      <t>Total owed a prevention or relief duty</t>
    </r>
    <r>
      <rPr>
        <b/>
        <vertAlign val="superscript"/>
        <sz val="10"/>
        <color rgb="FF000000"/>
        <rFont val="Arial"/>
        <family val="2"/>
      </rPr>
      <t>1</t>
    </r>
  </si>
  <si>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</si>
  <si>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</si>
  <si>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</si>
  <si>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</si>
  <si>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</si>
  <si>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</si>
  <si>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</si>
  <si>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</si>
  <si>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</si>
  <si>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</si>
  <si>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</si>
  <si>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</si>
  <si>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</si>
  <si>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</si>
  <si>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</si>
  <si>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</si>
  <si>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</si>
  <si>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</si>
  <si>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</si>
  <si>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</si>
  <si>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</si>
  <si>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Table A9 - Nationality of main applicants assessed as owed a prevention or relief duty by local authority
England, 2020-21 Financial Year</t>
  </si>
  <si>
    <r>
      <t>A8, A2 &amp;
 Croatia</t>
    </r>
    <r>
      <rPr>
        <b/>
        <vertAlign val="superscript"/>
        <sz val="10"/>
        <color rgb="FF000000"/>
        <rFont val="Arial"/>
        <family val="2"/>
      </rPr>
      <t>2</t>
    </r>
  </si>
  <si>
    <r>
      <t>Other EEA</t>
    </r>
    <r>
      <rPr>
        <b/>
        <vertAlign val="superscript"/>
        <sz val="10"/>
        <color rgb="FF000000"/>
        <rFont val="Arial"/>
        <family val="2"/>
      </rPr>
      <t>3</t>
    </r>
  </si>
  <si>
    <r>
      <t>Not known</t>
    </r>
    <r>
      <rPr>
        <b/>
        <vertAlign val="superscript"/>
        <sz val="10"/>
        <color rgb="FF000000"/>
        <rFont val="Arial"/>
        <family val="2"/>
      </rPr>
      <t>4</t>
    </r>
  </si>
  <si>
    <t>European Economic Area (EEA) states to have joined since 2004: A8 (Czech Republic, Estonia, Hungary, Latvia, Lithuania, Poland, Slovakia, and Slovenia), A2 (Bulgaria and Romania) and Croatia</t>
  </si>
  <si>
    <t>Austria, Belgium, Cyprus, Denmark, Finland, France, Germany, Greece, Iceland, Italy, Liechtenstein, Luxembourg, Malta, Netherlands, Norway, Portugal, Spain, Sweden, and Switzerland</t>
  </si>
  <si>
    <t>Nationality breakdowns have been suppressed for local authorities with fewer than 5 households assessed as owed a duty.</t>
  </si>
  <si>
    <t>Table A10 - Employment status of main applicants assessed as owed a prevention or relief duty by local authority
England, 2020-21 Financial Year</t>
  </si>
  <si>
    <t>Not registered but seeking work</t>
  </si>
  <si>
    <t>Employment status breakdowns have been suppressed for local authorities with fewer than 5 households assessed as owed a duty.</t>
  </si>
  <si>
    <r>
      <t xml:space="preserve">Table A11 - Number of households owed a homelessness duty by </t>
    </r>
    <r>
      <rPr>
        <b/>
        <sz val="12"/>
        <color rgb="FFFFFFFF"/>
        <rFont val="Arial"/>
        <family val="2"/>
      </rPr>
      <t>eligibility for homelessness assistance</t>
    </r>
    <r>
      <rPr>
        <b/>
        <sz val="12"/>
        <color rgb="FFFFFFFF"/>
        <rFont val="Arial"/>
        <family val="2"/>
      </rPr>
      <t xml:space="preserve">
</t>
    </r>
    <r>
      <rPr>
        <sz val="12"/>
        <color rgb="FFFFFFFF"/>
        <rFont val="Arial"/>
        <family val="2"/>
      </rPr>
      <t>England, 2020-21 Financial Year</t>
    </r>
  </si>
  <si>
    <t>EEA citizen</t>
  </si>
  <si>
    <t>Non-UK / -EEA citizen</t>
  </si>
  <si>
    <t>Total EEA</t>
  </si>
  <si>
    <t>Worker</t>
  </si>
  <si>
    <t>Permanent right to reside</t>
  </si>
  <si>
    <t>Eligible family member</t>
  </si>
  <si>
    <t>Self-employed</t>
  </si>
  <si>
    <t>Total non-UK / -EEA</t>
  </si>
  <si>
    <t>Indefinite Leave to Remain</t>
  </si>
  <si>
    <t>Limited Leave to Remain</t>
  </si>
  <si>
    <t>Granted refugee status</t>
  </si>
  <si>
    <t>Exceptional Leave to Remain</t>
  </si>
  <si>
    <t>Other protection (e.g. humanitarian, discretionary)</t>
  </si>
  <si>
    <t>Eligibility breakdowns have been suppressed for local authorities with fewer than 5 households assessed as owed a duty.</t>
  </si>
  <si>
    <t>Table A12 – Number of households owed a homelessness duty by sexual identification of lead applicant
England, 2020-21</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</si>
  <si>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</si>
  <si>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</si>
  <si>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</si>
  <si>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r>
      <t xml:space="preserve">Statutory homelessness prevention duty outcomes
</t>
    </r>
    <r>
      <rPr>
        <sz val="14"/>
        <color rgb="FF000000"/>
        <rFont val="Arial"/>
        <family val="2"/>
      </rPr>
      <t>England, April 2020 to March 2021</t>
    </r>
  </si>
  <si>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</si>
  <si>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</si>
  <si>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</si>
  <si>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</si>
  <si>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</si>
  <si>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</si>
  <si>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</si>
  <si>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</si>
  <si>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</si>
  <si>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</si>
  <si>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</si>
  <si>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</si>
  <si>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</si>
  <si>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</si>
  <si>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</si>
  <si>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</si>
  <si>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</si>
  <si>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</si>
  <si>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</si>
  <si>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</si>
  <si>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</si>
  <si>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</si>
  <si>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</si>
  <si>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</si>
  <si>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</si>
  <si>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</si>
  <si>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</si>
  <si>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</si>
  <si>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</si>
  <si>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t>Destination of households with alternative accommodation secured:</t>
  </si>
  <si>
    <t>Same local authority</t>
  </si>
  <si>
    <t>Another local authority, same region</t>
  </si>
  <si>
    <t>Another region</t>
  </si>
  <si>
    <t>Total accommodated from other local authorities</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</si>
  <si>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</si>
  <si>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</si>
  <si>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</si>
  <si>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</si>
  <si>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</si>
  <si>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</si>
  <si>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</si>
  <si>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</si>
  <si>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</si>
  <si>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</si>
  <si>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</si>
  <si>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</si>
  <si>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</si>
  <si>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</si>
  <si>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r>
      <t xml:space="preserve">Table P1 - Number of households whose </t>
    </r>
    <r>
      <rPr>
        <b/>
        <sz val="12"/>
        <color rgb="FFFFFFFF"/>
        <rFont val="Arial"/>
        <family val="2"/>
      </rPr>
      <t>prevention</t>
    </r>
    <r>
      <rPr>
        <sz val="12"/>
        <color rgb="FFFFFFFF"/>
        <rFont val="Arial"/>
        <family val="2"/>
      </rPr>
      <t xml:space="preserve"> duty ended by </t>
    </r>
    <r>
      <rPr>
        <b/>
        <sz val="12"/>
        <color rgb="FFFFFFFF"/>
        <rFont val="Arial"/>
        <family val="2"/>
      </rPr>
      <t>reason for duty end</t>
    </r>
    <r>
      <rPr>
        <b/>
        <sz val="12"/>
        <color rgb="FFFFFFFF"/>
        <rFont val="Arial"/>
        <family val="2"/>
      </rPr>
      <t xml:space="preserve">
</t>
    </r>
    <r>
      <rPr>
        <sz val="12"/>
        <color rgb="FFFFFFFF"/>
        <rFont val="Arial"/>
        <family val="2"/>
      </rPr>
      <t>England, 2020-21 Financial Year</t>
    </r>
  </si>
  <si>
    <r>
      <t>Total number of households where prevention duty ended</t>
    </r>
    <r>
      <rPr>
        <vertAlign val="superscript"/>
        <sz val="10"/>
        <color rgb="FF000000"/>
        <rFont val="Arial"/>
        <family val="2"/>
      </rPr>
      <t>1,2</t>
    </r>
  </si>
  <si>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</si>
  <si>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</si>
  <si>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</si>
  <si>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</si>
  <si>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estimates for 30 local authorities (Adur, Allerdale, Bexley, Brighton and Hove, Bromley, Charnwood, Chichester, Dartford, East Cambridgeshire, East Lindsey, Eastbourne, Halton, Hambleton, Harrogate, Hartlepool, Hounslow, King's Lynn and West Norfolk, Lancaster, Lewes, Newark and Sherwood, Newham, North Lincolnshire, Redbridge, Rother, Salford, Somerset West and Taunton, South Tyneside, Southend-on-Sea, Stevenage and Stroud) who did not provide accurate data for all four quarters but have provided figures in other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</si>
  <si>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</si>
  <si>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</si>
  <si>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 xml:space="preserve"> incomplete or no data received from local authority</t>
  </si>
  <si>
    <t>Email: homelessnessstats@communities.gov.uk</t>
  </si>
  <si>
    <r>
      <t xml:space="preserve">Table  P2 - Number of households whose </t>
    </r>
    <r>
      <rPr>
        <b/>
        <sz val="12"/>
        <color rgb="FFFFFFFF"/>
        <rFont val="Arial"/>
        <family val="2"/>
      </rPr>
      <t>prevention</t>
    </r>
    <r>
      <rPr>
        <sz val="12"/>
        <color rgb="FFFFFFFF"/>
        <rFont val="Arial"/>
        <family val="2"/>
      </rPr>
      <t xml:space="preserve"> duty ended by </t>
    </r>
    <r>
      <rPr>
        <b/>
        <sz val="12"/>
        <color rgb="FFFFFFFF"/>
        <rFont val="Arial"/>
        <family val="2"/>
      </rPr>
      <t>type of accommodation secured</t>
    </r>
    <r>
      <rPr>
        <b/>
        <sz val="12"/>
        <color rgb="FFFFFFFF"/>
        <rFont val="Arial"/>
        <family val="2"/>
      </rPr>
      <t xml:space="preserve">
</t>
    </r>
    <r>
      <rPr>
        <sz val="12"/>
        <color rgb="FFFFFFFF"/>
        <rFont val="Arial"/>
        <family val="2"/>
      </rPr>
      <t>England, 2020-21 Financial Year</t>
    </r>
  </si>
  <si>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</si>
  <si>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</si>
  <si>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</si>
  <si>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</si>
  <si>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</si>
  <si>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Totals include estimates for 30 local authorities (Adur, Allerdale, Bexley, Brighton and Hove, Bromley, Charnwood, Chichester, Dartford, East Cambridgeshire, East Lindsey, Eastbourne, Halton, Hambleton, Harrogate, Hartlepool, Hounslow, King's Lynn and West Norfolk, Lancaster, Lewes, Newark and Sherwood, Newham, North Lincolnshire, Redbridge, Rother, Salford, Somerset West and Taunton, South Tyneside, Southend-on-Sea, Stevenage and Stroud) who did not provide accurate data for all four quarters but have provided figures in other quarters. These values were used to derive estimates.</t>
  </si>
  <si>
    <t>Figures are presented rounded to the nearest 10 households.</t>
  </si>
  <si>
    <t xml:space="preserve"> </t>
  </si>
  <si>
    <t>Table P3 - Main prevention activity that resulted in accommodation secured for households at end of prevention duty by local authority
England, 2020-21 Financial Year</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</si>
  <si>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</si>
  <si>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</si>
  <si>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</si>
  <si>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</si>
  <si>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</si>
  <si>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P4 - Destination of households with alternative accommodation secured at end of prevention duty
England, 2020-21 Financial Year</t>
  </si>
  <si>
    <r>
      <t>Total with alternative accommodation secured at end of prevention duty</t>
    </r>
    <r>
      <rPr>
        <b/>
        <vertAlign val="superscript"/>
        <sz val="10"/>
        <color rgb="FF000000"/>
        <rFont val="Arial"/>
        <family val="2"/>
      </rPr>
      <t>1</t>
    </r>
  </si>
  <si>
    <t>Of which accommodated in:</t>
  </si>
  <si>
    <r>
      <t>Total accommodated from other local authorities</t>
    </r>
    <r>
      <rPr>
        <b/>
        <vertAlign val="superscript"/>
        <sz val="10"/>
        <color rgb="FF000000"/>
        <rFont val="Arial"/>
        <family val="2"/>
      </rPr>
      <t>4</t>
    </r>
  </si>
  <si>
    <t>Another local authority,
 same region</t>
  </si>
  <si>
    <r>
      <t>Another region</t>
    </r>
    <r>
      <rPr>
        <vertAlign val="superscript"/>
        <sz val="10"/>
        <color rgb="FF000000"/>
        <rFont val="Arial"/>
        <family val="2"/>
      </rPr>
      <t>2</t>
    </r>
  </si>
  <si>
    <r>
      <t>Destination not known</t>
    </r>
    <r>
      <rPr>
        <vertAlign val="superscript"/>
        <sz val="10"/>
        <color rgb="FF000000"/>
        <rFont val="Arial"/>
        <family val="2"/>
      </rPr>
      <t>3</t>
    </r>
  </si>
  <si>
    <t>This includes areas outside England. This means that the total accommodated in another authority may be lower than the total accommodated from another authority.</t>
  </si>
  <si>
    <t>Destination not known refers to missing information</t>
  </si>
  <si>
    <t>As reported by the authority that accommodated a household in this area</t>
  </si>
  <si>
    <t>Table P5 - Household type of households with accommodation secured at end of prevention duty
England, 2020-21 Financial Year</t>
  </si>
  <si>
    <r>
      <t>Total with accommodation secured at end of prevention duty</t>
    </r>
    <r>
      <rPr>
        <b/>
        <vertAlign val="superscript"/>
        <sz val="10"/>
        <color rgb="FF000000"/>
        <rFont val="Arial"/>
        <family val="2"/>
      </rPr>
      <t>1</t>
    </r>
  </si>
  <si>
    <r>
      <t>Single adult</t>
    </r>
    <r>
      <rPr>
        <b/>
        <vertAlign val="superscript"/>
        <sz val="10"/>
        <color rgb="FF000000"/>
        <rFont val="Arial"/>
        <family val="2"/>
      </rPr>
      <t>2</t>
    </r>
  </si>
  <si>
    <r>
      <t>Not known</t>
    </r>
    <r>
      <rPr>
        <b/>
        <vertAlign val="superscript"/>
        <sz val="10"/>
        <color rgb="FF000000"/>
        <rFont val="Arial"/>
        <family val="2"/>
      </rPr>
      <t>3</t>
    </r>
  </si>
  <si>
    <t>Cornwall are likely to have overstated the number of single adults households due to difficulties in providing information on other households members.</t>
  </si>
  <si>
    <t>Household type breakdowns have been suppressed for local authorities with fewer than 5 households secured accommodation</t>
  </si>
  <si>
    <r>
      <t xml:space="preserve">Statutory homelessness relief duty outcomes
</t>
    </r>
    <r>
      <rPr>
        <sz val="14"/>
        <color rgb="FF000000"/>
        <rFont val="Arial"/>
        <family val="2"/>
      </rPr>
      <t>England, April 2020 to March 2021</t>
    </r>
  </si>
  <si>
    <r>
      <t>Total number of households where relief duty ended</t>
    </r>
    <r>
      <rPr>
        <b/>
        <vertAlign val="superscript"/>
        <sz val="12"/>
        <color rgb="FF000000"/>
        <rFont val="Arial"/>
        <family val="2"/>
      </rPr>
      <t>1,2</t>
    </r>
  </si>
  <si>
    <t>Reason for households' relief duty ending:</t>
  </si>
  <si>
    <r>
      <t>Secured accommodation for 6+ months</t>
    </r>
    <r>
      <rPr>
        <vertAlign val="superscript"/>
        <sz val="10"/>
        <color rgb="FF000000"/>
        <rFont val="Arial"/>
        <family val="2"/>
      </rPr>
      <t>3</t>
    </r>
  </si>
  <si>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</si>
  <si>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</si>
  <si>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</si>
  <si>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</si>
  <si>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</si>
  <si>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</si>
  <si>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Other activity through which accommodation secured</t>
    </r>
    <r>
      <rPr>
        <vertAlign val="superscript"/>
        <sz val="10"/>
        <color rgb="FF000000"/>
        <rFont val="Arial"/>
        <family val="2"/>
      </rPr>
      <t>4</t>
    </r>
  </si>
  <si>
    <t>No activity</t>
  </si>
  <si>
    <t>Destination of households with accommodation secured at duty end:</t>
  </si>
  <si>
    <t>1. Relief duties as defined by the Homelessness Reduction Act, 3rd April 2017</t>
  </si>
  <si>
    <t>2. England totals exclude data for local authorities who did not submit H-CLIC returns or were not able to report relief activity due to IT issues. See the tables for more quarter-specific information</t>
  </si>
  <si>
    <t>3. Aggregation of 'secured accommodation for 6 months' and 'secured accommodation for 12 months'</t>
  </si>
  <si>
    <t>4. Includes ‘Negotiation/mediation work to secure return to family or friend’, 'To secure re-entry with landlord’, 'Sanctuary or other security measures to enable return home’ and ‘Other’</t>
  </si>
  <si>
    <t>.. No data receieved from local authority</t>
  </si>
  <si>
    <r>
      <t xml:space="preserve">Table R1 - Number of households whose </t>
    </r>
    <r>
      <rPr>
        <b/>
        <sz val="12"/>
        <color rgb="FFFFFFFF"/>
        <rFont val="Arial"/>
        <family val="2"/>
      </rPr>
      <t>relief</t>
    </r>
    <r>
      <rPr>
        <sz val="12"/>
        <color rgb="FFFFFFFF"/>
        <rFont val="Arial"/>
        <family val="2"/>
      </rPr>
      <t xml:space="preserve"> duty ended by </t>
    </r>
    <r>
      <rPr>
        <b/>
        <sz val="12"/>
        <color rgb="FFFFFFFF"/>
        <rFont val="Arial"/>
        <family val="2"/>
      </rPr>
      <t>reason for duty end</t>
    </r>
    <r>
      <rPr>
        <b/>
        <sz val="12"/>
        <color rgb="FFFFFFFF"/>
        <rFont val="Arial"/>
        <family val="2"/>
      </rPr>
      <t xml:space="preserve">
</t>
    </r>
    <r>
      <rPr>
        <sz val="12"/>
        <color rgb="FFFFFFFF"/>
        <rFont val="Arial"/>
        <family val="2"/>
      </rPr>
      <t>England, 2020-21 Financial Year</t>
    </r>
  </si>
  <si>
    <r>
      <t>Total number of households where relief duty ended</t>
    </r>
    <r>
      <rPr>
        <vertAlign val="superscript"/>
        <sz val="9"/>
        <color rgb="FF000000"/>
        <rFont val="Arial"/>
        <family val="2"/>
      </rPr>
      <t>1,2</t>
    </r>
  </si>
  <si>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</si>
  <si>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</si>
  <si>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</si>
  <si>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</si>
  <si>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Totals include estimates for 30 local authorities (Adur, Allerdale, Bexley, Brighton and Hove, Bromley, Charnwood, Chichester, Dartford, East Cambridgeshire, East Lindsey, Eastbourne, Halton, Hambleton, Harrogate, Hartlepool, Hounslow, King's Lynn and West Norfolk, Lancaster, Lewes, Newark and Sherwood, Newham, North Lincolnshire, Redbridge, Rother, Salford, Somerset West and Taunton, South Tyneside, Southend-on-Sea, Stevenage, Stroud) who did not provide accurate data for all four quarters but have provided figures in other quarters. These values were used to derive estimates.</t>
  </si>
  <si>
    <t>Those whose relief duty elapsed after 56 days are also provided a main duty decision, and may be owed a main duty. All other outcomes mean the case is ended without further legal duties.</t>
  </si>
  <si>
    <r>
      <t xml:space="preserve">Table R2 - Number of households whose </t>
    </r>
    <r>
      <rPr>
        <b/>
        <sz val="12"/>
        <color rgb="FFFFFFFF"/>
        <rFont val="Arial"/>
        <family val="2"/>
      </rPr>
      <t>relief</t>
    </r>
    <r>
      <rPr>
        <sz val="12"/>
        <color rgb="FFFFFFFF"/>
        <rFont val="Arial"/>
        <family val="2"/>
      </rPr>
      <t xml:space="preserve"> duty ended by </t>
    </r>
    <r>
      <rPr>
        <b/>
        <sz val="12"/>
        <color rgb="FFFFFFFF"/>
        <rFont val="Arial"/>
        <family val="2"/>
      </rPr>
      <t>type of accommodation secured</t>
    </r>
    <r>
      <rPr>
        <b/>
        <sz val="12"/>
        <color rgb="FFFFFFFF"/>
        <rFont val="Arial"/>
        <family val="2"/>
      </rPr>
      <t xml:space="preserve">
</t>
    </r>
    <r>
      <rPr>
        <sz val="12"/>
        <color rgb="FFFFFFFF"/>
        <rFont val="Arial"/>
        <family val="2"/>
      </rPr>
      <t>England, 2020-21 Financial Year</t>
    </r>
  </si>
  <si>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</si>
  <si>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</si>
  <si>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</si>
  <si>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</si>
  <si>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</si>
  <si>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2020-21 Financial Year</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</si>
  <si>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</si>
  <si>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</si>
  <si>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</si>
  <si>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R4 - Destination of households with accommodation secured at end of relief duty
England, 2020-21 Financial Year</t>
  </si>
  <si>
    <r>
      <t>Total with accommodation secured at end of relief duty</t>
    </r>
    <r>
      <rPr>
        <b/>
        <vertAlign val="superscript"/>
        <sz val="10"/>
        <color rgb="FF000000"/>
        <rFont val="Arial"/>
        <family val="2"/>
      </rPr>
      <t>1</t>
    </r>
  </si>
  <si>
    <t>Table R5 - Household type of households with accommodation secured at end of relief duty
England, 2020-21 Financial Year</t>
  </si>
  <si>
    <t xml:space="preserve">Cornwall are likely to have overstated the number of single adults households due to difficulties in providing information on other households members. </t>
  </si>
  <si>
    <r>
      <rPr>
        <b/>
        <sz val="16"/>
        <color rgb="FF000000"/>
        <rFont val="Arial"/>
        <family val="2"/>
      </rPr>
      <t>Statutory homelessness main duty decisions &amp; outcomes</t>
    </r>
    <r>
      <rPr>
        <b/>
        <sz val="16"/>
        <color rgb="FF000000"/>
        <rFont val="Arial"/>
        <family val="2"/>
      </rPr>
      <t xml:space="preserve">
</t>
    </r>
    <r>
      <rPr>
        <sz val="14"/>
        <color rgb="FF000000"/>
        <rFont val="Arial"/>
        <family val="2"/>
      </rPr>
      <t>England, April 2020 to March 2021</t>
    </r>
  </si>
  <si>
    <r>
      <t>Total number of main duty decisions</t>
    </r>
    <r>
      <rPr>
        <b/>
        <vertAlign val="superscript"/>
        <sz val="12"/>
        <color rgb="FF000000"/>
        <rFont val="Arial"/>
        <family val="2"/>
      </rPr>
      <t>1</t>
    </r>
  </si>
  <si>
    <t>Outcome of main duty decision for eligible households:</t>
  </si>
  <si>
    <t>Homeless + priority need + unintentionally homeless (acceptance)</t>
  </si>
  <si>
    <t>Homeless + priority need + intentionally homeless</t>
  </si>
  <si>
    <t>Homeless + no priority need</t>
  </si>
  <si>
    <t>Not homeless</t>
  </si>
  <si>
    <r>
      <t>Priority need of households owed a main duty</t>
    </r>
    <r>
      <rPr>
        <b/>
        <vertAlign val="superscript"/>
        <sz val="12"/>
        <color rgb="FFFFFFFF"/>
        <rFont val="Arial"/>
        <family val="2"/>
      </rPr>
      <t>2</t>
    </r>
    <r>
      <rPr>
        <b/>
        <sz val="12"/>
        <color rgb="FFFFFFFF"/>
        <rFont val="Arial"/>
        <family val="2"/>
      </rPr>
      <t>:</t>
    </r>
  </si>
  <si>
    <t>Household includes dependent children</t>
  </si>
  <si>
    <t>Mental health problems</t>
  </si>
  <si>
    <t>Physical disability / ill health</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</si>
  <si>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</si>
  <si>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</si>
  <si>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</si>
  <si>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r>
      <t>Vulnerable with children</t>
    </r>
    <r>
      <rPr>
        <vertAlign val="superscript"/>
        <sz val="10"/>
        <color rgb="FFFF0000"/>
        <rFont val="Arial"/>
        <family val="2"/>
      </rPr>
      <t>8</t>
    </r>
  </si>
  <si>
    <t>Total number of households where main duty ended</t>
  </si>
  <si>
    <t>Outcome of households no longer owed a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</si>
  <si>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</si>
  <si>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</si>
  <si>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</si>
  <si>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</si>
  <si>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</si>
  <si>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</si>
  <si>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</si>
  <si>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</si>
  <si>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</si>
  <si>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</si>
  <si>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</si>
  <si>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</si>
  <si>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</si>
  <si>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</si>
  <si>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</si>
  <si>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</si>
  <si>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</si>
  <si>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</si>
  <si>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 for cases submitted via P1E</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</si>
  <si>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</si>
  <si>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</si>
  <si>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</si>
  <si>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 No data received from local authority</t>
  </si>
  <si>
    <r>
      <t xml:space="preserve">Table MD1 - Number of households by </t>
    </r>
    <r>
      <rPr>
        <b/>
        <sz val="12"/>
        <color rgb="FFFFFFFF"/>
        <rFont val="Arial"/>
        <family val="2"/>
      </rPr>
      <t>decision on duty owed at end of relief duty</t>
    </r>
    <r>
      <rPr>
        <b/>
        <sz val="12"/>
        <color rgb="FFFFFFFF"/>
        <rFont val="Arial"/>
        <family val="2"/>
      </rPr>
      <t xml:space="preserve">
</t>
    </r>
    <r>
      <rPr>
        <sz val="12"/>
        <color rgb="FFFFFFFF"/>
        <rFont val="Arial"/>
        <family val="2"/>
      </rPr>
      <t>England, 2020-21 Financial Year</t>
    </r>
  </si>
  <si>
    <t>Decision on duty owed at end of relief duty:</t>
  </si>
  <si>
    <r>
      <t>Total number of main duty decisions</t>
    </r>
    <r>
      <rPr>
        <vertAlign val="superscript"/>
        <sz val="9"/>
        <color rgb="FF000000"/>
        <rFont val="Arial"/>
        <family val="2"/>
      </rPr>
      <t>1</t>
    </r>
  </si>
  <si>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</si>
  <si>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</si>
  <si>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25 local authorities (Allerdale, Bexley, Brighton and Hove, Charnwood, Chichester, Dartford, East Cambridgeshire, East Lindsey, Eastbourne, Halton, Harrogate, Hartlepool, Hounslow, Kensington and Chelsea, Lancaster, Lewes, Lewisham, Newark and Sherwood, North Lincolnshire, Redbridge, Rother, Somerset West and Taunton, South Tyneside, Stevenage, Stroud)  who did not provide accurate data for all four quarters but have provided figures in other quarters. These values were used to derive estimates</t>
  </si>
  <si>
    <t>incomplete or no data provided by local authority</t>
  </si>
  <si>
    <r>
      <t xml:space="preserve">Table MD2 - Number of households whose </t>
    </r>
    <r>
      <rPr>
        <b/>
        <sz val="12"/>
        <color rgb="FFFFFFFF"/>
        <rFont val="Arial"/>
        <family val="2"/>
      </rPr>
      <t>main</t>
    </r>
    <r>
      <rPr>
        <sz val="12"/>
        <color rgb="FFFFFFFF"/>
        <rFont val="Arial"/>
        <family val="2"/>
      </rPr>
      <t xml:space="preserve"> duty ended by </t>
    </r>
    <r>
      <rPr>
        <b/>
        <sz val="12"/>
        <color rgb="FFFFFFFF"/>
        <rFont val="Arial"/>
        <family val="2"/>
      </rPr>
      <t>reason for duty end</t>
    </r>
    <r>
      <rPr>
        <b/>
        <sz val="12"/>
        <color rgb="FFFFFFFF"/>
        <rFont val="Arial"/>
        <family val="2"/>
      </rPr>
      <t xml:space="preserve">
</t>
    </r>
    <r>
      <rPr>
        <sz val="12"/>
        <color rgb="FFFFFFFF"/>
        <rFont val="Arial"/>
        <family val="2"/>
      </rPr>
      <t>England, 2020-21 Financial Year</t>
    </r>
  </si>
  <si>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</si>
  <si>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</si>
  <si>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</si>
  <si>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</si>
  <si>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</si>
  <si>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</si>
  <si>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</si>
  <si>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</si>
  <si>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</si>
  <si>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</si>
  <si>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</si>
  <si>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Totals include estimates for 29 local authorities (Allerdale, Bexley, Brighton and Hove, Charnwood, Chichester, Dartford, East Cambridgeshire, East Lindsey, Eastbourne, Halton, Harrogate, Hartlepool, Hounslow, King's Lynn and West Norfolk, Lancaster, Lewes, Lewisham, Luton, Neward and Sherwood, North Lincolnshire, Redbridge, Richmond upon Thames, Rother, Somerset West and Taunton, South Tyneside, Stevenage, Tower Hamlets, Wandsworth, Westminster, Woking) who did not provide accurate data for all four quarters but have provided figures in other quarters. These values were used to derive estimates</t>
  </si>
  <si>
    <r>
      <t xml:space="preserve">Table MD3 - Number of households owed a main duty by </t>
    </r>
    <r>
      <rPr>
        <b/>
        <sz val="12"/>
        <color rgb="FFFFFFFF"/>
        <rFont val="Arial"/>
        <family val="2"/>
      </rPr>
      <t>priority need</t>
    </r>
    <r>
      <rPr>
        <b/>
        <sz val="12"/>
        <color rgb="FFFFFFFF"/>
        <rFont val="Arial"/>
        <family val="2"/>
      </rPr>
      <t xml:space="preserve">
</t>
    </r>
    <r>
      <rPr>
        <sz val="12"/>
        <color rgb="FFFFFFFF"/>
        <rFont val="Arial"/>
        <family val="2"/>
      </rPr>
      <t>England, 2020-21 Financial Year</t>
    </r>
  </si>
  <si>
    <r>
      <t>Total households owed a main duty</t>
    </r>
    <r>
      <rPr>
        <b/>
        <vertAlign val="superscript"/>
        <sz val="10"/>
        <color rgb="FF000000"/>
        <rFont val="Arial"/>
        <family val="2"/>
      </rPr>
      <t>1</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</si>
  <si>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</si>
  <si>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</si>
  <si>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</si>
  <si>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</si>
  <si>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</si>
  <si>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</si>
  <si>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</si>
  <si>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</si>
  <si>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</si>
  <si>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</si>
  <si>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From July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</si>
  <si>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</si>
  <si>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</si>
  <si>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</si>
  <si>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</si>
  <si>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Totals include estimates for 25 local authorities (Allerdale, Bexley, Brighton and Hove, Charnwood, Chichester, Dartford, East Cambridgeshire, East Lindsey, Eastbourne, Halton, Harrogate, Hartlepool, Hounslow, Kensington and Chelsea, Lancaster, Lewes, Lewisham, Newark and Sherwood, North Lincolnshire, Redbridge, Rother, Somerset West and Taunton, South Tyneside, Stevenage, Stroud) who did not provide accurate data for all four quarters but have provided figures in other quarters. These values were used to derive estimates</t>
  </si>
  <si>
    <t>Greenwich, Lambeth, and Westminster provided main duty totals but no reliable breakdowns for all four quarters. These breakdowns were estimated based on previous quarters.</t>
  </si>
  <si>
    <t>Local Authority code</t>
    <phoneticPr fontId="26" type="noConversion"/>
  </si>
  <si>
    <t>Local Authority name</t>
    <phoneticPr fontId="26" type="noConversion"/>
  </si>
  <si>
    <r>
      <t>Total initial assessments</t>
    </r>
    <r>
      <rPr>
        <b/>
        <vertAlign val="superscript"/>
        <sz val="10"/>
        <color rgb="FF000000"/>
        <rFont val="Arial"/>
        <family val="2"/>
      </rPr>
      <t>1,2</t>
    </r>
    <phoneticPr fontId="26" type="noConversion"/>
  </si>
  <si>
    <t>Total owed a prevention or relief duty</t>
    <phoneticPr fontId="26" type="noConversion"/>
  </si>
  <si>
    <t>Threatened with homelessness within 56 days - Prevention duty owed</t>
    <phoneticPr fontId="26" type="noConversion"/>
  </si>
  <si>
    <r>
      <t>Homeless - Relief duty owed</t>
    </r>
    <r>
      <rPr>
        <vertAlign val="superscript"/>
        <sz val="10"/>
        <color rgb="FF000000"/>
        <rFont val="Arial"/>
        <family val="2"/>
      </rPr>
      <t>4</t>
    </r>
    <phoneticPr fontId="26" type="noConversion"/>
  </si>
  <si>
    <t>Not homeless nor threatened with homelessness within 56 days - no duty owed</t>
    <phoneticPr fontId="26" type="noConversion"/>
  </si>
  <si>
    <r>
      <t>Number of households in area</t>
    </r>
    <r>
      <rPr>
        <vertAlign val="superscript"/>
        <sz val="10"/>
        <color rgb="FF000000"/>
        <rFont val="Arial"/>
        <family val="2"/>
      </rPr>
      <t>4</t>
    </r>
    <r>
      <rPr>
        <sz val="10"/>
        <color rgb="FF000000"/>
        <rFont val="Arial"/>
        <family val="2"/>
      </rPr>
      <t xml:space="preserve"> (000s)</t>
    </r>
    <phoneticPr fontId="26" type="noConversion"/>
  </si>
  <si>
    <r>
      <t>Households with no support needs owed duty</t>
    </r>
    <r>
      <rPr>
        <b/>
        <vertAlign val="superscript"/>
        <sz val="10"/>
        <color rgb="FF000000"/>
        <rFont val="Arial"/>
        <family val="2"/>
      </rPr>
      <t>1,2</t>
    </r>
    <phoneticPr fontId="26" type="noConversion"/>
  </si>
  <si>
    <t>Households with unknown support needs owed duty</t>
    <phoneticPr fontId="26" type="noConversion"/>
  </si>
  <si>
    <t>Total households with support needs</t>
    <phoneticPr fontId="26" type="noConversion"/>
  </si>
  <si>
    <t>Homeless (including intentionally homeless)</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</si>
</sst>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76" formatCode="0.0%"/>
    <numFmt numFmtId="177" formatCode="&quot; &quot;General"/>
    <numFmt numFmtId="178" formatCode="&quot; &quot;#,##0&quot; &quot;;&quot; (&quot;#,##0&quot;)&quot;;&quot; -&quot;00&quot; &quot;;&quot; &quot;@&quot; &quot;"/>
    <numFmt numFmtId="179" formatCode="mmm\-yyyy"/>
    <numFmt numFmtId="180" formatCode="#,##0&quot; &quot;;&quot;-&quot;#,##0&quot; &quot;"/>
    <numFmt numFmtId="181" formatCode="&quot; &quot;#,##0&quot; &quot;;&quot;-&quot;#,##0&quot; &quot;;&quot; -&quot;00&quot; &quot;;&quot; &quot;@&quot; &quot;"/>
    <numFmt numFmtId="182" formatCode="0.0&quot; &quot;"/>
    <numFmt numFmtId="183" formatCode="&quot; &quot;#,##0.00&quot; &quot;;&quot; (&quot;#,##0.00&quot;)&quot;;&quot; -&quot;00&quot; &quot;;&quot; &quot;@&quot; &quot;"/>
    <numFmt numFmtId="184" formatCode="&quot; &quot;#,##0.00&quot; &quot;;&quot;-&quot;#,##0.00&quot; &quot;;&quot; -&quot;00&quot; &quot;;&quot; &quot;@&quot; &quot;"/>
    <numFmt numFmtId="185" formatCode="&quot; &quot;* #,##0.00&quot; &quot;;&quot;-&quot;* #,##0.00&quot; &quot;;&quot; &quot;* &quot;-&quot;#&quot; &quot;;&quot; &quot;@&quot; &quot;"/>
  </numFmts>
  <fonts count="68" x14ac:knownFonts="1">
    <font>
      <sz val="12"/>
      <color rgb="FF000000"/>
      <name val="Arial"/>
      <family val="2"/>
    </font>
    <font>
      <sz val="12"/>
      <color rgb="FF000000"/>
      <name val="Arial"/>
      <family val="2"/>
    </font>
    <font>
      <u/>
      <sz val="12"/>
      <color rgb="FF0000FF"/>
      <name val="Arial"/>
      <family val="2"/>
    </font>
    <font>
      <u/>
      <sz val="10"/>
      <color rgb="FF0000FF"/>
      <name val="Arial"/>
      <family val="2"/>
    </font>
    <font>
      <sz val="10"/>
      <color rgb="FF000000"/>
      <name val="Arial"/>
      <family val="2"/>
    </font>
    <font>
      <sz val="11"/>
      <color rgb="FF000000"/>
      <name val="Calibri"/>
      <family val="2"/>
    </font>
    <font>
      <sz val="10"/>
      <color rgb="FF000000"/>
      <name val="Courier"/>
      <family val="3"/>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242424"/>
      <name val="Calibri"/>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sz val="12"/>
      <color rgb="FF000000"/>
      <name val="Calibri"/>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9"/>
      <name val="宋体"/>
      <family val="3"/>
      <charset val="134"/>
    </font>
    <font>
      <sz val="12"/>
      <color rgb="FFFFFFFF"/>
      <name val="Arial"/>
      <family val="2"/>
    </font>
    <font>
      <sz val="10"/>
      <color rgb="FFD9D9D9"/>
      <name val="Arial"/>
      <family val="2"/>
    </font>
    <font>
      <b/>
      <sz val="16"/>
      <color rgb="FFFFFFFF"/>
      <name val="Arial"/>
      <family val="2"/>
    </font>
    <font>
      <b/>
      <sz val="16"/>
      <color rgb="FF000000"/>
      <name val="Arial"/>
      <family val="2"/>
    </font>
    <font>
      <sz val="14"/>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vertAlign val="superscript"/>
      <sz val="9"/>
      <color rgb="FF000000"/>
      <name val="Arial"/>
      <family val="2"/>
    </font>
    <font>
      <sz val="12"/>
      <color rgb="FF000000"/>
      <name val="Times New Roman"/>
      <family val="1"/>
    </font>
    <font>
      <sz val="10"/>
      <color rgb="FF000000"/>
      <name val="Calibri"/>
      <family val="2"/>
    </font>
    <font>
      <b/>
      <sz val="10"/>
      <color rgb="FF000000"/>
      <name val="Calibri"/>
      <family val="2"/>
    </font>
    <font>
      <b/>
      <vertAlign val="superscript"/>
      <sz val="10"/>
      <color rgb="FF000000"/>
      <name val="Arial"/>
      <family val="2"/>
    </font>
    <font>
      <sz val="8"/>
      <color rgb="FF000000"/>
      <name val="Times New Roman"/>
      <family val="1"/>
    </font>
    <font>
      <vertAlign val="superscript"/>
      <sz val="8"/>
      <color rgb="FF000000"/>
      <name val="Arial"/>
      <family val="2"/>
    </font>
    <font>
      <b/>
      <vertAlign val="superscript"/>
      <sz val="8"/>
      <color rgb="FF000000"/>
      <name val="Arial"/>
      <family val="2"/>
    </font>
    <font>
      <u/>
      <sz val="8"/>
      <color rgb="FF0000FF"/>
      <name val="Arial"/>
      <family val="2"/>
    </font>
    <font>
      <sz val="8"/>
      <color rgb="FFFF0000"/>
      <name val="Arial"/>
      <family val="2"/>
    </font>
    <font>
      <b/>
      <sz val="12"/>
      <color rgb="FF000000"/>
      <name val="Times New Roman"/>
      <family val="1"/>
    </font>
    <font>
      <sz val="16"/>
      <color rgb="FFFFFFFF"/>
      <name val="Arial"/>
      <family val="2"/>
    </font>
    <font>
      <b/>
      <sz val="11"/>
      <color rgb="FF000000"/>
      <name val="Arial"/>
      <family val="2"/>
    </font>
    <font>
      <b/>
      <sz val="10"/>
      <color rgb="FFFFFFFF"/>
      <name val="Arial"/>
      <family val="2"/>
    </font>
    <font>
      <sz val="16"/>
      <color rgb="FF000000"/>
      <name val="Arial"/>
      <family val="2"/>
    </font>
    <font>
      <i/>
      <sz val="8"/>
      <color rgb="FF000000"/>
      <name val="Arial"/>
      <family val="2"/>
    </font>
    <font>
      <vertAlign val="superscript"/>
      <sz val="10"/>
      <color rgb="FFFF0000"/>
      <name val="Arial"/>
      <family val="2"/>
    </font>
    <font>
      <sz val="10"/>
      <color rgb="FFFF0000"/>
      <name val="Arial"/>
      <family val="2"/>
    </font>
    <font>
      <b/>
      <vertAlign val="superscript"/>
      <sz val="10"/>
      <color rgb="FFFF0000"/>
      <name val="Arial"/>
      <family val="2"/>
    </font>
    <font>
      <b/>
      <i/>
      <vertAlign val="superscript"/>
      <sz val="8"/>
      <color rgb="FF000000"/>
      <name val="Arial"/>
      <family val="2"/>
    </font>
    <font>
      <i/>
      <vertAlign val="superscript"/>
      <sz val="8"/>
      <color rgb="FF000000"/>
      <name val="Arial"/>
      <family val="2"/>
    </font>
    <font>
      <b/>
      <i/>
      <sz val="8"/>
      <color rgb="FF000000"/>
      <name val="Arial"/>
      <family val="2"/>
    </font>
    <font>
      <i/>
      <sz val="12"/>
      <color rgb="FF000000"/>
      <name val="Arial"/>
      <family val="2"/>
    </font>
    <font>
      <b/>
      <sz val="11"/>
      <color rgb="FF0065CA"/>
      <name val="Courier New"/>
      <family val="3"/>
    </font>
  </fonts>
  <fills count="9">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31869B"/>
        <bgColor rgb="FF31869B"/>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FFC000"/>
        <bgColor rgb="FFFFC000"/>
      </patternFill>
    </fill>
  </fills>
  <borders count="20">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2F75B5"/>
      </left>
      <right style="medium">
        <color rgb="FF2F75B5"/>
      </right>
      <top style="medium">
        <color rgb="FF2F75B5"/>
      </top>
      <bottom style="medium">
        <color rgb="FF2F75B5"/>
      </bottom>
      <diagonal/>
    </border>
    <border>
      <left/>
      <right/>
      <top/>
      <bottom style="medium">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s>
  <cellStyleXfs count="78">
    <xf numFmtId="0" fontId="0" fillId="0" borderId="0"/>
    <xf numFmtId="183" fontId="1" fillId="0" borderId="0" applyFont="0" applyFill="0" applyBorder="0" applyAlignment="0" applyProtection="0"/>
    <xf numFmtId="9" fontId="1" fillId="0" borderId="0" applyFont="0" applyFill="0" applyBorder="0" applyAlignment="0" applyProtection="0"/>
    <xf numFmtId="183" fontId="1" fillId="0" borderId="0" applyFont="0" applyFill="0" applyBorder="0" applyAlignment="0" applyProtection="0"/>
    <xf numFmtId="184" fontId="1" fillId="0" borderId="0" applyFont="0" applyFill="0" applyBorder="0" applyAlignment="0" applyProtection="0"/>
    <xf numFmtId="184"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5"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177" fontId="6" fillId="0" borderId="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177" fontId="6" fillId="0" borderId="0" applyBorder="0" applyProtection="0"/>
    <xf numFmtId="177" fontId="6" fillId="0" borderId="0" applyBorder="0" applyProtection="0"/>
    <xf numFmtId="177" fontId="6"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806">
    <xf numFmtId="0" fontId="0" fillId="0" borderId="0" xfId="0"/>
    <xf numFmtId="0" fontId="0" fillId="2" borderId="0" xfId="0" applyFill="1"/>
    <xf numFmtId="0" fontId="5" fillId="2" borderId="1" xfId="24" applyFont="1" applyFill="1" applyBorder="1" applyAlignment="1"/>
    <xf numFmtId="0" fontId="5" fillId="2" borderId="2" xfId="24" applyFont="1" applyFill="1" applyBorder="1" applyAlignment="1"/>
    <xf numFmtId="0" fontId="5" fillId="2" borderId="2" xfId="24" applyFont="1" applyFill="1" applyBorder="1" applyAlignment="1">
      <alignment horizontal="center"/>
    </xf>
    <xf numFmtId="0" fontId="5" fillId="2" borderId="3" xfId="24" applyFont="1" applyFill="1" applyBorder="1" applyAlignment="1"/>
    <xf numFmtId="0" fontId="5" fillId="2" borderId="4" xfId="24" applyFont="1" applyFill="1" applyBorder="1" applyAlignment="1"/>
    <xf numFmtId="0" fontId="5" fillId="2" borderId="0" xfId="24" applyFont="1" applyFill="1" applyAlignment="1"/>
    <xf numFmtId="0" fontId="7" fillId="2" borderId="0" xfId="24" applyFont="1" applyFill="1" applyAlignment="1">
      <alignment horizontal="center"/>
    </xf>
    <xf numFmtId="0" fontId="5" fillId="2" borderId="5" xfId="24" applyFont="1" applyFill="1" applyBorder="1" applyAlignment="1"/>
    <xf numFmtId="0" fontId="8" fillId="2" borderId="5" xfId="24" applyFont="1" applyFill="1" applyBorder="1" applyAlignment="1"/>
    <xf numFmtId="49" fontId="9" fillId="0" borderId="0" xfId="24" applyNumberFormat="1" applyFont="1" applyFill="1" applyAlignment="1">
      <alignment horizontal="center"/>
    </xf>
    <xf numFmtId="49" fontId="9" fillId="2" borderId="5" xfId="24" applyNumberFormat="1" applyFont="1" applyFill="1" applyBorder="1" applyAlignment="1"/>
    <xf numFmtId="0" fontId="9" fillId="2" borderId="0" xfId="24" applyFont="1" applyFill="1" applyAlignment="1">
      <alignment horizontal="center"/>
    </xf>
    <xf numFmtId="0" fontId="9" fillId="2" borderId="5" xfId="24" applyFont="1" applyFill="1" applyBorder="1" applyAlignment="1"/>
    <xf numFmtId="49" fontId="10" fillId="2" borderId="0" xfId="24" applyNumberFormat="1" applyFont="1" applyFill="1" applyAlignment="1">
      <alignment horizontal="center"/>
    </xf>
    <xf numFmtId="49" fontId="11" fillId="2" borderId="5" xfId="24" applyNumberFormat="1" applyFont="1" applyFill="1" applyBorder="1" applyAlignment="1"/>
    <xf numFmtId="0" fontId="5" fillId="2" borderId="0" xfId="24" applyFont="1" applyFill="1" applyAlignment="1">
      <alignment horizontal="center"/>
    </xf>
    <xf numFmtId="0" fontId="4" fillId="2" borderId="0" xfId="20" applyFont="1" applyFill="1" applyAlignment="1">
      <alignment horizontal="left" vertical="top" wrapText="1"/>
    </xf>
    <xf numFmtId="0" fontId="10" fillId="2" borderId="0" xfId="20" applyFont="1" applyFill="1" applyAlignment="1">
      <alignment horizontal="left" vertical="top" wrapText="1"/>
    </xf>
    <xf numFmtId="0" fontId="4" fillId="2" borderId="0" xfId="20" applyFont="1" applyFill="1" applyAlignment="1">
      <alignment horizontal="center" vertical="top" wrapText="1"/>
    </xf>
    <xf numFmtId="0" fontId="13" fillId="2" borderId="0" xfId="0" applyFont="1" applyFill="1"/>
    <xf numFmtId="0" fontId="14" fillId="0" borderId="0" xfId="18" applyFont="1" applyFill="1" applyAlignment="1">
      <alignment vertical="center"/>
    </xf>
    <xf numFmtId="0" fontId="16" fillId="0" borderId="0" xfId="18" applyFont="1" applyFill="1" applyAlignment="1">
      <alignment vertical="center"/>
    </xf>
    <xf numFmtId="0" fontId="17" fillId="2" borderId="6" xfId="20" applyFont="1" applyFill="1" applyBorder="1"/>
    <xf numFmtId="0" fontId="17" fillId="2" borderId="7" xfId="20" applyFont="1" applyFill="1" applyBorder="1"/>
    <xf numFmtId="0" fontId="17" fillId="2" borderId="8" xfId="20" applyFont="1" applyFill="1" applyBorder="1"/>
    <xf numFmtId="0" fontId="17" fillId="2" borderId="6" xfId="20" applyFont="1" applyFill="1" applyBorder="1" applyAlignment="1">
      <alignment horizontal="left"/>
    </xf>
    <xf numFmtId="0" fontId="17" fillId="2" borderId="0" xfId="20" applyFont="1" applyFill="1" applyAlignment="1">
      <alignment horizontal="left"/>
    </xf>
    <xf numFmtId="0" fontId="0" fillId="2" borderId="9" xfId="20" applyFont="1" applyFill="1" applyBorder="1" applyAlignment="1">
      <alignment horizontal="left" vertical="top" wrapText="1"/>
    </xf>
    <xf numFmtId="0" fontId="0" fillId="2" borderId="10" xfId="18" applyFont="1" applyFill="1" applyBorder="1" applyAlignment="1">
      <alignment horizontal="left" vertical="top"/>
    </xf>
    <xf numFmtId="0" fontId="2" fillId="0" borderId="11" xfId="18" applyFont="1" applyFill="1" applyBorder="1" applyAlignment="1">
      <alignment horizontal="left" vertical="top" wrapText="1"/>
    </xf>
    <xf numFmtId="0" fontId="0" fillId="2" borderId="12" xfId="18" applyFont="1" applyFill="1" applyBorder="1" applyAlignment="1">
      <alignment horizontal="left" vertical="top" wrapText="1"/>
    </xf>
    <xf numFmtId="0" fontId="5" fillId="0" borderId="4" xfId="24" applyFont="1" applyFill="1" applyBorder="1" applyAlignment="1"/>
    <xf numFmtId="0" fontId="0" fillId="0" borderId="9" xfId="20" applyFont="1" applyFill="1" applyBorder="1" applyAlignment="1">
      <alignment horizontal="left" vertical="top" wrapText="1"/>
    </xf>
    <xf numFmtId="0" fontId="0" fillId="0" borderId="0" xfId="0" applyFill="1"/>
    <xf numFmtId="0" fontId="0" fillId="0" borderId="12" xfId="18" applyFont="1" applyFill="1" applyBorder="1" applyAlignment="1">
      <alignment horizontal="left" vertical="top" wrapText="1"/>
    </xf>
    <xf numFmtId="0" fontId="0" fillId="0" borderId="0" xfId="20" applyFont="1" applyFill="1" applyAlignment="1">
      <alignment horizontal="left" vertical="top" wrapText="1"/>
    </xf>
    <xf numFmtId="0" fontId="0" fillId="0" borderId="0" xfId="18" applyFont="1" applyFill="1" applyAlignment="1">
      <alignment horizontal="left" vertical="top" wrapText="1"/>
    </xf>
    <xf numFmtId="0" fontId="2" fillId="0" borderId="0" xfId="18" applyFont="1" applyFill="1" applyAlignment="1">
      <alignment horizontal="left" vertical="top" wrapText="1"/>
    </xf>
    <xf numFmtId="0" fontId="18" fillId="2" borderId="0" xfId="24" applyFont="1" applyFill="1" applyAlignment="1"/>
    <xf numFmtId="0" fontId="18" fillId="2" borderId="0" xfId="24" applyFont="1" applyFill="1" applyAlignment="1">
      <alignment vertical="center" wrapText="1"/>
    </xf>
    <xf numFmtId="0" fontId="14" fillId="2" borderId="0" xfId="18" applyFont="1" applyFill="1" applyAlignment="1">
      <alignment horizontal="left" vertical="center"/>
    </xf>
    <xf numFmtId="0" fontId="4" fillId="2" borderId="0" xfId="20" applyFont="1" applyFill="1" applyAlignment="1">
      <alignment horizontal="left" vertical="center" wrapText="1"/>
    </xf>
    <xf numFmtId="0" fontId="10" fillId="2" borderId="0" xfId="20" applyFont="1" applyFill="1" applyAlignment="1">
      <alignment horizontal="left" vertical="center" wrapText="1"/>
    </xf>
    <xf numFmtId="0" fontId="0" fillId="2" borderId="0" xfId="18" applyFont="1" applyFill="1" applyAlignment="1">
      <alignment horizontal="left" vertical="center" wrapText="1"/>
    </xf>
    <xf numFmtId="0" fontId="0" fillId="0" borderId="0" xfId="18" applyFont="1" applyFill="1" applyAlignment="1">
      <alignment horizontal="left" vertical="center" wrapText="1"/>
    </xf>
    <xf numFmtId="0" fontId="14" fillId="2" borderId="0" xfId="18" applyFont="1" applyFill="1" applyAlignment="1">
      <alignment horizontal="left" vertical="top"/>
    </xf>
    <xf numFmtId="0" fontId="0" fillId="2" borderId="9" xfId="18" applyFont="1" applyFill="1" applyBorder="1" applyAlignment="1">
      <alignment horizontal="left" vertical="top" wrapText="1"/>
    </xf>
    <xf numFmtId="0" fontId="0" fillId="0" borderId="9" xfId="18" applyFont="1" applyFill="1" applyBorder="1" applyAlignment="1">
      <alignment horizontal="left" vertical="top" wrapText="1"/>
    </xf>
    <xf numFmtId="0" fontId="0" fillId="2" borderId="9" xfId="28" applyFont="1" applyFill="1" applyBorder="1" applyAlignment="1">
      <alignment vertical="center"/>
    </xf>
    <xf numFmtId="0" fontId="0" fillId="2" borderId="9" xfId="18" applyFont="1" applyFill="1" applyBorder="1" applyAlignment="1">
      <alignment horizontal="left" vertical="center" wrapText="1"/>
    </xf>
    <xf numFmtId="0" fontId="19" fillId="2" borderId="0" xfId="0" applyFont="1" applyFill="1"/>
    <xf numFmtId="0" fontId="20" fillId="2" borderId="4" xfId="24" applyFont="1" applyFill="1" applyBorder="1" applyAlignment="1"/>
    <xf numFmtId="0" fontId="19" fillId="2" borderId="0" xfId="24" applyFont="1" applyFill="1" applyAlignment="1"/>
    <xf numFmtId="0" fontId="19" fillId="2" borderId="0" xfId="24" applyFont="1" applyFill="1" applyAlignment="1">
      <alignment vertical="center" wrapText="1"/>
    </xf>
    <xf numFmtId="0" fontId="20" fillId="2" borderId="0" xfId="24" applyFont="1" applyFill="1" applyAlignment="1"/>
    <xf numFmtId="0" fontId="20" fillId="2" borderId="0" xfId="24" applyFont="1" applyFill="1" applyAlignment="1">
      <alignment horizontal="center"/>
    </xf>
    <xf numFmtId="0" fontId="20" fillId="2" borderId="5" xfId="24" applyFont="1" applyFill="1" applyBorder="1" applyAlignment="1"/>
    <xf numFmtId="0" fontId="5" fillId="2" borderId="4" xfId="24" applyFont="1" applyFill="1" applyBorder="1" applyAlignment="1">
      <alignment vertical="top"/>
    </xf>
    <xf numFmtId="0" fontId="17" fillId="2" borderId="0" xfId="20" applyFont="1" applyFill="1" applyAlignment="1">
      <alignment horizontal="center" vertical="top" wrapText="1"/>
    </xf>
    <xf numFmtId="0" fontId="0" fillId="2" borderId="0" xfId="18" applyFont="1" applyFill="1" applyAlignment="1">
      <alignment horizontal="left" vertical="top" wrapText="1"/>
    </xf>
    <xf numFmtId="0" fontId="2" fillId="2" borderId="0" xfId="18" applyFont="1" applyFill="1" applyAlignment="1">
      <alignment horizontal="left" vertical="top" wrapText="1"/>
    </xf>
    <xf numFmtId="0" fontId="5" fillId="2" borderId="4" xfId="32" applyFont="1" applyFill="1" applyBorder="1" applyAlignment="1"/>
    <xf numFmtId="0" fontId="5" fillId="2" borderId="5" xfId="32" applyFont="1" applyFill="1" applyBorder="1" applyAlignment="1"/>
    <xf numFmtId="0" fontId="19" fillId="0" borderId="0" xfId="0" applyFont="1"/>
    <xf numFmtId="0" fontId="21" fillId="2" borderId="0" xfId="20" applyFont="1" applyFill="1"/>
    <xf numFmtId="0" fontId="19" fillId="2" borderId="0" xfId="20" applyFont="1" applyFill="1" applyAlignment="1"/>
    <xf numFmtId="0" fontId="19" fillId="2" borderId="0" xfId="20" applyFont="1" applyFill="1" applyAlignment="1">
      <alignment horizontal="right"/>
    </xf>
    <xf numFmtId="0" fontId="14" fillId="0" borderId="0" xfId="18" applyFont="1" applyAlignment="1">
      <alignment horizontal="right"/>
    </xf>
    <xf numFmtId="49" fontId="23" fillId="2" borderId="0" xfId="24" applyNumberFormat="1" applyFont="1" applyFill="1" applyAlignment="1">
      <alignment horizontal="left" vertical="center"/>
    </xf>
    <xf numFmtId="0" fontId="18" fillId="2" borderId="0" xfId="24" applyFont="1" applyFill="1" applyAlignment="1">
      <alignment horizontal="right" vertical="center"/>
    </xf>
    <xf numFmtId="0" fontId="24" fillId="0" borderId="0" xfId="24" applyFont="1" applyFill="1" applyAlignment="1"/>
    <xf numFmtId="0" fontId="18" fillId="0" borderId="0" xfId="24" applyFont="1" applyFill="1" applyAlignment="1">
      <alignment vertical="center"/>
    </xf>
    <xf numFmtId="0" fontId="18" fillId="2" borderId="0" xfId="24" applyFont="1" applyFill="1" applyAlignment="1">
      <alignment vertical="center"/>
    </xf>
    <xf numFmtId="0" fontId="5" fillId="0" borderId="0" xfId="24" applyFont="1" applyFill="1" applyAlignment="1"/>
    <xf numFmtId="0" fontId="5" fillId="2" borderId="13" xfId="24" applyFont="1" applyFill="1" applyBorder="1" applyAlignment="1"/>
    <xf numFmtId="0" fontId="17" fillId="2" borderId="14" xfId="24" applyFont="1" applyFill="1" applyBorder="1" applyAlignment="1">
      <alignment vertical="center"/>
    </xf>
    <xf numFmtId="0" fontId="5" fillId="2" borderId="14" xfId="24" applyFont="1" applyFill="1" applyBorder="1" applyAlignment="1"/>
    <xf numFmtId="0" fontId="5" fillId="2" borderId="14" xfId="24" applyFont="1" applyFill="1" applyBorder="1" applyAlignment="1">
      <alignment horizontal="center"/>
    </xf>
    <xf numFmtId="0" fontId="5" fillId="2" borderId="15" xfId="24" applyFont="1" applyFill="1" applyBorder="1" applyAlignment="1"/>
    <xf numFmtId="0" fontId="25" fillId="2" borderId="0" xfId="20" applyFont="1" applyFill="1" applyAlignment="1">
      <alignment vertical="top" wrapText="1"/>
    </xf>
    <xf numFmtId="0" fontId="27" fillId="2" borderId="0" xfId="50" applyFont="1" applyFill="1" applyAlignment="1" applyProtection="1">
      <protection hidden="1"/>
    </xf>
    <xf numFmtId="0" fontId="0" fillId="2" borderId="0" xfId="50" applyFont="1" applyFill="1" applyAlignment="1" applyProtection="1">
      <protection hidden="1"/>
    </xf>
    <xf numFmtId="0" fontId="0" fillId="2" borderId="0" xfId="50" applyFont="1" applyFill="1" applyAlignment="1" applyProtection="1">
      <alignment horizontal="right" vertical="center"/>
      <protection hidden="1"/>
    </xf>
    <xf numFmtId="0" fontId="0" fillId="3" borderId="0" xfId="50" applyFont="1" applyFill="1" applyAlignment="1" applyProtection="1">
      <protection hidden="1"/>
    </xf>
    <xf numFmtId="0" fontId="28" fillId="3" borderId="0" xfId="50" applyFont="1" applyFill="1" applyAlignment="1" applyProtection="1">
      <protection hidden="1"/>
    </xf>
    <xf numFmtId="0" fontId="29" fillId="2" borderId="0" xfId="50" applyFont="1" applyFill="1" applyAlignment="1" applyProtection="1">
      <alignment vertical="center" wrapText="1"/>
      <protection hidden="1"/>
    </xf>
    <xf numFmtId="0" fontId="8" fillId="0" borderId="0" xfId="50" applyFont="1" applyFill="1" applyAlignment="1" applyProtection="1">
      <alignment vertical="center" wrapText="1"/>
      <protection hidden="1"/>
    </xf>
    <xf numFmtId="0" fontId="30" fillId="2" borderId="0" xfId="50" applyFont="1" applyFill="1" applyAlignment="1" applyProtection="1">
      <alignment vertical="center" wrapText="1"/>
      <protection hidden="1"/>
    </xf>
    <xf numFmtId="0" fontId="32" fillId="2" borderId="0" xfId="50" applyFont="1" applyFill="1" applyAlignment="1" applyProtection="1">
      <protection hidden="1"/>
    </xf>
    <xf numFmtId="0" fontId="33" fillId="2" borderId="0" xfId="50" applyFont="1" applyFill="1" applyAlignment="1" applyProtection="1">
      <protection hidden="1"/>
    </xf>
    <xf numFmtId="0" fontId="33" fillId="2" borderId="0" xfId="50" applyFont="1" applyFill="1" applyAlignment="1" applyProtection="1">
      <alignment horizontal="right" vertical="center"/>
      <protection hidden="1"/>
    </xf>
    <xf numFmtId="0" fontId="32" fillId="0" borderId="0" xfId="50" applyFont="1" applyFill="1" applyAlignment="1" applyProtection="1">
      <protection hidden="1"/>
    </xf>
    <xf numFmtId="0" fontId="9" fillId="0" borderId="0" xfId="50" applyFont="1" applyFill="1" applyAlignment="1" applyProtection="1">
      <alignment vertical="center"/>
      <protection locked="0" hidden="1"/>
    </xf>
    <xf numFmtId="0" fontId="9" fillId="2" borderId="0" xfId="50" applyFont="1" applyFill="1" applyAlignment="1" applyProtection="1">
      <alignment vertical="center"/>
      <protection locked="0" hidden="1"/>
    </xf>
    <xf numFmtId="0" fontId="0" fillId="3" borderId="0" xfId="50" applyFont="1" applyFill="1" applyAlignment="1"/>
    <xf numFmtId="0" fontId="9" fillId="0" borderId="0" xfId="50" applyFont="1" applyFill="1" applyAlignment="1" applyProtection="1">
      <alignment horizontal="center" vertical="center"/>
      <protection locked="0" hidden="1"/>
    </xf>
    <xf numFmtId="0" fontId="34" fillId="0" borderId="0" xfId="50" applyFont="1" applyFill="1" applyAlignment="1" applyProtection="1">
      <alignment horizontal="center" vertical="center"/>
      <protection locked="0" hidden="1"/>
    </xf>
    <xf numFmtId="0" fontId="35" fillId="0" borderId="0" xfId="50" applyFont="1" applyFill="1" applyAlignment="1" applyProtection="1">
      <protection hidden="1"/>
    </xf>
    <xf numFmtId="0" fontId="36" fillId="0" borderId="0" xfId="50" applyFont="1" applyFill="1" applyAlignment="1" applyProtection="1">
      <alignment vertical="center"/>
      <protection locked="0" hidden="1"/>
    </xf>
    <xf numFmtId="0" fontId="37" fillId="0" borderId="0" xfId="50" applyFont="1" applyFill="1" applyAlignment="1" applyProtection="1">
      <alignment horizontal="right"/>
      <protection locked="0" hidden="1"/>
    </xf>
    <xf numFmtId="0" fontId="35" fillId="0" borderId="0" xfId="50" applyFont="1" applyFill="1" applyAlignment="1" applyProtection="1">
      <alignment horizontal="center" vertical="center"/>
      <protection locked="0" hidden="1"/>
    </xf>
    <xf numFmtId="0" fontId="36" fillId="0" borderId="0" xfId="50" applyFont="1" applyFill="1" applyAlignment="1" applyProtection="1">
      <alignment horizontal="center" vertical="center"/>
      <protection locked="0" hidden="1"/>
    </xf>
    <xf numFmtId="0" fontId="36" fillId="2" borderId="0" xfId="50" applyFont="1" applyFill="1" applyAlignment="1" applyProtection="1">
      <alignment vertical="center"/>
      <protection locked="0" hidden="1"/>
    </xf>
    <xf numFmtId="0" fontId="36" fillId="3" borderId="0" xfId="50" applyFont="1" applyFill="1" applyAlignment="1"/>
    <xf numFmtId="0" fontId="38" fillId="3" borderId="0" xfId="50" applyFont="1" applyFill="1" applyAlignment="1" applyProtection="1">
      <protection hidden="1"/>
    </xf>
    <xf numFmtId="0" fontId="27" fillId="0" borderId="0" xfId="50" applyFont="1" applyFill="1" applyAlignment="1" applyProtection="1">
      <protection hidden="1"/>
    </xf>
    <xf numFmtId="0" fontId="19" fillId="2" borderId="0" xfId="50" applyFont="1" applyFill="1" applyAlignment="1" applyProtection="1">
      <alignment horizontal="left" wrapText="1"/>
      <protection hidden="1"/>
    </xf>
    <xf numFmtId="3" fontId="19" fillId="2" borderId="0" xfId="11" applyNumberFormat="1" applyFont="1" applyFill="1" applyAlignment="1" applyProtection="1">
      <alignment horizontal="right" wrapText="1"/>
      <protection hidden="1"/>
    </xf>
    <xf numFmtId="176" fontId="36" fillId="2" borderId="0" xfId="56" applyNumberFormat="1" applyFont="1" applyFill="1" applyAlignment="1" applyProtection="1">
      <alignment horizontal="right" wrapText="1"/>
      <protection hidden="1"/>
    </xf>
    <xf numFmtId="0" fontId="0" fillId="0" borderId="0" xfId="50" applyFont="1" applyFill="1" applyAlignment="1" applyProtection="1">
      <protection hidden="1"/>
    </xf>
    <xf numFmtId="177" fontId="4" fillId="0" borderId="0" xfId="40" applyFont="1" applyFill="1" applyAlignment="1" applyProtection="1">
      <alignment horizontal="left" vertical="center"/>
      <protection hidden="1"/>
    </xf>
    <xf numFmtId="178" fontId="4" fillId="0" borderId="0" xfId="11" applyNumberFormat="1" applyFont="1" applyAlignment="1" applyProtection="1">
      <alignment horizontal="right" vertical="center" wrapText="1"/>
      <protection hidden="1"/>
    </xf>
    <xf numFmtId="0" fontId="27" fillId="0" borderId="0" xfId="50" applyFont="1" applyFill="1" applyAlignment="1" applyProtection="1">
      <alignment vertical="center"/>
      <protection hidden="1"/>
    </xf>
    <xf numFmtId="0" fontId="40" fillId="4" borderId="17" xfId="50" applyFont="1" applyFill="1" applyBorder="1" applyAlignment="1" applyProtection="1">
      <alignment horizontal="left" vertical="center" wrapText="1"/>
      <protection hidden="1"/>
    </xf>
    <xf numFmtId="0" fontId="35" fillId="4" borderId="17" xfId="50" applyFont="1" applyFill="1" applyBorder="1" applyAlignment="1" applyProtection="1">
      <alignment horizontal="right" vertical="center" wrapText="1"/>
      <protection hidden="1"/>
    </xf>
    <xf numFmtId="0" fontId="40" fillId="4" borderId="17" xfId="50" applyFont="1" applyFill="1" applyBorder="1" applyAlignment="1" applyProtection="1">
      <alignment horizontal="left" vertical="center"/>
      <protection hidden="1"/>
    </xf>
    <xf numFmtId="0" fontId="0" fillId="0" borderId="0" xfId="50" applyFont="1" applyFill="1" applyAlignment="1" applyProtection="1">
      <alignment vertical="center"/>
      <protection hidden="1"/>
    </xf>
    <xf numFmtId="0" fontId="0" fillId="3" borderId="0" xfId="50" applyFont="1" applyFill="1" applyAlignment="1">
      <alignment vertical="center"/>
    </xf>
    <xf numFmtId="0" fontId="28" fillId="3" borderId="0" xfId="50" applyFont="1" applyFill="1" applyAlignment="1" applyProtection="1">
      <alignment vertical="center"/>
      <protection hidden="1"/>
    </xf>
    <xf numFmtId="0" fontId="32" fillId="0" borderId="0" xfId="50" applyFont="1" applyFill="1" applyAlignment="1" applyProtection="1">
      <alignment vertical="center"/>
      <protection hidden="1"/>
    </xf>
    <xf numFmtId="3" fontId="4" fillId="0" borderId="0" xfId="11" applyNumberFormat="1" applyFont="1" applyAlignment="1" applyProtection="1">
      <alignment horizontal="right" vertical="center" wrapText="1"/>
      <protection hidden="1"/>
    </xf>
    <xf numFmtId="176" fontId="10" fillId="0" borderId="0" xfId="56" applyNumberFormat="1" applyFont="1" applyAlignment="1" applyProtection="1">
      <alignment horizontal="right" vertical="center" wrapText="1"/>
      <protection hidden="1"/>
    </xf>
    <xf numFmtId="0" fontId="4" fillId="0" borderId="0" xfId="50" applyFont="1" applyFill="1" applyAlignment="1" applyProtection="1">
      <alignment vertical="center"/>
      <protection hidden="1"/>
    </xf>
    <xf numFmtId="0" fontId="4" fillId="3" borderId="0" xfId="50" applyFont="1" applyFill="1" applyAlignment="1">
      <alignment vertical="center"/>
    </xf>
    <xf numFmtId="177" fontId="4" fillId="0" borderId="0" xfId="40" applyFont="1" applyFill="1" applyAlignment="1" applyProtection="1">
      <alignment horizontal="left" vertical="center" wrapText="1"/>
      <protection hidden="1"/>
    </xf>
    <xf numFmtId="0" fontId="0" fillId="0" borderId="0" xfId="50" applyFont="1" applyFill="1" applyAlignment="1">
      <alignment vertical="center"/>
    </xf>
    <xf numFmtId="0" fontId="40" fillId="4" borderId="17" xfId="50" applyFont="1" applyFill="1" applyBorder="1" applyAlignment="1" applyProtection="1">
      <alignment horizontal="center" vertical="center"/>
      <protection hidden="1"/>
    </xf>
    <xf numFmtId="0" fontId="4" fillId="0" borderId="0" xfId="50" applyFont="1" applyFill="1" applyAlignment="1" applyProtection="1">
      <alignment horizontal="left" vertical="center"/>
      <protection hidden="1"/>
    </xf>
    <xf numFmtId="178" fontId="0" fillId="0" borderId="0" xfId="11" applyNumberFormat="1" applyFont="1" applyFill="1" applyAlignment="1">
      <alignment vertical="center"/>
    </xf>
    <xf numFmtId="0" fontId="0" fillId="4" borderId="17" xfId="50" applyFont="1" applyFill="1" applyBorder="1" applyAlignment="1">
      <alignment vertical="center"/>
    </xf>
    <xf numFmtId="0" fontId="27" fillId="0" borderId="0" xfId="50" applyFont="1" applyFill="1" applyAlignment="1" applyProtection="1">
      <alignment horizontal="right" vertical="center" wrapText="1"/>
      <protection hidden="1"/>
    </xf>
    <xf numFmtId="0" fontId="0" fillId="0" borderId="0" xfId="50" applyFont="1" applyFill="1" applyAlignment="1" applyProtection="1">
      <alignment horizontal="right" vertical="center"/>
      <protection hidden="1"/>
    </xf>
    <xf numFmtId="0" fontId="19" fillId="2" borderId="0" xfId="50" applyFont="1" applyFill="1" applyAlignment="1" applyProtection="1">
      <alignment horizontal="left" vertical="center" wrapText="1"/>
      <protection hidden="1"/>
    </xf>
    <xf numFmtId="0" fontId="19" fillId="2" borderId="0" xfId="50" applyFont="1" applyFill="1" applyAlignment="1" applyProtection="1">
      <alignment horizontal="right" vertical="center" wrapText="1"/>
      <protection hidden="1"/>
    </xf>
    <xf numFmtId="3" fontId="4" fillId="0" borderId="0" xfId="8" applyNumberFormat="1" applyFont="1" applyAlignment="1" applyProtection="1">
      <alignment horizontal="right" vertical="center" wrapText="1"/>
      <protection hidden="1"/>
    </xf>
    <xf numFmtId="0" fontId="32" fillId="0" borderId="0" xfId="50" applyFont="1" applyFill="1" applyAlignment="1" applyProtection="1">
      <alignment horizontal="left" vertical="center"/>
      <protection hidden="1"/>
    </xf>
    <xf numFmtId="0" fontId="27" fillId="0" borderId="0" xfId="0" applyFont="1" applyFill="1" applyAlignment="1" applyProtection="1">
      <alignment vertical="center"/>
      <protection hidden="1"/>
    </xf>
    <xf numFmtId="0" fontId="40" fillId="4" borderId="0" xfId="50" applyFont="1" applyFill="1" applyAlignment="1" applyProtection="1">
      <alignment horizontal="left" vertical="center"/>
      <protection hidden="1"/>
    </xf>
    <xf numFmtId="3" fontId="4" fillId="4" borderId="0" xfId="8" applyNumberFormat="1" applyFont="1" applyFill="1" applyAlignment="1" applyProtection="1">
      <alignment horizontal="right" vertical="center" wrapText="1"/>
      <protection hidden="1"/>
    </xf>
    <xf numFmtId="176" fontId="10" fillId="4" borderId="0" xfId="56" applyNumberFormat="1" applyFont="1" applyFill="1" applyAlignment="1" applyProtection="1">
      <alignment horizontal="right" vertical="center" wrapText="1"/>
      <protection hidden="1"/>
    </xf>
    <xf numFmtId="0" fontId="24" fillId="0" borderId="0" xfId="0" applyFont="1"/>
    <xf numFmtId="0" fontId="4" fillId="0" borderId="0" xfId="50" applyFont="1" applyFill="1" applyAlignment="1" applyProtection="1">
      <protection hidden="1"/>
    </xf>
    <xf numFmtId="3" fontId="4" fillId="0" borderId="0" xfId="11" applyNumberFormat="1" applyFont="1" applyAlignment="1" applyProtection="1">
      <alignment horizontal="right" wrapText="1"/>
      <protection hidden="1"/>
    </xf>
    <xf numFmtId="177" fontId="4" fillId="2" borderId="0" xfId="40" applyFont="1" applyFill="1" applyAlignment="1">
      <alignment horizontal="right" vertical="center" wrapText="1"/>
    </xf>
    <xf numFmtId="0" fontId="4" fillId="0" borderId="0" xfId="50" applyFont="1" applyFill="1" applyAlignment="1" applyProtection="1">
      <alignment horizontal="left"/>
      <protection hidden="1"/>
    </xf>
    <xf numFmtId="0" fontId="0" fillId="0" borderId="0" xfId="0" applyFill="1" applyAlignment="1" applyProtection="1">
      <alignment vertical="center"/>
      <protection hidden="1"/>
    </xf>
    <xf numFmtId="0" fontId="4" fillId="0" borderId="0" xfId="0" applyFont="1"/>
    <xf numFmtId="176" fontId="10" fillId="0" borderId="0" xfId="57" applyNumberFormat="1" applyFont="1" applyAlignment="1" applyProtection="1">
      <alignment horizontal="right" vertical="center" wrapText="1"/>
      <protection hidden="1"/>
    </xf>
    <xf numFmtId="176" fontId="10" fillId="0" borderId="0" xfId="56" applyNumberFormat="1" applyFont="1" applyFill="1" applyAlignment="1" applyProtection="1">
      <alignment horizontal="right" vertical="center" wrapText="1"/>
      <protection hidden="1"/>
    </xf>
    <xf numFmtId="0" fontId="17" fillId="2" borderId="11" xfId="50" applyFont="1" applyFill="1" applyBorder="1" applyAlignment="1" applyProtection="1">
      <alignment vertical="center"/>
      <protection hidden="1"/>
    </xf>
    <xf numFmtId="0" fontId="0" fillId="2" borderId="11" xfId="50" applyFont="1" applyFill="1" applyBorder="1" applyAlignment="1" applyProtection="1">
      <alignment vertical="center"/>
      <protection hidden="1"/>
    </xf>
    <xf numFmtId="0" fontId="27" fillId="2" borderId="11" xfId="50" applyFont="1" applyFill="1" applyBorder="1" applyAlignment="1" applyProtection="1">
      <alignment vertical="center"/>
      <protection hidden="1"/>
    </xf>
    <xf numFmtId="0" fontId="0" fillId="2" borderId="0" xfId="50" applyFont="1" applyFill="1" applyAlignment="1" applyProtection="1">
      <alignment vertical="center"/>
      <protection hidden="1"/>
    </xf>
    <xf numFmtId="0" fontId="4" fillId="0" borderId="0" xfId="50" applyFont="1" applyFill="1" applyAlignment="1" applyProtection="1">
      <alignment horizontal="left" vertical="center" wrapText="1"/>
      <protection hidden="1"/>
    </xf>
    <xf numFmtId="0" fontId="4" fillId="0" borderId="0" xfId="50" applyFont="1" applyFill="1" applyAlignment="1" applyProtection="1">
      <alignment vertical="center" wrapText="1"/>
      <protection hidden="1"/>
    </xf>
    <xf numFmtId="0" fontId="32" fillId="3" borderId="0" xfId="50" applyFont="1" applyFill="1" applyAlignment="1"/>
    <xf numFmtId="0" fontId="0" fillId="3" borderId="0" xfId="50" applyFont="1" applyFill="1" applyAlignment="1">
      <alignment horizontal="right" vertical="center"/>
    </xf>
    <xf numFmtId="0" fontId="27" fillId="3" borderId="0" xfId="50" applyFont="1" applyFill="1" applyAlignment="1"/>
    <xf numFmtId="0" fontId="0" fillId="3" borderId="0" xfId="50" applyFont="1" applyFill="1" applyAlignment="1">
      <alignment horizontal="right"/>
    </xf>
    <xf numFmtId="0" fontId="27" fillId="5" borderId="0" xfId="43" applyFont="1" applyFill="1" applyAlignment="1">
      <alignment horizontal="left" vertical="center" wrapText="1"/>
    </xf>
    <xf numFmtId="0" fontId="27" fillId="3" borderId="0" xfId="43" applyFont="1" applyFill="1" applyAlignment="1">
      <alignment horizontal="left" vertical="center" wrapText="1"/>
    </xf>
    <xf numFmtId="0" fontId="27" fillId="0" borderId="0" xfId="43" applyFont="1" applyFill="1" applyAlignment="1">
      <alignment horizontal="left" vertical="center" wrapText="1"/>
    </xf>
    <xf numFmtId="0" fontId="24" fillId="2" borderId="0" xfId="50" applyFont="1" applyFill="1" applyAlignment="1" applyProtection="1">
      <alignment horizontal="left" wrapText="1"/>
      <protection hidden="1"/>
    </xf>
    <xf numFmtId="0" fontId="24" fillId="0" borderId="0" xfId="43" applyFont="1" applyFill="1" applyAlignment="1"/>
    <xf numFmtId="0" fontId="4" fillId="0" borderId="0" xfId="43" applyFont="1" applyFill="1" applyAlignment="1"/>
    <xf numFmtId="177" fontId="45" fillId="0" borderId="0" xfId="51" applyFont="1" applyFill="1" applyAlignment="1"/>
    <xf numFmtId="177" fontId="46" fillId="2" borderId="0" xfId="51" applyFont="1" applyFill="1" applyAlignment="1"/>
    <xf numFmtId="177" fontId="47" fillId="2" borderId="0" xfId="51" applyFont="1" applyFill="1" applyAlignment="1"/>
    <xf numFmtId="177" fontId="10" fillId="2" borderId="0" xfId="51" applyFont="1" applyFill="1" applyAlignment="1">
      <alignment horizontal="right"/>
    </xf>
    <xf numFmtId="177" fontId="10" fillId="3" borderId="0" xfId="51" applyFont="1" applyFill="1" applyAlignment="1">
      <alignment horizontal="right"/>
    </xf>
    <xf numFmtId="177" fontId="17" fillId="2" borderId="0" xfId="51" applyFont="1" applyFill="1" applyAlignment="1">
      <alignment horizontal="right" vertical="center" wrapText="1"/>
    </xf>
    <xf numFmtId="177" fontId="17" fillId="3" borderId="0" xfId="51" applyFont="1" applyFill="1" applyAlignment="1">
      <alignment horizontal="right" vertical="center" wrapText="1"/>
    </xf>
    <xf numFmtId="177" fontId="4" fillId="2" borderId="0" xfId="51" applyFont="1" applyFill="1" applyAlignment="1">
      <alignment horizontal="right" vertical="center" wrapText="1"/>
    </xf>
    <xf numFmtId="177" fontId="10" fillId="2" borderId="0" xfId="51" applyFont="1" applyFill="1" applyAlignment="1">
      <alignment horizontal="left" wrapText="1"/>
    </xf>
    <xf numFmtId="177" fontId="46" fillId="2" borderId="0" xfId="51" applyFont="1" applyFill="1" applyAlignment="1">
      <alignment horizontal="left" vertical="center"/>
    </xf>
    <xf numFmtId="0" fontId="17" fillId="0" borderId="0" xfId="25" applyFont="1" applyFill="1" applyAlignment="1" applyProtection="1">
      <alignment horizontal="left" vertical="center" readingOrder="1"/>
      <protection locked="0"/>
    </xf>
    <xf numFmtId="0" fontId="23" fillId="0" borderId="0" xfId="43" applyFont="1" applyFill="1" applyAlignment="1"/>
    <xf numFmtId="3" fontId="17" fillId="0" borderId="0" xfId="1" applyNumberFormat="1" applyFont="1" applyFill="1" applyAlignment="1" applyProtection="1">
      <alignment horizontal="right" vertical="center" wrapText="1"/>
      <protection locked="0"/>
    </xf>
    <xf numFmtId="3" fontId="17" fillId="3" borderId="0" xfId="1" applyNumberFormat="1" applyFont="1" applyFill="1" applyAlignment="1" applyProtection="1">
      <alignment horizontal="right" vertical="center" wrapText="1"/>
      <protection locked="0"/>
    </xf>
    <xf numFmtId="4" fontId="17" fillId="0" borderId="0" xfId="1" applyNumberFormat="1" applyFont="1" applyFill="1" applyAlignment="1" applyProtection="1">
      <alignment horizontal="right" vertical="center" wrapText="1"/>
      <protection locked="0"/>
    </xf>
    <xf numFmtId="0" fontId="5" fillId="0" borderId="0" xfId="0" applyFont="1" applyFill="1" applyAlignment="1">
      <alignment vertical="center"/>
    </xf>
    <xf numFmtId="0" fontId="0" fillId="0" borderId="0" xfId="0" applyFill="1" applyAlignment="1">
      <alignment vertical="center"/>
    </xf>
    <xf numFmtId="177" fontId="49" fillId="0" borderId="0" xfId="51" applyFont="1" applyFill="1" applyAlignment="1"/>
    <xf numFmtId="4" fontId="4" fillId="0" borderId="0" xfId="1" applyNumberFormat="1" applyFont="1" applyFill="1" applyAlignment="1" applyProtection="1">
      <alignment horizontal="right" vertical="center" wrapText="1"/>
      <protection locked="0"/>
    </xf>
    <xf numFmtId="0" fontId="4" fillId="0" borderId="0" xfId="25" applyFont="1" applyFill="1" applyAlignment="1" applyProtection="1">
      <alignment horizontal="left" vertical="center" readingOrder="1"/>
      <protection locked="0"/>
    </xf>
    <xf numFmtId="3" fontId="4" fillId="0" borderId="0" xfId="1" applyNumberFormat="1" applyFont="1" applyFill="1" applyAlignment="1" applyProtection="1">
      <alignment horizontal="right" vertical="center" wrapText="1"/>
      <protection locked="0"/>
    </xf>
    <xf numFmtId="3" fontId="4" fillId="3" borderId="0" xfId="1" applyNumberFormat="1" applyFont="1" applyFill="1" applyAlignment="1" applyProtection="1">
      <alignment horizontal="right" vertical="center" wrapText="1"/>
      <protection locked="0"/>
    </xf>
    <xf numFmtId="3" fontId="0" fillId="0" borderId="0" xfId="0" applyNumberFormat="1"/>
    <xf numFmtId="177" fontId="49" fillId="0" borderId="0" xfId="51" applyFont="1" applyFill="1" applyAlignment="1">
      <alignment readingOrder="1"/>
    </xf>
    <xf numFmtId="176" fontId="17" fillId="0" borderId="0" xfId="2" applyNumberFormat="1" applyFont="1" applyFill="1" applyAlignment="1" applyProtection="1">
      <alignment horizontal="right" vertical="center" wrapText="1" readingOrder="1"/>
      <protection locked="0"/>
    </xf>
    <xf numFmtId="178" fontId="4" fillId="0" borderId="0" xfId="1" applyNumberFormat="1" applyFont="1" applyFill="1" applyAlignment="1" applyProtection="1">
      <alignment horizontal="right" vertical="center" wrapText="1" readingOrder="1"/>
      <protection locked="0"/>
    </xf>
    <xf numFmtId="178" fontId="4" fillId="0" borderId="0" xfId="1" applyNumberFormat="1" applyFont="1" applyFill="1" applyAlignment="1" applyProtection="1">
      <alignment horizontal="right" vertical="center" wrapText="1"/>
      <protection locked="0"/>
    </xf>
    <xf numFmtId="178" fontId="4" fillId="3" borderId="0" xfId="1" applyNumberFormat="1" applyFont="1" applyFill="1" applyAlignment="1" applyProtection="1">
      <alignment horizontal="right" vertical="center" wrapText="1"/>
      <protection locked="0"/>
    </xf>
    <xf numFmtId="3" fontId="17" fillId="0" borderId="0" xfId="1" applyNumberFormat="1" applyFont="1" applyFill="1" applyAlignment="1" applyProtection="1">
      <alignment horizontal="right" vertical="center" wrapText="1" readingOrder="1"/>
      <protection locked="0"/>
    </xf>
    <xf numFmtId="3" fontId="4" fillId="0" borderId="0" xfId="1" applyNumberFormat="1" applyFont="1" applyFill="1" applyAlignment="1" applyProtection="1">
      <alignment horizontal="right" vertical="center" wrapText="1" readingOrder="1"/>
      <protection locked="0"/>
    </xf>
    <xf numFmtId="1" fontId="0" fillId="0" borderId="0" xfId="0" applyNumberFormat="1"/>
    <xf numFmtId="0" fontId="4" fillId="6" borderId="0" xfId="25" applyFont="1" applyFill="1" applyAlignment="1" applyProtection="1">
      <alignment horizontal="left" vertical="center" readingOrder="1"/>
      <protection locked="0"/>
    </xf>
    <xf numFmtId="3" fontId="17" fillId="6" borderId="0" xfId="1" applyNumberFormat="1" applyFont="1" applyFill="1" applyAlignment="1" applyProtection="1">
      <alignment horizontal="right" vertical="center" wrapText="1" readingOrder="1"/>
      <protection locked="0"/>
    </xf>
    <xf numFmtId="3" fontId="4" fillId="6" borderId="0" xfId="1" applyNumberFormat="1" applyFont="1" applyFill="1" applyAlignment="1" applyProtection="1">
      <alignment horizontal="right" vertical="center" wrapText="1" readingOrder="1"/>
      <protection locked="0"/>
    </xf>
    <xf numFmtId="3" fontId="4" fillId="6" borderId="0" xfId="1" applyNumberFormat="1" applyFont="1" applyFill="1" applyAlignment="1" applyProtection="1">
      <alignment horizontal="right" vertical="center" wrapText="1"/>
      <protection locked="0"/>
    </xf>
    <xf numFmtId="1" fontId="0" fillId="6" borderId="0" xfId="0" applyNumberFormat="1" applyFill="1"/>
    <xf numFmtId="0" fontId="5" fillId="6" borderId="0" xfId="0" applyFont="1" applyFill="1" applyAlignment="1">
      <alignment vertical="center"/>
    </xf>
    <xf numFmtId="0" fontId="0" fillId="6" borderId="0" xfId="0" applyFill="1"/>
    <xf numFmtId="3" fontId="4" fillId="0" borderId="0" xfId="0" applyNumberFormat="1" applyFont="1"/>
    <xf numFmtId="3" fontId="0" fillId="6" borderId="0" xfId="0" applyNumberFormat="1" applyFill="1"/>
    <xf numFmtId="3" fontId="4" fillId="3" borderId="0" xfId="1" applyNumberFormat="1" applyFont="1" applyFill="1" applyAlignment="1" applyProtection="1">
      <alignment horizontal="right" vertical="center" wrapText="1" readingOrder="1"/>
      <protection locked="0"/>
    </xf>
    <xf numFmtId="177" fontId="50" fillId="2" borderId="0" xfId="51" applyFont="1" applyFill="1" applyAlignment="1">
      <alignment horizontal="right" wrapText="1"/>
    </xf>
    <xf numFmtId="0" fontId="23" fillId="2" borderId="0" xfId="43" applyFont="1" applyFill="1" applyAlignment="1">
      <alignment vertical="top"/>
    </xf>
    <xf numFmtId="177" fontId="51" fillId="2" borderId="0" xfId="51" applyFont="1" applyFill="1" applyAlignment="1">
      <alignment horizontal="right" wrapText="1"/>
    </xf>
    <xf numFmtId="177" fontId="18" fillId="0" borderId="0" xfId="51" applyFont="1" applyFill="1" applyAlignment="1">
      <alignment horizontal="left" vertical="center" wrapText="1"/>
    </xf>
    <xf numFmtId="177" fontId="18" fillId="2" borderId="0" xfId="51" applyFont="1" applyFill="1" applyAlignment="1">
      <alignment horizontal="right"/>
    </xf>
    <xf numFmtId="0" fontId="23" fillId="2" borderId="0" xfId="43" applyFont="1" applyFill="1" applyAlignment="1">
      <alignment horizontal="right"/>
    </xf>
    <xf numFmtId="177" fontId="23" fillId="0" borderId="0" xfId="51" applyFont="1" applyFill="1" applyAlignment="1">
      <alignment vertical="top"/>
    </xf>
    <xf numFmtId="177" fontId="23" fillId="0" borderId="0" xfId="51" applyFont="1" applyFill="1" applyAlignment="1">
      <alignment horizontal="left" vertical="top"/>
    </xf>
    <xf numFmtId="177" fontId="23" fillId="0" borderId="0" xfId="51" applyFont="1" applyFill="1" applyAlignment="1">
      <alignment horizontal="left" vertical="center" wrapText="1"/>
    </xf>
    <xf numFmtId="177" fontId="23" fillId="0" borderId="0" xfId="51" applyFont="1" applyFill="1" applyAlignment="1">
      <alignment horizontal="right" vertical="top" wrapText="1"/>
    </xf>
    <xf numFmtId="177" fontId="23" fillId="6" borderId="0" xfId="51" applyFont="1" applyFill="1" applyAlignment="1">
      <alignment vertical="top"/>
    </xf>
    <xf numFmtId="177" fontId="23" fillId="0" borderId="0" xfId="51" applyFont="1" applyFill="1" applyAlignment="1">
      <alignment horizontal="left" vertical="top" wrapText="1"/>
    </xf>
    <xf numFmtId="177" fontId="23" fillId="0" borderId="0" xfId="0" applyNumberFormat="1" applyFont="1" applyFill="1" applyAlignment="1" applyProtection="1"/>
    <xf numFmtId="177" fontId="52" fillId="0" borderId="0" xfId="0" applyNumberFormat="1" applyFont="1" applyFill="1" applyAlignment="1" applyProtection="1"/>
    <xf numFmtId="177" fontId="23" fillId="0" borderId="0" xfId="52" applyFont="1" applyFill="1" applyAlignment="1"/>
    <xf numFmtId="177" fontId="23" fillId="0" borderId="0" xfId="51" applyFont="1" applyFill="1" applyAlignment="1">
      <alignment horizontal="left" vertical="center"/>
    </xf>
    <xf numFmtId="177" fontId="18" fillId="0" borderId="0" xfId="51" applyFont="1" applyFill="1" applyAlignment="1">
      <alignment horizontal="left" vertical="center"/>
    </xf>
    <xf numFmtId="177" fontId="23" fillId="0" borderId="0" xfId="51" applyFont="1" applyFill="1" applyAlignment="1">
      <alignment horizontal="right" vertical="top"/>
    </xf>
    <xf numFmtId="177" fontId="23" fillId="0" borderId="0" xfId="51" applyFont="1" applyFill="1" applyAlignment="1"/>
    <xf numFmtId="177" fontId="53" fillId="0" borderId="0" xfId="51" applyFont="1" applyFill="1" applyAlignment="1">
      <alignment horizontal="left" vertical="center"/>
    </xf>
    <xf numFmtId="177" fontId="18" fillId="2" borderId="0" xfId="51" applyFont="1" applyFill="1" applyAlignment="1">
      <alignment horizontal="right" vertical="top"/>
    </xf>
    <xf numFmtId="177" fontId="23" fillId="2" borderId="0" xfId="51" applyFont="1" applyFill="1" applyAlignment="1">
      <alignment vertical="top"/>
    </xf>
    <xf numFmtId="177" fontId="18" fillId="2" borderId="0" xfId="51" applyFont="1" applyFill="1" applyAlignment="1">
      <alignment horizontal="left" vertical="center"/>
    </xf>
    <xf numFmtId="177" fontId="23" fillId="2" borderId="0" xfId="51" applyFont="1" applyFill="1" applyAlignment="1">
      <alignment horizontal="left" vertical="center"/>
    </xf>
    <xf numFmtId="177" fontId="23" fillId="2" borderId="0" xfId="51" applyFont="1" applyFill="1" applyAlignment="1">
      <alignment horizontal="right" vertical="top"/>
    </xf>
    <xf numFmtId="177" fontId="23" fillId="2" borderId="0" xfId="51" applyFont="1" applyFill="1" applyAlignment="1">
      <alignment horizontal="left" vertical="top"/>
    </xf>
    <xf numFmtId="177" fontId="23" fillId="7" borderId="0" xfId="40" applyFont="1" applyFill="1" applyAlignment="1">
      <alignment horizontal="left" vertical="center"/>
    </xf>
    <xf numFmtId="177" fontId="18" fillId="7" borderId="0" xfId="40" applyFont="1" applyFill="1" applyAlignment="1">
      <alignment horizontal="left" vertical="center"/>
    </xf>
    <xf numFmtId="177" fontId="45" fillId="2" borderId="0" xfId="51" applyFont="1" applyFill="1" applyAlignment="1"/>
    <xf numFmtId="177" fontId="54" fillId="2" borderId="0" xfId="51" applyFont="1" applyFill="1" applyAlignment="1">
      <alignment horizontal="left" vertical="center"/>
    </xf>
    <xf numFmtId="177" fontId="45" fillId="2" borderId="0" xfId="51" applyFont="1" applyFill="1" applyAlignment="1">
      <alignment horizontal="left" vertical="center"/>
    </xf>
    <xf numFmtId="177" fontId="45" fillId="2" borderId="0" xfId="51" applyFont="1" applyFill="1" applyAlignment="1">
      <alignment horizontal="right"/>
    </xf>
    <xf numFmtId="0" fontId="27" fillId="5" borderId="0" xfId="43" applyFont="1" applyFill="1" applyAlignment="1">
      <alignment vertical="center" wrapText="1"/>
    </xf>
    <xf numFmtId="0" fontId="4" fillId="3" borderId="0" xfId="43" applyFont="1" applyFill="1" applyAlignment="1"/>
    <xf numFmtId="0" fontId="55" fillId="3" borderId="0" xfId="43" applyFont="1" applyFill="1" applyAlignment="1">
      <alignment vertical="center" wrapText="1"/>
    </xf>
    <xf numFmtId="0" fontId="55" fillId="3" borderId="0" xfId="43" applyFont="1" applyFill="1" applyAlignment="1">
      <alignment horizontal="left" vertical="center" wrapText="1"/>
    </xf>
    <xf numFmtId="0" fontId="17" fillId="0" borderId="0" xfId="0" applyFont="1" applyAlignment="1">
      <alignment horizontal="right" vertical="center" wrapText="1"/>
    </xf>
    <xf numFmtId="177" fontId="17" fillId="2" borderId="0" xfId="40" applyFont="1" applyFill="1" applyAlignment="1">
      <alignment horizontal="right" vertical="center" wrapText="1"/>
    </xf>
    <xf numFmtId="177" fontId="17" fillId="0" borderId="0" xfId="40" applyFont="1" applyFill="1" applyAlignment="1">
      <alignment horizontal="right" vertical="center" wrapText="1"/>
    </xf>
    <xf numFmtId="177" fontId="17" fillId="2" borderId="11" xfId="40" applyFont="1" applyFill="1" applyBorder="1" applyAlignment="1">
      <alignment horizontal="center" vertical="center" wrapText="1"/>
    </xf>
    <xf numFmtId="177" fontId="10" fillId="2" borderId="11" xfId="40" applyFont="1" applyFill="1" applyBorder="1" applyAlignment="1">
      <alignment horizontal="left" wrapText="1"/>
    </xf>
    <xf numFmtId="177" fontId="17" fillId="0" borderId="11" xfId="40" applyFont="1" applyFill="1" applyBorder="1" applyAlignment="1">
      <alignment horizontal="center" vertical="center" wrapText="1"/>
    </xf>
    <xf numFmtId="177" fontId="4" fillId="2" borderId="0" xfId="40" applyFont="1" applyFill="1" applyAlignment="1">
      <alignment horizontal="center" vertical="center" wrapText="1"/>
    </xf>
    <xf numFmtId="177" fontId="4" fillId="0" borderId="0" xfId="40" applyFont="1" applyFill="1" applyAlignment="1">
      <alignment horizontal="right" vertical="center" wrapText="1"/>
    </xf>
    <xf numFmtId="0" fontId="17" fillId="0" borderId="0" xfId="25" applyFont="1" applyFill="1" applyAlignment="1" applyProtection="1">
      <alignment horizontal="left" vertical="center" wrapText="1" readingOrder="1"/>
      <protection locked="0"/>
    </xf>
    <xf numFmtId="0" fontId="4" fillId="0" borderId="0" xfId="25" applyFont="1" applyFill="1" applyAlignment="1" applyProtection="1">
      <alignment horizontal="left" vertical="center" wrapText="1" readingOrder="1"/>
      <protection locked="0"/>
    </xf>
    <xf numFmtId="178" fontId="17" fillId="0" borderId="0" xfId="1" applyNumberFormat="1" applyFont="1" applyFill="1" applyAlignment="1" applyProtection="1">
      <alignment horizontal="right" vertical="center" wrapText="1" readingOrder="1"/>
      <protection locked="0"/>
    </xf>
    <xf numFmtId="3" fontId="17" fillId="0" borderId="0" xfId="1" applyNumberFormat="1" applyFont="1" applyFill="1" applyAlignment="1">
      <alignment horizontal="right" wrapText="1"/>
    </xf>
    <xf numFmtId="3" fontId="4" fillId="0" borderId="0" xfId="1" applyNumberFormat="1" applyFont="1" applyFill="1" applyAlignment="1">
      <alignment horizontal="right" wrapText="1"/>
    </xf>
    <xf numFmtId="3" fontId="17" fillId="6" borderId="0" xfId="1" applyNumberFormat="1" applyFont="1" applyFill="1" applyAlignment="1">
      <alignment horizontal="right" wrapText="1"/>
    </xf>
    <xf numFmtId="3" fontId="4" fillId="6" borderId="0" xfId="1" applyNumberFormat="1" applyFont="1" applyFill="1" applyAlignment="1">
      <alignment horizontal="right" wrapText="1"/>
    </xf>
    <xf numFmtId="0" fontId="18" fillId="2" borderId="0" xfId="43" applyFont="1" applyFill="1" applyAlignment="1">
      <alignment horizontal="right"/>
    </xf>
    <xf numFmtId="177" fontId="18" fillId="0" borderId="0" xfId="51" applyFont="1" applyFill="1" applyAlignment="1">
      <alignment horizontal="right" vertical="top"/>
    </xf>
    <xf numFmtId="177" fontId="53" fillId="0" borderId="0" xfId="51" applyFont="1" applyFill="1" applyAlignment="1">
      <alignment horizontal="right" vertical="top"/>
    </xf>
    <xf numFmtId="0" fontId="23" fillId="7" borderId="0" xfId="43" applyFont="1" applyFill="1" applyAlignment="1">
      <alignment vertical="top"/>
    </xf>
    <xf numFmtId="177" fontId="18" fillId="7" borderId="0" xfId="40" applyFont="1" applyFill="1" applyAlignment="1">
      <alignment horizontal="right" vertical="top"/>
    </xf>
    <xf numFmtId="177" fontId="23" fillId="7" borderId="0" xfId="40" applyFont="1" applyFill="1" applyAlignment="1">
      <alignment horizontal="right" vertical="top"/>
    </xf>
    <xf numFmtId="179" fontId="23" fillId="7" borderId="0" xfId="40" applyNumberFormat="1" applyFont="1" applyFill="1" applyAlignment="1">
      <alignment horizontal="right" vertical="top"/>
    </xf>
    <xf numFmtId="177" fontId="23" fillId="7" borderId="0" xfId="40" applyFont="1" applyFill="1" applyAlignment="1">
      <alignment vertical="top"/>
    </xf>
    <xf numFmtId="177" fontId="50" fillId="0" borderId="0" xfId="51" applyFont="1" applyFill="1" applyAlignment="1">
      <alignment horizontal="right" wrapText="1"/>
    </xf>
    <xf numFmtId="0" fontId="23" fillId="0" borderId="0" xfId="43" applyFont="1" applyFill="1" applyAlignment="1">
      <alignment vertical="top"/>
    </xf>
    <xf numFmtId="177" fontId="51" fillId="0" borderId="0" xfId="51" applyFont="1" applyFill="1" applyAlignment="1">
      <alignment horizontal="right" wrapText="1"/>
    </xf>
    <xf numFmtId="177" fontId="27" fillId="5" borderId="0" xfId="40" applyFont="1" applyFill="1" applyAlignment="1">
      <alignment horizontal="left" vertical="center" wrapText="1"/>
    </xf>
    <xf numFmtId="177" fontId="27" fillId="5" borderId="0" xfId="40" applyFont="1" applyFill="1" applyAlignment="1">
      <alignment vertical="center" wrapText="1"/>
    </xf>
    <xf numFmtId="177" fontId="24" fillId="0" borderId="0" xfId="40" applyFont="1" applyFill="1" applyAlignment="1">
      <alignment horizontal="left" vertical="center"/>
    </xf>
    <xf numFmtId="0" fontId="24" fillId="0" borderId="0" xfId="47" applyFont="1" applyFill="1" applyAlignment="1">
      <alignment vertical="center"/>
    </xf>
    <xf numFmtId="177" fontId="24" fillId="0" borderId="0" xfId="40" applyFont="1" applyFill="1" applyAlignment="1" applyProtection="1">
      <alignment horizontal="left" vertical="center"/>
      <protection hidden="1"/>
    </xf>
    <xf numFmtId="0" fontId="24" fillId="0" borderId="0" xfId="50" applyFont="1" applyFill="1" applyAlignment="1" applyProtection="1">
      <alignment horizontal="left" wrapText="1"/>
      <protection hidden="1"/>
    </xf>
    <xf numFmtId="0" fontId="24" fillId="0" borderId="0" xfId="50" applyFont="1" applyFill="1" applyAlignment="1" applyProtection="1">
      <alignment horizontal="left" vertical="center" wrapText="1"/>
      <protection hidden="1"/>
    </xf>
    <xf numFmtId="177" fontId="24" fillId="0" borderId="0" xfId="40" applyFont="1" applyFill="1" applyAlignment="1" applyProtection="1">
      <alignment horizontal="left" vertical="center" wrapText="1"/>
      <protection hidden="1"/>
    </xf>
    <xf numFmtId="0" fontId="17" fillId="0" borderId="0" xfId="47" applyFont="1" applyFill="1" applyAlignment="1"/>
    <xf numFmtId="0" fontId="10" fillId="0" borderId="0" xfId="47" applyFont="1" applyFill="1" applyAlignment="1">
      <alignment horizontal="right"/>
    </xf>
    <xf numFmtId="0" fontId="10" fillId="0" borderId="0" xfId="47" applyFont="1" applyFill="1" applyAlignment="1"/>
    <xf numFmtId="0" fontId="4" fillId="0" borderId="0" xfId="0" applyFont="1" applyAlignment="1">
      <alignment horizontal="right" vertical="center" wrapText="1"/>
    </xf>
    <xf numFmtId="180" fontId="17" fillId="0" borderId="0" xfId="1" applyNumberFormat="1" applyFont="1" applyFill="1" applyAlignment="1" applyProtection="1">
      <alignment horizontal="right" vertical="center" wrapText="1"/>
      <protection locked="0"/>
    </xf>
    <xf numFmtId="180" fontId="4" fillId="0" borderId="0" xfId="1" applyNumberFormat="1" applyFont="1" applyFill="1" applyAlignment="1" applyProtection="1">
      <alignment horizontal="right" vertical="center" wrapText="1"/>
      <protection locked="0"/>
    </xf>
    <xf numFmtId="181" fontId="17" fillId="0" borderId="0" xfId="1" applyNumberFormat="1" applyFont="1" applyFill="1" applyAlignment="1" applyProtection="1">
      <alignment horizontal="right" vertical="center" wrapText="1"/>
      <protection locked="0"/>
    </xf>
    <xf numFmtId="181" fontId="4" fillId="0" borderId="0" xfId="1" applyNumberFormat="1" applyFont="1" applyFill="1" applyAlignment="1" applyProtection="1">
      <alignment horizontal="right" vertical="center" wrapText="1"/>
      <protection locked="0"/>
    </xf>
    <xf numFmtId="180" fontId="17" fillId="6" borderId="0" xfId="1" applyNumberFormat="1" applyFont="1" applyFill="1" applyAlignment="1" applyProtection="1">
      <alignment horizontal="right" vertical="center" wrapText="1"/>
      <protection locked="0"/>
    </xf>
    <xf numFmtId="180" fontId="4" fillId="6" borderId="0" xfId="1" applyNumberFormat="1" applyFont="1" applyFill="1" applyAlignment="1" applyProtection="1">
      <alignment horizontal="right" vertical="center" wrapText="1"/>
      <protection locked="0"/>
    </xf>
    <xf numFmtId="0" fontId="23" fillId="0" borderId="0" xfId="47" applyFont="1" applyFill="1" applyAlignment="1"/>
    <xf numFmtId="0" fontId="18" fillId="0" borderId="0" xfId="47" applyFont="1" applyFill="1" applyAlignment="1"/>
    <xf numFmtId="177" fontId="18" fillId="0" borderId="0" xfId="52" applyFont="1" applyFill="1" applyAlignment="1">
      <alignment horizontal="right"/>
    </xf>
    <xf numFmtId="177" fontId="23" fillId="0" borderId="0" xfId="52" applyFont="1" applyFill="1" applyAlignment="1">
      <alignment horizontal="left"/>
    </xf>
    <xf numFmtId="177" fontId="18" fillId="0" borderId="0" xfId="52" applyFont="1" applyFill="1" applyAlignment="1">
      <alignment horizontal="left"/>
    </xf>
    <xf numFmtId="177" fontId="23" fillId="0" borderId="0" xfId="52" applyFont="1" applyFill="1" applyAlignment="1">
      <alignment horizontal="right"/>
    </xf>
    <xf numFmtId="177" fontId="23" fillId="6" borderId="0" xfId="52" applyFont="1" applyFill="1" applyAlignment="1">
      <alignment horizontal="right"/>
    </xf>
    <xf numFmtId="177" fontId="18" fillId="0" borderId="0" xfId="52" applyFont="1" applyFill="1" applyAlignment="1"/>
    <xf numFmtId="177" fontId="23" fillId="2" borderId="0" xfId="52" applyFont="1" applyFill="1" applyAlignment="1">
      <alignment horizontal="left"/>
    </xf>
    <xf numFmtId="177" fontId="18" fillId="2" borderId="0" xfId="52" applyFont="1" applyFill="1" applyAlignment="1">
      <alignment horizontal="left"/>
    </xf>
    <xf numFmtId="177" fontId="18" fillId="2" borderId="0" xfId="51" applyFont="1" applyFill="1" applyAlignment="1">
      <alignment horizontal="left" vertical="top"/>
    </xf>
    <xf numFmtId="179" fontId="23" fillId="2" borderId="0" xfId="47" applyNumberFormat="1" applyFont="1" applyFill="1" applyAlignment="1">
      <alignment horizontal="right"/>
    </xf>
    <xf numFmtId="177" fontId="18" fillId="7" borderId="0" xfId="40" applyFont="1" applyFill="1" applyAlignment="1">
      <alignment vertical="top"/>
    </xf>
    <xf numFmtId="179" fontId="18" fillId="7" borderId="0" xfId="40" applyNumberFormat="1" applyFont="1" applyFill="1" applyAlignment="1">
      <alignment horizontal="right" vertical="top"/>
    </xf>
    <xf numFmtId="0" fontId="18" fillId="7" borderId="0" xfId="47" applyFont="1" applyFill="1" applyAlignment="1"/>
    <xf numFmtId="0" fontId="23" fillId="7" borderId="0" xfId="47" applyFont="1" applyFill="1" applyAlignment="1"/>
    <xf numFmtId="0" fontId="23" fillId="2" borderId="0" xfId="47" applyFont="1" applyFill="1" applyAlignment="1"/>
    <xf numFmtId="0" fontId="17" fillId="0" borderId="0" xfId="47" applyFont="1" applyFill="1" applyAlignment="1">
      <alignment horizontal="right"/>
    </xf>
    <xf numFmtId="0" fontId="4" fillId="3" borderId="0" xfId="47" applyFont="1" applyFill="1" applyAlignment="1"/>
    <xf numFmtId="177" fontId="29" fillId="3" borderId="0" xfId="40" applyFont="1" applyFill="1" applyAlignment="1">
      <alignment horizontal="left" wrapText="1"/>
    </xf>
    <xf numFmtId="0" fontId="17" fillId="0" borderId="0" xfId="47" applyFont="1" applyFill="1" applyAlignment="1">
      <alignment horizontal="center" vertical="center"/>
    </xf>
    <xf numFmtId="0" fontId="10" fillId="0" borderId="0" xfId="47" applyFont="1" applyFill="1" applyAlignment="1">
      <alignment horizontal="left" vertical="center"/>
    </xf>
    <xf numFmtId="3" fontId="17" fillId="0" borderId="0" xfId="25" applyNumberFormat="1" applyFont="1" applyFill="1" applyAlignment="1" applyProtection="1">
      <alignment horizontal="right" vertical="center" wrapText="1" readingOrder="1"/>
      <protection locked="0"/>
    </xf>
    <xf numFmtId="3" fontId="17" fillId="0" borderId="0" xfId="25" applyNumberFormat="1" applyFont="1" applyFill="1" applyAlignment="1" applyProtection="1">
      <alignment horizontal="right" vertical="center" wrapText="1"/>
      <protection locked="0"/>
    </xf>
    <xf numFmtId="3" fontId="4" fillId="0" borderId="0" xfId="25" applyNumberFormat="1" applyFont="1" applyFill="1" applyAlignment="1" applyProtection="1">
      <alignment horizontal="right" vertical="center" wrapText="1" readingOrder="1"/>
      <protection locked="0"/>
    </xf>
    <xf numFmtId="177" fontId="49" fillId="0" borderId="0" xfId="51" applyFont="1" applyFill="1" applyAlignment="1">
      <alignment wrapText="1" readingOrder="1"/>
    </xf>
    <xf numFmtId="3" fontId="19" fillId="0" borderId="0" xfId="0" applyNumberFormat="1" applyFont="1" applyFill="1" applyAlignment="1">
      <alignment horizontal="right" wrapText="1" readingOrder="1"/>
    </xf>
    <xf numFmtId="3" fontId="0" fillId="0" borderId="0" xfId="0" applyNumberFormat="1" applyFill="1" applyAlignment="1">
      <alignment horizontal="right" wrapText="1" readingOrder="1"/>
    </xf>
    <xf numFmtId="3" fontId="4" fillId="0" borderId="0" xfId="40" applyNumberFormat="1" applyFont="1" applyFill="1" applyAlignment="1">
      <alignment horizontal="right" vertical="center" wrapText="1" readingOrder="1"/>
    </xf>
    <xf numFmtId="3" fontId="4" fillId="0" borderId="0" xfId="40" applyNumberFormat="1" applyFont="1" applyFill="1" applyAlignment="1">
      <alignment horizontal="right" vertical="center" wrapText="1"/>
    </xf>
    <xf numFmtId="3" fontId="17" fillId="6" borderId="0" xfId="1" applyNumberFormat="1" applyFont="1" applyFill="1" applyAlignment="1" applyProtection="1">
      <alignment horizontal="right" vertical="center" wrapText="1"/>
      <protection locked="0"/>
    </xf>
    <xf numFmtId="0" fontId="23" fillId="0" borderId="0" xfId="47" applyFont="1" applyFill="1" applyAlignment="1">
      <alignment horizontal="right"/>
    </xf>
    <xf numFmtId="0" fontId="18" fillId="0" borderId="0" xfId="47" applyFont="1" applyFill="1" applyAlignment="1">
      <alignment horizontal="right"/>
    </xf>
    <xf numFmtId="177" fontId="23" fillId="0" borderId="0" xfId="52" applyFont="1" applyFill="1" applyAlignment="1">
      <alignment vertical="center"/>
    </xf>
    <xf numFmtId="177" fontId="18" fillId="0" borderId="0" xfId="52" applyFont="1" applyFill="1" applyAlignment="1">
      <alignment vertical="center"/>
    </xf>
    <xf numFmtId="179" fontId="18" fillId="2" borderId="0" xfId="47" applyNumberFormat="1" applyFont="1" applyFill="1" applyAlignment="1">
      <alignment horizontal="right"/>
    </xf>
    <xf numFmtId="0" fontId="18" fillId="7" borderId="0" xfId="47" applyFont="1" applyFill="1" applyAlignment="1">
      <alignment horizontal="right"/>
    </xf>
    <xf numFmtId="0" fontId="23" fillId="7" borderId="0" xfId="47" applyFont="1" applyFill="1" applyAlignment="1">
      <alignment horizontal="right"/>
    </xf>
    <xf numFmtId="0" fontId="23" fillId="2" borderId="0" xfId="47" applyFont="1" applyFill="1" applyAlignment="1">
      <alignment horizontal="right"/>
    </xf>
    <xf numFmtId="0" fontId="4" fillId="0" borderId="0" xfId="47" applyFont="1" applyFill="1" applyAlignment="1"/>
    <xf numFmtId="0" fontId="4" fillId="2" borderId="0" xfId="47" applyFont="1" applyFill="1" applyAlignment="1"/>
    <xf numFmtId="0" fontId="4" fillId="2" borderId="0" xfId="47" applyFont="1" applyFill="1" applyAlignment="1">
      <alignment horizontal="right"/>
    </xf>
    <xf numFmtId="0" fontId="17" fillId="0" borderId="0" xfId="47" applyFont="1" applyFill="1" applyAlignment="1">
      <alignment horizontal="right" vertical="center"/>
    </xf>
    <xf numFmtId="0" fontId="17" fillId="0" borderId="0" xfId="47" applyFont="1" applyFill="1" applyAlignment="1">
      <alignment horizontal="right" vertical="center" wrapText="1"/>
    </xf>
    <xf numFmtId="0" fontId="17" fillId="0" borderId="0" xfId="47" applyFont="1" applyFill="1" applyAlignment="1">
      <alignment horizontal="center" vertical="center" wrapText="1"/>
    </xf>
    <xf numFmtId="0" fontId="4" fillId="0" borderId="0" xfId="47" applyFont="1" applyFill="1" applyAlignment="1">
      <alignment horizontal="left"/>
    </xf>
    <xf numFmtId="177" fontId="17" fillId="0" borderId="0" xfId="40" applyFont="1" applyFill="1" applyAlignment="1">
      <alignment horizontal="center" vertical="center" wrapText="1"/>
    </xf>
    <xf numFmtId="0" fontId="56" fillId="0" borderId="0" xfId="47" applyFont="1" applyFill="1" applyAlignment="1">
      <alignment horizontal="right" vertical="center" wrapText="1"/>
    </xf>
    <xf numFmtId="9" fontId="37" fillId="0" borderId="0" xfId="2" applyFont="1" applyFill="1" applyAlignment="1" applyProtection="1">
      <alignment horizontal="right" vertical="center" wrapText="1" readingOrder="1"/>
      <protection locked="0"/>
    </xf>
    <xf numFmtId="9" fontId="10" fillId="0" borderId="0" xfId="2" applyFont="1" applyFill="1" applyAlignment="1" applyProtection="1">
      <alignment horizontal="right" vertical="center" wrapText="1" readingOrder="1"/>
      <protection locked="0"/>
    </xf>
    <xf numFmtId="3" fontId="17" fillId="0" borderId="0" xfId="40" applyNumberFormat="1" applyFont="1" applyFill="1" applyAlignment="1">
      <alignment horizontal="right" vertical="center" wrapText="1" readingOrder="1"/>
    </xf>
    <xf numFmtId="9" fontId="37" fillId="6" borderId="0" xfId="2" applyFont="1" applyFill="1" applyAlignment="1" applyProtection="1">
      <alignment horizontal="right" vertical="center" wrapText="1" readingOrder="1"/>
      <protection locked="0"/>
    </xf>
    <xf numFmtId="181" fontId="4" fillId="6" borderId="0" xfId="1" applyNumberFormat="1" applyFont="1" applyFill="1" applyAlignment="1" applyProtection="1">
      <alignment horizontal="right" vertical="center" wrapText="1"/>
      <protection locked="0"/>
    </xf>
    <xf numFmtId="9" fontId="10" fillId="6" borderId="0" xfId="2" applyFont="1" applyFill="1" applyAlignment="1" applyProtection="1">
      <alignment horizontal="right" vertical="center" wrapText="1" readingOrder="1"/>
      <protection locked="0"/>
    </xf>
    <xf numFmtId="0" fontId="18" fillId="2" borderId="0" xfId="47" applyFont="1" applyFill="1" applyAlignment="1"/>
    <xf numFmtId="0" fontId="17" fillId="2" borderId="0" xfId="47" applyFont="1" applyFill="1" applyAlignment="1"/>
    <xf numFmtId="0" fontId="17" fillId="0" borderId="0" xfId="48" applyFont="1" applyFill="1" applyAlignment="1"/>
    <xf numFmtId="0" fontId="4" fillId="3" borderId="0" xfId="48" applyFont="1" applyFill="1" applyAlignment="1">
      <alignment vertical="center"/>
    </xf>
    <xf numFmtId="0" fontId="10" fillId="0" borderId="0" xfId="48" applyFont="1" applyFill="1" applyAlignment="1">
      <alignment horizontal="right"/>
    </xf>
    <xf numFmtId="177" fontId="29" fillId="3" borderId="0" xfId="40" applyFont="1" applyFill="1" applyAlignment="1">
      <alignment horizontal="left" vertical="center" wrapText="1"/>
    </xf>
    <xf numFmtId="0" fontId="17" fillId="0" borderId="0" xfId="46" applyFont="1" applyFill="1" applyAlignment="1">
      <alignment horizontal="right" vertical="center" wrapText="1"/>
    </xf>
    <xf numFmtId="0" fontId="4" fillId="0" borderId="0" xfId="46" applyFont="1" applyFill="1" applyAlignment="1">
      <alignment horizontal="right" vertical="center" wrapText="1"/>
    </xf>
    <xf numFmtId="0" fontId="17" fillId="0" borderId="0" xfId="26" applyFont="1" applyFill="1" applyAlignment="1" applyProtection="1">
      <alignment horizontal="left" vertical="center" readingOrder="1"/>
      <protection locked="0"/>
    </xf>
    <xf numFmtId="3" fontId="17" fillId="0" borderId="0" xfId="7" applyNumberFormat="1" applyFont="1" applyFill="1" applyAlignment="1" applyProtection="1">
      <alignment horizontal="right" vertical="center" wrapText="1" readingOrder="1"/>
      <protection locked="0"/>
    </xf>
    <xf numFmtId="9" fontId="37" fillId="0" borderId="0" xfId="69" applyFont="1" applyFill="1" applyAlignment="1" applyProtection="1">
      <alignment horizontal="right" vertical="center" wrapText="1" readingOrder="1"/>
      <protection locked="0"/>
    </xf>
    <xf numFmtId="3" fontId="17" fillId="0" borderId="0" xfId="26" applyNumberFormat="1" applyFont="1" applyFill="1" applyAlignment="1" applyProtection="1">
      <alignment horizontal="right" vertical="center" wrapText="1"/>
      <protection locked="0"/>
    </xf>
    <xf numFmtId="0" fontId="4" fillId="0" borderId="0" xfId="26" applyFont="1" applyFill="1" applyAlignment="1" applyProtection="1">
      <alignment horizontal="left" vertical="center" readingOrder="1"/>
      <protection locked="0"/>
    </xf>
    <xf numFmtId="3" fontId="4" fillId="0" borderId="0" xfId="7" applyNumberFormat="1" applyFont="1" applyFill="1" applyAlignment="1" applyProtection="1">
      <alignment horizontal="right" vertical="center" wrapText="1" readingOrder="1"/>
      <protection locked="0"/>
    </xf>
    <xf numFmtId="9" fontId="10" fillId="0" borderId="0" xfId="69" applyFont="1" applyFill="1" applyAlignment="1" applyProtection="1">
      <alignment horizontal="right" vertical="center" wrapText="1" readingOrder="1"/>
      <protection locked="0"/>
    </xf>
    <xf numFmtId="181" fontId="17" fillId="0" borderId="0" xfId="7" applyNumberFormat="1" applyFont="1" applyFill="1" applyAlignment="1" applyProtection="1">
      <alignment horizontal="right" vertical="center" wrapText="1"/>
      <protection locked="0"/>
    </xf>
    <xf numFmtId="181" fontId="4" fillId="0" borderId="0" xfId="7" applyNumberFormat="1" applyFont="1" applyFill="1" applyAlignment="1" applyProtection="1">
      <alignment horizontal="right" vertical="center" wrapText="1"/>
      <protection locked="0"/>
    </xf>
    <xf numFmtId="3" fontId="17" fillId="0" borderId="0" xfId="7" applyNumberFormat="1" applyFont="1" applyFill="1" applyAlignment="1" applyProtection="1">
      <alignment horizontal="right" vertical="center" wrapText="1"/>
      <protection locked="0"/>
    </xf>
    <xf numFmtId="3" fontId="4" fillId="0" borderId="0" xfId="7" applyNumberFormat="1" applyFont="1" applyFill="1" applyAlignment="1" applyProtection="1">
      <alignment horizontal="right" vertical="center" wrapText="1"/>
      <protection locked="0"/>
    </xf>
    <xf numFmtId="3" fontId="17" fillId="6" borderId="0" xfId="7" applyNumberFormat="1" applyFont="1" applyFill="1" applyAlignment="1" applyProtection="1">
      <alignment horizontal="right" vertical="center" wrapText="1"/>
      <protection locked="0"/>
    </xf>
    <xf numFmtId="9" fontId="37" fillId="6" borderId="0" xfId="69" applyFont="1" applyFill="1" applyAlignment="1" applyProtection="1">
      <alignment horizontal="right" vertical="center" wrapText="1" readingOrder="1"/>
      <protection locked="0"/>
    </xf>
    <xf numFmtId="3" fontId="4" fillId="6" borderId="0" xfId="7" applyNumberFormat="1" applyFont="1" applyFill="1" applyAlignment="1" applyProtection="1">
      <alignment horizontal="right" vertical="center" wrapText="1"/>
      <protection locked="0"/>
    </xf>
    <xf numFmtId="9" fontId="10" fillId="6" borderId="0" xfId="69" applyFont="1" applyFill="1" applyAlignment="1" applyProtection="1">
      <alignment horizontal="right" vertical="center" wrapText="1" readingOrder="1"/>
      <protection locked="0"/>
    </xf>
    <xf numFmtId="181" fontId="4" fillId="2" borderId="0" xfId="7" applyNumberFormat="1" applyFont="1" applyFill="1" applyAlignment="1" applyProtection="1">
      <alignment horizontal="right" vertical="center" wrapText="1"/>
      <protection locked="0"/>
    </xf>
    <xf numFmtId="177" fontId="18" fillId="0" borderId="0" xfId="53" applyFont="1" applyFill="1" applyAlignment="1">
      <alignment horizontal="right"/>
    </xf>
    <xf numFmtId="177" fontId="23" fillId="0" borderId="0" xfId="53" applyFont="1" applyFill="1" applyAlignment="1">
      <alignment horizontal="right"/>
    </xf>
    <xf numFmtId="0" fontId="23" fillId="0" borderId="0" xfId="48" applyFont="1" applyFill="1" applyAlignment="1"/>
    <xf numFmtId="177" fontId="23" fillId="0" borderId="0" xfId="53" applyFont="1" applyFill="1" applyAlignment="1">
      <alignment horizontal="left"/>
    </xf>
    <xf numFmtId="177" fontId="18" fillId="0" borderId="0" xfId="53" applyFont="1" applyFill="1" applyAlignment="1"/>
    <xf numFmtId="177" fontId="23" fillId="2" borderId="0" xfId="53" applyFont="1" applyFill="1" applyAlignment="1">
      <alignment horizontal="left"/>
    </xf>
    <xf numFmtId="177" fontId="23" fillId="0" borderId="0" xfId="53" applyFont="1" applyFill="1" applyAlignment="1"/>
    <xf numFmtId="0" fontId="4" fillId="0" borderId="0" xfId="48" applyFont="1" applyFill="1" applyAlignment="1"/>
    <xf numFmtId="0" fontId="0" fillId="0" borderId="18" xfId="0" applyBorder="1"/>
    <xf numFmtId="0" fontId="0" fillId="0" borderId="19" xfId="0" applyBorder="1" applyAlignment="1">
      <alignment wrapText="1"/>
    </xf>
    <xf numFmtId="0" fontId="4" fillId="3" borderId="0" xfId="47" applyFont="1" applyFill="1" applyAlignment="1">
      <alignment vertical="center"/>
    </xf>
    <xf numFmtId="0" fontId="17" fillId="0" borderId="0" xfId="0" applyFont="1" applyAlignment="1">
      <alignment horizontal="center" vertical="center" wrapText="1"/>
    </xf>
    <xf numFmtId="0" fontId="10" fillId="0" borderId="0" xfId="0" applyFont="1" applyAlignment="1">
      <alignment horizontal="left" vertical="center" wrapText="1"/>
    </xf>
    <xf numFmtId="180" fontId="17" fillId="0" borderId="0" xfId="4" applyNumberFormat="1" applyFont="1" applyFill="1" applyAlignment="1" applyProtection="1">
      <alignment horizontal="right" vertical="center" wrapText="1" readingOrder="1"/>
      <protection locked="0"/>
    </xf>
    <xf numFmtId="0" fontId="10" fillId="0" borderId="0" xfId="25" applyFont="1" applyFill="1" applyAlignment="1" applyProtection="1">
      <alignment horizontal="left" vertical="center" readingOrder="1"/>
      <protection locked="0"/>
    </xf>
    <xf numFmtId="9" fontId="10" fillId="0" borderId="0" xfId="61" applyFont="1" applyFill="1" applyAlignment="1" applyProtection="1">
      <alignment horizontal="right" vertical="center" wrapText="1"/>
      <protection locked="0"/>
    </xf>
    <xf numFmtId="180" fontId="10" fillId="0" borderId="0" xfId="4" applyNumberFormat="1" applyFont="1" applyFill="1" applyAlignment="1" applyProtection="1">
      <alignment horizontal="right" vertical="center" wrapText="1" readingOrder="1"/>
      <protection locked="0"/>
    </xf>
    <xf numFmtId="180" fontId="4" fillId="0" borderId="0" xfId="4" applyNumberFormat="1" applyFont="1" applyFill="1" applyAlignment="1" applyProtection="1">
      <alignment horizontal="right" vertical="center" wrapText="1" readingOrder="1"/>
      <protection locked="0"/>
    </xf>
    <xf numFmtId="181" fontId="4" fillId="0" borderId="0" xfId="1" applyNumberFormat="1" applyFont="1" applyAlignment="1" applyProtection="1">
      <alignment horizontal="right" vertical="center" wrapText="1"/>
      <protection locked="0"/>
    </xf>
    <xf numFmtId="177" fontId="18" fillId="6" borderId="0" xfId="52" applyFont="1" applyFill="1" applyAlignment="1">
      <alignment horizontal="right"/>
    </xf>
    <xf numFmtId="0" fontId="23" fillId="6" borderId="0" xfId="47" applyFont="1" applyFill="1" applyAlignment="1"/>
    <xf numFmtId="0" fontId="18" fillId="6" borderId="0" xfId="47" applyFont="1" applyFill="1" applyAlignment="1"/>
    <xf numFmtId="177" fontId="23" fillId="6" borderId="0" xfId="52" applyFont="1" applyFill="1" applyAlignment="1">
      <alignment horizontal="left"/>
    </xf>
    <xf numFmtId="0" fontId="4" fillId="3" borderId="0" xfId="48" applyFont="1" applyFill="1" applyAlignment="1"/>
    <xf numFmtId="0" fontId="17" fillId="0" borderId="0" xfId="48" applyFont="1" applyFill="1" applyAlignment="1">
      <alignment horizontal="right" vertical="center"/>
    </xf>
    <xf numFmtId="0" fontId="17" fillId="0" borderId="0" xfId="48" applyFont="1" applyFill="1" applyAlignment="1">
      <alignment horizontal="right"/>
    </xf>
    <xf numFmtId="0" fontId="17" fillId="0" borderId="0" xfId="48" applyFont="1" applyFill="1" applyAlignment="1">
      <alignment horizontal="right" vertical="center" wrapText="1"/>
    </xf>
    <xf numFmtId="0" fontId="17" fillId="0" borderId="0" xfId="48" applyFont="1" applyFill="1" applyAlignment="1">
      <alignment horizontal="center" vertical="center" wrapText="1"/>
    </xf>
    <xf numFmtId="0" fontId="4" fillId="0" borderId="0" xfId="48" applyFont="1" applyFill="1" applyAlignment="1">
      <alignment horizontal="left"/>
    </xf>
    <xf numFmtId="0" fontId="17" fillId="0" borderId="0" xfId="48" applyFont="1" applyFill="1" applyAlignment="1">
      <alignment vertical="center" wrapText="1"/>
    </xf>
    <xf numFmtId="0" fontId="56" fillId="0" borderId="0" xfId="48" applyFont="1" applyFill="1" applyAlignment="1">
      <alignment horizontal="right" vertical="center" wrapText="1"/>
    </xf>
    <xf numFmtId="0" fontId="17" fillId="0" borderId="0" xfId="26" applyFont="1" applyFill="1" applyAlignment="1" applyProtection="1">
      <alignment horizontal="left" vertical="center" wrapText="1" readingOrder="1"/>
      <protection locked="0"/>
    </xf>
    <xf numFmtId="3" fontId="17" fillId="0" borderId="0" xfId="6" applyNumberFormat="1" applyFont="1" applyFill="1" applyAlignment="1" applyProtection="1">
      <alignment horizontal="right" vertical="center" wrapText="1" readingOrder="1"/>
      <protection locked="0"/>
    </xf>
    <xf numFmtId="9" fontId="37" fillId="0" borderId="0" xfId="68" applyFont="1" applyFill="1" applyAlignment="1" applyProtection="1">
      <alignment horizontal="right" vertical="center" wrapText="1" readingOrder="1"/>
      <protection locked="0"/>
    </xf>
    <xf numFmtId="3" fontId="17" fillId="0" borderId="0" xfId="26" applyNumberFormat="1" applyFont="1" applyFill="1" applyAlignment="1" applyProtection="1">
      <alignment horizontal="right" vertical="center" wrapText="1" readingOrder="1"/>
      <protection locked="0"/>
    </xf>
    <xf numFmtId="3" fontId="17" fillId="0" borderId="0" xfId="6" applyNumberFormat="1" applyFont="1" applyFill="1" applyAlignment="1" applyProtection="1">
      <alignment horizontal="right" vertical="center" wrapText="1"/>
      <protection locked="0"/>
    </xf>
    <xf numFmtId="0" fontId="4" fillId="0" borderId="0" xfId="26" applyFont="1" applyFill="1" applyAlignment="1" applyProtection="1">
      <alignment horizontal="left" vertical="center" wrapText="1" readingOrder="1"/>
      <protection locked="0"/>
    </xf>
    <xf numFmtId="3" fontId="4" fillId="0" borderId="0" xfId="26" applyNumberFormat="1" applyFont="1" applyFill="1" applyAlignment="1" applyProtection="1">
      <alignment horizontal="right" vertical="center" wrapText="1" readingOrder="1"/>
      <protection locked="0"/>
    </xf>
    <xf numFmtId="3" fontId="4" fillId="0" borderId="0" xfId="6" applyNumberFormat="1" applyFont="1" applyFill="1" applyAlignment="1" applyProtection="1">
      <alignment horizontal="right" vertical="center" wrapText="1" readingOrder="1"/>
      <protection locked="0"/>
    </xf>
    <xf numFmtId="9" fontId="10" fillId="0" borderId="0" xfId="68" applyFont="1" applyFill="1" applyAlignment="1" applyProtection="1">
      <alignment horizontal="right" vertical="center" wrapText="1" readingOrder="1"/>
      <protection locked="0"/>
    </xf>
    <xf numFmtId="181" fontId="4" fillId="0" borderId="0" xfId="6" applyNumberFormat="1" applyFont="1" applyFill="1" applyAlignment="1" applyProtection="1">
      <alignment horizontal="right" vertical="center" wrapText="1"/>
      <protection locked="0"/>
    </xf>
    <xf numFmtId="3" fontId="4" fillId="0" borderId="0" xfId="6" applyNumberFormat="1" applyFont="1" applyFill="1" applyAlignment="1" applyProtection="1">
      <alignment horizontal="right" vertical="center" wrapText="1"/>
      <protection locked="0"/>
    </xf>
    <xf numFmtId="3" fontId="17" fillId="6" borderId="0" xfId="6" applyNumberFormat="1" applyFont="1" applyFill="1" applyAlignment="1" applyProtection="1">
      <alignment horizontal="right" vertical="center" wrapText="1"/>
      <protection locked="0"/>
    </xf>
    <xf numFmtId="9" fontId="37" fillId="6" borderId="0" xfId="68" applyFont="1" applyFill="1" applyAlignment="1" applyProtection="1">
      <alignment horizontal="right" vertical="center" wrapText="1" readingOrder="1"/>
      <protection locked="0"/>
    </xf>
    <xf numFmtId="181" fontId="4" fillId="6" borderId="0" xfId="6" applyNumberFormat="1" applyFont="1" applyFill="1" applyAlignment="1" applyProtection="1">
      <alignment horizontal="right" vertical="center" wrapText="1"/>
      <protection locked="0"/>
    </xf>
    <xf numFmtId="3" fontId="4" fillId="6" borderId="0" xfId="6" applyNumberFormat="1" applyFont="1" applyFill="1" applyAlignment="1" applyProtection="1">
      <alignment horizontal="right" vertical="center" wrapText="1"/>
      <protection locked="0"/>
    </xf>
    <xf numFmtId="9" fontId="10" fillId="6" borderId="0" xfId="68" applyFont="1" applyFill="1" applyAlignment="1" applyProtection="1">
      <alignment horizontal="right" vertical="center" wrapText="1" readingOrder="1"/>
      <protection locked="0"/>
    </xf>
    <xf numFmtId="0" fontId="23" fillId="0" borderId="0" xfId="48" applyFont="1" applyFill="1" applyAlignment="1">
      <alignment horizontal="right"/>
    </xf>
    <xf numFmtId="177" fontId="23" fillId="6" borderId="0" xfId="53" applyFont="1" applyFill="1" applyAlignment="1">
      <alignment horizontal="right"/>
    </xf>
    <xf numFmtId="179" fontId="23" fillId="2" borderId="0" xfId="48" applyNumberFormat="1" applyFont="1" applyFill="1" applyAlignment="1">
      <alignment horizontal="right"/>
    </xf>
    <xf numFmtId="0" fontId="23" fillId="2" borderId="0" xfId="48" applyFont="1" applyFill="1" applyAlignment="1"/>
    <xf numFmtId="0" fontId="23" fillId="2" borderId="0" xfId="48" applyFont="1" applyFill="1" applyAlignment="1">
      <alignment horizontal="right"/>
    </xf>
    <xf numFmtId="0" fontId="23" fillId="0" borderId="0" xfId="48" applyFont="1" applyFill="1" applyAlignment="1">
      <alignment horizontal="left"/>
    </xf>
    <xf numFmtId="0" fontId="4" fillId="2" borderId="0" xfId="48" applyFont="1" applyFill="1" applyAlignment="1"/>
    <xf numFmtId="0" fontId="4" fillId="2" borderId="0" xfId="48" applyFont="1" applyFill="1" applyAlignment="1">
      <alignment horizontal="right"/>
    </xf>
    <xf numFmtId="0" fontId="17" fillId="0" borderId="11" xfId="47" applyFont="1" applyFill="1" applyBorder="1" applyAlignment="1">
      <alignment horizontal="right" vertical="center" wrapText="1"/>
    </xf>
    <xf numFmtId="0" fontId="4" fillId="0" borderId="11" xfId="47" applyFont="1" applyFill="1" applyBorder="1" applyAlignment="1">
      <alignment horizontal="right" vertical="center" wrapText="1"/>
    </xf>
    <xf numFmtId="0" fontId="17" fillId="0" borderId="0" xfId="47" applyFont="1" applyFill="1" applyAlignment="1">
      <alignment vertical="center" wrapText="1"/>
    </xf>
    <xf numFmtId="3" fontId="17" fillId="0" borderId="0" xfId="3" applyNumberFormat="1" applyFont="1" applyFill="1" applyAlignment="1" applyProtection="1">
      <alignment horizontal="right" vertical="center" wrapText="1" readingOrder="1"/>
      <protection locked="0"/>
    </xf>
    <xf numFmtId="9" fontId="37" fillId="0" borderId="0" xfId="67" applyFont="1" applyFill="1" applyAlignment="1" applyProtection="1">
      <alignment horizontal="right" vertical="center" wrapText="1" readingOrder="1"/>
      <protection locked="0"/>
    </xf>
    <xf numFmtId="3" fontId="17" fillId="0" borderId="0" xfId="3" applyNumberFormat="1" applyFont="1" applyFill="1" applyAlignment="1" applyProtection="1">
      <alignment horizontal="right" vertical="center" wrapText="1"/>
      <protection locked="0"/>
    </xf>
    <xf numFmtId="3" fontId="4" fillId="0" borderId="0" xfId="3" applyNumberFormat="1" applyFont="1" applyFill="1" applyAlignment="1" applyProtection="1">
      <alignment horizontal="right" vertical="center" wrapText="1" readingOrder="1"/>
      <protection locked="0"/>
    </xf>
    <xf numFmtId="9" fontId="10" fillId="0" borderId="0" xfId="67" applyFont="1" applyFill="1" applyAlignment="1" applyProtection="1">
      <alignment horizontal="right" vertical="center" wrapText="1" readingOrder="1"/>
      <protection locked="0"/>
    </xf>
    <xf numFmtId="3" fontId="4" fillId="0" borderId="0" xfId="3" applyNumberFormat="1" applyFont="1" applyFill="1" applyAlignment="1" applyProtection="1">
      <alignment horizontal="right" vertical="center" wrapText="1"/>
      <protection locked="0"/>
    </xf>
    <xf numFmtId="181" fontId="4" fillId="0" borderId="0" xfId="3" applyNumberFormat="1" applyFont="1" applyFill="1" applyAlignment="1" applyProtection="1">
      <alignment horizontal="right" vertical="center" wrapText="1"/>
      <protection locked="0"/>
    </xf>
    <xf numFmtId="3" fontId="17" fillId="6" borderId="0" xfId="3" applyNumberFormat="1" applyFont="1" applyFill="1" applyAlignment="1" applyProtection="1">
      <alignment horizontal="right" vertical="center" wrapText="1"/>
      <protection locked="0"/>
    </xf>
    <xf numFmtId="3" fontId="4" fillId="6" borderId="0" xfId="3" applyNumberFormat="1" applyFont="1" applyFill="1" applyAlignment="1" applyProtection="1">
      <alignment horizontal="right" vertical="center" wrapText="1"/>
      <protection locked="0"/>
    </xf>
    <xf numFmtId="181" fontId="4" fillId="6" borderId="0" xfId="3" applyNumberFormat="1" applyFont="1" applyFill="1" applyAlignment="1" applyProtection="1">
      <alignment horizontal="right" vertical="center" wrapText="1"/>
      <protection locked="0"/>
    </xf>
    <xf numFmtId="9" fontId="10" fillId="6" borderId="0" xfId="67" applyFont="1" applyFill="1" applyAlignment="1" applyProtection="1">
      <alignment horizontal="right" vertical="center" wrapText="1" readingOrder="1"/>
      <protection locked="0"/>
    </xf>
    <xf numFmtId="0" fontId="23" fillId="0" borderId="0" xfId="47" applyFont="1" applyFill="1" applyAlignment="1">
      <alignment horizontal="left"/>
    </xf>
    <xf numFmtId="177" fontId="27" fillId="0" borderId="0" xfId="40" applyFont="1" applyFill="1" applyAlignment="1">
      <alignment horizontal="left" vertical="top" wrapText="1"/>
    </xf>
    <xf numFmtId="177" fontId="27" fillId="0" borderId="0" xfId="40" applyFont="1" applyFill="1" applyAlignment="1">
      <alignment vertical="center" wrapText="1"/>
    </xf>
    <xf numFmtId="0" fontId="17" fillId="0" borderId="0" xfId="47" applyFont="1" applyFill="1" applyAlignment="1">
      <alignment horizontal="center"/>
    </xf>
    <xf numFmtId="3" fontId="17" fillId="0" borderId="0" xfId="0" applyNumberFormat="1" applyFont="1"/>
    <xf numFmtId="3" fontId="17" fillId="0" borderId="0" xfId="0" applyNumberFormat="1" applyFont="1" applyFill="1" applyAlignment="1">
      <alignment horizontal="right"/>
    </xf>
    <xf numFmtId="3" fontId="4" fillId="0" borderId="0" xfId="0" applyNumberFormat="1" applyFont="1" applyFill="1" applyAlignment="1">
      <alignment horizontal="right"/>
    </xf>
    <xf numFmtId="3" fontId="17" fillId="6" borderId="0" xfId="0" applyNumberFormat="1" applyFont="1" applyFill="1" applyAlignment="1">
      <alignment horizontal="right"/>
    </xf>
    <xf numFmtId="3" fontId="4" fillId="6" borderId="0" xfId="0" applyNumberFormat="1" applyFont="1" applyFill="1" applyAlignment="1">
      <alignment horizontal="right"/>
    </xf>
    <xf numFmtId="3" fontId="17" fillId="0" borderId="0" xfId="0" applyNumberFormat="1" applyFont="1" applyAlignment="1">
      <alignment horizontal="right"/>
    </xf>
    <xf numFmtId="3" fontId="4" fillId="0" borderId="0" xfId="0" applyNumberFormat="1" applyFont="1" applyAlignment="1">
      <alignment horizontal="right"/>
    </xf>
    <xf numFmtId="0" fontId="0" fillId="0" borderId="0" xfId="0" applyAlignment="1">
      <alignment horizontal="right"/>
    </xf>
    <xf numFmtId="0" fontId="28" fillId="2" borderId="0" xfId="50" applyFont="1" applyFill="1" applyAlignment="1" applyProtection="1">
      <protection hidden="1"/>
    </xf>
    <xf numFmtId="0" fontId="0" fillId="2" borderId="0" xfId="50" applyFont="1" applyFill="1" applyAlignment="1" applyProtection="1">
      <alignment horizontal="right" vertical="center" wrapText="1"/>
      <protection hidden="1"/>
    </xf>
    <xf numFmtId="0" fontId="33" fillId="2" borderId="0" xfId="50" applyFont="1" applyFill="1" applyAlignment="1" applyProtection="1">
      <alignment wrapText="1"/>
      <protection hidden="1"/>
    </xf>
    <xf numFmtId="0" fontId="31" fillId="0" borderId="0" xfId="50" applyFont="1" applyFill="1" applyAlignment="1" applyProtection="1">
      <protection hidden="1"/>
    </xf>
    <xf numFmtId="0" fontId="31" fillId="2" borderId="0" xfId="50" applyFont="1" applyFill="1" applyAlignment="1" applyProtection="1">
      <protection hidden="1"/>
    </xf>
    <xf numFmtId="0" fontId="31" fillId="3" borderId="0" xfId="50" applyFont="1" applyFill="1" applyAlignment="1"/>
    <xf numFmtId="0" fontId="0" fillId="0" borderId="0" xfId="50" applyFont="1" applyFill="1" applyAlignment="1" applyProtection="1">
      <alignment horizontal="right" vertical="center" wrapText="1"/>
      <protection hidden="1"/>
    </xf>
    <xf numFmtId="0" fontId="37" fillId="0" borderId="0" xfId="50" applyFont="1" applyFill="1" applyAlignment="1" applyProtection="1">
      <alignment horizontal="right" vertical="center"/>
      <protection hidden="1"/>
    </xf>
    <xf numFmtId="3" fontId="56" fillId="0" borderId="0" xfId="11" applyNumberFormat="1" applyFont="1" applyAlignment="1" applyProtection="1">
      <alignment horizontal="right" vertical="center" wrapText="1"/>
      <protection hidden="1"/>
    </xf>
    <xf numFmtId="0" fontId="0" fillId="0" borderId="0" xfId="50" applyFont="1" applyFill="1" applyAlignment="1" applyProtection="1">
      <alignment vertical="center" wrapText="1"/>
      <protection hidden="1"/>
    </xf>
    <xf numFmtId="0" fontId="0" fillId="4" borderId="17" xfId="50" applyFont="1" applyFill="1" applyBorder="1" applyAlignment="1" applyProtection="1">
      <alignment vertical="center"/>
      <protection hidden="1"/>
    </xf>
    <xf numFmtId="176" fontId="10" fillId="0" borderId="0" xfId="2" applyNumberFormat="1" applyFont="1" applyAlignment="1" applyProtection="1">
      <alignment horizontal="right" vertical="center" wrapText="1"/>
      <protection hidden="1"/>
    </xf>
    <xf numFmtId="0" fontId="19" fillId="0" borderId="0" xfId="50" applyFont="1" applyFill="1" applyAlignment="1" applyProtection="1">
      <alignment vertical="center"/>
      <protection hidden="1"/>
    </xf>
    <xf numFmtId="0" fontId="57" fillId="0" borderId="0" xfId="50" applyFont="1" applyFill="1" applyAlignment="1" applyProtection="1">
      <alignment vertical="center"/>
      <protection hidden="1"/>
    </xf>
    <xf numFmtId="176" fontId="10" fillId="4" borderId="17" xfId="2" applyNumberFormat="1" applyFont="1" applyFill="1" applyBorder="1" applyAlignment="1" applyProtection="1">
      <alignment horizontal="right" vertical="center" wrapText="1"/>
      <protection hidden="1"/>
    </xf>
    <xf numFmtId="0" fontId="19" fillId="3" borderId="0" xfId="50" applyFont="1" applyFill="1" applyAlignment="1">
      <alignment vertical="center"/>
    </xf>
    <xf numFmtId="0" fontId="0" fillId="0" borderId="0" xfId="50" applyFont="1" applyFill="1" applyAlignment="1" applyProtection="1">
      <alignment wrapText="1"/>
      <protection hidden="1"/>
    </xf>
    <xf numFmtId="176" fontId="10" fillId="0" borderId="0" xfId="2" applyNumberFormat="1" applyFont="1" applyFill="1" applyAlignment="1" applyProtection="1">
      <alignment horizontal="right" vertical="center" wrapText="1"/>
      <protection hidden="1"/>
    </xf>
    <xf numFmtId="0" fontId="19" fillId="4" borderId="17" xfId="50" applyFont="1" applyFill="1" applyBorder="1" applyAlignment="1" applyProtection="1">
      <alignment vertical="center"/>
      <protection hidden="1"/>
    </xf>
    <xf numFmtId="0" fontId="17" fillId="2" borderId="11" xfId="50" applyFont="1" applyFill="1" applyBorder="1" applyAlignment="1" applyProtection="1">
      <protection hidden="1"/>
    </xf>
    <xf numFmtId="0" fontId="0" fillId="2" borderId="11" xfId="50" applyFont="1" applyFill="1" applyBorder="1" applyAlignment="1" applyProtection="1">
      <protection hidden="1"/>
    </xf>
    <xf numFmtId="0" fontId="0" fillId="2" borderId="11" xfId="50" applyFont="1" applyFill="1" applyBorder="1" applyAlignment="1" applyProtection="1">
      <alignment wrapText="1"/>
      <protection hidden="1"/>
    </xf>
    <xf numFmtId="0" fontId="4" fillId="3" borderId="0" xfId="50" applyFont="1" applyFill="1" applyAlignment="1"/>
    <xf numFmtId="0" fontId="0" fillId="3" borderId="0" xfId="50" applyFont="1" applyFill="1" applyAlignment="1">
      <alignment horizontal="right" vertical="center" wrapText="1"/>
    </xf>
    <xf numFmtId="177" fontId="4" fillId="0" borderId="0" xfId="40" applyFont="1" applyFill="1" applyAlignment="1">
      <alignment horizontal="left" vertical="center" wrapText="1"/>
    </xf>
    <xf numFmtId="177" fontId="4" fillId="0" borderId="0" xfId="40" applyFont="1" applyFill="1" applyAlignment="1"/>
    <xf numFmtId="177" fontId="4" fillId="0" borderId="0" xfId="40" applyFont="1" applyFill="1" applyAlignment="1">
      <alignment horizontal="left" wrapText="1"/>
    </xf>
    <xf numFmtId="177" fontId="4" fillId="2" borderId="0" xfId="40" applyFont="1" applyFill="1" applyAlignment="1"/>
    <xf numFmtId="177" fontId="17" fillId="2" borderId="0" xfId="40" applyFont="1" applyFill="1" applyAlignment="1"/>
    <xf numFmtId="177" fontId="10" fillId="2" borderId="0" xfId="40" applyFont="1" applyFill="1" applyAlignment="1">
      <alignment horizontal="right"/>
    </xf>
    <xf numFmtId="177" fontId="17" fillId="2" borderId="0" xfId="40" applyFont="1" applyFill="1" applyAlignment="1">
      <alignment horizontal="center" vertical="center" wrapText="1"/>
    </xf>
    <xf numFmtId="181" fontId="17" fillId="0" borderId="0" xfId="1" applyNumberFormat="1" applyFont="1" applyAlignment="1" applyProtection="1">
      <alignment horizontal="right" vertical="center" wrapText="1"/>
      <protection locked="0"/>
    </xf>
    <xf numFmtId="177" fontId="50" fillId="0" borderId="0" xfId="51" applyFont="1" applyFill="1" applyAlignment="1">
      <alignment vertical="top" wrapText="1"/>
    </xf>
    <xf numFmtId="177" fontId="51" fillId="0" borderId="0" xfId="51" applyFont="1" applyFill="1" applyAlignment="1">
      <alignment vertical="top" wrapText="1"/>
    </xf>
    <xf numFmtId="0" fontId="23" fillId="0" borderId="0" xfId="51" applyNumberFormat="1" applyFont="1" applyFill="1" applyAlignment="1">
      <alignment horizontal="right" vertical="top"/>
    </xf>
    <xf numFmtId="177" fontId="23" fillId="2" borderId="0" xfId="51" applyFont="1" applyFill="1" applyAlignment="1">
      <alignment horizontal="left" vertical="top" wrapText="1"/>
    </xf>
    <xf numFmtId="177" fontId="18" fillId="0" borderId="0" xfId="51" applyFont="1" applyFill="1" applyAlignment="1">
      <alignment horizontal="left" vertical="top" wrapText="1"/>
    </xf>
    <xf numFmtId="0" fontId="23" fillId="6" borderId="0" xfId="51" applyNumberFormat="1" applyFont="1" applyFill="1" applyAlignment="1">
      <alignment horizontal="right" vertical="top"/>
    </xf>
    <xf numFmtId="0" fontId="23" fillId="2" borderId="0" xfId="43" applyFont="1" applyFill="1" applyAlignment="1">
      <alignment vertical="center"/>
    </xf>
    <xf numFmtId="0" fontId="18" fillId="0" borderId="0" xfId="43" applyFont="1" applyFill="1" applyAlignment="1">
      <alignment vertical="top"/>
    </xf>
    <xf numFmtId="0" fontId="18" fillId="2" borderId="0" xfId="43" applyFont="1" applyFill="1" applyAlignment="1">
      <alignment vertical="top"/>
    </xf>
    <xf numFmtId="177" fontId="23" fillId="7" borderId="0" xfId="40" applyFont="1" applyFill="1" applyAlignment="1">
      <alignment horizontal="left" vertical="top"/>
    </xf>
    <xf numFmtId="177" fontId="24" fillId="2" borderId="0" xfId="40" applyFont="1" applyFill="1" applyAlignment="1"/>
    <xf numFmtId="0" fontId="27" fillId="5" borderId="0" xfId="28" applyFont="1" applyFill="1" applyAlignment="1">
      <alignment vertical="center"/>
    </xf>
    <xf numFmtId="0" fontId="27" fillId="5" borderId="0" xfId="28" applyFont="1" applyFill="1" applyAlignment="1">
      <alignment horizontal="left" vertical="center"/>
    </xf>
    <xf numFmtId="0" fontId="27" fillId="0" borderId="0" xfId="28" applyFont="1" applyFill="1" applyAlignment="1">
      <alignment horizontal="left" vertical="center" wrapText="1"/>
    </xf>
    <xf numFmtId="0" fontId="27" fillId="0" borderId="0" xfId="28" applyFont="1" applyFill="1" applyAlignment="1">
      <alignment vertical="center"/>
    </xf>
    <xf numFmtId="0" fontId="4" fillId="2" borderId="0" xfId="28" applyFont="1" applyFill="1" applyAlignment="1">
      <alignment wrapText="1"/>
    </xf>
    <xf numFmtId="0" fontId="4" fillId="0" borderId="0" xfId="28" applyFont="1" applyFill="1" applyAlignment="1">
      <alignment vertical="center"/>
    </xf>
    <xf numFmtId="0" fontId="17" fillId="2" borderId="0" xfId="28" applyFont="1" applyFill="1" applyAlignment="1">
      <alignment wrapText="1"/>
    </xf>
    <xf numFmtId="0" fontId="10" fillId="2" borderId="0" xfId="28" applyFont="1" applyFill="1" applyAlignment="1">
      <alignment horizontal="right"/>
    </xf>
    <xf numFmtId="0" fontId="17" fillId="2" borderId="0" xfId="28" applyFont="1" applyFill="1" applyAlignment="1">
      <alignment horizontal="right" vertical="center" wrapText="1"/>
    </xf>
    <xf numFmtId="0" fontId="17" fillId="2" borderId="0" xfId="47" applyFont="1" applyFill="1" applyAlignment="1">
      <alignment horizontal="right" vertical="center" wrapText="1"/>
    </xf>
    <xf numFmtId="0" fontId="10" fillId="2" borderId="0" xfId="47" applyFont="1" applyFill="1" applyAlignment="1">
      <alignment horizontal="left" wrapText="1"/>
    </xf>
    <xf numFmtId="0" fontId="17" fillId="2" borderId="0" xfId="47" applyFont="1" applyFill="1" applyAlignment="1">
      <alignment horizontal="center" vertical="center" wrapText="1"/>
    </xf>
    <xf numFmtId="0" fontId="4" fillId="2" borderId="0" xfId="47" applyFont="1" applyFill="1" applyAlignment="1">
      <alignment horizontal="right" vertical="center" wrapText="1"/>
    </xf>
    <xf numFmtId="0" fontId="17" fillId="0" borderId="0" xfId="28" applyFont="1" applyFill="1" applyAlignment="1">
      <alignment horizontal="left" vertical="center" wrapText="1"/>
    </xf>
    <xf numFmtId="0" fontId="4" fillId="0" borderId="0" xfId="28" applyFont="1" applyFill="1" applyAlignment="1">
      <alignment horizontal="left" vertical="center" wrapText="1"/>
    </xf>
    <xf numFmtId="3" fontId="17" fillId="0" borderId="0" xfId="1" applyNumberFormat="1" applyFont="1" applyFill="1" applyAlignment="1">
      <alignment horizontal="right" vertical="center" wrapText="1"/>
    </xf>
    <xf numFmtId="3" fontId="4" fillId="0" borderId="0" xfId="1" applyNumberFormat="1" applyFont="1" applyFill="1" applyAlignment="1">
      <alignment horizontal="right" vertical="center" wrapText="1"/>
    </xf>
    <xf numFmtId="0" fontId="4" fillId="0" borderId="0" xfId="28" applyFont="1" applyFill="1" applyAlignment="1">
      <alignment horizontal="left" vertical="center"/>
    </xf>
    <xf numFmtId="178" fontId="17" fillId="0" borderId="0" xfId="1" applyNumberFormat="1" applyFont="1" applyFill="1" applyAlignment="1">
      <alignment horizontal="right" vertical="center" wrapText="1"/>
    </xf>
    <xf numFmtId="178" fontId="4" fillId="0" borderId="0" xfId="1" applyNumberFormat="1" applyFont="1" applyFill="1" applyAlignment="1">
      <alignment horizontal="right" vertical="center" wrapText="1"/>
    </xf>
    <xf numFmtId="0" fontId="17" fillId="2" borderId="0" xfId="28" applyFont="1" applyFill="1" applyAlignment="1">
      <alignment horizontal="center" vertical="center" wrapText="1"/>
    </xf>
    <xf numFmtId="0" fontId="4" fillId="2" borderId="0" xfId="28" applyFont="1" applyFill="1" applyAlignment="1">
      <alignment horizontal="center" vertical="center" wrapText="1"/>
    </xf>
    <xf numFmtId="0" fontId="4" fillId="2" borderId="0" xfId="47" applyFont="1" applyFill="1" applyAlignment="1">
      <alignment horizontal="center" vertical="center" wrapText="1"/>
    </xf>
    <xf numFmtId="0" fontId="10" fillId="2" borderId="0" xfId="47" applyFont="1" applyFill="1" applyAlignment="1">
      <alignment horizontal="center" vertical="center" wrapText="1"/>
    </xf>
    <xf numFmtId="0" fontId="18" fillId="0" borderId="0" xfId="28" applyFont="1" applyFill="1" applyAlignment="1"/>
    <xf numFmtId="0" fontId="23" fillId="0" borderId="0" xfId="28" applyFont="1" applyFill="1" applyAlignment="1"/>
    <xf numFmtId="9" fontId="23" fillId="0" borderId="0" xfId="28" applyNumberFormat="1" applyFont="1" applyFill="1" applyAlignment="1"/>
    <xf numFmtId="0" fontId="23" fillId="2" borderId="0" xfId="28" applyFont="1" applyFill="1" applyAlignment="1"/>
    <xf numFmtId="0" fontId="18" fillId="2" borderId="0" xfId="28" applyFont="1" applyFill="1" applyAlignment="1"/>
    <xf numFmtId="9" fontId="23" fillId="2" borderId="0" xfId="28" applyNumberFormat="1" applyFont="1" applyFill="1" applyAlignment="1"/>
    <xf numFmtId="0" fontId="23" fillId="7" borderId="0" xfId="28" applyFont="1" applyFill="1" applyAlignment="1"/>
    <xf numFmtId="177" fontId="23" fillId="2" borderId="0" xfId="52" applyFont="1" applyFill="1" applyAlignment="1"/>
    <xf numFmtId="0" fontId="4" fillId="2" borderId="0" xfId="28" applyFont="1" applyFill="1" applyAlignment="1"/>
    <xf numFmtId="0" fontId="17" fillId="2" borderId="0" xfId="28" applyFont="1" applyFill="1" applyAlignment="1"/>
    <xf numFmtId="177" fontId="4" fillId="2" borderId="0" xfId="40" applyFont="1" applyFill="1" applyAlignment="1">
      <alignment horizontal="right" vertical="center"/>
    </xf>
    <xf numFmtId="177" fontId="31" fillId="3" borderId="0" xfId="40" applyFont="1" applyFill="1" applyAlignment="1"/>
    <xf numFmtId="177" fontId="17" fillId="0" borderId="0" xfId="40" applyFont="1" applyFill="1" applyAlignment="1">
      <alignment horizontal="left" vertical="center"/>
    </xf>
    <xf numFmtId="3" fontId="17" fillId="0" borderId="0" xfId="6" applyNumberFormat="1" applyFont="1" applyFill="1" applyAlignment="1">
      <alignment horizontal="right" vertical="center" wrapText="1"/>
    </xf>
    <xf numFmtId="177" fontId="4" fillId="0" borderId="0" xfId="40" applyFont="1" applyFill="1" applyAlignment="1">
      <alignment horizontal="left" vertical="center"/>
    </xf>
    <xf numFmtId="3" fontId="4" fillId="0" borderId="0" xfId="6" applyNumberFormat="1" applyFont="1" applyFill="1" applyAlignment="1">
      <alignment horizontal="right" vertical="center" wrapText="1"/>
    </xf>
    <xf numFmtId="178" fontId="17" fillId="0" borderId="0" xfId="6" applyNumberFormat="1" applyFont="1" applyFill="1" applyAlignment="1">
      <alignment horizontal="right" vertical="center" wrapText="1"/>
    </xf>
    <xf numFmtId="178" fontId="4" fillId="0" borderId="0" xfId="6" applyNumberFormat="1" applyFont="1" applyFill="1" applyAlignment="1">
      <alignment horizontal="right" vertical="center" wrapText="1"/>
    </xf>
    <xf numFmtId="3" fontId="17" fillId="6" borderId="0" xfId="6" applyNumberFormat="1" applyFont="1" applyFill="1" applyAlignment="1">
      <alignment horizontal="right" vertical="center" wrapText="1"/>
    </xf>
    <xf numFmtId="3" fontId="4" fillId="6" borderId="0" xfId="6" applyNumberFormat="1" applyFont="1" applyFill="1" applyAlignment="1">
      <alignment horizontal="right" vertical="center" wrapText="1"/>
    </xf>
    <xf numFmtId="181" fontId="4" fillId="2" borderId="0" xfId="13" applyNumberFormat="1" applyFont="1" applyFill="1" applyAlignment="1">
      <alignment horizontal="right" vertical="center"/>
    </xf>
    <xf numFmtId="177" fontId="23" fillId="6" borderId="0" xfId="51" applyFont="1" applyFill="1" applyAlignment="1">
      <alignment horizontal="right" vertical="top"/>
    </xf>
    <xf numFmtId="177" fontId="23" fillId="2" borderId="0" xfId="51" applyFont="1" applyFill="1" applyAlignment="1"/>
    <xf numFmtId="9" fontId="4" fillId="2" borderId="0" xfId="40" applyNumberFormat="1" applyFont="1" applyFill="1" applyAlignment="1"/>
    <xf numFmtId="0" fontId="10" fillId="0" borderId="0" xfId="48" applyFont="1" applyFill="1" applyAlignment="1">
      <alignment horizontal="left" vertical="center"/>
    </xf>
    <xf numFmtId="0" fontId="4" fillId="0" borderId="0" xfId="48" applyFont="1" applyFill="1" applyAlignment="1">
      <alignment horizontal="right" vertical="center" wrapText="1"/>
    </xf>
    <xf numFmtId="0" fontId="4" fillId="0" borderId="8" xfId="48" applyFont="1" applyFill="1" applyBorder="1" applyAlignment="1">
      <alignment horizontal="right" vertical="center" wrapText="1"/>
    </xf>
    <xf numFmtId="177" fontId="23" fillId="0" borderId="0" xfId="53" applyFont="1" applyFill="1" applyAlignment="1">
      <alignment horizontal="right" vertical="top"/>
    </xf>
    <xf numFmtId="0" fontId="23" fillId="0" borderId="0" xfId="46" applyFont="1" applyFill="1" applyAlignment="1"/>
    <xf numFmtId="0" fontId="28" fillId="2" borderId="0" xfId="50" applyFont="1" applyFill="1" applyAlignment="1" applyProtection="1">
      <alignment vertical="center"/>
      <protection hidden="1"/>
    </xf>
    <xf numFmtId="0" fontId="0" fillId="3" borderId="0" xfId="50" applyFont="1" applyFill="1" applyAlignment="1" applyProtection="1">
      <alignment vertical="center"/>
      <protection hidden="1"/>
    </xf>
    <xf numFmtId="0" fontId="33" fillId="2" borderId="0" xfId="50" applyFont="1" applyFill="1" applyAlignment="1" applyProtection="1">
      <alignment vertical="center"/>
      <protection hidden="1"/>
    </xf>
    <xf numFmtId="0" fontId="58" fillId="0" borderId="0" xfId="50" applyFont="1" applyFill="1" applyAlignment="1" applyProtection="1">
      <alignment vertical="center"/>
      <protection hidden="1"/>
    </xf>
    <xf numFmtId="0" fontId="58" fillId="2" borderId="0" xfId="50" applyFont="1" applyFill="1" applyAlignment="1" applyProtection="1">
      <alignment horizontal="right" vertical="center"/>
      <protection hidden="1"/>
    </xf>
    <xf numFmtId="0" fontId="58" fillId="3" borderId="0" xfId="50" applyFont="1" applyFill="1" applyAlignment="1">
      <alignment vertical="center"/>
    </xf>
    <xf numFmtId="3" fontId="19" fillId="2" borderId="0" xfId="11" applyNumberFormat="1" applyFont="1" applyFill="1" applyAlignment="1" applyProtection="1">
      <alignment horizontal="right" vertical="center" wrapText="1"/>
      <protection hidden="1"/>
    </xf>
    <xf numFmtId="0" fontId="24" fillId="2" borderId="0" xfId="50" applyFont="1" applyFill="1" applyAlignment="1" applyProtection="1">
      <alignment horizontal="left" vertical="center" wrapText="1"/>
      <protection hidden="1"/>
    </xf>
    <xf numFmtId="180" fontId="17" fillId="0" borderId="0" xfId="4" applyNumberFormat="1" applyFont="1" applyFill="1" applyAlignment="1">
      <alignment horizontal="right" vertical="center" wrapText="1"/>
    </xf>
    <xf numFmtId="180" fontId="4" fillId="0" borderId="0" xfId="4" applyNumberFormat="1" applyFont="1" applyFill="1" applyAlignment="1">
      <alignment horizontal="right" vertical="center" wrapText="1"/>
    </xf>
    <xf numFmtId="181" fontId="23" fillId="0" borderId="0" xfId="4" applyNumberFormat="1" applyFont="1" applyFill="1" applyAlignment="1">
      <alignment horizontal="right" vertical="center" wrapText="1"/>
    </xf>
    <xf numFmtId="181" fontId="4" fillId="0" borderId="0" xfId="4" applyNumberFormat="1" applyFont="1" applyFill="1" applyAlignment="1">
      <alignment horizontal="right" vertical="center" wrapText="1"/>
    </xf>
    <xf numFmtId="181" fontId="17" fillId="0" borderId="0" xfId="4" applyNumberFormat="1" applyFont="1" applyFill="1" applyAlignment="1">
      <alignment horizontal="right" vertical="center" wrapText="1"/>
    </xf>
    <xf numFmtId="180" fontId="17" fillId="6" borderId="0" xfId="4" applyNumberFormat="1" applyFont="1" applyFill="1" applyAlignment="1" applyProtection="1">
      <alignment horizontal="right" vertical="center" wrapText="1" readingOrder="1"/>
      <protection locked="0"/>
    </xf>
    <xf numFmtId="180" fontId="4" fillId="6" borderId="0" xfId="4" applyNumberFormat="1" applyFont="1" applyFill="1" applyAlignment="1" applyProtection="1">
      <alignment horizontal="right" vertical="center" wrapText="1" readingOrder="1"/>
      <protection locked="0"/>
    </xf>
    <xf numFmtId="180" fontId="4" fillId="6" borderId="0" xfId="4" applyNumberFormat="1" applyFont="1" applyFill="1" applyAlignment="1">
      <alignment horizontal="right" vertical="center" wrapText="1"/>
    </xf>
    <xf numFmtId="0" fontId="4" fillId="0" borderId="0" xfId="47" applyFont="1" applyFill="1" applyAlignment="1">
      <alignment vertical="center"/>
    </xf>
    <xf numFmtId="0" fontId="59" fillId="7" borderId="0" xfId="28" applyFont="1" applyFill="1" applyAlignment="1"/>
    <xf numFmtId="0" fontId="27" fillId="5" borderId="0" xfId="28" applyFont="1" applyFill="1" applyAlignment="1">
      <alignment vertical="center" wrapText="1"/>
    </xf>
    <xf numFmtId="0" fontId="10" fillId="2" borderId="0" xfId="28" applyFont="1" applyFill="1" applyAlignment="1">
      <alignment horizontal="left" wrapText="1"/>
    </xf>
    <xf numFmtId="181" fontId="10" fillId="0" borderId="0" xfId="4" applyNumberFormat="1" applyFont="1" applyFill="1" applyAlignment="1">
      <alignment horizontal="right" vertical="center" wrapText="1"/>
    </xf>
    <xf numFmtId="180" fontId="17" fillId="6" borderId="0" xfId="4" applyNumberFormat="1" applyFont="1" applyFill="1" applyAlignment="1">
      <alignment horizontal="right" vertical="center" wrapText="1"/>
    </xf>
    <xf numFmtId="0" fontId="4" fillId="0" borderId="0" xfId="47" applyFont="1" applyFill="1" applyAlignment="1">
      <alignment horizontal="left" vertical="center"/>
    </xf>
    <xf numFmtId="0" fontId="4" fillId="0" borderId="0" xfId="48" applyFont="1" applyFill="1" applyAlignment="1">
      <alignment horizontal="center"/>
    </xf>
    <xf numFmtId="0" fontId="17" fillId="0" borderId="0" xfId="48" applyFont="1" applyFill="1" applyAlignment="1">
      <alignment horizontal="left" vertical="center"/>
    </xf>
    <xf numFmtId="0" fontId="4" fillId="0" borderId="0" xfId="48" applyFont="1" applyFill="1" applyAlignment="1">
      <alignment horizontal="left" vertical="center"/>
    </xf>
    <xf numFmtId="180" fontId="17" fillId="0" borderId="0" xfId="5" applyNumberFormat="1" applyFont="1" applyFill="1" applyAlignment="1">
      <alignment horizontal="right" vertical="center" wrapText="1"/>
    </xf>
    <xf numFmtId="180" fontId="4" fillId="0" borderId="0" xfId="5" applyNumberFormat="1" applyFont="1" applyFill="1" applyAlignment="1">
      <alignment horizontal="right" vertical="center" wrapText="1"/>
    </xf>
    <xf numFmtId="181" fontId="17" fillId="0" borderId="0" xfId="5" applyNumberFormat="1" applyFont="1" applyFill="1" applyAlignment="1">
      <alignment horizontal="right" vertical="center" wrapText="1"/>
    </xf>
    <xf numFmtId="181" fontId="4" fillId="0" borderId="0" xfId="5" applyNumberFormat="1" applyFont="1" applyFill="1" applyAlignment="1">
      <alignment horizontal="right" vertical="center" wrapText="1"/>
    </xf>
    <xf numFmtId="180" fontId="17" fillId="6" borderId="0" xfId="5" applyNumberFormat="1" applyFont="1" applyFill="1" applyAlignment="1">
      <alignment horizontal="right" vertical="center" wrapText="1"/>
    </xf>
    <xf numFmtId="180" fontId="4" fillId="6" borderId="0" xfId="5" applyNumberFormat="1" applyFont="1" applyFill="1" applyAlignment="1">
      <alignment horizontal="right" vertical="center" wrapText="1"/>
    </xf>
    <xf numFmtId="3" fontId="4" fillId="0" borderId="0" xfId="48" applyNumberFormat="1" applyFont="1" applyFill="1" applyAlignment="1">
      <alignment horizontal="right" vertical="center" wrapText="1"/>
    </xf>
    <xf numFmtId="9" fontId="10" fillId="0" borderId="0" xfId="65" applyFont="1" applyFill="1" applyAlignment="1" applyProtection="1">
      <alignment horizontal="right" vertical="center" wrapText="1" readingOrder="1"/>
      <protection locked="0"/>
    </xf>
    <xf numFmtId="9" fontId="37" fillId="0" borderId="0" xfId="65" applyFont="1" applyFill="1" applyAlignment="1" applyProtection="1">
      <alignment horizontal="right" vertical="center" wrapText="1" readingOrder="1"/>
      <protection locked="0"/>
    </xf>
    <xf numFmtId="9" fontId="37" fillId="6" borderId="0" xfId="65" applyFont="1" applyFill="1" applyAlignment="1" applyProtection="1">
      <alignment horizontal="right" vertical="center" wrapText="1" readingOrder="1"/>
      <protection locked="0"/>
    </xf>
    <xf numFmtId="9" fontId="10" fillId="6" borderId="0" xfId="65" applyFont="1" applyFill="1" applyAlignment="1" applyProtection="1">
      <alignment horizontal="right" vertical="center" wrapText="1" readingOrder="1"/>
      <protection locked="0"/>
    </xf>
    <xf numFmtId="0" fontId="27" fillId="2" borderId="0" xfId="50" applyFont="1" applyFill="1" applyAlignment="1" applyProtection="1">
      <alignment vertical="center"/>
      <protection hidden="1"/>
    </xf>
    <xf numFmtId="0" fontId="55" fillId="0" borderId="0" xfId="50" applyFont="1" applyFill="1" applyAlignment="1" applyProtection="1">
      <alignment vertical="center"/>
      <protection hidden="1"/>
    </xf>
    <xf numFmtId="0" fontId="27" fillId="4" borderId="17" xfId="50" applyFont="1" applyFill="1" applyBorder="1" applyAlignment="1" applyProtection="1">
      <alignment vertical="center"/>
      <protection hidden="1"/>
    </xf>
    <xf numFmtId="3" fontId="4" fillId="0" borderId="0" xfId="8" applyNumberFormat="1" applyFont="1" applyAlignment="1" applyProtection="1">
      <alignment horizontal="right" vertical="center"/>
      <protection hidden="1"/>
    </xf>
    <xf numFmtId="0" fontId="17" fillId="0" borderId="0" xfId="50" applyFont="1" applyFill="1" applyAlignment="1" applyProtection="1">
      <alignment vertical="center"/>
      <protection hidden="1"/>
    </xf>
    <xf numFmtId="0" fontId="40" fillId="0" borderId="0" xfId="50" applyFont="1" applyFill="1" applyAlignment="1" applyProtection="1">
      <alignment vertical="center"/>
      <protection hidden="1"/>
    </xf>
    <xf numFmtId="3" fontId="4" fillId="0" borderId="0" xfId="11" applyNumberFormat="1" applyFont="1" applyAlignment="1" applyProtection="1">
      <alignment horizontal="right" vertical="center"/>
      <protection hidden="1"/>
    </xf>
    <xf numFmtId="0" fontId="40" fillId="0" borderId="0" xfId="0" applyFont="1" applyAlignment="1" applyProtection="1">
      <alignment vertical="center"/>
      <protection hidden="1"/>
    </xf>
    <xf numFmtId="0" fontId="4" fillId="0" borderId="0" xfId="0" applyFont="1" applyAlignment="1" applyProtection="1">
      <alignment vertical="center"/>
      <protection hidden="1"/>
    </xf>
    <xf numFmtId="0" fontId="32" fillId="0" borderId="0" xfId="0" applyFont="1" applyAlignment="1" applyProtection="1">
      <alignment vertical="center"/>
      <protection hidden="1"/>
    </xf>
    <xf numFmtId="0" fontId="27" fillId="3" borderId="0" xfId="50" applyFont="1" applyFill="1" applyAlignment="1">
      <alignment vertical="center"/>
    </xf>
    <xf numFmtId="0" fontId="40" fillId="4" borderId="17" xfId="0" applyFont="1" applyFill="1" applyBorder="1" applyAlignment="1" applyProtection="1">
      <alignment horizontal="left" vertical="center"/>
      <protection hidden="1"/>
    </xf>
    <xf numFmtId="0" fontId="19" fillId="2" borderId="0" xfId="0" applyFont="1" applyFill="1" applyAlignment="1" applyProtection="1">
      <alignment horizontal="left" vertical="center" wrapText="1"/>
      <protection hidden="1"/>
    </xf>
    <xf numFmtId="0" fontId="24" fillId="2" borderId="0" xfId="0" applyFont="1" applyFill="1" applyAlignment="1" applyProtection="1">
      <alignment horizontal="left" vertical="center" wrapText="1"/>
      <protection hidden="1"/>
    </xf>
    <xf numFmtId="177" fontId="4" fillId="3" borderId="0" xfId="51" applyFont="1" applyFill="1" applyAlignment="1">
      <alignment horizontal="center"/>
    </xf>
    <xf numFmtId="177" fontId="4" fillId="2" borderId="0" xfId="51" applyFont="1" applyFill="1" applyAlignment="1">
      <alignment wrapText="1"/>
    </xf>
    <xf numFmtId="177" fontId="17" fillId="2" borderId="0" xfId="51" applyFont="1" applyFill="1" applyAlignment="1">
      <alignment wrapText="1"/>
    </xf>
    <xf numFmtId="177" fontId="17" fillId="0" borderId="0" xfId="51" applyFont="1" applyFill="1" applyAlignment="1">
      <alignment horizontal="right" vertical="center" wrapText="1"/>
    </xf>
    <xf numFmtId="0" fontId="4" fillId="0" borderId="0" xfId="25" applyFont="1" applyFill="1" applyAlignment="1" applyProtection="1">
      <alignment horizontal="center" wrapText="1" readingOrder="1"/>
      <protection locked="0"/>
    </xf>
    <xf numFmtId="181" fontId="4" fillId="0" borderId="0" xfId="4" applyNumberFormat="1" applyFont="1" applyFill="1" applyAlignment="1" applyProtection="1">
      <alignment horizontal="right" vertical="center" wrapText="1" readingOrder="1"/>
      <protection locked="0"/>
    </xf>
    <xf numFmtId="180" fontId="17" fillId="0" borderId="0" xfId="4" applyNumberFormat="1" applyFont="1" applyFill="1" applyAlignment="1">
      <alignment horizontal="right" wrapText="1"/>
    </xf>
    <xf numFmtId="180" fontId="4" fillId="0" borderId="0" xfId="4" applyNumberFormat="1" applyFont="1" applyFill="1" applyAlignment="1">
      <alignment horizontal="right" wrapText="1"/>
    </xf>
    <xf numFmtId="0" fontId="5" fillId="0" borderId="0" xfId="23" applyFont="1" applyFill="1" applyAlignment="1"/>
    <xf numFmtId="180" fontId="17" fillId="6" borderId="0" xfId="4" applyNumberFormat="1" applyFont="1" applyFill="1" applyAlignment="1">
      <alignment horizontal="right" wrapText="1"/>
    </xf>
    <xf numFmtId="180" fontId="4" fillId="6" borderId="0" xfId="4" applyNumberFormat="1" applyFont="1" applyFill="1" applyAlignment="1">
      <alignment horizontal="right" wrapText="1"/>
    </xf>
    <xf numFmtId="0" fontId="5" fillId="6" borderId="0" xfId="23" applyFont="1" applyFill="1" applyAlignment="1"/>
    <xf numFmtId="177" fontId="18" fillId="0" borderId="0" xfId="51" applyFont="1" applyFill="1" applyAlignment="1">
      <alignment horizontal="right"/>
    </xf>
    <xf numFmtId="177" fontId="18" fillId="0" borderId="0" xfId="51" applyFont="1" applyFill="1" applyAlignment="1">
      <alignment vertical="top"/>
    </xf>
    <xf numFmtId="17" fontId="18" fillId="7" borderId="0" xfId="40" applyNumberFormat="1" applyFont="1" applyFill="1" applyAlignment="1">
      <alignment horizontal="left" vertical="top"/>
    </xf>
    <xf numFmtId="17" fontId="23" fillId="7" borderId="0" xfId="40" applyNumberFormat="1" applyFont="1" applyFill="1" applyAlignment="1">
      <alignment horizontal="left" vertical="top"/>
    </xf>
    <xf numFmtId="177" fontId="0" fillId="2" borderId="0" xfId="51" applyFont="1" applyFill="1" applyAlignment="1"/>
    <xf numFmtId="177" fontId="19" fillId="2" borderId="0" xfId="51" applyFont="1" applyFill="1" applyAlignment="1"/>
    <xf numFmtId="0" fontId="27" fillId="5" borderId="0" xfId="45" applyFont="1" applyFill="1" applyAlignment="1">
      <alignment horizontal="left" vertical="center" wrapText="1"/>
    </xf>
    <xf numFmtId="0" fontId="4" fillId="3" borderId="0" xfId="45" applyFont="1" applyFill="1" applyAlignment="1"/>
    <xf numFmtId="0" fontId="27" fillId="0" borderId="0" xfId="0" applyFont="1" applyAlignment="1" applyProtection="1">
      <alignment vertical="center"/>
      <protection hidden="1"/>
    </xf>
    <xf numFmtId="9" fontId="40" fillId="3" borderId="0" xfId="74" applyFont="1" applyFill="1"/>
    <xf numFmtId="1" fontId="40" fillId="3" borderId="0" xfId="74" applyNumberFormat="1" applyFont="1" applyFill="1"/>
    <xf numFmtId="1" fontId="27" fillId="3" borderId="0" xfId="74" applyNumberFormat="1" applyFont="1" applyFill="1"/>
    <xf numFmtId="1" fontId="4" fillId="3" borderId="0" xfId="45" applyNumberFormat="1" applyFont="1" applyFill="1" applyAlignment="1"/>
    <xf numFmtId="1" fontId="40" fillId="3" borderId="0" xfId="45" applyNumberFormat="1" applyFont="1" applyFill="1" applyAlignment="1"/>
    <xf numFmtId="1" fontId="4" fillId="3" borderId="0" xfId="45" applyNumberFormat="1" applyFont="1" applyFill="1" applyAlignment="1">
      <alignment horizontal="center"/>
    </xf>
    <xf numFmtId="49" fontId="4" fillId="2" borderId="0" xfId="45" applyNumberFormat="1" applyFont="1" applyFill="1" applyAlignment="1">
      <alignment horizontal="right" vertical="center"/>
    </xf>
    <xf numFmtId="49" fontId="17" fillId="2" borderId="0" xfId="45" applyNumberFormat="1" applyFont="1" applyFill="1" applyAlignment="1">
      <alignment horizontal="right" vertical="center"/>
    </xf>
    <xf numFmtId="49" fontId="10" fillId="2" borderId="0" xfId="45" applyNumberFormat="1" applyFont="1" applyFill="1" applyAlignment="1">
      <alignment horizontal="right" vertical="center"/>
    </xf>
    <xf numFmtId="0" fontId="17" fillId="0" borderId="0" xfId="45" applyFont="1" applyFill="1" applyAlignment="1">
      <alignment horizontal="right" vertical="center" wrapText="1"/>
    </xf>
    <xf numFmtId="0" fontId="17" fillId="0" borderId="0" xfId="45" applyFont="1" applyFill="1" applyAlignment="1">
      <alignment horizontal="center" vertical="center" wrapText="1"/>
    </xf>
    <xf numFmtId="0" fontId="17" fillId="2" borderId="0" xfId="45" applyFont="1" applyFill="1" applyAlignment="1">
      <alignment horizontal="right" vertical="center" wrapText="1"/>
    </xf>
    <xf numFmtId="0" fontId="17" fillId="2" borderId="0" xfId="45" applyFont="1" applyFill="1" applyAlignment="1">
      <alignment horizontal="right" vertical="center"/>
    </xf>
    <xf numFmtId="177" fontId="17" fillId="0" borderId="0" xfId="51" applyFont="1" applyFill="1" applyAlignment="1">
      <alignment horizontal="left" vertical="center"/>
    </xf>
    <xf numFmtId="177" fontId="4" fillId="0" borderId="0" xfId="51" applyFont="1" applyFill="1" applyAlignment="1">
      <alignment horizontal="left" vertical="center"/>
    </xf>
    <xf numFmtId="0" fontId="17" fillId="0" borderId="0" xfId="4" applyNumberFormat="1" applyFont="1" applyFill="1" applyAlignment="1">
      <alignment horizontal="right" wrapText="1"/>
    </xf>
    <xf numFmtId="0" fontId="4" fillId="0" borderId="0" xfId="4" applyNumberFormat="1" applyFont="1" applyFill="1" applyAlignment="1">
      <alignment horizontal="right" wrapText="1"/>
    </xf>
    <xf numFmtId="177" fontId="4" fillId="2" borderId="0" xfId="51" applyFont="1" applyFill="1" applyAlignment="1">
      <alignment horizontal="left" vertical="center"/>
    </xf>
    <xf numFmtId="0" fontId="17" fillId="0" borderId="0" xfId="25" applyFont="1" applyFill="1" applyAlignment="1" applyProtection="1">
      <alignment horizontal="right" vertical="center" wrapText="1" readingOrder="1"/>
      <protection locked="0"/>
    </xf>
    <xf numFmtId="0" fontId="4" fillId="0" borderId="0" xfId="25" applyFont="1" applyFill="1" applyAlignment="1" applyProtection="1">
      <alignment horizontal="right" vertical="center" wrapText="1" readingOrder="1"/>
      <protection locked="0"/>
    </xf>
    <xf numFmtId="177" fontId="23" fillId="0" borderId="0" xfId="51" applyFont="1" applyFill="1" applyAlignment="1">
      <alignment vertical="top" wrapText="1"/>
    </xf>
    <xf numFmtId="177" fontId="18" fillId="0" borderId="0" xfId="51" applyFont="1" applyFill="1" applyAlignment="1">
      <alignment vertical="top" wrapText="1"/>
    </xf>
    <xf numFmtId="17" fontId="23" fillId="7" borderId="0" xfId="40" applyNumberFormat="1" applyFont="1" applyFill="1" applyAlignment="1">
      <alignment horizontal="right" vertical="top"/>
    </xf>
    <xf numFmtId="0" fontId="4" fillId="2" borderId="0" xfId="45" applyFont="1" applyFill="1" applyAlignment="1"/>
    <xf numFmtId="0" fontId="17" fillId="2" borderId="0" xfId="45" applyFont="1" applyFill="1" applyAlignment="1"/>
    <xf numFmtId="182" fontId="4" fillId="2" borderId="0" xfId="45" applyNumberFormat="1" applyFont="1" applyFill="1" applyAlignment="1"/>
    <xf numFmtId="177" fontId="6" fillId="3" borderId="0" xfId="40" applyFont="1" applyFill="1" applyAlignment="1"/>
    <xf numFmtId="177" fontId="4" fillId="3" borderId="0" xfId="40" applyFont="1" applyFill="1" applyAlignment="1"/>
    <xf numFmtId="3" fontId="17" fillId="2" borderId="0" xfId="40" applyNumberFormat="1" applyFont="1" applyFill="1" applyAlignment="1"/>
    <xf numFmtId="9" fontId="37" fillId="2" borderId="0" xfId="2" applyFont="1" applyFill="1"/>
    <xf numFmtId="3" fontId="4" fillId="2" borderId="0" xfId="40" applyNumberFormat="1" applyFont="1" applyFill="1" applyAlignment="1"/>
    <xf numFmtId="9" fontId="10" fillId="2" borderId="0" xfId="2" applyFont="1" applyFill="1"/>
    <xf numFmtId="9" fontId="10" fillId="2" borderId="0" xfId="2" applyFont="1" applyFill="1" applyAlignment="1">
      <alignment horizontal="right"/>
    </xf>
    <xf numFmtId="177" fontId="4" fillId="2" borderId="0" xfId="40" applyFont="1" applyFill="1" applyAlignment="1">
      <alignment horizontal="right"/>
    </xf>
    <xf numFmtId="177" fontId="17" fillId="2" borderId="0" xfId="40" applyFont="1" applyFill="1" applyAlignment="1">
      <alignment vertical="center" wrapText="1"/>
    </xf>
    <xf numFmtId="177" fontId="17" fillId="2" borderId="0" xfId="40" applyFont="1" applyFill="1" applyAlignment="1">
      <alignment horizontal="center" vertical="center"/>
    </xf>
    <xf numFmtId="177" fontId="17" fillId="2" borderId="0" xfId="40" applyFont="1" applyFill="1" applyAlignment="1">
      <alignment horizontal="left"/>
    </xf>
    <xf numFmtId="3" fontId="17" fillId="0" borderId="0" xfId="4" applyNumberFormat="1" applyFont="1" applyFill="1" applyAlignment="1" applyProtection="1">
      <alignment horizontal="right" vertical="center" wrapText="1" readingOrder="1"/>
      <protection locked="0"/>
    </xf>
    <xf numFmtId="181" fontId="17" fillId="0" borderId="0" xfId="4" applyNumberFormat="1" applyFont="1" applyFill="1" applyAlignment="1" applyProtection="1">
      <alignment horizontal="right" vertical="center" wrapText="1" readingOrder="1"/>
      <protection locked="0"/>
    </xf>
    <xf numFmtId="3" fontId="4" fillId="0" borderId="0" xfId="4" applyNumberFormat="1" applyFont="1" applyFill="1" applyAlignment="1" applyProtection="1">
      <alignment horizontal="right" vertical="center" wrapText="1" readingOrder="1"/>
      <protection locked="0"/>
    </xf>
    <xf numFmtId="3" fontId="4" fillId="0" borderId="0" xfId="40" applyNumberFormat="1" applyFont="1" applyFill="1" applyAlignment="1"/>
    <xf numFmtId="3" fontId="4" fillId="0" borderId="0" xfId="2" applyNumberFormat="1" applyFont="1" applyFill="1" applyAlignment="1" applyProtection="1">
      <alignment horizontal="right" vertical="center" wrapText="1" readingOrder="1"/>
      <protection locked="0"/>
    </xf>
    <xf numFmtId="3" fontId="17" fillId="0" borderId="0" xfId="4" applyNumberFormat="1" applyFont="1" applyFill="1" applyAlignment="1">
      <alignment horizontal="right" wrapText="1"/>
    </xf>
    <xf numFmtId="3" fontId="4" fillId="0" borderId="0" xfId="4" applyNumberFormat="1" applyFont="1" applyFill="1" applyAlignment="1">
      <alignment horizontal="right" wrapText="1"/>
    </xf>
    <xf numFmtId="181" fontId="4" fillId="0" borderId="0" xfId="4" applyNumberFormat="1" applyFont="1" applyFill="1" applyAlignment="1">
      <alignment horizontal="right" wrapText="1"/>
    </xf>
    <xf numFmtId="3" fontId="17" fillId="6" borderId="0" xfId="4" applyNumberFormat="1" applyFont="1" applyFill="1" applyAlignment="1">
      <alignment horizontal="right" wrapText="1"/>
    </xf>
    <xf numFmtId="3" fontId="4" fillId="6" borderId="0" xfId="4" applyNumberFormat="1" applyFont="1" applyFill="1" applyAlignment="1">
      <alignment horizontal="right" wrapText="1"/>
    </xf>
    <xf numFmtId="181" fontId="4" fillId="6" borderId="0" xfId="4" applyNumberFormat="1" applyFont="1" applyFill="1" applyAlignment="1">
      <alignment horizontal="right" wrapText="1"/>
    </xf>
    <xf numFmtId="177" fontId="4" fillId="6" borderId="0" xfId="40" applyFont="1" applyFill="1" applyAlignment="1"/>
    <xf numFmtId="0" fontId="4" fillId="8" borderId="0" xfId="25" applyFont="1" applyFill="1" applyAlignment="1" applyProtection="1">
      <alignment horizontal="left" vertical="center" readingOrder="1"/>
      <protection locked="0"/>
    </xf>
    <xf numFmtId="3" fontId="17" fillId="8" borderId="0" xfId="4" applyNumberFormat="1" applyFont="1" applyFill="1" applyAlignment="1">
      <alignment horizontal="right" wrapText="1"/>
    </xf>
    <xf numFmtId="9" fontId="37" fillId="8" borderId="0" xfId="2" applyFont="1" applyFill="1" applyAlignment="1" applyProtection="1">
      <alignment horizontal="right" vertical="center" wrapText="1" readingOrder="1"/>
      <protection locked="0"/>
    </xf>
    <xf numFmtId="3" fontId="4" fillId="8" borderId="0" xfId="4" applyNumberFormat="1" applyFont="1" applyFill="1" applyAlignment="1">
      <alignment horizontal="right" wrapText="1"/>
    </xf>
    <xf numFmtId="9" fontId="10" fillId="8" borderId="0" xfId="2" applyFont="1" applyFill="1" applyAlignment="1" applyProtection="1">
      <alignment horizontal="right" vertical="center" wrapText="1" readingOrder="1"/>
      <protection locked="0"/>
    </xf>
    <xf numFmtId="181" fontId="4" fillId="8" borderId="0" xfId="4" applyNumberFormat="1" applyFont="1" applyFill="1" applyAlignment="1">
      <alignment horizontal="right" wrapText="1"/>
    </xf>
    <xf numFmtId="3" fontId="4" fillId="8" borderId="0" xfId="2" applyNumberFormat="1" applyFont="1" applyFill="1" applyAlignment="1" applyProtection="1">
      <alignment horizontal="right" vertical="center" wrapText="1" readingOrder="1"/>
      <protection locked="0"/>
    </xf>
    <xf numFmtId="177" fontId="4" fillId="8" borderId="0" xfId="40" applyFont="1" applyFill="1" applyAlignment="1"/>
    <xf numFmtId="0" fontId="0" fillId="8" borderId="0" xfId="0" applyFill="1"/>
    <xf numFmtId="177" fontId="4" fillId="0" borderId="0" xfId="51" applyFont="1" applyFill="1" applyAlignment="1">
      <alignment horizontal="right"/>
    </xf>
    <xf numFmtId="0" fontId="4" fillId="0" borderId="0" xfId="34" applyFont="1" applyFill="1" applyAlignment="1" applyProtection="1">
      <alignment horizontal="right" vertical="top" wrapText="1" readingOrder="1"/>
      <protection locked="0"/>
    </xf>
    <xf numFmtId="0" fontId="4" fillId="2" borderId="0" xfId="39" applyFont="1" applyFill="1" applyAlignment="1" applyProtection="1">
      <alignment horizontal="left" vertical="center" wrapText="1"/>
      <protection locked="0"/>
    </xf>
    <xf numFmtId="3" fontId="17" fillId="0" borderId="0" xfId="40" applyNumberFormat="1" applyFont="1" applyFill="1" applyAlignment="1" applyProtection="1">
      <alignment horizontal="right" vertical="top" wrapText="1" readingOrder="1"/>
      <protection locked="0"/>
    </xf>
    <xf numFmtId="9" fontId="37" fillId="0" borderId="0" xfId="2" applyFont="1" applyFill="1" applyAlignment="1" applyProtection="1">
      <alignment horizontal="right" vertical="top" wrapText="1" readingOrder="1"/>
      <protection locked="0"/>
    </xf>
    <xf numFmtId="3" fontId="10" fillId="0" borderId="0" xfId="40" applyNumberFormat="1" applyFont="1" applyFill="1" applyAlignment="1" applyProtection="1">
      <alignment horizontal="right" vertical="top" wrapText="1" readingOrder="1"/>
      <protection locked="0"/>
    </xf>
    <xf numFmtId="9" fontId="10" fillId="0" borderId="0" xfId="2" applyFont="1" applyFill="1" applyAlignment="1" applyProtection="1">
      <alignment horizontal="right" vertical="top" wrapText="1" readingOrder="1"/>
      <protection locked="0"/>
    </xf>
    <xf numFmtId="3" fontId="4" fillId="0" borderId="0" xfId="40" applyNumberFormat="1" applyFont="1" applyFill="1" applyAlignment="1" applyProtection="1">
      <alignment horizontal="right" vertical="top" wrapText="1" readingOrder="1"/>
      <protection locked="0"/>
    </xf>
    <xf numFmtId="9" fontId="10" fillId="0" borderId="0" xfId="40" applyNumberFormat="1" applyFont="1" applyFill="1" applyAlignment="1" applyProtection="1">
      <alignment horizontal="right" vertical="top" wrapText="1" readingOrder="1"/>
      <protection locked="0"/>
    </xf>
    <xf numFmtId="177" fontId="50" fillId="2" borderId="0" xfId="51" applyFont="1" applyFill="1" applyAlignment="1">
      <alignment vertical="top" wrapText="1"/>
    </xf>
    <xf numFmtId="3" fontId="51" fillId="0" borderId="0" xfId="51" applyNumberFormat="1" applyFont="1" applyFill="1" applyAlignment="1">
      <alignment vertical="top" wrapText="1"/>
    </xf>
    <xf numFmtId="9" fontId="63" fillId="0" borderId="0" xfId="2" applyFont="1" applyFill="1" applyAlignment="1">
      <alignment vertical="top" wrapText="1"/>
    </xf>
    <xf numFmtId="3" fontId="50" fillId="0" borderId="0" xfId="51" applyNumberFormat="1" applyFont="1" applyFill="1" applyAlignment="1">
      <alignment vertical="top" wrapText="1"/>
    </xf>
    <xf numFmtId="9" fontId="64" fillId="0" borderId="0" xfId="2" applyFont="1" applyFill="1" applyAlignment="1">
      <alignment vertical="top" wrapText="1"/>
    </xf>
    <xf numFmtId="3" fontId="23" fillId="0" borderId="0" xfId="51" applyNumberFormat="1" applyFont="1" applyFill="1" applyAlignment="1"/>
    <xf numFmtId="9" fontId="59" fillId="0" borderId="0" xfId="2" applyFont="1" applyFill="1"/>
    <xf numFmtId="3" fontId="23" fillId="0" borderId="0" xfId="51" applyNumberFormat="1" applyFont="1" applyFill="1" applyAlignment="1">
      <alignment vertical="top"/>
    </xf>
    <xf numFmtId="177" fontId="23" fillId="2" borderId="0" xfId="51" applyFont="1" applyFill="1" applyAlignment="1">
      <alignment vertical="top" wrapText="1"/>
    </xf>
    <xf numFmtId="0" fontId="23" fillId="2" borderId="0" xfId="51" applyNumberFormat="1" applyFont="1" applyFill="1" applyAlignment="1">
      <alignment horizontal="right" vertical="top"/>
    </xf>
    <xf numFmtId="0" fontId="53" fillId="2" borderId="0" xfId="51" applyNumberFormat="1" applyFont="1" applyFill="1" applyAlignment="1">
      <alignment horizontal="right" vertical="top"/>
    </xf>
    <xf numFmtId="3" fontId="23" fillId="2" borderId="0" xfId="51" applyNumberFormat="1" applyFont="1" applyFill="1" applyAlignment="1"/>
    <xf numFmtId="9" fontId="59" fillId="2" borderId="0" xfId="2" applyFont="1" applyFill="1"/>
    <xf numFmtId="177" fontId="18" fillId="2" borderId="0" xfId="51" applyFont="1" applyFill="1" applyAlignment="1">
      <alignment horizontal="left" vertical="top" wrapText="1"/>
    </xf>
    <xf numFmtId="9" fontId="65" fillId="2" borderId="0" xfId="2" applyFont="1" applyFill="1" applyAlignment="1">
      <alignment horizontal="left" vertical="top" wrapText="1"/>
    </xf>
    <xf numFmtId="9" fontId="59" fillId="2" borderId="0" xfId="2" applyFont="1" applyFill="1" applyAlignment="1">
      <alignment horizontal="left" vertical="top" wrapText="1"/>
    </xf>
    <xf numFmtId="3" fontId="23" fillId="2" borderId="0" xfId="51" applyNumberFormat="1" applyFont="1" applyFill="1" applyAlignment="1">
      <alignment horizontal="left" vertical="top" wrapText="1"/>
    </xf>
    <xf numFmtId="3" fontId="18" fillId="2" borderId="0" xfId="43" applyNumberFormat="1" applyFont="1" applyFill="1" applyAlignment="1">
      <alignment vertical="top"/>
    </xf>
    <xf numFmtId="9" fontId="65" fillId="2" borderId="0" xfId="2" applyFont="1" applyFill="1" applyAlignment="1">
      <alignment vertical="top"/>
    </xf>
    <xf numFmtId="3" fontId="23" fillId="2" borderId="0" xfId="51" applyNumberFormat="1" applyFont="1" applyFill="1" applyAlignment="1">
      <alignment vertical="top"/>
    </xf>
    <xf numFmtId="9" fontId="59" fillId="2" borderId="0" xfId="2" applyFont="1" applyFill="1" applyAlignment="1">
      <alignment vertical="top"/>
    </xf>
    <xf numFmtId="177" fontId="23" fillId="8" borderId="0" xfId="51" applyFont="1" applyFill="1" applyAlignment="1">
      <alignment vertical="top"/>
    </xf>
    <xf numFmtId="177" fontId="23" fillId="8" borderId="0" xfId="51" applyFont="1" applyFill="1" applyAlignment="1"/>
    <xf numFmtId="177" fontId="23" fillId="8" borderId="0" xfId="51" applyFont="1" applyFill="1" applyAlignment="1">
      <alignment horizontal="left" vertical="top"/>
    </xf>
    <xf numFmtId="3" fontId="18" fillId="8" borderId="0" xfId="51" applyNumberFormat="1" applyFont="1" applyFill="1" applyAlignment="1">
      <alignment vertical="top"/>
    </xf>
    <xf numFmtId="9" fontId="65" fillId="8" borderId="0" xfId="2" applyFont="1" applyFill="1" applyAlignment="1">
      <alignment vertical="top"/>
    </xf>
    <xf numFmtId="3" fontId="23" fillId="8" borderId="0" xfId="51" applyNumberFormat="1" applyFont="1" applyFill="1" applyAlignment="1">
      <alignment vertical="top"/>
    </xf>
    <xf numFmtId="9" fontId="66" fillId="8" borderId="0" xfId="2" applyFont="1" applyFill="1"/>
    <xf numFmtId="177" fontId="0" fillId="8" borderId="0" xfId="51" applyFont="1" applyFill="1" applyAlignment="1"/>
    <xf numFmtId="3" fontId="0" fillId="8" borderId="0" xfId="51" applyNumberFormat="1" applyFont="1" applyFill="1" applyAlignment="1"/>
    <xf numFmtId="9" fontId="1" fillId="8" borderId="0" xfId="2" applyFill="1"/>
    <xf numFmtId="3" fontId="18" fillId="0" borderId="0" xfId="51" applyNumberFormat="1" applyFont="1" applyFill="1" applyAlignment="1">
      <alignment vertical="top"/>
    </xf>
    <xf numFmtId="9" fontId="65" fillId="0" borderId="0" xfId="2" applyFont="1" applyAlignment="1">
      <alignment vertical="top"/>
    </xf>
    <xf numFmtId="3" fontId="18" fillId="7" borderId="0" xfId="40" applyNumberFormat="1" applyFont="1" applyFill="1" applyAlignment="1">
      <alignment horizontal="left" vertical="top"/>
    </xf>
    <xf numFmtId="9" fontId="65" fillId="7" borderId="0" xfId="2" applyFont="1" applyFill="1" applyAlignment="1">
      <alignment horizontal="left" vertical="top"/>
    </xf>
    <xf numFmtId="3" fontId="23" fillId="7" borderId="0" xfId="40" applyNumberFormat="1" applyFont="1" applyFill="1" applyAlignment="1">
      <alignment horizontal="right" vertical="top"/>
    </xf>
    <xf numFmtId="9" fontId="59" fillId="7" borderId="0" xfId="2" applyFont="1" applyFill="1" applyAlignment="1">
      <alignment vertical="top"/>
    </xf>
    <xf numFmtId="3" fontId="23" fillId="7" borderId="0" xfId="51" applyNumberFormat="1" applyFont="1" applyFill="1" applyAlignment="1">
      <alignment vertical="top"/>
    </xf>
    <xf numFmtId="177" fontId="23" fillId="7" borderId="0" xfId="51" applyFont="1" applyFill="1" applyAlignment="1">
      <alignment vertical="top"/>
    </xf>
    <xf numFmtId="3" fontId="23" fillId="7" borderId="0" xfId="51" applyNumberFormat="1" applyFont="1" applyFill="1" applyAlignment="1"/>
    <xf numFmtId="9" fontId="59" fillId="7" borderId="0" xfId="2" applyFont="1" applyFill="1"/>
    <xf numFmtId="177" fontId="23" fillId="7" borderId="0" xfId="51" applyFont="1" applyFill="1" applyAlignment="1"/>
    <xf numFmtId="177" fontId="4" fillId="7" borderId="0" xfId="40" applyFont="1" applyFill="1" applyAlignment="1"/>
    <xf numFmtId="9" fontId="10" fillId="7" borderId="0" xfId="2" applyFont="1" applyFill="1"/>
    <xf numFmtId="3" fontId="4" fillId="7" borderId="0" xfId="40" applyNumberFormat="1" applyFont="1" applyFill="1" applyAlignment="1"/>
    <xf numFmtId="177" fontId="4" fillId="2" borderId="0" xfId="51" applyFont="1" applyFill="1" applyAlignment="1">
      <alignment vertical="center" wrapText="1"/>
    </xf>
    <xf numFmtId="177" fontId="17" fillId="2" borderId="11" xfId="51" applyFont="1" applyFill="1" applyBorder="1" applyAlignment="1">
      <alignment vertical="center" wrapText="1"/>
    </xf>
    <xf numFmtId="177" fontId="4" fillId="2" borderId="11" xfId="51" applyFont="1" applyFill="1" applyBorder="1" applyAlignment="1">
      <alignment vertical="center" wrapText="1"/>
    </xf>
    <xf numFmtId="177" fontId="17" fillId="2" borderId="0" xfId="51" applyFont="1" applyFill="1" applyAlignment="1">
      <alignment vertical="center" wrapText="1"/>
    </xf>
    <xf numFmtId="0" fontId="67" fillId="0" borderId="0" xfId="0" applyFont="1" applyAlignment="1">
      <alignment horizontal="center" vertical="center"/>
    </xf>
    <xf numFmtId="177" fontId="4" fillId="2" borderId="0" xfId="40" applyFont="1" applyFill="1" applyAlignment="1">
      <alignment vertical="center" wrapText="1"/>
    </xf>
    <xf numFmtId="0" fontId="17" fillId="0" borderId="0" xfId="0" applyFont="1" applyAlignment="1">
      <alignment vertical="center" wrapText="1"/>
    </xf>
    <xf numFmtId="0" fontId="67" fillId="0" borderId="0" xfId="0" applyFont="1" applyFill="1" applyAlignment="1">
      <alignment horizontal="center" vertical="center"/>
    </xf>
    <xf numFmtId="177" fontId="17" fillId="0" borderId="0" xfId="40" applyFont="1" applyFill="1" applyAlignment="1">
      <alignment vertical="center" wrapText="1"/>
    </xf>
    <xf numFmtId="0" fontId="4" fillId="0" borderId="0" xfId="20" applyFont="1" applyFill="1" applyAlignment="1">
      <alignment horizontal="left" vertical="top" wrapText="1"/>
    </xf>
    <xf numFmtId="0" fontId="0" fillId="2" borderId="0" xfId="20" applyFont="1" applyFill="1" applyAlignment="1">
      <alignment horizontal="left" vertical="top" wrapText="1"/>
    </xf>
    <xf numFmtId="0" fontId="22" fillId="2" borderId="0" xfId="20" applyFont="1" applyFill="1" applyAlignment="1">
      <alignment horizontal="left" vertical="top" wrapText="1"/>
    </xf>
    <xf numFmtId="0" fontId="0" fillId="0" borderId="0" xfId="0"/>
    <xf numFmtId="0" fontId="0" fillId="0" borderId="12" xfId="0" applyFill="1" applyBorder="1" applyAlignment="1">
      <alignment vertical="center"/>
    </xf>
    <xf numFmtId="0" fontId="0" fillId="2" borderId="12" xfId="18" applyFont="1" applyFill="1" applyBorder="1" applyAlignment="1">
      <alignment horizontal="left" vertical="center" wrapText="1"/>
    </xf>
    <xf numFmtId="0" fontId="0" fillId="0" borderId="0" xfId="0" applyAlignment="1">
      <alignment vertical="center"/>
    </xf>
    <xf numFmtId="0" fontId="0" fillId="0" borderId="12" xfId="0" applyFill="1" applyBorder="1"/>
    <xf numFmtId="0" fontId="8" fillId="2" borderId="0" xfId="24" applyFont="1" applyFill="1" applyAlignment="1">
      <alignment horizontal="center" vertical="center" wrapText="1"/>
    </xf>
    <xf numFmtId="49" fontId="9" fillId="0" borderId="0" xfId="24" applyNumberFormat="1" applyFont="1" applyFill="1" applyAlignment="1">
      <alignment horizontal="center"/>
    </xf>
    <xf numFmtId="0" fontId="9" fillId="2" borderId="0" xfId="24" applyFont="1" applyFill="1" applyAlignment="1">
      <alignment horizontal="center"/>
    </xf>
    <xf numFmtId="49" fontId="10" fillId="0" borderId="0" xfId="24" applyNumberFormat="1" applyFont="1" applyFill="1" applyAlignment="1">
      <alignment horizontal="center"/>
    </xf>
    <xf numFmtId="0" fontId="12" fillId="0" borderId="0" xfId="0" applyFont="1" applyAlignment="1">
      <alignment horizontal="center" vertical="top" wrapText="1"/>
    </xf>
    <xf numFmtId="0" fontId="0" fillId="0" borderId="10" xfId="0" applyFill="1" applyBorder="1"/>
    <xf numFmtId="0" fontId="8" fillId="0" borderId="0" xfId="50" applyFont="1" applyFill="1" applyAlignment="1" applyProtection="1">
      <alignment horizontal="center" vertical="center" wrapText="1"/>
      <protection hidden="1"/>
    </xf>
    <xf numFmtId="0" fontId="30" fillId="0" borderId="16" xfId="50" applyFont="1" applyFill="1" applyBorder="1" applyAlignment="1" applyProtection="1">
      <alignment horizontal="center" vertical="center"/>
      <protection locked="0" hidden="1"/>
    </xf>
    <xf numFmtId="0" fontId="40" fillId="4" borderId="8" xfId="50" applyFont="1" applyFill="1" applyBorder="1" applyAlignment="1" applyProtection="1">
      <alignment horizontal="center" vertical="center"/>
      <protection hidden="1"/>
    </xf>
    <xf numFmtId="0" fontId="4" fillId="0" borderId="0" xfId="50" applyFont="1" applyFill="1" applyAlignment="1" applyProtection="1">
      <alignment horizontal="left" vertical="center" wrapText="1"/>
      <protection hidden="1"/>
    </xf>
    <xf numFmtId="177" fontId="4" fillId="2" borderId="0" xfId="51" applyFont="1" applyFill="1" applyAlignment="1">
      <alignment horizontal="right" vertical="center" wrapText="1"/>
    </xf>
    <xf numFmtId="177" fontId="17" fillId="2" borderId="11" xfId="51" applyFont="1" applyFill="1" applyBorder="1" applyAlignment="1">
      <alignment horizontal="right" vertical="center" wrapText="1"/>
    </xf>
    <xf numFmtId="177" fontId="4" fillId="2" borderId="11" xfId="51" applyFont="1" applyFill="1" applyBorder="1" applyAlignment="1">
      <alignment horizontal="right" vertical="center" wrapText="1"/>
    </xf>
    <xf numFmtId="177" fontId="23" fillId="6" borderId="0" xfId="51" applyFont="1" applyFill="1" applyAlignment="1">
      <alignment horizontal="left" vertical="top" wrapText="1"/>
    </xf>
    <xf numFmtId="177" fontId="23" fillId="0" borderId="0" xfId="51" applyFont="1" applyFill="1" applyAlignment="1">
      <alignment horizontal="left" vertical="top" wrapText="1"/>
    </xf>
    <xf numFmtId="0" fontId="27" fillId="5" borderId="0" xfId="43" applyFont="1" applyFill="1" applyAlignment="1">
      <alignment horizontal="left" vertical="center" wrapText="1"/>
    </xf>
    <xf numFmtId="177" fontId="17" fillId="2" borderId="0" xfId="51" applyFont="1" applyFill="1" applyAlignment="1">
      <alignment horizontal="right" vertical="center" wrapText="1"/>
    </xf>
    <xf numFmtId="177" fontId="17" fillId="2" borderId="8" xfId="51" applyFont="1" applyFill="1" applyBorder="1" applyAlignment="1">
      <alignment horizontal="center" vertical="center" wrapText="1"/>
    </xf>
    <xf numFmtId="177" fontId="4" fillId="0" borderId="0" xfId="40" applyFont="1" applyFill="1" applyAlignment="1">
      <alignment horizontal="right" vertical="center" wrapText="1"/>
    </xf>
    <xf numFmtId="177" fontId="17" fillId="0" borderId="0" xfId="40" applyFont="1" applyFill="1" applyAlignment="1">
      <alignment horizontal="right" vertical="center" wrapText="1"/>
    </xf>
    <xf numFmtId="177" fontId="17" fillId="2" borderId="11" xfId="40" applyFont="1" applyFill="1" applyBorder="1" applyAlignment="1">
      <alignment horizontal="right" vertical="center" wrapText="1"/>
    </xf>
    <xf numFmtId="177" fontId="17" fillId="0" borderId="11" xfId="40" applyFont="1" applyFill="1" applyBorder="1" applyAlignment="1">
      <alignment horizontal="right" vertical="center" wrapText="1"/>
    </xf>
    <xf numFmtId="177" fontId="4" fillId="2" borderId="8" xfId="40" applyFont="1" applyFill="1" applyBorder="1" applyAlignment="1">
      <alignment horizontal="center" vertical="center" wrapText="1"/>
    </xf>
    <xf numFmtId="177" fontId="4" fillId="2" borderId="0" xfId="40" applyFont="1" applyFill="1" applyAlignment="1">
      <alignment horizontal="right" vertical="center" wrapText="1"/>
    </xf>
    <xf numFmtId="177" fontId="17" fillId="2" borderId="0" xfId="40" applyFont="1" applyFill="1" applyAlignment="1">
      <alignment horizontal="right" vertical="center" wrapText="1"/>
    </xf>
    <xf numFmtId="177" fontId="17" fillId="0" borderId="8" xfId="40" applyFont="1" applyFill="1" applyBorder="1" applyAlignment="1">
      <alignment horizontal="center" vertical="center" wrapText="1"/>
    </xf>
    <xf numFmtId="0" fontId="17" fillId="0" borderId="0" xfId="0" applyFont="1" applyAlignment="1">
      <alignment horizontal="right" vertical="center" wrapText="1"/>
    </xf>
    <xf numFmtId="177" fontId="17" fillId="2" borderId="8" xfId="40" applyFont="1" applyFill="1" applyBorder="1" applyAlignment="1">
      <alignment horizontal="center" vertical="center" wrapText="1"/>
    </xf>
    <xf numFmtId="177" fontId="27" fillId="5" borderId="0" xfId="40" applyFont="1" applyFill="1" applyAlignment="1">
      <alignment horizontal="left" vertical="center" wrapText="1"/>
    </xf>
    <xf numFmtId="0" fontId="17" fillId="0" borderId="8" xfId="0" applyFont="1" applyFill="1" applyBorder="1" applyAlignment="1">
      <alignment horizontal="center" vertical="center" wrapText="1"/>
    </xf>
    <xf numFmtId="0" fontId="17" fillId="0" borderId="8" xfId="47" applyFont="1" applyFill="1" applyBorder="1" applyAlignment="1">
      <alignment horizontal="center" vertical="center"/>
    </xf>
    <xf numFmtId="0" fontId="17" fillId="0" borderId="0" xfId="47" applyFont="1" applyFill="1" applyAlignment="1">
      <alignment horizontal="right" vertical="center" wrapText="1"/>
    </xf>
    <xf numFmtId="177" fontId="17" fillId="0" borderId="0" xfId="40" applyFont="1" applyFill="1" applyAlignment="1">
      <alignment horizontal="center" vertical="center" wrapText="1"/>
    </xf>
    <xf numFmtId="0" fontId="17" fillId="0" borderId="8" xfId="47" applyFont="1" applyFill="1" applyBorder="1" applyAlignment="1">
      <alignment horizontal="center" vertical="center" wrapText="1"/>
    </xf>
    <xf numFmtId="0" fontId="17" fillId="0" borderId="0" xfId="46" applyFont="1" applyFill="1" applyAlignment="1">
      <alignment horizontal="right" vertical="center" wrapText="1"/>
    </xf>
    <xf numFmtId="0" fontId="17" fillId="0" borderId="11" xfId="0" applyFont="1" applyFill="1" applyBorder="1" applyAlignment="1">
      <alignment horizontal="right" vertical="center" wrapText="1"/>
    </xf>
    <xf numFmtId="0" fontId="17" fillId="0" borderId="11" xfId="48" applyFont="1" applyFill="1" applyBorder="1" applyAlignment="1">
      <alignment horizontal="right" vertical="center" wrapText="1"/>
    </xf>
    <xf numFmtId="0" fontId="4" fillId="0" borderId="11" xfId="48" applyFont="1" applyFill="1" applyBorder="1" applyAlignment="1">
      <alignment horizontal="right" vertical="center" wrapText="1"/>
    </xf>
    <xf numFmtId="177" fontId="23" fillId="6" borderId="0" xfId="51" applyFont="1" applyFill="1" applyAlignment="1">
      <alignment horizontal="left" vertical="top"/>
    </xf>
    <xf numFmtId="0" fontId="17" fillId="0" borderId="0" xfId="48" applyFont="1" applyFill="1" applyAlignment="1">
      <alignment horizontal="right" vertical="center" wrapText="1"/>
    </xf>
    <xf numFmtId="0" fontId="17" fillId="0" borderId="8" xfId="48" applyFont="1" applyFill="1" applyBorder="1" applyAlignment="1">
      <alignment horizontal="center" vertical="center" wrapText="1"/>
    </xf>
    <xf numFmtId="177" fontId="27" fillId="5" borderId="0" xfId="40" applyFont="1" applyFill="1" applyAlignment="1">
      <alignment horizontal="left" vertical="top" wrapText="1"/>
    </xf>
    <xf numFmtId="0" fontId="17" fillId="0" borderId="0" xfId="34" applyFont="1" applyFill="1" applyAlignment="1">
      <alignment horizontal="right" vertical="center" wrapText="1"/>
    </xf>
    <xf numFmtId="0" fontId="17" fillId="0" borderId="0" xfId="47" applyFont="1" applyFill="1" applyAlignment="1">
      <alignment horizontal="center" vertical="center" wrapText="1"/>
    </xf>
    <xf numFmtId="0" fontId="17" fillId="0" borderId="0" xfId="0" applyFont="1" applyAlignment="1">
      <alignment horizontal="center" vertical="center" wrapText="1"/>
    </xf>
    <xf numFmtId="0" fontId="0" fillId="7" borderId="0" xfId="0" applyFill="1"/>
    <xf numFmtId="0" fontId="17" fillId="2" borderId="0" xfId="47" applyFont="1" applyFill="1" applyAlignment="1">
      <alignment horizontal="right" vertical="center" wrapText="1"/>
    </xf>
    <xf numFmtId="0" fontId="17" fillId="2" borderId="11" xfId="47" applyFont="1" applyFill="1" applyBorder="1" applyAlignment="1">
      <alignment horizontal="right" vertical="center" wrapText="1"/>
    </xf>
    <xf numFmtId="0" fontId="27" fillId="5" borderId="0" xfId="28" applyFont="1" applyFill="1" applyAlignment="1">
      <alignment horizontal="left" vertical="center" wrapText="1"/>
    </xf>
    <xf numFmtId="0" fontId="17" fillId="2" borderId="0" xfId="28" applyFont="1" applyFill="1" applyAlignment="1">
      <alignment horizontal="right" vertical="center" wrapText="1"/>
    </xf>
    <xf numFmtId="0" fontId="17" fillId="2" borderId="8" xfId="47" applyFont="1" applyFill="1" applyBorder="1" applyAlignment="1">
      <alignment horizontal="center" vertical="center" wrapText="1"/>
    </xf>
    <xf numFmtId="0" fontId="17" fillId="2" borderId="8" xfId="28" applyFont="1" applyFill="1" applyBorder="1" applyAlignment="1">
      <alignment horizontal="center" vertical="center" wrapText="1"/>
    </xf>
    <xf numFmtId="0" fontId="23" fillId="0" borderId="0" xfId="48" applyFont="1" applyFill="1" applyAlignment="1">
      <alignment horizontal="left" wrapText="1"/>
    </xf>
    <xf numFmtId="0" fontId="61" fillId="0" borderId="0" xfId="0" applyFont="1" applyAlignment="1" applyProtection="1">
      <alignment horizontal="left" vertical="center" wrapText="1"/>
      <protection hidden="1"/>
    </xf>
    <xf numFmtId="177" fontId="23" fillId="6" borderId="0" xfId="51" applyFont="1" applyFill="1" applyAlignment="1">
      <alignment horizontal="left" wrapText="1"/>
    </xf>
    <xf numFmtId="0" fontId="17" fillId="0" borderId="0" xfId="45" applyFont="1" applyFill="1" applyAlignment="1">
      <alignment horizontal="right" vertical="center" wrapText="1"/>
    </xf>
    <xf numFmtId="0" fontId="27" fillId="5" borderId="0" xfId="45" applyFont="1" applyFill="1" applyAlignment="1">
      <alignment horizontal="left" vertical="center" wrapText="1"/>
    </xf>
    <xf numFmtId="0" fontId="17" fillId="0" borderId="8" xfId="45" applyFont="1" applyFill="1" applyBorder="1" applyAlignment="1">
      <alignment horizontal="center" vertical="center" wrapText="1"/>
    </xf>
    <xf numFmtId="177" fontId="53" fillId="2" borderId="0" xfId="51" applyFont="1" applyFill="1" applyAlignment="1">
      <alignment horizontal="left" vertical="top" wrapText="1"/>
    </xf>
    <xf numFmtId="177" fontId="17" fillId="2" borderId="11" xfId="40" applyFont="1" applyFill="1" applyBorder="1" applyAlignment="1">
      <alignment horizontal="center" vertical="center" wrapText="1"/>
    </xf>
    <xf numFmtId="177" fontId="4" fillId="2" borderId="11" xfId="40" applyFont="1" applyFill="1" applyBorder="1" applyAlignment="1">
      <alignment horizontal="center" vertical="center" wrapText="1"/>
    </xf>
    <xf numFmtId="177" fontId="17" fillId="2" borderId="8" xfId="40" applyFont="1" applyFill="1" applyBorder="1" applyAlignment="1">
      <alignment horizontal="center" vertical="center"/>
    </xf>
  </cellXfs>
  <cellStyles count="78">
    <cellStyle name="Comma" xfId="1" builtinId="3" customBuiltin="1"/>
    <cellStyle name="Comma 2" xfId="3" xr:uid="{00000000-0005-0000-0000-000001000000}"/>
    <cellStyle name="Comma 2 2" xfId="4" xr:uid="{00000000-0005-0000-0000-000002000000}"/>
    <cellStyle name="Comma 2 2 2" xfId="5" xr:uid="{00000000-0005-0000-0000-000003000000}"/>
    <cellStyle name="Comma 2 3" xfId="6" xr:uid="{00000000-0005-0000-0000-000004000000}"/>
    <cellStyle name="Comma 3" xfId="7" xr:uid="{00000000-0005-0000-0000-000005000000}"/>
    <cellStyle name="Comma 4" xfId="8" xr:uid="{00000000-0005-0000-0000-000006000000}"/>
    <cellStyle name="Comma 4 2" xfId="9" xr:uid="{00000000-0005-0000-0000-000007000000}"/>
    <cellStyle name="Comma 4 2 2" xfId="10" xr:uid="{00000000-0005-0000-0000-000008000000}"/>
    <cellStyle name="Comma 4 3" xfId="11" xr:uid="{00000000-0005-0000-0000-000009000000}"/>
    <cellStyle name="Comma 4 4" xfId="12" xr:uid="{00000000-0005-0000-0000-00000A000000}"/>
    <cellStyle name="Comma 7 2" xfId="13" xr:uid="{00000000-0005-0000-0000-00000B000000}"/>
    <cellStyle name="Comma 7 2 2" xfId="14" xr:uid="{00000000-0005-0000-0000-00000C000000}"/>
    <cellStyle name="Comma 7 2 2 2" xfId="15" xr:uid="{00000000-0005-0000-0000-00000D000000}"/>
    <cellStyle name="Comma 7 2 2 3" xfId="16" xr:uid="{00000000-0005-0000-0000-00000E000000}"/>
    <cellStyle name="Comma 7 2 2 4" xfId="17" xr:uid="{00000000-0005-0000-0000-00000F000000}"/>
    <cellStyle name="Hyperlink" xfId="18" xr:uid="{00000000-0005-0000-0000-000010000000}"/>
    <cellStyle name="Hyperlink 2" xfId="19" xr:uid="{00000000-0005-0000-0000-000011000000}"/>
    <cellStyle name="Hyperlink 2 2" xfId="20" xr:uid="{00000000-0005-0000-0000-000012000000}"/>
    <cellStyle name="Normal" xfId="0" builtinId="0" customBuiltin="1"/>
    <cellStyle name="Normal 10" xfId="21" xr:uid="{00000000-0005-0000-0000-000014000000}"/>
    <cellStyle name="Normal 11" xfId="22" xr:uid="{00000000-0005-0000-0000-000015000000}"/>
    <cellStyle name="Normal 12" xfId="23" xr:uid="{00000000-0005-0000-0000-000016000000}"/>
    <cellStyle name="Normal 13" xfId="24" xr:uid="{00000000-0005-0000-0000-000017000000}"/>
    <cellStyle name="Normal 13 2" xfId="25" xr:uid="{00000000-0005-0000-0000-000018000000}"/>
    <cellStyle name="Normal 13 2 2" xfId="26" xr:uid="{00000000-0005-0000-0000-000019000000}"/>
    <cellStyle name="Normal 13 2 3" xfId="27" xr:uid="{00000000-0005-0000-0000-00001A000000}"/>
    <cellStyle name="Normal 13 3" xfId="28" xr:uid="{00000000-0005-0000-0000-00001B000000}"/>
    <cellStyle name="Normal 13 3 2" xfId="29" xr:uid="{00000000-0005-0000-0000-00001C000000}"/>
    <cellStyle name="Normal 13 3 3" xfId="30" xr:uid="{00000000-0005-0000-0000-00001D000000}"/>
    <cellStyle name="Normal 13 4" xfId="31" xr:uid="{00000000-0005-0000-0000-00001E000000}"/>
    <cellStyle name="Normal 13 5" xfId="32" xr:uid="{00000000-0005-0000-0000-00001F000000}"/>
    <cellStyle name="Normal 15" xfId="33" xr:uid="{00000000-0005-0000-0000-000020000000}"/>
    <cellStyle name="Normal 2" xfId="34" xr:uid="{00000000-0005-0000-0000-000021000000}"/>
    <cellStyle name="Normal 2 2" xfId="35" xr:uid="{00000000-0005-0000-0000-000022000000}"/>
    <cellStyle name="Normal 2 3 2" xfId="36" xr:uid="{00000000-0005-0000-0000-000023000000}"/>
    <cellStyle name="Normal 2 3 3" xfId="37" xr:uid="{00000000-0005-0000-0000-000024000000}"/>
    <cellStyle name="Normal 3" xfId="38" xr:uid="{00000000-0005-0000-0000-000025000000}"/>
    <cellStyle name="Normal 3 2 2" xfId="39" xr:uid="{00000000-0005-0000-0000-000026000000}"/>
    <cellStyle name="Normal 3 4" xfId="40" xr:uid="{00000000-0005-0000-0000-000027000000}"/>
    <cellStyle name="Normal 4" xfId="41" xr:uid="{00000000-0005-0000-0000-000028000000}"/>
    <cellStyle name="Normal 5" xfId="42" xr:uid="{00000000-0005-0000-0000-000029000000}"/>
    <cellStyle name="Normal 5 2" xfId="43" xr:uid="{00000000-0005-0000-0000-00002A000000}"/>
    <cellStyle name="Normal 6" xfId="44" xr:uid="{00000000-0005-0000-0000-00002B000000}"/>
    <cellStyle name="Normal 6 2" xfId="45" xr:uid="{00000000-0005-0000-0000-00002C000000}"/>
    <cellStyle name="Normal 7" xfId="46" xr:uid="{00000000-0005-0000-0000-00002D000000}"/>
    <cellStyle name="Normal 8" xfId="47" xr:uid="{00000000-0005-0000-0000-00002E000000}"/>
    <cellStyle name="Normal 8 2" xfId="48" xr:uid="{00000000-0005-0000-0000-00002F000000}"/>
    <cellStyle name="Normal 8 3" xfId="49" xr:uid="{00000000-0005-0000-0000-000030000000}"/>
    <cellStyle name="Normal 9" xfId="50" xr:uid="{00000000-0005-0000-0000-000031000000}"/>
    <cellStyle name="Normal_TABLE1 0609" xfId="51" xr:uid="{00000000-0005-0000-0000-000032000000}"/>
    <cellStyle name="Normal_TABLE2 0609 3" xfId="52" xr:uid="{00000000-0005-0000-0000-000033000000}"/>
    <cellStyle name="Normal_TABLE2 0609 3 2" xfId="53" xr:uid="{00000000-0005-0000-0000-000034000000}"/>
    <cellStyle name="Percent" xfId="2" builtinId="5" customBuiltin="1"/>
    <cellStyle name="Percent 10" xfId="54" xr:uid="{00000000-0005-0000-0000-000036000000}"/>
    <cellStyle name="Percent 10 2" xfId="55" xr:uid="{00000000-0005-0000-0000-000037000000}"/>
    <cellStyle name="Percent 10 2 2" xfId="56" xr:uid="{00000000-0005-0000-0000-000038000000}"/>
    <cellStyle name="Percent 10 2 2 2" xfId="57" xr:uid="{00000000-0005-0000-0000-000039000000}"/>
    <cellStyle name="Percent 10 2 3" xfId="58" xr:uid="{00000000-0005-0000-0000-00003A000000}"/>
    <cellStyle name="Percent 10 2 4" xfId="59" xr:uid="{00000000-0005-0000-0000-00003B000000}"/>
    <cellStyle name="Percent 2" xfId="60" xr:uid="{00000000-0005-0000-0000-00003C000000}"/>
    <cellStyle name="Percent 2 2" xfId="61" xr:uid="{00000000-0005-0000-0000-00003D000000}"/>
    <cellStyle name="Percent 2 3" xfId="62" xr:uid="{00000000-0005-0000-0000-00003E000000}"/>
    <cellStyle name="Percent 2 3 2" xfId="63" xr:uid="{00000000-0005-0000-0000-00003F000000}"/>
    <cellStyle name="Percent 2 3 2 2" xfId="64" xr:uid="{00000000-0005-0000-0000-000040000000}"/>
    <cellStyle name="Percent 2 3 3" xfId="65" xr:uid="{00000000-0005-0000-0000-000041000000}"/>
    <cellStyle name="Percent 2 3 4" xfId="66" xr:uid="{00000000-0005-0000-0000-000042000000}"/>
    <cellStyle name="Percent 2 4" xfId="67" xr:uid="{00000000-0005-0000-0000-000043000000}"/>
    <cellStyle name="Percent 2 4 2" xfId="68" xr:uid="{00000000-0005-0000-0000-000044000000}"/>
    <cellStyle name="Percent 3" xfId="69" xr:uid="{00000000-0005-0000-0000-000045000000}"/>
    <cellStyle name="Percent 3 2" xfId="70" xr:uid="{00000000-0005-0000-0000-000046000000}"/>
    <cellStyle name="Percent 4" xfId="71" xr:uid="{00000000-0005-0000-0000-000047000000}"/>
    <cellStyle name="Percent 8" xfId="72" xr:uid="{00000000-0005-0000-0000-000048000000}"/>
    <cellStyle name="Percent 8 2" xfId="73" xr:uid="{00000000-0005-0000-0000-000049000000}"/>
    <cellStyle name="Percent 9 2" xfId="74" xr:uid="{00000000-0005-0000-0000-00004A000000}"/>
    <cellStyle name="Percent 9 2 2" xfId="75" xr:uid="{00000000-0005-0000-0000-00004B000000}"/>
    <cellStyle name="Percent 9 2 3" xfId="76" xr:uid="{00000000-0005-0000-0000-00004C000000}"/>
    <cellStyle name="Percent 9 2 4" xfId="77" xr:uid="{00000000-0005-0000-0000-00004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209553</xdr:colOff>
      <xdr:row>2</xdr:row>
      <xdr:rowOff>19046</xdr:rowOff>
    </xdr:from>
    <xdr:ext cx="2149790" cy="1145066"/>
    <xdr:pic>
      <xdr:nvPicPr>
        <xdr:cNvPr id="2" name="Picture 1">
          <a:extLst>
            <a:ext uri="{FF2B5EF4-FFF2-40B4-BE49-F238E27FC236}">
              <a16:creationId xmlns:a16="http://schemas.microsoft.com/office/drawing/2014/main" id="{A1B61232-22DD-44FC-BEAA-866934EC109F}"/>
            </a:ext>
          </a:extLst>
        </xdr:cNvPr>
        <xdr:cNvPicPr>
          <a:picLocks noChangeAspect="1"/>
        </xdr:cNvPicPr>
      </xdr:nvPicPr>
      <xdr:blipFill>
        <a:blip xmlns:r="http://schemas.openxmlformats.org/officeDocument/2006/relationships" r:embed="rId1"/>
        <a:stretch>
          <a:fillRect/>
        </a:stretch>
      </xdr:blipFill>
      <xdr:spPr>
        <a:xfrm>
          <a:off x="571503" y="428621"/>
          <a:ext cx="2149790" cy="1145066"/>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416408</xdr:colOff>
      <xdr:row>1</xdr:row>
      <xdr:rowOff>89218</xdr:rowOff>
    </xdr:from>
    <xdr:ext cx="2653981" cy="1284969"/>
    <xdr:pic>
      <xdr:nvPicPr>
        <xdr:cNvPr id="2" name="Picture 1">
          <a:extLst>
            <a:ext uri="{FF2B5EF4-FFF2-40B4-BE49-F238E27FC236}">
              <a16:creationId xmlns:a16="http://schemas.microsoft.com/office/drawing/2014/main" id="{786C1AE6-CD3E-4CFC-8D7D-84EF158145B7}"/>
            </a:ext>
          </a:extLst>
        </xdr:cNvPr>
        <xdr:cNvPicPr>
          <a:picLocks noChangeAspect="1"/>
        </xdr:cNvPicPr>
      </xdr:nvPicPr>
      <xdr:blipFill>
        <a:blip xmlns:r="http://schemas.openxmlformats.org/officeDocument/2006/relationships" r:embed="rId1"/>
        <a:stretch>
          <a:fillRect/>
        </a:stretch>
      </xdr:blipFill>
      <xdr:spPr>
        <a:xfrm>
          <a:off x="1159358" y="279718"/>
          <a:ext cx="2653981" cy="1284969"/>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261618</xdr:colOff>
      <xdr:row>1</xdr:row>
      <xdr:rowOff>65407</xdr:rowOff>
    </xdr:from>
    <xdr:ext cx="2412050" cy="1281751"/>
    <xdr:pic>
      <xdr:nvPicPr>
        <xdr:cNvPr id="2" name="Picture 1">
          <a:extLst>
            <a:ext uri="{FF2B5EF4-FFF2-40B4-BE49-F238E27FC236}">
              <a16:creationId xmlns:a16="http://schemas.microsoft.com/office/drawing/2014/main" id="{DC01A80C-99FD-4AC3-9F5A-4465E18761DA}"/>
            </a:ext>
          </a:extLst>
        </xdr:cNvPr>
        <xdr:cNvPicPr>
          <a:picLocks noChangeAspect="1"/>
        </xdr:cNvPicPr>
      </xdr:nvPicPr>
      <xdr:blipFill>
        <a:blip xmlns:r="http://schemas.openxmlformats.org/officeDocument/2006/relationships" r:embed="rId1"/>
        <a:stretch>
          <a:fillRect/>
        </a:stretch>
      </xdr:blipFill>
      <xdr:spPr>
        <a:xfrm>
          <a:off x="261618" y="255907"/>
          <a:ext cx="2412050" cy="1281751"/>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261618</xdr:colOff>
      <xdr:row>1</xdr:row>
      <xdr:rowOff>65407</xdr:rowOff>
    </xdr:from>
    <xdr:ext cx="2404899" cy="1288727"/>
    <xdr:pic>
      <xdr:nvPicPr>
        <xdr:cNvPr id="2" name="Picture 1">
          <a:extLst>
            <a:ext uri="{FF2B5EF4-FFF2-40B4-BE49-F238E27FC236}">
              <a16:creationId xmlns:a16="http://schemas.microsoft.com/office/drawing/2014/main" id="{87BE5AF3-EE09-4FED-A5F9-DD5C141A5F49}"/>
            </a:ext>
          </a:extLst>
        </xdr:cNvPr>
        <xdr:cNvPicPr>
          <a:picLocks noChangeAspect="1"/>
        </xdr:cNvPicPr>
      </xdr:nvPicPr>
      <xdr:blipFill>
        <a:blip xmlns:r="http://schemas.openxmlformats.org/officeDocument/2006/relationships" r:embed="rId1"/>
        <a:stretch>
          <a:fillRect/>
        </a:stretch>
      </xdr:blipFill>
      <xdr:spPr>
        <a:xfrm>
          <a:off x="261618" y="255907"/>
          <a:ext cx="2404899" cy="1288727"/>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261618</xdr:colOff>
      <xdr:row>1</xdr:row>
      <xdr:rowOff>65407</xdr:rowOff>
    </xdr:from>
    <xdr:ext cx="2569207" cy="1288727"/>
    <xdr:pic>
      <xdr:nvPicPr>
        <xdr:cNvPr id="2" name="Picture 1">
          <a:extLst>
            <a:ext uri="{FF2B5EF4-FFF2-40B4-BE49-F238E27FC236}">
              <a16:creationId xmlns:a16="http://schemas.microsoft.com/office/drawing/2014/main" id="{359E322C-D980-4E48-A081-DC3535943481}"/>
            </a:ext>
          </a:extLst>
        </xdr:cNvPr>
        <xdr:cNvPicPr>
          <a:picLocks noChangeAspect="1"/>
        </xdr:cNvPicPr>
      </xdr:nvPicPr>
      <xdr:blipFill>
        <a:blip xmlns:r="http://schemas.openxmlformats.org/officeDocument/2006/relationships" r:embed="rId1"/>
        <a:stretch>
          <a:fillRect/>
        </a:stretch>
      </xdr:blipFill>
      <xdr:spPr>
        <a:xfrm>
          <a:off x="261618" y="255907"/>
          <a:ext cx="2569207" cy="1288727"/>
        </a:xfrm>
        <a:prstGeom prst="rect">
          <a:avLst/>
        </a:prstGeom>
        <a:noFill/>
        <a:ln cap="flat">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Q:\HCA\007_Homelessness\010_Publications\0001%20Statistical%20Releases\202021\Imputations\MD%20LAs%20to%20impu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20"/>
      <sheetName val="2020-21"/>
    </sheetNames>
    <sheetDataSet>
      <sheetData sheetId="0">
        <row r="2">
          <cell r="H2" t="str">
            <v>impute in 2019-20</v>
          </cell>
        </row>
        <row r="3">
          <cell r="A3" t="str">
            <v>E07000223</v>
          </cell>
          <cell r="H3" t="str">
            <v/>
          </cell>
        </row>
        <row r="4">
          <cell r="A4" t="str">
            <v>E07000026</v>
          </cell>
          <cell r="H4" t="str">
            <v/>
          </cell>
        </row>
        <row r="5">
          <cell r="A5" t="str">
            <v>E07000032</v>
          </cell>
          <cell r="H5" t="str">
            <v/>
          </cell>
        </row>
        <row r="6">
          <cell r="A6" t="str">
            <v>E07000224</v>
          </cell>
          <cell r="H6" t="str">
            <v/>
          </cell>
        </row>
        <row r="7">
          <cell r="A7" t="str">
            <v>E07000170</v>
          </cell>
          <cell r="H7" t="str">
            <v/>
          </cell>
        </row>
        <row r="8">
          <cell r="A8" t="str">
            <v>E07000105</v>
          </cell>
          <cell r="H8" t="str">
            <v/>
          </cell>
        </row>
        <row r="9">
          <cell r="A9" t="str">
            <v>E07000004</v>
          </cell>
          <cell r="H9" t="str">
            <v/>
          </cell>
        </row>
        <row r="10">
          <cell r="A10" t="str">
            <v>E07000200</v>
          </cell>
          <cell r="H10" t="str">
            <v/>
          </cell>
        </row>
        <row r="11">
          <cell r="A11" t="str">
            <v>E09000002</v>
          </cell>
          <cell r="H11" t="str">
            <v/>
          </cell>
        </row>
        <row r="12">
          <cell r="A12" t="str">
            <v>E09000003</v>
          </cell>
          <cell r="H12" t="str">
            <v/>
          </cell>
        </row>
        <row r="13">
          <cell r="A13" t="str">
            <v>E08000016</v>
          </cell>
          <cell r="H13" t="str">
            <v/>
          </cell>
        </row>
        <row r="14">
          <cell r="A14" t="str">
            <v>E07000027</v>
          </cell>
          <cell r="H14" t="str">
            <v/>
          </cell>
        </row>
        <row r="15">
          <cell r="A15" t="str">
            <v>E07000066</v>
          </cell>
          <cell r="H15" t="str">
            <v/>
          </cell>
        </row>
        <row r="16">
          <cell r="A16" t="str">
            <v>E07000084</v>
          </cell>
          <cell r="H16" t="str">
            <v/>
          </cell>
        </row>
        <row r="17">
          <cell r="A17" t="str">
            <v>E07000171</v>
          </cell>
          <cell r="H17" t="str">
            <v/>
          </cell>
        </row>
        <row r="18">
          <cell r="A18" t="str">
            <v>E06000022</v>
          </cell>
          <cell r="H18" t="str">
            <v/>
          </cell>
        </row>
        <row r="19">
          <cell r="A19" t="str">
            <v>E06000055</v>
          </cell>
          <cell r="H19" t="str">
            <v/>
          </cell>
        </row>
        <row r="20">
          <cell r="A20" t="str">
            <v>E09000004</v>
          </cell>
          <cell r="H20" t="str">
            <v>Y</v>
          </cell>
        </row>
        <row r="21">
          <cell r="A21" t="str">
            <v>E08000025</v>
          </cell>
          <cell r="H21" t="str">
            <v/>
          </cell>
        </row>
        <row r="22">
          <cell r="A22" t="str">
            <v>E07000129</v>
          </cell>
          <cell r="H22" t="str">
            <v/>
          </cell>
        </row>
        <row r="23">
          <cell r="A23" t="str">
            <v>E06000008</v>
          </cell>
          <cell r="H23" t="str">
            <v/>
          </cell>
        </row>
        <row r="24">
          <cell r="A24" t="str">
            <v>E06000009</v>
          </cell>
          <cell r="H24" t="str">
            <v/>
          </cell>
        </row>
        <row r="25">
          <cell r="A25" t="str">
            <v>E07000033</v>
          </cell>
          <cell r="H25" t="str">
            <v/>
          </cell>
        </row>
        <row r="26">
          <cell r="A26" t="str">
            <v>E08000001</v>
          </cell>
          <cell r="H26" t="str">
            <v/>
          </cell>
        </row>
        <row r="27">
          <cell r="A27" t="str">
            <v>E07000136</v>
          </cell>
          <cell r="H27" t="str">
            <v/>
          </cell>
        </row>
        <row r="28">
          <cell r="A28" t="str">
            <v>E06000058</v>
          </cell>
          <cell r="H28" t="str">
            <v/>
          </cell>
        </row>
        <row r="29">
          <cell r="A29" t="str">
            <v>E06000036</v>
          </cell>
          <cell r="H29" t="str">
            <v/>
          </cell>
        </row>
        <row r="30">
          <cell r="A30" t="str">
            <v>E08000032</v>
          </cell>
          <cell r="H30" t="str">
            <v/>
          </cell>
        </row>
        <row r="31">
          <cell r="A31" t="str">
            <v>E07000067</v>
          </cell>
          <cell r="H31" t="str">
            <v/>
          </cell>
        </row>
        <row r="32">
          <cell r="A32" t="str">
            <v>E07000143</v>
          </cell>
          <cell r="H32" t="str">
            <v/>
          </cell>
        </row>
        <row r="33">
          <cell r="A33" t="str">
            <v>E09000005</v>
          </cell>
          <cell r="H33" t="str">
            <v/>
          </cell>
        </row>
        <row r="34">
          <cell r="A34" t="str">
            <v>E07000068</v>
          </cell>
          <cell r="H34" t="str">
            <v/>
          </cell>
        </row>
        <row r="35">
          <cell r="A35" t="str">
            <v>E06000043</v>
          </cell>
          <cell r="H35" t="str">
            <v>Y</v>
          </cell>
        </row>
        <row r="36">
          <cell r="A36" t="str">
            <v>E06000023</v>
          </cell>
          <cell r="H36" t="str">
            <v/>
          </cell>
        </row>
        <row r="37">
          <cell r="A37" t="str">
            <v>E07000144</v>
          </cell>
          <cell r="H37" t="str">
            <v/>
          </cell>
        </row>
        <row r="38">
          <cell r="A38" t="str">
            <v>E09000006</v>
          </cell>
          <cell r="H38" t="str">
            <v/>
          </cell>
        </row>
        <row r="39">
          <cell r="A39" t="str">
            <v>E07000234</v>
          </cell>
          <cell r="H39" t="str">
            <v/>
          </cell>
        </row>
        <row r="40">
          <cell r="A40" t="str">
            <v>E07000095</v>
          </cell>
          <cell r="H40" t="str">
            <v/>
          </cell>
        </row>
        <row r="41">
          <cell r="A41" t="str">
            <v>E07000172</v>
          </cell>
          <cell r="H41" t="str">
            <v/>
          </cell>
        </row>
        <row r="42">
          <cell r="A42" t="str">
            <v>E07000117</v>
          </cell>
          <cell r="H42" t="str">
            <v/>
          </cell>
        </row>
        <row r="43">
          <cell r="A43" t="str">
            <v>E08000002</v>
          </cell>
          <cell r="H43" t="str">
            <v/>
          </cell>
        </row>
        <row r="44">
          <cell r="A44" t="str">
            <v>E08000033</v>
          </cell>
          <cell r="H44" t="str">
            <v/>
          </cell>
        </row>
        <row r="45">
          <cell r="A45" t="str">
            <v>E07000008</v>
          </cell>
          <cell r="H45" t="str">
            <v/>
          </cell>
        </row>
        <row r="46">
          <cell r="A46" t="str">
            <v>E09000007</v>
          </cell>
          <cell r="H46" t="str">
            <v/>
          </cell>
        </row>
        <row r="47">
          <cell r="A47" t="str">
            <v>E07000192</v>
          </cell>
          <cell r="H47" t="str">
            <v/>
          </cell>
        </row>
        <row r="48">
          <cell r="A48" t="str">
            <v>E07000106</v>
          </cell>
          <cell r="H48" t="str">
            <v/>
          </cell>
        </row>
        <row r="49">
          <cell r="A49" t="str">
            <v>E07000028</v>
          </cell>
          <cell r="H49" t="str">
            <v/>
          </cell>
        </row>
        <row r="50">
          <cell r="A50" t="str">
            <v>E07000069</v>
          </cell>
          <cell r="H50" t="str">
            <v/>
          </cell>
        </row>
        <row r="51">
          <cell r="A51" t="str">
            <v>E06000056</v>
          </cell>
          <cell r="H51" t="str">
            <v/>
          </cell>
        </row>
        <row r="52">
          <cell r="A52" t="str">
            <v>E07000130</v>
          </cell>
          <cell r="H52" t="str">
            <v/>
          </cell>
        </row>
        <row r="53">
          <cell r="A53" t="str">
            <v>E07000070</v>
          </cell>
          <cell r="H53" t="str">
            <v/>
          </cell>
        </row>
        <row r="54">
          <cell r="A54" t="str">
            <v>E07000078</v>
          </cell>
          <cell r="H54" t="str">
            <v/>
          </cell>
        </row>
        <row r="55">
          <cell r="A55" t="str">
            <v>E07000177</v>
          </cell>
          <cell r="H55" t="str">
            <v/>
          </cell>
        </row>
        <row r="56">
          <cell r="A56" t="str">
            <v>E06000049</v>
          </cell>
          <cell r="H56" t="str">
            <v/>
          </cell>
        </row>
        <row r="57">
          <cell r="A57" t="str">
            <v>E06000050</v>
          </cell>
          <cell r="H57" t="str">
            <v/>
          </cell>
        </row>
        <row r="58">
          <cell r="A58" t="str">
            <v>E07000034</v>
          </cell>
          <cell r="H58" t="str">
            <v/>
          </cell>
        </row>
        <row r="59">
          <cell r="A59" t="str">
            <v>E07000225</v>
          </cell>
          <cell r="H59" t="str">
            <v/>
          </cell>
        </row>
        <row r="60">
          <cell r="A60" t="str">
            <v>E07000005</v>
          </cell>
          <cell r="H60" t="str">
            <v/>
          </cell>
        </row>
        <row r="61">
          <cell r="A61" t="str">
            <v>E07000118</v>
          </cell>
          <cell r="H61" t="str">
            <v/>
          </cell>
        </row>
        <row r="62">
          <cell r="A62" t="str">
            <v>E09000001</v>
          </cell>
          <cell r="H62" t="str">
            <v/>
          </cell>
        </row>
        <row r="63">
          <cell r="A63" t="str">
            <v>E07000071</v>
          </cell>
          <cell r="H63" t="str">
            <v/>
          </cell>
        </row>
        <row r="64">
          <cell r="A64" t="str">
            <v>E07000029</v>
          </cell>
          <cell r="H64" t="str">
            <v/>
          </cell>
        </row>
        <row r="65">
          <cell r="A65" t="str">
            <v>E07000150</v>
          </cell>
          <cell r="H65" t="str">
            <v/>
          </cell>
        </row>
        <row r="66">
          <cell r="A66" t="str">
            <v>E06000052</v>
          </cell>
          <cell r="H66" t="str">
            <v/>
          </cell>
        </row>
        <row r="67">
          <cell r="A67" t="str">
            <v>E07000079</v>
          </cell>
          <cell r="H67" t="str">
            <v/>
          </cell>
        </row>
        <row r="68">
          <cell r="A68" t="str">
            <v>E06000047</v>
          </cell>
          <cell r="H68" t="str">
            <v/>
          </cell>
        </row>
        <row r="69">
          <cell r="A69" t="str">
            <v>E08000026</v>
          </cell>
          <cell r="H69" t="str">
            <v/>
          </cell>
        </row>
        <row r="70">
          <cell r="A70" t="str">
            <v>E07000163</v>
          </cell>
          <cell r="H70" t="str">
            <v/>
          </cell>
        </row>
        <row r="71">
          <cell r="A71" t="str">
            <v>E07000226</v>
          </cell>
          <cell r="H71" t="str">
            <v/>
          </cell>
        </row>
        <row r="72">
          <cell r="A72" t="str">
            <v>E09000008</v>
          </cell>
          <cell r="H72" t="str">
            <v/>
          </cell>
        </row>
        <row r="73">
          <cell r="A73" t="str">
            <v>E07000096</v>
          </cell>
          <cell r="H73" t="str">
            <v/>
          </cell>
        </row>
        <row r="74">
          <cell r="A74" t="str">
            <v>E06000005</v>
          </cell>
          <cell r="H74" t="str">
            <v/>
          </cell>
        </row>
        <row r="75">
          <cell r="A75" t="str">
            <v>E07000107</v>
          </cell>
          <cell r="H75" t="str">
            <v>Y</v>
          </cell>
        </row>
        <row r="76">
          <cell r="A76" t="str">
            <v>E07000151</v>
          </cell>
          <cell r="H76" t="str">
            <v/>
          </cell>
        </row>
        <row r="77">
          <cell r="A77" t="str">
            <v>E06000015</v>
          </cell>
          <cell r="H77" t="str">
            <v/>
          </cell>
        </row>
        <row r="78">
          <cell r="A78" t="str">
            <v>E07000035</v>
          </cell>
          <cell r="H78" t="str">
            <v/>
          </cell>
        </row>
        <row r="79">
          <cell r="A79" t="str">
            <v>E08000017</v>
          </cell>
          <cell r="H79" t="str">
            <v/>
          </cell>
        </row>
        <row r="80">
          <cell r="A80" t="str">
            <v>E06000059</v>
          </cell>
          <cell r="H80" t="str">
            <v/>
          </cell>
        </row>
        <row r="81">
          <cell r="A81" t="str">
            <v>E07000108</v>
          </cell>
          <cell r="H81" t="str">
            <v/>
          </cell>
        </row>
        <row r="82">
          <cell r="A82" t="str">
            <v>E08000027</v>
          </cell>
          <cell r="H82" t="str">
            <v/>
          </cell>
        </row>
        <row r="83">
          <cell r="A83" t="str">
            <v>E09000009</v>
          </cell>
          <cell r="H83" t="str">
            <v>Y</v>
          </cell>
        </row>
        <row r="84">
          <cell r="A84" t="str">
            <v>E07000009</v>
          </cell>
          <cell r="H84" t="str">
            <v/>
          </cell>
        </row>
        <row r="85">
          <cell r="A85" t="str">
            <v>E07000040</v>
          </cell>
          <cell r="H85" t="str">
            <v/>
          </cell>
        </row>
        <row r="86">
          <cell r="A86" t="str">
            <v>E07000085</v>
          </cell>
          <cell r="H86" t="str">
            <v/>
          </cell>
        </row>
        <row r="87">
          <cell r="A87" t="str">
            <v>E07000242</v>
          </cell>
          <cell r="H87" t="str">
            <v/>
          </cell>
        </row>
        <row r="88">
          <cell r="A88" t="str">
            <v>E07000137</v>
          </cell>
          <cell r="H88" t="str">
            <v/>
          </cell>
        </row>
        <row r="89">
          <cell r="A89" t="str">
            <v>E07000152</v>
          </cell>
          <cell r="H89" t="str">
            <v/>
          </cell>
        </row>
        <row r="90">
          <cell r="A90" t="str">
            <v>E06000011</v>
          </cell>
          <cell r="H90" t="str">
            <v/>
          </cell>
        </row>
        <row r="91">
          <cell r="A91" t="str">
            <v>E07000193</v>
          </cell>
          <cell r="H91" t="str">
            <v/>
          </cell>
        </row>
        <row r="92">
          <cell r="A92" t="str">
            <v>E07000244</v>
          </cell>
          <cell r="H92" t="str">
            <v/>
          </cell>
        </row>
        <row r="93">
          <cell r="A93" t="str">
            <v>E07000061</v>
          </cell>
          <cell r="H93" t="str">
            <v/>
          </cell>
        </row>
        <row r="94">
          <cell r="A94" t="str">
            <v>E07000086</v>
          </cell>
          <cell r="H94" t="str">
            <v/>
          </cell>
        </row>
        <row r="95">
          <cell r="A95" t="str">
            <v>E07000030</v>
          </cell>
          <cell r="H95" t="str">
            <v/>
          </cell>
        </row>
        <row r="96">
          <cell r="A96" t="str">
            <v>E07000207</v>
          </cell>
          <cell r="H96" t="str">
            <v/>
          </cell>
        </row>
        <row r="97">
          <cell r="A97" t="str">
            <v>E09000010</v>
          </cell>
          <cell r="H97" t="str">
            <v/>
          </cell>
        </row>
        <row r="98">
          <cell r="A98" t="str">
            <v>E07000072</v>
          </cell>
          <cell r="H98" t="str">
            <v/>
          </cell>
        </row>
        <row r="99">
          <cell r="A99" t="str">
            <v>E07000208</v>
          </cell>
          <cell r="H99" t="str">
            <v/>
          </cell>
        </row>
        <row r="100">
          <cell r="A100" t="str">
            <v>E07000036</v>
          </cell>
          <cell r="H100" t="str">
            <v/>
          </cell>
        </row>
        <row r="101">
          <cell r="A101" t="str">
            <v>E07000041</v>
          </cell>
          <cell r="H101" t="str">
            <v/>
          </cell>
        </row>
        <row r="102">
          <cell r="A102" t="str">
            <v>E07000087</v>
          </cell>
          <cell r="H102" t="str">
            <v/>
          </cell>
        </row>
        <row r="103">
          <cell r="A103" t="str">
            <v>E07000010</v>
          </cell>
          <cell r="H103" t="str">
            <v/>
          </cell>
        </row>
        <row r="104">
          <cell r="A104" t="str">
            <v>E07000112</v>
          </cell>
          <cell r="H104" t="str">
            <v/>
          </cell>
        </row>
        <row r="105">
          <cell r="A105" t="str">
            <v>E07000080</v>
          </cell>
          <cell r="H105" t="str">
            <v/>
          </cell>
        </row>
        <row r="106">
          <cell r="A106" t="str">
            <v>E07000119</v>
          </cell>
          <cell r="H106" t="str">
            <v/>
          </cell>
        </row>
        <row r="107">
          <cell r="A107" t="str">
            <v>E08000037</v>
          </cell>
          <cell r="H107" t="str">
            <v/>
          </cell>
        </row>
        <row r="108">
          <cell r="A108" t="str">
            <v>E07000173</v>
          </cell>
          <cell r="H108" t="str">
            <v/>
          </cell>
        </row>
        <row r="109">
          <cell r="A109" t="str">
            <v>E07000081</v>
          </cell>
          <cell r="H109" t="str">
            <v/>
          </cell>
        </row>
        <row r="110">
          <cell r="A110" t="str">
            <v>E07000088</v>
          </cell>
          <cell r="H110" t="str">
            <v/>
          </cell>
        </row>
        <row r="111">
          <cell r="A111" t="str">
            <v>E07000109</v>
          </cell>
          <cell r="H111" t="str">
            <v/>
          </cell>
        </row>
        <row r="112">
          <cell r="A112" t="str">
            <v>E07000145</v>
          </cell>
          <cell r="H112" t="str">
            <v/>
          </cell>
        </row>
        <row r="113">
          <cell r="A113" t="str">
            <v>E09000011</v>
          </cell>
          <cell r="H113" t="str">
            <v/>
          </cell>
        </row>
        <row r="114">
          <cell r="A114" t="str">
            <v>E07000209</v>
          </cell>
          <cell r="H114" t="str">
            <v/>
          </cell>
        </row>
        <row r="115">
          <cell r="A115" t="str">
            <v>E09000012</v>
          </cell>
          <cell r="H115" t="str">
            <v/>
          </cell>
        </row>
        <row r="116">
          <cell r="A116" t="str">
            <v>E06000006</v>
          </cell>
          <cell r="H116" t="str">
            <v>Y</v>
          </cell>
        </row>
        <row r="117">
          <cell r="A117" t="str">
            <v>E07000164</v>
          </cell>
          <cell r="H117" t="str">
            <v/>
          </cell>
        </row>
        <row r="118">
          <cell r="A118" t="str">
            <v>E09000013</v>
          </cell>
          <cell r="H118" t="str">
            <v/>
          </cell>
        </row>
        <row r="119">
          <cell r="A119" t="str">
            <v>E07000131</v>
          </cell>
          <cell r="H119" t="str">
            <v/>
          </cell>
        </row>
        <row r="120">
          <cell r="A120" t="str">
            <v>E09000014</v>
          </cell>
          <cell r="H120" t="str">
            <v/>
          </cell>
        </row>
        <row r="121">
          <cell r="A121" t="str">
            <v>E07000073</v>
          </cell>
          <cell r="H121" t="str">
            <v/>
          </cell>
        </row>
        <row r="122">
          <cell r="A122" t="str">
            <v>E07000165</v>
          </cell>
          <cell r="H122" t="str">
            <v>Y</v>
          </cell>
        </row>
        <row r="123">
          <cell r="A123" t="str">
            <v>E09000015</v>
          </cell>
          <cell r="H123" t="str">
            <v/>
          </cell>
        </row>
        <row r="124">
          <cell r="A124" t="str">
            <v>E07000089</v>
          </cell>
          <cell r="H124" t="str">
            <v>Y</v>
          </cell>
        </row>
        <row r="125">
          <cell r="A125" t="str">
            <v>E06000001</v>
          </cell>
          <cell r="H125" t="str">
            <v/>
          </cell>
        </row>
        <row r="126">
          <cell r="A126" t="str">
            <v>E07000062</v>
          </cell>
          <cell r="H126" t="str">
            <v/>
          </cell>
        </row>
        <row r="127">
          <cell r="A127" t="str">
            <v>E07000090</v>
          </cell>
          <cell r="H127" t="str">
            <v/>
          </cell>
        </row>
        <row r="128">
          <cell r="A128" t="str">
            <v>E09000016</v>
          </cell>
          <cell r="H128" t="str">
            <v/>
          </cell>
        </row>
        <row r="129">
          <cell r="A129" t="str">
            <v>E06000019</v>
          </cell>
          <cell r="H129" t="str">
            <v/>
          </cell>
        </row>
        <row r="130">
          <cell r="A130" t="str">
            <v>E07000098</v>
          </cell>
          <cell r="H130" t="str">
            <v>Y</v>
          </cell>
        </row>
        <row r="131">
          <cell r="A131" t="str">
            <v>E07000037</v>
          </cell>
          <cell r="H131" t="str">
            <v/>
          </cell>
        </row>
        <row r="132">
          <cell r="A132" t="str">
            <v>E09000017</v>
          </cell>
          <cell r="H132" t="str">
            <v/>
          </cell>
        </row>
        <row r="133">
          <cell r="A133" t="str">
            <v>E07000132</v>
          </cell>
          <cell r="H133" t="str">
            <v/>
          </cell>
        </row>
        <row r="134">
          <cell r="A134" t="str">
            <v>E07000227</v>
          </cell>
          <cell r="H134" t="str">
            <v/>
          </cell>
        </row>
        <row r="135">
          <cell r="A135" t="str">
            <v>E09000018</v>
          </cell>
          <cell r="H135" t="str">
            <v>Y</v>
          </cell>
        </row>
        <row r="136">
          <cell r="A136" t="str">
            <v>E07000011</v>
          </cell>
          <cell r="H136" t="str">
            <v/>
          </cell>
        </row>
        <row r="137">
          <cell r="A137" t="str">
            <v>E07000120</v>
          </cell>
          <cell r="H137" t="str">
            <v/>
          </cell>
        </row>
        <row r="138">
          <cell r="A138" t="str">
            <v>E07000202</v>
          </cell>
          <cell r="H138" t="str">
            <v/>
          </cell>
        </row>
        <row r="139">
          <cell r="A139" t="str">
            <v>E06000046</v>
          </cell>
          <cell r="H139" t="str">
            <v/>
          </cell>
        </row>
        <row r="140">
          <cell r="A140" t="str">
            <v>E06000053</v>
          </cell>
          <cell r="H140" t="str">
            <v/>
          </cell>
        </row>
        <row r="141">
          <cell r="A141" t="str">
            <v>E09000019</v>
          </cell>
          <cell r="H141" t="str">
            <v/>
          </cell>
        </row>
        <row r="142">
          <cell r="A142" t="str">
            <v>E09000020</v>
          </cell>
          <cell r="H142" t="str">
            <v/>
          </cell>
        </row>
        <row r="143">
          <cell r="A143" t="str">
            <v>E07000153</v>
          </cell>
          <cell r="H143" t="str">
            <v/>
          </cell>
        </row>
        <row r="144">
          <cell r="A144" t="str">
            <v>E07000146</v>
          </cell>
          <cell r="H144" t="str">
            <v>Y</v>
          </cell>
        </row>
        <row r="145">
          <cell r="A145" t="str">
            <v>E06000010</v>
          </cell>
          <cell r="H145" t="str">
            <v/>
          </cell>
        </row>
        <row r="146">
          <cell r="A146" t="str">
            <v>E09000021</v>
          </cell>
          <cell r="H146" t="str">
            <v>Y</v>
          </cell>
        </row>
        <row r="147">
          <cell r="A147" t="str">
            <v>E08000034</v>
          </cell>
          <cell r="H147" t="str">
            <v/>
          </cell>
        </row>
        <row r="148">
          <cell r="A148" t="str">
            <v>E08000011</v>
          </cell>
          <cell r="H148" t="str">
            <v/>
          </cell>
        </row>
        <row r="149">
          <cell r="A149" t="str">
            <v>E09000022</v>
          </cell>
          <cell r="H149" t="str">
            <v/>
          </cell>
        </row>
        <row r="150">
          <cell r="A150" t="str">
            <v>E07000121</v>
          </cell>
          <cell r="H150" t="str">
            <v>Y</v>
          </cell>
        </row>
        <row r="151">
          <cell r="A151" t="str">
            <v>E08000035</v>
          </cell>
          <cell r="H151" t="str">
            <v/>
          </cell>
        </row>
        <row r="152">
          <cell r="A152" t="str">
            <v>E06000016</v>
          </cell>
          <cell r="H152" t="str">
            <v/>
          </cell>
        </row>
        <row r="153">
          <cell r="A153" t="str">
            <v>E07000063</v>
          </cell>
          <cell r="H153" t="str">
            <v/>
          </cell>
        </row>
        <row r="154">
          <cell r="A154" t="str">
            <v>E09000023</v>
          </cell>
          <cell r="H154" t="str">
            <v>Y</v>
          </cell>
        </row>
        <row r="155">
          <cell r="A155" t="str">
            <v>E07000194</v>
          </cell>
          <cell r="H155" t="str">
            <v/>
          </cell>
        </row>
        <row r="156">
          <cell r="A156" t="str">
            <v>E07000138</v>
          </cell>
          <cell r="H156" t="str">
            <v/>
          </cell>
        </row>
        <row r="157">
          <cell r="A157" t="str">
            <v>E08000012</v>
          </cell>
          <cell r="H157" t="str">
            <v/>
          </cell>
        </row>
        <row r="158">
          <cell r="A158" t="str">
            <v>E06000032</v>
          </cell>
          <cell r="H158" t="str">
            <v>Y</v>
          </cell>
        </row>
        <row r="159">
          <cell r="A159" t="str">
            <v>E07000110</v>
          </cell>
          <cell r="H159" t="str">
            <v/>
          </cell>
        </row>
        <row r="160">
          <cell r="A160" t="str">
            <v>E07000074</v>
          </cell>
          <cell r="H160" t="str">
            <v/>
          </cell>
        </row>
        <row r="161">
          <cell r="A161" t="str">
            <v>E07000235</v>
          </cell>
          <cell r="H161" t="str">
            <v/>
          </cell>
        </row>
        <row r="162">
          <cell r="A162" t="str">
            <v>E08000003</v>
          </cell>
          <cell r="H162" t="str">
            <v>Y</v>
          </cell>
        </row>
        <row r="163">
          <cell r="A163" t="str">
            <v>E07000174</v>
          </cell>
          <cell r="H163" t="str">
            <v/>
          </cell>
        </row>
        <row r="164">
          <cell r="A164" t="str">
            <v>E06000035</v>
          </cell>
          <cell r="H164" t="str">
            <v/>
          </cell>
        </row>
        <row r="165">
          <cell r="A165" t="str">
            <v>E07000133</v>
          </cell>
          <cell r="H165" t="str">
            <v/>
          </cell>
        </row>
        <row r="166">
          <cell r="A166" t="str">
            <v>E07000187</v>
          </cell>
          <cell r="H166" t="str">
            <v/>
          </cell>
        </row>
        <row r="167">
          <cell r="A167" t="str">
            <v>E09000024</v>
          </cell>
          <cell r="H167" t="str">
            <v/>
          </cell>
        </row>
        <row r="168">
          <cell r="A168" t="str">
            <v>E07000042</v>
          </cell>
          <cell r="H168" t="str">
            <v/>
          </cell>
        </row>
        <row r="169">
          <cell r="A169" t="str">
            <v>E07000203</v>
          </cell>
          <cell r="H169" t="str">
            <v/>
          </cell>
        </row>
        <row r="170">
          <cell r="A170" t="str">
            <v>E07000228</v>
          </cell>
          <cell r="H170" t="str">
            <v/>
          </cell>
        </row>
        <row r="171">
          <cell r="A171" t="str">
            <v>E06000002</v>
          </cell>
          <cell r="H171" t="str">
            <v/>
          </cell>
        </row>
        <row r="172">
          <cell r="A172" t="str">
            <v>E06000042</v>
          </cell>
          <cell r="H172" t="str">
            <v/>
          </cell>
        </row>
        <row r="173">
          <cell r="A173" t="str">
            <v>E07000210</v>
          </cell>
          <cell r="H173" t="str">
            <v/>
          </cell>
        </row>
        <row r="174">
          <cell r="A174" t="str">
            <v>E07000091</v>
          </cell>
          <cell r="H174" t="str">
            <v/>
          </cell>
        </row>
        <row r="175">
          <cell r="A175" t="str">
            <v>E07000175</v>
          </cell>
          <cell r="H175" t="str">
            <v/>
          </cell>
        </row>
        <row r="176">
          <cell r="A176" t="str">
            <v>E08000021</v>
          </cell>
          <cell r="H176" t="str">
            <v/>
          </cell>
        </row>
        <row r="177">
          <cell r="A177" t="str">
            <v>E07000195</v>
          </cell>
          <cell r="H177" t="str">
            <v/>
          </cell>
        </row>
        <row r="178">
          <cell r="A178" t="str">
            <v>E09000025</v>
          </cell>
          <cell r="H178" t="str">
            <v>Y</v>
          </cell>
        </row>
        <row r="179">
          <cell r="A179" t="str">
            <v>E07000043</v>
          </cell>
          <cell r="H179" t="str">
            <v/>
          </cell>
        </row>
        <row r="180">
          <cell r="A180" t="str">
            <v>E07000038</v>
          </cell>
          <cell r="H180" t="str">
            <v>Y</v>
          </cell>
        </row>
        <row r="181">
          <cell r="A181" t="str">
            <v>E06000012</v>
          </cell>
          <cell r="H181" t="str">
            <v/>
          </cell>
        </row>
        <row r="182">
          <cell r="A182" t="str">
            <v>E07000099</v>
          </cell>
          <cell r="H182" t="str">
            <v/>
          </cell>
        </row>
        <row r="183">
          <cell r="A183" t="str">
            <v>E07000139</v>
          </cell>
          <cell r="H183" t="str">
            <v/>
          </cell>
        </row>
        <row r="184">
          <cell r="A184" t="str">
            <v>E06000013</v>
          </cell>
          <cell r="H184" t="str">
            <v/>
          </cell>
        </row>
        <row r="185">
          <cell r="A185" t="str">
            <v>E07000147</v>
          </cell>
          <cell r="H185" t="str">
            <v/>
          </cell>
        </row>
        <row r="186">
          <cell r="A186" t="str">
            <v>E06000024</v>
          </cell>
          <cell r="H186" t="str">
            <v/>
          </cell>
        </row>
        <row r="187">
          <cell r="A187" t="str">
            <v>E08000022</v>
          </cell>
          <cell r="H187" t="str">
            <v/>
          </cell>
        </row>
        <row r="188">
          <cell r="A188" t="str">
            <v>E07000218</v>
          </cell>
          <cell r="H188" t="str">
            <v/>
          </cell>
        </row>
        <row r="189">
          <cell r="A189" t="str">
            <v>E07000134</v>
          </cell>
          <cell r="H189" t="str">
            <v/>
          </cell>
        </row>
        <row r="190">
          <cell r="A190" t="str">
            <v>E07000154</v>
          </cell>
          <cell r="H190" t="str">
            <v/>
          </cell>
        </row>
        <row r="191">
          <cell r="A191" t="str">
            <v>E06000057</v>
          </cell>
          <cell r="H191" t="str">
            <v/>
          </cell>
        </row>
        <row r="192">
          <cell r="A192" t="str">
            <v>E07000148</v>
          </cell>
          <cell r="H192" t="str">
            <v/>
          </cell>
        </row>
        <row r="193">
          <cell r="A193" t="str">
            <v>E06000018</v>
          </cell>
          <cell r="H193" t="str">
            <v/>
          </cell>
        </row>
        <row r="194">
          <cell r="A194" t="str">
            <v>E07000219</v>
          </cell>
          <cell r="H194" t="str">
            <v/>
          </cell>
        </row>
        <row r="195">
          <cell r="A195" t="str">
            <v>E07000135</v>
          </cell>
          <cell r="H195" t="str">
            <v/>
          </cell>
        </row>
        <row r="196">
          <cell r="A196" t="str">
            <v>E08000004</v>
          </cell>
          <cell r="H196" t="str">
            <v/>
          </cell>
        </row>
        <row r="197">
          <cell r="A197" t="str">
            <v>E07000178</v>
          </cell>
          <cell r="H197" t="str">
            <v/>
          </cell>
        </row>
        <row r="198">
          <cell r="A198" t="str">
            <v>E07000122</v>
          </cell>
          <cell r="H198" t="str">
            <v/>
          </cell>
        </row>
        <row r="199">
          <cell r="A199" t="str">
            <v>E06000031</v>
          </cell>
          <cell r="H199" t="str">
            <v>Y</v>
          </cell>
        </row>
        <row r="200">
          <cell r="A200" t="str">
            <v>E06000026</v>
          </cell>
          <cell r="H200" t="str">
            <v/>
          </cell>
        </row>
        <row r="201">
          <cell r="A201" t="str">
            <v>E06000044</v>
          </cell>
          <cell r="H201" t="str">
            <v/>
          </cell>
        </row>
        <row r="202">
          <cell r="A202" t="str">
            <v>E07000123</v>
          </cell>
          <cell r="H202" t="str">
            <v/>
          </cell>
        </row>
        <row r="203">
          <cell r="A203" t="str">
            <v>E06000038</v>
          </cell>
          <cell r="H203" t="str">
            <v/>
          </cell>
        </row>
        <row r="204">
          <cell r="A204" t="str">
            <v>E09000026</v>
          </cell>
          <cell r="H204" t="str">
            <v>Y</v>
          </cell>
        </row>
        <row r="205">
          <cell r="A205" t="str">
            <v>E06000003</v>
          </cell>
          <cell r="H205" t="str">
            <v/>
          </cell>
        </row>
        <row r="206">
          <cell r="A206" t="str">
            <v>E07000236</v>
          </cell>
          <cell r="H206" t="str">
            <v/>
          </cell>
        </row>
        <row r="207">
          <cell r="A207" t="str">
            <v>E07000211</v>
          </cell>
          <cell r="H207" t="str">
            <v/>
          </cell>
        </row>
        <row r="208">
          <cell r="A208" t="str">
            <v>E07000124</v>
          </cell>
          <cell r="H208" t="str">
            <v/>
          </cell>
        </row>
        <row r="209">
          <cell r="A209" t="str">
            <v>E09000027</v>
          </cell>
          <cell r="H209" t="str">
            <v>Y</v>
          </cell>
        </row>
        <row r="210">
          <cell r="A210" t="str">
            <v>E07000166</v>
          </cell>
          <cell r="H210" t="str">
            <v/>
          </cell>
        </row>
        <row r="211">
          <cell r="A211" t="str">
            <v>E08000005</v>
          </cell>
          <cell r="H211" t="str">
            <v/>
          </cell>
        </row>
        <row r="212">
          <cell r="A212" t="str">
            <v>E07000075</v>
          </cell>
          <cell r="H212" t="str">
            <v/>
          </cell>
        </row>
        <row r="213">
          <cell r="A213" t="str">
            <v>E07000125</v>
          </cell>
          <cell r="H213" t="str">
            <v/>
          </cell>
        </row>
        <row r="214">
          <cell r="A214" t="str">
            <v>E07000064</v>
          </cell>
          <cell r="H214" t="str">
            <v/>
          </cell>
        </row>
        <row r="215">
          <cell r="A215" t="str">
            <v>E08000018</v>
          </cell>
          <cell r="H215" t="str">
            <v/>
          </cell>
        </row>
        <row r="216">
          <cell r="A216" t="str">
            <v>E07000220</v>
          </cell>
          <cell r="H216" t="str">
            <v/>
          </cell>
        </row>
        <row r="217">
          <cell r="A217" t="str">
            <v>E07000212</v>
          </cell>
          <cell r="H217" t="str">
            <v/>
          </cell>
        </row>
        <row r="218">
          <cell r="A218" t="str">
            <v>E07000176</v>
          </cell>
          <cell r="H218" t="str">
            <v/>
          </cell>
        </row>
        <row r="219">
          <cell r="A219" t="str">
            <v>E07000092</v>
          </cell>
          <cell r="H219" t="str">
            <v/>
          </cell>
        </row>
        <row r="220">
          <cell r="A220" t="str">
            <v>E06000017</v>
          </cell>
          <cell r="H220" t="str">
            <v/>
          </cell>
        </row>
        <row r="221">
          <cell r="A221" t="str">
            <v>E07000167</v>
          </cell>
          <cell r="H221" t="str">
            <v/>
          </cell>
        </row>
        <row r="222">
          <cell r="A222" t="str">
            <v>E08000006</v>
          </cell>
          <cell r="H222" t="str">
            <v/>
          </cell>
        </row>
        <row r="223">
          <cell r="A223" t="str">
            <v>E08000028</v>
          </cell>
          <cell r="H223" t="str">
            <v>Y</v>
          </cell>
        </row>
        <row r="224">
          <cell r="A224" t="str">
            <v>E07000168</v>
          </cell>
          <cell r="H224" t="str">
            <v/>
          </cell>
        </row>
        <row r="225">
          <cell r="A225" t="str">
            <v>E07000188</v>
          </cell>
          <cell r="H225" t="str">
            <v/>
          </cell>
        </row>
        <row r="226">
          <cell r="A226" t="str">
            <v>E08000014</v>
          </cell>
          <cell r="H226" t="str">
            <v/>
          </cell>
        </row>
        <row r="227">
          <cell r="A227" t="str">
            <v>E07000169</v>
          </cell>
          <cell r="H227" t="str">
            <v/>
          </cell>
        </row>
        <row r="228">
          <cell r="A228" t="str">
            <v>E07000111</v>
          </cell>
          <cell r="H228" t="str">
            <v/>
          </cell>
        </row>
        <row r="229">
          <cell r="A229" t="str">
            <v>E08000019</v>
          </cell>
          <cell r="H229" t="str">
            <v/>
          </cell>
        </row>
        <row r="230">
          <cell r="A230" t="str">
            <v>E06000051</v>
          </cell>
          <cell r="H230" t="str">
            <v/>
          </cell>
        </row>
        <row r="231">
          <cell r="A231" t="str">
            <v>E06000039</v>
          </cell>
          <cell r="H231" t="str">
            <v/>
          </cell>
        </row>
        <row r="232">
          <cell r="A232" t="str">
            <v>E08000029</v>
          </cell>
          <cell r="H232" t="str">
            <v/>
          </cell>
        </row>
        <row r="233">
          <cell r="A233" t="str">
            <v>E07000246</v>
          </cell>
          <cell r="H233" t="str">
            <v>Y</v>
          </cell>
        </row>
        <row r="234">
          <cell r="A234" t="str">
            <v>E07000006</v>
          </cell>
          <cell r="H234" t="str">
            <v/>
          </cell>
        </row>
        <row r="235">
          <cell r="A235" t="str">
            <v>E07000012</v>
          </cell>
          <cell r="H235" t="str">
            <v/>
          </cell>
        </row>
        <row r="236">
          <cell r="A236" t="str">
            <v>E07000039</v>
          </cell>
          <cell r="H236" t="str">
            <v/>
          </cell>
        </row>
        <row r="237">
          <cell r="A237" t="str">
            <v>E06000025</v>
          </cell>
          <cell r="H237" t="str">
            <v/>
          </cell>
        </row>
        <row r="238">
          <cell r="A238" t="str">
            <v>E07000044</v>
          </cell>
          <cell r="H238" t="str">
            <v/>
          </cell>
        </row>
        <row r="239">
          <cell r="A239" t="str">
            <v>E07000140</v>
          </cell>
          <cell r="H239" t="str">
            <v/>
          </cell>
        </row>
        <row r="240">
          <cell r="A240" t="str">
            <v>E07000141</v>
          </cell>
          <cell r="H240" t="str">
            <v/>
          </cell>
        </row>
        <row r="241">
          <cell r="A241" t="str">
            <v>E07000031</v>
          </cell>
          <cell r="H241" t="str">
            <v/>
          </cell>
        </row>
        <row r="242">
          <cell r="A242" t="str">
            <v>E07000149</v>
          </cell>
          <cell r="H242" t="str">
            <v/>
          </cell>
        </row>
        <row r="243">
          <cell r="A243" t="str">
            <v>E07000155</v>
          </cell>
          <cell r="H243" t="str">
            <v/>
          </cell>
        </row>
        <row r="244">
          <cell r="A244" t="str">
            <v>E07000179</v>
          </cell>
          <cell r="H244" t="str">
            <v/>
          </cell>
        </row>
        <row r="245">
          <cell r="A245" t="str">
            <v>E07000126</v>
          </cell>
          <cell r="H245" t="str">
            <v/>
          </cell>
        </row>
        <row r="246">
          <cell r="A246" t="str">
            <v>E07000189</v>
          </cell>
          <cell r="H246" t="str">
            <v/>
          </cell>
        </row>
        <row r="247">
          <cell r="A247" t="str">
            <v>E07000196</v>
          </cell>
          <cell r="H247" t="str">
            <v/>
          </cell>
        </row>
        <row r="248">
          <cell r="A248" t="str">
            <v>E08000023</v>
          </cell>
          <cell r="H248" t="str">
            <v/>
          </cell>
        </row>
        <row r="249">
          <cell r="A249" t="str">
            <v>E06000045</v>
          </cell>
          <cell r="H249" t="str">
            <v/>
          </cell>
        </row>
        <row r="250">
          <cell r="A250" t="str">
            <v>E06000033</v>
          </cell>
          <cell r="H250" t="str">
            <v/>
          </cell>
        </row>
        <row r="251">
          <cell r="A251" t="str">
            <v>E09000028</v>
          </cell>
          <cell r="H251" t="str">
            <v/>
          </cell>
        </row>
        <row r="252">
          <cell r="A252" t="str">
            <v>E07000213</v>
          </cell>
          <cell r="H252" t="str">
            <v/>
          </cell>
        </row>
        <row r="253">
          <cell r="A253" t="str">
            <v>E07000240</v>
          </cell>
          <cell r="H253" t="str">
            <v/>
          </cell>
        </row>
        <row r="254">
          <cell r="A254" t="str">
            <v>E08000013</v>
          </cell>
          <cell r="H254" t="str">
            <v/>
          </cell>
        </row>
        <row r="255">
          <cell r="A255" t="str">
            <v>E07000197</v>
          </cell>
          <cell r="H255" t="str">
            <v/>
          </cell>
        </row>
        <row r="256">
          <cell r="A256" t="str">
            <v>E07000198</v>
          </cell>
          <cell r="H256" t="str">
            <v/>
          </cell>
        </row>
        <row r="257">
          <cell r="A257" t="str">
            <v>E07000243</v>
          </cell>
          <cell r="H257" t="str">
            <v/>
          </cell>
        </row>
        <row r="258">
          <cell r="A258" t="str">
            <v>E08000007</v>
          </cell>
          <cell r="H258" t="str">
            <v/>
          </cell>
        </row>
        <row r="259">
          <cell r="A259" t="str">
            <v>E06000004</v>
          </cell>
          <cell r="H259" t="str">
            <v/>
          </cell>
        </row>
        <row r="260">
          <cell r="A260" t="str">
            <v>E06000021</v>
          </cell>
          <cell r="H260" t="str">
            <v/>
          </cell>
        </row>
        <row r="261">
          <cell r="A261" t="str">
            <v>E07000221</v>
          </cell>
          <cell r="H261" t="str">
            <v/>
          </cell>
        </row>
        <row r="262">
          <cell r="A262" t="str">
            <v>E07000082</v>
          </cell>
          <cell r="H262" t="str">
            <v/>
          </cell>
        </row>
        <row r="263">
          <cell r="A263" t="str">
            <v>E08000024</v>
          </cell>
          <cell r="H263" t="str">
            <v/>
          </cell>
        </row>
        <row r="264">
          <cell r="A264" t="str">
            <v>E07000214</v>
          </cell>
          <cell r="H264" t="str">
            <v/>
          </cell>
        </row>
        <row r="265">
          <cell r="A265" t="str">
            <v>E09000029</v>
          </cell>
          <cell r="H265" t="str">
            <v/>
          </cell>
        </row>
        <row r="266">
          <cell r="A266" t="str">
            <v>E07000113</v>
          </cell>
          <cell r="H266" t="str">
            <v/>
          </cell>
        </row>
        <row r="267">
          <cell r="A267" t="str">
            <v>E06000030</v>
          </cell>
          <cell r="H267" t="str">
            <v/>
          </cell>
        </row>
        <row r="268">
          <cell r="A268" t="str">
            <v>E08000008</v>
          </cell>
          <cell r="H268" t="str">
            <v/>
          </cell>
        </row>
        <row r="269">
          <cell r="A269" t="str">
            <v>E07000199</v>
          </cell>
          <cell r="H269" t="str">
            <v/>
          </cell>
        </row>
        <row r="270">
          <cell r="A270" t="str">
            <v>E07000215</v>
          </cell>
          <cell r="H270" t="str">
            <v/>
          </cell>
        </row>
        <row r="271">
          <cell r="A271" t="str">
            <v>E07000045</v>
          </cell>
          <cell r="H271" t="str">
            <v/>
          </cell>
        </row>
        <row r="272">
          <cell r="A272" t="str">
            <v>E06000020</v>
          </cell>
          <cell r="H272" t="str">
            <v/>
          </cell>
        </row>
        <row r="273">
          <cell r="A273" t="str">
            <v>E07000076</v>
          </cell>
          <cell r="H273" t="str">
            <v/>
          </cell>
        </row>
        <row r="274">
          <cell r="A274" t="str">
            <v>E07000093</v>
          </cell>
          <cell r="H274" t="str">
            <v/>
          </cell>
        </row>
        <row r="275">
          <cell r="A275" t="str">
            <v>E07000083</v>
          </cell>
          <cell r="H275" t="str">
            <v/>
          </cell>
        </row>
        <row r="276">
          <cell r="A276" t="str">
            <v>E07000114</v>
          </cell>
          <cell r="H276" t="str">
            <v/>
          </cell>
        </row>
        <row r="277">
          <cell r="A277" t="str">
            <v>E07000102</v>
          </cell>
          <cell r="H277" t="str">
            <v/>
          </cell>
        </row>
        <row r="278">
          <cell r="A278" t="str">
            <v>E06000034</v>
          </cell>
          <cell r="H278" t="str">
            <v/>
          </cell>
        </row>
        <row r="279">
          <cell r="A279" t="str">
            <v>E07000115</v>
          </cell>
          <cell r="H279" t="str">
            <v/>
          </cell>
        </row>
        <row r="280">
          <cell r="A280" t="str">
            <v>E06000027</v>
          </cell>
          <cell r="H280" t="str">
            <v/>
          </cell>
        </row>
        <row r="281">
          <cell r="A281" t="str">
            <v>E07000046</v>
          </cell>
          <cell r="H281" t="str">
            <v/>
          </cell>
        </row>
        <row r="282">
          <cell r="A282" t="str">
            <v>E09000030</v>
          </cell>
          <cell r="H282" t="str">
            <v/>
          </cell>
        </row>
        <row r="283">
          <cell r="A283" t="str">
            <v>E08000009</v>
          </cell>
          <cell r="H283" t="str">
            <v/>
          </cell>
        </row>
        <row r="284">
          <cell r="A284" t="str">
            <v>E07000116</v>
          </cell>
          <cell r="H284" t="str">
            <v/>
          </cell>
        </row>
        <row r="285">
          <cell r="A285" t="str">
            <v>E07000077</v>
          </cell>
          <cell r="H285" t="str">
            <v/>
          </cell>
        </row>
        <row r="286">
          <cell r="A286" t="str">
            <v>E07000180</v>
          </cell>
          <cell r="H286" t="str">
            <v/>
          </cell>
        </row>
        <row r="287">
          <cell r="A287" t="str">
            <v>E08000036</v>
          </cell>
          <cell r="H287" t="str">
            <v/>
          </cell>
        </row>
        <row r="288">
          <cell r="A288" t="str">
            <v>E08000030</v>
          </cell>
          <cell r="H288" t="str">
            <v/>
          </cell>
        </row>
        <row r="289">
          <cell r="A289" t="str">
            <v>E09000031</v>
          </cell>
          <cell r="H289" t="str">
            <v>Y</v>
          </cell>
        </row>
        <row r="290">
          <cell r="A290" t="str">
            <v>E09000032</v>
          </cell>
          <cell r="H290" t="str">
            <v>Y</v>
          </cell>
        </row>
        <row r="291">
          <cell r="A291" t="str">
            <v>E06000007</v>
          </cell>
          <cell r="H291" t="str">
            <v/>
          </cell>
        </row>
        <row r="292">
          <cell r="A292" t="str">
            <v>E07000222</v>
          </cell>
          <cell r="H292" t="str">
            <v/>
          </cell>
        </row>
        <row r="293">
          <cell r="A293" t="str">
            <v>E07000103</v>
          </cell>
          <cell r="H293" t="str">
            <v/>
          </cell>
        </row>
        <row r="294">
          <cell r="A294" t="str">
            <v>E07000216</v>
          </cell>
          <cell r="H294" t="str">
            <v/>
          </cell>
        </row>
        <row r="295">
          <cell r="A295" t="str">
            <v>E07000065</v>
          </cell>
          <cell r="H295" t="str">
            <v/>
          </cell>
        </row>
        <row r="296">
          <cell r="A296" t="str">
            <v>E07000156</v>
          </cell>
          <cell r="H296" t="str">
            <v/>
          </cell>
        </row>
        <row r="297">
          <cell r="A297" t="str">
            <v>E07000241</v>
          </cell>
          <cell r="H297" t="str">
            <v/>
          </cell>
        </row>
        <row r="298">
          <cell r="A298" t="str">
            <v>E06000037</v>
          </cell>
          <cell r="H298" t="str">
            <v/>
          </cell>
        </row>
        <row r="299">
          <cell r="A299" t="str">
            <v>E07000047</v>
          </cell>
          <cell r="H299" t="str">
            <v/>
          </cell>
        </row>
        <row r="300">
          <cell r="A300" t="str">
            <v>E07000127</v>
          </cell>
          <cell r="H300" t="str">
            <v/>
          </cell>
        </row>
        <row r="301">
          <cell r="A301" t="str">
            <v>E07000142</v>
          </cell>
          <cell r="H301" t="str">
            <v/>
          </cell>
        </row>
        <row r="302">
          <cell r="A302" t="str">
            <v>E07000181</v>
          </cell>
          <cell r="H302" t="str">
            <v/>
          </cell>
        </row>
        <row r="303">
          <cell r="A303" t="str">
            <v>E07000245</v>
          </cell>
          <cell r="H303" t="str">
            <v/>
          </cell>
        </row>
        <row r="304">
          <cell r="A304" t="str">
            <v>E09000033</v>
          </cell>
          <cell r="H304" t="str">
            <v>Y</v>
          </cell>
        </row>
        <row r="305">
          <cell r="A305" t="str">
            <v>E08000010</v>
          </cell>
          <cell r="H305" t="str">
            <v/>
          </cell>
        </row>
        <row r="306">
          <cell r="A306" t="str">
            <v>E06000054</v>
          </cell>
          <cell r="H306" t="str">
            <v/>
          </cell>
        </row>
        <row r="307">
          <cell r="A307" t="str">
            <v>E07000094</v>
          </cell>
          <cell r="H307" t="str">
            <v/>
          </cell>
        </row>
        <row r="308">
          <cell r="A308" t="str">
            <v>E06000040</v>
          </cell>
          <cell r="H308" t="str">
            <v/>
          </cell>
        </row>
        <row r="309">
          <cell r="A309" t="str">
            <v>E08000015</v>
          </cell>
          <cell r="H309" t="str">
            <v/>
          </cell>
        </row>
        <row r="310">
          <cell r="A310" t="str">
            <v>E07000217</v>
          </cell>
          <cell r="H310" t="str">
            <v>Y</v>
          </cell>
        </row>
        <row r="311">
          <cell r="A311" t="str">
            <v>E06000041</v>
          </cell>
          <cell r="H311" t="str">
            <v/>
          </cell>
        </row>
        <row r="312">
          <cell r="A312" t="str">
            <v>E08000031</v>
          </cell>
          <cell r="H312" t="str">
            <v/>
          </cell>
        </row>
        <row r="313">
          <cell r="A313" t="str">
            <v>E07000237</v>
          </cell>
          <cell r="H313" t="str">
            <v/>
          </cell>
        </row>
        <row r="314">
          <cell r="A314" t="str">
            <v>E07000229</v>
          </cell>
          <cell r="H314" t="str">
            <v/>
          </cell>
        </row>
        <row r="315">
          <cell r="A315" t="str">
            <v>E07000238</v>
          </cell>
          <cell r="H315" t="str">
            <v/>
          </cell>
        </row>
        <row r="316">
          <cell r="A316" t="str">
            <v>E07000007</v>
          </cell>
          <cell r="H316" t="str">
            <v/>
          </cell>
        </row>
        <row r="317">
          <cell r="A317" t="str">
            <v>E07000128</v>
          </cell>
          <cell r="H317" t="str">
            <v/>
          </cell>
        </row>
        <row r="318">
          <cell r="A318" t="str">
            <v>E07000239</v>
          </cell>
          <cell r="H318" t="str">
            <v/>
          </cell>
        </row>
        <row r="319">
          <cell r="A319" t="str">
            <v>E06000014</v>
          </cell>
          <cell r="H319" t="str">
            <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74"/>
  <sheetViews>
    <sheetView workbookViewId="0"/>
  </sheetViews>
  <sheetFormatPr defaultColWidth="9.21875" defaultRowHeight="15" x14ac:dyDescent="0.2"/>
  <cols>
    <col min="1" max="1" width="4.21875" style="1" customWidth="1"/>
    <col min="2" max="10" width="9.21875" style="1" customWidth="1"/>
    <col min="11" max="11" width="9.33203125" style="1" customWidth="1"/>
    <col min="12" max="12" width="16.6640625" style="1" customWidth="1"/>
    <col min="13" max="13" width="7.88671875" style="1" customWidth="1"/>
    <col min="14" max="14" width="9.21875" style="1" customWidth="1"/>
    <col min="15" max="16384" width="9.21875" style="1"/>
  </cols>
  <sheetData>
    <row r="1" spans="2:14" ht="15.75" thickBot="1" x14ac:dyDescent="0.25"/>
    <row r="2" spans="2:14" ht="16.5" thickTop="1" x14ac:dyDescent="0.25">
      <c r="B2" s="2"/>
      <c r="C2" s="3"/>
      <c r="D2" s="3"/>
      <c r="E2" s="3"/>
      <c r="F2" s="3"/>
      <c r="G2" s="3"/>
      <c r="H2" s="3"/>
      <c r="I2" s="3"/>
      <c r="J2" s="3"/>
      <c r="K2" s="3"/>
      <c r="L2" s="3"/>
      <c r="M2" s="4"/>
      <c r="N2" s="5"/>
    </row>
    <row r="3" spans="2:14" ht="18.75" x14ac:dyDescent="0.3">
      <c r="B3" s="6"/>
      <c r="C3" s="7"/>
      <c r="D3" s="7"/>
      <c r="E3" s="7"/>
      <c r="F3" s="7"/>
      <c r="G3" s="7"/>
      <c r="H3" s="7"/>
      <c r="I3" s="7"/>
      <c r="J3" s="7"/>
      <c r="K3" s="7"/>
      <c r="L3" s="7"/>
      <c r="M3" s="8" t="s">
        <v>0</v>
      </c>
      <c r="N3" s="9"/>
    </row>
    <row r="4" spans="2:14" ht="49.15" customHeight="1" x14ac:dyDescent="0.35">
      <c r="B4" s="6"/>
      <c r="D4" s="744" t="s">
        <v>1</v>
      </c>
      <c r="E4" s="744"/>
      <c r="F4" s="744"/>
      <c r="G4" s="744"/>
      <c r="H4" s="744"/>
      <c r="I4" s="744"/>
      <c r="J4" s="744"/>
      <c r="K4" s="744"/>
      <c r="L4" s="744"/>
      <c r="N4" s="10"/>
    </row>
    <row r="5" spans="2:14" ht="18" x14ac:dyDescent="0.25">
      <c r="B5" s="6"/>
      <c r="D5" s="745" t="s">
        <v>2</v>
      </c>
      <c r="E5" s="745"/>
      <c r="F5" s="745"/>
      <c r="G5" s="745"/>
      <c r="H5" s="745"/>
      <c r="I5" s="745"/>
      <c r="J5" s="745"/>
      <c r="K5" s="745"/>
      <c r="L5" s="745"/>
      <c r="M5" s="11"/>
      <c r="N5" s="12"/>
    </row>
    <row r="6" spans="2:14" ht="18" x14ac:dyDescent="0.25">
      <c r="B6" s="6"/>
      <c r="D6" s="746" t="s">
        <v>3</v>
      </c>
      <c r="E6" s="746"/>
      <c r="F6" s="746"/>
      <c r="G6" s="746"/>
      <c r="H6" s="746"/>
      <c r="I6" s="746"/>
      <c r="J6" s="746"/>
      <c r="K6" s="746"/>
      <c r="L6" s="746"/>
      <c r="M6" s="13"/>
      <c r="N6" s="14"/>
    </row>
    <row r="7" spans="2:14" ht="15.75" x14ac:dyDescent="0.25">
      <c r="B7" s="6"/>
      <c r="D7" s="747" t="s">
        <v>4</v>
      </c>
      <c r="E7" s="747"/>
      <c r="F7" s="747"/>
      <c r="G7" s="747"/>
      <c r="H7" s="747"/>
      <c r="I7" s="747"/>
      <c r="J7" s="747"/>
      <c r="K7" s="747"/>
      <c r="L7" s="747"/>
      <c r="M7" s="15"/>
      <c r="N7" s="16"/>
    </row>
    <row r="8" spans="2:14" ht="31.5" customHeight="1" x14ac:dyDescent="0.25">
      <c r="B8" s="6"/>
      <c r="C8" s="7"/>
      <c r="D8" s="748" t="s">
        <v>5</v>
      </c>
      <c r="E8" s="748"/>
      <c r="F8" s="748"/>
      <c r="G8" s="748"/>
      <c r="H8" s="748"/>
      <c r="I8" s="748"/>
      <c r="J8" s="748"/>
      <c r="K8" s="748"/>
      <c r="L8" s="748"/>
      <c r="M8" s="17"/>
      <c r="N8" s="9"/>
    </row>
    <row r="9" spans="2:14" ht="15.75" x14ac:dyDescent="0.25">
      <c r="B9" s="6"/>
      <c r="C9" s="18"/>
      <c r="D9" s="18"/>
      <c r="E9" s="19"/>
      <c r="F9" s="19"/>
      <c r="G9" s="19"/>
      <c r="H9" s="19"/>
      <c r="I9" s="19"/>
      <c r="J9" s="19"/>
      <c r="K9" s="19"/>
      <c r="L9" s="19"/>
      <c r="M9" s="20"/>
      <c r="N9" s="9"/>
    </row>
    <row r="10" spans="2:14" s="21" customFormat="1" ht="18.75" x14ac:dyDescent="0.25">
      <c r="B10" s="6"/>
      <c r="C10" s="22" t="s">
        <v>6</v>
      </c>
      <c r="D10" s="23"/>
      <c r="E10" s="23"/>
      <c r="F10" s="23"/>
      <c r="G10" s="23"/>
      <c r="H10" s="23"/>
      <c r="I10" s="23"/>
      <c r="J10" s="23"/>
      <c r="K10" s="23"/>
      <c r="L10" s="23"/>
      <c r="M10" s="23"/>
      <c r="N10" s="9"/>
    </row>
    <row r="11" spans="2:14" ht="15.75" x14ac:dyDescent="0.25">
      <c r="B11" s="6"/>
      <c r="C11" s="24" t="s">
        <v>7</v>
      </c>
      <c r="D11" s="25" t="s">
        <v>8</v>
      </c>
      <c r="E11" s="26"/>
      <c r="F11" s="26"/>
      <c r="G11" s="26"/>
      <c r="H11" s="26"/>
      <c r="I11" s="26"/>
      <c r="J11" s="26"/>
      <c r="K11" s="24"/>
      <c r="L11" s="27" t="s">
        <v>9</v>
      </c>
      <c r="M11" s="28" t="s">
        <v>10</v>
      </c>
      <c r="N11" s="9"/>
    </row>
    <row r="12" spans="2:14" ht="15.75" x14ac:dyDescent="0.25">
      <c r="B12" s="6"/>
      <c r="C12" s="29" t="s">
        <v>11</v>
      </c>
      <c r="D12" s="749" t="s">
        <v>12</v>
      </c>
      <c r="E12" s="749"/>
      <c r="F12" s="749"/>
      <c r="G12" s="749"/>
      <c r="H12" s="749"/>
      <c r="I12" s="749"/>
      <c r="J12" s="749"/>
      <c r="K12" s="749"/>
      <c r="L12" s="30" t="s">
        <v>13</v>
      </c>
      <c r="M12" s="31" t="s">
        <v>14</v>
      </c>
      <c r="N12" s="9"/>
    </row>
    <row r="13" spans="2:14" customFormat="1" ht="15.75" x14ac:dyDescent="0.25">
      <c r="B13" s="6"/>
      <c r="C13" s="29" t="s">
        <v>15</v>
      </c>
      <c r="D13" s="743" t="s">
        <v>16</v>
      </c>
      <c r="E13" s="743"/>
      <c r="F13" s="743"/>
      <c r="G13" s="743"/>
      <c r="H13" s="743"/>
      <c r="I13" s="743"/>
      <c r="J13" s="743"/>
      <c r="K13" s="743"/>
      <c r="L13" s="32" t="s">
        <v>13</v>
      </c>
      <c r="M13" s="31" t="s">
        <v>14</v>
      </c>
      <c r="N13" s="9"/>
    </row>
    <row r="14" spans="2:14" customFormat="1" ht="15.75" x14ac:dyDescent="0.25">
      <c r="B14" s="6"/>
      <c r="C14" s="29" t="s">
        <v>17</v>
      </c>
      <c r="D14" s="743" t="s">
        <v>18</v>
      </c>
      <c r="E14" s="743"/>
      <c r="F14" s="743"/>
      <c r="G14" s="743"/>
      <c r="H14" s="743"/>
      <c r="I14" s="743"/>
      <c r="J14" s="743"/>
      <c r="K14" s="743"/>
      <c r="L14" s="32" t="s">
        <v>13</v>
      </c>
      <c r="M14" s="31" t="s">
        <v>14</v>
      </c>
      <c r="N14" s="9"/>
    </row>
    <row r="15" spans="2:14" customFormat="1" ht="15.75" x14ac:dyDescent="0.25">
      <c r="B15" s="6"/>
      <c r="C15" s="29" t="s">
        <v>19</v>
      </c>
      <c r="D15" s="743" t="s">
        <v>20</v>
      </c>
      <c r="E15" s="743"/>
      <c r="F15" s="743"/>
      <c r="G15" s="743"/>
      <c r="H15" s="743"/>
      <c r="I15" s="743"/>
      <c r="J15" s="743"/>
      <c r="K15" s="743"/>
      <c r="L15" s="32" t="s">
        <v>13</v>
      </c>
      <c r="M15" s="31" t="s">
        <v>14</v>
      </c>
      <c r="N15" s="9"/>
    </row>
    <row r="16" spans="2:14" customFormat="1" ht="15.75" x14ac:dyDescent="0.25">
      <c r="B16" s="6"/>
      <c r="C16" s="29" t="s">
        <v>21</v>
      </c>
      <c r="D16" s="739" t="s">
        <v>22</v>
      </c>
      <c r="E16" s="739"/>
      <c r="F16" s="739"/>
      <c r="G16" s="739"/>
      <c r="H16" s="739"/>
      <c r="I16" s="739"/>
      <c r="J16" s="739"/>
      <c r="K16" s="739"/>
      <c r="L16" s="32" t="s">
        <v>13</v>
      </c>
      <c r="M16" s="31" t="s">
        <v>14</v>
      </c>
      <c r="N16" s="9"/>
    </row>
    <row r="17" spans="2:14" customFormat="1" ht="15.75" x14ac:dyDescent="0.25">
      <c r="B17" s="6"/>
      <c r="C17" s="29" t="s">
        <v>23</v>
      </c>
      <c r="D17" s="739" t="s">
        <v>24</v>
      </c>
      <c r="E17" s="739"/>
      <c r="F17" s="739"/>
      <c r="G17" s="739"/>
      <c r="H17" s="739"/>
      <c r="I17" s="739"/>
      <c r="J17" s="739"/>
      <c r="K17" s="739"/>
      <c r="L17" s="32" t="s">
        <v>13</v>
      </c>
      <c r="M17" s="31" t="s">
        <v>14</v>
      </c>
      <c r="N17" s="9"/>
    </row>
    <row r="18" spans="2:14" customFormat="1" ht="15.75" x14ac:dyDescent="0.25">
      <c r="B18" s="6"/>
      <c r="C18" s="29" t="s">
        <v>25</v>
      </c>
      <c r="D18" t="s">
        <v>26</v>
      </c>
      <c r="L18" s="32" t="s">
        <v>13</v>
      </c>
      <c r="M18" s="31" t="s">
        <v>14</v>
      </c>
      <c r="N18" s="9"/>
    </row>
    <row r="19" spans="2:14" customFormat="1" ht="15.75" x14ac:dyDescent="0.25">
      <c r="B19" s="33"/>
      <c r="C19" s="34" t="s">
        <v>27</v>
      </c>
      <c r="D19" s="35" t="s">
        <v>28</v>
      </c>
      <c r="E19" s="35"/>
      <c r="F19" s="35"/>
      <c r="G19" s="35"/>
      <c r="H19" s="35"/>
      <c r="I19" s="35"/>
      <c r="J19" s="35"/>
      <c r="K19" s="35"/>
      <c r="L19" s="36" t="s">
        <v>13</v>
      </c>
      <c r="M19" s="31" t="s">
        <v>14</v>
      </c>
      <c r="N19" s="9"/>
    </row>
    <row r="20" spans="2:14" customFormat="1" ht="15.75" x14ac:dyDescent="0.25">
      <c r="B20" s="33"/>
      <c r="C20" s="34" t="s">
        <v>29</v>
      </c>
      <c r="D20" s="35" t="s">
        <v>30</v>
      </c>
      <c r="E20" s="35"/>
      <c r="F20" s="35"/>
      <c r="G20" s="35"/>
      <c r="H20" s="35"/>
      <c r="I20" s="35"/>
      <c r="J20" s="35"/>
      <c r="K20" s="35"/>
      <c r="L20" s="36" t="s">
        <v>13</v>
      </c>
      <c r="M20" s="31" t="s">
        <v>14</v>
      </c>
      <c r="N20" s="9"/>
    </row>
    <row r="21" spans="2:14" customFormat="1" ht="15.75" x14ac:dyDescent="0.25">
      <c r="B21" s="33"/>
      <c r="C21" s="34" t="s">
        <v>31</v>
      </c>
      <c r="D21" s="35" t="s">
        <v>32</v>
      </c>
      <c r="E21" s="35"/>
      <c r="F21" s="35"/>
      <c r="G21" s="35"/>
      <c r="H21" s="35"/>
      <c r="I21" s="35"/>
      <c r="J21" s="35"/>
      <c r="K21" s="35"/>
      <c r="L21" s="36" t="s">
        <v>13</v>
      </c>
      <c r="M21" s="31" t="s">
        <v>14</v>
      </c>
      <c r="N21" s="9"/>
    </row>
    <row r="22" spans="2:14" customFormat="1" ht="15.75" x14ac:dyDescent="0.25">
      <c r="B22" s="33"/>
      <c r="C22" s="34" t="s">
        <v>33</v>
      </c>
      <c r="D22" s="35" t="s">
        <v>34</v>
      </c>
      <c r="E22" s="35"/>
      <c r="F22" s="35"/>
      <c r="G22" s="35"/>
      <c r="H22" s="35"/>
      <c r="I22" s="35"/>
      <c r="J22" s="35"/>
      <c r="K22" s="35"/>
      <c r="L22" s="36" t="s">
        <v>13</v>
      </c>
      <c r="M22" s="31" t="s">
        <v>14</v>
      </c>
      <c r="N22" s="9"/>
    </row>
    <row r="23" spans="2:14" customFormat="1" ht="15.75" x14ac:dyDescent="0.25">
      <c r="B23" s="33"/>
      <c r="C23" s="34" t="s">
        <v>35</v>
      </c>
      <c r="D23" s="35" t="s">
        <v>36</v>
      </c>
      <c r="E23" s="35"/>
      <c r="F23" s="35"/>
      <c r="G23" s="35"/>
      <c r="H23" s="35"/>
      <c r="I23" s="35"/>
      <c r="J23" s="35"/>
      <c r="K23" s="35"/>
      <c r="L23" s="36" t="s">
        <v>13</v>
      </c>
      <c r="M23" s="31" t="s">
        <v>14</v>
      </c>
      <c r="N23" s="9"/>
    </row>
    <row r="24" spans="2:14" customFormat="1" ht="15.75" x14ac:dyDescent="0.25">
      <c r="B24" s="33"/>
      <c r="C24" s="34" t="s">
        <v>37</v>
      </c>
      <c r="D24" s="35" t="s">
        <v>38</v>
      </c>
      <c r="E24" s="35"/>
      <c r="F24" s="35"/>
      <c r="G24" s="35"/>
      <c r="H24" s="35"/>
      <c r="I24" s="35"/>
      <c r="J24" s="35"/>
      <c r="K24" s="35"/>
      <c r="L24" s="36" t="s">
        <v>13</v>
      </c>
      <c r="M24" s="31" t="s">
        <v>14</v>
      </c>
      <c r="N24" s="9"/>
    </row>
    <row r="25" spans="2:14" customFormat="1" ht="15.75" x14ac:dyDescent="0.25">
      <c r="B25" s="33"/>
      <c r="C25" s="34" t="s">
        <v>39</v>
      </c>
      <c r="D25" s="35" t="s">
        <v>40</v>
      </c>
      <c r="E25" s="35"/>
      <c r="F25" s="35"/>
      <c r="G25" s="35"/>
      <c r="H25" s="35"/>
      <c r="I25" s="35"/>
      <c r="J25" s="35"/>
      <c r="K25" s="35"/>
      <c r="L25" s="36" t="s">
        <v>13</v>
      </c>
      <c r="M25" s="31" t="s">
        <v>14</v>
      </c>
      <c r="N25" s="9"/>
    </row>
    <row r="26" spans="2:14" customFormat="1" ht="15.75" x14ac:dyDescent="0.25">
      <c r="B26" s="33"/>
      <c r="C26" s="37" t="s">
        <v>41</v>
      </c>
      <c r="D26" s="35" t="s">
        <v>42</v>
      </c>
      <c r="E26" s="35"/>
      <c r="F26" s="35"/>
      <c r="G26" s="35"/>
      <c r="H26" s="35"/>
      <c r="I26" s="35"/>
      <c r="J26" s="35"/>
      <c r="K26" s="35"/>
      <c r="L26" s="38" t="s">
        <v>13</v>
      </c>
      <c r="M26" s="39" t="s">
        <v>14</v>
      </c>
      <c r="N26" s="9"/>
    </row>
    <row r="27" spans="2:14" customFormat="1" ht="15.75" x14ac:dyDescent="0.25">
      <c r="B27" s="6"/>
      <c r="C27" s="40"/>
      <c r="D27" s="41"/>
      <c r="E27" s="41"/>
      <c r="F27" s="41"/>
      <c r="G27" s="41"/>
      <c r="H27" s="41"/>
      <c r="I27" s="41"/>
      <c r="J27" s="41"/>
      <c r="K27" s="7"/>
      <c r="L27" s="7"/>
      <c r="M27" s="39"/>
      <c r="N27" s="9"/>
    </row>
    <row r="28" spans="2:14" customFormat="1" ht="18.75" x14ac:dyDescent="0.25">
      <c r="B28" s="6"/>
      <c r="C28" s="42" t="s">
        <v>43</v>
      </c>
      <c r="D28" s="43"/>
      <c r="E28" s="44"/>
      <c r="F28" s="44"/>
      <c r="G28" s="44"/>
      <c r="H28" s="44"/>
      <c r="I28" s="44"/>
      <c r="J28" s="44"/>
      <c r="K28" s="44"/>
      <c r="L28" s="44"/>
      <c r="M28" s="39"/>
      <c r="N28" s="9"/>
    </row>
    <row r="29" spans="2:14" customFormat="1" ht="15.75" x14ac:dyDescent="0.25">
      <c r="B29" s="6"/>
      <c r="C29" s="45" t="s">
        <v>44</v>
      </c>
      <c r="D29" s="740" t="s">
        <v>45</v>
      </c>
      <c r="E29" s="740"/>
      <c r="F29" s="740"/>
      <c r="G29" s="740"/>
      <c r="H29" s="740"/>
      <c r="I29" s="740"/>
      <c r="J29" s="740"/>
      <c r="K29" s="740"/>
      <c r="L29" s="32" t="s">
        <v>13</v>
      </c>
      <c r="M29" s="39" t="s">
        <v>14</v>
      </c>
      <c r="N29" s="9"/>
    </row>
    <row r="30" spans="2:14" customFormat="1" ht="15.75" x14ac:dyDescent="0.25">
      <c r="B30" s="6"/>
      <c r="C30" s="45" t="s">
        <v>46</v>
      </c>
      <c r="D30" s="740" t="s">
        <v>47</v>
      </c>
      <c r="E30" s="740"/>
      <c r="F30" s="740"/>
      <c r="G30" s="740"/>
      <c r="H30" s="740"/>
      <c r="I30" s="740"/>
      <c r="J30" s="740"/>
      <c r="K30" s="740"/>
      <c r="L30" s="32" t="s">
        <v>13</v>
      </c>
      <c r="M30" s="31" t="s">
        <v>14</v>
      </c>
      <c r="N30" s="9"/>
    </row>
    <row r="31" spans="2:14" customFormat="1" ht="15.75" x14ac:dyDescent="0.25">
      <c r="B31" s="6"/>
      <c r="C31" s="46" t="s">
        <v>48</v>
      </c>
      <c r="D31" s="740" t="s">
        <v>49</v>
      </c>
      <c r="E31" s="740"/>
      <c r="F31" s="740"/>
      <c r="G31" s="740"/>
      <c r="H31" s="740"/>
      <c r="I31" s="740"/>
      <c r="J31" s="740"/>
      <c r="K31" s="740"/>
      <c r="L31" s="36" t="s">
        <v>13</v>
      </c>
      <c r="M31" s="31" t="s">
        <v>14</v>
      </c>
      <c r="N31" s="9"/>
    </row>
    <row r="32" spans="2:14" customFormat="1" ht="15.75" x14ac:dyDescent="0.25">
      <c r="B32" s="6"/>
      <c r="C32" s="46" t="s">
        <v>50</v>
      </c>
      <c r="D32" s="740" t="s">
        <v>51</v>
      </c>
      <c r="E32" s="740"/>
      <c r="F32" s="740"/>
      <c r="G32" s="740"/>
      <c r="H32" s="740"/>
      <c r="I32" s="740"/>
      <c r="J32" s="740"/>
      <c r="K32" s="740"/>
      <c r="L32" s="36" t="s">
        <v>13</v>
      </c>
      <c r="M32" s="31" t="s">
        <v>14</v>
      </c>
      <c r="N32" s="9"/>
    </row>
    <row r="33" spans="2:14" customFormat="1" ht="15.75" x14ac:dyDescent="0.25">
      <c r="B33" s="6"/>
      <c r="C33" s="46" t="s">
        <v>52</v>
      </c>
      <c r="D33" s="740" t="s">
        <v>53</v>
      </c>
      <c r="E33" s="740"/>
      <c r="F33" s="740"/>
      <c r="G33" s="740"/>
      <c r="H33" s="740"/>
      <c r="I33" s="740"/>
      <c r="J33" s="740"/>
      <c r="K33" s="740"/>
      <c r="L33" s="36" t="s">
        <v>13</v>
      </c>
      <c r="M33" s="31" t="s">
        <v>14</v>
      </c>
      <c r="N33" s="9"/>
    </row>
    <row r="34" spans="2:14" customFormat="1" ht="15.75" x14ac:dyDescent="0.25">
      <c r="B34" s="6"/>
      <c r="C34" s="40"/>
      <c r="D34" s="41"/>
      <c r="E34" s="41"/>
      <c r="F34" s="41"/>
      <c r="G34" s="41"/>
      <c r="H34" s="41"/>
      <c r="I34" s="41"/>
      <c r="J34" s="41"/>
      <c r="K34" s="7"/>
      <c r="L34" s="7"/>
      <c r="M34" s="39"/>
      <c r="N34" s="9"/>
    </row>
    <row r="35" spans="2:14" customFormat="1" ht="18.75" x14ac:dyDescent="0.25">
      <c r="B35" s="6"/>
      <c r="C35" s="47" t="s">
        <v>54</v>
      </c>
      <c r="D35" s="18"/>
      <c r="E35" s="19"/>
      <c r="F35" s="19"/>
      <c r="G35" s="19"/>
      <c r="H35" s="19"/>
      <c r="I35" s="19"/>
      <c r="J35" s="19"/>
      <c r="K35" s="19"/>
      <c r="L35" s="19"/>
      <c r="M35" s="39"/>
      <c r="N35" s="9"/>
    </row>
    <row r="36" spans="2:14" customFormat="1" ht="15.75" x14ac:dyDescent="0.25">
      <c r="B36" s="6"/>
      <c r="C36" s="48" t="s">
        <v>55</v>
      </c>
      <c r="D36" s="740" t="s">
        <v>56</v>
      </c>
      <c r="E36" s="740"/>
      <c r="F36" s="740"/>
      <c r="G36" s="740"/>
      <c r="H36" s="740"/>
      <c r="I36" s="740"/>
      <c r="J36" s="740"/>
      <c r="K36" s="740"/>
      <c r="L36" s="32" t="s">
        <v>13</v>
      </c>
      <c r="M36" s="39" t="s">
        <v>14</v>
      </c>
      <c r="N36" s="9"/>
    </row>
    <row r="37" spans="2:14" customFormat="1" ht="15.75" x14ac:dyDescent="0.25">
      <c r="B37" s="6"/>
      <c r="C37" s="49" t="s">
        <v>57</v>
      </c>
      <c r="D37" s="740" t="s">
        <v>58</v>
      </c>
      <c r="E37" s="740"/>
      <c r="F37" s="740"/>
      <c r="G37" s="740"/>
      <c r="H37" s="740"/>
      <c r="I37" s="740"/>
      <c r="J37" s="740"/>
      <c r="K37" s="740"/>
      <c r="L37" s="36" t="s">
        <v>13</v>
      </c>
      <c r="M37" s="31" t="s">
        <v>14</v>
      </c>
      <c r="N37" s="9"/>
    </row>
    <row r="38" spans="2:14" customFormat="1" ht="15.75" x14ac:dyDescent="0.25">
      <c r="B38" s="6"/>
      <c r="C38" s="49" t="s">
        <v>59</v>
      </c>
      <c r="D38" s="740" t="s">
        <v>60</v>
      </c>
      <c r="E38" s="740"/>
      <c r="F38" s="740"/>
      <c r="G38" s="740"/>
      <c r="H38" s="740"/>
      <c r="I38" s="740"/>
      <c r="J38" s="740"/>
      <c r="K38" s="740"/>
      <c r="L38" s="36" t="s">
        <v>13</v>
      </c>
      <c r="M38" s="31" t="s">
        <v>14</v>
      </c>
      <c r="N38" s="9"/>
    </row>
    <row r="39" spans="2:14" customFormat="1" ht="15.75" x14ac:dyDescent="0.25">
      <c r="B39" s="6"/>
      <c r="C39" s="49" t="s">
        <v>61</v>
      </c>
      <c r="D39" s="740" t="s">
        <v>62</v>
      </c>
      <c r="E39" s="740"/>
      <c r="F39" s="740"/>
      <c r="G39" s="740"/>
      <c r="H39" s="740"/>
      <c r="I39" s="740"/>
      <c r="J39" s="740"/>
      <c r="K39" s="740"/>
      <c r="L39" s="36" t="s">
        <v>13</v>
      </c>
      <c r="M39" s="31" t="s">
        <v>14</v>
      </c>
      <c r="N39" s="9"/>
    </row>
    <row r="40" spans="2:14" customFormat="1" ht="15.75" x14ac:dyDescent="0.25">
      <c r="B40" s="6"/>
      <c r="C40" s="49" t="s">
        <v>63</v>
      </c>
      <c r="D40" s="740" t="s">
        <v>53</v>
      </c>
      <c r="E40" s="740"/>
      <c r="F40" s="740"/>
      <c r="G40" s="740"/>
      <c r="H40" s="740"/>
      <c r="I40" s="740"/>
      <c r="J40" s="740"/>
      <c r="K40" s="740"/>
      <c r="L40" s="36" t="s">
        <v>13</v>
      </c>
      <c r="M40" s="31" t="s">
        <v>14</v>
      </c>
      <c r="N40" s="9"/>
    </row>
    <row r="41" spans="2:14" customFormat="1" ht="15.75" x14ac:dyDescent="0.25">
      <c r="B41" s="6"/>
      <c r="C41" s="40"/>
      <c r="D41" s="41"/>
      <c r="E41" s="41"/>
      <c r="F41" s="41"/>
      <c r="G41" s="41"/>
      <c r="H41" s="41"/>
      <c r="I41" s="41"/>
      <c r="J41" s="41"/>
      <c r="K41" s="7"/>
      <c r="L41" s="7"/>
      <c r="M41" s="39"/>
      <c r="N41" s="9"/>
    </row>
    <row r="42" spans="2:14" customFormat="1" ht="18.75" x14ac:dyDescent="0.25">
      <c r="B42" s="6"/>
      <c r="C42" s="42" t="s">
        <v>64</v>
      </c>
      <c r="D42" s="43"/>
      <c r="E42" s="44"/>
      <c r="F42" s="44"/>
      <c r="G42" s="44"/>
      <c r="H42" s="44"/>
      <c r="I42" s="44"/>
      <c r="J42" s="44"/>
      <c r="K42" s="44"/>
      <c r="L42" s="44"/>
      <c r="M42" s="39"/>
      <c r="N42" s="9"/>
    </row>
    <row r="43" spans="2:14" customFormat="1" ht="15.75" x14ac:dyDescent="0.25">
      <c r="B43" s="6"/>
      <c r="C43" s="50" t="s">
        <v>65</v>
      </c>
      <c r="D43" s="741" t="s">
        <v>66</v>
      </c>
      <c r="E43" s="741"/>
      <c r="F43" s="741"/>
      <c r="G43" s="741"/>
      <c r="H43" s="741"/>
      <c r="I43" s="741"/>
      <c r="J43" s="741"/>
      <c r="K43" s="741"/>
      <c r="L43" s="32" t="s">
        <v>13</v>
      </c>
      <c r="M43" s="31" t="s">
        <v>14</v>
      </c>
      <c r="N43" s="9"/>
    </row>
    <row r="44" spans="2:14" customFormat="1" ht="15.75" x14ac:dyDescent="0.25">
      <c r="B44" s="6"/>
      <c r="C44" s="51" t="s">
        <v>67</v>
      </c>
      <c r="D44" s="742" t="s">
        <v>68</v>
      </c>
      <c r="E44" s="742"/>
      <c r="F44" s="742"/>
      <c r="G44" s="742"/>
      <c r="H44" s="742"/>
      <c r="I44" s="742"/>
      <c r="J44" s="742"/>
      <c r="K44" s="742"/>
      <c r="L44" s="32" t="s">
        <v>13</v>
      </c>
      <c r="M44" s="31" t="s">
        <v>14</v>
      </c>
      <c r="N44" s="9"/>
    </row>
    <row r="45" spans="2:14" customFormat="1" ht="15.75" x14ac:dyDescent="0.25">
      <c r="B45" s="6"/>
      <c r="C45" s="40"/>
      <c r="D45" s="41"/>
      <c r="E45" s="41"/>
      <c r="F45" s="41"/>
      <c r="G45" s="41"/>
      <c r="H45" s="41"/>
      <c r="I45" s="41"/>
      <c r="J45" s="41"/>
      <c r="K45" s="7"/>
      <c r="L45" s="7"/>
      <c r="M45" s="39"/>
      <c r="N45" s="9"/>
    </row>
    <row r="46" spans="2:14" customFormat="1" ht="18.75" x14ac:dyDescent="0.25">
      <c r="B46" s="6"/>
      <c r="C46" s="42" t="s">
        <v>69</v>
      </c>
      <c r="D46" s="43"/>
      <c r="E46" s="44"/>
      <c r="F46" s="44"/>
      <c r="G46" s="44"/>
      <c r="H46" s="44"/>
      <c r="I46" s="44"/>
      <c r="J46" s="44"/>
      <c r="K46" s="44"/>
      <c r="L46" s="44"/>
      <c r="M46" s="39"/>
      <c r="N46" s="9"/>
    </row>
    <row r="47" spans="2:14" customFormat="1" ht="15.75" x14ac:dyDescent="0.25">
      <c r="B47" s="6"/>
      <c r="C47" s="51" t="s">
        <v>70</v>
      </c>
      <c r="D47" s="742" t="s">
        <v>71</v>
      </c>
      <c r="E47" s="742"/>
      <c r="F47" s="742"/>
      <c r="G47" s="742"/>
      <c r="H47" s="742"/>
      <c r="I47" s="742"/>
      <c r="J47" s="742"/>
      <c r="K47" s="742"/>
      <c r="L47" s="32" t="s">
        <v>13</v>
      </c>
      <c r="M47" s="39" t="s">
        <v>14</v>
      </c>
      <c r="N47" s="9"/>
    </row>
    <row r="48" spans="2:14" customFormat="1" ht="15.75" x14ac:dyDescent="0.25">
      <c r="B48" s="6"/>
      <c r="C48" s="40"/>
      <c r="D48" s="41"/>
      <c r="E48" s="41"/>
      <c r="F48" s="41"/>
      <c r="G48" s="41"/>
      <c r="H48" s="41"/>
      <c r="I48" s="41"/>
      <c r="J48" s="41"/>
      <c r="K48" s="7"/>
      <c r="L48" s="7"/>
      <c r="M48" s="17"/>
      <c r="N48" s="9"/>
    </row>
    <row r="49" spans="2:14" s="52" customFormat="1" ht="15.75" x14ac:dyDescent="0.25">
      <c r="B49" s="53"/>
      <c r="C49" s="54"/>
      <c r="D49" s="55"/>
      <c r="E49" s="55"/>
      <c r="F49" s="55"/>
      <c r="G49" s="55"/>
      <c r="H49" s="55"/>
      <c r="I49" s="55"/>
      <c r="J49" s="55"/>
      <c r="K49" s="56"/>
      <c r="L49" s="56"/>
      <c r="M49" s="57"/>
      <c r="N49" s="58"/>
    </row>
    <row r="50" spans="2:14" customFormat="1" ht="15.75" customHeight="1" x14ac:dyDescent="0.25">
      <c r="B50" s="59">
        <v>1</v>
      </c>
      <c r="C50" s="736" t="s">
        <v>72</v>
      </c>
      <c r="D50" s="736"/>
      <c r="E50" s="736"/>
      <c r="F50" s="736"/>
      <c r="G50" s="736"/>
      <c r="H50" s="736"/>
      <c r="I50" s="736"/>
      <c r="J50" s="736"/>
      <c r="K50" s="736"/>
      <c r="L50" s="736"/>
      <c r="M50" s="736"/>
      <c r="N50" s="9"/>
    </row>
    <row r="51" spans="2:14" customFormat="1" ht="15.75" x14ac:dyDescent="0.25">
      <c r="B51" s="59"/>
      <c r="C51" s="736"/>
      <c r="D51" s="736"/>
      <c r="E51" s="736"/>
      <c r="F51" s="736"/>
      <c r="G51" s="736"/>
      <c r="H51" s="736"/>
      <c r="I51" s="736"/>
      <c r="J51" s="736"/>
      <c r="K51" s="736"/>
      <c r="L51" s="736"/>
      <c r="M51" s="736"/>
      <c r="N51" s="9"/>
    </row>
    <row r="52" spans="2:14" customFormat="1" ht="15.75" x14ac:dyDescent="0.25">
      <c r="B52" s="59"/>
      <c r="C52" s="736"/>
      <c r="D52" s="736"/>
      <c r="E52" s="736"/>
      <c r="F52" s="736"/>
      <c r="G52" s="736"/>
      <c r="H52" s="736"/>
      <c r="I52" s="736"/>
      <c r="J52" s="736"/>
      <c r="K52" s="736"/>
      <c r="L52" s="736"/>
      <c r="M52" s="736"/>
      <c r="N52" s="9"/>
    </row>
    <row r="53" spans="2:14" customFormat="1" ht="15.75" x14ac:dyDescent="0.25">
      <c r="B53" s="59"/>
      <c r="C53" s="736"/>
      <c r="D53" s="736"/>
      <c r="E53" s="736"/>
      <c r="F53" s="736"/>
      <c r="G53" s="736"/>
      <c r="H53" s="736"/>
      <c r="I53" s="736"/>
      <c r="J53" s="736"/>
      <c r="K53" s="736"/>
      <c r="L53" s="736"/>
      <c r="M53" s="736"/>
      <c r="N53" s="9"/>
    </row>
    <row r="54" spans="2:14" customFormat="1" ht="77.45" customHeight="1" x14ac:dyDescent="0.25">
      <c r="B54" s="59"/>
      <c r="C54" s="736"/>
      <c r="D54" s="736"/>
      <c r="E54" s="736"/>
      <c r="F54" s="736"/>
      <c r="G54" s="736"/>
      <c r="H54" s="736"/>
      <c r="I54" s="736"/>
      <c r="J54" s="736"/>
      <c r="K54" s="736"/>
      <c r="L54" s="736"/>
      <c r="M54" s="736"/>
      <c r="N54" s="9"/>
    </row>
    <row r="55" spans="2:14" customFormat="1" ht="15.75" x14ac:dyDescent="0.25">
      <c r="B55" s="59">
        <v>2</v>
      </c>
      <c r="C55" s="736" t="s">
        <v>73</v>
      </c>
      <c r="D55" s="736"/>
      <c r="E55" s="736"/>
      <c r="F55" s="736"/>
      <c r="G55" s="736"/>
      <c r="H55" s="736"/>
      <c r="I55" s="736"/>
      <c r="J55" s="736"/>
      <c r="K55" s="736"/>
      <c r="L55" s="736"/>
      <c r="M55" s="736"/>
      <c r="N55" s="9"/>
    </row>
    <row r="56" spans="2:14" customFormat="1" ht="20.25" customHeight="1" x14ac:dyDescent="0.25">
      <c r="B56" s="59"/>
      <c r="C56" s="736"/>
      <c r="D56" s="736"/>
      <c r="E56" s="736"/>
      <c r="F56" s="736"/>
      <c r="G56" s="736"/>
      <c r="H56" s="736"/>
      <c r="I56" s="736"/>
      <c r="J56" s="736"/>
      <c r="K56" s="736"/>
      <c r="L56" s="736"/>
      <c r="M56" s="736"/>
      <c r="N56" s="9"/>
    </row>
    <row r="57" spans="2:14" customFormat="1" ht="15.75" x14ac:dyDescent="0.25">
      <c r="B57" s="59">
        <v>3</v>
      </c>
      <c r="C57" s="736" t="s">
        <v>74</v>
      </c>
      <c r="D57" s="736"/>
      <c r="E57" s="736"/>
      <c r="F57" s="736"/>
      <c r="G57" s="736"/>
      <c r="H57" s="736"/>
      <c r="I57" s="736"/>
      <c r="J57" s="736"/>
      <c r="K57" s="736"/>
      <c r="L57" s="736"/>
      <c r="M57" s="736"/>
      <c r="N57" s="9"/>
    </row>
    <row r="58" spans="2:14" customFormat="1" ht="15.75" x14ac:dyDescent="0.25">
      <c r="B58" s="59"/>
      <c r="C58" s="736"/>
      <c r="D58" s="736"/>
      <c r="E58" s="736"/>
      <c r="F58" s="736"/>
      <c r="G58" s="736"/>
      <c r="H58" s="736"/>
      <c r="I58" s="736"/>
      <c r="J58" s="736"/>
      <c r="K58" s="736"/>
      <c r="L58" s="736"/>
      <c r="M58" s="736"/>
      <c r="N58" s="9"/>
    </row>
    <row r="59" spans="2:14" customFormat="1" ht="15.75" x14ac:dyDescent="0.25">
      <c r="B59" s="59"/>
      <c r="C59" s="736"/>
      <c r="D59" s="736"/>
      <c r="E59" s="736"/>
      <c r="F59" s="736"/>
      <c r="G59" s="736"/>
      <c r="H59" s="736"/>
      <c r="I59" s="736"/>
      <c r="J59" s="736"/>
      <c r="K59" s="736"/>
      <c r="L59" s="736"/>
      <c r="M59" s="736"/>
      <c r="N59" s="9"/>
    </row>
    <row r="60" spans="2:14" customFormat="1" ht="15.75" x14ac:dyDescent="0.25">
      <c r="B60" s="59"/>
      <c r="C60" s="736"/>
      <c r="D60" s="736"/>
      <c r="E60" s="736"/>
      <c r="F60" s="736"/>
      <c r="G60" s="736"/>
      <c r="H60" s="736"/>
      <c r="I60" s="736"/>
      <c r="J60" s="736"/>
      <c r="K60" s="736"/>
      <c r="L60" s="736"/>
      <c r="M60" s="736"/>
      <c r="N60" s="9"/>
    </row>
    <row r="61" spans="2:14" customFormat="1" ht="35.450000000000003" customHeight="1" x14ac:dyDescent="0.25">
      <c r="B61" s="59"/>
      <c r="C61" s="736"/>
      <c r="D61" s="736"/>
      <c r="E61" s="736"/>
      <c r="F61" s="736"/>
      <c r="G61" s="736"/>
      <c r="H61" s="736"/>
      <c r="I61" s="736"/>
      <c r="J61" s="736"/>
      <c r="K61" s="736"/>
      <c r="L61" s="736"/>
      <c r="M61" s="736"/>
      <c r="N61" s="9"/>
    </row>
    <row r="62" spans="2:14" customFormat="1" ht="15.75" x14ac:dyDescent="0.25">
      <c r="B62" s="6"/>
      <c r="C62" s="60"/>
      <c r="L62" s="61"/>
      <c r="M62" s="62"/>
      <c r="N62" s="9"/>
    </row>
    <row r="63" spans="2:14" customFormat="1" ht="60.75" customHeight="1" x14ac:dyDescent="0.25">
      <c r="B63" s="63"/>
      <c r="C63" s="737" t="s">
        <v>75</v>
      </c>
      <c r="D63" s="737"/>
      <c r="E63" s="737"/>
      <c r="F63" s="737"/>
      <c r="G63" s="737"/>
      <c r="H63" s="737"/>
      <c r="I63" s="737"/>
      <c r="J63" s="737"/>
      <c r="K63" s="737"/>
      <c r="L63" s="737"/>
      <c r="M63" s="737"/>
      <c r="N63" s="64"/>
    </row>
    <row r="64" spans="2:14" s="52" customFormat="1" ht="15" customHeight="1" x14ac:dyDescent="0.25">
      <c r="B64" s="53"/>
      <c r="C64" s="65" t="s">
        <v>76</v>
      </c>
      <c r="D64" s="65"/>
      <c r="E64" s="65"/>
      <c r="F64" s="65"/>
      <c r="G64" s="65"/>
      <c r="H64" s="65"/>
      <c r="I64" s="65"/>
      <c r="J64" s="66"/>
      <c r="K64" s="67"/>
      <c r="L64" s="67"/>
      <c r="M64" s="68"/>
      <c r="N64" s="58"/>
    </row>
    <row r="65" spans="2:14" s="52" customFormat="1" ht="15.75" x14ac:dyDescent="0.25">
      <c r="B65" s="53"/>
      <c r="C65" s="738" t="s">
        <v>77</v>
      </c>
      <c r="D65" s="738"/>
      <c r="E65" s="738"/>
      <c r="F65" s="738"/>
      <c r="G65" s="738"/>
      <c r="H65" s="738"/>
      <c r="I65" s="738"/>
      <c r="J65" s="738"/>
      <c r="K65" s="739"/>
      <c r="L65" s="739"/>
      <c r="M65" s="69"/>
      <c r="N65" s="58"/>
    </row>
    <row r="66" spans="2:14" customFormat="1" ht="15.75" x14ac:dyDescent="0.25">
      <c r="B66" s="6"/>
      <c r="C66" s="40"/>
      <c r="D66" s="41"/>
      <c r="E66" s="41"/>
      <c r="F66" s="41"/>
      <c r="G66" s="41"/>
      <c r="H66" s="41"/>
      <c r="I66" s="41"/>
      <c r="J66" s="41"/>
      <c r="K66" s="7"/>
      <c r="L66" s="7"/>
      <c r="M66" s="17"/>
      <c r="N66" s="9"/>
    </row>
    <row r="67" spans="2:14" customFormat="1" ht="15.75" x14ac:dyDescent="0.25">
      <c r="B67" s="6"/>
      <c r="C67" s="40" t="s">
        <v>78</v>
      </c>
      <c r="D67" s="41"/>
      <c r="E67" s="41"/>
      <c r="F67" s="41"/>
      <c r="G67" s="41"/>
      <c r="H67" s="41"/>
      <c r="I67" s="70"/>
      <c r="J67" s="41"/>
      <c r="K67" s="1"/>
      <c r="L67" s="71"/>
      <c r="M67" s="71" t="s">
        <v>79</v>
      </c>
      <c r="N67" s="9"/>
    </row>
    <row r="68" spans="2:14" customFormat="1" ht="15.75" x14ac:dyDescent="0.25">
      <c r="B68" s="6"/>
      <c r="C68" s="72" t="s">
        <v>80</v>
      </c>
      <c r="D68" s="73"/>
      <c r="E68" s="73"/>
      <c r="F68" s="73"/>
      <c r="G68" s="74"/>
      <c r="H68" s="74"/>
      <c r="I68" s="1"/>
      <c r="J68" s="71"/>
      <c r="K68" s="71"/>
      <c r="L68" s="71"/>
      <c r="M68" s="71" t="s">
        <v>81</v>
      </c>
      <c r="N68" s="9"/>
    </row>
    <row r="69" spans="2:14" customFormat="1" ht="15.75" x14ac:dyDescent="0.25">
      <c r="B69" s="6"/>
      <c r="C69" s="72" t="s">
        <v>82</v>
      </c>
      <c r="D69" s="75"/>
      <c r="E69" s="75"/>
      <c r="F69" s="75"/>
      <c r="G69" s="74"/>
      <c r="H69" s="74"/>
      <c r="I69" s="74"/>
      <c r="J69" s="74"/>
      <c r="K69" s="1"/>
      <c r="L69" s="74"/>
      <c r="M69" s="71" t="s">
        <v>83</v>
      </c>
      <c r="N69" s="9"/>
    </row>
    <row r="70" spans="2:14" customFormat="1" ht="15.75" x14ac:dyDescent="0.25">
      <c r="B70" s="6"/>
      <c r="C70" s="1"/>
      <c r="D70" s="1"/>
      <c r="E70" s="1"/>
      <c r="F70" s="1"/>
      <c r="G70" s="7"/>
      <c r="H70" s="7"/>
      <c r="I70" s="7"/>
      <c r="J70" s="7"/>
      <c r="K70" s="7"/>
      <c r="L70" s="7"/>
      <c r="M70" s="17"/>
      <c r="N70" s="9"/>
    </row>
    <row r="71" spans="2:14" customFormat="1" ht="16.5" thickBot="1" x14ac:dyDescent="0.3">
      <c r="B71" s="76"/>
      <c r="C71" s="77"/>
      <c r="D71" s="78"/>
      <c r="E71" s="78"/>
      <c r="F71" s="78"/>
      <c r="G71" s="78"/>
      <c r="H71" s="78"/>
      <c r="I71" s="78"/>
      <c r="J71" s="78"/>
      <c r="K71" s="78"/>
      <c r="L71" s="78"/>
      <c r="M71" s="79"/>
      <c r="N71" s="80"/>
    </row>
    <row r="72" spans="2:14" customFormat="1" ht="15.75" thickTop="1" x14ac:dyDescent="0.2">
      <c r="B72" s="1"/>
      <c r="C72" s="1"/>
      <c r="D72" s="1"/>
      <c r="E72" s="1"/>
      <c r="F72" s="1"/>
      <c r="G72" s="1"/>
      <c r="H72" s="1"/>
      <c r="I72" s="1"/>
      <c r="J72" s="1"/>
      <c r="K72" s="1"/>
      <c r="L72" s="1"/>
      <c r="M72" s="1"/>
      <c r="N72" s="1"/>
    </row>
    <row r="73" spans="2:14" customFormat="1" x14ac:dyDescent="0.2">
      <c r="B73" s="1"/>
      <c r="C73" s="1"/>
      <c r="D73" s="1"/>
      <c r="E73" s="1"/>
      <c r="F73" s="1"/>
      <c r="G73" s="1"/>
      <c r="H73" s="1"/>
      <c r="I73" s="1"/>
      <c r="J73" s="1"/>
      <c r="K73" s="1"/>
      <c r="L73" s="1"/>
      <c r="M73" s="1"/>
      <c r="N73" s="1"/>
    </row>
    <row r="74" spans="2:14" customFormat="1" ht="15" customHeight="1" x14ac:dyDescent="0.2">
      <c r="B74" s="1"/>
      <c r="C74" s="1"/>
      <c r="D74" s="1"/>
      <c r="E74" s="1"/>
      <c r="F74" s="1"/>
      <c r="G74" s="1"/>
      <c r="H74" s="1"/>
      <c r="I74" s="1"/>
      <c r="J74" s="1"/>
      <c r="K74" s="81"/>
      <c r="L74" s="81"/>
      <c r="M74" s="1"/>
      <c r="N74" s="1"/>
    </row>
  </sheetData>
  <mergeCells count="30">
    <mergeCell ref="D29:K29"/>
    <mergeCell ref="D4:L4"/>
    <mergeCell ref="D5:L5"/>
    <mergeCell ref="D6:L6"/>
    <mergeCell ref="D7:L7"/>
    <mergeCell ref="D8:L8"/>
    <mergeCell ref="D12:K12"/>
    <mergeCell ref="D13:K13"/>
    <mergeCell ref="D14:K14"/>
    <mergeCell ref="D15:K15"/>
    <mergeCell ref="D16:K16"/>
    <mergeCell ref="D17:K17"/>
    <mergeCell ref="D47:K47"/>
    <mergeCell ref="D30:K30"/>
    <mergeCell ref="D31:K31"/>
    <mergeCell ref="D32:K32"/>
    <mergeCell ref="D33:K33"/>
    <mergeCell ref="D36:K36"/>
    <mergeCell ref="D37:K37"/>
    <mergeCell ref="D38:K38"/>
    <mergeCell ref="D39:K39"/>
    <mergeCell ref="D40:K40"/>
    <mergeCell ref="D43:K43"/>
    <mergeCell ref="D44:K44"/>
    <mergeCell ref="C50:M54"/>
    <mergeCell ref="C55:M56"/>
    <mergeCell ref="C57:M61"/>
    <mergeCell ref="C63:M63"/>
    <mergeCell ref="C65:J65"/>
    <mergeCell ref="K65:L65"/>
  </mergeCells>
  <phoneticPr fontId="26" type="noConversion"/>
  <hyperlinks>
    <hyperlink ref="C10" location="'Dropdown (A1-A11)'!A1" display="Households initially assessed as threatened with homelessness (owed prevention duty) or homeless (owed relief duty)1" xr:uid="{00000000-0004-0000-0000-000000000000}"/>
    <hyperlink ref="M12" location="'A1_Apr_20-Mar_21'!A1" display="2020-21" xr:uid="{00000000-0004-0000-0000-000001000000}"/>
    <hyperlink ref="M13" location="'A2P_Apr_20-Mar_21'!A1" display="2020-21" xr:uid="{00000000-0004-0000-0000-000002000000}"/>
    <hyperlink ref="M14" location="'A2R_Apr_20-Mar_21'!A1" display="2020-21" xr:uid="{00000000-0004-0000-0000-000003000000}"/>
    <hyperlink ref="M15" location="'A3_Apr_20-Mar_21'!A1" display="2020-21" xr:uid="{00000000-0004-0000-0000-000004000000}"/>
    <hyperlink ref="M16" location="'A4P_Apr_20-Mar_21'!A1" display="2020-21" xr:uid="{00000000-0004-0000-0000-000005000000}"/>
    <hyperlink ref="M17" location="'A4R_Apr_20-Mar_21'!A1" display="2020-21" xr:uid="{00000000-0004-0000-0000-000006000000}"/>
    <hyperlink ref="M18" location="'A5P_Apr_20-Mar_21'!A1" display="2020-21" xr:uid="{00000000-0004-0000-0000-000007000000}"/>
    <hyperlink ref="M19" location="'A5R_Apr_20-Mar_21'!A1" display="2020-21" xr:uid="{00000000-0004-0000-0000-000008000000}"/>
    <hyperlink ref="M20" location="'A6_-_Apr_20-Mar_21'!A1" display="2020-21" xr:uid="{00000000-0004-0000-0000-000009000000}"/>
    <hyperlink ref="M21" location="'A7_Apr_20-Mar_21'!A1" display="2020-21" xr:uid="{00000000-0004-0000-0000-00000A000000}"/>
    <hyperlink ref="M22" location="'A8_-_Apr_20-Mar_21'!A1" display="2020-21" xr:uid="{00000000-0004-0000-0000-00000B000000}"/>
    <hyperlink ref="M23" location="'A9_-_Apr_20-Mar_21'!A1" display="2020-21" xr:uid="{00000000-0004-0000-0000-00000C000000}"/>
    <hyperlink ref="M24" location="'A10_-_Apr_20-Mar_21'!A1" display="2020-21" xr:uid="{00000000-0004-0000-0000-00000D000000}"/>
    <hyperlink ref="M25" location="'A11_Apr_20-Mar_21'!A1" display="2020-21" xr:uid="{00000000-0004-0000-0000-00000E000000}"/>
    <hyperlink ref="M26" location="'A12_ Apr_20-Mar_21'!A1" display="2020-21" xr:uid="{00000000-0004-0000-0000-00000F000000}"/>
    <hyperlink ref="C28" location="'Dropdown (P1-P2)'!A1" display="Households whose prevention duty ended2" xr:uid="{00000000-0004-0000-0000-000010000000}"/>
    <hyperlink ref="M29" location="'P1_Apr_20-Mar_21'!A1" display="2020-21" xr:uid="{00000000-0004-0000-0000-000011000000}"/>
    <hyperlink ref="M30" location="'P2_Apr_20-Mar_21'!A1" display="2020-21" xr:uid="{00000000-0004-0000-0000-000012000000}"/>
    <hyperlink ref="M31" location="'P3_-_Apr_20-Mar_21'!A1" display="2020-21" xr:uid="{00000000-0004-0000-0000-000013000000}"/>
    <hyperlink ref="M32" location="'P4_-_Apr_20-Mar_21'!A1" display="2020-21" xr:uid="{00000000-0004-0000-0000-000014000000}"/>
    <hyperlink ref="M33" location="'P5_-_Apr_20-Mar_21'!A1" display="2020-21" xr:uid="{00000000-0004-0000-0000-000015000000}"/>
    <hyperlink ref="C35" location="'Dropdown (R1-R2)'!A1" display="Households whose relief duty ended2" xr:uid="{00000000-0004-0000-0000-000016000000}"/>
    <hyperlink ref="M36" location="'R1_Apr_20-Mar_21'!A1" display="2020-21" xr:uid="{00000000-0004-0000-0000-000017000000}"/>
    <hyperlink ref="M37" location="'R2_Apr_20-Mar_21'!A1" display="2020-21" xr:uid="{00000000-0004-0000-0000-000018000000}"/>
    <hyperlink ref="M38" location="'R3_-_Apr_20-Mar_21'!A1" display="2020-21" xr:uid="{00000000-0004-0000-0000-000019000000}"/>
    <hyperlink ref="M39" location="'R4_-_Apr_20-Mar_21'!A1" display="2020-21" xr:uid="{00000000-0004-0000-0000-00001A000000}"/>
    <hyperlink ref="M40" location="'R5_-_Apr_20-Mar_21'!A1" display="2020-21" xr:uid="{00000000-0004-0000-0000-00001B000000}"/>
    <hyperlink ref="C42" location="'Dropdown (MD1-MD3)'!A1" display="Households assessed, following relief duty end, as unintentionally homeless and priority need (owed main duty)3" xr:uid="{00000000-0004-0000-0000-00001C000000}"/>
    <hyperlink ref="M43" location="'MD1_Apr_20-Mar_21'!A1" display="2020-21" xr:uid="{00000000-0004-0000-0000-00001D000000}"/>
    <hyperlink ref="M44" location="'MD3_Apr_20-Mar_21'!A1" display="2020-21" xr:uid="{00000000-0004-0000-0000-00001E000000}"/>
    <hyperlink ref="C46" location="'Dropdown (MD1-MD3)'!A1" display="Households whose main duty ended3" xr:uid="{00000000-0004-0000-0000-00001F000000}"/>
    <hyperlink ref="M47" location="'MD2_Apr_20-Mar_21'!A1" display="2020-21" xr:uid="{00000000-0004-0000-0000-000020000000}"/>
    <hyperlink ref="C65" r:id="rId1" xr:uid="{00000000-0004-0000-0000-000021000000}"/>
  </hyperlinks>
  <pageMargins left="0.70000000000000007" right="0.70000000000000007" top="0.75" bottom="0.75" header="0.30000000000000004" footer="0.30000000000000004"/>
  <pageSetup paperSize="0" fitToWidth="0" fitToHeight="0" orientation="portrait" horizontalDpi="0" verticalDpi="0" copie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31869B"/>
  </sheetPr>
  <dimension ref="A1:AD126"/>
  <sheetViews>
    <sheetView workbookViewId="0"/>
  </sheetViews>
  <sheetFormatPr defaultColWidth="9.109375" defaultRowHeight="15" x14ac:dyDescent="0.2"/>
  <cols>
    <col min="1" max="1" width="8.6640625" style="157" customWidth="1"/>
    <col min="2" max="2" width="60.33203125" style="96" customWidth="1"/>
    <col min="3" max="4" width="8.5546875" style="158" customWidth="1"/>
    <col min="5" max="5" width="8.6640625" style="159" customWidth="1"/>
    <col min="6" max="6" width="58" style="96" customWidth="1"/>
    <col min="7" max="8" width="8.5546875" style="158" customWidth="1"/>
    <col min="9" max="9" width="8.6640625" style="160" customWidth="1"/>
    <col min="10" max="10" width="8.6640625" style="96" customWidth="1"/>
    <col min="11" max="11" width="9.109375" style="96" customWidth="1"/>
    <col min="12" max="16384" width="9.109375" style="96"/>
  </cols>
  <sheetData>
    <row r="1" spans="1:30" s="86" customFormat="1" ht="15.6" customHeight="1" x14ac:dyDescent="0.2">
      <c r="A1" s="82"/>
      <c r="B1" s="83"/>
      <c r="C1" s="84"/>
      <c r="D1" s="84"/>
      <c r="E1" s="82"/>
      <c r="F1" s="83"/>
      <c r="G1" s="84"/>
      <c r="H1" s="84"/>
      <c r="I1" s="83"/>
      <c r="J1" s="85"/>
    </row>
    <row r="2" spans="1:30" s="86" customFormat="1" x14ac:dyDescent="0.2">
      <c r="A2" s="82"/>
      <c r="B2" s="83"/>
      <c r="C2" s="84"/>
      <c r="D2" s="84"/>
      <c r="E2" s="82"/>
      <c r="F2" s="83"/>
      <c r="G2" s="84"/>
      <c r="H2" s="84"/>
      <c r="I2" s="83"/>
      <c r="J2" s="85"/>
    </row>
    <row r="3" spans="1:30" s="86" customFormat="1" ht="30" customHeight="1" x14ac:dyDescent="0.2">
      <c r="A3" s="87"/>
      <c r="B3" s="83"/>
      <c r="C3" s="750" t="s">
        <v>84</v>
      </c>
      <c r="D3" s="750"/>
      <c r="E3" s="750"/>
      <c r="F3" s="750"/>
      <c r="G3" s="88"/>
      <c r="H3" s="88"/>
      <c r="I3" s="89"/>
      <c r="J3" s="85"/>
      <c r="K3" s="86" t="s">
        <v>85</v>
      </c>
      <c r="L3" s="86" t="s">
        <v>86</v>
      </c>
      <c r="M3" s="86" t="s">
        <v>87</v>
      </c>
      <c r="N3" s="86" t="s">
        <v>88</v>
      </c>
      <c r="O3" s="86" t="s">
        <v>89</v>
      </c>
      <c r="P3" s="86" t="s">
        <v>90</v>
      </c>
      <c r="Q3" s="86" t="s">
        <v>91</v>
      </c>
      <c r="AD3" s="86" t="s">
        <v>92</v>
      </c>
    </row>
    <row r="4" spans="1:30" s="86" customFormat="1" ht="30" customHeight="1" x14ac:dyDescent="0.2">
      <c r="A4" s="87"/>
      <c r="B4" s="88"/>
      <c r="C4" s="750"/>
      <c r="D4" s="750"/>
      <c r="E4" s="750"/>
      <c r="F4" s="750"/>
      <c r="G4" s="88"/>
      <c r="H4" s="88"/>
      <c r="I4" s="89"/>
      <c r="J4" s="85"/>
    </row>
    <row r="5" spans="1:30" s="86" customFormat="1" ht="15.75" thickBot="1" x14ac:dyDescent="0.25">
      <c r="A5" s="90"/>
      <c r="B5" s="91"/>
      <c r="C5" s="91" t="s">
        <v>93</v>
      </c>
      <c r="D5" s="91"/>
      <c r="E5" s="90"/>
      <c r="F5" s="92"/>
      <c r="G5" s="92"/>
      <c r="H5" s="92"/>
      <c r="I5" s="91"/>
      <c r="J5" s="85"/>
    </row>
    <row r="6" spans="1:30" ht="24.95" customHeight="1" thickBot="1" x14ac:dyDescent="0.25">
      <c r="A6" s="93"/>
      <c r="B6" s="94"/>
      <c r="C6" s="751" t="s">
        <v>94</v>
      </c>
      <c r="D6" s="751"/>
      <c r="E6" s="751"/>
      <c r="F6" s="751"/>
      <c r="G6" s="94"/>
      <c r="H6" s="94"/>
      <c r="I6" s="95"/>
      <c r="K6" s="86" t="s">
        <v>85</v>
      </c>
      <c r="L6" s="86"/>
    </row>
    <row r="7" spans="1:30" ht="18" x14ac:dyDescent="0.2">
      <c r="A7" s="93"/>
      <c r="B7" s="94"/>
      <c r="C7" s="97"/>
      <c r="D7" s="97"/>
      <c r="E7" s="98"/>
      <c r="F7" s="97"/>
      <c r="G7" s="94"/>
      <c r="H7" s="94"/>
      <c r="I7" s="95"/>
      <c r="K7" s="86" t="s">
        <v>86</v>
      </c>
      <c r="L7" s="86"/>
      <c r="M7" s="86"/>
    </row>
    <row r="8" spans="1:30" s="105" customFormat="1" x14ac:dyDescent="0.2">
      <c r="A8" s="99"/>
      <c r="B8" s="100"/>
      <c r="C8" s="101" t="s">
        <v>95</v>
      </c>
      <c r="D8" s="101"/>
      <c r="E8" s="102"/>
      <c r="F8" s="103"/>
      <c r="G8" s="101" t="s">
        <v>95</v>
      </c>
      <c r="H8" s="101"/>
      <c r="I8" s="104"/>
      <c r="K8" s="106"/>
      <c r="L8" s="106"/>
      <c r="M8" s="106"/>
    </row>
    <row r="9" spans="1:30" ht="24.95" customHeight="1" x14ac:dyDescent="0.25">
      <c r="A9" s="107"/>
      <c r="B9" s="108" t="s">
        <v>96</v>
      </c>
      <c r="C9" s="109">
        <f>INDEX('A1_Apr_20-Mar_21'!$B$2:$L$334,MATCH($C$6,'A1_Apr_20-Mar_21'!$B$2:$B$334,0),MATCH(B9,'A1_Apr_20-Mar_21'!$B$2:$L$2,0))</f>
        <v>814</v>
      </c>
      <c r="D9" s="109"/>
      <c r="E9" s="107"/>
      <c r="F9" s="108" t="s">
        <v>97</v>
      </c>
      <c r="G9" s="109">
        <f>INDEX('A3_Apr_20-Mar_21'!$B$2:$AG$333,MATCH($C$6,'A3_Apr_20-Mar_21'!$B$2:$B$333,0),MATCH(F9,'A3_Apr_20-Mar_21'!$B$2:$AG$2,0))</f>
        <v>276</v>
      </c>
      <c r="H9" s="110">
        <f>IF(OR(G9="..",G9="-",$C$10=0),"",G9/$C$10)</f>
        <v>0.34371108343711082</v>
      </c>
      <c r="I9" s="111"/>
      <c r="K9" s="86" t="s">
        <v>87</v>
      </c>
      <c r="L9" s="86"/>
      <c r="M9" s="86"/>
    </row>
    <row r="10" spans="1:30" ht="24.95" customHeight="1" x14ac:dyDescent="0.25">
      <c r="A10" s="107"/>
      <c r="B10" s="108" t="s">
        <v>98</v>
      </c>
      <c r="C10" s="109">
        <f>INDEX('A1_Apr_20-Mar_21'!$B$2:$L$334,MATCH($C$6,'A1_Apr_20-Mar_21'!$B$2:$B$334,0),MATCH(B10,'A1_Apr_20-Mar_21'!$B$2:$L$2,0))</f>
        <v>803</v>
      </c>
      <c r="D10" s="110">
        <f>IF(OR(C10="..",C10="-",$C$9=0),"",C10/$C$9)</f>
        <v>0.98648648648648651</v>
      </c>
      <c r="E10" s="107"/>
      <c r="F10" s="108" t="s">
        <v>99</v>
      </c>
      <c r="G10" s="109">
        <f>INDEX('A3_Apr_20-Mar_21'!$B$2:$AG$333,MATCH($C$6,'A3_Apr_20-Mar_21'!$B$2:$B$333,0),MATCH(F10,'A3_Apr_20-Mar_21'!$B$2:$AG$2,0))</f>
        <v>495</v>
      </c>
      <c r="H10" s="109"/>
      <c r="I10" s="111"/>
      <c r="K10" s="86" t="s">
        <v>87</v>
      </c>
      <c r="L10" s="86"/>
      <c r="M10" s="86"/>
    </row>
    <row r="11" spans="1:30" ht="15.6" customHeight="1" x14ac:dyDescent="0.2">
      <c r="A11" s="107"/>
      <c r="B11" s="112"/>
      <c r="C11" s="113"/>
      <c r="D11" s="113"/>
      <c r="E11" s="107"/>
      <c r="F11" s="112"/>
      <c r="G11" s="113"/>
      <c r="H11" s="113"/>
      <c r="I11" s="111"/>
      <c r="K11" s="86" t="s">
        <v>88</v>
      </c>
      <c r="L11" s="86"/>
      <c r="M11" s="86"/>
    </row>
    <row r="12" spans="1:30" s="119" customFormat="1" ht="19.5" thickBot="1" x14ac:dyDescent="0.25">
      <c r="A12" s="114"/>
      <c r="B12" s="115" t="s">
        <v>100</v>
      </c>
      <c r="C12" s="116"/>
      <c r="D12" s="116"/>
      <c r="E12" s="114"/>
      <c r="F12" s="117" t="s">
        <v>101</v>
      </c>
      <c r="G12" s="116"/>
      <c r="H12" s="116"/>
      <c r="I12" s="118"/>
      <c r="K12" s="86" t="s">
        <v>89</v>
      </c>
      <c r="L12" s="86"/>
      <c r="M12" s="120"/>
    </row>
    <row r="13" spans="1:30" s="125" customFormat="1" ht="15.6" customHeight="1" x14ac:dyDescent="0.2">
      <c r="A13" s="121"/>
      <c r="B13" s="112" t="s">
        <v>102</v>
      </c>
      <c r="C13" s="122">
        <f>INDEX('A1_Apr_20-Mar_21'!$B$2:$L$334,MATCH($C$6,'A1_Apr_20-Mar_21'!$B$2:$B$334,0),MATCH(B13,'A1_Apr_20-Mar_21'!$B$2:$L$2,0))</f>
        <v>566</v>
      </c>
      <c r="D13" s="123">
        <f>IF(OR(C13="..",C13="-",$C$9=0),"",C13/$C$9)</f>
        <v>0.69533169533169537</v>
      </c>
      <c r="E13" s="121"/>
      <c r="F13" s="112" t="s">
        <v>103</v>
      </c>
      <c r="G13" s="122">
        <f>INDEX('A3_Apr_20-Mar_21'!$B$2:$AG$333,MATCH($C$6,'A3_Apr_20-Mar_21'!$B$2:$B$333,0),MATCH(F13,'A3_Apr_20-Mar_21'!$B$2:$AG$2,0))</f>
        <v>98</v>
      </c>
      <c r="H13" s="123">
        <f t="shared" ref="H13:H32" si="0">IF(OR(G13="..",G13="-",$C$10=0),"",G13/$C$10)</f>
        <v>0.12204234122042341</v>
      </c>
      <c r="I13" s="124"/>
      <c r="K13" s="86" t="s">
        <v>91</v>
      </c>
      <c r="L13" s="86"/>
      <c r="M13" s="120"/>
    </row>
    <row r="14" spans="1:30" s="125" customFormat="1" ht="15.6" customHeight="1" x14ac:dyDescent="0.2">
      <c r="A14" s="121"/>
      <c r="B14" s="112" t="s">
        <v>104</v>
      </c>
      <c r="C14" s="122">
        <f>INDEX('A1_Apr_20-Mar_21'!$B$2:$L$334,MATCH($C$6,'A1_Apr_20-Mar_21'!$B$2:$B$334,0),MATCH(B14,'A1_Apr_20-Mar_21'!$B$2:$L$2,0))</f>
        <v>15</v>
      </c>
      <c r="D14" s="123">
        <f>IF(OR(C14="..",C14="-",$C$9=0),"",C14/$C$9)</f>
        <v>1.8427518427518427E-2</v>
      </c>
      <c r="E14" s="121"/>
      <c r="F14" s="112" t="s">
        <v>105</v>
      </c>
      <c r="G14" s="122">
        <f>INDEX('A3_Apr_20-Mar_21'!$B$2:$AG$333,MATCH($C$6,'A3_Apr_20-Mar_21'!$B$2:$B$333,0),MATCH(F14,'A3_Apr_20-Mar_21'!$B$2:$AG$2,0))</f>
        <v>51</v>
      </c>
      <c r="H14" s="123">
        <f t="shared" si="0"/>
        <v>6.351183063511831E-2</v>
      </c>
      <c r="I14" s="124"/>
      <c r="K14" s="120"/>
    </row>
    <row r="15" spans="1:30" s="119" customFormat="1" ht="15.6" customHeight="1" x14ac:dyDescent="0.2">
      <c r="A15" s="121"/>
      <c r="B15" s="112" t="s">
        <v>106</v>
      </c>
      <c r="C15" s="122">
        <f>INDEX('A1_Apr_20-Mar_21'!$B$2:$L$334,MATCH($C$6,'A1_Apr_20-Mar_21'!$B$2:$B$334,0),MATCH(B15,'A1_Apr_20-Mar_21'!$B$2:$L$2,0))</f>
        <v>237</v>
      </c>
      <c r="D15" s="123">
        <f>IF(OR(C15="..",C15="-",$C$9=0),"",C15/$C$9)</f>
        <v>0.29115479115479115</v>
      </c>
      <c r="E15" s="121"/>
      <c r="F15" s="112" t="s">
        <v>107</v>
      </c>
      <c r="G15" s="122">
        <f>INDEX('A3_Apr_20-Mar_21'!$B$2:$AG$333,MATCH($C$6,'A3_Apr_20-Mar_21'!$B$2:$B$333,0),MATCH(F15,'A3_Apr_20-Mar_21'!$B$2:$AG$2,0))</f>
        <v>40</v>
      </c>
      <c r="H15" s="123">
        <f t="shared" si="0"/>
        <v>4.9813200498132003E-2</v>
      </c>
      <c r="I15" s="118"/>
      <c r="K15" s="120"/>
    </row>
    <row r="16" spans="1:30" s="119" customFormat="1" ht="15.6" customHeight="1" x14ac:dyDescent="0.2">
      <c r="A16" s="121"/>
      <c r="B16" s="112" t="s">
        <v>108</v>
      </c>
      <c r="C16" s="122">
        <f>INDEX('A1_Apr_20-Mar_21'!$B$2:$L$334,MATCH($C$6,'A1_Apr_20-Mar_21'!$B$2:$B$334,0),MATCH(B16,'A1_Apr_20-Mar_21'!$B$2:$L$2,0))</f>
        <v>11</v>
      </c>
      <c r="D16" s="123">
        <f>IF(OR(C16="..",C16="-",$C$9=0),"",C16/$C$9)</f>
        <v>1.3513513513513514E-2</v>
      </c>
      <c r="E16" s="121"/>
      <c r="F16" s="112" t="s">
        <v>109</v>
      </c>
      <c r="G16" s="122">
        <f>INDEX('A3_Apr_20-Mar_21'!$B$2:$AG$333,MATCH($C$6,'A3_Apr_20-Mar_21'!$B$2:$B$333,0),MATCH(F16,'A3_Apr_20-Mar_21'!$B$2:$AG$2,0))</f>
        <v>48</v>
      </c>
      <c r="H16" s="123">
        <f t="shared" si="0"/>
        <v>5.9775840597758409E-2</v>
      </c>
      <c r="I16" s="118"/>
      <c r="K16" s="120"/>
    </row>
    <row r="17" spans="1:11" s="119" customFormat="1" ht="15.6" customHeight="1" x14ac:dyDescent="0.2">
      <c r="A17" s="121"/>
      <c r="B17" s="112"/>
      <c r="C17" s="113"/>
      <c r="D17" s="113"/>
      <c r="E17" s="121"/>
      <c r="F17" s="112" t="s">
        <v>110</v>
      </c>
      <c r="G17" s="122">
        <f>INDEX('A3_Apr_20-Mar_21'!$B$2:$AG$333,MATCH($C$6,'A3_Apr_20-Mar_21'!$B$2:$B$333,0),MATCH(F17,'A3_Apr_20-Mar_21'!$B$2:$AG$2,0))</f>
        <v>40</v>
      </c>
      <c r="H17" s="123">
        <f t="shared" si="0"/>
        <v>4.9813200498132003E-2</v>
      </c>
      <c r="I17" s="118"/>
      <c r="K17" s="120"/>
    </row>
    <row r="18" spans="1:11" s="119" customFormat="1" ht="16.5" thickBot="1" x14ac:dyDescent="0.25">
      <c r="A18" s="121"/>
      <c r="B18" s="117" t="s">
        <v>111</v>
      </c>
      <c r="C18" s="116"/>
      <c r="D18" s="116"/>
      <c r="E18" s="121"/>
      <c r="F18" s="112" t="s">
        <v>112</v>
      </c>
      <c r="G18" s="122">
        <f>INDEX('A3_Apr_20-Mar_21'!$B$2:$AG$333,MATCH($C$6,'A3_Apr_20-Mar_21'!$B$2:$B$333,0),MATCH(F18,'A3_Apr_20-Mar_21'!$B$2:$AG$2,0))</f>
        <v>45</v>
      </c>
      <c r="H18" s="123">
        <f t="shared" si="0"/>
        <v>5.6039850560398508E-2</v>
      </c>
      <c r="I18" s="118"/>
      <c r="K18" s="120"/>
    </row>
    <row r="19" spans="1:11" s="119" customFormat="1" ht="17.25" customHeight="1" x14ac:dyDescent="0.2">
      <c r="A19" s="121"/>
      <c r="B19" s="112" t="s">
        <v>85</v>
      </c>
      <c r="C19" s="122">
        <f>INDEX('A2P_Apr_20-Mar_21'!$B$2:$AN$335,MATCH($C$6,'A2P_Apr_20-Mar_21'!$B$2:$B$335,0),MATCH(B19,'A2P_Apr_20-Mar_21'!$B$2:$AN$2,0))</f>
        <v>263</v>
      </c>
      <c r="D19" s="123">
        <f t="shared" ref="D19:D29" si="1">IF(OR(C19="..",C19="-",$C$13=0),"",C19/$C$13)</f>
        <v>0.46466431095406363</v>
      </c>
      <c r="E19" s="121"/>
      <c r="F19" s="112" t="s">
        <v>113</v>
      </c>
      <c r="G19" s="122">
        <f>INDEX('A3_Apr_20-Mar_21'!$B$2:$AG$333,MATCH($C$6,'A3_Apr_20-Mar_21'!$B$2:$B$333,0),MATCH(F19,'A3_Apr_20-Mar_21'!$B$2:$AG$2,0))</f>
        <v>20</v>
      </c>
      <c r="H19" s="123">
        <f t="shared" si="0"/>
        <v>2.4906600249066001E-2</v>
      </c>
      <c r="I19" s="118"/>
    </row>
    <row r="20" spans="1:11" s="119" customFormat="1" ht="15.6" customHeight="1" x14ac:dyDescent="0.2">
      <c r="A20" s="121"/>
      <c r="B20" s="112" t="s">
        <v>114</v>
      </c>
      <c r="C20" s="122">
        <f>INDEX('A2P_Apr_20-Mar_21'!$B$2:$AN$335,MATCH($C$6,'A2P_Apr_20-Mar_21'!$B$2:$B$335,0),MATCH(B20,'A2P_Apr_20-Mar_21'!$B$2:$AN$2,0))</f>
        <v>88</v>
      </c>
      <c r="D20" s="123">
        <f t="shared" si="1"/>
        <v>0.15547703180212014</v>
      </c>
      <c r="E20" s="121"/>
      <c r="F20" s="112" t="s">
        <v>115</v>
      </c>
      <c r="G20" s="122">
        <f>INDEX('A3_Apr_20-Mar_21'!$B$2:$AG$333,MATCH($C$6,'A3_Apr_20-Mar_21'!$B$2:$B$333,0),MATCH(F20,'A3_Apr_20-Mar_21'!$B$2:$AG$2,0))</f>
        <v>44</v>
      </c>
      <c r="H20" s="123">
        <f t="shared" si="0"/>
        <v>5.4794520547945202E-2</v>
      </c>
      <c r="I20" s="118"/>
    </row>
    <row r="21" spans="1:11" s="119" customFormat="1" ht="15.6" customHeight="1" x14ac:dyDescent="0.2">
      <c r="A21" s="121"/>
      <c r="B21" s="112" t="s">
        <v>87</v>
      </c>
      <c r="C21" s="122">
        <f>INDEX('A2P_Apr_20-Mar_21'!$B$2:$AN$335,MATCH($C$6,'A2P_Apr_20-Mar_21'!$B$2:$B$335,0),MATCH(B21,'A2P_Apr_20-Mar_21'!$B$2:$AN$2,0))</f>
        <v>28</v>
      </c>
      <c r="D21" s="123">
        <f t="shared" si="1"/>
        <v>4.9469964664310952E-2</v>
      </c>
      <c r="E21" s="121"/>
      <c r="F21" s="112" t="s">
        <v>116</v>
      </c>
      <c r="G21" s="122">
        <f>INDEX('A3_Apr_20-Mar_21'!$B$2:$AG$333,MATCH($C$6,'A3_Apr_20-Mar_21'!$B$2:$B$333,0),MATCH(F21,'A3_Apr_20-Mar_21'!$B$2:$AG$2,0))</f>
        <v>5</v>
      </c>
      <c r="H21" s="123">
        <f t="shared" si="0"/>
        <v>6.2266500622665004E-3</v>
      </c>
      <c r="I21" s="118"/>
    </row>
    <row r="22" spans="1:11" s="119" customFormat="1" ht="15.6" customHeight="1" x14ac:dyDescent="0.2">
      <c r="A22" s="121"/>
      <c r="B22" s="112" t="s">
        <v>117</v>
      </c>
      <c r="C22" s="122">
        <f>INDEX('A2P_Apr_20-Mar_21'!$B$2:$AN$335,MATCH($C$6,'A2P_Apr_20-Mar_21'!$B$2:$B$335,0),MATCH(B22,'A2P_Apr_20-Mar_21'!$B$2:$AN$2,0))</f>
        <v>47</v>
      </c>
      <c r="D22" s="123">
        <f t="shared" si="1"/>
        <v>8.3038869257950523E-2</v>
      </c>
      <c r="E22" s="121"/>
      <c r="F22" s="112" t="s">
        <v>118</v>
      </c>
      <c r="G22" s="122">
        <f>INDEX('A3_Apr_20-Mar_21'!$B$2:$AG$333,MATCH($C$6,'A3_Apr_20-Mar_21'!$B$2:$B$333,0),MATCH(F22,'A3_Apr_20-Mar_21'!$B$2:$AG$2,0))</f>
        <v>28</v>
      </c>
      <c r="H22" s="123">
        <f t="shared" si="0"/>
        <v>3.4869240348692404E-2</v>
      </c>
      <c r="I22" s="118"/>
    </row>
    <row r="23" spans="1:11" s="119" customFormat="1" ht="15.6" customHeight="1" x14ac:dyDescent="0.2">
      <c r="A23" s="121"/>
      <c r="B23" s="112" t="s">
        <v>119</v>
      </c>
      <c r="C23" s="122">
        <f>INDEX('A2P_Apr_20-Mar_21'!$B$2:$AN$335,MATCH($C$6,'A2P_Apr_20-Mar_21'!$B$2:$B$335,0),MATCH(B23,'A2P_Apr_20-Mar_21'!$B$2:$AN$2,0))</f>
        <v>5</v>
      </c>
      <c r="D23" s="123">
        <f t="shared" si="1"/>
        <v>8.8339222614840993E-3</v>
      </c>
      <c r="E23" s="121"/>
      <c r="F23" s="112" t="s">
        <v>92</v>
      </c>
      <c r="G23" s="122">
        <f>INDEX('A3_Apr_20-Mar_21'!$B$2:$AG$333,MATCH($C$6,'A3_Apr_20-Mar_21'!$B$2:$B$333,0),MATCH(F23,'A3_Apr_20-Mar_21'!$B$2:$AG$2,0))</f>
        <v>1</v>
      </c>
      <c r="H23" s="123">
        <f t="shared" si="0"/>
        <v>1.2453300124533001E-3</v>
      </c>
      <c r="I23" s="118"/>
      <c r="K23" s="120"/>
    </row>
    <row r="24" spans="1:11" s="119" customFormat="1" ht="15.6" customHeight="1" x14ac:dyDescent="0.2">
      <c r="A24" s="121"/>
      <c r="B24" s="112" t="s">
        <v>120</v>
      </c>
      <c r="C24" s="122">
        <f>INDEX('A2P_Apr_20-Mar_21'!$B$2:$AN$335,MATCH($C$6,'A2P_Apr_20-Mar_21'!$B$2:$B$335,0),MATCH(B24,'A2P_Apr_20-Mar_21'!$B$2:$AN$2,0))</f>
        <v>7</v>
      </c>
      <c r="D24" s="123">
        <f t="shared" si="1"/>
        <v>1.2367491166077738E-2</v>
      </c>
      <c r="E24" s="121"/>
      <c r="F24" s="112" t="s">
        <v>121</v>
      </c>
      <c r="G24" s="122">
        <f>INDEX('A3_Apr_20-Mar_21'!$B$2:$AG$333,MATCH($C$6,'A3_Apr_20-Mar_21'!$B$2:$B$333,0),MATCH(F24,'A3_Apr_20-Mar_21'!$B$2:$AG$2,0))</f>
        <v>5</v>
      </c>
      <c r="H24" s="123">
        <f t="shared" si="0"/>
        <v>6.2266500622665004E-3</v>
      </c>
      <c r="I24" s="118"/>
      <c r="K24" s="120"/>
    </row>
    <row r="25" spans="1:11" s="119" customFormat="1" ht="15.6" customHeight="1" x14ac:dyDescent="0.2">
      <c r="A25" s="121"/>
      <c r="B25" s="112" t="s">
        <v>122</v>
      </c>
      <c r="C25" s="122">
        <f>INDEX('A2P_Apr_20-Mar_21'!$B$2:$AN$335,MATCH($C$6,'A2P_Apr_20-Mar_21'!$B$2:$B$335,0),MATCH(B25,'A2P_Apr_20-Mar_21'!$B$2:$AN$2,0))</f>
        <v>12</v>
      </c>
      <c r="D25" s="123">
        <f t="shared" si="1"/>
        <v>2.1201413427561839E-2</v>
      </c>
      <c r="E25" s="121"/>
      <c r="F25" s="112" t="s">
        <v>123</v>
      </c>
      <c r="G25" s="122">
        <f>INDEX('A3_Apr_20-Mar_21'!$B$2:$AG$333,MATCH($C$6,'A3_Apr_20-Mar_21'!$B$2:$B$333,0),MATCH(F25,'A3_Apr_20-Mar_21'!$B$2:$AG$2,0))</f>
        <v>11</v>
      </c>
      <c r="H25" s="123">
        <f t="shared" si="0"/>
        <v>1.3698630136986301E-2</v>
      </c>
      <c r="I25" s="118"/>
      <c r="K25" s="120"/>
    </row>
    <row r="26" spans="1:11" s="119" customFormat="1" ht="15.6" customHeight="1" x14ac:dyDescent="0.2">
      <c r="A26" s="121"/>
      <c r="B26" s="112" t="s">
        <v>124</v>
      </c>
      <c r="C26" s="122">
        <f>INDEX('A2P_Apr_20-Mar_21'!$B$2:$AN$335,MATCH($C$6,'A2P_Apr_20-Mar_21'!$B$2:$B$335,0),MATCH(B26,'A2P_Apr_20-Mar_21'!$B$2:$AN$2,0))</f>
        <v>5</v>
      </c>
      <c r="D26" s="123">
        <f t="shared" si="1"/>
        <v>8.8339222614840993E-3</v>
      </c>
      <c r="E26" s="121"/>
      <c r="F26" s="112" t="s">
        <v>125</v>
      </c>
      <c r="G26" s="122">
        <f>INDEX('A3_Apr_20-Mar_21'!$B$2:$AG$333,MATCH($C$6,'A3_Apr_20-Mar_21'!$B$2:$B$333,0),MATCH(F26,'A3_Apr_20-Mar_21'!$B$2:$AG$2,0))</f>
        <v>4</v>
      </c>
      <c r="H26" s="123">
        <f t="shared" si="0"/>
        <v>4.9813200498132005E-3</v>
      </c>
      <c r="I26" s="118"/>
      <c r="K26" s="120"/>
    </row>
    <row r="27" spans="1:11" s="119" customFormat="1" ht="15.6" customHeight="1" x14ac:dyDescent="0.2">
      <c r="A27" s="121"/>
      <c r="B27" s="112" t="s">
        <v>89</v>
      </c>
      <c r="C27" s="122">
        <f>INDEX('A2P_Apr_20-Mar_21'!$B$2:$AN$335,MATCH($C$6,'A2P_Apr_20-Mar_21'!$B$2:$B$335,0),MATCH(B27,'A2P_Apr_20-Mar_21'!$B$2:$AN$2,0))</f>
        <v>26</v>
      </c>
      <c r="D27" s="123">
        <f t="shared" si="1"/>
        <v>4.5936395759717315E-2</v>
      </c>
      <c r="E27" s="121"/>
      <c r="F27" s="112" t="s">
        <v>126</v>
      </c>
      <c r="G27" s="122">
        <f>INDEX('A3_Apr_20-Mar_21'!$B$2:$AG$333,MATCH($C$6,'A3_Apr_20-Mar_21'!$B$2:$B$333,0),MATCH(F27,'A3_Apr_20-Mar_21'!$B$2:$AG$2,0))</f>
        <v>2</v>
      </c>
      <c r="H27" s="123">
        <f t="shared" si="0"/>
        <v>2.4906600249066002E-3</v>
      </c>
      <c r="I27" s="118"/>
      <c r="K27" s="120"/>
    </row>
    <row r="28" spans="1:11" s="119" customFormat="1" ht="15.6" customHeight="1" x14ac:dyDescent="0.2">
      <c r="A28" s="121"/>
      <c r="B28" s="112" t="s">
        <v>90</v>
      </c>
      <c r="C28" s="122">
        <f>INDEX('A2P_Apr_20-Mar_21'!$B$2:$AN$335,MATCH($C$6,'A2P_Apr_20-Mar_21'!$B$2:$B$335,0),MATCH(B28,'A2P_Apr_20-Mar_21'!$B$2:$AN$2,0))</f>
        <v>0</v>
      </c>
      <c r="D28" s="123">
        <f t="shared" si="1"/>
        <v>0</v>
      </c>
      <c r="E28" s="121"/>
      <c r="F28" s="112" t="s">
        <v>127</v>
      </c>
      <c r="G28" s="122">
        <f>INDEX('A3_Apr_20-Mar_21'!$B$2:$AG$333,MATCH($C$6,'A3_Apr_20-Mar_21'!$B$2:$B$333,0),MATCH(F28,'A3_Apr_20-Mar_21'!$B$2:$AG$2,0))</f>
        <v>6</v>
      </c>
      <c r="H28" s="123">
        <f t="shared" si="0"/>
        <v>7.4719800747198011E-3</v>
      </c>
      <c r="I28" s="118"/>
    </row>
    <row r="29" spans="1:11" s="119" customFormat="1" ht="15.6" customHeight="1" x14ac:dyDescent="0.2">
      <c r="A29" s="121"/>
      <c r="B29" s="112" t="s">
        <v>128</v>
      </c>
      <c r="C29" s="122">
        <f>INDEX('A2P_Apr_20-Mar_21'!$B$2:$AN$335,MATCH($C$6,'A2P_Apr_20-Mar_21'!$B$2:$B$335,0),MATCH(B29,'A2P_Apr_20-Mar_21'!$B$2:$AN$2,0))</f>
        <v>85</v>
      </c>
      <c r="D29" s="123">
        <f t="shared" si="1"/>
        <v>0.15017667844522969</v>
      </c>
      <c r="E29" s="121"/>
      <c r="F29" s="126" t="s">
        <v>129</v>
      </c>
      <c r="G29" s="122">
        <f>INDEX('A3_Apr_20-Mar_21'!$B$2:$AG$333,MATCH($C$6,'A3_Apr_20-Mar_21'!$B$2:$B$333,0),MATCH(F29,'A3_Apr_20-Mar_21'!$B$2:$AG$2,0))</f>
        <v>36</v>
      </c>
      <c r="H29" s="123">
        <f t="shared" si="0"/>
        <v>4.4831880448318803E-2</v>
      </c>
      <c r="I29" s="118"/>
    </row>
    <row r="30" spans="1:11" s="119" customFormat="1" ht="15.6" customHeight="1" x14ac:dyDescent="0.2">
      <c r="A30" s="121"/>
      <c r="B30" s="112"/>
      <c r="C30" s="113"/>
      <c r="D30" s="113"/>
      <c r="E30" s="121"/>
      <c r="F30" s="112" t="s">
        <v>130</v>
      </c>
      <c r="G30" s="122">
        <f>INDEX('A3_Apr_20-Mar_21'!$B$2:$AG$333,MATCH($C$6,'A3_Apr_20-Mar_21'!$B$2:$B$333,0),MATCH(F30,'A3_Apr_20-Mar_21'!$B$2:$AG$2,0))</f>
        <v>9</v>
      </c>
      <c r="H30" s="123">
        <f t="shared" si="0"/>
        <v>1.1207970112079701E-2</v>
      </c>
      <c r="I30" s="118"/>
      <c r="K30" s="120"/>
    </row>
    <row r="31" spans="1:11" s="119" customFormat="1" ht="16.5" thickBot="1" x14ac:dyDescent="0.25">
      <c r="A31" s="127"/>
      <c r="B31" s="752" t="s">
        <v>131</v>
      </c>
      <c r="C31" s="752"/>
      <c r="D31" s="128"/>
      <c r="E31" s="121"/>
      <c r="F31" s="112" t="s">
        <v>132</v>
      </c>
      <c r="G31" s="122">
        <f>INDEX('A3_Apr_20-Mar_21'!$B$2:$AG$333,MATCH($C$6,'A3_Apr_20-Mar_21'!$B$2:$B$333,0),MATCH(F31,'A3_Apr_20-Mar_21'!$B$2:$AG$2,0))</f>
        <v>0</v>
      </c>
      <c r="H31" s="123">
        <f t="shared" si="0"/>
        <v>0</v>
      </c>
      <c r="I31" s="118"/>
    </row>
    <row r="32" spans="1:11" s="119" customFormat="1" ht="15.6" customHeight="1" x14ac:dyDescent="0.2">
      <c r="A32" s="127"/>
      <c r="B32" s="112" t="s">
        <v>85</v>
      </c>
      <c r="C32" s="122">
        <f>INDEX('A2R_Apr_20-Mar_21'!$B$2:$AN$335,MATCH($C$6,'A2R_Apr_20-Mar_21'!$B$2:$B$335,0),MATCH(B32,'A2R_Apr_20-Mar_21'!$B$2:$AN$2,0))</f>
        <v>95</v>
      </c>
      <c r="D32" s="123">
        <f t="shared" ref="D32:D42" si="2">IF(OR(C32="..",C32="-",$C$15=0),"",C32/$C$15)</f>
        <v>0.40084388185654007</v>
      </c>
      <c r="E32" s="121"/>
      <c r="F32" s="112" t="s">
        <v>133</v>
      </c>
      <c r="G32" s="122">
        <f>INDEX('A3_Apr_20-Mar_21'!$B$2:$AG$333,MATCH($C$6,'A3_Apr_20-Mar_21'!$B$2:$B$333,0),MATCH(F32,'A3_Apr_20-Mar_21'!$B$2:$AG$2,0))</f>
        <v>2</v>
      </c>
      <c r="H32" s="123">
        <f t="shared" si="0"/>
        <v>2.4906600249066002E-3</v>
      </c>
      <c r="I32" s="118"/>
      <c r="K32" s="120"/>
    </row>
    <row r="33" spans="1:11" s="119" customFormat="1" ht="15.6" customHeight="1" x14ac:dyDescent="0.2">
      <c r="A33" s="127"/>
      <c r="B33" s="112" t="s">
        <v>114</v>
      </c>
      <c r="C33" s="122">
        <f>INDEX('A2R_Apr_20-Mar_21'!$B$2:$AN$335,MATCH($C$6,'A2R_Apr_20-Mar_21'!$B$2:$B$335,0),MATCH(B33,'A2R_Apr_20-Mar_21'!$B$2:$AN$2,0))</f>
        <v>3</v>
      </c>
      <c r="D33" s="123">
        <f t="shared" si="2"/>
        <v>1.2658227848101266E-2</v>
      </c>
      <c r="E33" s="121"/>
      <c r="F33" s="112"/>
      <c r="G33" s="122"/>
      <c r="H33" s="122"/>
      <c r="I33" s="118"/>
      <c r="K33" s="120"/>
    </row>
    <row r="34" spans="1:11" s="119" customFormat="1" ht="15.6" customHeight="1" thickBot="1" x14ac:dyDescent="0.25">
      <c r="A34" s="127"/>
      <c r="B34" s="112" t="s">
        <v>87</v>
      </c>
      <c r="C34" s="122">
        <f>INDEX('A2R_Apr_20-Mar_21'!$B$2:$AN$335,MATCH($C$6,'A2R_Apr_20-Mar_21'!$B$2:$B$335,0),MATCH(B34,'A2R_Apr_20-Mar_21'!$B$2:$AN$2,0))</f>
        <v>31</v>
      </c>
      <c r="D34" s="123">
        <f t="shared" si="2"/>
        <v>0.13080168776371309</v>
      </c>
      <c r="E34" s="114"/>
      <c r="F34" s="117" t="s">
        <v>134</v>
      </c>
      <c r="G34" s="116"/>
      <c r="H34" s="116"/>
      <c r="I34" s="118"/>
      <c r="K34" s="120"/>
    </row>
    <row r="35" spans="1:11" s="119" customFormat="1" ht="15.6" customHeight="1" x14ac:dyDescent="0.2">
      <c r="A35" s="127"/>
      <c r="B35" s="112" t="s">
        <v>117</v>
      </c>
      <c r="C35" s="122">
        <f>INDEX('A2R_Apr_20-Mar_21'!$B$2:$AN$335,MATCH($C$6,'A2R_Apr_20-Mar_21'!$B$2:$B$335,0),MATCH(B35,'A2R_Apr_20-Mar_21'!$B$2:$AN$2,0))</f>
        <v>17</v>
      </c>
      <c r="D35" s="123">
        <f t="shared" si="2"/>
        <v>7.1729957805907171E-2</v>
      </c>
      <c r="E35" s="114"/>
      <c r="F35" s="129" t="s">
        <v>135</v>
      </c>
      <c r="G35" s="122">
        <f>INDEX('A6_-_Apr_20-Mar_21'!$B$2:$X$332,MATCH($C$6,'A6_-_Apr_20-Mar_21'!$B$2:$B$332,0),MATCH($F35,'A6_-_Apr_20-Mar_21'!$B$2:$X$2,0))</f>
        <v>32</v>
      </c>
      <c r="H35" s="123">
        <f t="shared" ref="H35:H43" si="3">IF(OR(G35="..",G35="-",$C$10=0),"",G35/$C$10)</f>
        <v>3.9850560398505604E-2</v>
      </c>
      <c r="I35" s="118"/>
      <c r="K35" s="120"/>
    </row>
    <row r="36" spans="1:11" s="119" customFormat="1" ht="15.6" customHeight="1" x14ac:dyDescent="0.2">
      <c r="A36" s="127"/>
      <c r="B36" s="112" t="s">
        <v>119</v>
      </c>
      <c r="C36" s="122">
        <f>INDEX('A2R_Apr_20-Mar_21'!$B$2:$AN$335,MATCH($C$6,'A2R_Apr_20-Mar_21'!$B$2:$B$335,0),MATCH(B36,'A2R_Apr_20-Mar_21'!$B$2:$AN$2,0))</f>
        <v>2</v>
      </c>
      <c r="D36" s="123">
        <f t="shared" si="2"/>
        <v>8.4388185654008432E-3</v>
      </c>
      <c r="E36" s="114"/>
      <c r="F36" s="129" t="s">
        <v>136</v>
      </c>
      <c r="G36" s="122">
        <f>INDEX('A6_-_Apr_20-Mar_21'!$B$2:$X$332,MATCH($C$6,'A6_-_Apr_20-Mar_21'!$B$2:$B$332,0),MATCH($F36,'A6_-_Apr_20-Mar_21'!$B$2:$X$2,0))</f>
        <v>212</v>
      </c>
      <c r="H36" s="123">
        <f t="shared" si="3"/>
        <v>0.26400996264009963</v>
      </c>
      <c r="I36" s="118"/>
      <c r="K36" s="120"/>
    </row>
    <row r="37" spans="1:11" s="119" customFormat="1" ht="15.6" customHeight="1" x14ac:dyDescent="0.2">
      <c r="A37" s="127"/>
      <c r="B37" s="112" t="s">
        <v>120</v>
      </c>
      <c r="C37" s="122">
        <f>INDEX('A2R_Apr_20-Mar_21'!$B$2:$AN$335,MATCH($C$6,'A2R_Apr_20-Mar_21'!$B$2:$B$335,0),MATCH(B37,'A2R_Apr_20-Mar_21'!$B$2:$AN$2,0))</f>
        <v>13</v>
      </c>
      <c r="D37" s="123">
        <f t="shared" si="2"/>
        <v>5.4852320675105488E-2</v>
      </c>
      <c r="E37" s="114"/>
      <c r="F37" s="129" t="s">
        <v>137</v>
      </c>
      <c r="G37" s="122">
        <f>INDEX('A6_-_Apr_20-Mar_21'!$B$2:$X$332,MATCH($C$6,'A6_-_Apr_20-Mar_21'!$B$2:$B$332,0),MATCH($F37,'A6_-_Apr_20-Mar_21'!$B$2:$X$2,0))</f>
        <v>227</v>
      </c>
      <c r="H37" s="123">
        <f t="shared" si="3"/>
        <v>0.28268991282689915</v>
      </c>
      <c r="I37" s="118"/>
      <c r="K37" s="120"/>
    </row>
    <row r="38" spans="1:11" s="119" customFormat="1" ht="15.6" customHeight="1" x14ac:dyDescent="0.2">
      <c r="A38" s="127"/>
      <c r="B38" s="112" t="s">
        <v>122</v>
      </c>
      <c r="C38" s="122">
        <f>INDEX('A2R_Apr_20-Mar_21'!$B$2:$AN$335,MATCH($C$6,'A2R_Apr_20-Mar_21'!$B$2:$B$335,0),MATCH(B38,'A2R_Apr_20-Mar_21'!$B$2:$AN$2,0))</f>
        <v>1</v>
      </c>
      <c r="D38" s="123">
        <f t="shared" si="2"/>
        <v>4.2194092827004216E-3</v>
      </c>
      <c r="E38" s="114"/>
      <c r="F38" s="129" t="s">
        <v>138</v>
      </c>
      <c r="G38" s="122">
        <f>INDEX('A6_-_Apr_20-Mar_21'!$B$2:$X$332,MATCH($C$6,'A6_-_Apr_20-Mar_21'!$B$2:$B$332,0),MATCH($F38,'A6_-_Apr_20-Mar_21'!$B$2:$X$2,0))</f>
        <v>168</v>
      </c>
      <c r="H38" s="123">
        <f t="shared" si="3"/>
        <v>0.20921544209215442</v>
      </c>
      <c r="I38" s="118"/>
      <c r="K38" s="120"/>
    </row>
    <row r="39" spans="1:11" s="119" customFormat="1" ht="15.6" customHeight="1" x14ac:dyDescent="0.2">
      <c r="A39" s="127"/>
      <c r="B39" s="112" t="s">
        <v>124</v>
      </c>
      <c r="C39" s="122">
        <f>INDEX('A2R_Apr_20-Mar_21'!$B$2:$AN$335,MATCH($C$6,'A2R_Apr_20-Mar_21'!$B$2:$B$335,0),MATCH(B39,'A2R_Apr_20-Mar_21'!$B$2:$AN$2,0))</f>
        <v>7</v>
      </c>
      <c r="D39" s="123">
        <f t="shared" si="2"/>
        <v>2.9535864978902954E-2</v>
      </c>
      <c r="E39" s="114"/>
      <c r="F39" s="129" t="s">
        <v>139</v>
      </c>
      <c r="G39" s="122">
        <f>INDEX('A6_-_Apr_20-Mar_21'!$B$2:$X$332,MATCH($C$6,'A6_-_Apr_20-Mar_21'!$B$2:$B$332,0),MATCH($F39,'A6_-_Apr_20-Mar_21'!$B$2:$X$2,0))</f>
        <v>97</v>
      </c>
      <c r="H39" s="123">
        <f t="shared" si="3"/>
        <v>0.12079701120797011</v>
      </c>
      <c r="I39" s="118"/>
      <c r="K39" s="120"/>
    </row>
    <row r="40" spans="1:11" s="119" customFormat="1" ht="15.6" customHeight="1" x14ac:dyDescent="0.2">
      <c r="A40" s="127"/>
      <c r="B40" s="112" t="s">
        <v>89</v>
      </c>
      <c r="C40" s="122">
        <f>INDEX('A2R_Apr_20-Mar_21'!$B$2:$AN$335,MATCH($C$6,'A2R_Apr_20-Mar_21'!$B$2:$B$335,0),MATCH(B40,'A2R_Apr_20-Mar_21'!$B$2:$AN$2,0))</f>
        <v>16</v>
      </c>
      <c r="D40" s="123">
        <f t="shared" si="2"/>
        <v>6.7510548523206745E-2</v>
      </c>
      <c r="E40" s="114"/>
      <c r="F40" s="129" t="s">
        <v>140</v>
      </c>
      <c r="G40" s="122">
        <f>INDEX('A6_-_Apr_20-Mar_21'!$B$2:$X$332,MATCH($C$6,'A6_-_Apr_20-Mar_21'!$B$2:$B$332,0),MATCH($F40,'A6_-_Apr_20-Mar_21'!$B$2:$X$2,0))</f>
        <v>51</v>
      </c>
      <c r="H40" s="123">
        <f t="shared" si="3"/>
        <v>6.351183063511831E-2</v>
      </c>
      <c r="I40" s="118"/>
      <c r="K40" s="120"/>
    </row>
    <row r="41" spans="1:11" s="119" customFormat="1" ht="15.6" customHeight="1" x14ac:dyDescent="0.2">
      <c r="A41" s="127"/>
      <c r="B41" s="112" t="s">
        <v>90</v>
      </c>
      <c r="C41" s="122">
        <f>INDEX('A2R_Apr_20-Mar_21'!$B$2:$AN$335,MATCH($C$6,'A2R_Apr_20-Mar_21'!$B$2:$B$335,0),MATCH(B41,'A2R_Apr_20-Mar_21'!$B$2:$AN$2,0))</f>
        <v>0</v>
      </c>
      <c r="D41" s="123">
        <f t="shared" si="2"/>
        <v>0</v>
      </c>
      <c r="E41" s="114"/>
      <c r="F41" s="129" t="s">
        <v>141</v>
      </c>
      <c r="G41" s="122">
        <f>INDEX('A6_-_Apr_20-Mar_21'!$B$2:$X$332,MATCH($C$6,'A6_-_Apr_20-Mar_21'!$B$2:$B$332,0),MATCH($F41,'A6_-_Apr_20-Mar_21'!$B$2:$X$2,0))</f>
        <v>11</v>
      </c>
      <c r="H41" s="123">
        <f t="shared" si="3"/>
        <v>1.3698630136986301E-2</v>
      </c>
      <c r="I41" s="118"/>
      <c r="K41" s="120"/>
    </row>
    <row r="42" spans="1:11" s="119" customFormat="1" ht="15.6" customHeight="1" x14ac:dyDescent="0.2">
      <c r="A42" s="127"/>
      <c r="B42" s="112" t="s">
        <v>128</v>
      </c>
      <c r="C42" s="122">
        <f>INDEX('A2R_Apr_20-Mar_21'!$B$2:$AN$335,MATCH($C$6,'A2R_Apr_20-Mar_21'!$B$2:$B$335,0),MATCH(B42,'A2R_Apr_20-Mar_21'!$B$2:$AN$2,0))</f>
        <v>52</v>
      </c>
      <c r="D42" s="123">
        <f t="shared" si="2"/>
        <v>0.21940928270042195</v>
      </c>
      <c r="E42" s="114"/>
      <c r="F42" s="129" t="s">
        <v>142</v>
      </c>
      <c r="G42" s="122">
        <f>INDEX('A6_-_Apr_20-Mar_21'!$B$2:$X$332,MATCH($C$6,'A6_-_Apr_20-Mar_21'!$B$2:$B$332,0),MATCH($F42,'A6_-_Apr_20-Mar_21'!$B$2:$X$2,0))</f>
        <v>5</v>
      </c>
      <c r="H42" s="123">
        <f t="shared" si="3"/>
        <v>6.2266500622665004E-3</v>
      </c>
      <c r="I42" s="118"/>
      <c r="K42" s="120"/>
    </row>
    <row r="43" spans="1:11" s="119" customFormat="1" ht="15.6" customHeight="1" x14ac:dyDescent="0.2">
      <c r="A43" s="127"/>
      <c r="B43" s="112"/>
      <c r="C43" s="130"/>
      <c r="D43" s="123"/>
      <c r="E43" s="114"/>
      <c r="F43" s="129" t="s">
        <v>143</v>
      </c>
      <c r="G43" s="122">
        <f>INDEX('A6_-_Apr_20-Mar_21'!$B$2:$X$332,MATCH($C$6,'A6_-_Apr_20-Mar_21'!$B$2:$B$332,0),MATCH($F43,'A6_-_Apr_20-Mar_21'!$B$2:$X$2,0))</f>
        <v>0</v>
      </c>
      <c r="H43" s="123">
        <f t="shared" si="3"/>
        <v>0</v>
      </c>
      <c r="I43" s="118"/>
      <c r="K43" s="120"/>
    </row>
    <row r="44" spans="1:11" s="119" customFormat="1" ht="15.6" customHeight="1" thickBot="1" x14ac:dyDescent="0.25">
      <c r="A44" s="114"/>
      <c r="B44" s="117" t="s">
        <v>144</v>
      </c>
      <c r="C44" s="116"/>
      <c r="D44" s="131"/>
      <c r="E44" s="127"/>
      <c r="F44" s="117" t="s">
        <v>145</v>
      </c>
      <c r="G44" s="116"/>
      <c r="H44" s="116"/>
      <c r="I44" s="118"/>
      <c r="K44" s="120"/>
    </row>
    <row r="45" spans="1:11" s="119" customFormat="1" ht="15.6" customHeight="1" x14ac:dyDescent="0.2">
      <c r="A45" s="114"/>
      <c r="B45" s="114"/>
      <c r="C45" s="132"/>
      <c r="D45" s="132"/>
      <c r="E45" s="121"/>
      <c r="F45" s="114"/>
      <c r="G45" s="132"/>
      <c r="H45" s="132"/>
      <c r="I45" s="118"/>
      <c r="K45" s="120"/>
    </row>
    <row r="46" spans="1:11" s="119" customFormat="1" ht="15.6" customHeight="1" x14ac:dyDescent="0.2">
      <c r="A46" s="114"/>
      <c r="B46" s="124" t="s">
        <v>146</v>
      </c>
      <c r="C46" s="122">
        <f>INDEX('A4P_Apr_20-Mar_21'!$B$2:$AE$334,MATCH($C$6,'A4P_Apr_20-Mar_21'!$B$2:$B$334,0),MATCH(B46,'A4P_Apr_20-Mar_21'!$B$2:$AE$2,0))</f>
        <v>144</v>
      </c>
      <c r="D46" s="123">
        <f t="shared" ref="D46:D57" si="4">IF(OR(C46="..",C46="-",$C$13=0),"",C46/$C$13)</f>
        <v>0.25441696113074203</v>
      </c>
      <c r="E46" s="121"/>
      <c r="F46" s="124" t="s">
        <v>146</v>
      </c>
      <c r="G46" s="122">
        <f>INDEX('A4R_Apr_20-Mar_21'!$B$2:$AE$334,MATCH($C$6,'A4R_Apr_20-Mar_21'!$B$2:$B$334,0),MATCH(F46,'A4R_Apr_20-Mar_21'!$B$2:$AE$2,0))</f>
        <v>9</v>
      </c>
      <c r="H46" s="123">
        <f t="shared" ref="H46:H57" si="5">IF(OR(G46="..",G46="-",$C$15=0),"",G46/$C$15)</f>
        <v>3.7974683544303799E-2</v>
      </c>
      <c r="I46" s="118"/>
      <c r="K46" s="120"/>
    </row>
    <row r="47" spans="1:11" s="119" customFormat="1" ht="15.6" customHeight="1" x14ac:dyDescent="0.2">
      <c r="A47" s="114"/>
      <c r="B47" s="124" t="s">
        <v>147</v>
      </c>
      <c r="C47" s="122">
        <f>INDEX('A4P_Apr_20-Mar_21'!$B$2:$AE$334,MATCH($C$6,'A4P_Apr_20-Mar_21'!$B$2:$B$334,0),MATCH(B47,'A4P_Apr_20-Mar_21'!$B$2:$AE$2,0))</f>
        <v>224</v>
      </c>
      <c r="D47" s="123">
        <f t="shared" si="4"/>
        <v>0.39575971731448761</v>
      </c>
      <c r="E47" s="121"/>
      <c r="F47" s="124" t="s">
        <v>147</v>
      </c>
      <c r="G47" s="122">
        <f>INDEX('A4R_Apr_20-Mar_21'!$B$2:$AE$334,MATCH($C$6,'A4R_Apr_20-Mar_21'!$B$2:$B$334,0),MATCH(F47,'A4R_Apr_20-Mar_21'!$B$2:$AE$2,0))</f>
        <v>82</v>
      </c>
      <c r="H47" s="123">
        <f t="shared" si="5"/>
        <v>0.34599156118143459</v>
      </c>
      <c r="I47" s="118"/>
      <c r="K47" s="120"/>
    </row>
    <row r="48" spans="1:11" s="119" customFormat="1" ht="15" customHeight="1" x14ac:dyDescent="0.2">
      <c r="A48" s="114"/>
      <c r="B48" s="124" t="s">
        <v>148</v>
      </c>
      <c r="C48" s="122">
        <f>INDEX('A4P_Apr_20-Mar_21'!$B$2:$AE$334,MATCH($C$6,'A4P_Apr_20-Mar_21'!$B$2:$B$334,0),MATCH(B48,'A4P_Apr_20-Mar_21'!$B$2:$AE$2,0))</f>
        <v>0</v>
      </c>
      <c r="D48" s="123">
        <f t="shared" si="4"/>
        <v>0</v>
      </c>
      <c r="E48" s="121"/>
      <c r="F48" s="124" t="s">
        <v>148</v>
      </c>
      <c r="G48" s="122">
        <f>INDEX('A4R_Apr_20-Mar_21'!$B$2:$AE$334,MATCH($C$6,'A4R_Apr_20-Mar_21'!$B$2:$B$334,0),MATCH(F48,'A4R_Apr_20-Mar_21'!$B$2:$AE$2,0))</f>
        <v>22</v>
      </c>
      <c r="H48" s="123">
        <f t="shared" si="5"/>
        <v>9.2827004219409287E-2</v>
      </c>
      <c r="I48" s="118"/>
      <c r="K48" s="120"/>
    </row>
    <row r="49" spans="1:11" s="119" customFormat="1" ht="15.6" customHeight="1" x14ac:dyDescent="0.2">
      <c r="A49" s="114"/>
      <c r="B49" s="124" t="s">
        <v>149</v>
      </c>
      <c r="C49" s="122">
        <f>INDEX('A4P_Apr_20-Mar_21'!$B$2:$AE$334,MATCH($C$6,'A4P_Apr_20-Mar_21'!$B$2:$B$334,0),MATCH(B49,'A4P_Apr_20-Mar_21'!$B$2:$AE$2,0))</f>
        <v>24</v>
      </c>
      <c r="D49" s="123">
        <f t="shared" si="4"/>
        <v>4.2402826855123678E-2</v>
      </c>
      <c r="E49" s="121"/>
      <c r="F49" s="124" t="s">
        <v>149</v>
      </c>
      <c r="G49" s="122">
        <f>INDEX('A4R_Apr_20-Mar_21'!$B$2:$AE$334,MATCH($C$6,'A4R_Apr_20-Mar_21'!$B$2:$B$334,0),MATCH(F49,'A4R_Apr_20-Mar_21'!$B$2:$AE$2,0))</f>
        <v>26</v>
      </c>
      <c r="H49" s="123">
        <f t="shared" si="5"/>
        <v>0.10970464135021098</v>
      </c>
      <c r="I49" s="118"/>
      <c r="K49" s="120"/>
    </row>
    <row r="50" spans="1:11" s="119" customFormat="1" ht="15.6" customHeight="1" x14ac:dyDescent="0.2">
      <c r="A50" s="114"/>
      <c r="B50" s="124" t="s">
        <v>150</v>
      </c>
      <c r="C50" s="122">
        <f>INDEX('A4P_Apr_20-Mar_21'!$B$2:$AE$334,MATCH($C$6,'A4P_Apr_20-Mar_21'!$B$2:$B$334,0),MATCH(B50,'A4P_Apr_20-Mar_21'!$B$2:$AE$2,0))</f>
        <v>102</v>
      </c>
      <c r="D50" s="123">
        <f t="shared" si="4"/>
        <v>0.18021201413427562</v>
      </c>
      <c r="E50" s="121"/>
      <c r="F50" s="124" t="s">
        <v>150</v>
      </c>
      <c r="G50" s="122">
        <f>INDEX('A4R_Apr_20-Mar_21'!$B$2:$AE$334,MATCH($C$6,'A4R_Apr_20-Mar_21'!$B$2:$B$334,0),MATCH(F50,'A4R_Apr_20-Mar_21'!$B$2:$AE$2,0))</f>
        <v>30</v>
      </c>
      <c r="H50" s="123">
        <f t="shared" si="5"/>
        <v>0.12658227848101267</v>
      </c>
      <c r="I50" s="118"/>
      <c r="K50" s="120"/>
    </row>
    <row r="51" spans="1:11" s="119" customFormat="1" ht="15.6" customHeight="1" x14ac:dyDescent="0.2">
      <c r="A51" s="114"/>
      <c r="B51" s="124" t="s">
        <v>151</v>
      </c>
      <c r="C51" s="122">
        <f>INDEX('A4P_Apr_20-Mar_21'!$B$2:$AE$334,MATCH($C$6,'A4P_Apr_20-Mar_21'!$B$2:$B$334,0),MATCH(B51,'A4P_Apr_20-Mar_21'!$B$2:$AE$2,0))</f>
        <v>33</v>
      </c>
      <c r="D51" s="123">
        <f t="shared" si="4"/>
        <v>5.8303886925795051E-2</v>
      </c>
      <c r="E51" s="121"/>
      <c r="F51" s="124" t="s">
        <v>151</v>
      </c>
      <c r="G51" s="122">
        <f>INDEX('A4R_Apr_20-Mar_21'!$B$2:$AE$334,MATCH($C$6,'A4R_Apr_20-Mar_21'!$B$2:$B$334,0),MATCH(F51,'A4R_Apr_20-Mar_21'!$B$2:$AE$2,0))</f>
        <v>18</v>
      </c>
      <c r="H51" s="123">
        <f t="shared" si="5"/>
        <v>7.5949367088607597E-2</v>
      </c>
      <c r="I51" s="118"/>
      <c r="K51" s="120"/>
    </row>
    <row r="52" spans="1:11" s="119" customFormat="1" ht="15.6" customHeight="1" x14ac:dyDescent="0.2">
      <c r="A52" s="114"/>
      <c r="B52" s="124" t="s">
        <v>152</v>
      </c>
      <c r="C52" s="122">
        <f>INDEX('A4P_Apr_20-Mar_21'!$B$2:$AE$334,MATCH($C$6,'A4P_Apr_20-Mar_21'!$B$2:$B$334,0),MATCH(B52,'A4P_Apr_20-Mar_21'!$B$2:$AE$2,0))</f>
        <v>0</v>
      </c>
      <c r="D52" s="123">
        <f t="shared" si="4"/>
        <v>0</v>
      </c>
      <c r="E52" s="121"/>
      <c r="F52" s="124" t="s">
        <v>152</v>
      </c>
      <c r="G52" s="122">
        <f>INDEX('A4R_Apr_20-Mar_21'!$B$2:$AE$334,MATCH($C$6,'A4R_Apr_20-Mar_21'!$B$2:$B$334,0),MATCH(F52,'A4R_Apr_20-Mar_21'!$B$2:$AE$2,0))</f>
        <v>16</v>
      </c>
      <c r="H52" s="123">
        <f t="shared" si="5"/>
        <v>6.7510548523206745E-2</v>
      </c>
      <c r="I52" s="118"/>
      <c r="K52" s="120"/>
    </row>
    <row r="53" spans="1:11" s="119" customFormat="1" ht="15.6" customHeight="1" x14ac:dyDescent="0.2">
      <c r="A53" s="114"/>
      <c r="B53" s="124" t="s">
        <v>153</v>
      </c>
      <c r="C53" s="122">
        <f>INDEX('A4P_Apr_20-Mar_21'!$B$2:$AE$334,MATCH($C$6,'A4P_Apr_20-Mar_21'!$B$2:$B$334,0),MATCH(B53,'A4P_Apr_20-Mar_21'!$B$2:$AE$2,0))</f>
        <v>3</v>
      </c>
      <c r="D53" s="123">
        <f t="shared" si="4"/>
        <v>5.3003533568904597E-3</v>
      </c>
      <c r="E53" s="121"/>
      <c r="F53" s="124" t="s">
        <v>153</v>
      </c>
      <c r="G53" s="122">
        <f>INDEX('A4R_Apr_20-Mar_21'!$B$2:$AE$334,MATCH($C$6,'A4R_Apr_20-Mar_21'!$B$2:$B$334,0),MATCH(F53,'A4R_Apr_20-Mar_21'!$B$2:$AE$2,0))</f>
        <v>0</v>
      </c>
      <c r="H53" s="123">
        <f t="shared" si="5"/>
        <v>0</v>
      </c>
      <c r="I53" s="118"/>
      <c r="K53" s="120"/>
    </row>
    <row r="54" spans="1:11" s="119" customFormat="1" ht="15.6" customHeight="1" x14ac:dyDescent="0.2">
      <c r="A54" s="114"/>
      <c r="B54" s="124" t="s">
        <v>154</v>
      </c>
      <c r="C54" s="122">
        <f>INDEX('A4P_Apr_20-Mar_21'!$B$2:$AE$334,MATCH($C$6,'A4P_Apr_20-Mar_21'!$B$2:$B$334,0),MATCH(B54,'A4P_Apr_20-Mar_21'!$B$2:$AE$2,0))</f>
        <v>0</v>
      </c>
      <c r="D54" s="123">
        <f t="shared" si="4"/>
        <v>0</v>
      </c>
      <c r="E54" s="121"/>
      <c r="F54" s="124" t="s">
        <v>154</v>
      </c>
      <c r="G54" s="122">
        <f>INDEX('A4R_Apr_20-Mar_21'!$B$2:$AE$334,MATCH($C$6,'A4R_Apr_20-Mar_21'!$B$2:$B$334,0),MATCH(F54,'A4R_Apr_20-Mar_21'!$B$2:$AE$2,0))</f>
        <v>0</v>
      </c>
      <c r="H54" s="123">
        <f t="shared" si="5"/>
        <v>0</v>
      </c>
      <c r="I54" s="118"/>
      <c r="K54" s="120"/>
    </row>
    <row r="55" spans="1:11" s="119" customFormat="1" ht="15.6" customHeight="1" x14ac:dyDescent="0.2">
      <c r="A55" s="114"/>
      <c r="B55" s="124" t="s">
        <v>155</v>
      </c>
      <c r="C55" s="122">
        <f>INDEX('A4P_Apr_20-Mar_21'!$B$2:$AE$334,MATCH($C$6,'A4P_Apr_20-Mar_21'!$B$2:$B$334,0),MATCH(B55,'A4P_Apr_20-Mar_21'!$B$2:$AE$2,0))</f>
        <v>0</v>
      </c>
      <c r="D55" s="123">
        <f t="shared" si="4"/>
        <v>0</v>
      </c>
      <c r="E55" s="121"/>
      <c r="F55" s="124" t="s">
        <v>155</v>
      </c>
      <c r="G55" s="122">
        <f>INDEX('A4R_Apr_20-Mar_21'!$B$2:$AE$334,MATCH($C$6,'A4R_Apr_20-Mar_21'!$B$2:$B$334,0),MATCH(F55,'A4R_Apr_20-Mar_21'!$B$2:$AE$2,0))</f>
        <v>0</v>
      </c>
      <c r="H55" s="123">
        <f t="shared" si="5"/>
        <v>0</v>
      </c>
      <c r="I55" s="118"/>
      <c r="K55" s="120"/>
    </row>
    <row r="56" spans="1:11" s="119" customFormat="1" ht="15.6" customHeight="1" x14ac:dyDescent="0.2">
      <c r="A56" s="114"/>
      <c r="B56" s="124" t="s">
        <v>156</v>
      </c>
      <c r="C56" s="122">
        <f>INDEX('A4P_Apr_20-Mar_21'!$B$2:$AE$334,MATCH($C$6,'A4P_Apr_20-Mar_21'!$B$2:$B$334,0),MATCH(B56,'A4P_Apr_20-Mar_21'!$B$2:$AE$2,0))</f>
        <v>1</v>
      </c>
      <c r="D56" s="123">
        <f t="shared" si="4"/>
        <v>1.7667844522968198E-3</v>
      </c>
      <c r="E56" s="121"/>
      <c r="F56" s="124" t="s">
        <v>156</v>
      </c>
      <c r="G56" s="122">
        <f>INDEX('A4R_Apr_20-Mar_21'!$B$2:$AE$334,MATCH($C$6,'A4R_Apr_20-Mar_21'!$B$2:$B$334,0),MATCH(F56,'A4R_Apr_20-Mar_21'!$B$2:$AE$2,0))</f>
        <v>8</v>
      </c>
      <c r="H56" s="123">
        <f t="shared" si="5"/>
        <v>3.3755274261603373E-2</v>
      </c>
      <c r="I56" s="118"/>
      <c r="K56" s="120"/>
    </row>
    <row r="57" spans="1:11" s="119" customFormat="1" ht="15.6" customHeight="1" x14ac:dyDescent="0.2">
      <c r="A57" s="114"/>
      <c r="B57" s="124" t="s">
        <v>157</v>
      </c>
      <c r="C57" s="122">
        <f>INDEX('A4P_Apr_20-Mar_21'!$B$2:$AE$334,MATCH($C$6,'A4P_Apr_20-Mar_21'!$B$2:$B$334,0),MATCH(B57,'A4P_Apr_20-Mar_21'!$B$2:$AE$2,0))</f>
        <v>35</v>
      </c>
      <c r="D57" s="123">
        <f t="shared" si="4"/>
        <v>6.1837455830388695E-2</v>
      </c>
      <c r="E57" s="121"/>
      <c r="F57" s="124" t="s">
        <v>157</v>
      </c>
      <c r="G57" s="122">
        <f>INDEX('A4R_Apr_20-Mar_21'!$B$2:$AE$334,MATCH($C$6,'A4R_Apr_20-Mar_21'!$B$2:$B$334,0),MATCH(F57,'A4R_Apr_20-Mar_21'!$B$2:$AE$2,0))</f>
        <v>26</v>
      </c>
      <c r="H57" s="123">
        <f t="shared" si="5"/>
        <v>0.10970464135021098</v>
      </c>
      <c r="I57" s="118"/>
      <c r="K57" s="120"/>
    </row>
    <row r="58" spans="1:11" s="119" customFormat="1" ht="15.6" customHeight="1" x14ac:dyDescent="0.2">
      <c r="A58" s="114"/>
      <c r="B58" s="124"/>
      <c r="C58" s="122"/>
      <c r="D58" s="122"/>
      <c r="E58" s="121"/>
      <c r="F58" s="112"/>
      <c r="G58" s="122"/>
      <c r="H58" s="122"/>
      <c r="I58" s="118"/>
      <c r="K58" s="120"/>
    </row>
    <row r="59" spans="1:11" s="119" customFormat="1" ht="19.5" thickBot="1" x14ac:dyDescent="0.25">
      <c r="A59" s="127"/>
      <c r="B59" s="117" t="s">
        <v>158</v>
      </c>
      <c r="C59" s="116"/>
      <c r="D59" s="116"/>
      <c r="E59" s="114"/>
      <c r="F59" s="117" t="s">
        <v>159</v>
      </c>
      <c r="G59" s="116"/>
      <c r="H59" s="116"/>
      <c r="I59" s="133"/>
      <c r="K59" s="120"/>
    </row>
    <row r="60" spans="1:11" s="119" customFormat="1" ht="15.75" x14ac:dyDescent="0.2">
      <c r="A60" s="127"/>
      <c r="B60" s="134"/>
      <c r="C60" s="135"/>
      <c r="D60" s="135"/>
      <c r="E60" s="114"/>
      <c r="F60" s="134"/>
      <c r="G60" s="135"/>
      <c r="H60" s="135"/>
      <c r="I60" s="133"/>
      <c r="K60" s="120"/>
    </row>
    <row r="61" spans="1:11" s="119" customFormat="1" x14ac:dyDescent="0.2">
      <c r="A61" s="121" t="s">
        <v>160</v>
      </c>
      <c r="B61" s="124" t="s">
        <v>160</v>
      </c>
      <c r="C61" s="136">
        <f>INDEX('A5P_Apr_20-Mar_21'!$B$2:$AE$334,MATCH($C$6,'A5P_Apr_20-Mar_21'!$B$2:$B$334,0),MATCH(A61,'A5P_Apr_20-Mar_21'!$B$2:$AD$2,0))</f>
        <v>10</v>
      </c>
      <c r="D61" s="123">
        <f t="shared" ref="D61:D71" si="6">IF(OR(C61="..",C61="-",$C$13=0),"",C61/$C$13)</f>
        <v>1.7667844522968199E-2</v>
      </c>
      <c r="E61" s="114"/>
      <c r="F61" s="124" t="s">
        <v>160</v>
      </c>
      <c r="G61" s="122">
        <f>INDEX('A5R_Apr_20-Mar_21'!$B$2:$AE$334,MATCH($C$6,'A5R_Apr_20-Mar_21'!$B$2:$B$334,0),MATCH(A61,'A5R_Apr_20-Mar_21'!$B$2:$AE$2,0))</f>
        <v>1</v>
      </c>
      <c r="H61" s="123">
        <f t="shared" ref="H61:H71" si="7">IF(OR(G61="..",G61="-",$C$15=0),"",G61/$C$15)</f>
        <v>4.2194092827004216E-3</v>
      </c>
      <c r="I61" s="133"/>
      <c r="K61" s="120"/>
    </row>
    <row r="62" spans="1:11" s="119" customFormat="1" x14ac:dyDescent="0.2">
      <c r="A62" s="121" t="s">
        <v>161</v>
      </c>
      <c r="B62" s="124" t="s">
        <v>162</v>
      </c>
      <c r="C62" s="136">
        <f>INDEX('A5P_Apr_20-Mar_21'!$B$2:$AE$334,MATCH($C$6,'A5P_Apr_20-Mar_21'!$B$2:$B$334,0),MATCH(A62,'A5P_Apr_20-Mar_21'!$B$2:$AD$2,0))</f>
        <v>100</v>
      </c>
      <c r="D62" s="123">
        <f t="shared" si="6"/>
        <v>0.17667844522968199</v>
      </c>
      <c r="E62" s="114"/>
      <c r="F62" s="124" t="s">
        <v>162</v>
      </c>
      <c r="G62" s="122">
        <f>INDEX('A5R_Apr_20-Mar_21'!$B$2:$AE$334,MATCH($C$6,'A5R_Apr_20-Mar_21'!$B$2:$B$334,0),MATCH(A62,'A5R_Apr_20-Mar_21'!$B$2:$AE$2,0))</f>
        <v>29</v>
      </c>
      <c r="H62" s="123">
        <f t="shared" si="7"/>
        <v>0.12236286919831224</v>
      </c>
      <c r="I62" s="133"/>
      <c r="K62" s="120"/>
    </row>
    <row r="63" spans="1:11" s="119" customFormat="1" x14ac:dyDescent="0.2">
      <c r="A63" s="121" t="s">
        <v>163</v>
      </c>
      <c r="B63" s="124" t="s">
        <v>164</v>
      </c>
      <c r="C63" s="136">
        <f>INDEX('A5P_Apr_20-Mar_21'!$B$2:$AE$334,MATCH($C$6,'A5P_Apr_20-Mar_21'!$B$2:$B$334,0),MATCH(A63,'A5P_Apr_20-Mar_21'!$B$2:$AD$2,0))</f>
        <v>0</v>
      </c>
      <c r="D63" s="123">
        <f t="shared" si="6"/>
        <v>0</v>
      </c>
      <c r="E63" s="114"/>
      <c r="F63" s="124" t="s">
        <v>164</v>
      </c>
      <c r="G63" s="122">
        <f>INDEX('A5R_Apr_20-Mar_21'!$B$2:$AE$334,MATCH($C$6,'A5R_Apr_20-Mar_21'!$B$2:$B$334,0),MATCH(A63,'A5R_Apr_20-Mar_21'!$B$2:$AE$2,0))</f>
        <v>0</v>
      </c>
      <c r="H63" s="123">
        <f t="shared" si="7"/>
        <v>0</v>
      </c>
      <c r="I63" s="133"/>
      <c r="K63" s="120"/>
    </row>
    <row r="64" spans="1:11" s="119" customFormat="1" x14ac:dyDescent="0.2">
      <c r="A64" s="121" t="s">
        <v>165</v>
      </c>
      <c r="B64" s="124" t="s">
        <v>165</v>
      </c>
      <c r="C64" s="136">
        <f>INDEX('A5P_Apr_20-Mar_21'!$B$2:$AE$334,MATCH($C$6,'A5P_Apr_20-Mar_21'!$B$2:$B$334,0),MATCH(A64,'A5P_Apr_20-Mar_21'!$B$2:$AD$2,0))</f>
        <v>223</v>
      </c>
      <c r="D64" s="123">
        <f t="shared" si="6"/>
        <v>0.39399293286219084</v>
      </c>
      <c r="E64" s="114"/>
      <c r="F64" s="124" t="s">
        <v>165</v>
      </c>
      <c r="G64" s="122">
        <f>INDEX('A5R_Apr_20-Mar_21'!$B$2:$AE$334,MATCH($C$6,'A5R_Apr_20-Mar_21'!$B$2:$B$334,0),MATCH(A64,'A5R_Apr_20-Mar_21'!$B$2:$AE$2,0))</f>
        <v>141</v>
      </c>
      <c r="H64" s="123">
        <f t="shared" si="7"/>
        <v>0.59493670886075944</v>
      </c>
      <c r="I64" s="133"/>
      <c r="K64" s="120"/>
    </row>
    <row r="65" spans="1:11" s="119" customFormat="1" x14ac:dyDescent="0.2">
      <c r="A65" s="121" t="s">
        <v>166</v>
      </c>
      <c r="B65" s="124" t="s">
        <v>167</v>
      </c>
      <c r="C65" s="136">
        <f>INDEX('A5P_Apr_20-Mar_21'!$B$2:$AE$334,MATCH($C$6,'A5P_Apr_20-Mar_21'!$B$2:$B$334,0),MATCH(A65,'A5P_Apr_20-Mar_21'!$B$2:$AD$2,0))</f>
        <v>149</v>
      </c>
      <c r="D65" s="123">
        <f t="shared" si="6"/>
        <v>0.26325088339222613</v>
      </c>
      <c r="E65" s="114"/>
      <c r="F65" s="124" t="s">
        <v>167</v>
      </c>
      <c r="G65" s="122">
        <f>INDEX('A5R_Apr_20-Mar_21'!$B$2:$AE$334,MATCH($C$6,'A5R_Apr_20-Mar_21'!$B$2:$B$334,0),MATCH(A65,'A5R_Apr_20-Mar_21'!$B$2:$AE$2,0))</f>
        <v>53</v>
      </c>
      <c r="H65" s="123">
        <f t="shared" si="7"/>
        <v>0.22362869198312235</v>
      </c>
      <c r="I65" s="133"/>
      <c r="K65" s="120"/>
    </row>
    <row r="66" spans="1:11" s="119" customFormat="1" x14ac:dyDescent="0.2">
      <c r="A66" s="121" t="s">
        <v>168</v>
      </c>
      <c r="B66" s="124" t="s">
        <v>169</v>
      </c>
      <c r="C66" s="136">
        <f>INDEX('A5P_Apr_20-Mar_21'!$B$2:$AE$334,MATCH($C$6,'A5P_Apr_20-Mar_21'!$B$2:$B$334,0),MATCH(A66,'A5P_Apr_20-Mar_21'!$B$2:$AD$2,0))</f>
        <v>1</v>
      </c>
      <c r="D66" s="123">
        <f t="shared" si="6"/>
        <v>1.7667844522968198E-3</v>
      </c>
      <c r="E66" s="114"/>
      <c r="F66" s="124" t="s">
        <v>169</v>
      </c>
      <c r="G66" s="122">
        <f>INDEX('A5R_Apr_20-Mar_21'!$B$2:$AE$334,MATCH($C$6,'A5R_Apr_20-Mar_21'!$B$2:$B$334,0),MATCH(A66,'A5R_Apr_20-Mar_21'!$B$2:$AE$2,0))</f>
        <v>0</v>
      </c>
      <c r="H66" s="123">
        <f t="shared" si="7"/>
        <v>0</v>
      </c>
      <c r="I66" s="133"/>
      <c r="K66" s="120"/>
    </row>
    <row r="67" spans="1:11" s="119" customFormat="1" x14ac:dyDescent="0.2">
      <c r="A67" s="121" t="s">
        <v>170</v>
      </c>
      <c r="B67" s="124" t="s">
        <v>170</v>
      </c>
      <c r="C67" s="136">
        <f>INDEX('A5P_Apr_20-Mar_21'!$B$2:$AE$334,MATCH($C$6,'A5P_Apr_20-Mar_21'!$B$2:$B$334,0),MATCH(A67,'A5P_Apr_20-Mar_21'!$B$2:$AD$2,0))</f>
        <v>40</v>
      </c>
      <c r="D67" s="123">
        <f t="shared" si="6"/>
        <v>7.0671378091872794E-2</v>
      </c>
      <c r="E67" s="114"/>
      <c r="F67" s="124" t="s">
        <v>170</v>
      </c>
      <c r="G67" s="122">
        <f>INDEX('A5R_Apr_20-Mar_21'!$B$2:$AE$334,MATCH($C$6,'A5R_Apr_20-Mar_21'!$B$2:$B$334,0),MATCH(A67,'A5R_Apr_20-Mar_21'!$B$2:$AE$2,0))</f>
        <v>4</v>
      </c>
      <c r="H67" s="123">
        <f t="shared" si="7"/>
        <v>1.6877637130801686E-2</v>
      </c>
      <c r="I67" s="133"/>
      <c r="K67" s="120"/>
    </row>
    <row r="68" spans="1:11" s="119" customFormat="1" x14ac:dyDescent="0.2">
      <c r="A68" s="121" t="s">
        <v>171</v>
      </c>
      <c r="B68" s="124" t="s">
        <v>171</v>
      </c>
      <c r="C68" s="136">
        <f>INDEX('A5P_Apr_20-Mar_21'!$B$2:$AE$334,MATCH($C$6,'A5P_Apr_20-Mar_21'!$B$2:$B$334,0),MATCH(A68,'A5P_Apr_20-Mar_21'!$B$2:$AD$2,0))</f>
        <v>42</v>
      </c>
      <c r="D68" s="123">
        <f t="shared" si="6"/>
        <v>7.4204946996466431E-2</v>
      </c>
      <c r="E68" s="114"/>
      <c r="F68" s="124" t="s">
        <v>171</v>
      </c>
      <c r="G68" s="122">
        <f>INDEX('A5R_Apr_20-Mar_21'!$B$2:$AE$334,MATCH($C$6,'A5R_Apr_20-Mar_21'!$B$2:$B$334,0),MATCH(A68,'A5R_Apr_20-Mar_21'!$B$2:$AE$2,0))</f>
        <v>9</v>
      </c>
      <c r="H68" s="123">
        <f t="shared" si="7"/>
        <v>3.7974683544303799E-2</v>
      </c>
      <c r="I68" s="133"/>
      <c r="K68" s="120"/>
    </row>
    <row r="69" spans="1:11" s="119" customFormat="1" x14ac:dyDescent="0.2">
      <c r="A69" s="121" t="s">
        <v>172</v>
      </c>
      <c r="B69" s="124" t="s">
        <v>172</v>
      </c>
      <c r="C69" s="136">
        <f>INDEX('A5P_Apr_20-Mar_21'!$B$2:$AE$334,MATCH($C$6,'A5P_Apr_20-Mar_21'!$B$2:$B$334,0),MATCH(A69,'A5P_Apr_20-Mar_21'!$B$2:$AD$2,0))</f>
        <v>0</v>
      </c>
      <c r="D69" s="123">
        <f t="shared" si="6"/>
        <v>0</v>
      </c>
      <c r="E69" s="114"/>
      <c r="F69" s="124" t="s">
        <v>172</v>
      </c>
      <c r="G69" s="122">
        <f>INDEX('A5R_Apr_20-Mar_21'!$B$2:$AE$334,MATCH($C$6,'A5R_Apr_20-Mar_21'!$B$2:$B$334,0),MATCH(A69,'A5R_Apr_20-Mar_21'!$B$2:$AE$2,0))</f>
        <v>0</v>
      </c>
      <c r="H69" s="123">
        <f t="shared" si="7"/>
        <v>0</v>
      </c>
      <c r="I69" s="133"/>
      <c r="K69" s="120"/>
    </row>
    <row r="70" spans="1:11" s="119" customFormat="1" x14ac:dyDescent="0.2">
      <c r="A70" s="121" t="s">
        <v>173</v>
      </c>
      <c r="B70" s="124" t="s">
        <v>173</v>
      </c>
      <c r="C70" s="136">
        <f>INDEX('A5P_Apr_20-Mar_21'!$B$2:$AE$334,MATCH($C$6,'A5P_Apr_20-Mar_21'!$B$2:$B$334,0),MATCH(A70,'A5P_Apr_20-Mar_21'!$B$2:$AD$2,0))</f>
        <v>1</v>
      </c>
      <c r="D70" s="123">
        <f t="shared" si="6"/>
        <v>1.7667844522968198E-3</v>
      </c>
      <c r="E70" s="114"/>
      <c r="F70" s="124" t="s">
        <v>173</v>
      </c>
      <c r="G70" s="122">
        <f>INDEX('A5R_Apr_20-Mar_21'!$B$2:$AE$334,MATCH($C$6,'A5R_Apr_20-Mar_21'!$B$2:$B$334,0),MATCH(A70,'A5R_Apr_20-Mar_21'!$B$2:$AE$2,0))</f>
        <v>0</v>
      </c>
      <c r="H70" s="123">
        <f t="shared" si="7"/>
        <v>0</v>
      </c>
      <c r="I70" s="133"/>
      <c r="K70" s="120"/>
    </row>
    <row r="71" spans="1:11" s="119" customFormat="1" x14ac:dyDescent="0.2">
      <c r="A71" s="137" t="s">
        <v>174</v>
      </c>
      <c r="B71" s="129" t="s">
        <v>143</v>
      </c>
      <c r="C71" s="136">
        <f>INDEX('A5P_Apr_20-Mar_21'!$B$2:$AE$334,MATCH($C$6,'A5P_Apr_20-Mar_21'!$B$2:$B$334,0),MATCH(A71,'A5P_Apr_20-Mar_21'!$B$2:$AD$2,0))</f>
        <v>0</v>
      </c>
      <c r="D71" s="123">
        <f t="shared" si="6"/>
        <v>0</v>
      </c>
      <c r="E71" s="114"/>
      <c r="F71" s="129" t="s">
        <v>143</v>
      </c>
      <c r="G71" s="122">
        <f>INDEX('A5R_Apr_20-Mar_21'!$B$2:$AE$334,MATCH($C$6,'A5R_Apr_20-Mar_21'!$B$2:$B$334,0),MATCH(A71,'A5R_Apr_20-Mar_21'!$B$2:$AE$2,0))</f>
        <v>0</v>
      </c>
      <c r="H71" s="123">
        <f t="shared" si="7"/>
        <v>0</v>
      </c>
      <c r="I71" s="133"/>
      <c r="K71" s="120"/>
    </row>
    <row r="72" spans="1:11" s="119" customFormat="1" x14ac:dyDescent="0.2">
      <c r="A72" s="138"/>
      <c r="B72" s="129"/>
      <c r="C72" s="136"/>
      <c r="D72" s="123"/>
      <c r="E72" s="114"/>
      <c r="F72" s="129"/>
      <c r="G72" s="122"/>
      <c r="H72" s="123"/>
      <c r="I72" s="133"/>
      <c r="K72" s="120"/>
    </row>
    <row r="73" spans="1:11" s="119" customFormat="1" ht="19.5" thickBot="1" x14ac:dyDescent="0.25">
      <c r="A73" s="138"/>
      <c r="B73" s="139" t="s">
        <v>175</v>
      </c>
      <c r="C73" s="140"/>
      <c r="D73" s="141"/>
      <c r="E73" s="114"/>
      <c r="F73" s="117" t="s">
        <v>176</v>
      </c>
      <c r="G73" s="116"/>
      <c r="H73" s="116"/>
      <c r="I73" s="133"/>
      <c r="K73" s="120"/>
    </row>
    <row r="74" spans="1:11" s="119" customFormat="1" ht="15.75" x14ac:dyDescent="0.2">
      <c r="A74" s="138"/>
      <c r="B74" s="127"/>
      <c r="C74" s="127"/>
      <c r="D74" s="127"/>
      <c r="E74" s="114"/>
      <c r="F74" s="134"/>
      <c r="G74" s="135"/>
      <c r="H74" s="135"/>
      <c r="I74" s="133"/>
      <c r="K74" s="120"/>
    </row>
    <row r="75" spans="1:11" s="119" customFormat="1" x14ac:dyDescent="0.2">
      <c r="A75" s="138"/>
      <c r="B75" s="142" t="s">
        <v>177</v>
      </c>
      <c r="C75" s="136">
        <f>INDEX('A7_Apr_20-Mar_21'!$B$2:$V$335,MATCH($C$6,'A7_Apr_20-Mar_21'!$B$2:$B$335,0),MATCH($B75,'A7_Apr_20-Mar_21'!$B$2:$V$2,0))</f>
        <v>78</v>
      </c>
      <c r="D75" s="123">
        <f>IF(OR(C75="..",C75="-",$C$75=0),"",C75/$C$75)</f>
        <v>1</v>
      </c>
      <c r="E75" s="114"/>
      <c r="F75" s="143" t="s">
        <v>178</v>
      </c>
      <c r="G75" s="144">
        <f>INDEX('A9_-_Apr_20-Mar_21'!$B$2:$S$334,MATCH($C$6,'A9_-_Apr_20-Mar_21'!$B$2:$B$334,0),MATCH($F75,'A9_-_Apr_20-Mar_21'!$B$2:$S$2,0))</f>
        <v>752</v>
      </c>
      <c r="H75" s="123">
        <f t="shared" ref="H75:H80" si="8">IF(OR(G75="..",G75="-",$C$10=0),"",G75/$C$10)</f>
        <v>0.93648816936488166</v>
      </c>
      <c r="I75" s="133"/>
      <c r="K75" s="120"/>
    </row>
    <row r="76" spans="1:11" s="119" customFormat="1" x14ac:dyDescent="0.2">
      <c r="A76" s="138"/>
      <c r="B76" s="142" t="s">
        <v>179</v>
      </c>
      <c r="C76" s="136">
        <f>INDEX('A7_Apr_20-Mar_21'!$B$2:$V$335,MATCH($C$6,'A7_Apr_20-Mar_21'!$B$2:$B$335,0),MATCH($B76,'A7_Apr_20-Mar_21'!$B$2:$V$2,0))</f>
        <v>51</v>
      </c>
      <c r="D76" s="123">
        <f t="shared" ref="D76:D90" si="9">IF(OR(C76="..",C76="-",$C$13=0),"",C76/$C$75)</f>
        <v>0.65384615384615385</v>
      </c>
      <c r="E76" s="114"/>
      <c r="F76" s="143" t="s">
        <v>180</v>
      </c>
      <c r="G76" s="144">
        <f>INDEX('A9_-_Apr_20-Mar_21'!$B$2:$S$334,MATCH($C$6,'A9_-_Apr_20-Mar_21'!$B$2:$B$334,0),MATCH($F76,'A9_-_Apr_20-Mar_21'!$B$2:$S$2,0))</f>
        <v>13</v>
      </c>
      <c r="H76" s="123">
        <f t="shared" si="8"/>
        <v>1.61892901618929E-2</v>
      </c>
      <c r="I76" s="133"/>
      <c r="K76" s="120"/>
    </row>
    <row r="77" spans="1:11" s="119" customFormat="1" x14ac:dyDescent="0.2">
      <c r="A77" s="138"/>
      <c r="B77" s="142" t="s">
        <v>181</v>
      </c>
      <c r="C77" s="136">
        <f>INDEX('A7_Apr_20-Mar_21'!$B$2:$V$335,MATCH($C$6,'A7_Apr_20-Mar_21'!$B$2:$B$335,0),MATCH($B77,'A7_Apr_20-Mar_21'!$B$2:$V$2,0))</f>
        <v>16</v>
      </c>
      <c r="D77" s="123">
        <f t="shared" si="9"/>
        <v>0.20512820512820512</v>
      </c>
      <c r="E77" s="114"/>
      <c r="F77" s="143" t="s">
        <v>182</v>
      </c>
      <c r="G77" s="144">
        <f>INDEX('A9_-_Apr_20-Mar_21'!$B$2:$S$334,MATCH($C$6,'A9_-_Apr_20-Mar_21'!$B$2:$B$334,0),MATCH($F77,'A9_-_Apr_20-Mar_21'!$B$2:$S$2,0))</f>
        <v>26</v>
      </c>
      <c r="H77" s="123">
        <f t="shared" si="8"/>
        <v>3.2378580323785801E-2</v>
      </c>
      <c r="I77" s="133"/>
      <c r="K77" s="120"/>
    </row>
    <row r="78" spans="1:11" s="119" customFormat="1" x14ac:dyDescent="0.2">
      <c r="A78" s="138"/>
      <c r="B78" s="142" t="s">
        <v>183</v>
      </c>
      <c r="C78" s="136">
        <f>INDEX('A7_Apr_20-Mar_21'!$B$2:$V$335,MATCH($C$6,'A7_Apr_20-Mar_21'!$B$2:$B$335,0),MATCH($B78,'A7_Apr_20-Mar_21'!$B$2:$V$2,0))</f>
        <v>0</v>
      </c>
      <c r="D78" s="123">
        <f t="shared" si="9"/>
        <v>0</v>
      </c>
      <c r="E78" s="114"/>
      <c r="F78" s="143" t="s">
        <v>184</v>
      </c>
      <c r="G78" s="144">
        <f>INDEX('A9_-_Apr_20-Mar_21'!$B$2:$S$334,MATCH($C$6,'A9_-_Apr_20-Mar_21'!$B$2:$B$334,0),MATCH($F78,'A9_-_Apr_20-Mar_21'!$B$2:$S$2,0))</f>
        <v>11</v>
      </c>
      <c r="H78" s="123">
        <f t="shared" si="8"/>
        <v>1.3698630136986301E-2</v>
      </c>
      <c r="I78" s="133"/>
      <c r="K78" s="120"/>
    </row>
    <row r="79" spans="1:11" s="119" customFormat="1" x14ac:dyDescent="0.2">
      <c r="A79" s="138"/>
      <c r="B79" s="142" t="s">
        <v>185</v>
      </c>
      <c r="C79" s="136">
        <f>INDEX('A7_Apr_20-Mar_21'!$B$2:$V$335,MATCH($C$6,'A7_Apr_20-Mar_21'!$B$2:$B$335,0),MATCH($B79,'A7_Apr_20-Mar_21'!$B$2:$V$2,0))</f>
        <v>28</v>
      </c>
      <c r="D79" s="123">
        <f t="shared" si="9"/>
        <v>0.35897435897435898</v>
      </c>
      <c r="E79" s="145"/>
      <c r="F79" s="143" t="s">
        <v>186</v>
      </c>
      <c r="G79" s="144">
        <f>INDEX('A9_-_Apr_20-Mar_21'!$B$2:$S$334,MATCH($C$6,'A9_-_Apr_20-Mar_21'!$B$2:$B$334,0),MATCH($F79,'A9_-_Apr_20-Mar_21'!$B$2:$S$2,0))</f>
        <v>1</v>
      </c>
      <c r="H79" s="123">
        <f t="shared" si="8"/>
        <v>1.2453300124533001E-3</v>
      </c>
      <c r="I79" s="145"/>
      <c r="K79" s="120"/>
    </row>
    <row r="80" spans="1:11" s="119" customFormat="1" x14ac:dyDescent="0.2">
      <c r="A80" s="138"/>
      <c r="B80" s="142" t="s">
        <v>187</v>
      </c>
      <c r="C80" s="136">
        <f>INDEX('A7_Apr_20-Mar_21'!$B$2:$V$335,MATCH($C$6,'A7_Apr_20-Mar_21'!$B$2:$B$335,0),MATCH($B80,'A7_Apr_20-Mar_21'!$B$2:$V$2,0))</f>
        <v>0</v>
      </c>
      <c r="D80" s="123">
        <f t="shared" si="9"/>
        <v>0</v>
      </c>
      <c r="E80" s="114"/>
      <c r="F80" s="146" t="s">
        <v>143</v>
      </c>
      <c r="G80" s="144">
        <f>INDEX('A9_-_Apr_20-Mar_21'!$B$2:$S$334,MATCH($C$6,'A9_-_Apr_20-Mar_21'!$B$2:$B$334,0),MATCH($F80,'A9_-_Apr_20-Mar_21'!$B$2:$S$2,0))</f>
        <v>0</v>
      </c>
      <c r="H80" s="123">
        <f t="shared" si="8"/>
        <v>0</v>
      </c>
      <c r="I80" s="133"/>
      <c r="K80" s="120"/>
    </row>
    <row r="81" spans="1:11" s="119" customFormat="1" x14ac:dyDescent="0.2">
      <c r="A81" s="138"/>
      <c r="B81" s="142" t="s">
        <v>188</v>
      </c>
      <c r="C81" s="136">
        <f>INDEX('A7_Apr_20-Mar_21'!$B$2:$V$335,MATCH($C$6,'A7_Apr_20-Mar_21'!$B$2:$B$335,0),MATCH($B81,'A7_Apr_20-Mar_21'!$B$2:$V$2,0))</f>
        <v>0</v>
      </c>
      <c r="D81" s="123">
        <f t="shared" si="9"/>
        <v>0</v>
      </c>
      <c r="E81" s="114"/>
      <c r="F81" s="129"/>
      <c r="G81" s="122"/>
      <c r="H81" s="123"/>
      <c r="I81" s="133"/>
      <c r="K81" s="120"/>
    </row>
    <row r="82" spans="1:11" s="119" customFormat="1" ht="19.5" thickBot="1" x14ac:dyDescent="0.25">
      <c r="A82" s="138"/>
      <c r="B82" s="142" t="s">
        <v>189</v>
      </c>
      <c r="C82" s="136">
        <f>INDEX('A7_Apr_20-Mar_21'!$B$2:$V$335,MATCH($C$6,'A7_Apr_20-Mar_21'!$B$2:$B$335,0),MATCH($B82,'A7_Apr_20-Mar_21'!$B$2:$V$2,0))</f>
        <v>0</v>
      </c>
      <c r="D82" s="123">
        <f t="shared" si="9"/>
        <v>0</v>
      </c>
      <c r="E82" s="114"/>
      <c r="F82" s="117" t="s">
        <v>190</v>
      </c>
      <c r="G82" s="116"/>
      <c r="H82" s="116"/>
      <c r="I82" s="133"/>
      <c r="K82" s="120"/>
    </row>
    <row r="83" spans="1:11" s="119" customFormat="1" ht="15.75" x14ac:dyDescent="0.2">
      <c r="A83" s="138"/>
      <c r="B83" s="142" t="s">
        <v>191</v>
      </c>
      <c r="C83" s="136">
        <f>INDEX('A7_Apr_20-Mar_21'!$B$2:$V$335,MATCH($C$6,'A7_Apr_20-Mar_21'!$B$2:$B$335,0),MATCH($B83,'A7_Apr_20-Mar_21'!$B$2:$V$2,0))</f>
        <v>2</v>
      </c>
      <c r="D83" s="123">
        <f t="shared" si="9"/>
        <v>2.564102564102564E-2</v>
      </c>
      <c r="E83" s="114"/>
      <c r="F83" s="134"/>
      <c r="G83" s="135"/>
      <c r="H83" s="135"/>
      <c r="I83" s="133"/>
      <c r="K83" s="120"/>
    </row>
    <row r="84" spans="1:11" s="119" customFormat="1" x14ac:dyDescent="0.2">
      <c r="A84" s="138"/>
      <c r="B84" s="142" t="s">
        <v>192</v>
      </c>
      <c r="C84" s="136">
        <f>INDEX('A7_Apr_20-Mar_21'!$B$2:$V$335,MATCH($C$6,'A7_Apr_20-Mar_21'!$B$2:$B$335,0),MATCH($B84,'A7_Apr_20-Mar_21'!$B$2:$V$2,0))</f>
        <v>1</v>
      </c>
      <c r="D84" s="123">
        <f t="shared" si="9"/>
        <v>1.282051282051282E-2</v>
      </c>
      <c r="E84" s="114"/>
      <c r="F84" s="124" t="s">
        <v>193</v>
      </c>
      <c r="G84" s="122">
        <f>INDEX('A10_-_Apr_20-Mar_21'!$B$2:$O$334,MATCH($C$6,'A10_-_Apr_20-Mar_21'!$B$2:$B$334,0),MATCH($F84,'A10_-_Apr_20-Mar_21'!$B$2:$O$2,0))</f>
        <v>265</v>
      </c>
      <c r="H84" s="123">
        <f t="shared" ref="H84:H93" si="10">IF(OR(G84="..",G84="-",$C$10=0),"",G84/$C$10)</f>
        <v>0.33001245330012452</v>
      </c>
      <c r="I84" s="133"/>
      <c r="K84" s="120"/>
    </row>
    <row r="85" spans="1:11" s="119" customFormat="1" x14ac:dyDescent="0.2">
      <c r="A85" s="138"/>
      <c r="B85" s="142" t="s">
        <v>194</v>
      </c>
      <c r="C85" s="136">
        <f>INDEX('A7_Apr_20-Mar_21'!$B$2:$V$335,MATCH($C$6,'A7_Apr_20-Mar_21'!$B$2:$B$335,0),MATCH($B85,'A7_Apr_20-Mar_21'!$B$2:$V$2,0))</f>
        <v>4</v>
      </c>
      <c r="D85" s="123">
        <f t="shared" si="9"/>
        <v>5.128205128205128E-2</v>
      </c>
      <c r="E85" s="114"/>
      <c r="F85" s="124" t="s">
        <v>195</v>
      </c>
      <c r="G85" s="122">
        <f>INDEX('A10_-_Apr_20-Mar_21'!$B$2:$O$334,MATCH($C$6,'A10_-_Apr_20-Mar_21'!$B$2:$B$334,0),MATCH($F85,'A10_-_Apr_20-Mar_21'!$B$2:$O$2,0))</f>
        <v>109</v>
      </c>
      <c r="H85" s="123">
        <f t="shared" si="10"/>
        <v>0.1357409713574097</v>
      </c>
      <c r="I85" s="133"/>
      <c r="K85" s="120"/>
    </row>
    <row r="86" spans="1:11" s="119" customFormat="1" x14ac:dyDescent="0.2">
      <c r="A86" s="138"/>
      <c r="B86" s="142" t="s">
        <v>196</v>
      </c>
      <c r="C86" s="136">
        <f>INDEX('A7_Apr_20-Mar_21'!$B$2:$V$335,MATCH($C$6,'A7_Apr_20-Mar_21'!$B$2:$B$335,0),MATCH($B86,'A7_Apr_20-Mar_21'!$B$2:$V$2,0))</f>
        <v>0</v>
      </c>
      <c r="D86" s="123">
        <f t="shared" si="9"/>
        <v>0</v>
      </c>
      <c r="E86" s="114"/>
      <c r="F86" s="124" t="s">
        <v>197</v>
      </c>
      <c r="G86" s="122">
        <f>INDEX('A10_-_Apr_20-Mar_21'!$B$2:$O$334,MATCH($C$6,'A10_-_Apr_20-Mar_21'!$B$2:$B$334,0),MATCH($F86,'A10_-_Apr_20-Mar_21'!$B$2:$O$2,0))</f>
        <v>168</v>
      </c>
      <c r="H86" s="123">
        <f t="shared" si="10"/>
        <v>0.20921544209215442</v>
      </c>
      <c r="I86" s="133"/>
      <c r="K86" s="120"/>
    </row>
    <row r="87" spans="1:11" s="119" customFormat="1" x14ac:dyDescent="0.2">
      <c r="A87" s="138"/>
      <c r="B87" s="142" t="s">
        <v>198</v>
      </c>
      <c r="C87" s="136">
        <f>INDEX('A7_Apr_20-Mar_21'!$B$2:$V$335,MATCH($C$6,'A7_Apr_20-Mar_21'!$B$2:$B$335,0),MATCH($B87,'A7_Apr_20-Mar_21'!$B$2:$V$2,0))</f>
        <v>0</v>
      </c>
      <c r="D87" s="123">
        <f t="shared" si="9"/>
        <v>0</v>
      </c>
      <c r="E87" s="114"/>
      <c r="F87" s="124" t="s">
        <v>199</v>
      </c>
      <c r="G87" s="122">
        <f>INDEX('A10_-_Apr_20-Mar_21'!$B$2:$O$334,MATCH($C$6,'A10_-_Apr_20-Mar_21'!$B$2:$B$334,0),MATCH($F87,'A10_-_Apr_20-Mar_21'!$B$2:$O$2,0))</f>
        <v>106</v>
      </c>
      <c r="H87" s="123">
        <f t="shared" si="10"/>
        <v>0.13200498132004981</v>
      </c>
      <c r="I87" s="133"/>
      <c r="K87" s="120"/>
    </row>
    <row r="88" spans="1:11" s="119" customFormat="1" x14ac:dyDescent="0.2">
      <c r="A88" s="138"/>
      <c r="B88" s="142" t="s">
        <v>200</v>
      </c>
      <c r="C88" s="136">
        <f>INDEX('A7_Apr_20-Mar_21'!$B$2:$V$335,MATCH($C$6,'A7_Apr_20-Mar_21'!$B$2:$B$335,0),MATCH($B88,'A7_Apr_20-Mar_21'!$B$2:$V$2,0))</f>
        <v>0</v>
      </c>
      <c r="D88" s="123">
        <f t="shared" si="9"/>
        <v>0</v>
      </c>
      <c r="E88" s="114"/>
      <c r="F88" s="124" t="s">
        <v>201</v>
      </c>
      <c r="G88" s="122">
        <f>INDEX('A10_-_Apr_20-Mar_21'!$B$2:$O$334,MATCH($C$6,'A10_-_Apr_20-Mar_21'!$B$2:$B$334,0),MATCH($F88,'A10_-_Apr_20-Mar_21'!$B$2:$O$2,0))</f>
        <v>51</v>
      </c>
      <c r="H88" s="123">
        <f t="shared" si="10"/>
        <v>6.351183063511831E-2</v>
      </c>
      <c r="I88" s="133"/>
      <c r="K88" s="120"/>
    </row>
    <row r="89" spans="1:11" s="119" customFormat="1" x14ac:dyDescent="0.2">
      <c r="A89" s="138"/>
      <c r="B89" s="142" t="s">
        <v>202</v>
      </c>
      <c r="C89" s="136">
        <f>INDEX('A7_Apr_20-Mar_21'!$B$2:$V$335,MATCH($C$6,'A7_Apr_20-Mar_21'!$B$2:$B$335,0),MATCH($B89,'A7_Apr_20-Mar_21'!$B$2:$V$2,0))</f>
        <v>25</v>
      </c>
      <c r="D89" s="123">
        <f t="shared" si="9"/>
        <v>0.32051282051282054</v>
      </c>
      <c r="E89" s="114"/>
      <c r="F89" s="124" t="s">
        <v>203</v>
      </c>
      <c r="G89" s="122">
        <f>INDEX('A10_-_Apr_20-Mar_21'!$B$2:$O$334,MATCH($C$6,'A10_-_Apr_20-Mar_21'!$B$2:$B$334,0),MATCH($F89,'A10_-_Apr_20-Mar_21'!$B$2:$O$2,0))</f>
        <v>30</v>
      </c>
      <c r="H89" s="123">
        <f t="shared" si="10"/>
        <v>3.7359900373599E-2</v>
      </c>
      <c r="I89" s="133"/>
      <c r="K89" s="120"/>
    </row>
    <row r="90" spans="1:11" s="119" customFormat="1" x14ac:dyDescent="0.2">
      <c r="A90" s="147"/>
      <c r="B90" s="148" t="s">
        <v>204</v>
      </c>
      <c r="C90" s="136">
        <f>INDEX('A7_Apr_20-Mar_21'!$B$2:$V$335,MATCH($C$6,'A7_Apr_20-Mar_21'!$B$2:$B$335,0),MATCH($B90,'A7_Apr_20-Mar_21'!$B$2:$V$2,0))</f>
        <v>2</v>
      </c>
      <c r="D90" s="123">
        <f t="shared" si="9"/>
        <v>2.564102564102564E-2</v>
      </c>
      <c r="E90" s="114"/>
      <c r="F90" s="124" t="s">
        <v>205</v>
      </c>
      <c r="G90" s="122">
        <f>INDEX('A10_-_Apr_20-Mar_21'!$B$2:$O$334,MATCH($C$6,'A10_-_Apr_20-Mar_21'!$B$2:$B$334,0),MATCH($F90,'A10_-_Apr_20-Mar_21'!$B$2:$O$2,0))</f>
        <v>19</v>
      </c>
      <c r="H90" s="123">
        <f t="shared" si="10"/>
        <v>2.3661270236612703E-2</v>
      </c>
      <c r="I90" s="133"/>
      <c r="K90" s="120"/>
    </row>
    <row r="91" spans="1:11" s="119" customFormat="1" x14ac:dyDescent="0.2">
      <c r="A91" s="147"/>
      <c r="B91" s="129"/>
      <c r="C91" s="136"/>
      <c r="D91" s="123"/>
      <c r="E91" s="114"/>
      <c r="F91" s="124" t="s">
        <v>206</v>
      </c>
      <c r="G91" s="122">
        <f>INDEX('A10_-_Apr_20-Mar_21'!$B$2:$O$334,MATCH($C$6,'A10_-_Apr_20-Mar_21'!$B$2:$B$334,0),MATCH($F91,'A10_-_Apr_20-Mar_21'!$B$2:$O$2,0))</f>
        <v>17</v>
      </c>
      <c r="H91" s="123">
        <f t="shared" si="10"/>
        <v>2.1170610211706103E-2</v>
      </c>
      <c r="I91" s="133"/>
      <c r="K91" s="120"/>
    </row>
    <row r="92" spans="1:11" s="119" customFormat="1" ht="19.5" thickBot="1" x14ac:dyDescent="0.25">
      <c r="A92" s="147"/>
      <c r="B92" s="117" t="s">
        <v>207</v>
      </c>
      <c r="C92" s="116"/>
      <c r="D92" s="116"/>
      <c r="E92" s="114"/>
      <c r="F92" s="124" t="s">
        <v>208</v>
      </c>
      <c r="G92" s="122">
        <f>INDEX('A10_-_Apr_20-Mar_21'!$B$2:$O$334,MATCH($C$6,'A10_-_Apr_20-Mar_21'!$B$2:$B$334,0),MATCH($F92,'A10_-_Apr_20-Mar_21'!$B$2:$O$2,0))</f>
        <v>36</v>
      </c>
      <c r="H92" s="123">
        <f t="shared" si="10"/>
        <v>4.4831880448318803E-2</v>
      </c>
      <c r="I92" s="133"/>
      <c r="K92" s="120"/>
    </row>
    <row r="93" spans="1:11" s="119" customFormat="1" ht="15.75" x14ac:dyDescent="0.2">
      <c r="A93" s="147"/>
      <c r="B93" s="134"/>
      <c r="C93" s="135"/>
      <c r="D93" s="135"/>
      <c r="E93" s="114"/>
      <c r="F93" s="129" t="s">
        <v>143</v>
      </c>
      <c r="G93" s="122">
        <f>INDEX('A10_-_Apr_20-Mar_21'!$B$2:$O$334,MATCH($C$6,'A10_-_Apr_20-Mar_21'!$B$2:$B$334,0),MATCH($F93,'A10_-_Apr_20-Mar_21'!$B$2:$O$2,0))</f>
        <v>2</v>
      </c>
      <c r="H93" s="123">
        <f t="shared" si="10"/>
        <v>2.4906600249066002E-3</v>
      </c>
      <c r="I93" s="133"/>
      <c r="K93" s="120"/>
    </row>
    <row r="94" spans="1:11" s="119" customFormat="1" x14ac:dyDescent="0.2">
      <c r="A94" s="114"/>
      <c r="B94" s="143" t="s">
        <v>209</v>
      </c>
      <c r="C94" s="144">
        <f>INDEX('A8_-_Apr_20-Mar_21'!$B$2:$BH$334,MATCH($C$6,'A8_-_Apr_20-Mar_21'!$B$2:$B$334,0),MATCH(B94,'A8_-_Apr_20-Mar_21'!$B$2:$BH$2,0))</f>
        <v>745</v>
      </c>
      <c r="D94" s="123">
        <f t="shared" ref="D94:D99" si="11">IF(OR(C94="..",C94="-",$C$10=0),"",C94/$C$10)</f>
        <v>0.92777085927770864</v>
      </c>
      <c r="E94" s="114"/>
      <c r="F94" s="124"/>
      <c r="G94" s="113"/>
      <c r="H94" s="113"/>
      <c r="I94" s="133"/>
      <c r="K94" s="120"/>
    </row>
    <row r="95" spans="1:11" s="119" customFormat="1" ht="19.5" thickBot="1" x14ac:dyDescent="0.25">
      <c r="A95" s="114"/>
      <c r="B95" s="143" t="s">
        <v>210</v>
      </c>
      <c r="C95" s="144">
        <f>INDEX('A8_-_Apr_20-Mar_21'!$B$2:$BH$334,MATCH($C$6,'A8_-_Apr_20-Mar_21'!$B$2:$B$334,0),MATCH(B95,'A8_-_Apr_20-Mar_21'!$B$2:$BH$2,0))</f>
        <v>11</v>
      </c>
      <c r="D95" s="123">
        <f t="shared" si="11"/>
        <v>1.3698630136986301E-2</v>
      </c>
      <c r="E95" s="114"/>
      <c r="F95" s="117" t="s">
        <v>211</v>
      </c>
      <c r="G95" s="116"/>
      <c r="H95" s="116"/>
      <c r="I95" s="133"/>
      <c r="K95" s="120"/>
    </row>
    <row r="96" spans="1:11" s="119" customFormat="1" ht="15.75" x14ac:dyDescent="0.2">
      <c r="A96" s="114"/>
      <c r="B96" s="143" t="s">
        <v>212</v>
      </c>
      <c r="C96" s="144">
        <f>INDEX('A8_-_Apr_20-Mar_21'!$B$2:$BH$334,MATCH($C$6,'A8_-_Apr_20-Mar_21'!$B$2:$B$334,0),MATCH(B96,'A8_-_Apr_20-Mar_21'!$B$2:$BH$2,0))</f>
        <v>9</v>
      </c>
      <c r="D96" s="123">
        <f t="shared" si="11"/>
        <v>1.1207970112079701E-2</v>
      </c>
      <c r="E96" s="114"/>
      <c r="F96" s="134"/>
      <c r="G96" s="135"/>
      <c r="H96" s="135"/>
      <c r="I96" s="133"/>
      <c r="K96" s="120"/>
    </row>
    <row r="97" spans="1:11" s="119" customFormat="1" x14ac:dyDescent="0.2">
      <c r="A97" s="114"/>
      <c r="B97" s="143" t="s">
        <v>213</v>
      </c>
      <c r="C97" s="144">
        <f>INDEX('A8_-_Apr_20-Mar_21'!$B$2:$BH$334,MATCH($C$6,'A8_-_Apr_20-Mar_21'!$B$2:$B$334,0),MATCH(B97,'A8_-_Apr_20-Mar_21'!$B$2:$BH$2,0))</f>
        <v>9</v>
      </c>
      <c r="D97" s="123">
        <f t="shared" si="11"/>
        <v>1.1207970112079701E-2</v>
      </c>
      <c r="E97" s="107"/>
      <c r="F97" s="124" t="s">
        <v>214</v>
      </c>
      <c r="G97" s="122">
        <f>INDEX('A11_Apr_20-Mar_21'!$B$2:$V$334,MATCH($C$6,'A11_Apr_20-Mar_21'!$B$2:$B$334,0),MATCH(F97,'A11_Apr_20-Mar_21'!$B$2:$V$2,0))</f>
        <v>762</v>
      </c>
      <c r="H97" s="123">
        <f t="shared" ref="H97:H108" si="12">IF(OR(G97="..",G97="-",$C$10=0),"",G97/$C$10)</f>
        <v>0.94894146948941471</v>
      </c>
      <c r="I97" s="133"/>
      <c r="K97" s="120"/>
    </row>
    <row r="98" spans="1:11" s="119" customFormat="1" x14ac:dyDescent="0.2">
      <c r="A98" s="114"/>
      <c r="B98" s="143" t="s">
        <v>215</v>
      </c>
      <c r="C98" s="144">
        <f>INDEX('A8_-_Apr_20-Mar_21'!$B$2:$BH$334,MATCH($C$6,'A8_-_Apr_20-Mar_21'!$B$2:$B$334,0),MATCH(B98,'A8_-_Apr_20-Mar_21'!$B$2:$BH$2,0))</f>
        <v>13</v>
      </c>
      <c r="D98" s="123">
        <f t="shared" si="11"/>
        <v>1.61892901618929E-2</v>
      </c>
      <c r="E98" s="107"/>
      <c r="F98" s="124" t="s">
        <v>216</v>
      </c>
      <c r="G98" s="122">
        <f>INDEX('A11_Apr_20-Mar_21'!$B$2:$V$334,MATCH($C$6,'A11_Apr_20-Mar_21'!$B$2:$B$334,0),MATCH(F98,'A11_Apr_20-Mar_21'!$B$2:$V$2,0))</f>
        <v>24</v>
      </c>
      <c r="H98" s="123">
        <f t="shared" si="12"/>
        <v>2.9887920298879204E-2</v>
      </c>
      <c r="I98" s="133"/>
      <c r="K98" s="120"/>
    </row>
    <row r="99" spans="1:11" s="119" customFormat="1" x14ac:dyDescent="0.2">
      <c r="A99" s="114"/>
      <c r="B99" s="146" t="s">
        <v>143</v>
      </c>
      <c r="C99" s="144">
        <f>INDEX('A8_-_Apr_20-Mar_21'!$B$2:$BH$334,MATCH($C$6,'A8_-_Apr_20-Mar_21'!$B$2:$B$334,0),MATCH(B99,'A8_-_Apr_20-Mar_21'!$B$2:$BH$2,0))</f>
        <v>16</v>
      </c>
      <c r="D99" s="123">
        <f t="shared" si="11"/>
        <v>1.9925280199252802E-2</v>
      </c>
      <c r="E99" s="107"/>
      <c r="F99" s="124" t="s">
        <v>217</v>
      </c>
      <c r="G99" s="122">
        <f>INDEX('A11_Apr_20-Mar_21'!$B$2:$V$334,MATCH($C$6,'A11_Apr_20-Mar_21'!$B$2:$B$334,0),MATCH(F99,'A11_Apr_20-Mar_21'!$B$2:$V$2,0))</f>
        <v>4</v>
      </c>
      <c r="H99" s="123">
        <f t="shared" si="12"/>
        <v>4.9813200498132005E-3</v>
      </c>
      <c r="I99" s="133"/>
      <c r="K99" s="120"/>
    </row>
    <row r="100" spans="1:11" s="119" customFormat="1" ht="15" customHeight="1" x14ac:dyDescent="0.2">
      <c r="A100" s="114"/>
      <c r="B100" s="127"/>
      <c r="C100" s="127"/>
      <c r="D100" s="127"/>
      <c r="E100" s="107"/>
      <c r="F100" s="124" t="s">
        <v>218</v>
      </c>
      <c r="G100" s="122">
        <f>INDEX('A11_Apr_20-Mar_21'!$B$2:$V$334,MATCH($C$6,'A11_Apr_20-Mar_21'!$B$2:$B$334,0),MATCH(F100,'A11_Apr_20-Mar_21'!$B$2:$V$2,0))</f>
        <v>3</v>
      </c>
      <c r="H100" s="123">
        <f t="shared" si="12"/>
        <v>3.7359900373599006E-3</v>
      </c>
      <c r="I100" s="133"/>
      <c r="K100" s="120"/>
    </row>
    <row r="101" spans="1:11" s="119" customFormat="1" ht="19.5" thickBot="1" x14ac:dyDescent="0.25">
      <c r="A101" s="114"/>
      <c r="B101" s="117" t="s">
        <v>219</v>
      </c>
      <c r="C101" s="116"/>
      <c r="D101" s="116"/>
      <c r="E101" s="107"/>
      <c r="F101" s="124" t="s">
        <v>220</v>
      </c>
      <c r="G101" s="122">
        <f>INDEX('A11_Apr_20-Mar_21'!$B$2:$V$334,MATCH($C$6,'A11_Apr_20-Mar_21'!$B$2:$B$334,0),MATCH(F101,'A11_Apr_20-Mar_21'!$B$2:$V$2,0))</f>
        <v>2</v>
      </c>
      <c r="H101" s="123">
        <f t="shared" si="12"/>
        <v>2.4906600249066002E-3</v>
      </c>
      <c r="I101" s="133"/>
      <c r="K101" s="120"/>
    </row>
    <row r="102" spans="1:11" s="119" customFormat="1" ht="15.75" x14ac:dyDescent="0.2">
      <c r="A102" s="114"/>
      <c r="B102" s="134"/>
      <c r="C102" s="135"/>
      <c r="D102" s="135"/>
      <c r="E102" s="107"/>
      <c r="F102" s="124" t="s">
        <v>221</v>
      </c>
      <c r="G102" s="122">
        <f>INDEX('A11_Apr_20-Mar_21'!$B$2:$V$334,MATCH($C$6,'A11_Apr_20-Mar_21'!$B$2:$B$334,0),MATCH(F102,'A11_Apr_20-Mar_21'!$B$2:$V$2,0))</f>
        <v>2</v>
      </c>
      <c r="H102" s="123">
        <f t="shared" si="12"/>
        <v>2.4906600249066002E-3</v>
      </c>
      <c r="I102" s="133"/>
    </row>
    <row r="103" spans="1:11" s="119" customFormat="1" x14ac:dyDescent="0.2">
      <c r="A103" s="114"/>
      <c r="B103" s="124" t="s">
        <v>222</v>
      </c>
      <c r="C103" s="122">
        <f>INDEX('A12__Apr_20-Mar_21'!$B$2:$K$334,MATCH($C$6,'A12__Apr_20-Mar_21'!$B$2:$B$334,0),MATCH($B103,'A12__Apr_20-Mar_21'!$B$2:$K$2,0))</f>
        <v>666</v>
      </c>
      <c r="D103" s="149">
        <f>IF(OR(C103="..",C103="-",$C$10=0),"",C103/$C$10)</f>
        <v>0.82938978829389787</v>
      </c>
      <c r="E103" s="114"/>
      <c r="F103" s="124" t="s">
        <v>223</v>
      </c>
      <c r="G103" s="122">
        <f>INDEX('A11_Apr_20-Mar_21'!$B$2:$V$334,MATCH($C$6,'A11_Apr_20-Mar_21'!$B$2:$B$334,0),MATCH(F103,'A11_Apr_20-Mar_21'!$B$2:$V$2,0))</f>
        <v>5</v>
      </c>
      <c r="H103" s="123">
        <f t="shared" si="12"/>
        <v>6.2266500622665004E-3</v>
      </c>
      <c r="I103" s="133"/>
      <c r="K103" s="120"/>
    </row>
    <row r="104" spans="1:11" s="119" customFormat="1" ht="19.5" customHeight="1" x14ac:dyDescent="0.2">
      <c r="A104" s="114"/>
      <c r="B104" s="124" t="s">
        <v>224</v>
      </c>
      <c r="C104" s="122">
        <f>INDEX('A12__Apr_20-Mar_21'!$B$2:$K$334,MATCH($C$6,'A12__Apr_20-Mar_21'!$B$2:$B$334,0),MATCH($B104,'A12__Apr_20-Mar_21'!$B$2:$K$2,0))</f>
        <v>12</v>
      </c>
      <c r="D104" s="149">
        <f>IF(OR(C104="..",C104="-",$C$10=0),"",C104/$C$10)</f>
        <v>1.4943960149439602E-2</v>
      </c>
      <c r="E104" s="114"/>
      <c r="F104" s="129" t="s">
        <v>225</v>
      </c>
      <c r="G104" s="122">
        <f>INDEX('A11_Apr_20-Mar_21'!$B$2:$V$334,MATCH($C$6,'A11_Apr_20-Mar_21'!$B$2:$B$334,0),MATCH(F104,'A11_Apr_20-Mar_21'!$B$2:$V$2,0))</f>
        <v>0</v>
      </c>
      <c r="H104" s="150">
        <f t="shared" si="12"/>
        <v>0</v>
      </c>
      <c r="I104" s="133"/>
      <c r="K104" s="120"/>
    </row>
    <row r="105" spans="1:11" s="119" customFormat="1" x14ac:dyDescent="0.2">
      <c r="A105" s="114"/>
      <c r="B105" s="124" t="s">
        <v>208</v>
      </c>
      <c r="C105" s="122">
        <f>INDEX('A12__Apr_20-Mar_21'!$B$2:$K$334,MATCH($C$6,'A12__Apr_20-Mar_21'!$B$2:$B$334,0),MATCH($B105,'A12__Apr_20-Mar_21'!$B$2:$K$2,0))</f>
        <v>30</v>
      </c>
      <c r="D105" s="149">
        <f>IF(OR(C105="..",C105="-",$C$10=0),"",C105/$C$10)</f>
        <v>3.7359900373599E-2</v>
      </c>
      <c r="E105" s="114"/>
      <c r="F105" s="124" t="s">
        <v>226</v>
      </c>
      <c r="G105" s="122">
        <f>INDEX('A11_Apr_20-Mar_21'!$B$2:$V$334,MATCH($C$6,'A11_Apr_20-Mar_21'!$B$2:$B$334,0),MATCH(F105,'A11_Apr_20-Mar_21'!$B$2:$V$2,0))</f>
        <v>0</v>
      </c>
      <c r="H105" s="150">
        <f t="shared" si="12"/>
        <v>0</v>
      </c>
      <c r="I105" s="133"/>
      <c r="K105" s="120"/>
    </row>
    <row r="106" spans="1:11" s="119" customFormat="1" ht="15" customHeight="1" x14ac:dyDescent="0.2">
      <c r="A106" s="114"/>
      <c r="B106" s="124" t="s">
        <v>227</v>
      </c>
      <c r="C106" s="122">
        <f>INDEX('A12__Apr_20-Mar_21'!$B$2:$K$334,MATCH($C$6,'A12__Apr_20-Mar_21'!$B$2:$B$334,0),MATCH($B106,'A12__Apr_20-Mar_21'!$B$2:$K$2,0))</f>
        <v>95</v>
      </c>
      <c r="D106" s="149">
        <f>IF(OR(C106="..",C106="-",$C$10=0),"",C106/$C$10)</f>
        <v>0.11830635118306351</v>
      </c>
      <c r="E106" s="114"/>
      <c r="F106" s="124" t="s">
        <v>228</v>
      </c>
      <c r="G106" s="122">
        <f>INDEX('A11_Apr_20-Mar_21'!$B$2:$V$334,MATCH($C$6,'A11_Apr_20-Mar_21'!$B$2:$B$334,0),MATCH(F106,'A11_Apr_20-Mar_21'!$B$2:$V$2,0))</f>
        <v>1</v>
      </c>
      <c r="H106" s="150">
        <f t="shared" si="12"/>
        <v>1.2453300124533001E-3</v>
      </c>
      <c r="I106" s="133"/>
      <c r="K106" s="120"/>
    </row>
    <row r="107" spans="1:11" s="119" customFormat="1" ht="15" customHeight="1" x14ac:dyDescent="0.2">
      <c r="A107" s="114"/>
      <c r="B107" s="124" t="s">
        <v>229</v>
      </c>
      <c r="C107" s="122">
        <f>INDEX('A12__Apr_20-Mar_21'!$B$2:$K$334,MATCH($C$6,'A12__Apr_20-Mar_21'!$B$2:$B$334,0),MATCH($B107,'A12__Apr_20-Mar_21'!$B$2:$K$2,0))</f>
        <v>0</v>
      </c>
      <c r="D107" s="149">
        <f>IF(OR(C107="..",C107="-",$C$10=0),"",C107/$C$10)</f>
        <v>0</v>
      </c>
      <c r="E107" s="114"/>
      <c r="F107" s="124" t="s">
        <v>230</v>
      </c>
      <c r="G107" s="122">
        <f>INDEX('A11_Apr_20-Mar_21'!$B$2:$V$334,MATCH($C$6,'A11_Apr_20-Mar_21'!$B$2:$B$334,0),MATCH(F107,'A11_Apr_20-Mar_21'!$B$2:$V$2,0))</f>
        <v>0</v>
      </c>
      <c r="H107" s="150">
        <f t="shared" si="12"/>
        <v>0</v>
      </c>
      <c r="I107" s="133"/>
      <c r="K107" s="120"/>
    </row>
    <row r="108" spans="1:11" s="119" customFormat="1" ht="15" customHeight="1" x14ac:dyDescent="0.2">
      <c r="A108" s="114"/>
      <c r="B108" s="127"/>
      <c r="C108" s="127"/>
      <c r="D108" s="127"/>
      <c r="E108" s="114"/>
      <c r="F108" s="129" t="s">
        <v>143</v>
      </c>
      <c r="G108" s="122">
        <f>INDEX('A11_Apr_20-Mar_21'!$B$2:$V$334,MATCH($C$6,'A11_Apr_20-Mar_21'!$B$2:$B$334,0),MATCH(F108,'A11_Apr_20-Mar_21'!$B$2:$V$2,0))</f>
        <v>0</v>
      </c>
      <c r="H108" s="150">
        <f t="shared" si="12"/>
        <v>0</v>
      </c>
      <c r="I108" s="133"/>
      <c r="K108" s="120"/>
    </row>
    <row r="109" spans="1:11" s="119" customFormat="1" ht="15" customHeight="1" x14ac:dyDescent="0.2">
      <c r="A109" s="114"/>
      <c r="B109" s="127"/>
      <c r="C109" s="127"/>
      <c r="D109" s="127"/>
      <c r="E109" s="114"/>
      <c r="F109" s="127"/>
      <c r="G109" s="127"/>
      <c r="H109" s="127"/>
      <c r="I109" s="133"/>
      <c r="K109" s="120"/>
    </row>
    <row r="110" spans="1:11" s="119" customFormat="1" x14ac:dyDescent="0.2">
      <c r="A110" s="114"/>
      <c r="B110" s="127"/>
      <c r="C110" s="127"/>
      <c r="D110" s="127"/>
      <c r="E110" s="114"/>
      <c r="F110" s="124"/>
      <c r="G110" s="113"/>
      <c r="H110" s="113"/>
      <c r="I110" s="133"/>
      <c r="K110" s="120"/>
    </row>
    <row r="111" spans="1:11" s="119" customFormat="1" x14ac:dyDescent="0.2">
      <c r="A111" s="121"/>
      <c r="B111" s="151" t="s">
        <v>231</v>
      </c>
      <c r="C111" s="152"/>
      <c r="D111" s="152"/>
      <c r="E111" s="153"/>
      <c r="F111" s="152"/>
      <c r="G111" s="152"/>
      <c r="H111" s="154"/>
      <c r="I111" s="154"/>
      <c r="K111" s="120"/>
    </row>
    <row r="112" spans="1:11" s="119" customFormat="1" x14ac:dyDescent="0.2">
      <c r="A112" s="121"/>
      <c r="B112" s="124" t="s">
        <v>232</v>
      </c>
      <c r="C112" s="133"/>
      <c r="D112" s="133"/>
      <c r="E112" s="114"/>
      <c r="F112" s="118"/>
      <c r="G112" s="133"/>
      <c r="H112" s="133"/>
      <c r="I112" s="133"/>
      <c r="K112" s="120"/>
    </row>
    <row r="113" spans="1:11" s="119" customFormat="1" x14ac:dyDescent="0.2">
      <c r="A113" s="121"/>
      <c r="B113" s="124" t="s">
        <v>233</v>
      </c>
      <c r="C113" s="133"/>
      <c r="D113" s="133"/>
      <c r="E113" s="114"/>
      <c r="F113" s="118"/>
      <c r="G113" s="133"/>
      <c r="H113" s="133"/>
      <c r="I113" s="133"/>
      <c r="K113" s="120"/>
    </row>
    <row r="114" spans="1:11" s="119" customFormat="1" x14ac:dyDescent="0.2">
      <c r="A114" s="121"/>
      <c r="B114" s="124" t="s">
        <v>234</v>
      </c>
      <c r="C114" s="133"/>
      <c r="D114" s="133"/>
      <c r="E114" s="114"/>
      <c r="F114" s="118"/>
      <c r="G114" s="133"/>
      <c r="H114" s="133"/>
      <c r="I114" s="133"/>
      <c r="K114" s="120"/>
    </row>
    <row r="115" spans="1:11" s="119" customFormat="1" x14ac:dyDescent="0.2">
      <c r="A115" s="121"/>
      <c r="B115" s="753" t="s">
        <v>235</v>
      </c>
      <c r="C115" s="753"/>
      <c r="D115" s="753"/>
      <c r="E115" s="753"/>
      <c r="F115" s="753"/>
      <c r="G115" s="155"/>
      <c r="H115" s="155"/>
      <c r="I115" s="133"/>
      <c r="K115" s="120"/>
    </row>
    <row r="116" spans="1:11" s="119" customFormat="1" x14ac:dyDescent="0.2">
      <c r="A116" s="121"/>
      <c r="B116" s="129" t="s">
        <v>236</v>
      </c>
      <c r="C116" s="156"/>
      <c r="D116" s="156"/>
      <c r="E116" s="156"/>
      <c r="F116" s="156"/>
      <c r="G116" s="156"/>
      <c r="H116" s="156"/>
      <c r="I116" s="133"/>
      <c r="K116" s="120"/>
    </row>
    <row r="117" spans="1:11" s="119" customFormat="1" x14ac:dyDescent="0.2">
      <c r="A117" s="121"/>
      <c r="B117" s="129" t="s">
        <v>237</v>
      </c>
      <c r="C117" s="155"/>
      <c r="D117" s="155"/>
      <c r="E117" s="155"/>
      <c r="F117" s="155"/>
      <c r="G117" s="155"/>
      <c r="H117" s="155"/>
      <c r="I117" s="133"/>
      <c r="K117" s="120"/>
    </row>
    <row r="118" spans="1:11" s="119" customFormat="1" x14ac:dyDescent="0.2">
      <c r="A118" s="121"/>
      <c r="B118" s="129" t="s">
        <v>238</v>
      </c>
      <c r="C118" s="155"/>
      <c r="D118" s="155"/>
      <c r="E118" s="155"/>
      <c r="F118" s="155"/>
      <c r="G118" s="155"/>
      <c r="H118" s="155"/>
      <c r="I118" s="133"/>
      <c r="K118" s="120"/>
    </row>
    <row r="119" spans="1:11" s="119" customFormat="1" x14ac:dyDescent="0.2">
      <c r="A119" s="121"/>
      <c r="B119" s="129" t="s">
        <v>239</v>
      </c>
      <c r="C119" s="155"/>
      <c r="D119" s="155"/>
      <c r="E119" s="155"/>
      <c r="F119" s="155"/>
      <c r="G119" s="155"/>
      <c r="H119" s="155"/>
      <c r="I119" s="133"/>
      <c r="K119" s="120"/>
    </row>
    <row r="120" spans="1:11" s="119" customFormat="1" x14ac:dyDescent="0.2">
      <c r="A120" s="121"/>
      <c r="B120" s="129" t="s">
        <v>240</v>
      </c>
      <c r="C120" s="155"/>
      <c r="D120" s="155"/>
      <c r="E120" s="155"/>
      <c r="F120" s="155"/>
      <c r="G120" s="155"/>
      <c r="H120" s="155"/>
      <c r="I120" s="133"/>
      <c r="K120" s="120"/>
    </row>
    <row r="121" spans="1:11" s="119" customFormat="1" x14ac:dyDescent="0.2">
      <c r="A121" s="121"/>
      <c r="B121" s="129" t="s">
        <v>241</v>
      </c>
      <c r="C121" s="155"/>
      <c r="D121" s="155"/>
      <c r="E121" s="155"/>
      <c r="F121" s="155"/>
      <c r="G121" s="155"/>
      <c r="H121" s="155"/>
      <c r="I121" s="133"/>
      <c r="K121" s="120"/>
    </row>
    <row r="122" spans="1:11" s="119" customFormat="1" ht="5.0999999999999996" customHeight="1" x14ac:dyDescent="0.2">
      <c r="A122" s="121"/>
      <c r="B122" s="118"/>
      <c r="C122" s="133"/>
      <c r="D122" s="133"/>
      <c r="E122" s="114"/>
      <c r="F122" s="118"/>
      <c r="G122" s="133"/>
      <c r="H122" s="133"/>
      <c r="I122" s="133"/>
      <c r="K122" s="120"/>
    </row>
    <row r="123" spans="1:11" s="119" customFormat="1" x14ac:dyDescent="0.2">
      <c r="A123" s="121"/>
      <c r="B123" s="124" t="s">
        <v>242</v>
      </c>
      <c r="C123" s="133"/>
      <c r="D123" s="133"/>
      <c r="E123" s="114"/>
      <c r="F123" s="118"/>
      <c r="G123" s="133"/>
      <c r="H123" s="133"/>
      <c r="I123" s="133"/>
      <c r="K123" s="120"/>
    </row>
    <row r="124" spans="1:11" s="119" customFormat="1" x14ac:dyDescent="0.2">
      <c r="A124" s="121"/>
      <c r="B124" s="124" t="s">
        <v>243</v>
      </c>
      <c r="C124" s="133"/>
      <c r="D124" s="133"/>
      <c r="E124" s="114"/>
      <c r="F124" s="118"/>
      <c r="G124" s="133"/>
      <c r="H124" s="133"/>
      <c r="I124" s="133"/>
      <c r="K124" s="120"/>
    </row>
    <row r="125" spans="1:11" s="119" customFormat="1" x14ac:dyDescent="0.2">
      <c r="A125" s="121"/>
      <c r="B125" s="124" t="s">
        <v>244</v>
      </c>
      <c r="C125" s="133"/>
      <c r="D125" s="133"/>
      <c r="E125" s="114"/>
      <c r="F125" s="118"/>
      <c r="G125" s="133"/>
      <c r="H125" s="133"/>
      <c r="I125" s="133"/>
      <c r="K125" s="120"/>
    </row>
    <row r="126" spans="1:11" s="119" customFormat="1" x14ac:dyDescent="0.2">
      <c r="A126" s="121"/>
      <c r="B126" s="124"/>
      <c r="C126" s="133"/>
      <c r="D126" s="133"/>
      <c r="E126" s="114"/>
      <c r="F126" s="118"/>
      <c r="G126" s="133"/>
      <c r="H126" s="133"/>
      <c r="I126" s="133"/>
      <c r="J126" s="96"/>
      <c r="K126" s="120"/>
    </row>
  </sheetData>
  <mergeCells count="4">
    <mergeCell ref="C3:F4"/>
    <mergeCell ref="C6:F6"/>
    <mergeCell ref="B31:C31"/>
    <mergeCell ref="B115:F115"/>
  </mergeCells>
  <phoneticPr fontId="26" type="noConversion"/>
  <dataValidations count="2">
    <dataValidation type="list" allowBlank="1" sqref="I6" xr:uid="{00000000-0002-0000-0100-000000000000}">
      <formula1>#REF!</formula1>
    </dataValidation>
    <dataValidation allowBlank="1" sqref="C7:I8" xr:uid="{00000000-0002-0000-0100-000001000000}"/>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xr:uid="{00000000-0002-0000-0100-000002000000}">
          <x14:formula1>
            <xm:f>'A1_Apr_20-Mar_21'!$B$7:$B$334</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354"/>
  <sheetViews>
    <sheetView topLeftCell="A4" workbookViewId="0">
      <selection activeCell="A4" sqref="A1:XFD1048576"/>
    </sheetView>
  </sheetViews>
  <sheetFormatPr defaultColWidth="9.77734375" defaultRowHeight="15" x14ac:dyDescent="0.2"/>
  <cols>
    <col min="1" max="1" width="9.44140625" customWidth="1"/>
    <col min="2" max="2" width="27.33203125" customWidth="1"/>
    <col min="3" max="3" width="21.5546875" hidden="1" customWidth="1"/>
    <col min="4" max="4" width="12.33203125" hidden="1" customWidth="1"/>
    <col min="5" max="5" width="14.109375" customWidth="1"/>
    <col min="6" max="6" width="1.88671875" customWidth="1"/>
    <col min="7" max="10" width="14.109375" customWidth="1"/>
    <col min="11" max="11" width="1.88671875" customWidth="1"/>
    <col min="12" max="12" width="14.109375" customWidth="1"/>
    <col min="13" max="13" width="1.88671875" customWidth="1"/>
    <col min="14" max="16" width="14.109375" customWidth="1"/>
    <col min="17" max="17" width="9.77734375" customWidth="1"/>
  </cols>
  <sheetData>
    <row r="1" spans="1:61" ht="50.45" customHeight="1" x14ac:dyDescent="0.2">
      <c r="A1" s="759" t="s">
        <v>245</v>
      </c>
      <c r="B1" s="759"/>
      <c r="C1" s="759"/>
      <c r="D1" s="759"/>
      <c r="E1" s="759"/>
      <c r="F1" s="759"/>
      <c r="G1" s="759"/>
      <c r="H1" s="759"/>
      <c r="I1" s="759"/>
      <c r="J1" s="759"/>
      <c r="K1" s="759"/>
      <c r="L1" s="759"/>
      <c r="M1" s="162"/>
      <c r="N1" s="161"/>
      <c r="O1" s="161"/>
      <c r="P1" s="161"/>
    </row>
    <row r="2" spans="1:61" s="166" customFormat="1" ht="39" hidden="1" customHeight="1" x14ac:dyDescent="0.25">
      <c r="A2" s="163"/>
      <c r="B2" s="163"/>
      <c r="C2" s="163"/>
      <c r="D2" s="163"/>
      <c r="E2" s="164" t="s">
        <v>246</v>
      </c>
      <c r="F2" s="165"/>
      <c r="G2" s="164" t="s">
        <v>98</v>
      </c>
      <c r="H2" s="112" t="s">
        <v>102</v>
      </c>
      <c r="I2" s="112" t="s">
        <v>104</v>
      </c>
      <c r="J2" s="112" t="s">
        <v>106</v>
      </c>
      <c r="L2" s="112" t="s">
        <v>108</v>
      </c>
      <c r="M2" s="163"/>
      <c r="N2" s="163"/>
      <c r="O2" s="163"/>
      <c r="P2" s="163"/>
      <c r="Q2" s="167"/>
      <c r="R2" s="167"/>
      <c r="S2" s="167"/>
      <c r="T2" s="167"/>
      <c r="U2" s="167"/>
      <c r="V2" s="167"/>
      <c r="W2" s="167"/>
      <c r="X2" s="167"/>
      <c r="Y2" s="167"/>
      <c r="Z2" s="167"/>
      <c r="AA2" s="167"/>
      <c r="AB2" s="167"/>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E2" s="167"/>
      <c r="BF2" s="167"/>
      <c r="BG2" s="167"/>
      <c r="BH2" s="167"/>
      <c r="BI2" s="167"/>
    </row>
    <row r="3" spans="1:61" x14ac:dyDescent="0.2">
      <c r="A3" s="168"/>
      <c r="B3" s="168"/>
      <c r="C3" s="168"/>
      <c r="D3" s="168"/>
      <c r="E3" s="169"/>
      <c r="F3" s="168"/>
      <c r="G3" s="168"/>
      <c r="H3" s="168"/>
      <c r="I3" s="168"/>
      <c r="J3" s="168"/>
      <c r="K3" s="168"/>
      <c r="L3" s="170" t="s">
        <v>247</v>
      </c>
      <c r="M3" s="171"/>
      <c r="N3" s="169"/>
      <c r="O3" s="169"/>
      <c r="P3" s="169"/>
    </row>
    <row r="4" spans="1:61" ht="38.25" customHeight="1" x14ac:dyDescent="0.2">
      <c r="A4" s="168"/>
      <c r="B4" s="168"/>
      <c r="C4" s="168"/>
      <c r="D4" s="168"/>
      <c r="E4" s="760" t="s">
        <v>248</v>
      </c>
      <c r="F4" s="172"/>
      <c r="G4" s="761" t="s">
        <v>249</v>
      </c>
      <c r="H4" s="761"/>
      <c r="I4" s="761"/>
      <c r="J4" s="761"/>
      <c r="K4" s="172"/>
      <c r="L4" s="760" t="s">
        <v>250</v>
      </c>
      <c r="M4" s="173"/>
      <c r="N4" s="754" t="s">
        <v>251</v>
      </c>
      <c r="O4" s="754" t="s">
        <v>252</v>
      </c>
      <c r="P4" s="754" t="s">
        <v>253</v>
      </c>
    </row>
    <row r="5" spans="1:61" ht="18" customHeight="1" x14ac:dyDescent="0.2">
      <c r="A5" s="168"/>
      <c r="B5" s="168"/>
      <c r="C5" s="168"/>
      <c r="D5" s="168"/>
      <c r="E5" s="760"/>
      <c r="F5" s="172"/>
      <c r="G5" s="755" t="s">
        <v>254</v>
      </c>
      <c r="H5" s="756" t="s">
        <v>255</v>
      </c>
      <c r="I5" s="175" t="s">
        <v>256</v>
      </c>
      <c r="J5" s="756" t="s">
        <v>257</v>
      </c>
      <c r="K5" s="172"/>
      <c r="L5" s="760"/>
      <c r="M5" s="173"/>
      <c r="N5" s="754"/>
      <c r="O5" s="754"/>
      <c r="P5" s="754"/>
    </row>
    <row r="6" spans="1:61" ht="67.5" customHeight="1" x14ac:dyDescent="0.2">
      <c r="A6" s="168"/>
      <c r="B6" s="168"/>
      <c r="C6" s="176"/>
      <c r="D6" s="176"/>
      <c r="E6" s="760"/>
      <c r="F6" s="172"/>
      <c r="G6" s="755"/>
      <c r="H6" s="756"/>
      <c r="I6" s="174" t="s">
        <v>258</v>
      </c>
      <c r="J6" s="756"/>
      <c r="K6" s="172"/>
      <c r="L6" s="760"/>
      <c r="M6" s="173"/>
      <c r="N6" s="754"/>
      <c r="O6" s="754"/>
      <c r="P6" s="754"/>
      <c r="R6" s="35"/>
      <c r="S6" s="35"/>
      <c r="T6" s="35"/>
    </row>
    <row r="7" spans="1:61" x14ac:dyDescent="0.2">
      <c r="A7" s="177" t="s">
        <v>259</v>
      </c>
      <c r="B7" s="177" t="s">
        <v>3</v>
      </c>
      <c r="C7" s="178"/>
      <c r="D7" s="178"/>
      <c r="E7" s="179">
        <v>282240</v>
      </c>
      <c r="F7" s="179"/>
      <c r="G7" s="179">
        <v>268560</v>
      </c>
      <c r="H7" s="179">
        <v>119400</v>
      </c>
      <c r="I7" s="179">
        <v>8940</v>
      </c>
      <c r="J7" s="179">
        <v>149160</v>
      </c>
      <c r="K7" s="179"/>
      <c r="L7" s="179">
        <v>13670</v>
      </c>
      <c r="M7" s="180"/>
      <c r="N7" s="179">
        <v>23542.796999999999</v>
      </c>
      <c r="O7" s="181">
        <f>H7/N7</f>
        <v>5.0716148977540776</v>
      </c>
      <c r="P7" s="181">
        <f>J7/N7</f>
        <v>6.3356957968927823</v>
      </c>
      <c r="R7" s="182"/>
      <c r="S7" s="182"/>
      <c r="T7" s="35"/>
      <c r="V7" s="183"/>
      <c r="W7" s="183"/>
      <c r="X7" s="35"/>
      <c r="Y7" s="35"/>
      <c r="Z7" s="183"/>
      <c r="AA7" s="183"/>
      <c r="AB7" s="35"/>
    </row>
    <row r="8" spans="1:61" x14ac:dyDescent="0.2">
      <c r="A8" s="177" t="s">
        <v>260</v>
      </c>
      <c r="B8" s="177" t="s">
        <v>261</v>
      </c>
      <c r="C8" s="178"/>
      <c r="D8" s="178"/>
      <c r="E8" s="179">
        <v>54890</v>
      </c>
      <c r="F8" s="179"/>
      <c r="G8" s="179">
        <v>51760</v>
      </c>
      <c r="H8" s="179">
        <v>23990</v>
      </c>
      <c r="I8" s="179">
        <v>1560</v>
      </c>
      <c r="J8" s="179">
        <v>27770</v>
      </c>
      <c r="K8" s="179"/>
      <c r="L8" s="179">
        <v>3130</v>
      </c>
      <c r="M8" s="180"/>
      <c r="N8" s="179">
        <v>3542.9490000000001</v>
      </c>
      <c r="O8" s="181">
        <f>H8/N8</f>
        <v>6.7711954081190555</v>
      </c>
      <c r="P8" s="181">
        <f>J8/N8</f>
        <v>7.8381032298235169</v>
      </c>
      <c r="R8" s="182"/>
      <c r="S8" s="182"/>
      <c r="T8" s="35"/>
      <c r="V8" s="183"/>
      <c r="W8" s="183"/>
      <c r="X8" s="35"/>
      <c r="Y8" s="35"/>
      <c r="Z8" s="183"/>
      <c r="AA8" s="183"/>
      <c r="AB8" s="35"/>
    </row>
    <row r="9" spans="1:61" x14ac:dyDescent="0.2">
      <c r="A9" s="177" t="s">
        <v>262</v>
      </c>
      <c r="B9" s="177" t="s">
        <v>263</v>
      </c>
      <c r="C9" s="178"/>
      <c r="D9" s="178"/>
      <c r="E9" s="179">
        <v>227350</v>
      </c>
      <c r="F9" s="179"/>
      <c r="G9" s="179">
        <v>216810</v>
      </c>
      <c r="H9" s="179">
        <v>95410</v>
      </c>
      <c r="I9" s="179">
        <v>7380</v>
      </c>
      <c r="J9" s="179">
        <v>121400</v>
      </c>
      <c r="K9" s="179"/>
      <c r="L9" s="179">
        <v>10540</v>
      </c>
      <c r="M9" s="180"/>
      <c r="N9" s="179">
        <v>19999.847999999998</v>
      </c>
      <c r="O9" s="181">
        <f>H9/N9</f>
        <v>4.7705362560755464</v>
      </c>
      <c r="P9" s="181">
        <f>J9/N9</f>
        <v>6.0700461323506065</v>
      </c>
      <c r="R9" s="182"/>
      <c r="S9" s="182"/>
      <c r="T9" s="35"/>
      <c r="V9" s="183"/>
      <c r="W9" s="183"/>
      <c r="X9" s="35"/>
      <c r="Y9" s="35"/>
      <c r="Z9" s="183"/>
      <c r="AA9" s="183"/>
      <c r="AB9" s="35"/>
    </row>
    <row r="10" spans="1:61" x14ac:dyDescent="0.2">
      <c r="A10" s="177"/>
      <c r="B10" s="177"/>
      <c r="C10" s="184"/>
      <c r="D10" s="184"/>
      <c r="E10" s="179"/>
      <c r="F10" s="179"/>
      <c r="G10" s="179"/>
      <c r="H10" s="179"/>
      <c r="I10" s="179"/>
      <c r="J10" s="179"/>
      <c r="K10" s="179"/>
      <c r="L10" s="179"/>
      <c r="M10" s="180"/>
      <c r="N10" s="179"/>
      <c r="O10" s="185"/>
      <c r="P10" s="185"/>
      <c r="R10" s="182"/>
      <c r="S10" s="182"/>
      <c r="T10" s="35"/>
      <c r="V10" s="183"/>
      <c r="W10" s="183"/>
      <c r="X10" s="35"/>
      <c r="Y10" s="35"/>
      <c r="Z10" s="183"/>
      <c r="AA10" s="183"/>
      <c r="AB10" s="35"/>
    </row>
    <row r="11" spans="1:61" x14ac:dyDescent="0.2">
      <c r="A11" s="186" t="s">
        <v>264</v>
      </c>
      <c r="B11" s="186" t="s">
        <v>265</v>
      </c>
      <c r="C11" s="178"/>
      <c r="D11" s="178"/>
      <c r="E11" s="179">
        <v>15320</v>
      </c>
      <c r="F11" s="187"/>
      <c r="G11" s="187">
        <v>14730</v>
      </c>
      <c r="H11" s="187">
        <v>7180</v>
      </c>
      <c r="I11" s="187">
        <v>350</v>
      </c>
      <c r="J11" s="187">
        <v>7560</v>
      </c>
      <c r="K11" s="187"/>
      <c r="L11" s="187">
        <v>590</v>
      </c>
      <c r="M11" s="188"/>
      <c r="N11" s="187">
        <v>1177.1610000000001</v>
      </c>
      <c r="O11" s="185">
        <f t="shared" ref="O11:O19" si="0">H11/N11</f>
        <v>6.0994205550472698</v>
      </c>
      <c r="P11" s="185">
        <f t="shared" ref="P11:P19" si="1">J11/N11</f>
        <v>6.422231113670942</v>
      </c>
      <c r="R11" s="182"/>
      <c r="S11" s="182"/>
      <c r="T11" s="35"/>
      <c r="V11" s="183"/>
      <c r="W11" s="183"/>
      <c r="X11" s="35"/>
      <c r="Y11" s="35"/>
      <c r="Z11" s="183"/>
      <c r="AA11" s="183"/>
      <c r="AB11" s="35"/>
    </row>
    <row r="12" spans="1:61" x14ac:dyDescent="0.2">
      <c r="A12" s="186" t="s">
        <v>266</v>
      </c>
      <c r="B12" s="186" t="s">
        <v>267</v>
      </c>
      <c r="C12" s="178"/>
      <c r="D12" s="178"/>
      <c r="E12" s="179">
        <v>39330</v>
      </c>
      <c r="F12" s="187"/>
      <c r="G12" s="187">
        <v>37930</v>
      </c>
      <c r="H12" s="187">
        <v>15690</v>
      </c>
      <c r="I12" s="187">
        <v>1090</v>
      </c>
      <c r="J12" s="187">
        <v>22240</v>
      </c>
      <c r="K12" s="187"/>
      <c r="L12" s="187">
        <v>1400</v>
      </c>
      <c r="M12" s="188"/>
      <c r="N12" s="187">
        <v>3160.8679999999999</v>
      </c>
      <c r="O12" s="185">
        <f t="shared" si="0"/>
        <v>4.963826391991061</v>
      </c>
      <c r="P12" s="185">
        <f t="shared" si="1"/>
        <v>7.0360419985902611</v>
      </c>
      <c r="T12" s="189"/>
      <c r="V12" s="35"/>
      <c r="W12" s="35"/>
      <c r="X12" s="35"/>
      <c r="Y12" s="35"/>
      <c r="Z12" s="183"/>
      <c r="AA12" s="183"/>
      <c r="AB12" s="35"/>
    </row>
    <row r="13" spans="1:61" x14ac:dyDescent="0.2">
      <c r="A13" s="186" t="s">
        <v>268</v>
      </c>
      <c r="B13" s="186" t="s">
        <v>269</v>
      </c>
      <c r="C13" s="178"/>
      <c r="D13" s="178"/>
      <c r="E13" s="179">
        <v>27580</v>
      </c>
      <c r="F13" s="187"/>
      <c r="G13" s="187">
        <v>26800</v>
      </c>
      <c r="H13" s="187">
        <v>13480</v>
      </c>
      <c r="I13" s="187">
        <v>580</v>
      </c>
      <c r="J13" s="187">
        <v>13320</v>
      </c>
      <c r="K13" s="187"/>
      <c r="L13" s="187">
        <v>780</v>
      </c>
      <c r="M13" s="188"/>
      <c r="N13" s="187">
        <v>2332.3429999999998</v>
      </c>
      <c r="O13" s="185">
        <f t="shared" si="0"/>
        <v>5.7795958827668148</v>
      </c>
      <c r="P13" s="185">
        <f t="shared" si="1"/>
        <v>5.7109953381642411</v>
      </c>
      <c r="R13" s="182"/>
      <c r="S13" s="182"/>
      <c r="T13" s="35"/>
      <c r="V13" s="35"/>
      <c r="W13" s="35"/>
      <c r="X13" s="35"/>
      <c r="Y13" s="35"/>
      <c r="Z13" s="183"/>
      <c r="AA13" s="183"/>
      <c r="AB13" s="35"/>
    </row>
    <row r="14" spans="1:61" x14ac:dyDescent="0.2">
      <c r="A14" s="186" t="s">
        <v>270</v>
      </c>
      <c r="B14" s="186" t="s">
        <v>271</v>
      </c>
      <c r="C14" s="184"/>
      <c r="D14" s="184"/>
      <c r="E14" s="179">
        <v>20740</v>
      </c>
      <c r="F14" s="187"/>
      <c r="G14" s="187">
        <v>20180</v>
      </c>
      <c r="H14" s="187">
        <v>9310</v>
      </c>
      <c r="I14" s="187">
        <v>740</v>
      </c>
      <c r="J14" s="187">
        <v>10870</v>
      </c>
      <c r="K14" s="187"/>
      <c r="L14" s="187">
        <v>570</v>
      </c>
      <c r="M14" s="188"/>
      <c r="N14" s="187">
        <v>2038.798</v>
      </c>
      <c r="O14" s="185">
        <f t="shared" si="0"/>
        <v>4.5664160941888312</v>
      </c>
      <c r="P14" s="185">
        <f t="shared" si="1"/>
        <v>5.3315728188864222</v>
      </c>
      <c r="R14" s="182"/>
      <c r="S14" s="182"/>
      <c r="T14" s="35"/>
      <c r="V14" s="35"/>
      <c r="W14" s="35"/>
      <c r="X14" s="35"/>
      <c r="Y14" s="35"/>
      <c r="Z14" s="183"/>
      <c r="AA14" s="183"/>
      <c r="AB14" s="35"/>
    </row>
    <row r="15" spans="1:61" x14ac:dyDescent="0.2">
      <c r="A15" s="186" t="s">
        <v>272</v>
      </c>
      <c r="B15" s="186" t="s">
        <v>273</v>
      </c>
      <c r="C15" s="190"/>
      <c r="D15" s="190"/>
      <c r="E15" s="179">
        <v>26640</v>
      </c>
      <c r="F15" s="187"/>
      <c r="G15" s="187">
        <v>25100</v>
      </c>
      <c r="H15" s="187">
        <v>8690</v>
      </c>
      <c r="I15" s="187">
        <v>720</v>
      </c>
      <c r="J15" s="187">
        <v>16410</v>
      </c>
      <c r="K15" s="187"/>
      <c r="L15" s="187">
        <v>1540</v>
      </c>
      <c r="M15" s="188"/>
      <c r="N15" s="187">
        <v>2441.6309999999999</v>
      </c>
      <c r="O15" s="185">
        <f t="shared" si="0"/>
        <v>3.5590963581311019</v>
      </c>
      <c r="P15" s="185">
        <f t="shared" si="1"/>
        <v>6.7209172884846238</v>
      </c>
      <c r="R15" s="182"/>
      <c r="S15" s="182"/>
      <c r="T15" s="35"/>
      <c r="V15" s="35"/>
      <c r="W15" s="35"/>
      <c r="X15" s="35"/>
      <c r="Y15" s="35"/>
      <c r="Z15" s="183"/>
      <c r="AA15" s="183"/>
      <c r="AB15" s="35"/>
    </row>
    <row r="16" spans="1:61" x14ac:dyDescent="0.2">
      <c r="A16" s="186" t="s">
        <v>274</v>
      </c>
      <c r="B16" s="186" t="s">
        <v>275</v>
      </c>
      <c r="C16" s="184"/>
      <c r="D16" s="184"/>
      <c r="E16" s="179">
        <v>28460</v>
      </c>
      <c r="F16" s="187"/>
      <c r="G16" s="187">
        <v>26840</v>
      </c>
      <c r="H16" s="187">
        <v>11820</v>
      </c>
      <c r="I16" s="187">
        <v>930</v>
      </c>
      <c r="J16" s="187">
        <v>15020</v>
      </c>
      <c r="K16" s="187"/>
      <c r="L16" s="187">
        <v>1620</v>
      </c>
      <c r="M16" s="188"/>
      <c r="N16" s="187">
        <v>2596.9110000000001</v>
      </c>
      <c r="O16" s="185">
        <f t="shared" si="0"/>
        <v>4.5515614512780758</v>
      </c>
      <c r="P16" s="185">
        <f t="shared" si="1"/>
        <v>5.7837946698981986</v>
      </c>
      <c r="R16" s="182"/>
      <c r="S16" s="182"/>
      <c r="T16" s="35"/>
      <c r="V16" s="35"/>
      <c r="W16" s="35"/>
      <c r="X16" s="35"/>
      <c r="Y16" s="35"/>
      <c r="Z16" s="183"/>
      <c r="AA16" s="183"/>
      <c r="AB16" s="35"/>
    </row>
    <row r="17" spans="1:28" x14ac:dyDescent="0.2">
      <c r="A17" s="186" t="s">
        <v>260</v>
      </c>
      <c r="B17" s="186" t="s">
        <v>261</v>
      </c>
      <c r="C17" s="184"/>
      <c r="D17" s="184"/>
      <c r="E17" s="179">
        <v>54890</v>
      </c>
      <c r="F17" s="187"/>
      <c r="G17" s="187">
        <v>51760</v>
      </c>
      <c r="H17" s="187">
        <v>23990</v>
      </c>
      <c r="I17" s="187">
        <v>1560</v>
      </c>
      <c r="J17" s="187">
        <v>27770</v>
      </c>
      <c r="K17" s="187"/>
      <c r="L17" s="187">
        <v>3130</v>
      </c>
      <c r="M17" s="188"/>
      <c r="N17" s="187">
        <v>3542.9490000000001</v>
      </c>
      <c r="O17" s="185">
        <f t="shared" si="0"/>
        <v>6.7711954081190555</v>
      </c>
      <c r="P17" s="185">
        <f t="shared" si="1"/>
        <v>7.8381032298235169</v>
      </c>
      <c r="R17" s="182"/>
      <c r="S17" s="182"/>
      <c r="T17" s="35"/>
      <c r="V17" s="35"/>
      <c r="W17" s="35"/>
      <c r="X17" s="35"/>
      <c r="Y17" s="35"/>
      <c r="Z17" s="183"/>
      <c r="AA17" s="183"/>
      <c r="AB17" s="35"/>
    </row>
    <row r="18" spans="1:28" x14ac:dyDescent="0.2">
      <c r="A18" s="186" t="s">
        <v>276</v>
      </c>
      <c r="B18" s="186" t="s">
        <v>277</v>
      </c>
      <c r="C18" s="178"/>
      <c r="D18" s="178"/>
      <c r="E18" s="179">
        <v>40620</v>
      </c>
      <c r="F18" s="187"/>
      <c r="G18" s="187">
        <v>37800</v>
      </c>
      <c r="H18" s="187">
        <v>17350</v>
      </c>
      <c r="I18" s="187">
        <v>1880</v>
      </c>
      <c r="J18" s="187">
        <v>20460</v>
      </c>
      <c r="K18" s="187"/>
      <c r="L18" s="187">
        <v>2820</v>
      </c>
      <c r="M18" s="188"/>
      <c r="N18" s="187">
        <v>3807.0790000000002</v>
      </c>
      <c r="O18" s="185">
        <f t="shared" si="0"/>
        <v>4.5572997040513208</v>
      </c>
      <c r="P18" s="185">
        <f t="shared" si="1"/>
        <v>5.3741989593596555</v>
      </c>
      <c r="R18" s="182"/>
      <c r="S18" s="182"/>
      <c r="T18" s="35"/>
      <c r="V18" s="35"/>
      <c r="W18" s="35"/>
      <c r="X18" s="35"/>
      <c r="Y18" s="35"/>
      <c r="Z18" s="183"/>
      <c r="AA18" s="183"/>
      <c r="AB18" s="35"/>
    </row>
    <row r="19" spans="1:28" x14ac:dyDescent="0.2">
      <c r="A19" s="186" t="s">
        <v>278</v>
      </c>
      <c r="B19" s="186" t="s">
        <v>279</v>
      </c>
      <c r="C19" s="178"/>
      <c r="D19" s="178"/>
      <c r="E19" s="179">
        <v>28660</v>
      </c>
      <c r="F19" s="187"/>
      <c r="G19" s="187">
        <v>27430</v>
      </c>
      <c r="H19" s="187">
        <v>11910</v>
      </c>
      <c r="I19" s="187">
        <v>1100</v>
      </c>
      <c r="J19" s="187">
        <v>15520</v>
      </c>
      <c r="K19" s="187"/>
      <c r="L19" s="187">
        <v>1230</v>
      </c>
      <c r="M19" s="188"/>
      <c r="N19" s="187">
        <v>2445.0590000000002</v>
      </c>
      <c r="O19" s="185">
        <f t="shared" si="0"/>
        <v>4.8710481014977551</v>
      </c>
      <c r="P19" s="185">
        <f t="shared" si="1"/>
        <v>6.3474950911204999</v>
      </c>
      <c r="R19" s="182"/>
      <c r="S19" s="182"/>
      <c r="T19" s="35"/>
      <c r="V19" s="35"/>
      <c r="W19" s="35"/>
      <c r="X19" s="35"/>
      <c r="Y19" s="35"/>
      <c r="Z19" s="183"/>
      <c r="AA19" s="183"/>
      <c r="AB19" s="35"/>
    </row>
    <row r="20" spans="1:28" x14ac:dyDescent="0.2">
      <c r="A20" s="186"/>
      <c r="B20" s="186"/>
      <c r="C20" s="186"/>
      <c r="D20" s="186"/>
      <c r="E20" s="191"/>
      <c r="F20" s="192"/>
      <c r="G20" s="193"/>
      <c r="H20" s="193"/>
      <c r="I20" s="193"/>
      <c r="J20" s="193"/>
      <c r="K20" s="192"/>
      <c r="L20" s="193"/>
      <c r="M20" s="194"/>
      <c r="N20" s="192"/>
      <c r="O20" s="185"/>
      <c r="P20" s="185"/>
      <c r="R20" s="182"/>
      <c r="S20" s="182"/>
      <c r="T20" s="35"/>
      <c r="V20" s="35"/>
      <c r="W20" s="35"/>
      <c r="X20" s="35"/>
      <c r="Y20" s="35"/>
      <c r="Z20" s="183"/>
      <c r="AA20" s="183"/>
      <c r="AB20" s="35"/>
    </row>
    <row r="21" spans="1:28" ht="15" customHeight="1" x14ac:dyDescent="0.2">
      <c r="A21" s="186" t="s">
        <v>280</v>
      </c>
      <c r="B21" s="186" t="s">
        <v>281</v>
      </c>
      <c r="C21" s="186"/>
      <c r="D21" s="186"/>
      <c r="E21" s="195">
        <v>142</v>
      </c>
      <c r="F21" s="196"/>
      <c r="G21" s="187">
        <v>139</v>
      </c>
      <c r="H21" s="187">
        <v>42</v>
      </c>
      <c r="I21" s="187">
        <v>8</v>
      </c>
      <c r="J21" s="187">
        <v>97</v>
      </c>
      <c r="K21" s="196"/>
      <c r="L21" s="187">
        <v>3</v>
      </c>
      <c r="M21" s="188"/>
      <c r="N21" s="196">
        <v>28.204999999999998</v>
      </c>
      <c r="O21" s="185">
        <f>H21/N21</f>
        <v>1.4890976777167171</v>
      </c>
      <c r="P21" s="185">
        <f>J21/N21</f>
        <v>3.4391065413933704</v>
      </c>
      <c r="Q21" s="197"/>
      <c r="R21" s="182"/>
      <c r="S21" s="182"/>
      <c r="T21" s="35"/>
    </row>
    <row r="22" spans="1:28" s="204" customFormat="1" ht="15" customHeight="1" x14ac:dyDescent="0.2">
      <c r="A22" s="198" t="s">
        <v>282</v>
      </c>
      <c r="B22" s="198" t="s">
        <v>283</v>
      </c>
      <c r="C22" s="186"/>
      <c r="D22" s="186"/>
      <c r="E22" s="199" t="s">
        <v>284</v>
      </c>
      <c r="F22" s="200"/>
      <c r="G22" s="201" t="s">
        <v>284</v>
      </c>
      <c r="H22" s="201" t="s">
        <v>284</v>
      </c>
      <c r="I22" s="201" t="s">
        <v>284</v>
      </c>
      <c r="J22" s="201" t="s">
        <v>284</v>
      </c>
      <c r="K22" s="200"/>
      <c r="L22" s="201" t="s">
        <v>284</v>
      </c>
      <c r="M22" s="188"/>
      <c r="N22" s="200" t="s">
        <v>284</v>
      </c>
      <c r="O22" s="200" t="s">
        <v>284</v>
      </c>
      <c r="P22" s="200" t="s">
        <v>284</v>
      </c>
      <c r="Q22" s="202"/>
      <c r="R22" s="203"/>
      <c r="S22" s="203"/>
    </row>
    <row r="23" spans="1:28" ht="15" customHeight="1" x14ac:dyDescent="0.2">
      <c r="A23" s="186" t="s">
        <v>285</v>
      </c>
      <c r="B23" s="186" t="s">
        <v>286</v>
      </c>
      <c r="C23" s="186"/>
      <c r="D23" s="186"/>
      <c r="E23" s="195">
        <v>397</v>
      </c>
      <c r="F23" s="196"/>
      <c r="G23" s="187">
        <v>397</v>
      </c>
      <c r="H23" s="187">
        <v>256</v>
      </c>
      <c r="I23" s="187">
        <v>25</v>
      </c>
      <c r="J23" s="187">
        <v>141</v>
      </c>
      <c r="K23" s="196"/>
      <c r="L23" s="187">
        <v>0</v>
      </c>
      <c r="M23" s="188"/>
      <c r="N23" s="196">
        <v>56.412999999999997</v>
      </c>
      <c r="O23" s="185">
        <f t="shared" ref="O23:O51" si="2">H23/N23</f>
        <v>4.5379611082551898</v>
      </c>
      <c r="P23" s="185">
        <f t="shared" ref="P23:P51" si="3">J23/N23</f>
        <v>2.4994238916561788</v>
      </c>
      <c r="Q23" s="197"/>
      <c r="R23" s="182"/>
      <c r="S23" s="182"/>
      <c r="T23" s="35"/>
    </row>
    <row r="24" spans="1:28" ht="15" customHeight="1" x14ac:dyDescent="0.2">
      <c r="A24" s="186" t="s">
        <v>287</v>
      </c>
      <c r="B24" s="186" t="s">
        <v>288</v>
      </c>
      <c r="C24" s="186"/>
      <c r="D24" s="186"/>
      <c r="E24" s="195">
        <v>604</v>
      </c>
      <c r="F24" s="196"/>
      <c r="G24" s="187">
        <v>578</v>
      </c>
      <c r="H24" s="187">
        <v>291</v>
      </c>
      <c r="I24" s="187">
        <v>44</v>
      </c>
      <c r="J24" s="187">
        <v>287</v>
      </c>
      <c r="K24" s="196"/>
      <c r="L24" s="187">
        <v>26</v>
      </c>
      <c r="M24" s="188"/>
      <c r="N24" s="196">
        <v>72.522999999999996</v>
      </c>
      <c r="O24" s="185">
        <f t="shared" si="2"/>
        <v>4.0125201660162988</v>
      </c>
      <c r="P24" s="185">
        <f t="shared" si="3"/>
        <v>3.9573652496449405</v>
      </c>
      <c r="Q24" s="197"/>
      <c r="R24" s="182"/>
      <c r="S24" s="182"/>
      <c r="T24" s="35"/>
    </row>
    <row r="25" spans="1:28" ht="15" customHeight="1" x14ac:dyDescent="0.2">
      <c r="A25" s="186" t="s">
        <v>289</v>
      </c>
      <c r="B25" s="186" t="s">
        <v>290</v>
      </c>
      <c r="C25" s="186"/>
      <c r="D25" s="186"/>
      <c r="E25" s="195">
        <v>348</v>
      </c>
      <c r="F25" s="196"/>
      <c r="G25" s="187">
        <v>348</v>
      </c>
      <c r="H25" s="187">
        <v>124</v>
      </c>
      <c r="I25" s="187">
        <v>8</v>
      </c>
      <c r="J25" s="187">
        <v>224</v>
      </c>
      <c r="K25" s="196"/>
      <c r="L25" s="187">
        <v>0</v>
      </c>
      <c r="M25" s="188"/>
      <c r="N25" s="196">
        <v>56.261000000000003</v>
      </c>
      <c r="O25" s="185">
        <f t="shared" si="2"/>
        <v>2.2040134373722471</v>
      </c>
      <c r="P25" s="185">
        <f t="shared" si="3"/>
        <v>3.9814436288014785</v>
      </c>
      <c r="Q25" s="197"/>
      <c r="R25" s="182"/>
      <c r="S25" s="182"/>
      <c r="T25" s="35"/>
    </row>
    <row r="26" spans="1:28" ht="15" customHeight="1" x14ac:dyDescent="0.2">
      <c r="A26" s="186" t="s">
        <v>291</v>
      </c>
      <c r="B26" s="186" t="s">
        <v>292</v>
      </c>
      <c r="C26" s="186"/>
      <c r="D26" s="186"/>
      <c r="E26" s="195">
        <v>569</v>
      </c>
      <c r="F26" s="196"/>
      <c r="G26" s="187">
        <v>562</v>
      </c>
      <c r="H26" s="187">
        <v>301</v>
      </c>
      <c r="I26" s="187">
        <v>37</v>
      </c>
      <c r="J26" s="187">
        <v>261</v>
      </c>
      <c r="K26" s="196"/>
      <c r="L26" s="187">
        <v>7</v>
      </c>
      <c r="M26" s="188"/>
      <c r="N26" s="196">
        <v>54.62</v>
      </c>
      <c r="O26" s="185">
        <f t="shared" si="2"/>
        <v>5.5108019040644454</v>
      </c>
      <c r="P26" s="185">
        <f t="shared" si="3"/>
        <v>4.7784694251190043</v>
      </c>
      <c r="Q26" s="197"/>
      <c r="R26" s="182"/>
      <c r="S26" s="182"/>
      <c r="T26" s="35"/>
    </row>
    <row r="27" spans="1:28" ht="15" customHeight="1" x14ac:dyDescent="0.2">
      <c r="A27" s="186" t="s">
        <v>293</v>
      </c>
      <c r="B27" s="186" t="s">
        <v>294</v>
      </c>
      <c r="C27" s="186"/>
      <c r="D27" s="186"/>
      <c r="E27" s="195">
        <v>322</v>
      </c>
      <c r="F27" s="196"/>
      <c r="G27" s="187">
        <v>317</v>
      </c>
      <c r="H27" s="187">
        <v>196</v>
      </c>
      <c r="I27" s="187">
        <v>1</v>
      </c>
      <c r="J27" s="187">
        <v>121</v>
      </c>
      <c r="K27" s="196"/>
      <c r="L27" s="187">
        <v>5</v>
      </c>
      <c r="M27" s="188"/>
      <c r="N27" s="196">
        <v>40.718000000000004</v>
      </c>
      <c r="O27" s="185">
        <f t="shared" si="2"/>
        <v>4.8135959526499335</v>
      </c>
      <c r="P27" s="185">
        <f t="shared" si="3"/>
        <v>2.971658725870622</v>
      </c>
      <c r="Q27" s="197"/>
      <c r="R27" s="182"/>
    </row>
    <row r="28" spans="1:28" ht="15" customHeight="1" x14ac:dyDescent="0.2">
      <c r="A28" s="186" t="s">
        <v>295</v>
      </c>
      <c r="B28" s="186" t="s">
        <v>296</v>
      </c>
      <c r="C28" s="186"/>
      <c r="D28" s="186"/>
      <c r="E28" s="195">
        <v>1505</v>
      </c>
      <c r="F28" s="196"/>
      <c r="G28" s="187">
        <v>1407</v>
      </c>
      <c r="H28" s="187">
        <v>864</v>
      </c>
      <c r="I28" s="187">
        <v>60</v>
      </c>
      <c r="J28" s="187">
        <v>543</v>
      </c>
      <c r="K28" s="196"/>
      <c r="L28" s="187">
        <v>98</v>
      </c>
      <c r="M28" s="188"/>
      <c r="N28" s="196">
        <v>77.822999999999993</v>
      </c>
      <c r="O28" s="185">
        <f t="shared" si="2"/>
        <v>11.102116340927489</v>
      </c>
      <c r="P28" s="185">
        <f t="shared" si="3"/>
        <v>6.9773717281523462</v>
      </c>
      <c r="Q28" s="197"/>
      <c r="R28" s="182"/>
    </row>
    <row r="29" spans="1:28" x14ac:dyDescent="0.2">
      <c r="A29" s="186" t="s">
        <v>297</v>
      </c>
      <c r="B29" s="186" t="s">
        <v>298</v>
      </c>
      <c r="C29" s="186"/>
      <c r="D29" s="186"/>
      <c r="E29" s="195">
        <v>2111</v>
      </c>
      <c r="F29" s="196"/>
      <c r="G29" s="187">
        <v>2030</v>
      </c>
      <c r="H29" s="187">
        <v>1124</v>
      </c>
      <c r="I29" s="187">
        <v>113</v>
      </c>
      <c r="J29" s="187">
        <v>906</v>
      </c>
      <c r="K29" s="196"/>
      <c r="L29" s="187">
        <v>81</v>
      </c>
      <c r="M29" s="188"/>
      <c r="N29" s="196">
        <v>150.62200000000001</v>
      </c>
      <c r="O29" s="185">
        <f t="shared" si="2"/>
        <v>7.4623892924008439</v>
      </c>
      <c r="P29" s="185">
        <f t="shared" si="3"/>
        <v>6.0150575613124238</v>
      </c>
      <c r="Q29" s="197"/>
      <c r="R29" s="182"/>
    </row>
    <row r="30" spans="1:28" x14ac:dyDescent="0.2">
      <c r="A30" s="186" t="s">
        <v>299</v>
      </c>
      <c r="B30" s="186" t="s">
        <v>300</v>
      </c>
      <c r="C30" s="186"/>
      <c r="D30" s="186"/>
      <c r="E30" s="195">
        <v>793</v>
      </c>
      <c r="F30" s="196"/>
      <c r="G30" s="187">
        <v>781</v>
      </c>
      <c r="H30" s="187">
        <v>310</v>
      </c>
      <c r="I30" s="187">
        <v>15</v>
      </c>
      <c r="J30" s="187">
        <v>471</v>
      </c>
      <c r="K30" s="196"/>
      <c r="L30" s="187">
        <v>12</v>
      </c>
      <c r="M30" s="188"/>
      <c r="N30" s="196">
        <v>109.89700000000001</v>
      </c>
      <c r="O30" s="185">
        <f t="shared" si="2"/>
        <v>2.8208231343894736</v>
      </c>
      <c r="P30" s="185">
        <f t="shared" si="3"/>
        <v>4.2858312783788453</v>
      </c>
      <c r="Q30" s="197"/>
      <c r="R30" s="182"/>
    </row>
    <row r="31" spans="1:28" x14ac:dyDescent="0.2">
      <c r="A31" s="186" t="s">
        <v>301</v>
      </c>
      <c r="B31" s="186" t="s">
        <v>302</v>
      </c>
      <c r="C31" s="186"/>
      <c r="D31" s="186"/>
      <c r="E31" s="195">
        <v>295</v>
      </c>
      <c r="F31" s="196"/>
      <c r="G31" s="187">
        <v>287</v>
      </c>
      <c r="H31" s="187">
        <v>125</v>
      </c>
      <c r="I31" s="187">
        <v>21</v>
      </c>
      <c r="J31" s="187">
        <v>162</v>
      </c>
      <c r="K31" s="196"/>
      <c r="L31" s="187">
        <v>8</v>
      </c>
      <c r="M31" s="188"/>
      <c r="N31" s="196">
        <v>31.318999999999999</v>
      </c>
      <c r="O31" s="185">
        <f t="shared" si="2"/>
        <v>3.9911874580925319</v>
      </c>
      <c r="P31" s="185">
        <f t="shared" si="3"/>
        <v>5.1725789456879214</v>
      </c>
      <c r="Q31" s="197"/>
      <c r="R31" s="182"/>
    </row>
    <row r="32" spans="1:28" x14ac:dyDescent="0.2">
      <c r="A32" s="186" t="s">
        <v>303</v>
      </c>
      <c r="B32" s="186" t="s">
        <v>304</v>
      </c>
      <c r="C32" s="186"/>
      <c r="D32" s="186"/>
      <c r="E32" s="195">
        <v>656</v>
      </c>
      <c r="F32" s="196"/>
      <c r="G32" s="187">
        <v>652</v>
      </c>
      <c r="H32" s="187">
        <v>166</v>
      </c>
      <c r="I32" s="187">
        <v>3</v>
      </c>
      <c r="J32" s="187">
        <v>486</v>
      </c>
      <c r="K32" s="196"/>
      <c r="L32" s="187">
        <v>4</v>
      </c>
      <c r="M32" s="188"/>
      <c r="N32" s="196">
        <v>76.95</v>
      </c>
      <c r="O32" s="185">
        <f t="shared" si="2"/>
        <v>2.157244964262508</v>
      </c>
      <c r="P32" s="185">
        <f t="shared" si="3"/>
        <v>6.3157894736842106</v>
      </c>
      <c r="Q32" s="197"/>
      <c r="R32" s="182"/>
    </row>
    <row r="33" spans="1:18" x14ac:dyDescent="0.2">
      <c r="A33" s="186" t="s">
        <v>305</v>
      </c>
      <c r="B33" s="186" t="s">
        <v>306</v>
      </c>
      <c r="C33" s="186"/>
      <c r="D33" s="186"/>
      <c r="E33" s="195">
        <v>395</v>
      </c>
      <c r="F33" s="196"/>
      <c r="G33" s="187">
        <v>387</v>
      </c>
      <c r="H33" s="187">
        <v>217</v>
      </c>
      <c r="I33" s="187">
        <v>16</v>
      </c>
      <c r="J33" s="187">
        <v>170</v>
      </c>
      <c r="K33" s="196"/>
      <c r="L33" s="187">
        <v>8</v>
      </c>
      <c r="M33" s="188"/>
      <c r="N33" s="196">
        <v>73.924000000000007</v>
      </c>
      <c r="O33" s="185">
        <f t="shared" si="2"/>
        <v>2.9354472160597367</v>
      </c>
      <c r="P33" s="185">
        <f t="shared" si="3"/>
        <v>2.2996591093555541</v>
      </c>
      <c r="Q33" s="197"/>
      <c r="R33" s="182"/>
    </row>
    <row r="34" spans="1:18" x14ac:dyDescent="0.2">
      <c r="A34" s="186" t="s">
        <v>307</v>
      </c>
      <c r="B34" s="186" t="s">
        <v>308</v>
      </c>
      <c r="C34" s="186"/>
      <c r="D34" s="186"/>
      <c r="E34" s="195">
        <v>232</v>
      </c>
      <c r="F34" s="196"/>
      <c r="G34" s="187">
        <v>230</v>
      </c>
      <c r="H34" s="187">
        <v>114</v>
      </c>
      <c r="I34" s="187">
        <v>2</v>
      </c>
      <c r="J34" s="187">
        <v>116</v>
      </c>
      <c r="K34" s="196"/>
      <c r="L34" s="187">
        <v>2</v>
      </c>
      <c r="M34" s="188"/>
      <c r="N34" s="196">
        <v>50.661000000000001</v>
      </c>
      <c r="O34" s="185">
        <f t="shared" si="2"/>
        <v>2.2502516728844673</v>
      </c>
      <c r="P34" s="185">
        <f t="shared" si="3"/>
        <v>2.289729772408756</v>
      </c>
      <c r="Q34" s="197"/>
      <c r="R34" s="182"/>
    </row>
    <row r="35" spans="1:18" x14ac:dyDescent="0.2">
      <c r="A35" s="186" t="s">
        <v>309</v>
      </c>
      <c r="B35" s="186" t="s">
        <v>310</v>
      </c>
      <c r="C35" s="186"/>
      <c r="D35" s="186"/>
      <c r="E35" s="195">
        <v>403</v>
      </c>
      <c r="F35" s="196"/>
      <c r="G35" s="187">
        <v>398</v>
      </c>
      <c r="H35" s="187">
        <v>202</v>
      </c>
      <c r="I35" s="187">
        <v>46</v>
      </c>
      <c r="J35" s="187">
        <v>196</v>
      </c>
      <c r="K35" s="196"/>
      <c r="L35" s="187">
        <v>5</v>
      </c>
      <c r="M35" s="188"/>
      <c r="N35" s="196">
        <v>79.361999999999995</v>
      </c>
      <c r="O35" s="185">
        <f t="shared" si="2"/>
        <v>2.5452987575917949</v>
      </c>
      <c r="P35" s="185">
        <f t="shared" si="3"/>
        <v>2.469695824197979</v>
      </c>
      <c r="Q35" s="197"/>
      <c r="R35" s="182"/>
    </row>
    <row r="36" spans="1:18" x14ac:dyDescent="0.2">
      <c r="A36" s="186" t="s">
        <v>311</v>
      </c>
      <c r="B36" s="186" t="s">
        <v>312</v>
      </c>
      <c r="C36" s="186"/>
      <c r="D36" s="186"/>
      <c r="E36" s="195">
        <v>1105</v>
      </c>
      <c r="F36" s="196"/>
      <c r="G36" s="187">
        <v>1077</v>
      </c>
      <c r="H36" s="187">
        <v>307</v>
      </c>
      <c r="I36" s="187">
        <v>33</v>
      </c>
      <c r="J36" s="187">
        <v>770</v>
      </c>
      <c r="K36" s="196"/>
      <c r="L36" s="187">
        <v>28</v>
      </c>
      <c r="M36" s="188"/>
      <c r="N36" s="196">
        <v>71.188999999999993</v>
      </c>
      <c r="O36" s="185">
        <f t="shared" si="2"/>
        <v>4.3124640042703231</v>
      </c>
      <c r="P36" s="185">
        <f t="shared" si="3"/>
        <v>10.816277795726869</v>
      </c>
      <c r="Q36" s="197"/>
      <c r="R36" s="182"/>
    </row>
    <row r="37" spans="1:18" x14ac:dyDescent="0.2">
      <c r="A37" s="186" t="s">
        <v>313</v>
      </c>
      <c r="B37" s="186" t="s">
        <v>314</v>
      </c>
      <c r="C37" s="186"/>
      <c r="D37" s="186"/>
      <c r="E37" s="195">
        <v>788</v>
      </c>
      <c r="F37" s="196"/>
      <c r="G37" s="187">
        <v>786</v>
      </c>
      <c r="H37" s="187">
        <v>273</v>
      </c>
      <c r="I37" s="187">
        <v>20</v>
      </c>
      <c r="J37" s="187">
        <v>513</v>
      </c>
      <c r="K37" s="196"/>
      <c r="L37" s="187">
        <v>2</v>
      </c>
      <c r="M37" s="188"/>
      <c r="N37" s="196">
        <v>99.334000000000003</v>
      </c>
      <c r="O37" s="185">
        <f t="shared" si="2"/>
        <v>2.7483037026597135</v>
      </c>
      <c r="P37" s="185">
        <f t="shared" si="3"/>
        <v>5.1643948698330879</v>
      </c>
      <c r="Q37" s="197"/>
      <c r="R37" s="182"/>
    </row>
    <row r="38" spans="1:18" s="35" customFormat="1" x14ac:dyDescent="0.2">
      <c r="A38" s="186" t="s">
        <v>315</v>
      </c>
      <c r="B38" s="186" t="s">
        <v>316</v>
      </c>
      <c r="C38" s="198"/>
      <c r="D38" s="198"/>
      <c r="E38" s="195">
        <v>4816</v>
      </c>
      <c r="F38" s="196"/>
      <c r="G38" s="187">
        <v>4784</v>
      </c>
      <c r="H38" s="187">
        <v>1278</v>
      </c>
      <c r="I38" s="187">
        <v>95</v>
      </c>
      <c r="J38" s="187">
        <v>3506</v>
      </c>
      <c r="K38" s="196"/>
      <c r="L38" s="187">
        <v>32</v>
      </c>
      <c r="M38" s="188"/>
      <c r="N38" s="187">
        <v>425.15699999999998</v>
      </c>
      <c r="O38" s="185">
        <f t="shared" si="2"/>
        <v>3.0059483908297406</v>
      </c>
      <c r="P38" s="185">
        <f t="shared" si="3"/>
        <v>8.2463654602887875</v>
      </c>
      <c r="Q38" s="197"/>
      <c r="R38" s="182"/>
    </row>
    <row r="39" spans="1:18" x14ac:dyDescent="0.2">
      <c r="A39" s="186" t="s">
        <v>317</v>
      </c>
      <c r="B39" s="186" t="s">
        <v>318</v>
      </c>
      <c r="C39" s="186"/>
      <c r="D39" s="186"/>
      <c r="E39" s="195">
        <v>358</v>
      </c>
      <c r="F39" s="196"/>
      <c r="G39" s="187">
        <v>354</v>
      </c>
      <c r="H39" s="187">
        <v>175</v>
      </c>
      <c r="I39" s="187">
        <v>3</v>
      </c>
      <c r="J39" s="187">
        <v>179</v>
      </c>
      <c r="K39" s="196"/>
      <c r="L39" s="187">
        <v>4</v>
      </c>
      <c r="M39" s="188"/>
      <c r="N39" s="196">
        <v>43.393000000000001</v>
      </c>
      <c r="O39" s="185">
        <f t="shared" si="2"/>
        <v>4.0329085336344574</v>
      </c>
      <c r="P39" s="185">
        <f t="shared" si="3"/>
        <v>4.1250893001175308</v>
      </c>
      <c r="Q39" s="197"/>
      <c r="R39" s="182"/>
    </row>
    <row r="40" spans="1:18" x14ac:dyDescent="0.2">
      <c r="A40" s="186" t="s">
        <v>319</v>
      </c>
      <c r="B40" s="186" t="s">
        <v>320</v>
      </c>
      <c r="C40" s="186"/>
      <c r="D40" s="186"/>
      <c r="E40" s="195">
        <v>927</v>
      </c>
      <c r="F40" s="196"/>
      <c r="G40" s="187">
        <v>885</v>
      </c>
      <c r="H40" s="187">
        <v>794</v>
      </c>
      <c r="I40" s="187">
        <v>14</v>
      </c>
      <c r="J40" s="187">
        <v>91</v>
      </c>
      <c r="K40" s="196"/>
      <c r="L40" s="187">
        <v>42</v>
      </c>
      <c r="M40" s="188"/>
      <c r="N40" s="196">
        <v>57.384999999999998</v>
      </c>
      <c r="O40" s="185">
        <f t="shared" si="2"/>
        <v>13.836368388951817</v>
      </c>
      <c r="P40" s="185">
        <f t="shared" si="3"/>
        <v>1.5857802561645029</v>
      </c>
      <c r="Q40" s="197"/>
      <c r="R40" s="182"/>
    </row>
    <row r="41" spans="1:18" x14ac:dyDescent="0.2">
      <c r="A41" s="186" t="s">
        <v>321</v>
      </c>
      <c r="B41" s="186" t="s">
        <v>322</v>
      </c>
      <c r="C41" s="186"/>
      <c r="D41" s="186"/>
      <c r="E41" s="195">
        <v>1178</v>
      </c>
      <c r="F41" s="196"/>
      <c r="G41" s="187">
        <v>1105</v>
      </c>
      <c r="H41" s="187">
        <v>317</v>
      </c>
      <c r="I41" s="187">
        <v>35</v>
      </c>
      <c r="J41" s="187">
        <v>788</v>
      </c>
      <c r="K41" s="196"/>
      <c r="L41" s="187">
        <v>73</v>
      </c>
      <c r="M41" s="188"/>
      <c r="N41" s="196">
        <v>62.914000000000001</v>
      </c>
      <c r="O41" s="185">
        <f t="shared" si="2"/>
        <v>5.0386241536065102</v>
      </c>
      <c r="P41" s="185">
        <f t="shared" si="3"/>
        <v>12.525034173633848</v>
      </c>
      <c r="Q41" s="197"/>
      <c r="R41" s="182"/>
    </row>
    <row r="42" spans="1:18" x14ac:dyDescent="0.2">
      <c r="A42" s="186" t="s">
        <v>323</v>
      </c>
      <c r="B42" s="186" t="s">
        <v>324</v>
      </c>
      <c r="C42" s="186"/>
      <c r="D42" s="186"/>
      <c r="E42" s="195">
        <v>98</v>
      </c>
      <c r="F42" s="196"/>
      <c r="G42" s="187">
        <v>98</v>
      </c>
      <c r="H42" s="187">
        <v>41</v>
      </c>
      <c r="I42" s="187">
        <v>8</v>
      </c>
      <c r="J42" s="187">
        <v>57</v>
      </c>
      <c r="K42" s="196"/>
      <c r="L42" s="187">
        <v>0</v>
      </c>
      <c r="M42" s="188"/>
      <c r="N42" s="196">
        <v>35.706000000000003</v>
      </c>
      <c r="O42" s="185">
        <f t="shared" si="2"/>
        <v>1.1482663978042904</v>
      </c>
      <c r="P42" s="185">
        <f t="shared" si="3"/>
        <v>1.5963703579230379</v>
      </c>
      <c r="Q42" s="197"/>
      <c r="R42" s="182"/>
    </row>
    <row r="43" spans="1:18" x14ac:dyDescent="0.2">
      <c r="A43" s="186" t="s">
        <v>325</v>
      </c>
      <c r="B43" s="186" t="s">
        <v>326</v>
      </c>
      <c r="C43" s="186"/>
      <c r="D43" s="186"/>
      <c r="E43" s="195">
        <v>1565</v>
      </c>
      <c r="F43" s="196"/>
      <c r="G43" s="187">
        <v>1484</v>
      </c>
      <c r="H43" s="187">
        <v>540</v>
      </c>
      <c r="I43" s="187">
        <v>35</v>
      </c>
      <c r="J43" s="187">
        <v>944</v>
      </c>
      <c r="K43" s="196"/>
      <c r="L43" s="187">
        <v>81</v>
      </c>
      <c r="M43" s="188"/>
      <c r="N43" s="196">
        <v>120.70099999999999</v>
      </c>
      <c r="O43" s="185">
        <f t="shared" si="2"/>
        <v>4.4738651709596446</v>
      </c>
      <c r="P43" s="185">
        <f t="shared" si="3"/>
        <v>7.8209791136776001</v>
      </c>
      <c r="Q43" s="197"/>
      <c r="R43" s="182"/>
    </row>
    <row r="44" spans="1:18" x14ac:dyDescent="0.2">
      <c r="A44" s="186" t="s">
        <v>327</v>
      </c>
      <c r="B44" s="186" t="s">
        <v>328</v>
      </c>
      <c r="C44" s="186"/>
      <c r="D44" s="186"/>
      <c r="E44" s="195">
        <v>235</v>
      </c>
      <c r="F44" s="196"/>
      <c r="G44" s="187">
        <v>198</v>
      </c>
      <c r="H44" s="187">
        <v>91</v>
      </c>
      <c r="I44" s="187">
        <v>3</v>
      </c>
      <c r="J44" s="187">
        <v>107</v>
      </c>
      <c r="K44" s="196"/>
      <c r="L44" s="187">
        <v>37</v>
      </c>
      <c r="M44" s="188"/>
      <c r="N44" s="196">
        <v>29.181999999999999</v>
      </c>
      <c r="O44" s="185">
        <f t="shared" si="2"/>
        <v>3.1183606332670828</v>
      </c>
      <c r="P44" s="185">
        <f t="shared" si="3"/>
        <v>3.6666438215338224</v>
      </c>
      <c r="Q44" s="197"/>
      <c r="R44" s="182"/>
    </row>
    <row r="45" spans="1:18" x14ac:dyDescent="0.2">
      <c r="A45" s="186" t="s">
        <v>329</v>
      </c>
      <c r="B45" s="186" t="s">
        <v>330</v>
      </c>
      <c r="C45" s="186"/>
      <c r="D45" s="186"/>
      <c r="E45" s="195">
        <v>2124</v>
      </c>
      <c r="F45" s="196"/>
      <c r="G45" s="187">
        <v>2093</v>
      </c>
      <c r="H45" s="187">
        <v>772</v>
      </c>
      <c r="I45" s="187">
        <v>147</v>
      </c>
      <c r="J45" s="187">
        <v>1321</v>
      </c>
      <c r="K45" s="196"/>
      <c r="L45" s="187">
        <v>31</v>
      </c>
      <c r="M45" s="188"/>
      <c r="N45" s="205">
        <v>174.84100000000001</v>
      </c>
      <c r="O45" s="185">
        <f t="shared" si="2"/>
        <v>4.4154403143427459</v>
      </c>
      <c r="P45" s="185">
        <f t="shared" si="3"/>
        <v>7.5554360819258637</v>
      </c>
      <c r="Q45" s="197"/>
      <c r="R45" s="182"/>
    </row>
    <row r="46" spans="1:18" x14ac:dyDescent="0.2">
      <c r="A46" s="186" t="s">
        <v>331</v>
      </c>
      <c r="B46" s="186" t="s">
        <v>332</v>
      </c>
      <c r="C46" s="186"/>
      <c r="D46" s="186"/>
      <c r="E46" s="195">
        <v>923</v>
      </c>
      <c r="F46" s="196"/>
      <c r="G46" s="187">
        <v>740</v>
      </c>
      <c r="H46" s="187">
        <v>593</v>
      </c>
      <c r="I46" s="187">
        <v>5</v>
      </c>
      <c r="J46" s="187">
        <v>147</v>
      </c>
      <c r="K46" s="196"/>
      <c r="L46" s="187">
        <v>183</v>
      </c>
      <c r="M46" s="188"/>
      <c r="N46" s="196">
        <v>50.198</v>
      </c>
      <c r="O46" s="185">
        <f t="shared" si="2"/>
        <v>11.813219650185266</v>
      </c>
      <c r="P46" s="185">
        <f t="shared" si="3"/>
        <v>2.9284035220526712</v>
      </c>
      <c r="Q46" s="197"/>
      <c r="R46" s="182"/>
    </row>
    <row r="47" spans="1:18" x14ac:dyDescent="0.2">
      <c r="A47" s="186" t="s">
        <v>333</v>
      </c>
      <c r="B47" s="186" t="s">
        <v>334</v>
      </c>
      <c r="C47" s="186"/>
      <c r="D47" s="186"/>
      <c r="E47" s="195">
        <v>2615</v>
      </c>
      <c r="F47" s="196"/>
      <c r="G47" s="187">
        <v>2502</v>
      </c>
      <c r="H47" s="187">
        <v>1646</v>
      </c>
      <c r="I47" s="187">
        <v>30</v>
      </c>
      <c r="J47" s="187">
        <v>856</v>
      </c>
      <c r="K47" s="196"/>
      <c r="L47" s="187">
        <v>113</v>
      </c>
      <c r="M47" s="188"/>
      <c r="N47" s="196">
        <v>204.52500000000001</v>
      </c>
      <c r="O47" s="185">
        <f t="shared" si="2"/>
        <v>8.0479159027013818</v>
      </c>
      <c r="P47" s="185">
        <f t="shared" si="3"/>
        <v>4.1853074196308517</v>
      </c>
      <c r="Q47" s="197"/>
      <c r="R47" s="182"/>
    </row>
    <row r="48" spans="1:18" x14ac:dyDescent="0.2">
      <c r="A48" s="186" t="s">
        <v>335</v>
      </c>
      <c r="B48" s="186" t="s">
        <v>336</v>
      </c>
      <c r="C48" s="186"/>
      <c r="D48" s="186"/>
      <c r="E48" s="195">
        <v>462</v>
      </c>
      <c r="F48" s="196"/>
      <c r="G48" s="187">
        <v>450</v>
      </c>
      <c r="H48" s="187">
        <v>265</v>
      </c>
      <c r="I48" s="187">
        <v>15</v>
      </c>
      <c r="J48" s="187">
        <v>185</v>
      </c>
      <c r="K48" s="196"/>
      <c r="L48" s="187">
        <v>12</v>
      </c>
      <c r="M48" s="188"/>
      <c r="N48" s="196">
        <v>64.629000000000005</v>
      </c>
      <c r="O48" s="185">
        <f t="shared" si="2"/>
        <v>4.1003264788252949</v>
      </c>
      <c r="P48" s="185">
        <f t="shared" si="3"/>
        <v>2.8624920701233192</v>
      </c>
      <c r="Q48" s="197"/>
      <c r="R48" s="182"/>
    </row>
    <row r="49" spans="1:19" x14ac:dyDescent="0.2">
      <c r="A49" s="186" t="s">
        <v>337</v>
      </c>
      <c r="B49" s="186" t="s">
        <v>338</v>
      </c>
      <c r="C49" s="186"/>
      <c r="D49" s="186"/>
      <c r="E49" s="195">
        <v>594</v>
      </c>
      <c r="F49" s="196"/>
      <c r="G49" s="187">
        <v>586</v>
      </c>
      <c r="H49" s="187">
        <v>244</v>
      </c>
      <c r="I49" s="187">
        <v>2</v>
      </c>
      <c r="J49" s="187">
        <v>342</v>
      </c>
      <c r="K49" s="196"/>
      <c r="L49" s="187">
        <v>8</v>
      </c>
      <c r="M49" s="188"/>
      <c r="N49" s="196">
        <v>59.930999999999997</v>
      </c>
      <c r="O49" s="185">
        <f t="shared" si="2"/>
        <v>4.0713487176920129</v>
      </c>
      <c r="P49" s="185">
        <f t="shared" si="3"/>
        <v>5.7065625469289687</v>
      </c>
      <c r="Q49" s="197"/>
      <c r="R49" s="182"/>
    </row>
    <row r="50" spans="1:19" x14ac:dyDescent="0.2">
      <c r="A50" s="186" t="s">
        <v>339</v>
      </c>
      <c r="B50" s="186" t="s">
        <v>340</v>
      </c>
      <c r="C50" s="186"/>
      <c r="D50" s="186"/>
      <c r="E50" s="195">
        <v>2951</v>
      </c>
      <c r="F50" s="196"/>
      <c r="G50" s="187">
        <v>2919</v>
      </c>
      <c r="H50" s="187">
        <v>1280</v>
      </c>
      <c r="I50" s="187">
        <v>47</v>
      </c>
      <c r="J50" s="187">
        <v>1639</v>
      </c>
      <c r="K50" s="196"/>
      <c r="L50" s="187">
        <v>32</v>
      </c>
      <c r="M50" s="188"/>
      <c r="N50" s="196">
        <v>116.559</v>
      </c>
      <c r="O50" s="185">
        <f t="shared" si="2"/>
        <v>10.981562985269264</v>
      </c>
      <c r="P50" s="185">
        <f t="shared" si="3"/>
        <v>14.061548228794001</v>
      </c>
      <c r="Q50" s="197"/>
      <c r="R50" s="182"/>
    </row>
    <row r="51" spans="1:19" x14ac:dyDescent="0.2">
      <c r="A51" s="186" t="s">
        <v>341</v>
      </c>
      <c r="B51" s="186" t="s">
        <v>342</v>
      </c>
      <c r="C51" s="186"/>
      <c r="D51" s="186"/>
      <c r="E51" s="195">
        <v>66</v>
      </c>
      <c r="F51" s="196"/>
      <c r="G51" s="187">
        <v>63</v>
      </c>
      <c r="H51" s="187">
        <v>39</v>
      </c>
      <c r="I51" s="187">
        <v>12</v>
      </c>
      <c r="J51" s="187">
        <v>24</v>
      </c>
      <c r="K51" s="196"/>
      <c r="L51" s="187">
        <v>3</v>
      </c>
      <c r="M51" s="188"/>
      <c r="N51" s="196">
        <v>31.46</v>
      </c>
      <c r="O51" s="185">
        <f t="shared" si="2"/>
        <v>1.2396694214876032</v>
      </c>
      <c r="P51" s="185">
        <f t="shared" si="3"/>
        <v>0.76287349014621741</v>
      </c>
      <c r="Q51" s="197"/>
      <c r="R51" s="182"/>
    </row>
    <row r="52" spans="1:19" s="204" customFormat="1" x14ac:dyDescent="0.2">
      <c r="A52" s="198" t="s">
        <v>343</v>
      </c>
      <c r="B52" s="198" t="s">
        <v>344</v>
      </c>
      <c r="C52" s="186"/>
      <c r="D52" s="186"/>
      <c r="E52" s="199" t="s">
        <v>284</v>
      </c>
      <c r="F52" s="200"/>
      <c r="G52" s="201" t="s">
        <v>284</v>
      </c>
      <c r="H52" s="201" t="s">
        <v>284</v>
      </c>
      <c r="I52" s="201" t="s">
        <v>284</v>
      </c>
      <c r="J52" s="201" t="s">
        <v>284</v>
      </c>
      <c r="K52" s="200"/>
      <c r="L52" s="201" t="s">
        <v>284</v>
      </c>
      <c r="M52" s="188"/>
      <c r="N52" s="200" t="s">
        <v>284</v>
      </c>
      <c r="O52" s="200" t="s">
        <v>284</v>
      </c>
      <c r="P52" s="200" t="s">
        <v>284</v>
      </c>
      <c r="Q52" s="202"/>
      <c r="R52" s="203"/>
    </row>
    <row r="53" spans="1:19" s="35" customFormat="1" x14ac:dyDescent="0.2">
      <c r="A53" s="186" t="s">
        <v>345</v>
      </c>
      <c r="B53" s="186" t="s">
        <v>346</v>
      </c>
      <c r="C53" s="198"/>
      <c r="D53" s="198"/>
      <c r="E53" s="195">
        <v>3493</v>
      </c>
      <c r="F53" s="196"/>
      <c r="G53" s="187">
        <v>2769</v>
      </c>
      <c r="H53" s="187">
        <v>483</v>
      </c>
      <c r="I53" s="187">
        <v>23</v>
      </c>
      <c r="J53" s="187">
        <v>2286</v>
      </c>
      <c r="K53" s="196"/>
      <c r="L53" s="187">
        <v>724</v>
      </c>
      <c r="M53" s="188"/>
      <c r="N53" s="187">
        <v>195.65799999999999</v>
      </c>
      <c r="O53" s="185">
        <f t="shared" ref="O53:O69" si="4">H53/N53</f>
        <v>2.4685931574482005</v>
      </c>
      <c r="P53" s="185">
        <f t="shared" ref="P53:P69" si="5">J53/N53</f>
        <v>11.683652086804527</v>
      </c>
      <c r="Q53" s="197"/>
      <c r="R53" s="182"/>
    </row>
    <row r="54" spans="1:19" x14ac:dyDescent="0.2">
      <c r="A54" s="186" t="s">
        <v>347</v>
      </c>
      <c r="B54" s="186" t="s">
        <v>348</v>
      </c>
      <c r="C54" s="186"/>
      <c r="D54" s="186"/>
      <c r="E54" s="195">
        <v>115</v>
      </c>
      <c r="F54" s="196"/>
      <c r="G54" s="187">
        <v>111</v>
      </c>
      <c r="H54" s="187">
        <v>48</v>
      </c>
      <c r="I54" s="187">
        <v>6</v>
      </c>
      <c r="J54" s="187">
        <v>63</v>
      </c>
      <c r="K54" s="196"/>
      <c r="L54" s="187">
        <v>4</v>
      </c>
      <c r="M54" s="188"/>
      <c r="N54" s="196">
        <v>56.795999999999999</v>
      </c>
      <c r="O54" s="185">
        <f t="shared" si="4"/>
        <v>0.8451299387280794</v>
      </c>
      <c r="P54" s="185">
        <f t="shared" si="5"/>
        <v>1.1092330445806042</v>
      </c>
      <c r="Q54" s="197"/>
      <c r="R54" s="182"/>
    </row>
    <row r="55" spans="1:19" x14ac:dyDescent="0.2">
      <c r="A55" s="186" t="s">
        <v>349</v>
      </c>
      <c r="B55" s="186" t="s">
        <v>350</v>
      </c>
      <c r="C55" s="186"/>
      <c r="D55" s="186"/>
      <c r="E55" s="195">
        <v>1190</v>
      </c>
      <c r="F55" s="196"/>
      <c r="G55" s="187">
        <v>1150</v>
      </c>
      <c r="H55" s="187">
        <v>500</v>
      </c>
      <c r="I55" s="187">
        <v>35</v>
      </c>
      <c r="J55" s="187">
        <v>650</v>
      </c>
      <c r="K55" s="196"/>
      <c r="L55" s="187">
        <v>40</v>
      </c>
      <c r="M55" s="188"/>
      <c r="N55" s="196">
        <v>140.19200000000001</v>
      </c>
      <c r="O55" s="185">
        <f t="shared" si="4"/>
        <v>3.5665373202465189</v>
      </c>
      <c r="P55" s="185">
        <f t="shared" si="5"/>
        <v>4.6364985163204748</v>
      </c>
      <c r="Q55" s="197"/>
      <c r="R55" s="182"/>
    </row>
    <row r="56" spans="1:19" x14ac:dyDescent="0.2">
      <c r="A56" s="186" t="s">
        <v>351</v>
      </c>
      <c r="B56" s="186" t="s">
        <v>352</v>
      </c>
      <c r="C56" s="186"/>
      <c r="D56" s="186"/>
      <c r="E56" s="195">
        <v>207</v>
      </c>
      <c r="F56" s="196"/>
      <c r="G56" s="187">
        <v>201</v>
      </c>
      <c r="H56" s="187">
        <v>117</v>
      </c>
      <c r="I56" s="187">
        <v>0</v>
      </c>
      <c r="J56" s="187">
        <v>84</v>
      </c>
      <c r="K56" s="196"/>
      <c r="L56" s="187">
        <v>6</v>
      </c>
      <c r="M56" s="188"/>
      <c r="N56" s="196">
        <v>41.463999999999999</v>
      </c>
      <c r="O56" s="185">
        <f t="shared" si="4"/>
        <v>2.8217248697665447</v>
      </c>
      <c r="P56" s="185">
        <f t="shared" si="5"/>
        <v>2.0258537526529037</v>
      </c>
      <c r="Q56" s="197"/>
      <c r="R56" s="182"/>
    </row>
    <row r="57" spans="1:19" x14ac:dyDescent="0.2">
      <c r="A57" s="186" t="s">
        <v>353</v>
      </c>
      <c r="B57" s="186" t="s">
        <v>354</v>
      </c>
      <c r="C57" s="186"/>
      <c r="D57" s="186"/>
      <c r="E57" s="195">
        <v>713</v>
      </c>
      <c r="F57" s="196"/>
      <c r="G57" s="187">
        <v>680</v>
      </c>
      <c r="H57" s="187">
        <v>399</v>
      </c>
      <c r="I57" s="187">
        <v>33</v>
      </c>
      <c r="J57" s="187">
        <v>281</v>
      </c>
      <c r="K57" s="196"/>
      <c r="L57" s="187">
        <v>33</v>
      </c>
      <c r="M57" s="188"/>
      <c r="N57" s="196">
        <v>39.296999999999997</v>
      </c>
      <c r="O57" s="185">
        <f t="shared" si="4"/>
        <v>10.153446828002139</v>
      </c>
      <c r="P57" s="185">
        <f t="shared" si="5"/>
        <v>7.1506730793699269</v>
      </c>
      <c r="Q57" s="197"/>
      <c r="R57" s="182"/>
    </row>
    <row r="58" spans="1:19" x14ac:dyDescent="0.2">
      <c r="A58" s="186" t="s">
        <v>355</v>
      </c>
      <c r="B58" s="186" t="s">
        <v>356</v>
      </c>
      <c r="C58" s="186"/>
      <c r="D58" s="186"/>
      <c r="E58" s="195">
        <v>232</v>
      </c>
      <c r="F58" s="196"/>
      <c r="G58" s="187">
        <v>218</v>
      </c>
      <c r="H58" s="187">
        <v>151</v>
      </c>
      <c r="I58" s="187">
        <v>15</v>
      </c>
      <c r="J58" s="187">
        <v>67</v>
      </c>
      <c r="K58" s="196"/>
      <c r="L58" s="187">
        <v>14</v>
      </c>
      <c r="M58" s="188"/>
      <c r="N58" s="196">
        <v>49.009</v>
      </c>
      <c r="O58" s="185">
        <f t="shared" si="4"/>
        <v>3.0810667428431513</v>
      </c>
      <c r="P58" s="185">
        <f t="shared" si="5"/>
        <v>1.3670958395396764</v>
      </c>
      <c r="Q58" s="197"/>
      <c r="R58" s="182"/>
    </row>
    <row r="59" spans="1:19" x14ac:dyDescent="0.2">
      <c r="A59" s="186" t="s">
        <v>357</v>
      </c>
      <c r="B59" s="186" t="s">
        <v>358</v>
      </c>
      <c r="C59" s="186"/>
      <c r="D59" s="186"/>
      <c r="E59" s="195">
        <v>1918</v>
      </c>
      <c r="F59" s="196"/>
      <c r="G59" s="187">
        <v>1767</v>
      </c>
      <c r="H59" s="187">
        <v>1038</v>
      </c>
      <c r="I59" s="187">
        <v>24</v>
      </c>
      <c r="J59" s="187">
        <v>729</v>
      </c>
      <c r="K59" s="196"/>
      <c r="L59" s="187">
        <v>151</v>
      </c>
      <c r="M59" s="188"/>
      <c r="N59" s="205">
        <v>216.86600000000001</v>
      </c>
      <c r="O59" s="185">
        <f t="shared" si="4"/>
        <v>4.7863657742569137</v>
      </c>
      <c r="P59" s="185">
        <f t="shared" si="5"/>
        <v>3.3615227836544221</v>
      </c>
      <c r="Q59" s="197"/>
      <c r="R59" s="182"/>
      <c r="S59" s="189"/>
    </row>
    <row r="60" spans="1:19" x14ac:dyDescent="0.2">
      <c r="A60" s="186" t="s">
        <v>359</v>
      </c>
      <c r="B60" s="186" t="s">
        <v>360</v>
      </c>
      <c r="C60" s="186"/>
      <c r="D60" s="186"/>
      <c r="E60" s="195">
        <v>518</v>
      </c>
      <c r="F60" s="196"/>
      <c r="G60" s="187">
        <v>516</v>
      </c>
      <c r="H60" s="187">
        <v>133</v>
      </c>
      <c r="I60" s="187">
        <v>10</v>
      </c>
      <c r="J60" s="187">
        <v>383</v>
      </c>
      <c r="K60" s="196"/>
      <c r="L60" s="187">
        <v>2</v>
      </c>
      <c r="M60" s="188"/>
      <c r="N60" s="196">
        <v>38.341999999999999</v>
      </c>
      <c r="O60" s="185">
        <f t="shared" si="4"/>
        <v>3.4687809712586719</v>
      </c>
      <c r="P60" s="185">
        <f t="shared" si="5"/>
        <v>9.9890459548276045</v>
      </c>
      <c r="Q60" s="197"/>
      <c r="R60" s="182"/>
    </row>
    <row r="61" spans="1:19" x14ac:dyDescent="0.2">
      <c r="A61" s="186" t="s">
        <v>361</v>
      </c>
      <c r="B61" s="186" t="s">
        <v>362</v>
      </c>
      <c r="C61" s="186"/>
      <c r="D61" s="186"/>
      <c r="E61" s="195">
        <v>785</v>
      </c>
      <c r="F61" s="196"/>
      <c r="G61" s="187">
        <v>731</v>
      </c>
      <c r="H61" s="187">
        <v>77</v>
      </c>
      <c r="I61" s="187">
        <v>27</v>
      </c>
      <c r="J61" s="187">
        <v>654</v>
      </c>
      <c r="K61" s="196"/>
      <c r="L61" s="187">
        <v>54</v>
      </c>
      <c r="M61" s="188"/>
      <c r="N61" s="196">
        <v>81.650999999999996</v>
      </c>
      <c r="O61" s="185">
        <f t="shared" si="4"/>
        <v>0.94303805219776859</v>
      </c>
      <c r="P61" s="185">
        <f t="shared" si="5"/>
        <v>8.0096998199654639</v>
      </c>
      <c r="Q61" s="197"/>
      <c r="R61" s="182"/>
    </row>
    <row r="62" spans="1:19" x14ac:dyDescent="0.2">
      <c r="A62" s="186" t="s">
        <v>363</v>
      </c>
      <c r="B62" s="186" t="s">
        <v>364</v>
      </c>
      <c r="C62" s="186"/>
      <c r="D62" s="186"/>
      <c r="E62" s="195">
        <v>816</v>
      </c>
      <c r="F62" s="196"/>
      <c r="G62" s="187">
        <v>811</v>
      </c>
      <c r="H62" s="187">
        <v>522</v>
      </c>
      <c r="I62" s="187">
        <v>9</v>
      </c>
      <c r="J62" s="187">
        <v>289</v>
      </c>
      <c r="K62" s="196"/>
      <c r="L62" s="187">
        <v>5</v>
      </c>
      <c r="M62" s="188"/>
      <c r="N62" s="196">
        <v>93.822000000000003</v>
      </c>
      <c r="O62" s="185">
        <f t="shared" si="4"/>
        <v>5.5637270576197482</v>
      </c>
      <c r="P62" s="185">
        <f t="shared" si="5"/>
        <v>3.080300995502121</v>
      </c>
      <c r="Q62" s="197"/>
      <c r="R62" s="182"/>
    </row>
    <row r="63" spans="1:19" x14ac:dyDescent="0.2">
      <c r="A63" s="186" t="s">
        <v>365</v>
      </c>
      <c r="B63" s="186" t="s">
        <v>366</v>
      </c>
      <c r="C63" s="186"/>
      <c r="D63" s="186"/>
      <c r="E63" s="195">
        <v>698</v>
      </c>
      <c r="F63" s="196"/>
      <c r="G63" s="187">
        <v>599</v>
      </c>
      <c r="H63" s="187">
        <v>171</v>
      </c>
      <c r="I63" s="187">
        <v>6</v>
      </c>
      <c r="J63" s="187">
        <v>428</v>
      </c>
      <c r="K63" s="196"/>
      <c r="L63" s="187">
        <v>99</v>
      </c>
      <c r="M63" s="188"/>
      <c r="N63" s="196">
        <v>44.055</v>
      </c>
      <c r="O63" s="185">
        <f t="shared" si="4"/>
        <v>3.8815117466802862</v>
      </c>
      <c r="P63" s="185">
        <f t="shared" si="5"/>
        <v>9.7151288162524114</v>
      </c>
      <c r="Q63" s="197"/>
      <c r="R63" s="182"/>
    </row>
    <row r="64" spans="1:19" x14ac:dyDescent="0.2">
      <c r="A64" s="186" t="s">
        <v>367</v>
      </c>
      <c r="B64" s="186" t="s">
        <v>368</v>
      </c>
      <c r="C64" s="186"/>
      <c r="D64" s="186"/>
      <c r="E64" s="195">
        <v>1203</v>
      </c>
      <c r="F64" s="196"/>
      <c r="G64" s="187">
        <v>1098</v>
      </c>
      <c r="H64" s="187">
        <v>343</v>
      </c>
      <c r="I64" s="187">
        <v>12</v>
      </c>
      <c r="J64" s="187">
        <v>755</v>
      </c>
      <c r="K64" s="196"/>
      <c r="L64" s="187">
        <v>105</v>
      </c>
      <c r="M64" s="188"/>
      <c r="N64" s="196">
        <v>113.029</v>
      </c>
      <c r="O64" s="185">
        <f t="shared" si="4"/>
        <v>3.0346194339505792</v>
      </c>
      <c r="P64" s="185">
        <f t="shared" si="5"/>
        <v>6.6797016694830535</v>
      </c>
      <c r="Q64" s="197"/>
      <c r="R64" s="182"/>
    </row>
    <row r="65" spans="1:18" x14ac:dyDescent="0.2">
      <c r="A65" s="186" t="s">
        <v>369</v>
      </c>
      <c r="B65" s="186" t="s">
        <v>370</v>
      </c>
      <c r="C65" s="186"/>
      <c r="D65" s="186"/>
      <c r="E65" s="195">
        <v>180</v>
      </c>
      <c r="F65" s="196"/>
      <c r="G65" s="187">
        <v>178</v>
      </c>
      <c r="H65" s="187">
        <v>95</v>
      </c>
      <c r="I65" s="187">
        <v>10</v>
      </c>
      <c r="J65" s="187">
        <v>83</v>
      </c>
      <c r="K65" s="196"/>
      <c r="L65" s="187">
        <v>2</v>
      </c>
      <c r="M65" s="188"/>
      <c r="N65" s="196">
        <v>43.951999999999998</v>
      </c>
      <c r="O65" s="185">
        <f t="shared" si="4"/>
        <v>2.1614488532945031</v>
      </c>
      <c r="P65" s="185">
        <f t="shared" si="5"/>
        <v>1.8884237349836186</v>
      </c>
      <c r="Q65" s="197"/>
      <c r="R65" s="182"/>
    </row>
    <row r="66" spans="1:18" x14ac:dyDescent="0.2">
      <c r="A66" s="186" t="s">
        <v>371</v>
      </c>
      <c r="B66" s="186" t="s">
        <v>372</v>
      </c>
      <c r="C66" s="186"/>
      <c r="D66" s="186"/>
      <c r="E66" s="195">
        <v>850</v>
      </c>
      <c r="F66" s="196"/>
      <c r="G66" s="187">
        <v>778</v>
      </c>
      <c r="H66" s="187">
        <v>247</v>
      </c>
      <c r="I66" s="187">
        <v>28</v>
      </c>
      <c r="J66" s="187">
        <v>531</v>
      </c>
      <c r="K66" s="196"/>
      <c r="L66" s="187">
        <v>72</v>
      </c>
      <c r="M66" s="188"/>
      <c r="N66" s="196">
        <v>66.995000000000005</v>
      </c>
      <c r="O66" s="185">
        <f t="shared" si="4"/>
        <v>3.6868423016643033</v>
      </c>
      <c r="P66" s="185">
        <f t="shared" si="5"/>
        <v>7.9259646242256876</v>
      </c>
      <c r="Q66" s="197"/>
      <c r="R66" s="182"/>
    </row>
    <row r="67" spans="1:18" x14ac:dyDescent="0.2">
      <c r="A67" s="186" t="s">
        <v>373</v>
      </c>
      <c r="B67" s="186" t="s">
        <v>374</v>
      </c>
      <c r="C67" s="186"/>
      <c r="D67" s="186"/>
      <c r="E67" s="195">
        <v>352</v>
      </c>
      <c r="F67" s="196"/>
      <c r="G67" s="187">
        <v>352</v>
      </c>
      <c r="H67" s="187">
        <v>174</v>
      </c>
      <c r="I67" s="187">
        <v>6</v>
      </c>
      <c r="J67" s="187">
        <v>178</v>
      </c>
      <c r="K67" s="196"/>
      <c r="L67" s="187">
        <v>0</v>
      </c>
      <c r="M67" s="188"/>
      <c r="N67" s="196">
        <v>49.64</v>
      </c>
      <c r="O67" s="185">
        <f t="shared" si="4"/>
        <v>3.5052377115229651</v>
      </c>
      <c r="P67" s="185">
        <f t="shared" si="5"/>
        <v>3.5858178887993555</v>
      </c>
      <c r="Q67" s="197"/>
      <c r="R67" s="182"/>
    </row>
    <row r="68" spans="1:18" x14ac:dyDescent="0.2">
      <c r="A68" s="186" t="s">
        <v>375</v>
      </c>
      <c r="B68" s="186" t="s">
        <v>376</v>
      </c>
      <c r="C68" s="186"/>
      <c r="D68" s="186"/>
      <c r="E68" s="195">
        <v>237</v>
      </c>
      <c r="F68" s="196"/>
      <c r="G68" s="187">
        <v>232</v>
      </c>
      <c r="H68" s="187">
        <v>103</v>
      </c>
      <c r="I68" s="187">
        <v>21</v>
      </c>
      <c r="J68" s="187">
        <v>129</v>
      </c>
      <c r="K68" s="196"/>
      <c r="L68" s="187">
        <v>5</v>
      </c>
      <c r="M68" s="188"/>
      <c r="N68" s="196">
        <v>37.305999999999997</v>
      </c>
      <c r="O68" s="185">
        <f t="shared" si="4"/>
        <v>2.7609499812362626</v>
      </c>
      <c r="P68" s="185">
        <f t="shared" si="5"/>
        <v>3.4578888114512414</v>
      </c>
      <c r="Q68" s="197"/>
      <c r="R68" s="182"/>
    </row>
    <row r="69" spans="1:18" x14ac:dyDescent="0.2">
      <c r="A69" s="186" t="s">
        <v>377</v>
      </c>
      <c r="B69" s="186" t="s">
        <v>378</v>
      </c>
      <c r="C69" s="186"/>
      <c r="D69" s="186"/>
      <c r="E69" s="195">
        <v>1285</v>
      </c>
      <c r="F69" s="196"/>
      <c r="G69" s="187">
        <v>1150</v>
      </c>
      <c r="H69" s="187">
        <v>584</v>
      </c>
      <c r="I69" s="187">
        <v>69</v>
      </c>
      <c r="J69" s="187">
        <v>566</v>
      </c>
      <c r="K69" s="196"/>
      <c r="L69" s="187">
        <v>135</v>
      </c>
      <c r="M69" s="188"/>
      <c r="N69" s="196">
        <v>119.285</v>
      </c>
      <c r="O69" s="185">
        <f t="shared" si="4"/>
        <v>4.8958376996269442</v>
      </c>
      <c r="P69" s="185">
        <f t="shared" si="5"/>
        <v>4.7449385924466618</v>
      </c>
      <c r="Q69" s="197"/>
      <c r="R69" s="182"/>
    </row>
    <row r="70" spans="1:18" s="204" customFormat="1" x14ac:dyDescent="0.2">
      <c r="A70" s="198" t="s">
        <v>379</v>
      </c>
      <c r="B70" s="198" t="s">
        <v>380</v>
      </c>
      <c r="C70" s="186"/>
      <c r="D70" s="186"/>
      <c r="E70" s="199" t="s">
        <v>284</v>
      </c>
      <c r="F70" s="200"/>
      <c r="G70" s="201" t="s">
        <v>284</v>
      </c>
      <c r="H70" s="201" t="s">
        <v>284</v>
      </c>
      <c r="I70" s="201" t="s">
        <v>284</v>
      </c>
      <c r="J70" s="201" t="s">
        <v>284</v>
      </c>
      <c r="K70" s="200"/>
      <c r="L70" s="201" t="s">
        <v>284</v>
      </c>
      <c r="M70" s="188"/>
      <c r="N70" s="200" t="s">
        <v>284</v>
      </c>
      <c r="O70" s="200" t="s">
        <v>284</v>
      </c>
      <c r="P70" s="200" t="s">
        <v>284</v>
      </c>
      <c r="Q70" s="202"/>
      <c r="R70" s="203"/>
    </row>
    <row r="71" spans="1:18" x14ac:dyDescent="0.2">
      <c r="A71" s="186" t="s">
        <v>381</v>
      </c>
      <c r="B71" s="186" t="s">
        <v>382</v>
      </c>
      <c r="C71" s="186"/>
      <c r="D71" s="186"/>
      <c r="E71" s="195">
        <v>835</v>
      </c>
      <c r="F71" s="196"/>
      <c r="G71" s="187">
        <v>799</v>
      </c>
      <c r="H71" s="187">
        <v>347</v>
      </c>
      <c r="I71" s="187">
        <v>43</v>
      </c>
      <c r="J71" s="187">
        <v>452</v>
      </c>
      <c r="K71" s="196"/>
      <c r="L71" s="187">
        <v>36</v>
      </c>
      <c r="M71" s="188"/>
      <c r="N71" s="196">
        <v>74.587999999999994</v>
      </c>
      <c r="O71" s="185">
        <f t="shared" ref="O71:O76" si="6">H71/N71</f>
        <v>4.652222877674693</v>
      </c>
      <c r="P71" s="185">
        <f t="shared" ref="P71:P76" si="7">J71/N71</f>
        <v>6.0599560250978719</v>
      </c>
      <c r="Q71" s="197"/>
      <c r="R71" s="182"/>
    </row>
    <row r="72" spans="1:18" x14ac:dyDescent="0.2">
      <c r="A72" s="186" t="s">
        <v>383</v>
      </c>
      <c r="B72" s="186" t="s">
        <v>384</v>
      </c>
      <c r="C72" s="186"/>
      <c r="D72" s="186"/>
      <c r="E72" s="195">
        <v>573</v>
      </c>
      <c r="F72" s="196"/>
      <c r="G72" s="187">
        <v>518</v>
      </c>
      <c r="H72" s="187">
        <v>154</v>
      </c>
      <c r="I72" s="187">
        <v>37</v>
      </c>
      <c r="J72" s="187">
        <v>364</v>
      </c>
      <c r="K72" s="196"/>
      <c r="L72" s="187">
        <v>55</v>
      </c>
      <c r="M72" s="188"/>
      <c r="N72" s="196">
        <v>51.82</v>
      </c>
      <c r="O72" s="185">
        <f t="shared" si="6"/>
        <v>2.9718255499807023</v>
      </c>
      <c r="P72" s="185">
        <f t="shared" si="7"/>
        <v>7.0243149363180235</v>
      </c>
      <c r="Q72" s="197"/>
      <c r="R72" s="182"/>
    </row>
    <row r="73" spans="1:18" x14ac:dyDescent="0.2">
      <c r="A73" s="186" t="s">
        <v>385</v>
      </c>
      <c r="B73" s="186" t="s">
        <v>386</v>
      </c>
      <c r="C73" s="186"/>
      <c r="D73" s="186"/>
      <c r="E73" s="195">
        <v>317</v>
      </c>
      <c r="F73" s="196"/>
      <c r="G73" s="187">
        <v>313</v>
      </c>
      <c r="H73" s="187">
        <v>149</v>
      </c>
      <c r="I73" s="187">
        <v>4</v>
      </c>
      <c r="J73" s="187">
        <v>164</v>
      </c>
      <c r="K73" s="196"/>
      <c r="L73" s="187">
        <v>4</v>
      </c>
      <c r="M73" s="188"/>
      <c r="N73" s="196">
        <v>61.445999999999998</v>
      </c>
      <c r="O73" s="185">
        <f t="shared" si="6"/>
        <v>2.4248934023370112</v>
      </c>
      <c r="P73" s="185">
        <f t="shared" si="7"/>
        <v>2.6690101878071806</v>
      </c>
      <c r="Q73" s="197"/>
      <c r="R73" s="182"/>
    </row>
    <row r="74" spans="1:18" x14ac:dyDescent="0.2">
      <c r="A74" s="186" t="s">
        <v>387</v>
      </c>
      <c r="B74" s="186" t="s">
        <v>388</v>
      </c>
      <c r="C74" s="186"/>
      <c r="D74" s="186"/>
      <c r="E74" s="195">
        <v>1299</v>
      </c>
      <c r="F74" s="196"/>
      <c r="G74" s="187">
        <v>1280</v>
      </c>
      <c r="H74" s="187">
        <v>713</v>
      </c>
      <c r="I74" s="187">
        <v>62</v>
      </c>
      <c r="J74" s="187">
        <v>567</v>
      </c>
      <c r="K74" s="196"/>
      <c r="L74" s="187">
        <v>19</v>
      </c>
      <c r="M74" s="188"/>
      <c r="N74" s="196">
        <v>169.46</v>
      </c>
      <c r="O74" s="185">
        <f t="shared" si="6"/>
        <v>4.2074825917620675</v>
      </c>
      <c r="P74" s="185">
        <f t="shared" si="7"/>
        <v>3.345922341555529</v>
      </c>
      <c r="Q74" s="197"/>
      <c r="R74" s="182"/>
    </row>
    <row r="75" spans="1:18" x14ac:dyDescent="0.2">
      <c r="A75" s="186" t="s">
        <v>389</v>
      </c>
      <c r="B75" s="186" t="s">
        <v>390</v>
      </c>
      <c r="C75" s="186"/>
      <c r="D75" s="186"/>
      <c r="E75" s="195">
        <v>1842</v>
      </c>
      <c r="F75" s="196"/>
      <c r="G75" s="187">
        <v>1799</v>
      </c>
      <c r="H75" s="187">
        <v>641</v>
      </c>
      <c r="I75" s="187">
        <v>68</v>
      </c>
      <c r="J75" s="187">
        <v>1158</v>
      </c>
      <c r="K75" s="196"/>
      <c r="L75" s="187">
        <v>43</v>
      </c>
      <c r="M75" s="188"/>
      <c r="N75" s="196">
        <v>150.41900000000001</v>
      </c>
      <c r="O75" s="185">
        <f t="shared" si="6"/>
        <v>4.2614297395940666</v>
      </c>
      <c r="P75" s="185">
        <f t="shared" si="7"/>
        <v>7.698495535803322</v>
      </c>
      <c r="Q75" s="197"/>
      <c r="R75" s="182"/>
    </row>
    <row r="76" spans="1:18" x14ac:dyDescent="0.2">
      <c r="A76" s="186" t="s">
        <v>391</v>
      </c>
      <c r="B76" s="186" t="s">
        <v>392</v>
      </c>
      <c r="C76" s="186"/>
      <c r="D76" s="186"/>
      <c r="E76" s="195">
        <v>596</v>
      </c>
      <c r="F76" s="196"/>
      <c r="G76" s="187">
        <v>568</v>
      </c>
      <c r="H76" s="187">
        <v>279</v>
      </c>
      <c r="I76" s="187">
        <v>33</v>
      </c>
      <c r="J76" s="187">
        <v>289</v>
      </c>
      <c r="K76" s="196"/>
      <c r="L76" s="187">
        <v>28</v>
      </c>
      <c r="M76" s="188"/>
      <c r="N76" s="196">
        <v>48.372999999999998</v>
      </c>
      <c r="O76" s="185">
        <f t="shared" si="6"/>
        <v>5.7676803175325082</v>
      </c>
      <c r="P76" s="185">
        <f t="shared" si="7"/>
        <v>5.9744072106340314</v>
      </c>
      <c r="Q76" s="197"/>
      <c r="R76" s="182"/>
    </row>
    <row r="77" spans="1:18" s="204" customFormat="1" x14ac:dyDescent="0.2">
      <c r="A77" s="198" t="s">
        <v>393</v>
      </c>
      <c r="B77" s="198" t="s">
        <v>394</v>
      </c>
      <c r="C77" s="186"/>
      <c r="D77" s="186"/>
      <c r="E77" s="199" t="s">
        <v>284</v>
      </c>
      <c r="F77" s="200"/>
      <c r="G77" s="201" t="s">
        <v>284</v>
      </c>
      <c r="H77" s="201" t="s">
        <v>284</v>
      </c>
      <c r="I77" s="201" t="s">
        <v>284</v>
      </c>
      <c r="J77" s="201" t="s">
        <v>284</v>
      </c>
      <c r="K77" s="200"/>
      <c r="L77" s="201" t="s">
        <v>284</v>
      </c>
      <c r="M77" s="188"/>
      <c r="N77" s="200" t="s">
        <v>284</v>
      </c>
      <c r="O77" s="200" t="s">
        <v>284</v>
      </c>
      <c r="P77" s="200" t="s">
        <v>284</v>
      </c>
      <c r="Q77" s="202"/>
      <c r="R77" s="203"/>
    </row>
    <row r="78" spans="1:18" x14ac:dyDescent="0.2">
      <c r="A78" s="186" t="s">
        <v>395</v>
      </c>
      <c r="B78" s="186" t="s">
        <v>396</v>
      </c>
      <c r="C78" s="186"/>
      <c r="D78" s="186"/>
      <c r="E78" s="195">
        <v>822</v>
      </c>
      <c r="F78" s="196"/>
      <c r="G78" s="187">
        <v>820</v>
      </c>
      <c r="H78" s="187">
        <v>739</v>
      </c>
      <c r="I78" s="187">
        <v>3</v>
      </c>
      <c r="J78" s="187">
        <v>81</v>
      </c>
      <c r="K78" s="196"/>
      <c r="L78" s="187">
        <v>2</v>
      </c>
      <c r="M78" s="188"/>
      <c r="N78" s="196">
        <v>50.966000000000001</v>
      </c>
      <c r="O78" s="185">
        <f t="shared" ref="O78:O91" si="8">H78/N78</f>
        <v>14.499862653533729</v>
      </c>
      <c r="P78" s="185">
        <f t="shared" ref="P78:P91" si="9">J78/N78</f>
        <v>1.589294824000314</v>
      </c>
      <c r="Q78" s="197"/>
      <c r="R78" s="182"/>
    </row>
    <row r="79" spans="1:18" x14ac:dyDescent="0.2">
      <c r="A79" s="186" t="s">
        <v>397</v>
      </c>
      <c r="B79" s="186" t="s">
        <v>398</v>
      </c>
      <c r="C79" s="186"/>
      <c r="D79" s="186"/>
      <c r="E79" s="195">
        <v>12</v>
      </c>
      <c r="F79" s="196"/>
      <c r="G79" s="187">
        <v>12</v>
      </c>
      <c r="H79" s="187">
        <v>2</v>
      </c>
      <c r="I79" s="187">
        <v>0</v>
      </c>
      <c r="J79" s="187">
        <v>10</v>
      </c>
      <c r="K79" s="196"/>
      <c r="L79" s="187">
        <v>0</v>
      </c>
      <c r="M79" s="188"/>
      <c r="N79" s="196">
        <v>4.2880000000000003</v>
      </c>
      <c r="O79" s="185">
        <f t="shared" si="8"/>
        <v>0.46641791044776115</v>
      </c>
      <c r="P79" s="185">
        <f t="shared" si="9"/>
        <v>2.3320895522388057</v>
      </c>
      <c r="Q79" s="197"/>
      <c r="R79" s="182"/>
    </row>
    <row r="80" spans="1:18" x14ac:dyDescent="0.2">
      <c r="A80" s="186" t="s">
        <v>399</v>
      </c>
      <c r="B80" s="186" t="s">
        <v>400</v>
      </c>
      <c r="C80" s="186"/>
      <c r="D80" s="186"/>
      <c r="E80" s="195">
        <v>787</v>
      </c>
      <c r="F80" s="196"/>
      <c r="G80" s="187">
        <v>738</v>
      </c>
      <c r="H80" s="187">
        <v>321</v>
      </c>
      <c r="I80" s="187">
        <v>20</v>
      </c>
      <c r="J80" s="187">
        <v>417</v>
      </c>
      <c r="K80" s="196"/>
      <c r="L80" s="187">
        <v>49</v>
      </c>
      <c r="M80" s="188"/>
      <c r="N80" s="196">
        <v>81.180999999999997</v>
      </c>
      <c r="O80" s="185">
        <f t="shared" si="8"/>
        <v>3.9541271972505885</v>
      </c>
      <c r="P80" s="185">
        <f t="shared" si="9"/>
        <v>5.1366699104470257</v>
      </c>
      <c r="Q80" s="197"/>
      <c r="R80" s="182"/>
    </row>
    <row r="81" spans="1:18" x14ac:dyDescent="0.2">
      <c r="A81" s="186" t="s">
        <v>401</v>
      </c>
      <c r="B81" s="186" t="s">
        <v>402</v>
      </c>
      <c r="C81" s="186"/>
      <c r="D81" s="186"/>
      <c r="E81" s="195">
        <v>287</v>
      </c>
      <c r="F81" s="196"/>
      <c r="G81" s="187">
        <v>283</v>
      </c>
      <c r="H81" s="187">
        <v>135</v>
      </c>
      <c r="I81" s="187">
        <v>2</v>
      </c>
      <c r="J81" s="187">
        <v>148</v>
      </c>
      <c r="K81" s="196"/>
      <c r="L81" s="187">
        <v>4</v>
      </c>
      <c r="M81" s="188"/>
      <c r="N81" s="196">
        <v>29.658000000000001</v>
      </c>
      <c r="O81" s="185">
        <f t="shared" si="8"/>
        <v>4.5518915638276347</v>
      </c>
      <c r="P81" s="185">
        <f t="shared" si="9"/>
        <v>4.9902218625665924</v>
      </c>
      <c r="Q81" s="197"/>
      <c r="R81" s="182"/>
    </row>
    <row r="82" spans="1:18" x14ac:dyDescent="0.2">
      <c r="A82" s="186" t="s">
        <v>403</v>
      </c>
      <c r="B82" s="186" t="s">
        <v>404</v>
      </c>
      <c r="C82" s="186"/>
      <c r="D82" s="186"/>
      <c r="E82" s="195">
        <v>292</v>
      </c>
      <c r="F82" s="196"/>
      <c r="G82" s="187">
        <v>289</v>
      </c>
      <c r="H82" s="187">
        <v>153</v>
      </c>
      <c r="I82" s="187">
        <v>3</v>
      </c>
      <c r="J82" s="187">
        <v>136</v>
      </c>
      <c r="K82" s="196"/>
      <c r="L82" s="187">
        <v>3</v>
      </c>
      <c r="M82" s="188"/>
      <c r="N82" s="196">
        <v>29.443999999999999</v>
      </c>
      <c r="O82" s="185">
        <f t="shared" si="8"/>
        <v>5.1963048498845268</v>
      </c>
      <c r="P82" s="185">
        <f t="shared" si="9"/>
        <v>4.6189376443418011</v>
      </c>
      <c r="Q82" s="197"/>
      <c r="R82" s="182"/>
    </row>
    <row r="83" spans="1:18" x14ac:dyDescent="0.2">
      <c r="A83" s="186" t="s">
        <v>405</v>
      </c>
      <c r="B83" s="186" t="s">
        <v>406</v>
      </c>
      <c r="C83" s="186"/>
      <c r="D83" s="186"/>
      <c r="E83" s="195">
        <v>3261</v>
      </c>
      <c r="F83" s="196"/>
      <c r="G83" s="187">
        <v>3223</v>
      </c>
      <c r="H83" s="187">
        <v>1458</v>
      </c>
      <c r="I83" s="187">
        <v>99</v>
      </c>
      <c r="J83" s="187">
        <v>1765</v>
      </c>
      <c r="K83" s="196"/>
      <c r="L83" s="187">
        <v>38</v>
      </c>
      <c r="M83" s="188"/>
      <c r="N83" s="196">
        <v>250.047</v>
      </c>
      <c r="O83" s="185">
        <f t="shared" si="8"/>
        <v>5.8309037900874641</v>
      </c>
      <c r="P83" s="185">
        <f t="shared" si="9"/>
        <v>7.0586729694817372</v>
      </c>
      <c r="Q83" s="197"/>
      <c r="R83" s="182"/>
    </row>
    <row r="84" spans="1:18" x14ac:dyDescent="0.2">
      <c r="A84" s="186" t="s">
        <v>407</v>
      </c>
      <c r="B84" s="186" t="s">
        <v>408</v>
      </c>
      <c r="C84" s="186"/>
      <c r="D84" s="186"/>
      <c r="E84" s="195">
        <v>236</v>
      </c>
      <c r="F84" s="196"/>
      <c r="G84" s="187">
        <v>219</v>
      </c>
      <c r="H84" s="187">
        <v>54</v>
      </c>
      <c r="I84" s="187">
        <v>8</v>
      </c>
      <c r="J84" s="187">
        <v>165</v>
      </c>
      <c r="K84" s="196"/>
      <c r="L84" s="187">
        <v>17</v>
      </c>
      <c r="M84" s="188"/>
      <c r="N84" s="196">
        <v>40.371000000000002</v>
      </c>
      <c r="O84" s="185">
        <f t="shared" si="8"/>
        <v>1.3375938173441331</v>
      </c>
      <c r="P84" s="185">
        <f t="shared" si="9"/>
        <v>4.0870922196626287</v>
      </c>
      <c r="Q84" s="197"/>
      <c r="R84" s="182"/>
    </row>
    <row r="85" spans="1:18" x14ac:dyDescent="0.2">
      <c r="A85" s="186" t="s">
        <v>409</v>
      </c>
      <c r="B85" s="186" t="s">
        <v>410</v>
      </c>
      <c r="C85" s="186"/>
      <c r="D85" s="186"/>
      <c r="E85" s="195">
        <v>2676</v>
      </c>
      <c r="F85" s="196"/>
      <c r="G85" s="187">
        <v>2643</v>
      </c>
      <c r="H85" s="187">
        <v>1268</v>
      </c>
      <c r="I85" s="187">
        <v>10</v>
      </c>
      <c r="J85" s="187">
        <v>1375</v>
      </c>
      <c r="K85" s="196"/>
      <c r="L85" s="187">
        <v>33</v>
      </c>
      <c r="M85" s="188"/>
      <c r="N85" s="196">
        <v>235.608</v>
      </c>
      <c r="O85" s="185">
        <f t="shared" si="8"/>
        <v>5.381820651251231</v>
      </c>
      <c r="P85" s="185">
        <f t="shared" si="9"/>
        <v>5.8359648229262167</v>
      </c>
      <c r="Q85" s="197"/>
      <c r="R85" s="182"/>
    </row>
    <row r="86" spans="1:18" x14ac:dyDescent="0.2">
      <c r="A86" s="186" t="s">
        <v>411</v>
      </c>
      <c r="B86" s="186" t="s">
        <v>412</v>
      </c>
      <c r="C86" s="186"/>
      <c r="D86" s="186"/>
      <c r="E86" s="195">
        <v>2516</v>
      </c>
      <c r="F86" s="196"/>
      <c r="G86" s="187">
        <v>2503</v>
      </c>
      <c r="H86" s="187">
        <v>713</v>
      </c>
      <c r="I86" s="187">
        <v>44</v>
      </c>
      <c r="J86" s="187">
        <v>1790</v>
      </c>
      <c r="K86" s="196"/>
      <c r="L86" s="187">
        <v>13</v>
      </c>
      <c r="M86" s="188"/>
      <c r="N86" s="196">
        <v>149.178</v>
      </c>
      <c r="O86" s="185">
        <f t="shared" si="8"/>
        <v>4.7795251310514955</v>
      </c>
      <c r="P86" s="185">
        <f t="shared" si="9"/>
        <v>11.999088337422409</v>
      </c>
      <c r="Q86" s="197"/>
      <c r="R86" s="182"/>
    </row>
    <row r="87" spans="1:18" x14ac:dyDescent="0.2">
      <c r="A87" s="186" t="s">
        <v>413</v>
      </c>
      <c r="B87" s="186" t="s">
        <v>414</v>
      </c>
      <c r="C87" s="186"/>
      <c r="D87" s="186"/>
      <c r="E87" s="195">
        <v>91</v>
      </c>
      <c r="F87" s="196"/>
      <c r="G87" s="187">
        <v>85</v>
      </c>
      <c r="H87" s="187">
        <v>50</v>
      </c>
      <c r="I87" s="187">
        <v>10</v>
      </c>
      <c r="J87" s="187">
        <v>35</v>
      </c>
      <c r="K87" s="196"/>
      <c r="L87" s="187">
        <v>6</v>
      </c>
      <c r="M87" s="188"/>
      <c r="N87" s="196">
        <v>26.35</v>
      </c>
      <c r="O87" s="185">
        <f t="shared" si="8"/>
        <v>1.8975332068311195</v>
      </c>
      <c r="P87" s="185">
        <f t="shared" si="9"/>
        <v>1.3282732447817835</v>
      </c>
      <c r="Q87" s="197"/>
      <c r="R87" s="182"/>
    </row>
    <row r="88" spans="1:18" x14ac:dyDescent="0.2">
      <c r="A88" s="186" t="s">
        <v>415</v>
      </c>
      <c r="B88" s="186" t="s">
        <v>416</v>
      </c>
      <c r="C88" s="186"/>
      <c r="D88" s="186"/>
      <c r="E88" s="195">
        <v>840</v>
      </c>
      <c r="F88" s="196"/>
      <c r="G88" s="187">
        <v>719</v>
      </c>
      <c r="H88" s="187">
        <v>282</v>
      </c>
      <c r="I88" s="187">
        <v>0</v>
      </c>
      <c r="J88" s="187">
        <v>437</v>
      </c>
      <c r="K88" s="196"/>
      <c r="L88" s="187">
        <v>121</v>
      </c>
      <c r="M88" s="188"/>
      <c r="N88" s="196">
        <v>45.234000000000002</v>
      </c>
      <c r="O88" s="185">
        <f t="shared" si="8"/>
        <v>6.2342485740814428</v>
      </c>
      <c r="P88" s="185">
        <f t="shared" si="9"/>
        <v>9.6608745633815261</v>
      </c>
      <c r="Q88" s="197"/>
      <c r="R88" s="182"/>
    </row>
    <row r="89" spans="1:18" x14ac:dyDescent="0.2">
      <c r="A89" s="186" t="s">
        <v>417</v>
      </c>
      <c r="B89" s="186" t="s">
        <v>418</v>
      </c>
      <c r="C89" s="186"/>
      <c r="D89" s="186"/>
      <c r="E89" s="195">
        <v>2379</v>
      </c>
      <c r="F89" s="196"/>
      <c r="G89" s="187">
        <v>2287</v>
      </c>
      <c r="H89" s="187">
        <v>658</v>
      </c>
      <c r="I89" s="187">
        <v>171</v>
      </c>
      <c r="J89" s="187">
        <v>1629</v>
      </c>
      <c r="K89" s="196"/>
      <c r="L89" s="187">
        <v>92</v>
      </c>
      <c r="M89" s="188"/>
      <c r="N89" s="196">
        <v>153.46</v>
      </c>
      <c r="O89" s="185">
        <f t="shared" si="8"/>
        <v>4.2877622833311611</v>
      </c>
      <c r="P89" s="185">
        <f t="shared" si="9"/>
        <v>10.615144011468786</v>
      </c>
      <c r="Q89" s="197"/>
      <c r="R89" s="182"/>
    </row>
    <row r="90" spans="1:18" x14ac:dyDescent="0.2">
      <c r="A90" s="186" t="s">
        <v>419</v>
      </c>
      <c r="B90" s="186" t="s">
        <v>420</v>
      </c>
      <c r="C90" s="186"/>
      <c r="D90" s="186"/>
      <c r="E90" s="195">
        <v>864</v>
      </c>
      <c r="F90" s="196"/>
      <c r="G90" s="187">
        <v>840</v>
      </c>
      <c r="H90" s="187">
        <v>405</v>
      </c>
      <c r="I90" s="187">
        <v>26</v>
      </c>
      <c r="J90" s="187">
        <v>435</v>
      </c>
      <c r="K90" s="196"/>
      <c r="L90" s="187">
        <v>24</v>
      </c>
      <c r="M90" s="188"/>
      <c r="N90" s="196">
        <v>64.811000000000007</v>
      </c>
      <c r="O90" s="185">
        <f t="shared" si="8"/>
        <v>6.2489392232799981</v>
      </c>
      <c r="P90" s="185">
        <f t="shared" si="9"/>
        <v>6.7118236101896276</v>
      </c>
      <c r="Q90" s="197"/>
      <c r="R90" s="182"/>
    </row>
    <row r="91" spans="1:18" x14ac:dyDescent="0.2">
      <c r="A91" s="186" t="s">
        <v>421</v>
      </c>
      <c r="B91" s="186" t="s">
        <v>422</v>
      </c>
      <c r="C91" s="186"/>
      <c r="D91" s="186"/>
      <c r="E91" s="195">
        <v>799</v>
      </c>
      <c r="F91" s="196"/>
      <c r="G91" s="187">
        <v>711</v>
      </c>
      <c r="H91" s="187">
        <v>252</v>
      </c>
      <c r="I91" s="187">
        <v>32</v>
      </c>
      <c r="J91" s="187">
        <v>459</v>
      </c>
      <c r="K91" s="196"/>
      <c r="L91" s="187">
        <v>88</v>
      </c>
      <c r="M91" s="188"/>
      <c r="N91" s="196">
        <v>48.31</v>
      </c>
      <c r="O91" s="185">
        <f t="shared" si="8"/>
        <v>5.2163113227075133</v>
      </c>
      <c r="P91" s="185">
        <f t="shared" si="9"/>
        <v>9.5011384806458281</v>
      </c>
      <c r="Q91" s="197"/>
      <c r="R91" s="182"/>
    </row>
    <row r="92" spans="1:18" s="204" customFormat="1" x14ac:dyDescent="0.2">
      <c r="A92" s="198" t="s">
        <v>423</v>
      </c>
      <c r="B92" s="198" t="s">
        <v>424</v>
      </c>
      <c r="C92" s="186"/>
      <c r="D92" s="186"/>
      <c r="E92" s="199" t="s">
        <v>284</v>
      </c>
      <c r="F92" s="200"/>
      <c r="G92" s="201" t="s">
        <v>284</v>
      </c>
      <c r="H92" s="201" t="s">
        <v>284</v>
      </c>
      <c r="I92" s="201" t="s">
        <v>284</v>
      </c>
      <c r="J92" s="201" t="s">
        <v>284</v>
      </c>
      <c r="K92" s="200"/>
      <c r="L92" s="201" t="s">
        <v>284</v>
      </c>
      <c r="M92" s="188"/>
      <c r="N92" s="200" t="s">
        <v>284</v>
      </c>
      <c r="O92" s="200" t="s">
        <v>284</v>
      </c>
      <c r="P92" s="200" t="s">
        <v>284</v>
      </c>
      <c r="Q92" s="202"/>
      <c r="R92" s="203"/>
    </row>
    <row r="93" spans="1:18" s="35" customFormat="1" x14ac:dyDescent="0.2">
      <c r="A93" s="186" t="s">
        <v>425</v>
      </c>
      <c r="B93" s="186" t="s">
        <v>426</v>
      </c>
      <c r="C93" s="198"/>
      <c r="D93" s="198"/>
      <c r="E93" s="195">
        <v>320</v>
      </c>
      <c r="F93" s="196"/>
      <c r="G93" s="187">
        <v>318</v>
      </c>
      <c r="H93" s="187">
        <v>118</v>
      </c>
      <c r="I93" s="187">
        <v>20</v>
      </c>
      <c r="J93" s="187">
        <v>200</v>
      </c>
      <c r="K93" s="196"/>
      <c r="L93" s="187">
        <v>2</v>
      </c>
      <c r="M93" s="188"/>
      <c r="N93" s="187">
        <v>35.798999999999999</v>
      </c>
      <c r="O93" s="185">
        <f t="shared" ref="O93:O100" si="10">H93/N93</f>
        <v>3.2961814575826143</v>
      </c>
      <c r="P93" s="185">
        <f t="shared" ref="P93:P100" si="11">J93/N93</f>
        <v>5.5867482331908711</v>
      </c>
      <c r="Q93" s="197"/>
      <c r="R93" s="182"/>
    </row>
    <row r="94" spans="1:18" x14ac:dyDescent="0.2">
      <c r="A94" s="186" t="s">
        <v>427</v>
      </c>
      <c r="B94" s="186" t="s">
        <v>428</v>
      </c>
      <c r="C94" s="186"/>
      <c r="D94" s="186"/>
      <c r="E94" s="195">
        <v>2245</v>
      </c>
      <c r="F94" s="196"/>
      <c r="G94" s="187">
        <v>2195</v>
      </c>
      <c r="H94" s="187">
        <v>1370</v>
      </c>
      <c r="I94" s="187">
        <v>105</v>
      </c>
      <c r="J94" s="187">
        <v>825</v>
      </c>
      <c r="K94" s="196"/>
      <c r="L94" s="187">
        <v>50</v>
      </c>
      <c r="M94" s="188"/>
      <c r="N94" s="196">
        <v>104.723</v>
      </c>
      <c r="O94" s="185">
        <f t="shared" si="10"/>
        <v>13.082130954995559</v>
      </c>
      <c r="P94" s="185">
        <f t="shared" si="11"/>
        <v>7.8779255750885673</v>
      </c>
      <c r="Q94" s="197"/>
      <c r="R94" s="182"/>
    </row>
    <row r="95" spans="1:18" x14ac:dyDescent="0.2">
      <c r="A95" s="186" t="s">
        <v>429</v>
      </c>
      <c r="B95" s="186" t="s">
        <v>430</v>
      </c>
      <c r="C95" s="186"/>
      <c r="D95" s="186"/>
      <c r="E95" s="195">
        <v>246</v>
      </c>
      <c r="F95" s="196"/>
      <c r="G95" s="187">
        <v>241</v>
      </c>
      <c r="H95" s="187">
        <v>221</v>
      </c>
      <c r="I95" s="187">
        <v>14</v>
      </c>
      <c r="J95" s="187">
        <v>20</v>
      </c>
      <c r="K95" s="196"/>
      <c r="L95" s="187">
        <v>5</v>
      </c>
      <c r="M95" s="188"/>
      <c r="N95" s="196">
        <v>32.472999999999999</v>
      </c>
      <c r="O95" s="185">
        <f t="shared" si="10"/>
        <v>6.8056539278785451</v>
      </c>
      <c r="P95" s="185">
        <f t="shared" si="11"/>
        <v>0.61589628306593169</v>
      </c>
      <c r="Q95" s="197"/>
      <c r="R95" s="182"/>
    </row>
    <row r="96" spans="1:18" x14ac:dyDescent="0.2">
      <c r="A96" s="186" t="s">
        <v>431</v>
      </c>
      <c r="B96" s="186" t="s">
        <v>432</v>
      </c>
      <c r="C96" s="186"/>
      <c r="D96" s="186"/>
      <c r="E96" s="195">
        <v>1664</v>
      </c>
      <c r="F96" s="196"/>
      <c r="G96" s="187">
        <v>1662</v>
      </c>
      <c r="H96" s="187">
        <v>354</v>
      </c>
      <c r="I96" s="187">
        <v>12</v>
      </c>
      <c r="J96" s="187">
        <v>1308</v>
      </c>
      <c r="K96" s="196"/>
      <c r="L96" s="187">
        <v>2</v>
      </c>
      <c r="M96" s="188"/>
      <c r="N96" s="196">
        <v>132.31100000000001</v>
      </c>
      <c r="O96" s="185">
        <f t="shared" si="10"/>
        <v>2.6755145074861497</v>
      </c>
      <c r="P96" s="185">
        <f t="shared" si="11"/>
        <v>9.8857993666437398</v>
      </c>
      <c r="Q96" s="197"/>
      <c r="R96" s="182"/>
    </row>
    <row r="97" spans="1:19" x14ac:dyDescent="0.2">
      <c r="A97" s="186" t="s">
        <v>433</v>
      </c>
      <c r="B97" s="186" t="s">
        <v>434</v>
      </c>
      <c r="C97" s="186"/>
      <c r="D97" s="186"/>
      <c r="E97" s="195">
        <v>1437</v>
      </c>
      <c r="F97" s="196"/>
      <c r="G97" s="187">
        <v>1351</v>
      </c>
      <c r="H97" s="187">
        <v>618</v>
      </c>
      <c r="I97" s="187">
        <v>56</v>
      </c>
      <c r="J97" s="187">
        <v>733</v>
      </c>
      <c r="K97" s="196"/>
      <c r="L97" s="187">
        <v>86</v>
      </c>
      <c r="M97" s="188"/>
      <c r="N97" s="205">
        <v>169.28899999999999</v>
      </c>
      <c r="O97" s="185">
        <f t="shared" si="10"/>
        <v>3.6505620566014332</v>
      </c>
      <c r="P97" s="185">
        <f t="shared" si="11"/>
        <v>4.329873766163189</v>
      </c>
      <c r="Q97" s="197"/>
      <c r="R97" s="182"/>
      <c r="S97" s="189"/>
    </row>
    <row r="98" spans="1:19" x14ac:dyDescent="0.2">
      <c r="A98" s="186" t="s">
        <v>435</v>
      </c>
      <c r="B98" s="186" t="s">
        <v>436</v>
      </c>
      <c r="C98" s="186"/>
      <c r="D98" s="186"/>
      <c r="E98" s="195">
        <v>486</v>
      </c>
      <c r="F98" s="196"/>
      <c r="G98" s="187">
        <v>461</v>
      </c>
      <c r="H98" s="187">
        <v>209</v>
      </c>
      <c r="I98" s="187">
        <v>39</v>
      </c>
      <c r="J98" s="187">
        <v>252</v>
      </c>
      <c r="K98" s="196"/>
      <c r="L98" s="187">
        <v>25</v>
      </c>
      <c r="M98" s="188"/>
      <c r="N98" s="196">
        <v>52.426000000000002</v>
      </c>
      <c r="O98" s="185">
        <f t="shared" si="10"/>
        <v>3.9865715484683171</v>
      </c>
      <c r="P98" s="185">
        <f t="shared" si="11"/>
        <v>4.8067752641818942</v>
      </c>
      <c r="Q98" s="197"/>
      <c r="R98" s="182"/>
    </row>
    <row r="99" spans="1:19" x14ac:dyDescent="0.2">
      <c r="A99" s="186" t="s">
        <v>437</v>
      </c>
      <c r="B99" s="186" t="s">
        <v>438</v>
      </c>
      <c r="C99" s="186"/>
      <c r="D99" s="186"/>
      <c r="E99" s="195">
        <v>2371</v>
      </c>
      <c r="F99" s="196"/>
      <c r="G99" s="187">
        <v>1671</v>
      </c>
      <c r="H99" s="187">
        <v>105</v>
      </c>
      <c r="I99" s="187">
        <v>4</v>
      </c>
      <c r="J99" s="187">
        <v>1566</v>
      </c>
      <c r="K99" s="196"/>
      <c r="L99" s="187">
        <v>700</v>
      </c>
      <c r="M99" s="188"/>
      <c r="N99" s="196">
        <v>135.12899999999999</v>
      </c>
      <c r="O99" s="185">
        <f t="shared" si="10"/>
        <v>0.77703527740159406</v>
      </c>
      <c r="P99" s="185">
        <f t="shared" si="11"/>
        <v>11.588926137246633</v>
      </c>
      <c r="Q99" s="197"/>
      <c r="R99" s="182"/>
    </row>
    <row r="100" spans="1:19" x14ac:dyDescent="0.2">
      <c r="A100" s="186" t="s">
        <v>439</v>
      </c>
      <c r="B100" s="186" t="s">
        <v>440</v>
      </c>
      <c r="C100" s="186"/>
      <c r="D100" s="186"/>
      <c r="E100" s="195">
        <v>2471</v>
      </c>
      <c r="F100" s="196"/>
      <c r="G100" s="187">
        <v>2439</v>
      </c>
      <c r="H100" s="187">
        <v>1234</v>
      </c>
      <c r="I100" s="187">
        <v>58</v>
      </c>
      <c r="J100" s="187">
        <v>1205</v>
      </c>
      <c r="K100" s="196"/>
      <c r="L100" s="187">
        <v>32</v>
      </c>
      <c r="M100" s="188"/>
      <c r="N100" s="196">
        <v>123.09</v>
      </c>
      <c r="O100" s="185">
        <f t="shared" si="10"/>
        <v>10.025184824112438</v>
      </c>
      <c r="P100" s="185">
        <f t="shared" si="11"/>
        <v>9.7895848566089843</v>
      </c>
      <c r="Q100" s="197"/>
      <c r="R100" s="182"/>
    </row>
    <row r="101" spans="1:19" s="204" customFormat="1" x14ac:dyDescent="0.2">
      <c r="A101" s="198" t="s">
        <v>441</v>
      </c>
      <c r="B101" s="198" t="s">
        <v>442</v>
      </c>
      <c r="C101" s="198"/>
      <c r="D101" s="198"/>
      <c r="E101" s="199" t="s">
        <v>284</v>
      </c>
      <c r="F101" s="200"/>
      <c r="G101" s="201" t="s">
        <v>284</v>
      </c>
      <c r="H101" s="201" t="s">
        <v>284</v>
      </c>
      <c r="I101" s="201" t="s">
        <v>284</v>
      </c>
      <c r="J101" s="201" t="s">
        <v>284</v>
      </c>
      <c r="K101" s="200"/>
      <c r="L101" s="201" t="s">
        <v>284</v>
      </c>
      <c r="M101" s="188"/>
      <c r="N101" s="200" t="s">
        <v>284</v>
      </c>
      <c r="O101" s="200" t="s">
        <v>284</v>
      </c>
      <c r="P101" s="200" t="s">
        <v>284</v>
      </c>
      <c r="Q101" s="202"/>
      <c r="R101" s="203"/>
    </row>
    <row r="102" spans="1:19" x14ac:dyDescent="0.2">
      <c r="A102" s="186" t="s">
        <v>443</v>
      </c>
      <c r="B102" s="186" t="s">
        <v>444</v>
      </c>
      <c r="C102" s="186"/>
      <c r="D102" s="186"/>
      <c r="E102" s="195">
        <v>575</v>
      </c>
      <c r="F102" s="196"/>
      <c r="G102" s="187">
        <v>573</v>
      </c>
      <c r="H102" s="187">
        <v>415</v>
      </c>
      <c r="I102" s="187">
        <v>41</v>
      </c>
      <c r="J102" s="187">
        <v>158</v>
      </c>
      <c r="K102" s="196"/>
      <c r="L102" s="187">
        <v>2</v>
      </c>
      <c r="M102" s="188"/>
      <c r="N102" s="196">
        <v>66.248999999999995</v>
      </c>
      <c r="O102" s="185">
        <f>H102/N102</f>
        <v>6.2642454980452538</v>
      </c>
      <c r="P102" s="185">
        <f>J102/N102</f>
        <v>2.3849416594967474</v>
      </c>
      <c r="Q102" s="197"/>
      <c r="R102" s="182"/>
    </row>
    <row r="103" spans="1:19" x14ac:dyDescent="0.2">
      <c r="A103" s="186" t="s">
        <v>445</v>
      </c>
      <c r="B103" s="186" t="s">
        <v>446</v>
      </c>
      <c r="C103" s="186"/>
      <c r="D103" s="186"/>
      <c r="E103" s="195">
        <v>294</v>
      </c>
      <c r="F103" s="196"/>
      <c r="G103" s="187">
        <v>288</v>
      </c>
      <c r="H103" s="187">
        <v>176</v>
      </c>
      <c r="I103" s="187">
        <v>7</v>
      </c>
      <c r="J103" s="187">
        <v>112</v>
      </c>
      <c r="K103" s="196"/>
      <c r="L103" s="187">
        <v>6</v>
      </c>
      <c r="M103" s="188"/>
      <c r="N103" s="196">
        <v>50.676000000000002</v>
      </c>
      <c r="O103" s="185">
        <f>H103/N103</f>
        <v>3.4730444391822557</v>
      </c>
      <c r="P103" s="185">
        <f>J103/N103</f>
        <v>2.2101191885705265</v>
      </c>
      <c r="Q103" s="197"/>
      <c r="R103" s="182"/>
    </row>
    <row r="104" spans="1:19" x14ac:dyDescent="0.2">
      <c r="A104" s="186" t="s">
        <v>447</v>
      </c>
      <c r="B104" s="186" t="s">
        <v>448</v>
      </c>
      <c r="C104" s="186"/>
      <c r="D104" s="186"/>
      <c r="E104" s="195">
        <v>486</v>
      </c>
      <c r="F104" s="196"/>
      <c r="G104" s="187">
        <v>461</v>
      </c>
      <c r="H104" s="187">
        <v>170</v>
      </c>
      <c r="I104" s="187">
        <v>37</v>
      </c>
      <c r="J104" s="187">
        <v>291</v>
      </c>
      <c r="K104" s="196"/>
      <c r="L104" s="187">
        <v>25</v>
      </c>
      <c r="M104" s="188"/>
      <c r="N104" s="196">
        <v>62.604999999999997</v>
      </c>
      <c r="O104" s="185">
        <f>H104/N104</f>
        <v>2.7154380640523921</v>
      </c>
      <c r="P104" s="185">
        <f>J104/N104</f>
        <v>4.6481910390543888</v>
      </c>
      <c r="Q104" s="197"/>
      <c r="R104" s="182"/>
    </row>
    <row r="105" spans="1:19" s="204" customFormat="1" x14ac:dyDescent="0.2">
      <c r="A105" s="198" t="s">
        <v>449</v>
      </c>
      <c r="B105" s="198" t="s">
        <v>450</v>
      </c>
      <c r="C105" s="186"/>
      <c r="D105" s="186"/>
      <c r="E105" s="199" t="s">
        <v>284</v>
      </c>
      <c r="F105" s="200"/>
      <c r="G105" s="201" t="s">
        <v>284</v>
      </c>
      <c r="H105" s="201" t="s">
        <v>284</v>
      </c>
      <c r="I105" s="201" t="s">
        <v>284</v>
      </c>
      <c r="J105" s="201" t="s">
        <v>284</v>
      </c>
      <c r="K105" s="200"/>
      <c r="L105" s="201" t="s">
        <v>284</v>
      </c>
      <c r="M105" s="188"/>
      <c r="N105" s="200" t="s">
        <v>284</v>
      </c>
      <c r="O105" s="200" t="s">
        <v>284</v>
      </c>
      <c r="P105" s="200" t="s">
        <v>284</v>
      </c>
      <c r="Q105" s="202"/>
      <c r="R105" s="203"/>
    </row>
    <row r="106" spans="1:19" x14ac:dyDescent="0.2">
      <c r="A106" s="186" t="s">
        <v>451</v>
      </c>
      <c r="B106" s="186" t="s">
        <v>452</v>
      </c>
      <c r="C106" s="186"/>
      <c r="D106" s="186"/>
      <c r="E106" s="195">
        <v>204</v>
      </c>
      <c r="F106" s="196"/>
      <c r="G106" s="187">
        <v>185</v>
      </c>
      <c r="H106" s="187">
        <v>99</v>
      </c>
      <c r="I106" s="187">
        <v>13</v>
      </c>
      <c r="J106" s="187">
        <v>86</v>
      </c>
      <c r="K106" s="196"/>
      <c r="L106" s="187">
        <v>19</v>
      </c>
      <c r="M106" s="188"/>
      <c r="N106" s="196">
        <v>40.165999999999997</v>
      </c>
      <c r="O106" s="185">
        <f>H106/N106</f>
        <v>2.4647711995219841</v>
      </c>
      <c r="P106" s="185">
        <f>J106/N106</f>
        <v>2.1411143753423296</v>
      </c>
      <c r="Q106" s="197"/>
      <c r="R106" s="182"/>
    </row>
    <row r="107" spans="1:19" x14ac:dyDescent="0.2">
      <c r="A107" s="186" t="s">
        <v>453</v>
      </c>
      <c r="B107" s="186" t="s">
        <v>454</v>
      </c>
      <c r="C107" s="186"/>
      <c r="D107" s="186"/>
      <c r="E107" s="195">
        <v>419</v>
      </c>
      <c r="F107" s="196"/>
      <c r="G107" s="187">
        <v>407</v>
      </c>
      <c r="H107" s="187">
        <v>123</v>
      </c>
      <c r="I107" s="187">
        <v>22</v>
      </c>
      <c r="J107" s="187">
        <v>284</v>
      </c>
      <c r="K107" s="196"/>
      <c r="L107" s="187">
        <v>12</v>
      </c>
      <c r="M107" s="188"/>
      <c r="N107" s="196">
        <v>149.39699999999999</v>
      </c>
      <c r="O107" s="185">
        <f>H107/N107</f>
        <v>0.82330970501415701</v>
      </c>
      <c r="P107" s="185">
        <f>J107/N107</f>
        <v>1.9009752538538258</v>
      </c>
      <c r="Q107" s="197"/>
      <c r="R107" s="182"/>
    </row>
    <row r="108" spans="1:19" x14ac:dyDescent="0.2">
      <c r="A108" s="186" t="s">
        <v>455</v>
      </c>
      <c r="B108" s="186" t="s">
        <v>456</v>
      </c>
      <c r="C108" s="186"/>
      <c r="D108" s="186"/>
      <c r="E108" s="195">
        <v>528</v>
      </c>
      <c r="F108" s="196"/>
      <c r="G108" s="187">
        <v>271</v>
      </c>
      <c r="H108" s="187">
        <v>55</v>
      </c>
      <c r="I108" s="187">
        <v>6</v>
      </c>
      <c r="J108" s="187">
        <v>216</v>
      </c>
      <c r="K108" s="196"/>
      <c r="L108" s="187">
        <v>257</v>
      </c>
      <c r="M108" s="188"/>
      <c r="N108" s="196">
        <v>50.750999999999998</v>
      </c>
      <c r="O108" s="185">
        <f>H108/N108</f>
        <v>1.083722488226833</v>
      </c>
      <c r="P108" s="185">
        <f>J108/N108</f>
        <v>4.2560737719453803</v>
      </c>
      <c r="Q108" s="197"/>
      <c r="R108" s="182"/>
    </row>
    <row r="109" spans="1:19" x14ac:dyDescent="0.2">
      <c r="A109" s="186" t="s">
        <v>457</v>
      </c>
      <c r="B109" s="186" t="s">
        <v>458</v>
      </c>
      <c r="C109" s="186"/>
      <c r="D109" s="186"/>
      <c r="E109" s="195">
        <v>1124</v>
      </c>
      <c r="F109" s="196"/>
      <c r="G109" s="187">
        <v>1120</v>
      </c>
      <c r="H109" s="187">
        <v>636</v>
      </c>
      <c r="I109" s="187">
        <v>89</v>
      </c>
      <c r="J109" s="187">
        <v>484</v>
      </c>
      <c r="K109" s="196"/>
      <c r="L109" s="187">
        <v>4</v>
      </c>
      <c r="M109" s="188"/>
      <c r="N109" s="205">
        <v>111.34700000000001</v>
      </c>
      <c r="O109" s="185">
        <f>H109/N109</f>
        <v>5.7118736921515616</v>
      </c>
      <c r="P109" s="185">
        <f>J109/N109</f>
        <v>4.3467718034612517</v>
      </c>
      <c r="Q109" s="197"/>
      <c r="R109" s="182"/>
      <c r="S109" s="189"/>
    </row>
    <row r="110" spans="1:19" s="204" customFormat="1" x14ac:dyDescent="0.2">
      <c r="A110" s="198" t="s">
        <v>459</v>
      </c>
      <c r="B110" s="198" t="s">
        <v>460</v>
      </c>
      <c r="C110" s="186"/>
      <c r="D110" s="186"/>
      <c r="E110" s="199" t="s">
        <v>284</v>
      </c>
      <c r="F110" s="200"/>
      <c r="G110" s="201" t="s">
        <v>284</v>
      </c>
      <c r="H110" s="201" t="s">
        <v>284</v>
      </c>
      <c r="I110" s="201" t="s">
        <v>284</v>
      </c>
      <c r="J110" s="201" t="s">
        <v>284</v>
      </c>
      <c r="K110" s="200"/>
      <c r="L110" s="201" t="s">
        <v>284</v>
      </c>
      <c r="M110" s="188"/>
      <c r="N110" s="200" t="s">
        <v>284</v>
      </c>
      <c r="O110" s="200" t="s">
        <v>284</v>
      </c>
      <c r="P110" s="200" t="s">
        <v>284</v>
      </c>
      <c r="Q110" s="202"/>
      <c r="R110" s="203"/>
    </row>
    <row r="111" spans="1:19" x14ac:dyDescent="0.2">
      <c r="A111" s="186" t="s">
        <v>461</v>
      </c>
      <c r="B111" s="186" t="s">
        <v>462</v>
      </c>
      <c r="C111" s="186"/>
      <c r="D111" s="186"/>
      <c r="E111" s="195">
        <v>284</v>
      </c>
      <c r="F111" s="196"/>
      <c r="G111" s="187">
        <v>277</v>
      </c>
      <c r="H111" s="187">
        <v>178</v>
      </c>
      <c r="I111" s="187">
        <v>6</v>
      </c>
      <c r="J111" s="187">
        <v>99</v>
      </c>
      <c r="K111" s="196"/>
      <c r="L111" s="187">
        <v>7</v>
      </c>
      <c r="M111" s="188"/>
      <c r="N111" s="196">
        <v>56.430999999999997</v>
      </c>
      <c r="O111" s="185">
        <f t="shared" ref="O111:O132" si="12">H111/N111</f>
        <v>3.1542946252946078</v>
      </c>
      <c r="P111" s="185">
        <f t="shared" ref="P111:P132" si="13">J111/N111</f>
        <v>1.7543548758661021</v>
      </c>
      <c r="Q111" s="197"/>
      <c r="R111" s="182"/>
    </row>
    <row r="112" spans="1:19" x14ac:dyDescent="0.2">
      <c r="A112" s="186" t="s">
        <v>463</v>
      </c>
      <c r="B112" s="186" t="s">
        <v>464</v>
      </c>
      <c r="C112" s="186"/>
      <c r="D112" s="186"/>
      <c r="E112" s="195">
        <v>125</v>
      </c>
      <c r="F112" s="196"/>
      <c r="G112" s="187">
        <v>121</v>
      </c>
      <c r="H112" s="187">
        <v>73</v>
      </c>
      <c r="I112" s="187">
        <v>1</v>
      </c>
      <c r="J112" s="187">
        <v>48</v>
      </c>
      <c r="K112" s="196"/>
      <c r="L112" s="187">
        <v>4</v>
      </c>
      <c r="M112" s="188"/>
      <c r="N112" s="196">
        <v>24.222999999999999</v>
      </c>
      <c r="O112" s="185">
        <f t="shared" si="12"/>
        <v>3.0136646988399458</v>
      </c>
      <c r="P112" s="185">
        <f t="shared" si="13"/>
        <v>1.9815877471824299</v>
      </c>
      <c r="Q112" s="197"/>
      <c r="R112" s="182"/>
    </row>
    <row r="113" spans="1:18" x14ac:dyDescent="0.2">
      <c r="A113" s="186" t="s">
        <v>465</v>
      </c>
      <c r="B113" s="186" t="s">
        <v>466</v>
      </c>
      <c r="C113" s="186"/>
      <c r="D113" s="186"/>
      <c r="E113" s="195">
        <v>312</v>
      </c>
      <c r="F113" s="196"/>
      <c r="G113" s="187">
        <v>310</v>
      </c>
      <c r="H113" s="187">
        <v>159</v>
      </c>
      <c r="I113" s="187">
        <v>16</v>
      </c>
      <c r="J113" s="187">
        <v>151</v>
      </c>
      <c r="K113" s="196"/>
      <c r="L113" s="187">
        <v>2</v>
      </c>
      <c r="M113" s="188"/>
      <c r="N113" s="196">
        <v>54.890999999999998</v>
      </c>
      <c r="O113" s="185">
        <f t="shared" si="12"/>
        <v>2.8966497239984696</v>
      </c>
      <c r="P113" s="185">
        <f t="shared" si="13"/>
        <v>2.7509063416589243</v>
      </c>
      <c r="Q113" s="197"/>
      <c r="R113" s="182"/>
    </row>
    <row r="114" spans="1:18" x14ac:dyDescent="0.2">
      <c r="A114" s="186" t="s">
        <v>467</v>
      </c>
      <c r="B114" s="186" t="s">
        <v>468</v>
      </c>
      <c r="C114" s="186"/>
      <c r="D114" s="186"/>
      <c r="E114" s="195">
        <v>2029</v>
      </c>
      <c r="F114" s="196"/>
      <c r="G114" s="187">
        <v>1905</v>
      </c>
      <c r="H114" s="187">
        <v>955</v>
      </c>
      <c r="I114" s="187">
        <v>81</v>
      </c>
      <c r="J114" s="187">
        <v>950</v>
      </c>
      <c r="K114" s="196"/>
      <c r="L114" s="187">
        <v>124</v>
      </c>
      <c r="M114" s="188"/>
      <c r="N114" s="196">
        <v>129.524</v>
      </c>
      <c r="O114" s="185">
        <f t="shared" si="12"/>
        <v>7.3731509218368796</v>
      </c>
      <c r="P114" s="185">
        <f t="shared" si="13"/>
        <v>7.3345480374293563</v>
      </c>
      <c r="Q114" s="197"/>
      <c r="R114" s="182"/>
    </row>
    <row r="115" spans="1:18" x14ac:dyDescent="0.2">
      <c r="A115" s="186" t="s">
        <v>469</v>
      </c>
      <c r="B115" s="186" t="s">
        <v>470</v>
      </c>
      <c r="C115" s="186"/>
      <c r="D115" s="186"/>
      <c r="E115" s="195">
        <v>389</v>
      </c>
      <c r="F115" s="196"/>
      <c r="G115" s="187">
        <v>381</v>
      </c>
      <c r="H115" s="187">
        <v>123</v>
      </c>
      <c r="I115" s="187">
        <v>8</v>
      </c>
      <c r="J115" s="187">
        <v>258</v>
      </c>
      <c r="K115" s="196"/>
      <c r="L115" s="187">
        <v>8</v>
      </c>
      <c r="M115" s="188"/>
      <c r="N115" s="196">
        <v>54.566000000000003</v>
      </c>
      <c r="O115" s="185">
        <f t="shared" si="12"/>
        <v>2.2541509364805923</v>
      </c>
      <c r="P115" s="185">
        <f t="shared" si="13"/>
        <v>4.7282190374958759</v>
      </c>
      <c r="Q115" s="197"/>
      <c r="R115" s="182"/>
    </row>
    <row r="116" spans="1:18" x14ac:dyDescent="0.2">
      <c r="A116" s="186" t="s">
        <v>471</v>
      </c>
      <c r="B116" s="186" t="s">
        <v>472</v>
      </c>
      <c r="C116" s="186"/>
      <c r="D116" s="186"/>
      <c r="E116" s="195">
        <v>223</v>
      </c>
      <c r="F116" s="196"/>
      <c r="G116" s="187">
        <v>222</v>
      </c>
      <c r="H116" s="187">
        <v>81</v>
      </c>
      <c r="I116" s="187">
        <v>1</v>
      </c>
      <c r="J116" s="187">
        <v>141</v>
      </c>
      <c r="K116" s="196"/>
      <c r="L116" s="187">
        <v>1</v>
      </c>
      <c r="M116" s="188"/>
      <c r="N116" s="196">
        <v>31.416</v>
      </c>
      <c r="O116" s="185">
        <f t="shared" si="12"/>
        <v>2.5783040488922842</v>
      </c>
      <c r="P116" s="185">
        <f t="shared" si="13"/>
        <v>4.4881588999236062</v>
      </c>
      <c r="Q116" s="197"/>
      <c r="R116" s="182"/>
    </row>
    <row r="117" spans="1:18" x14ac:dyDescent="0.2">
      <c r="A117" s="186" t="s">
        <v>473</v>
      </c>
      <c r="B117" s="186" t="s">
        <v>474</v>
      </c>
      <c r="C117" s="186"/>
      <c r="D117" s="186"/>
      <c r="E117" s="195">
        <v>293</v>
      </c>
      <c r="F117" s="196"/>
      <c r="G117" s="187">
        <v>293</v>
      </c>
      <c r="H117" s="187">
        <v>102</v>
      </c>
      <c r="I117" s="187">
        <v>13</v>
      </c>
      <c r="J117" s="187">
        <v>191</v>
      </c>
      <c r="K117" s="196"/>
      <c r="L117" s="187">
        <v>0</v>
      </c>
      <c r="M117" s="188"/>
      <c r="N117" s="196">
        <v>51.459000000000003</v>
      </c>
      <c r="O117" s="185">
        <f t="shared" si="12"/>
        <v>1.9821605550049552</v>
      </c>
      <c r="P117" s="185">
        <f t="shared" si="13"/>
        <v>3.7116928039798673</v>
      </c>
      <c r="Q117" s="197"/>
      <c r="R117" s="182"/>
    </row>
    <row r="118" spans="1:18" x14ac:dyDescent="0.2">
      <c r="A118" s="186" t="s">
        <v>475</v>
      </c>
      <c r="B118" s="186" t="s">
        <v>476</v>
      </c>
      <c r="C118" s="186"/>
      <c r="D118" s="186"/>
      <c r="E118" s="195">
        <v>1160</v>
      </c>
      <c r="F118" s="196"/>
      <c r="G118" s="187">
        <v>1148</v>
      </c>
      <c r="H118" s="187">
        <v>651</v>
      </c>
      <c r="I118" s="187">
        <v>20</v>
      </c>
      <c r="J118" s="187">
        <v>497</v>
      </c>
      <c r="K118" s="196"/>
      <c r="L118" s="187">
        <v>12</v>
      </c>
      <c r="M118" s="188"/>
      <c r="N118" s="196">
        <v>54.555</v>
      </c>
      <c r="O118" s="185">
        <f t="shared" si="12"/>
        <v>11.932911740445421</v>
      </c>
      <c r="P118" s="185">
        <f t="shared" si="13"/>
        <v>9.110072403995968</v>
      </c>
      <c r="Q118" s="197"/>
      <c r="R118" s="182"/>
    </row>
    <row r="119" spans="1:18" x14ac:dyDescent="0.2">
      <c r="A119" s="186" t="s">
        <v>477</v>
      </c>
      <c r="B119" s="186" t="s">
        <v>478</v>
      </c>
      <c r="C119" s="186"/>
      <c r="D119" s="186"/>
      <c r="E119" s="195">
        <v>584</v>
      </c>
      <c r="F119" s="196"/>
      <c r="G119" s="187">
        <v>357</v>
      </c>
      <c r="H119" s="187">
        <v>117</v>
      </c>
      <c r="I119" s="187">
        <v>15</v>
      </c>
      <c r="J119" s="187">
        <v>240</v>
      </c>
      <c r="K119" s="196"/>
      <c r="L119" s="187">
        <v>227</v>
      </c>
      <c r="M119" s="188"/>
      <c r="N119" s="196">
        <v>49.835000000000001</v>
      </c>
      <c r="O119" s="185">
        <f t="shared" si="12"/>
        <v>2.3477475669710044</v>
      </c>
      <c r="P119" s="185">
        <f t="shared" si="13"/>
        <v>4.8158924450687266</v>
      </c>
      <c r="Q119" s="197"/>
      <c r="R119" s="182"/>
    </row>
    <row r="120" spans="1:18" x14ac:dyDescent="0.2">
      <c r="A120" s="186" t="s">
        <v>479</v>
      </c>
      <c r="B120" s="186" t="s">
        <v>480</v>
      </c>
      <c r="C120" s="186"/>
      <c r="D120" s="186"/>
      <c r="E120" s="195">
        <v>444</v>
      </c>
      <c r="F120" s="196"/>
      <c r="G120" s="187">
        <v>429</v>
      </c>
      <c r="H120" s="187">
        <v>140</v>
      </c>
      <c r="I120" s="187">
        <v>24</v>
      </c>
      <c r="J120" s="187">
        <v>289</v>
      </c>
      <c r="K120" s="196"/>
      <c r="L120" s="187">
        <v>15</v>
      </c>
      <c r="M120" s="188"/>
      <c r="N120" s="196">
        <v>44.139000000000003</v>
      </c>
      <c r="O120" s="185">
        <f t="shared" si="12"/>
        <v>3.1717981830127551</v>
      </c>
      <c r="P120" s="185">
        <f t="shared" si="13"/>
        <v>6.5474976777906155</v>
      </c>
      <c r="Q120" s="197"/>
      <c r="R120" s="182"/>
    </row>
    <row r="121" spans="1:18" x14ac:dyDescent="0.2">
      <c r="A121" s="186" t="s">
        <v>481</v>
      </c>
      <c r="B121" s="186" t="s">
        <v>482</v>
      </c>
      <c r="C121" s="186"/>
      <c r="D121" s="186"/>
      <c r="E121" s="195">
        <v>417</v>
      </c>
      <c r="F121" s="196"/>
      <c r="G121" s="187">
        <v>401</v>
      </c>
      <c r="H121" s="187">
        <v>122</v>
      </c>
      <c r="I121" s="187">
        <v>29</v>
      </c>
      <c r="J121" s="187">
        <v>279</v>
      </c>
      <c r="K121" s="196"/>
      <c r="L121" s="187">
        <v>16</v>
      </c>
      <c r="M121" s="188"/>
      <c r="N121" s="196">
        <v>51.987000000000002</v>
      </c>
      <c r="O121" s="185">
        <f t="shared" si="12"/>
        <v>2.3467405312866676</v>
      </c>
      <c r="P121" s="185">
        <f t="shared" si="13"/>
        <v>5.3667262969588547</v>
      </c>
      <c r="Q121" s="197"/>
      <c r="R121" s="182"/>
    </row>
    <row r="122" spans="1:18" x14ac:dyDescent="0.2">
      <c r="A122" s="186" t="s">
        <v>483</v>
      </c>
      <c r="B122" s="186" t="s">
        <v>484</v>
      </c>
      <c r="C122" s="186"/>
      <c r="D122" s="186"/>
      <c r="E122" s="195">
        <v>328</v>
      </c>
      <c r="F122" s="196"/>
      <c r="G122" s="187">
        <v>328</v>
      </c>
      <c r="H122" s="187">
        <v>209</v>
      </c>
      <c r="I122" s="187">
        <v>7</v>
      </c>
      <c r="J122" s="187">
        <v>119</v>
      </c>
      <c r="K122" s="196"/>
      <c r="L122" s="187">
        <v>0</v>
      </c>
      <c r="M122" s="188"/>
      <c r="N122" s="196">
        <v>37.015000000000001</v>
      </c>
      <c r="O122" s="185">
        <f t="shared" si="12"/>
        <v>5.6463595839524512</v>
      </c>
      <c r="P122" s="185">
        <f t="shared" si="13"/>
        <v>3.21491287315953</v>
      </c>
      <c r="Q122" s="197"/>
      <c r="R122" s="182"/>
    </row>
    <row r="123" spans="1:18" x14ac:dyDescent="0.2">
      <c r="A123" s="186" t="s">
        <v>485</v>
      </c>
      <c r="B123" s="186" t="s">
        <v>486</v>
      </c>
      <c r="C123" s="186"/>
      <c r="D123" s="186"/>
      <c r="E123" s="195">
        <v>163</v>
      </c>
      <c r="F123" s="196"/>
      <c r="G123" s="187">
        <v>163</v>
      </c>
      <c r="H123" s="187">
        <v>58</v>
      </c>
      <c r="I123" s="187">
        <v>7</v>
      </c>
      <c r="J123" s="187">
        <v>105</v>
      </c>
      <c r="K123" s="196"/>
      <c r="L123" s="187">
        <v>0</v>
      </c>
      <c r="M123" s="188"/>
      <c r="N123" s="196">
        <v>38.735999999999997</v>
      </c>
      <c r="O123" s="185">
        <f t="shared" si="12"/>
        <v>1.4973151590251963</v>
      </c>
      <c r="P123" s="185">
        <f t="shared" si="13"/>
        <v>2.7106567534076831</v>
      </c>
      <c r="Q123" s="197"/>
      <c r="R123" s="182"/>
    </row>
    <row r="124" spans="1:18" x14ac:dyDescent="0.2">
      <c r="A124" s="186" t="s">
        <v>487</v>
      </c>
      <c r="B124" s="186" t="s">
        <v>488</v>
      </c>
      <c r="C124" s="186"/>
      <c r="D124" s="186"/>
      <c r="E124" s="195">
        <v>1737</v>
      </c>
      <c r="F124" s="196"/>
      <c r="G124" s="187">
        <v>1706</v>
      </c>
      <c r="H124" s="187">
        <v>1311</v>
      </c>
      <c r="I124" s="187">
        <v>38</v>
      </c>
      <c r="J124" s="187">
        <v>395</v>
      </c>
      <c r="K124" s="196"/>
      <c r="L124" s="187">
        <v>31</v>
      </c>
      <c r="M124" s="188"/>
      <c r="N124" s="196">
        <v>90.408000000000001</v>
      </c>
      <c r="O124" s="185">
        <f t="shared" si="12"/>
        <v>14.500929121316698</v>
      </c>
      <c r="P124" s="185">
        <f t="shared" si="13"/>
        <v>4.3690823820900802</v>
      </c>
      <c r="Q124" s="197"/>
      <c r="R124" s="182"/>
    </row>
    <row r="125" spans="1:18" x14ac:dyDescent="0.2">
      <c r="A125" s="186" t="s">
        <v>489</v>
      </c>
      <c r="B125" s="186" t="s">
        <v>490</v>
      </c>
      <c r="C125" s="186"/>
      <c r="D125" s="186"/>
      <c r="E125" s="195">
        <v>274</v>
      </c>
      <c r="F125" s="196"/>
      <c r="G125" s="187">
        <v>244</v>
      </c>
      <c r="H125" s="187">
        <v>129</v>
      </c>
      <c r="I125" s="187">
        <v>11</v>
      </c>
      <c r="J125" s="187">
        <v>115</v>
      </c>
      <c r="K125" s="196"/>
      <c r="L125" s="187">
        <v>30</v>
      </c>
      <c r="M125" s="188"/>
      <c r="N125" s="196">
        <v>52.487000000000002</v>
      </c>
      <c r="O125" s="185">
        <f t="shared" si="12"/>
        <v>2.45775144321451</v>
      </c>
      <c r="P125" s="185">
        <f t="shared" si="13"/>
        <v>2.1910187284470442</v>
      </c>
      <c r="Q125" s="197"/>
      <c r="R125" s="182"/>
    </row>
    <row r="126" spans="1:18" x14ac:dyDescent="0.2">
      <c r="A126" s="186" t="s">
        <v>491</v>
      </c>
      <c r="B126" s="186" t="s">
        <v>492</v>
      </c>
      <c r="C126" s="186"/>
      <c r="D126" s="186"/>
      <c r="E126" s="195">
        <v>1226</v>
      </c>
      <c r="F126" s="196"/>
      <c r="G126" s="187">
        <v>1223</v>
      </c>
      <c r="H126" s="187">
        <v>381</v>
      </c>
      <c r="I126" s="187">
        <v>54</v>
      </c>
      <c r="J126" s="187">
        <v>842</v>
      </c>
      <c r="K126" s="196"/>
      <c r="L126" s="187">
        <v>3</v>
      </c>
      <c r="M126" s="188"/>
      <c r="N126" s="196">
        <v>53.941000000000003</v>
      </c>
      <c r="O126" s="185">
        <f t="shared" si="12"/>
        <v>7.0632728351346836</v>
      </c>
      <c r="P126" s="185">
        <f t="shared" si="13"/>
        <v>15.609647577909197</v>
      </c>
      <c r="Q126" s="197"/>
      <c r="R126" s="182"/>
    </row>
    <row r="127" spans="1:18" x14ac:dyDescent="0.2">
      <c r="A127" s="186" t="s">
        <v>493</v>
      </c>
      <c r="B127" s="186" t="s">
        <v>494</v>
      </c>
      <c r="C127" s="186"/>
      <c r="D127" s="186"/>
      <c r="E127" s="195">
        <v>427</v>
      </c>
      <c r="F127" s="196"/>
      <c r="G127" s="187">
        <v>418</v>
      </c>
      <c r="H127" s="187">
        <v>227</v>
      </c>
      <c r="I127" s="187">
        <v>32</v>
      </c>
      <c r="J127" s="187">
        <v>191</v>
      </c>
      <c r="K127" s="196"/>
      <c r="L127" s="187">
        <v>9</v>
      </c>
      <c r="M127" s="188"/>
      <c r="N127" s="196">
        <v>37.398000000000003</v>
      </c>
      <c r="O127" s="185">
        <f t="shared" si="12"/>
        <v>6.069843307128723</v>
      </c>
      <c r="P127" s="185">
        <f t="shared" si="13"/>
        <v>5.1072249852933309</v>
      </c>
      <c r="Q127" s="197"/>
      <c r="R127" s="182"/>
    </row>
    <row r="128" spans="1:18" x14ac:dyDescent="0.2">
      <c r="A128" s="186" t="s">
        <v>495</v>
      </c>
      <c r="B128" s="186" t="s">
        <v>496</v>
      </c>
      <c r="C128" s="186"/>
      <c r="D128" s="186"/>
      <c r="E128" s="195">
        <v>627</v>
      </c>
      <c r="F128" s="196"/>
      <c r="G128" s="187">
        <v>621</v>
      </c>
      <c r="H128" s="187">
        <v>367</v>
      </c>
      <c r="I128" s="187">
        <v>32</v>
      </c>
      <c r="J128" s="187">
        <v>254</v>
      </c>
      <c r="K128" s="196"/>
      <c r="L128" s="187">
        <v>6</v>
      </c>
      <c r="M128" s="188"/>
      <c r="N128" s="196">
        <v>42.478000000000002</v>
      </c>
      <c r="O128" s="185">
        <f t="shared" si="12"/>
        <v>8.639766467347803</v>
      </c>
      <c r="P128" s="185">
        <f t="shared" si="13"/>
        <v>5.9795658929328122</v>
      </c>
      <c r="Q128" s="197"/>
      <c r="R128" s="182"/>
    </row>
    <row r="129" spans="1:18" x14ac:dyDescent="0.2">
      <c r="A129" s="186" t="s">
        <v>497</v>
      </c>
      <c r="B129" s="186" t="s">
        <v>498</v>
      </c>
      <c r="C129" s="186"/>
      <c r="D129" s="186"/>
      <c r="E129" s="195">
        <v>914</v>
      </c>
      <c r="F129" s="196"/>
      <c r="G129" s="187">
        <v>703</v>
      </c>
      <c r="H129" s="187">
        <v>286</v>
      </c>
      <c r="I129" s="187">
        <v>17</v>
      </c>
      <c r="J129" s="187">
        <v>417</v>
      </c>
      <c r="K129" s="196"/>
      <c r="L129" s="187">
        <v>211</v>
      </c>
      <c r="M129" s="188"/>
      <c r="N129" s="196">
        <v>43.886000000000003</v>
      </c>
      <c r="O129" s="185">
        <f t="shared" si="12"/>
        <v>6.5168846556988553</v>
      </c>
      <c r="P129" s="185">
        <f t="shared" si="13"/>
        <v>9.5018912637287514</v>
      </c>
      <c r="Q129" s="197"/>
      <c r="R129" s="182"/>
    </row>
    <row r="130" spans="1:18" x14ac:dyDescent="0.2">
      <c r="A130" s="186" t="s">
        <v>499</v>
      </c>
      <c r="B130" s="186" t="s">
        <v>500</v>
      </c>
      <c r="C130" s="186"/>
      <c r="D130" s="186"/>
      <c r="E130" s="195">
        <v>1750</v>
      </c>
      <c r="F130" s="196"/>
      <c r="G130" s="187">
        <v>1546</v>
      </c>
      <c r="H130" s="187">
        <v>595</v>
      </c>
      <c r="I130" s="187">
        <v>13</v>
      </c>
      <c r="J130" s="187">
        <v>951</v>
      </c>
      <c r="K130" s="196"/>
      <c r="L130" s="187">
        <v>204</v>
      </c>
      <c r="M130" s="188"/>
      <c r="N130" s="196">
        <v>111.846</v>
      </c>
      <c r="O130" s="185">
        <f t="shared" si="12"/>
        <v>5.3198147452747522</v>
      </c>
      <c r="P130" s="185">
        <f t="shared" si="13"/>
        <v>8.5027627273214961</v>
      </c>
      <c r="Q130" s="197"/>
      <c r="R130" s="182"/>
    </row>
    <row r="131" spans="1:18" x14ac:dyDescent="0.2">
      <c r="A131" s="186" t="s">
        <v>501</v>
      </c>
      <c r="B131" s="186" t="s">
        <v>502</v>
      </c>
      <c r="C131" s="186"/>
      <c r="D131" s="186"/>
      <c r="E131" s="195">
        <v>379</v>
      </c>
      <c r="F131" s="196"/>
      <c r="G131" s="187">
        <v>378</v>
      </c>
      <c r="H131" s="187">
        <v>223</v>
      </c>
      <c r="I131" s="187">
        <v>24</v>
      </c>
      <c r="J131" s="187">
        <v>155</v>
      </c>
      <c r="K131" s="196"/>
      <c r="L131" s="187">
        <v>1</v>
      </c>
      <c r="M131" s="188"/>
      <c r="N131" s="196">
        <v>56.167999999999999</v>
      </c>
      <c r="O131" s="185">
        <f t="shared" si="12"/>
        <v>3.9702321606608746</v>
      </c>
      <c r="P131" s="185">
        <f t="shared" si="13"/>
        <v>2.75957840763424</v>
      </c>
      <c r="Q131" s="197"/>
      <c r="R131" s="182"/>
    </row>
    <row r="132" spans="1:18" x14ac:dyDescent="0.2">
      <c r="A132" s="186" t="s">
        <v>503</v>
      </c>
      <c r="B132" s="186" t="s">
        <v>504</v>
      </c>
      <c r="C132" s="186"/>
      <c r="D132" s="186"/>
      <c r="E132" s="195">
        <v>2224</v>
      </c>
      <c r="F132" s="196"/>
      <c r="G132" s="187">
        <v>2154</v>
      </c>
      <c r="H132" s="187">
        <v>725</v>
      </c>
      <c r="I132" s="187">
        <v>37</v>
      </c>
      <c r="J132" s="187">
        <v>1429</v>
      </c>
      <c r="K132" s="196"/>
      <c r="L132" s="187">
        <v>70</v>
      </c>
      <c r="M132" s="188"/>
      <c r="N132" s="196">
        <v>119.136</v>
      </c>
      <c r="O132" s="185">
        <f t="shared" si="12"/>
        <v>6.085482138060704</v>
      </c>
      <c r="P132" s="185">
        <f t="shared" si="13"/>
        <v>11.994695138329305</v>
      </c>
      <c r="Q132" s="197"/>
      <c r="R132" s="182"/>
    </row>
    <row r="133" spans="1:18" s="204" customFormat="1" x14ac:dyDescent="0.2">
      <c r="A133" s="198" t="s">
        <v>505</v>
      </c>
      <c r="B133" s="198" t="s">
        <v>506</v>
      </c>
      <c r="C133" s="186"/>
      <c r="D133" s="186"/>
      <c r="E133" s="199" t="s">
        <v>284</v>
      </c>
      <c r="F133" s="200"/>
      <c r="G133" s="201" t="s">
        <v>284</v>
      </c>
      <c r="H133" s="201" t="s">
        <v>284</v>
      </c>
      <c r="I133" s="201" t="s">
        <v>284</v>
      </c>
      <c r="J133" s="201" t="s">
        <v>284</v>
      </c>
      <c r="K133" s="200"/>
      <c r="L133" s="201" t="s">
        <v>284</v>
      </c>
      <c r="M133" s="188"/>
      <c r="N133" s="200" t="s">
        <v>284</v>
      </c>
      <c r="O133" s="200" t="s">
        <v>284</v>
      </c>
      <c r="P133" s="200" t="s">
        <v>284</v>
      </c>
      <c r="Q133" s="202"/>
      <c r="R133" s="203"/>
    </row>
    <row r="134" spans="1:18" s="204" customFormat="1" x14ac:dyDescent="0.2">
      <c r="A134" s="198" t="s">
        <v>507</v>
      </c>
      <c r="B134" s="198" t="s">
        <v>508</v>
      </c>
      <c r="C134" s="198"/>
      <c r="D134" s="198"/>
      <c r="E134" s="199" t="s">
        <v>284</v>
      </c>
      <c r="F134" s="200"/>
      <c r="G134" s="201" t="s">
        <v>284</v>
      </c>
      <c r="H134" s="201" t="s">
        <v>284</v>
      </c>
      <c r="I134" s="201" t="s">
        <v>284</v>
      </c>
      <c r="J134" s="201" t="s">
        <v>284</v>
      </c>
      <c r="K134" s="200"/>
      <c r="L134" s="201" t="s">
        <v>284</v>
      </c>
      <c r="M134" s="188"/>
      <c r="N134" s="200" t="s">
        <v>284</v>
      </c>
      <c r="O134" s="200" t="s">
        <v>284</v>
      </c>
      <c r="P134" s="200" t="s">
        <v>284</v>
      </c>
      <c r="Q134" s="202"/>
      <c r="R134" s="203"/>
    </row>
    <row r="135" spans="1:18" x14ac:dyDescent="0.2">
      <c r="A135" s="186" t="s">
        <v>509</v>
      </c>
      <c r="B135" s="186" t="s">
        <v>510</v>
      </c>
      <c r="C135" s="186"/>
      <c r="D135" s="186"/>
      <c r="E135" s="195">
        <v>1076</v>
      </c>
      <c r="F135" s="196"/>
      <c r="G135" s="187">
        <v>1063</v>
      </c>
      <c r="H135" s="187">
        <v>400</v>
      </c>
      <c r="I135" s="187">
        <v>21</v>
      </c>
      <c r="J135" s="187">
        <v>663</v>
      </c>
      <c r="K135" s="196"/>
      <c r="L135" s="187">
        <v>13</v>
      </c>
      <c r="M135" s="188"/>
      <c r="N135" s="196">
        <v>81.337999999999994</v>
      </c>
      <c r="O135" s="185">
        <f>H135/N135</f>
        <v>4.9177506208660162</v>
      </c>
      <c r="P135" s="185">
        <f>J135/N135</f>
        <v>8.151171654085422</v>
      </c>
      <c r="Q135" s="197"/>
      <c r="R135" s="182"/>
    </row>
    <row r="136" spans="1:18" x14ac:dyDescent="0.2">
      <c r="A136" s="186" t="s">
        <v>511</v>
      </c>
      <c r="B136" s="186" t="s">
        <v>512</v>
      </c>
      <c r="C136" s="186"/>
      <c r="D136" s="186"/>
      <c r="E136" s="195">
        <v>208</v>
      </c>
      <c r="F136" s="196"/>
      <c r="G136" s="187">
        <v>205</v>
      </c>
      <c r="H136" s="187">
        <v>96</v>
      </c>
      <c r="I136" s="187">
        <v>7</v>
      </c>
      <c r="J136" s="187">
        <v>109</v>
      </c>
      <c r="K136" s="196"/>
      <c r="L136" s="187">
        <v>3</v>
      </c>
      <c r="M136" s="188"/>
      <c r="N136" s="196">
        <v>39.433999999999997</v>
      </c>
      <c r="O136" s="185">
        <f>H136/N136</f>
        <v>2.4344474311507835</v>
      </c>
      <c r="P136" s="185">
        <f>J136/N136</f>
        <v>2.7641121874524526</v>
      </c>
      <c r="Q136" s="197"/>
      <c r="R136" s="182"/>
    </row>
    <row r="137" spans="1:18" x14ac:dyDescent="0.2">
      <c r="A137" s="186" t="s">
        <v>513</v>
      </c>
      <c r="B137" s="186" t="s">
        <v>514</v>
      </c>
      <c r="C137" s="186"/>
      <c r="D137" s="186"/>
      <c r="E137" s="195">
        <v>3438</v>
      </c>
      <c r="F137" s="196"/>
      <c r="G137" s="187">
        <v>2383</v>
      </c>
      <c r="H137" s="187">
        <v>1486</v>
      </c>
      <c r="I137" s="187">
        <v>92</v>
      </c>
      <c r="J137" s="187">
        <v>897</v>
      </c>
      <c r="K137" s="196"/>
      <c r="L137" s="187">
        <v>1055</v>
      </c>
      <c r="M137" s="188"/>
      <c r="N137" s="196">
        <v>108.13</v>
      </c>
      <c r="O137" s="185">
        <f>H137/N137</f>
        <v>13.742717099787294</v>
      </c>
      <c r="P137" s="185">
        <f>J137/N137</f>
        <v>8.2955701470452237</v>
      </c>
      <c r="Q137" s="197"/>
      <c r="R137" s="182"/>
    </row>
    <row r="138" spans="1:18" x14ac:dyDescent="0.2">
      <c r="A138" s="186" t="s">
        <v>515</v>
      </c>
      <c r="B138" s="186" t="s">
        <v>516</v>
      </c>
      <c r="C138" s="186"/>
      <c r="D138" s="186"/>
      <c r="E138" s="195">
        <v>315</v>
      </c>
      <c r="F138" s="196"/>
      <c r="G138" s="187">
        <v>288</v>
      </c>
      <c r="H138" s="187">
        <v>81</v>
      </c>
      <c r="I138" s="187">
        <v>7</v>
      </c>
      <c r="J138" s="187">
        <v>207</v>
      </c>
      <c r="K138" s="196"/>
      <c r="L138" s="187">
        <v>27</v>
      </c>
      <c r="M138" s="188"/>
      <c r="N138" s="196">
        <v>35.637</v>
      </c>
      <c r="O138" s="185">
        <f>H138/N138</f>
        <v>2.2729185958414009</v>
      </c>
      <c r="P138" s="185">
        <f>J138/N138</f>
        <v>5.8085697449280245</v>
      </c>
      <c r="Q138" s="197"/>
      <c r="R138" s="182"/>
    </row>
    <row r="139" spans="1:18" s="204" customFormat="1" x14ac:dyDescent="0.2">
      <c r="A139" s="198" t="s">
        <v>517</v>
      </c>
      <c r="B139" s="198" t="s">
        <v>518</v>
      </c>
      <c r="C139" s="186"/>
      <c r="D139" s="186"/>
      <c r="E139" s="199" t="s">
        <v>284</v>
      </c>
      <c r="F139" s="200"/>
      <c r="G139" s="201" t="s">
        <v>284</v>
      </c>
      <c r="H139" s="201" t="s">
        <v>284</v>
      </c>
      <c r="I139" s="201" t="s">
        <v>284</v>
      </c>
      <c r="J139" s="201" t="s">
        <v>284</v>
      </c>
      <c r="K139" s="200"/>
      <c r="L139" s="201" t="s">
        <v>284</v>
      </c>
      <c r="M139" s="188"/>
      <c r="N139" s="200" t="s">
        <v>284</v>
      </c>
      <c r="O139" s="200" t="s">
        <v>284</v>
      </c>
      <c r="P139" s="200" t="s">
        <v>284</v>
      </c>
      <c r="Q139" s="202"/>
      <c r="R139" s="203"/>
    </row>
    <row r="140" spans="1:18" s="35" customFormat="1" x14ac:dyDescent="0.2">
      <c r="A140" s="186" t="s">
        <v>519</v>
      </c>
      <c r="B140" s="186" t="s">
        <v>520</v>
      </c>
      <c r="C140" s="198"/>
      <c r="D140" s="198"/>
      <c r="E140" s="195">
        <v>682</v>
      </c>
      <c r="F140" s="196"/>
      <c r="G140" s="187">
        <v>646</v>
      </c>
      <c r="H140" s="187">
        <v>213</v>
      </c>
      <c r="I140" s="187">
        <v>33</v>
      </c>
      <c r="J140" s="187">
        <v>433</v>
      </c>
      <c r="K140" s="196"/>
      <c r="L140" s="187">
        <v>36</v>
      </c>
      <c r="M140" s="188"/>
      <c r="N140" s="187">
        <v>86.429000000000002</v>
      </c>
      <c r="O140" s="185">
        <f>H140/N140</f>
        <v>2.464450589501209</v>
      </c>
      <c r="P140" s="185">
        <f>J140/N140</f>
        <v>5.0098925129296878</v>
      </c>
      <c r="Q140" s="197"/>
      <c r="R140" s="182"/>
    </row>
    <row r="141" spans="1:18" x14ac:dyDescent="0.2">
      <c r="A141" s="186" t="s">
        <v>521</v>
      </c>
      <c r="B141" s="186" t="s">
        <v>522</v>
      </c>
      <c r="C141" s="186"/>
      <c r="D141" s="186"/>
      <c r="E141" s="195">
        <v>103</v>
      </c>
      <c r="F141" s="196"/>
      <c r="G141" s="187">
        <v>99</v>
      </c>
      <c r="H141" s="187">
        <v>42</v>
      </c>
      <c r="I141" s="187">
        <v>0</v>
      </c>
      <c r="J141" s="187">
        <v>57</v>
      </c>
      <c r="K141" s="196"/>
      <c r="L141" s="187">
        <v>4</v>
      </c>
      <c r="M141" s="188"/>
      <c r="N141" s="196">
        <v>38.299999999999997</v>
      </c>
      <c r="O141" s="185">
        <f>H141/N141</f>
        <v>1.0966057441253265</v>
      </c>
      <c r="P141" s="185">
        <f>J141/N141</f>
        <v>1.4882506527415145</v>
      </c>
      <c r="Q141" s="197"/>
      <c r="R141" s="182"/>
    </row>
    <row r="142" spans="1:18" s="204" customFormat="1" x14ac:dyDescent="0.2">
      <c r="A142" s="198" t="s">
        <v>523</v>
      </c>
      <c r="B142" s="198" t="s">
        <v>524</v>
      </c>
      <c r="C142" s="198"/>
      <c r="D142" s="198"/>
      <c r="E142" s="199" t="s">
        <v>284</v>
      </c>
      <c r="F142" s="200"/>
      <c r="G142" s="201" t="s">
        <v>284</v>
      </c>
      <c r="H142" s="201" t="s">
        <v>284</v>
      </c>
      <c r="I142" s="201" t="s">
        <v>284</v>
      </c>
      <c r="J142" s="201" t="s">
        <v>284</v>
      </c>
      <c r="K142" s="200"/>
      <c r="L142" s="201" t="s">
        <v>284</v>
      </c>
      <c r="M142" s="188"/>
      <c r="N142" s="200" t="s">
        <v>284</v>
      </c>
      <c r="O142" s="200" t="s">
        <v>284</v>
      </c>
      <c r="P142" s="200" t="s">
        <v>284</v>
      </c>
      <c r="Q142" s="202"/>
      <c r="R142" s="203"/>
    </row>
    <row r="143" spans="1:18" x14ac:dyDescent="0.2">
      <c r="A143" s="186" t="s">
        <v>525</v>
      </c>
      <c r="B143" s="186" t="s">
        <v>526</v>
      </c>
      <c r="C143" s="186"/>
      <c r="D143" s="186"/>
      <c r="E143" s="195">
        <v>932</v>
      </c>
      <c r="F143" s="196"/>
      <c r="G143" s="187">
        <v>929</v>
      </c>
      <c r="H143" s="187">
        <v>431</v>
      </c>
      <c r="I143" s="187">
        <v>96</v>
      </c>
      <c r="J143" s="187">
        <v>498</v>
      </c>
      <c r="K143" s="196"/>
      <c r="L143" s="187">
        <v>3</v>
      </c>
      <c r="M143" s="188"/>
      <c r="N143" s="196">
        <v>43.143999999999998</v>
      </c>
      <c r="O143" s="185">
        <f t="shared" ref="O143:O151" si="14">H143/N143</f>
        <v>9.9898015946597454</v>
      </c>
      <c r="P143" s="185">
        <f t="shared" ref="P143:P151" si="15">J143/N143</f>
        <v>11.542740589653254</v>
      </c>
      <c r="Q143" s="197"/>
      <c r="R143" s="182"/>
    </row>
    <row r="144" spans="1:18" x14ac:dyDescent="0.2">
      <c r="A144" s="186" t="s">
        <v>527</v>
      </c>
      <c r="B144" s="186" t="s">
        <v>528</v>
      </c>
      <c r="C144" s="186"/>
      <c r="D144" s="186"/>
      <c r="E144" s="195">
        <v>461</v>
      </c>
      <c r="F144" s="196"/>
      <c r="G144" s="187">
        <v>436</v>
      </c>
      <c r="H144" s="187">
        <v>274</v>
      </c>
      <c r="I144" s="187">
        <v>16</v>
      </c>
      <c r="J144" s="187">
        <v>162</v>
      </c>
      <c r="K144" s="196"/>
      <c r="L144" s="187">
        <v>25</v>
      </c>
      <c r="M144" s="188"/>
      <c r="N144" s="196">
        <v>55.05</v>
      </c>
      <c r="O144" s="185">
        <f t="shared" si="14"/>
        <v>4.9772933696639425</v>
      </c>
      <c r="P144" s="185">
        <f t="shared" si="15"/>
        <v>2.9427792915531334</v>
      </c>
      <c r="Q144" s="197"/>
      <c r="R144" s="182"/>
    </row>
    <row r="145" spans="1:18" x14ac:dyDescent="0.2">
      <c r="A145" s="186" t="s">
        <v>529</v>
      </c>
      <c r="B145" s="186" t="s">
        <v>530</v>
      </c>
      <c r="C145" s="186"/>
      <c r="D145" s="186"/>
      <c r="E145" s="195">
        <v>1837</v>
      </c>
      <c r="F145" s="196"/>
      <c r="G145" s="187">
        <v>1732</v>
      </c>
      <c r="H145" s="187">
        <v>977</v>
      </c>
      <c r="I145" s="187">
        <v>49</v>
      </c>
      <c r="J145" s="187">
        <v>755</v>
      </c>
      <c r="K145" s="196"/>
      <c r="L145" s="187">
        <v>105</v>
      </c>
      <c r="M145" s="188"/>
      <c r="N145" s="196">
        <v>105.154</v>
      </c>
      <c r="O145" s="185">
        <f t="shared" si="14"/>
        <v>9.2911349068984546</v>
      </c>
      <c r="P145" s="185">
        <f t="shared" si="15"/>
        <v>7.1799456035909239</v>
      </c>
      <c r="Q145" s="197"/>
      <c r="R145" s="182"/>
    </row>
    <row r="146" spans="1:18" x14ac:dyDescent="0.2">
      <c r="A146" s="186" t="s">
        <v>531</v>
      </c>
      <c r="B146" s="186" t="s">
        <v>532</v>
      </c>
      <c r="C146" s="186"/>
      <c r="D146" s="186"/>
      <c r="E146" s="195">
        <v>1128</v>
      </c>
      <c r="F146" s="196"/>
      <c r="G146" s="187">
        <v>1120</v>
      </c>
      <c r="H146" s="187">
        <v>609</v>
      </c>
      <c r="I146" s="187">
        <v>69</v>
      </c>
      <c r="J146" s="187">
        <v>511</v>
      </c>
      <c r="K146" s="196"/>
      <c r="L146" s="187">
        <v>8</v>
      </c>
      <c r="M146" s="188"/>
      <c r="N146" s="196">
        <v>83.915000000000006</v>
      </c>
      <c r="O146" s="185">
        <f t="shared" si="14"/>
        <v>7.2573437406899837</v>
      </c>
      <c r="P146" s="185">
        <f t="shared" si="15"/>
        <v>6.0894953226479167</v>
      </c>
      <c r="Q146" s="197"/>
      <c r="R146" s="182"/>
    </row>
    <row r="147" spans="1:18" x14ac:dyDescent="0.2">
      <c r="A147" s="186" t="s">
        <v>533</v>
      </c>
      <c r="B147" s="186" t="s">
        <v>534</v>
      </c>
      <c r="C147" s="186"/>
      <c r="D147" s="186"/>
      <c r="E147" s="195">
        <v>299</v>
      </c>
      <c r="F147" s="196"/>
      <c r="G147" s="187">
        <v>275</v>
      </c>
      <c r="H147" s="187">
        <v>69</v>
      </c>
      <c r="I147" s="187">
        <v>3</v>
      </c>
      <c r="J147" s="187">
        <v>206</v>
      </c>
      <c r="K147" s="196"/>
      <c r="L147" s="187">
        <v>24</v>
      </c>
      <c r="M147" s="188"/>
      <c r="N147" s="196">
        <v>41.576000000000001</v>
      </c>
      <c r="O147" s="185">
        <f t="shared" si="14"/>
        <v>1.6596113142197422</v>
      </c>
      <c r="P147" s="185">
        <f t="shared" si="15"/>
        <v>4.9547816047719841</v>
      </c>
      <c r="Q147" s="197"/>
      <c r="R147" s="182"/>
    </row>
    <row r="148" spans="1:18" x14ac:dyDescent="0.2">
      <c r="A148" s="186" t="s">
        <v>535</v>
      </c>
      <c r="B148" s="186" t="s">
        <v>536</v>
      </c>
      <c r="C148" s="186"/>
      <c r="D148" s="186"/>
      <c r="E148" s="195">
        <v>460</v>
      </c>
      <c r="F148" s="196"/>
      <c r="G148" s="187">
        <v>447</v>
      </c>
      <c r="H148" s="187">
        <v>244</v>
      </c>
      <c r="I148" s="187">
        <v>30</v>
      </c>
      <c r="J148" s="187">
        <v>203</v>
      </c>
      <c r="K148" s="196"/>
      <c r="L148" s="187">
        <v>13</v>
      </c>
      <c r="M148" s="188"/>
      <c r="N148" s="196">
        <v>41.526000000000003</v>
      </c>
      <c r="O148" s="185">
        <f t="shared" si="14"/>
        <v>5.8758368251216098</v>
      </c>
      <c r="P148" s="185">
        <f t="shared" si="15"/>
        <v>4.8885035881134709</v>
      </c>
      <c r="Q148" s="197"/>
      <c r="R148" s="182"/>
    </row>
    <row r="149" spans="1:18" x14ac:dyDescent="0.2">
      <c r="A149" s="186" t="s">
        <v>537</v>
      </c>
      <c r="B149" s="186" t="s">
        <v>538</v>
      </c>
      <c r="C149" s="186"/>
      <c r="D149" s="186"/>
      <c r="E149" s="195">
        <v>1751</v>
      </c>
      <c r="F149" s="196"/>
      <c r="G149" s="187">
        <v>1727</v>
      </c>
      <c r="H149" s="187">
        <v>1287</v>
      </c>
      <c r="I149" s="187">
        <v>120</v>
      </c>
      <c r="J149" s="187">
        <v>440</v>
      </c>
      <c r="K149" s="196"/>
      <c r="L149" s="187">
        <v>24</v>
      </c>
      <c r="M149" s="188"/>
      <c r="N149" s="196">
        <v>109.631</v>
      </c>
      <c r="O149" s="185">
        <f t="shared" si="14"/>
        <v>11.739380284773468</v>
      </c>
      <c r="P149" s="185">
        <f t="shared" si="15"/>
        <v>4.0134633452216981</v>
      </c>
      <c r="Q149" s="197"/>
      <c r="R149" s="182"/>
    </row>
    <row r="150" spans="1:18" x14ac:dyDescent="0.2">
      <c r="A150" s="186" t="s">
        <v>539</v>
      </c>
      <c r="B150" s="186" t="s">
        <v>540</v>
      </c>
      <c r="C150" s="186"/>
      <c r="D150" s="186"/>
      <c r="E150" s="195">
        <v>381</v>
      </c>
      <c r="F150" s="196"/>
      <c r="G150" s="187">
        <v>380</v>
      </c>
      <c r="H150" s="187">
        <v>89</v>
      </c>
      <c r="I150" s="187">
        <v>2</v>
      </c>
      <c r="J150" s="187">
        <v>291</v>
      </c>
      <c r="K150" s="196"/>
      <c r="L150" s="187">
        <v>1</v>
      </c>
      <c r="M150" s="188"/>
      <c r="N150" s="196">
        <v>50.924999999999997</v>
      </c>
      <c r="O150" s="185">
        <f t="shared" si="14"/>
        <v>1.7476681394207167</v>
      </c>
      <c r="P150" s="185">
        <f t="shared" si="15"/>
        <v>5.7142857142857144</v>
      </c>
      <c r="Q150" s="197"/>
      <c r="R150" s="182"/>
    </row>
    <row r="151" spans="1:18" x14ac:dyDescent="0.2">
      <c r="A151" s="186" t="s">
        <v>541</v>
      </c>
      <c r="B151" s="186" t="s">
        <v>542</v>
      </c>
      <c r="C151" s="186"/>
      <c r="D151" s="186"/>
      <c r="E151" s="195">
        <v>348</v>
      </c>
      <c r="F151" s="196"/>
      <c r="G151" s="187">
        <v>342</v>
      </c>
      <c r="H151" s="187">
        <v>185</v>
      </c>
      <c r="I151" s="187">
        <v>36</v>
      </c>
      <c r="J151" s="187">
        <v>157</v>
      </c>
      <c r="K151" s="196"/>
      <c r="L151" s="187">
        <v>6</v>
      </c>
      <c r="M151" s="188"/>
      <c r="N151" s="196">
        <v>61.472999999999999</v>
      </c>
      <c r="O151" s="185">
        <f t="shared" si="14"/>
        <v>3.0094513038244433</v>
      </c>
      <c r="P151" s="185">
        <f t="shared" si="15"/>
        <v>2.5539667821645278</v>
      </c>
      <c r="Q151" s="197"/>
      <c r="R151" s="182"/>
    </row>
    <row r="152" spans="1:18" s="204" customFormat="1" x14ac:dyDescent="0.2">
      <c r="A152" s="198" t="s">
        <v>543</v>
      </c>
      <c r="B152" s="198" t="s">
        <v>544</v>
      </c>
      <c r="C152" s="186"/>
      <c r="D152" s="186"/>
      <c r="E152" s="199" t="s">
        <v>284</v>
      </c>
      <c r="F152" s="200"/>
      <c r="G152" s="201" t="s">
        <v>284</v>
      </c>
      <c r="H152" s="201" t="s">
        <v>284</v>
      </c>
      <c r="I152" s="201" t="s">
        <v>284</v>
      </c>
      <c r="J152" s="201" t="s">
        <v>284</v>
      </c>
      <c r="K152" s="200"/>
      <c r="L152" s="201" t="s">
        <v>284</v>
      </c>
      <c r="M152" s="188"/>
      <c r="N152" s="200" t="s">
        <v>284</v>
      </c>
      <c r="O152" s="200" t="s">
        <v>284</v>
      </c>
      <c r="P152" s="200" t="s">
        <v>284</v>
      </c>
      <c r="Q152" s="202"/>
      <c r="R152" s="203"/>
    </row>
    <row r="153" spans="1:18" s="35" customFormat="1" x14ac:dyDescent="0.2">
      <c r="A153" s="186" t="s">
        <v>545</v>
      </c>
      <c r="B153" s="186" t="s">
        <v>546</v>
      </c>
      <c r="C153" s="198"/>
      <c r="D153" s="198"/>
      <c r="E153" s="195">
        <v>937</v>
      </c>
      <c r="F153" s="196"/>
      <c r="G153" s="187">
        <v>928</v>
      </c>
      <c r="H153" s="187">
        <v>614</v>
      </c>
      <c r="I153" s="187">
        <v>36</v>
      </c>
      <c r="J153" s="187">
        <v>314</v>
      </c>
      <c r="K153" s="196"/>
      <c r="L153" s="187">
        <v>9</v>
      </c>
      <c r="M153" s="188"/>
      <c r="N153" s="187">
        <v>75.084000000000003</v>
      </c>
      <c r="O153" s="185">
        <f t="shared" ref="O153:O166" si="16">H153/N153</f>
        <v>8.1775078578658569</v>
      </c>
      <c r="P153" s="185">
        <f t="shared" ref="P153:P166" si="17">J153/N153</f>
        <v>4.1819828458792818</v>
      </c>
      <c r="Q153" s="197"/>
      <c r="R153" s="182"/>
    </row>
    <row r="154" spans="1:18" x14ac:dyDescent="0.2">
      <c r="A154" s="186" t="s">
        <v>547</v>
      </c>
      <c r="B154" s="186" t="s">
        <v>548</v>
      </c>
      <c r="C154" s="186"/>
      <c r="D154" s="186"/>
      <c r="E154" s="195">
        <v>190</v>
      </c>
      <c r="F154" s="196"/>
      <c r="G154" s="187">
        <v>190</v>
      </c>
      <c r="H154" s="187">
        <v>58</v>
      </c>
      <c r="I154" s="187">
        <v>5</v>
      </c>
      <c r="J154" s="187">
        <v>132</v>
      </c>
      <c r="K154" s="196"/>
      <c r="L154" s="187">
        <v>0</v>
      </c>
      <c r="M154" s="188"/>
      <c r="N154" s="196">
        <v>35.317999999999998</v>
      </c>
      <c r="O154" s="185">
        <f t="shared" si="16"/>
        <v>1.6422220963814487</v>
      </c>
      <c r="P154" s="185">
        <f t="shared" si="17"/>
        <v>3.7374709779715727</v>
      </c>
      <c r="Q154" s="197"/>
      <c r="R154" s="182"/>
    </row>
    <row r="155" spans="1:18" x14ac:dyDescent="0.2">
      <c r="A155" s="186" t="s">
        <v>549</v>
      </c>
      <c r="B155" s="186" t="s">
        <v>550</v>
      </c>
      <c r="C155" s="186"/>
      <c r="D155" s="186"/>
      <c r="E155" s="195">
        <v>2010</v>
      </c>
      <c r="F155" s="196"/>
      <c r="G155" s="187">
        <v>1827</v>
      </c>
      <c r="H155" s="187">
        <v>1378</v>
      </c>
      <c r="I155" s="187">
        <v>55</v>
      </c>
      <c r="J155" s="187">
        <v>449</v>
      </c>
      <c r="K155" s="196"/>
      <c r="L155" s="187">
        <v>183</v>
      </c>
      <c r="M155" s="188"/>
      <c r="N155" s="196">
        <v>59.000999999999998</v>
      </c>
      <c r="O155" s="185">
        <f t="shared" si="16"/>
        <v>23.355536346841578</v>
      </c>
      <c r="P155" s="185">
        <f t="shared" si="17"/>
        <v>7.6100405077880042</v>
      </c>
      <c r="Q155" s="197"/>
      <c r="R155" s="182"/>
    </row>
    <row r="156" spans="1:18" x14ac:dyDescent="0.2">
      <c r="A156" s="186" t="s">
        <v>551</v>
      </c>
      <c r="B156" s="186" t="s">
        <v>552</v>
      </c>
      <c r="C156" s="186"/>
      <c r="D156" s="186"/>
      <c r="E156" s="195">
        <v>715</v>
      </c>
      <c r="F156" s="196"/>
      <c r="G156" s="187">
        <v>700</v>
      </c>
      <c r="H156" s="187">
        <v>344</v>
      </c>
      <c r="I156" s="187">
        <v>27</v>
      </c>
      <c r="J156" s="187">
        <v>356</v>
      </c>
      <c r="K156" s="196"/>
      <c r="L156" s="187">
        <v>15</v>
      </c>
      <c r="M156" s="188"/>
      <c r="N156" s="196">
        <v>65.590999999999994</v>
      </c>
      <c r="O156" s="185">
        <f t="shared" si="16"/>
        <v>5.2446219755759182</v>
      </c>
      <c r="P156" s="185">
        <f t="shared" si="17"/>
        <v>5.4275739049564731</v>
      </c>
      <c r="Q156" s="197"/>
      <c r="R156" s="182"/>
    </row>
    <row r="157" spans="1:18" x14ac:dyDescent="0.2">
      <c r="A157" s="186" t="s">
        <v>553</v>
      </c>
      <c r="B157" s="186" t="s">
        <v>554</v>
      </c>
      <c r="C157" s="186"/>
      <c r="D157" s="186"/>
      <c r="E157" s="195">
        <v>3</v>
      </c>
      <c r="F157" s="196"/>
      <c r="G157" s="187">
        <v>3</v>
      </c>
      <c r="H157" s="187">
        <v>3</v>
      </c>
      <c r="I157" s="187">
        <v>0</v>
      </c>
      <c r="J157" s="187">
        <v>0</v>
      </c>
      <c r="K157" s="196"/>
      <c r="L157" s="187">
        <v>0</v>
      </c>
      <c r="M157" s="188"/>
      <c r="N157" s="196">
        <v>0.91100000000000003</v>
      </c>
      <c r="O157" s="185">
        <f t="shared" si="16"/>
        <v>3.2930845225027441</v>
      </c>
      <c r="P157" s="185">
        <f t="shared" si="17"/>
        <v>0</v>
      </c>
      <c r="Q157" s="197"/>
      <c r="R157" s="182"/>
    </row>
    <row r="158" spans="1:18" x14ac:dyDescent="0.2">
      <c r="A158" s="186" t="s">
        <v>555</v>
      </c>
      <c r="B158" s="186" t="s">
        <v>556</v>
      </c>
      <c r="C158" s="186"/>
      <c r="D158" s="186"/>
      <c r="E158" s="195">
        <v>1698</v>
      </c>
      <c r="F158" s="196"/>
      <c r="G158" s="187">
        <v>1623</v>
      </c>
      <c r="H158" s="187">
        <v>938</v>
      </c>
      <c r="I158" s="187">
        <v>20</v>
      </c>
      <c r="J158" s="187">
        <v>685</v>
      </c>
      <c r="K158" s="196"/>
      <c r="L158" s="187">
        <v>75</v>
      </c>
      <c r="M158" s="188"/>
      <c r="N158" s="196">
        <v>106.24</v>
      </c>
      <c r="O158" s="185">
        <f t="shared" si="16"/>
        <v>8.8290662650602414</v>
      </c>
      <c r="P158" s="185">
        <f t="shared" si="17"/>
        <v>6.4476656626506026</v>
      </c>
      <c r="Q158" s="197"/>
      <c r="R158" s="182"/>
    </row>
    <row r="159" spans="1:18" x14ac:dyDescent="0.2">
      <c r="A159" s="186" t="s">
        <v>557</v>
      </c>
      <c r="B159" s="186" t="s">
        <v>558</v>
      </c>
      <c r="C159" s="186"/>
      <c r="D159" s="186"/>
      <c r="E159" s="195">
        <v>1049</v>
      </c>
      <c r="F159" s="196"/>
      <c r="G159" s="187">
        <v>1026</v>
      </c>
      <c r="H159" s="187">
        <v>389</v>
      </c>
      <c r="I159" s="187">
        <v>12</v>
      </c>
      <c r="J159" s="187">
        <v>637</v>
      </c>
      <c r="K159" s="196"/>
      <c r="L159" s="187">
        <v>23</v>
      </c>
      <c r="M159" s="188"/>
      <c r="N159" s="196">
        <v>75.656000000000006</v>
      </c>
      <c r="O159" s="185">
        <f t="shared" si="16"/>
        <v>5.1416939832927984</v>
      </c>
      <c r="P159" s="185">
        <f t="shared" si="17"/>
        <v>8.4196891191709842</v>
      </c>
      <c r="Q159" s="197"/>
      <c r="R159" s="182"/>
    </row>
    <row r="160" spans="1:18" x14ac:dyDescent="0.2">
      <c r="A160" s="186" t="s">
        <v>559</v>
      </c>
      <c r="B160" s="186" t="s">
        <v>560</v>
      </c>
      <c r="C160" s="186"/>
      <c r="D160" s="186"/>
      <c r="E160" s="195">
        <v>467</v>
      </c>
      <c r="F160" s="196"/>
      <c r="G160" s="187">
        <v>447</v>
      </c>
      <c r="H160" s="187">
        <v>209</v>
      </c>
      <c r="I160" s="187">
        <v>19</v>
      </c>
      <c r="J160" s="187">
        <v>238</v>
      </c>
      <c r="K160" s="196"/>
      <c r="L160" s="187">
        <v>20</v>
      </c>
      <c r="M160" s="188"/>
      <c r="N160" s="196">
        <v>44.143999999999998</v>
      </c>
      <c r="O160" s="185">
        <f t="shared" si="16"/>
        <v>4.734505255527365</v>
      </c>
      <c r="P160" s="185">
        <f t="shared" si="17"/>
        <v>5.3914461761507795</v>
      </c>
      <c r="Q160" s="197"/>
      <c r="R160" s="182"/>
    </row>
    <row r="161" spans="1:18" x14ac:dyDescent="0.2">
      <c r="A161" s="186" t="s">
        <v>561</v>
      </c>
      <c r="B161" s="186" t="s">
        <v>562</v>
      </c>
      <c r="C161" s="186"/>
      <c r="D161" s="186"/>
      <c r="E161" s="195">
        <v>348</v>
      </c>
      <c r="F161" s="196"/>
      <c r="G161" s="187">
        <v>310</v>
      </c>
      <c r="H161" s="187">
        <v>96</v>
      </c>
      <c r="I161" s="187">
        <v>10</v>
      </c>
      <c r="J161" s="187">
        <v>214</v>
      </c>
      <c r="K161" s="196"/>
      <c r="L161" s="187">
        <v>38</v>
      </c>
      <c r="M161" s="188"/>
      <c r="N161" s="196">
        <v>64.89</v>
      </c>
      <c r="O161" s="185">
        <f t="shared" si="16"/>
        <v>1.4794267221451687</v>
      </c>
      <c r="P161" s="185">
        <f t="shared" si="17"/>
        <v>3.2978887347819388</v>
      </c>
      <c r="Q161" s="197"/>
      <c r="R161" s="182"/>
    </row>
    <row r="162" spans="1:18" x14ac:dyDescent="0.2">
      <c r="A162" s="186" t="s">
        <v>563</v>
      </c>
      <c r="B162" s="186" t="s">
        <v>564</v>
      </c>
      <c r="C162" s="198"/>
      <c r="D162" s="198"/>
      <c r="E162" s="195">
        <v>2672</v>
      </c>
      <c r="F162" s="196"/>
      <c r="G162" s="187">
        <v>2530</v>
      </c>
      <c r="H162" s="187">
        <v>817</v>
      </c>
      <c r="I162" s="187">
        <v>80</v>
      </c>
      <c r="J162" s="187">
        <v>1713</v>
      </c>
      <c r="K162" s="196"/>
      <c r="L162" s="187">
        <v>142</v>
      </c>
      <c r="M162" s="188"/>
      <c r="N162" s="187">
        <v>113.489</v>
      </c>
      <c r="O162" s="185">
        <f t="shared" si="16"/>
        <v>7.1989355796597021</v>
      </c>
      <c r="P162" s="185">
        <f t="shared" si="17"/>
        <v>15.093973865308531</v>
      </c>
      <c r="Q162" s="197"/>
      <c r="R162" s="182"/>
    </row>
    <row r="163" spans="1:18" x14ac:dyDescent="0.2">
      <c r="A163" s="186" t="s">
        <v>565</v>
      </c>
      <c r="B163" s="186" t="s">
        <v>566</v>
      </c>
      <c r="C163" s="186"/>
      <c r="D163" s="186"/>
      <c r="E163" s="195">
        <v>449</v>
      </c>
      <c r="F163" s="196"/>
      <c r="G163" s="187">
        <v>427</v>
      </c>
      <c r="H163" s="187">
        <v>210</v>
      </c>
      <c r="I163" s="187">
        <v>8</v>
      </c>
      <c r="J163" s="187">
        <v>217</v>
      </c>
      <c r="K163" s="196"/>
      <c r="L163" s="187">
        <v>22</v>
      </c>
      <c r="M163" s="188"/>
      <c r="N163" s="196">
        <v>68.665999999999997</v>
      </c>
      <c r="O163" s="185">
        <f t="shared" si="16"/>
        <v>3.0582821192438763</v>
      </c>
      <c r="P163" s="185">
        <f t="shared" si="17"/>
        <v>3.1602248565520057</v>
      </c>
      <c r="Q163" s="197"/>
      <c r="R163" s="182"/>
    </row>
    <row r="164" spans="1:18" s="35" customFormat="1" x14ac:dyDescent="0.2">
      <c r="A164" s="186" t="s">
        <v>567</v>
      </c>
      <c r="B164" s="186" t="s">
        <v>568</v>
      </c>
      <c r="C164" s="198"/>
      <c r="D164" s="198"/>
      <c r="E164" s="195">
        <v>1487</v>
      </c>
      <c r="F164" s="196"/>
      <c r="G164" s="187">
        <v>1476</v>
      </c>
      <c r="H164" s="187">
        <v>965</v>
      </c>
      <c r="I164" s="187">
        <v>47</v>
      </c>
      <c r="J164" s="187">
        <v>511</v>
      </c>
      <c r="K164" s="196"/>
      <c r="L164" s="187">
        <v>11</v>
      </c>
      <c r="M164" s="188"/>
      <c r="N164" s="187">
        <v>181.05199999999999</v>
      </c>
      <c r="O164" s="185">
        <f t="shared" si="16"/>
        <v>5.3299604533504192</v>
      </c>
      <c r="P164" s="185">
        <f t="shared" si="17"/>
        <v>2.8223935664891857</v>
      </c>
      <c r="Q164" s="197"/>
      <c r="R164" s="182"/>
    </row>
    <row r="165" spans="1:18" x14ac:dyDescent="0.2">
      <c r="A165" s="186" t="s">
        <v>569</v>
      </c>
      <c r="B165" s="186" t="s">
        <v>570</v>
      </c>
      <c r="C165" s="186"/>
      <c r="D165" s="186"/>
      <c r="E165" s="195">
        <v>1092</v>
      </c>
      <c r="F165" s="196"/>
      <c r="G165" s="187">
        <v>1060</v>
      </c>
      <c r="H165" s="187">
        <v>679</v>
      </c>
      <c r="I165" s="187">
        <v>27</v>
      </c>
      <c r="J165" s="187">
        <v>381</v>
      </c>
      <c r="K165" s="196"/>
      <c r="L165" s="187">
        <v>32</v>
      </c>
      <c r="M165" s="188"/>
      <c r="N165" s="196">
        <v>63.576000000000001</v>
      </c>
      <c r="O165" s="185">
        <f t="shared" si="16"/>
        <v>10.680130866993833</v>
      </c>
      <c r="P165" s="185">
        <f t="shared" si="17"/>
        <v>5.9928274820687051</v>
      </c>
      <c r="Q165" s="197"/>
      <c r="R165" s="182"/>
    </row>
    <row r="166" spans="1:18" x14ac:dyDescent="0.2">
      <c r="A166" s="186" t="s">
        <v>571</v>
      </c>
      <c r="B166" s="186" t="s">
        <v>572</v>
      </c>
      <c r="C166" s="186"/>
      <c r="D166" s="186"/>
      <c r="E166" s="195">
        <v>3243</v>
      </c>
      <c r="F166" s="196"/>
      <c r="G166" s="187">
        <v>3214</v>
      </c>
      <c r="H166" s="187">
        <v>1535</v>
      </c>
      <c r="I166" s="187">
        <v>76</v>
      </c>
      <c r="J166" s="187">
        <v>1679</v>
      </c>
      <c r="K166" s="196"/>
      <c r="L166" s="187">
        <v>29</v>
      </c>
      <c r="M166" s="188"/>
      <c r="N166" s="196">
        <v>138.345</v>
      </c>
      <c r="O166" s="185">
        <f t="shared" si="16"/>
        <v>11.095449781343742</v>
      </c>
      <c r="P166" s="185">
        <f t="shared" si="17"/>
        <v>12.136325852036576</v>
      </c>
      <c r="Q166" s="197"/>
      <c r="R166" s="182"/>
    </row>
    <row r="167" spans="1:18" s="204" customFormat="1" x14ac:dyDescent="0.2">
      <c r="A167" s="198" t="s">
        <v>573</v>
      </c>
      <c r="B167" s="198" t="s">
        <v>574</v>
      </c>
      <c r="C167" s="186"/>
      <c r="D167" s="186"/>
      <c r="E167" s="199" t="s">
        <v>284</v>
      </c>
      <c r="F167" s="200"/>
      <c r="G167" s="201" t="s">
        <v>284</v>
      </c>
      <c r="H167" s="201" t="s">
        <v>284</v>
      </c>
      <c r="I167" s="201" t="s">
        <v>284</v>
      </c>
      <c r="J167" s="201" t="s">
        <v>284</v>
      </c>
      <c r="K167" s="200"/>
      <c r="L167" s="201" t="s">
        <v>284</v>
      </c>
      <c r="M167" s="188"/>
      <c r="N167" s="200" t="s">
        <v>284</v>
      </c>
      <c r="O167" s="200" t="s">
        <v>284</v>
      </c>
      <c r="P167" s="200" t="s">
        <v>284</v>
      </c>
      <c r="Q167" s="202"/>
      <c r="R167" s="203"/>
    </row>
    <row r="168" spans="1:18" s="35" customFormat="1" x14ac:dyDescent="0.2">
      <c r="A168" s="186" t="s">
        <v>575</v>
      </c>
      <c r="B168" s="186" t="s">
        <v>576</v>
      </c>
      <c r="C168" s="198"/>
      <c r="D168" s="198"/>
      <c r="E168" s="195">
        <v>6277</v>
      </c>
      <c r="F168" s="196"/>
      <c r="G168" s="187">
        <v>6222</v>
      </c>
      <c r="H168" s="187">
        <v>4747</v>
      </c>
      <c r="I168" s="187">
        <v>54</v>
      </c>
      <c r="J168" s="187">
        <v>1475</v>
      </c>
      <c r="K168" s="196"/>
      <c r="L168" s="187">
        <v>55</v>
      </c>
      <c r="M168" s="188"/>
      <c r="N168" s="187">
        <v>332.89100000000002</v>
      </c>
      <c r="O168" s="185">
        <f>H168/N168</f>
        <v>14.259922917711803</v>
      </c>
      <c r="P168" s="185">
        <f>J168/N168</f>
        <v>4.4308797774646953</v>
      </c>
      <c r="Q168" s="197"/>
      <c r="R168" s="182"/>
    </row>
    <row r="169" spans="1:18" x14ac:dyDescent="0.2">
      <c r="A169" s="186" t="s">
        <v>577</v>
      </c>
      <c r="B169" s="186" t="s">
        <v>578</v>
      </c>
      <c r="C169" s="186"/>
      <c r="D169" s="186"/>
      <c r="E169" s="195">
        <v>2490</v>
      </c>
      <c r="F169" s="196"/>
      <c r="G169" s="187">
        <v>2428</v>
      </c>
      <c r="H169" s="187">
        <v>1161</v>
      </c>
      <c r="I169" s="187">
        <v>61</v>
      </c>
      <c r="J169" s="187">
        <v>1267</v>
      </c>
      <c r="K169" s="196"/>
      <c r="L169" s="187">
        <v>62</v>
      </c>
      <c r="M169" s="188"/>
      <c r="N169" s="196">
        <v>124.953</v>
      </c>
      <c r="O169" s="185">
        <f>H169/N169</f>
        <v>9.2914936015941993</v>
      </c>
      <c r="P169" s="185">
        <f>J169/N169</f>
        <v>10.139812569526141</v>
      </c>
      <c r="Q169" s="197"/>
      <c r="R169" s="182"/>
    </row>
    <row r="170" spans="1:18" s="204" customFormat="1" x14ac:dyDescent="0.2">
      <c r="A170" s="198" t="s">
        <v>579</v>
      </c>
      <c r="B170" s="198" t="s">
        <v>580</v>
      </c>
      <c r="C170" s="186"/>
      <c r="D170" s="186"/>
      <c r="E170" s="199" t="s">
        <v>284</v>
      </c>
      <c r="F170" s="200"/>
      <c r="G170" s="201" t="s">
        <v>284</v>
      </c>
      <c r="H170" s="201" t="s">
        <v>284</v>
      </c>
      <c r="I170" s="201" t="s">
        <v>284</v>
      </c>
      <c r="J170" s="201" t="s">
        <v>284</v>
      </c>
      <c r="K170" s="200"/>
      <c r="L170" s="201" t="s">
        <v>284</v>
      </c>
      <c r="M170" s="188"/>
      <c r="N170" s="200" t="s">
        <v>284</v>
      </c>
      <c r="O170" s="200" t="s">
        <v>284</v>
      </c>
      <c r="P170" s="200" t="s">
        <v>284</v>
      </c>
      <c r="Q170" s="202"/>
      <c r="R170" s="203"/>
    </row>
    <row r="171" spans="1:18" x14ac:dyDescent="0.2">
      <c r="A171" s="186" t="s">
        <v>581</v>
      </c>
      <c r="B171" s="186" t="s">
        <v>582</v>
      </c>
      <c r="C171" s="186"/>
      <c r="D171" s="186"/>
      <c r="E171" s="195">
        <v>3166</v>
      </c>
      <c r="F171" s="196"/>
      <c r="G171" s="187">
        <v>3148</v>
      </c>
      <c r="H171" s="187">
        <v>1830</v>
      </c>
      <c r="I171" s="187">
        <v>108</v>
      </c>
      <c r="J171" s="187">
        <v>1318</v>
      </c>
      <c r="K171" s="196"/>
      <c r="L171" s="187">
        <v>18</v>
      </c>
      <c r="M171" s="188"/>
      <c r="N171" s="196">
        <v>130.04400000000001</v>
      </c>
      <c r="O171" s="185">
        <f t="shared" ref="O171:O181" si="18">H171/N171</f>
        <v>14.072160191935037</v>
      </c>
      <c r="P171" s="185">
        <f t="shared" ref="P171:P181" si="19">J171/N171</f>
        <v>10.135031220202393</v>
      </c>
      <c r="Q171" s="197"/>
      <c r="R171" s="182"/>
    </row>
    <row r="172" spans="1:18" x14ac:dyDescent="0.2">
      <c r="A172" s="186" t="s">
        <v>583</v>
      </c>
      <c r="B172" s="186" t="s">
        <v>584</v>
      </c>
      <c r="C172" s="186"/>
      <c r="D172" s="186"/>
      <c r="E172" s="195">
        <v>262</v>
      </c>
      <c r="F172" s="196"/>
      <c r="G172" s="187">
        <v>261</v>
      </c>
      <c r="H172" s="187">
        <v>122</v>
      </c>
      <c r="I172" s="187">
        <v>8</v>
      </c>
      <c r="J172" s="187">
        <v>139</v>
      </c>
      <c r="K172" s="196"/>
      <c r="L172" s="187">
        <v>1</v>
      </c>
      <c r="M172" s="188"/>
      <c r="N172" s="196">
        <v>43.433</v>
      </c>
      <c r="O172" s="185">
        <f t="shared" si="18"/>
        <v>2.8089240899776668</v>
      </c>
      <c r="P172" s="185">
        <f t="shared" si="19"/>
        <v>3.2003315451384893</v>
      </c>
      <c r="Q172" s="197"/>
      <c r="R172" s="182"/>
    </row>
    <row r="173" spans="1:18" x14ac:dyDescent="0.2">
      <c r="A173" s="186" t="s">
        <v>585</v>
      </c>
      <c r="B173" s="186" t="s">
        <v>586</v>
      </c>
      <c r="C173" s="186"/>
      <c r="D173" s="186"/>
      <c r="E173" s="195">
        <v>626</v>
      </c>
      <c r="F173" s="196"/>
      <c r="G173" s="187">
        <v>621</v>
      </c>
      <c r="H173" s="187">
        <v>162</v>
      </c>
      <c r="I173" s="187">
        <v>7</v>
      </c>
      <c r="J173" s="187">
        <v>459</v>
      </c>
      <c r="K173" s="196"/>
      <c r="L173" s="187">
        <v>5</v>
      </c>
      <c r="M173" s="188"/>
      <c r="N173" s="196">
        <v>41.451000000000001</v>
      </c>
      <c r="O173" s="185">
        <f t="shared" si="18"/>
        <v>3.908228993269161</v>
      </c>
      <c r="P173" s="185">
        <f t="shared" si="19"/>
        <v>11.07331548092929</v>
      </c>
      <c r="Q173" s="197"/>
      <c r="R173" s="182"/>
    </row>
    <row r="174" spans="1:18" x14ac:dyDescent="0.2">
      <c r="A174" s="186" t="s">
        <v>587</v>
      </c>
      <c r="B174" s="186" t="s">
        <v>588</v>
      </c>
      <c r="C174" s="186"/>
      <c r="D174" s="186"/>
      <c r="E174" s="195">
        <v>1260</v>
      </c>
      <c r="F174" s="196"/>
      <c r="G174" s="187">
        <v>1239</v>
      </c>
      <c r="H174" s="187">
        <v>215</v>
      </c>
      <c r="I174" s="187">
        <v>53</v>
      </c>
      <c r="J174" s="187">
        <v>1024</v>
      </c>
      <c r="K174" s="196"/>
      <c r="L174" s="187">
        <v>21</v>
      </c>
      <c r="M174" s="188"/>
      <c r="N174" s="196">
        <v>222.81700000000001</v>
      </c>
      <c r="O174" s="185">
        <f t="shared" si="18"/>
        <v>0.96491739858269343</v>
      </c>
      <c r="P174" s="185">
        <f t="shared" si="19"/>
        <v>4.5956996099938516</v>
      </c>
      <c r="Q174" s="197"/>
      <c r="R174" s="182"/>
    </row>
    <row r="175" spans="1:18" x14ac:dyDescent="0.2">
      <c r="A175" s="186" t="s">
        <v>589</v>
      </c>
      <c r="B175" s="186" t="s">
        <v>590</v>
      </c>
      <c r="C175" s="186"/>
      <c r="D175" s="186"/>
      <c r="E175" s="195">
        <v>1625</v>
      </c>
      <c r="F175" s="196"/>
      <c r="G175" s="187">
        <v>1444</v>
      </c>
      <c r="H175" s="187">
        <v>348</v>
      </c>
      <c r="I175" s="187">
        <v>35</v>
      </c>
      <c r="J175" s="187">
        <v>1096</v>
      </c>
      <c r="K175" s="196"/>
      <c r="L175" s="187">
        <v>181</v>
      </c>
      <c r="M175" s="188"/>
      <c r="N175" s="196">
        <v>77.427000000000007</v>
      </c>
      <c r="O175" s="185">
        <f t="shared" si="18"/>
        <v>4.4945561625789452</v>
      </c>
      <c r="P175" s="185">
        <f t="shared" si="19"/>
        <v>14.155268833869322</v>
      </c>
      <c r="Q175" s="197"/>
      <c r="R175" s="182"/>
    </row>
    <row r="176" spans="1:18" x14ac:dyDescent="0.2">
      <c r="A176" s="186" t="s">
        <v>591</v>
      </c>
      <c r="B176" s="186" t="s">
        <v>592</v>
      </c>
      <c r="C176" s="186"/>
      <c r="D176" s="186"/>
      <c r="E176" s="195">
        <v>1193</v>
      </c>
      <c r="F176" s="196"/>
      <c r="G176" s="187">
        <v>871</v>
      </c>
      <c r="H176" s="187">
        <v>537</v>
      </c>
      <c r="I176" s="187">
        <v>23</v>
      </c>
      <c r="J176" s="187">
        <v>334</v>
      </c>
      <c r="K176" s="196"/>
      <c r="L176" s="187">
        <v>322</v>
      </c>
      <c r="M176" s="188"/>
      <c r="N176" s="196">
        <v>71.158000000000001</v>
      </c>
      <c r="O176" s="185">
        <f t="shared" si="18"/>
        <v>7.5465864695466429</v>
      </c>
      <c r="P176" s="185">
        <f t="shared" si="19"/>
        <v>4.6937800387869251</v>
      </c>
      <c r="Q176" s="197"/>
      <c r="R176" s="182"/>
    </row>
    <row r="177" spans="1:18" x14ac:dyDescent="0.2">
      <c r="A177" s="186" t="s">
        <v>593</v>
      </c>
      <c r="B177" s="186" t="s">
        <v>594</v>
      </c>
      <c r="C177" s="186"/>
      <c r="D177" s="186"/>
      <c r="E177" s="195">
        <v>173</v>
      </c>
      <c r="F177" s="196"/>
      <c r="G177" s="187">
        <v>172</v>
      </c>
      <c r="H177" s="187">
        <v>97</v>
      </c>
      <c r="I177" s="187">
        <v>8</v>
      </c>
      <c r="J177" s="187">
        <v>75</v>
      </c>
      <c r="K177" s="196"/>
      <c r="L177" s="187">
        <v>1</v>
      </c>
      <c r="M177" s="188"/>
      <c r="N177" s="196">
        <v>27.815999999999999</v>
      </c>
      <c r="O177" s="185">
        <f t="shared" si="18"/>
        <v>3.4872016105838366</v>
      </c>
      <c r="P177" s="185">
        <f t="shared" si="19"/>
        <v>2.6962899050905955</v>
      </c>
      <c r="Q177" s="197"/>
      <c r="R177" s="182"/>
    </row>
    <row r="178" spans="1:18" x14ac:dyDescent="0.2">
      <c r="A178" s="186" t="s">
        <v>595</v>
      </c>
      <c r="B178" s="186" t="s">
        <v>596</v>
      </c>
      <c r="C178" s="186"/>
      <c r="D178" s="186"/>
      <c r="E178" s="195">
        <v>167</v>
      </c>
      <c r="F178" s="196"/>
      <c r="G178" s="187">
        <v>161</v>
      </c>
      <c r="H178" s="187">
        <v>72</v>
      </c>
      <c r="I178" s="187">
        <v>9</v>
      </c>
      <c r="J178" s="187">
        <v>89</v>
      </c>
      <c r="K178" s="196"/>
      <c r="L178" s="187">
        <v>6</v>
      </c>
      <c r="M178" s="188"/>
      <c r="N178" s="196">
        <v>35.229999999999997</v>
      </c>
      <c r="O178" s="185">
        <f t="shared" si="18"/>
        <v>2.0437127448197563</v>
      </c>
      <c r="P178" s="185">
        <f t="shared" si="19"/>
        <v>2.5262560317910872</v>
      </c>
      <c r="Q178" s="197"/>
      <c r="R178" s="182"/>
    </row>
    <row r="179" spans="1:18" x14ac:dyDescent="0.2">
      <c r="A179" s="186" t="s">
        <v>597</v>
      </c>
      <c r="B179" s="186" t="s">
        <v>598</v>
      </c>
      <c r="C179" s="186"/>
      <c r="D179" s="186"/>
      <c r="E179" s="195">
        <v>5836</v>
      </c>
      <c r="F179" s="196"/>
      <c r="G179" s="187">
        <v>5772</v>
      </c>
      <c r="H179" s="187">
        <v>2127</v>
      </c>
      <c r="I179" s="187">
        <v>150</v>
      </c>
      <c r="J179" s="187">
        <v>3645</v>
      </c>
      <c r="K179" s="196"/>
      <c r="L179" s="187">
        <v>64</v>
      </c>
      <c r="M179" s="188"/>
      <c r="N179" s="196">
        <v>216.84399999999999</v>
      </c>
      <c r="O179" s="185">
        <f t="shared" si="18"/>
        <v>9.8088948737341131</v>
      </c>
      <c r="P179" s="185">
        <f t="shared" si="19"/>
        <v>16.809319141871576</v>
      </c>
      <c r="Q179" s="197"/>
      <c r="R179" s="182"/>
    </row>
    <row r="180" spans="1:18" x14ac:dyDescent="0.2">
      <c r="A180" s="186" t="s">
        <v>599</v>
      </c>
      <c r="B180" s="186" t="s">
        <v>600</v>
      </c>
      <c r="C180" s="186"/>
      <c r="D180" s="186"/>
      <c r="E180" s="195">
        <v>193</v>
      </c>
      <c r="F180" s="196"/>
      <c r="G180" s="187">
        <v>193</v>
      </c>
      <c r="H180" s="187">
        <v>36</v>
      </c>
      <c r="I180" s="187">
        <v>1</v>
      </c>
      <c r="J180" s="187">
        <v>157</v>
      </c>
      <c r="K180" s="196"/>
      <c r="L180" s="187">
        <v>0</v>
      </c>
      <c r="M180" s="188"/>
      <c r="N180" s="196">
        <v>47.613</v>
      </c>
      <c r="O180" s="185">
        <f t="shared" si="18"/>
        <v>0.75609602419507282</v>
      </c>
      <c r="P180" s="185">
        <f t="shared" si="19"/>
        <v>3.2974187721840673</v>
      </c>
      <c r="Q180" s="197"/>
      <c r="R180" s="182"/>
    </row>
    <row r="181" spans="1:18" x14ac:dyDescent="0.2">
      <c r="A181" s="186" t="s">
        <v>601</v>
      </c>
      <c r="B181" s="186" t="s">
        <v>602</v>
      </c>
      <c r="C181" s="186"/>
      <c r="D181" s="186"/>
      <c r="E181" s="195">
        <v>1611</v>
      </c>
      <c r="F181" s="196"/>
      <c r="G181" s="187">
        <v>1588</v>
      </c>
      <c r="H181" s="187">
        <v>721</v>
      </c>
      <c r="I181" s="187">
        <v>73</v>
      </c>
      <c r="J181" s="187">
        <v>867</v>
      </c>
      <c r="K181" s="196"/>
      <c r="L181" s="187">
        <v>23</v>
      </c>
      <c r="M181" s="188"/>
      <c r="N181" s="196">
        <v>112.443</v>
      </c>
      <c r="O181" s="185">
        <f t="shared" si="18"/>
        <v>6.4121377053262547</v>
      </c>
      <c r="P181" s="185">
        <f t="shared" si="19"/>
        <v>7.7105733571676316</v>
      </c>
      <c r="Q181" s="197"/>
      <c r="R181" s="182"/>
    </row>
    <row r="182" spans="1:18" s="204" customFormat="1" x14ac:dyDescent="0.2">
      <c r="A182" s="198" t="s">
        <v>603</v>
      </c>
      <c r="B182" s="198" t="s">
        <v>604</v>
      </c>
      <c r="C182" s="186"/>
      <c r="D182" s="186"/>
      <c r="E182" s="199" t="s">
        <v>284</v>
      </c>
      <c r="F182" s="200"/>
      <c r="G182" s="201" t="s">
        <v>284</v>
      </c>
      <c r="H182" s="201" t="s">
        <v>284</v>
      </c>
      <c r="I182" s="201" t="s">
        <v>284</v>
      </c>
      <c r="J182" s="201" t="s">
        <v>284</v>
      </c>
      <c r="K182" s="200"/>
      <c r="L182" s="201" t="s">
        <v>284</v>
      </c>
      <c r="M182" s="188"/>
      <c r="N182" s="200" t="s">
        <v>284</v>
      </c>
      <c r="O182" s="200" t="s">
        <v>284</v>
      </c>
      <c r="P182" s="200" t="s">
        <v>284</v>
      </c>
      <c r="Q182" s="202"/>
      <c r="R182" s="203"/>
    </row>
    <row r="183" spans="1:18" x14ac:dyDescent="0.2">
      <c r="A183" s="186" t="s">
        <v>605</v>
      </c>
      <c r="B183" s="186" t="s">
        <v>606</v>
      </c>
      <c r="C183" s="186"/>
      <c r="D183" s="186"/>
      <c r="E183" s="195">
        <v>609</v>
      </c>
      <c r="F183" s="196"/>
      <c r="G183" s="187">
        <v>606</v>
      </c>
      <c r="H183" s="187">
        <v>334</v>
      </c>
      <c r="I183" s="187">
        <v>33</v>
      </c>
      <c r="J183" s="187">
        <v>272</v>
      </c>
      <c r="K183" s="196"/>
      <c r="L183" s="187">
        <v>3</v>
      </c>
      <c r="M183" s="188"/>
      <c r="N183" s="196">
        <v>50.453000000000003</v>
      </c>
      <c r="O183" s="185">
        <f t="shared" ref="O183:O191" si="20">H183/N183</f>
        <v>6.6200225952867022</v>
      </c>
      <c r="P183" s="185">
        <f t="shared" ref="P183:P191" si="21">J183/N183</f>
        <v>5.3911561255029428</v>
      </c>
      <c r="Q183" s="197"/>
      <c r="R183" s="182"/>
    </row>
    <row r="184" spans="1:18" x14ac:dyDescent="0.2">
      <c r="A184" s="186" t="s">
        <v>607</v>
      </c>
      <c r="B184" s="186" t="s">
        <v>608</v>
      </c>
      <c r="C184" s="186"/>
      <c r="D184" s="186"/>
      <c r="E184" s="195">
        <v>567</v>
      </c>
      <c r="F184" s="196"/>
      <c r="G184" s="187">
        <v>551</v>
      </c>
      <c r="H184" s="187">
        <v>396</v>
      </c>
      <c r="I184" s="187">
        <v>31</v>
      </c>
      <c r="J184" s="187">
        <v>155</v>
      </c>
      <c r="K184" s="196"/>
      <c r="L184" s="187">
        <v>16</v>
      </c>
      <c r="M184" s="188"/>
      <c r="N184" s="196">
        <v>79.123000000000005</v>
      </c>
      <c r="O184" s="185">
        <f t="shared" si="20"/>
        <v>5.0048658417906298</v>
      </c>
      <c r="P184" s="185">
        <f t="shared" si="21"/>
        <v>1.9589752663574433</v>
      </c>
      <c r="Q184" s="197"/>
      <c r="R184" s="182"/>
    </row>
    <row r="185" spans="1:18" x14ac:dyDescent="0.2">
      <c r="A185" s="186" t="s">
        <v>609</v>
      </c>
      <c r="B185" s="186" t="s">
        <v>610</v>
      </c>
      <c r="C185" s="186"/>
      <c r="D185" s="186"/>
      <c r="E185" s="195">
        <v>330</v>
      </c>
      <c r="F185" s="196"/>
      <c r="G185" s="187">
        <v>325</v>
      </c>
      <c r="H185" s="187">
        <v>118</v>
      </c>
      <c r="I185" s="187">
        <v>17</v>
      </c>
      <c r="J185" s="187">
        <v>207</v>
      </c>
      <c r="K185" s="196"/>
      <c r="L185" s="187">
        <v>5</v>
      </c>
      <c r="M185" s="188"/>
      <c r="N185" s="196">
        <v>35.392000000000003</v>
      </c>
      <c r="O185" s="185">
        <f t="shared" si="20"/>
        <v>3.3340867992766725</v>
      </c>
      <c r="P185" s="185">
        <f t="shared" si="21"/>
        <v>5.84877938517179</v>
      </c>
      <c r="Q185" s="197"/>
      <c r="R185" s="182"/>
    </row>
    <row r="186" spans="1:18" x14ac:dyDescent="0.2">
      <c r="A186" s="186" t="s">
        <v>611</v>
      </c>
      <c r="B186" s="186" t="s">
        <v>612</v>
      </c>
      <c r="C186" s="186"/>
      <c r="D186" s="186"/>
      <c r="E186" s="195">
        <v>265</v>
      </c>
      <c r="F186" s="196"/>
      <c r="G186" s="187">
        <v>258</v>
      </c>
      <c r="H186" s="187">
        <v>160</v>
      </c>
      <c r="I186" s="187">
        <v>8</v>
      </c>
      <c r="J186" s="187">
        <v>98</v>
      </c>
      <c r="K186" s="196"/>
      <c r="L186" s="187">
        <v>7</v>
      </c>
      <c r="M186" s="188"/>
      <c r="N186" s="196">
        <v>44.997999999999998</v>
      </c>
      <c r="O186" s="185">
        <f t="shared" si="20"/>
        <v>3.5557135872705454</v>
      </c>
      <c r="P186" s="185">
        <f t="shared" si="21"/>
        <v>2.1778745722032093</v>
      </c>
      <c r="Q186" s="197"/>
      <c r="R186" s="182"/>
    </row>
    <row r="187" spans="1:18" x14ac:dyDescent="0.2">
      <c r="A187" s="186" t="s">
        <v>613</v>
      </c>
      <c r="B187" s="186" t="s">
        <v>614</v>
      </c>
      <c r="C187" s="186"/>
      <c r="D187" s="186"/>
      <c r="E187" s="195">
        <v>445</v>
      </c>
      <c r="F187" s="196"/>
      <c r="G187" s="187">
        <v>430</v>
      </c>
      <c r="H187" s="187">
        <v>183</v>
      </c>
      <c r="I187" s="187">
        <v>17</v>
      </c>
      <c r="J187" s="187">
        <v>247</v>
      </c>
      <c r="K187" s="196"/>
      <c r="L187" s="187">
        <v>15</v>
      </c>
      <c r="M187" s="188"/>
      <c r="N187" s="196">
        <v>62.451999999999998</v>
      </c>
      <c r="O187" s="185">
        <f t="shared" si="20"/>
        <v>2.9302504323320311</v>
      </c>
      <c r="P187" s="185">
        <f t="shared" si="21"/>
        <v>3.9550374687760201</v>
      </c>
      <c r="Q187" s="197"/>
      <c r="R187" s="182"/>
    </row>
    <row r="188" spans="1:18" x14ac:dyDescent="0.2">
      <c r="A188" s="186" t="s">
        <v>615</v>
      </c>
      <c r="B188" s="186" t="s">
        <v>616</v>
      </c>
      <c r="C188" s="186"/>
      <c r="D188" s="186"/>
      <c r="E188" s="195">
        <v>987</v>
      </c>
      <c r="F188" s="196"/>
      <c r="G188" s="187">
        <v>986</v>
      </c>
      <c r="H188" s="187">
        <v>504</v>
      </c>
      <c r="I188" s="187">
        <v>5</v>
      </c>
      <c r="J188" s="187">
        <v>482</v>
      </c>
      <c r="K188" s="196"/>
      <c r="L188" s="187">
        <v>1</v>
      </c>
      <c r="M188" s="188"/>
      <c r="N188" s="196">
        <v>57.078000000000003</v>
      </c>
      <c r="O188" s="185">
        <f t="shared" si="20"/>
        <v>8.8300220750551865</v>
      </c>
      <c r="P188" s="185">
        <f t="shared" si="21"/>
        <v>8.4445846035249996</v>
      </c>
      <c r="Q188" s="197"/>
      <c r="R188" s="182"/>
    </row>
    <row r="189" spans="1:18" x14ac:dyDescent="0.2">
      <c r="A189" s="186" t="s">
        <v>617</v>
      </c>
      <c r="B189" s="186" t="s">
        <v>618</v>
      </c>
      <c r="C189" s="186"/>
      <c r="D189" s="186"/>
      <c r="E189" s="195">
        <v>1964</v>
      </c>
      <c r="F189" s="196"/>
      <c r="G189" s="187">
        <v>1881</v>
      </c>
      <c r="H189" s="187">
        <v>663</v>
      </c>
      <c r="I189" s="187">
        <v>115</v>
      </c>
      <c r="J189" s="187">
        <v>1218</v>
      </c>
      <c r="K189" s="196"/>
      <c r="L189" s="187">
        <v>83</v>
      </c>
      <c r="M189" s="188"/>
      <c r="N189" s="196">
        <v>106.768</v>
      </c>
      <c r="O189" s="185">
        <f t="shared" si="20"/>
        <v>6.2097257605274985</v>
      </c>
      <c r="P189" s="185">
        <f t="shared" si="21"/>
        <v>11.407912483141017</v>
      </c>
      <c r="Q189" s="197"/>
      <c r="R189" s="182"/>
    </row>
    <row r="190" spans="1:18" x14ac:dyDescent="0.2">
      <c r="A190" s="186" t="s">
        <v>619</v>
      </c>
      <c r="B190" s="186" t="s">
        <v>620</v>
      </c>
      <c r="C190" s="186"/>
      <c r="D190" s="186"/>
      <c r="E190" s="195">
        <v>298</v>
      </c>
      <c r="F190" s="196"/>
      <c r="G190" s="187">
        <v>268</v>
      </c>
      <c r="H190" s="187">
        <v>148</v>
      </c>
      <c r="I190" s="187">
        <v>9</v>
      </c>
      <c r="J190" s="187">
        <v>120</v>
      </c>
      <c r="K190" s="196"/>
      <c r="L190" s="187">
        <v>30</v>
      </c>
      <c r="M190" s="188"/>
      <c r="N190" s="196">
        <v>37.207000000000001</v>
      </c>
      <c r="O190" s="185">
        <f t="shared" si="20"/>
        <v>3.9777461230413631</v>
      </c>
      <c r="P190" s="185">
        <f t="shared" si="21"/>
        <v>3.2251995592227267</v>
      </c>
      <c r="Q190" s="197"/>
      <c r="R190" s="182"/>
    </row>
    <row r="191" spans="1:18" x14ac:dyDescent="0.2">
      <c r="A191" s="186" t="s">
        <v>621</v>
      </c>
      <c r="B191" s="186" t="s">
        <v>622</v>
      </c>
      <c r="C191" s="186"/>
      <c r="D191" s="186"/>
      <c r="E191" s="195">
        <v>826</v>
      </c>
      <c r="F191" s="196"/>
      <c r="G191" s="187">
        <v>783</v>
      </c>
      <c r="H191" s="187">
        <v>553</v>
      </c>
      <c r="I191" s="187">
        <v>63</v>
      </c>
      <c r="J191" s="187">
        <v>230</v>
      </c>
      <c r="K191" s="196"/>
      <c r="L191" s="187">
        <v>43</v>
      </c>
      <c r="M191" s="188"/>
      <c r="N191" s="196">
        <v>79.893000000000001</v>
      </c>
      <c r="O191" s="185">
        <f t="shared" si="20"/>
        <v>6.9217578511258804</v>
      </c>
      <c r="P191" s="185">
        <f t="shared" si="21"/>
        <v>2.8788504624935851</v>
      </c>
      <c r="Q191" s="197"/>
      <c r="R191" s="182"/>
    </row>
    <row r="192" spans="1:18" s="204" customFormat="1" x14ac:dyDescent="0.2">
      <c r="A192" s="198" t="s">
        <v>623</v>
      </c>
      <c r="B192" s="198" t="s">
        <v>624</v>
      </c>
      <c r="C192" s="186"/>
      <c r="D192" s="186"/>
      <c r="E192" s="199" t="s">
        <v>284</v>
      </c>
      <c r="F192" s="200"/>
      <c r="G192" s="201" t="s">
        <v>284</v>
      </c>
      <c r="H192" s="201" t="s">
        <v>284</v>
      </c>
      <c r="I192" s="201" t="s">
        <v>284</v>
      </c>
      <c r="J192" s="201" t="s">
        <v>284</v>
      </c>
      <c r="K192" s="200"/>
      <c r="L192" s="201" t="s">
        <v>284</v>
      </c>
      <c r="M192" s="188"/>
      <c r="N192" s="200" t="s">
        <v>284</v>
      </c>
      <c r="O192" s="200" t="s">
        <v>284</v>
      </c>
      <c r="P192" s="200" t="s">
        <v>284</v>
      </c>
      <c r="Q192" s="202"/>
      <c r="R192" s="203"/>
    </row>
    <row r="193" spans="1:18" x14ac:dyDescent="0.2">
      <c r="A193" s="186" t="s">
        <v>625</v>
      </c>
      <c r="B193" s="186" t="s">
        <v>626</v>
      </c>
      <c r="C193" s="186"/>
      <c r="D193" s="186"/>
      <c r="E193" s="195">
        <v>391</v>
      </c>
      <c r="F193" s="196"/>
      <c r="G193" s="187">
        <v>389</v>
      </c>
      <c r="H193" s="187">
        <v>161</v>
      </c>
      <c r="I193" s="187">
        <v>9</v>
      </c>
      <c r="J193" s="187">
        <v>228</v>
      </c>
      <c r="K193" s="196"/>
      <c r="L193" s="187">
        <v>2</v>
      </c>
      <c r="M193" s="188"/>
      <c r="N193" s="196">
        <v>56.234999999999999</v>
      </c>
      <c r="O193" s="185">
        <f>H193/N193</f>
        <v>2.8629856850715747</v>
      </c>
      <c r="P193" s="185">
        <f>J193/N193</f>
        <v>4.0544145105361427</v>
      </c>
      <c r="Q193" s="197"/>
      <c r="R193" s="182"/>
    </row>
    <row r="194" spans="1:18" x14ac:dyDescent="0.2">
      <c r="A194" s="186" t="s">
        <v>627</v>
      </c>
      <c r="B194" s="186" t="s">
        <v>628</v>
      </c>
      <c r="C194" s="198"/>
      <c r="D194" s="198"/>
      <c r="E194" s="195">
        <v>1632</v>
      </c>
      <c r="F194" s="196"/>
      <c r="G194" s="187">
        <v>1537</v>
      </c>
      <c r="H194" s="187">
        <v>408</v>
      </c>
      <c r="I194" s="187">
        <v>45</v>
      </c>
      <c r="J194" s="187">
        <v>1129</v>
      </c>
      <c r="K194" s="196"/>
      <c r="L194" s="187">
        <v>95</v>
      </c>
      <c r="M194" s="188"/>
      <c r="N194" s="187">
        <v>124.453</v>
      </c>
      <c r="O194" s="185">
        <f>H194/N194</f>
        <v>3.2783460422810218</v>
      </c>
      <c r="P194" s="185">
        <f>J194/N194</f>
        <v>9.071697749351161</v>
      </c>
      <c r="Q194" s="197"/>
      <c r="R194" s="182"/>
    </row>
    <row r="195" spans="1:18" s="204" customFormat="1" x14ac:dyDescent="0.2">
      <c r="A195" s="198" t="s">
        <v>629</v>
      </c>
      <c r="B195" s="198" t="s">
        <v>630</v>
      </c>
      <c r="C195" s="186"/>
      <c r="D195" s="186"/>
      <c r="E195" s="199" t="s">
        <v>284</v>
      </c>
      <c r="F195" s="200"/>
      <c r="G195" s="201" t="s">
        <v>284</v>
      </c>
      <c r="H195" s="201" t="s">
        <v>284</v>
      </c>
      <c r="I195" s="201" t="s">
        <v>284</v>
      </c>
      <c r="J195" s="201" t="s">
        <v>284</v>
      </c>
      <c r="K195" s="200"/>
      <c r="L195" s="201" t="s">
        <v>284</v>
      </c>
      <c r="M195" s="188"/>
      <c r="N195" s="200" t="s">
        <v>284</v>
      </c>
      <c r="O195" s="200" t="s">
        <v>284</v>
      </c>
      <c r="P195" s="200" t="s">
        <v>284</v>
      </c>
      <c r="Q195" s="202"/>
      <c r="R195" s="203"/>
    </row>
    <row r="196" spans="1:18" x14ac:dyDescent="0.2">
      <c r="A196" s="186" t="s">
        <v>631</v>
      </c>
      <c r="B196" s="186" t="s">
        <v>632</v>
      </c>
      <c r="C196" s="186"/>
      <c r="D196" s="186"/>
      <c r="E196" s="195">
        <v>1063</v>
      </c>
      <c r="F196" s="196"/>
      <c r="G196" s="187">
        <v>1017</v>
      </c>
      <c r="H196" s="187">
        <v>600</v>
      </c>
      <c r="I196" s="187">
        <v>39</v>
      </c>
      <c r="J196" s="187">
        <v>417</v>
      </c>
      <c r="K196" s="196"/>
      <c r="L196" s="187">
        <v>46</v>
      </c>
      <c r="M196" s="188"/>
      <c r="N196" s="196">
        <v>42.497</v>
      </c>
      <c r="O196" s="185">
        <f>H196/N196</f>
        <v>14.118643668964868</v>
      </c>
      <c r="P196" s="185">
        <f>J196/N196</f>
        <v>9.8124573499305825</v>
      </c>
      <c r="Q196" s="197"/>
      <c r="R196" s="182"/>
    </row>
    <row r="197" spans="1:18" x14ac:dyDescent="0.2">
      <c r="A197" s="186" t="s">
        <v>633</v>
      </c>
      <c r="B197" s="186" t="s">
        <v>634</v>
      </c>
      <c r="C197" s="186"/>
      <c r="D197" s="186"/>
      <c r="E197" s="195">
        <v>237</v>
      </c>
      <c r="F197" s="196"/>
      <c r="G197" s="187">
        <v>235</v>
      </c>
      <c r="H197" s="187">
        <v>142</v>
      </c>
      <c r="I197" s="187">
        <v>12</v>
      </c>
      <c r="J197" s="187">
        <v>93</v>
      </c>
      <c r="K197" s="196"/>
      <c r="L197" s="187">
        <v>2</v>
      </c>
      <c r="M197" s="188"/>
      <c r="N197" s="196">
        <v>45.372</v>
      </c>
      <c r="O197" s="185">
        <f>H197/N197</f>
        <v>3.1296835052455259</v>
      </c>
      <c r="P197" s="185">
        <f>J197/N197</f>
        <v>2.0497222956889711</v>
      </c>
      <c r="Q197" s="197"/>
      <c r="R197" s="182"/>
    </row>
    <row r="198" spans="1:18" x14ac:dyDescent="0.2">
      <c r="A198" s="186" t="s">
        <v>635</v>
      </c>
      <c r="B198" s="186" t="s">
        <v>636</v>
      </c>
      <c r="C198" s="198"/>
      <c r="D198" s="198"/>
      <c r="E198" s="195">
        <v>1304</v>
      </c>
      <c r="F198" s="196"/>
      <c r="G198" s="187">
        <v>1275</v>
      </c>
      <c r="H198" s="187">
        <v>407</v>
      </c>
      <c r="I198" s="187">
        <v>10</v>
      </c>
      <c r="J198" s="187">
        <v>868</v>
      </c>
      <c r="K198" s="196"/>
      <c r="L198" s="187">
        <v>29</v>
      </c>
      <c r="M198" s="188"/>
      <c r="N198" s="187">
        <v>70.899000000000001</v>
      </c>
      <c r="O198" s="185">
        <f>H198/N198</f>
        <v>5.7405605156631268</v>
      </c>
      <c r="P198" s="185">
        <f>J198/N198</f>
        <v>12.242767881070256</v>
      </c>
      <c r="Q198" s="197"/>
      <c r="R198" s="182"/>
    </row>
    <row r="199" spans="1:18" x14ac:dyDescent="0.2">
      <c r="A199" s="186" t="s">
        <v>637</v>
      </c>
      <c r="B199" s="186" t="s">
        <v>638</v>
      </c>
      <c r="C199" s="186"/>
      <c r="D199" s="186"/>
      <c r="E199" s="195">
        <v>623</v>
      </c>
      <c r="F199" s="196"/>
      <c r="G199" s="187">
        <v>614</v>
      </c>
      <c r="H199" s="187">
        <v>229</v>
      </c>
      <c r="I199" s="187">
        <v>20</v>
      </c>
      <c r="J199" s="187">
        <v>385</v>
      </c>
      <c r="K199" s="196"/>
      <c r="L199" s="187">
        <v>9</v>
      </c>
      <c r="M199" s="188"/>
      <c r="N199" s="196">
        <v>56.43</v>
      </c>
      <c r="O199" s="185">
        <f>H199/N199</f>
        <v>4.0581251107566896</v>
      </c>
      <c r="P199" s="185">
        <f>J199/N199</f>
        <v>6.8226120857699808</v>
      </c>
      <c r="Q199" s="197"/>
      <c r="R199" s="182"/>
    </row>
    <row r="200" spans="1:18" x14ac:dyDescent="0.2">
      <c r="A200" s="186" t="s">
        <v>639</v>
      </c>
      <c r="B200" s="186" t="s">
        <v>640</v>
      </c>
      <c r="C200" s="186"/>
      <c r="D200" s="186"/>
      <c r="E200" s="195">
        <v>418</v>
      </c>
      <c r="F200" s="196"/>
      <c r="G200" s="187">
        <v>415</v>
      </c>
      <c r="H200" s="187">
        <v>158</v>
      </c>
      <c r="I200" s="187">
        <v>10</v>
      </c>
      <c r="J200" s="187">
        <v>257</v>
      </c>
      <c r="K200" s="196"/>
      <c r="L200" s="187">
        <v>3</v>
      </c>
      <c r="M200" s="188"/>
      <c r="N200" s="196">
        <v>51.204999999999998</v>
      </c>
      <c r="O200" s="185">
        <f>H200/N200</f>
        <v>3.0856361683429352</v>
      </c>
      <c r="P200" s="185">
        <f>J200/N200</f>
        <v>5.0190411092666736</v>
      </c>
      <c r="Q200" s="197"/>
      <c r="R200" s="182"/>
    </row>
    <row r="201" spans="1:18" s="204" customFormat="1" x14ac:dyDescent="0.2">
      <c r="A201" s="198" t="s">
        <v>641</v>
      </c>
      <c r="B201" s="198" t="s">
        <v>642</v>
      </c>
      <c r="C201" s="186"/>
      <c r="D201" s="186"/>
      <c r="E201" s="199" t="s">
        <v>284</v>
      </c>
      <c r="F201" s="200"/>
      <c r="G201" s="201" t="s">
        <v>284</v>
      </c>
      <c r="H201" s="201" t="s">
        <v>284</v>
      </c>
      <c r="I201" s="201" t="s">
        <v>284</v>
      </c>
      <c r="J201" s="201" t="s">
        <v>284</v>
      </c>
      <c r="K201" s="200"/>
      <c r="L201" s="201" t="s">
        <v>284</v>
      </c>
      <c r="M201" s="188"/>
      <c r="N201" s="200" t="s">
        <v>284</v>
      </c>
      <c r="O201" s="200" t="s">
        <v>284</v>
      </c>
      <c r="P201" s="200" t="s">
        <v>284</v>
      </c>
      <c r="Q201" s="202"/>
      <c r="R201" s="203"/>
    </row>
    <row r="202" spans="1:18" x14ac:dyDescent="0.2">
      <c r="A202" s="186" t="s">
        <v>643</v>
      </c>
      <c r="B202" s="186" t="s">
        <v>644</v>
      </c>
      <c r="C202" s="186"/>
      <c r="D202" s="186"/>
      <c r="E202" s="195">
        <v>287</v>
      </c>
      <c r="F202" s="196"/>
      <c r="G202" s="187">
        <v>279</v>
      </c>
      <c r="H202" s="187">
        <v>91</v>
      </c>
      <c r="I202" s="187">
        <v>26</v>
      </c>
      <c r="J202" s="187">
        <v>188</v>
      </c>
      <c r="K202" s="196"/>
      <c r="L202" s="187">
        <v>8</v>
      </c>
      <c r="M202" s="188"/>
      <c r="N202" s="196">
        <v>48.81</v>
      </c>
      <c r="O202" s="185">
        <f t="shared" ref="O202:O218" si="22">H202/N202</f>
        <v>1.8643720549067813</v>
      </c>
      <c r="P202" s="185">
        <f t="shared" ref="P202:P218" si="23">J202/N202</f>
        <v>3.8516697398074164</v>
      </c>
      <c r="Q202" s="197"/>
      <c r="R202" s="182"/>
    </row>
    <row r="203" spans="1:18" x14ac:dyDescent="0.2">
      <c r="A203" s="186" t="s">
        <v>645</v>
      </c>
      <c r="B203" s="186" t="s">
        <v>646</v>
      </c>
      <c r="C203" s="186"/>
      <c r="D203" s="186"/>
      <c r="E203" s="195">
        <v>907</v>
      </c>
      <c r="F203" s="196"/>
      <c r="G203" s="187">
        <v>897</v>
      </c>
      <c r="H203" s="187">
        <v>574</v>
      </c>
      <c r="I203" s="187">
        <v>91</v>
      </c>
      <c r="J203" s="187">
        <v>323</v>
      </c>
      <c r="K203" s="196"/>
      <c r="L203" s="187">
        <v>10</v>
      </c>
      <c r="M203" s="188"/>
      <c r="N203" s="196">
        <v>95.968000000000004</v>
      </c>
      <c r="O203" s="185">
        <f t="shared" si="22"/>
        <v>5.9811603867955982</v>
      </c>
      <c r="P203" s="185">
        <f t="shared" si="23"/>
        <v>3.3657052350783592</v>
      </c>
      <c r="Q203" s="197"/>
      <c r="R203" s="182"/>
    </row>
    <row r="204" spans="1:18" x14ac:dyDescent="0.2">
      <c r="A204" s="186" t="s">
        <v>647</v>
      </c>
      <c r="B204" s="186" t="s">
        <v>648</v>
      </c>
      <c r="C204" s="186"/>
      <c r="D204" s="186"/>
      <c r="E204" s="195">
        <v>755</v>
      </c>
      <c r="F204" s="196"/>
      <c r="G204" s="187">
        <v>748</v>
      </c>
      <c r="H204" s="187">
        <v>400</v>
      </c>
      <c r="I204" s="187">
        <v>5</v>
      </c>
      <c r="J204" s="187">
        <v>348</v>
      </c>
      <c r="K204" s="196"/>
      <c r="L204" s="187">
        <v>7</v>
      </c>
      <c r="M204" s="188"/>
      <c r="N204" s="196">
        <v>95.938000000000002</v>
      </c>
      <c r="O204" s="185">
        <f t="shared" si="22"/>
        <v>4.1693593779315803</v>
      </c>
      <c r="P204" s="185">
        <f t="shared" si="23"/>
        <v>3.6273426588004751</v>
      </c>
      <c r="Q204" s="197"/>
      <c r="R204" s="182"/>
    </row>
    <row r="205" spans="1:18" x14ac:dyDescent="0.2">
      <c r="A205" s="186" t="s">
        <v>649</v>
      </c>
      <c r="B205" s="186" t="s">
        <v>650</v>
      </c>
      <c r="C205" s="186"/>
      <c r="D205" s="186"/>
      <c r="E205" s="195">
        <v>140</v>
      </c>
      <c r="F205" s="196"/>
      <c r="G205" s="187">
        <v>139</v>
      </c>
      <c r="H205" s="187">
        <v>107</v>
      </c>
      <c r="I205" s="187">
        <v>3</v>
      </c>
      <c r="J205" s="187">
        <v>32</v>
      </c>
      <c r="K205" s="196"/>
      <c r="L205" s="187">
        <v>1</v>
      </c>
      <c r="M205" s="188"/>
      <c r="N205" s="196">
        <v>27.995999999999999</v>
      </c>
      <c r="O205" s="185">
        <f t="shared" si="22"/>
        <v>3.8219745677953996</v>
      </c>
      <c r="P205" s="185">
        <f t="shared" si="23"/>
        <v>1.143020431490213</v>
      </c>
      <c r="Q205" s="197"/>
      <c r="R205" s="182"/>
    </row>
    <row r="206" spans="1:18" x14ac:dyDescent="0.2">
      <c r="A206" s="186" t="s">
        <v>651</v>
      </c>
      <c r="B206" s="186" t="s">
        <v>652</v>
      </c>
      <c r="C206" s="186"/>
      <c r="D206" s="186"/>
      <c r="E206" s="195">
        <v>317</v>
      </c>
      <c r="F206" s="196"/>
      <c r="G206" s="187">
        <v>288</v>
      </c>
      <c r="H206" s="187">
        <v>135</v>
      </c>
      <c r="I206" s="187">
        <v>4</v>
      </c>
      <c r="J206" s="187">
        <v>153</v>
      </c>
      <c r="K206" s="196"/>
      <c r="L206" s="187">
        <v>29</v>
      </c>
      <c r="M206" s="188"/>
      <c r="N206" s="196">
        <v>44.728000000000002</v>
      </c>
      <c r="O206" s="185">
        <f t="shared" si="22"/>
        <v>3.0182436057950275</v>
      </c>
      <c r="P206" s="185">
        <f t="shared" si="23"/>
        <v>3.4206760865676982</v>
      </c>
      <c r="Q206" s="197"/>
      <c r="R206" s="182"/>
    </row>
    <row r="207" spans="1:18" x14ac:dyDescent="0.2">
      <c r="A207" s="186" t="s">
        <v>653</v>
      </c>
      <c r="B207" s="186" t="s">
        <v>654</v>
      </c>
      <c r="C207" s="186"/>
      <c r="D207" s="186"/>
      <c r="E207" s="195">
        <v>1520</v>
      </c>
      <c r="F207" s="196"/>
      <c r="G207" s="187">
        <v>1511</v>
      </c>
      <c r="H207" s="187">
        <v>791</v>
      </c>
      <c r="I207" s="187">
        <v>75</v>
      </c>
      <c r="J207" s="187">
        <v>720</v>
      </c>
      <c r="K207" s="196"/>
      <c r="L207" s="187">
        <v>9</v>
      </c>
      <c r="M207" s="188"/>
      <c r="N207" s="196">
        <v>94.128</v>
      </c>
      <c r="O207" s="185">
        <f t="shared" si="22"/>
        <v>8.4034506204317516</v>
      </c>
      <c r="P207" s="185">
        <f t="shared" si="23"/>
        <v>7.6491585925548193</v>
      </c>
      <c r="Q207" s="197"/>
      <c r="R207" s="182"/>
    </row>
    <row r="208" spans="1:18" x14ac:dyDescent="0.2">
      <c r="A208" s="186" t="s">
        <v>655</v>
      </c>
      <c r="B208" s="186" t="s">
        <v>656</v>
      </c>
      <c r="C208" s="186"/>
      <c r="D208" s="186"/>
      <c r="E208" s="195">
        <v>666</v>
      </c>
      <c r="F208" s="196"/>
      <c r="G208" s="187">
        <v>665</v>
      </c>
      <c r="H208" s="187">
        <v>330</v>
      </c>
      <c r="I208" s="187">
        <v>12</v>
      </c>
      <c r="J208" s="187">
        <v>335</v>
      </c>
      <c r="K208" s="196"/>
      <c r="L208" s="187">
        <v>1</v>
      </c>
      <c r="M208" s="188"/>
      <c r="N208" s="196">
        <v>145.352</v>
      </c>
      <c r="O208" s="185">
        <f t="shared" si="22"/>
        <v>2.2703505971710056</v>
      </c>
      <c r="P208" s="185">
        <f t="shared" si="23"/>
        <v>2.3047498486432936</v>
      </c>
      <c r="Q208" s="197"/>
      <c r="R208" s="182"/>
    </row>
    <row r="209" spans="1:18" x14ac:dyDescent="0.2">
      <c r="A209" s="186" t="s">
        <v>657</v>
      </c>
      <c r="B209" s="186" t="s">
        <v>658</v>
      </c>
      <c r="C209" s="186"/>
      <c r="D209" s="186"/>
      <c r="E209" s="195">
        <v>746</v>
      </c>
      <c r="F209" s="196"/>
      <c r="G209" s="187">
        <v>708</v>
      </c>
      <c r="H209" s="187">
        <v>313</v>
      </c>
      <c r="I209" s="187">
        <v>26</v>
      </c>
      <c r="J209" s="187">
        <v>395</v>
      </c>
      <c r="K209" s="196"/>
      <c r="L209" s="187">
        <v>38</v>
      </c>
      <c r="M209" s="188"/>
      <c r="N209" s="196">
        <v>63.247</v>
      </c>
      <c r="O209" s="185">
        <f t="shared" si="22"/>
        <v>4.9488513289167866</v>
      </c>
      <c r="P209" s="185">
        <f t="shared" si="23"/>
        <v>6.245355510933325</v>
      </c>
      <c r="Q209" s="197"/>
      <c r="R209" s="182"/>
    </row>
    <row r="210" spans="1:18" x14ac:dyDescent="0.2">
      <c r="A210" s="186" t="s">
        <v>659</v>
      </c>
      <c r="B210" s="186" t="s">
        <v>660</v>
      </c>
      <c r="C210" s="186"/>
      <c r="D210" s="186"/>
      <c r="E210" s="195">
        <v>2847</v>
      </c>
      <c r="F210" s="196"/>
      <c r="G210" s="187">
        <v>2768</v>
      </c>
      <c r="H210" s="187">
        <v>923</v>
      </c>
      <c r="I210" s="187">
        <v>74</v>
      </c>
      <c r="J210" s="187">
        <v>1845</v>
      </c>
      <c r="K210" s="196"/>
      <c r="L210" s="187">
        <v>79</v>
      </c>
      <c r="M210" s="188"/>
      <c r="N210" s="196">
        <v>130.22300000000001</v>
      </c>
      <c r="O210" s="185">
        <f t="shared" si="22"/>
        <v>7.0878416255193004</v>
      </c>
      <c r="P210" s="185">
        <f t="shared" si="23"/>
        <v>14.16800411601637</v>
      </c>
      <c r="Q210" s="197"/>
      <c r="R210" s="182"/>
    </row>
    <row r="211" spans="1:18" x14ac:dyDescent="0.2">
      <c r="A211" s="186" t="s">
        <v>661</v>
      </c>
      <c r="B211" s="186" t="s">
        <v>662</v>
      </c>
      <c r="C211" s="186"/>
      <c r="D211" s="186"/>
      <c r="E211" s="195">
        <v>978</v>
      </c>
      <c r="F211" s="196"/>
      <c r="G211" s="187">
        <v>908</v>
      </c>
      <c r="H211" s="187">
        <v>469</v>
      </c>
      <c r="I211" s="187">
        <v>7</v>
      </c>
      <c r="J211" s="187">
        <v>439</v>
      </c>
      <c r="K211" s="196"/>
      <c r="L211" s="187">
        <v>70</v>
      </c>
      <c r="M211" s="188"/>
      <c r="N211" s="196">
        <v>55.563000000000002</v>
      </c>
      <c r="O211" s="185">
        <f t="shared" si="22"/>
        <v>8.440868923564242</v>
      </c>
      <c r="P211" s="185">
        <f t="shared" si="23"/>
        <v>7.900941273869301</v>
      </c>
      <c r="Q211" s="197"/>
      <c r="R211" s="182"/>
    </row>
    <row r="212" spans="1:18" x14ac:dyDescent="0.2">
      <c r="A212" s="186" t="s">
        <v>663</v>
      </c>
      <c r="B212" s="186" t="s">
        <v>664</v>
      </c>
      <c r="C212" s="186"/>
      <c r="D212" s="186"/>
      <c r="E212" s="195">
        <v>153</v>
      </c>
      <c r="F212" s="196"/>
      <c r="G212" s="187">
        <v>152</v>
      </c>
      <c r="H212" s="187">
        <v>42</v>
      </c>
      <c r="I212" s="187">
        <v>9</v>
      </c>
      <c r="J212" s="187">
        <v>110</v>
      </c>
      <c r="K212" s="196"/>
      <c r="L212" s="187">
        <v>1</v>
      </c>
      <c r="M212" s="188"/>
      <c r="N212" s="196">
        <v>21.003</v>
      </c>
      <c r="O212" s="185">
        <f t="shared" si="22"/>
        <v>1.9997143265247821</v>
      </c>
      <c r="P212" s="185">
        <f t="shared" si="23"/>
        <v>5.2373470456601439</v>
      </c>
      <c r="Q212" s="197"/>
      <c r="R212" s="182"/>
    </row>
    <row r="213" spans="1:18" x14ac:dyDescent="0.2">
      <c r="A213" s="186" t="s">
        <v>665</v>
      </c>
      <c r="B213" s="186" t="s">
        <v>666</v>
      </c>
      <c r="C213" s="186"/>
      <c r="D213" s="186"/>
      <c r="E213" s="195">
        <v>1367</v>
      </c>
      <c r="F213" s="196"/>
      <c r="G213" s="187">
        <v>1359</v>
      </c>
      <c r="H213" s="187">
        <v>685</v>
      </c>
      <c r="I213" s="187">
        <v>23</v>
      </c>
      <c r="J213" s="187">
        <v>674</v>
      </c>
      <c r="K213" s="196"/>
      <c r="L213" s="187">
        <v>8</v>
      </c>
      <c r="M213" s="188"/>
      <c r="N213" s="196">
        <v>94.56</v>
      </c>
      <c r="O213" s="185">
        <f t="shared" si="22"/>
        <v>7.2440778341793566</v>
      </c>
      <c r="P213" s="185">
        <f t="shared" si="23"/>
        <v>7.1277495769881556</v>
      </c>
      <c r="Q213" s="197"/>
      <c r="R213" s="182"/>
    </row>
    <row r="214" spans="1:18" x14ac:dyDescent="0.2">
      <c r="A214" s="186" t="s">
        <v>667</v>
      </c>
      <c r="B214" s="186" t="s">
        <v>668</v>
      </c>
      <c r="C214" s="186"/>
      <c r="D214" s="186"/>
      <c r="E214" s="195">
        <v>579</v>
      </c>
      <c r="F214" s="196"/>
      <c r="G214" s="187">
        <v>556</v>
      </c>
      <c r="H214" s="187">
        <v>233</v>
      </c>
      <c r="I214" s="187">
        <v>14</v>
      </c>
      <c r="J214" s="187">
        <v>323</v>
      </c>
      <c r="K214" s="196"/>
      <c r="L214" s="187">
        <v>23</v>
      </c>
      <c r="M214" s="188"/>
      <c r="N214" s="196">
        <v>53.51</v>
      </c>
      <c r="O214" s="185">
        <f t="shared" si="22"/>
        <v>4.354326294150626</v>
      </c>
      <c r="P214" s="185">
        <f t="shared" si="23"/>
        <v>6.0362549056251167</v>
      </c>
      <c r="Q214" s="197"/>
      <c r="R214" s="182"/>
    </row>
    <row r="215" spans="1:18" x14ac:dyDescent="0.2">
      <c r="A215" s="186" t="s">
        <v>669</v>
      </c>
      <c r="B215" s="186" t="s">
        <v>670</v>
      </c>
      <c r="C215" s="186"/>
      <c r="D215" s="186"/>
      <c r="E215" s="195">
        <v>601</v>
      </c>
      <c r="F215" s="196"/>
      <c r="G215" s="187">
        <v>213</v>
      </c>
      <c r="H215" s="187">
        <v>115</v>
      </c>
      <c r="I215" s="187">
        <v>0</v>
      </c>
      <c r="J215" s="187">
        <v>98</v>
      </c>
      <c r="K215" s="196"/>
      <c r="L215" s="187">
        <v>388</v>
      </c>
      <c r="M215" s="188"/>
      <c r="N215" s="196">
        <v>38.92</v>
      </c>
      <c r="O215" s="185">
        <f t="shared" si="22"/>
        <v>2.9547790339157243</v>
      </c>
      <c r="P215" s="185">
        <f t="shared" si="23"/>
        <v>2.5179856115107913</v>
      </c>
      <c r="Q215" s="197"/>
      <c r="R215" s="182"/>
    </row>
    <row r="216" spans="1:18" x14ac:dyDescent="0.2">
      <c r="A216" s="186" t="s">
        <v>671</v>
      </c>
      <c r="B216" s="186" t="s">
        <v>672</v>
      </c>
      <c r="C216" s="186"/>
      <c r="D216" s="186"/>
      <c r="E216" s="195">
        <v>1013</v>
      </c>
      <c r="F216" s="196"/>
      <c r="G216" s="187">
        <v>1005</v>
      </c>
      <c r="H216" s="187">
        <v>254</v>
      </c>
      <c r="I216" s="187">
        <v>24</v>
      </c>
      <c r="J216" s="187">
        <v>751</v>
      </c>
      <c r="K216" s="196"/>
      <c r="L216" s="187">
        <v>8</v>
      </c>
      <c r="M216" s="188"/>
      <c r="N216" s="196">
        <v>79.957999999999998</v>
      </c>
      <c r="O216" s="185">
        <f t="shared" si="22"/>
        <v>3.1766677505690488</v>
      </c>
      <c r="P216" s="185">
        <f t="shared" si="23"/>
        <v>9.3924310262888024</v>
      </c>
      <c r="Q216" s="197"/>
      <c r="R216" s="182"/>
    </row>
    <row r="217" spans="1:18" s="35" customFormat="1" x14ac:dyDescent="0.2">
      <c r="A217" s="186" t="s">
        <v>673</v>
      </c>
      <c r="B217" s="186" t="s">
        <v>674</v>
      </c>
      <c r="C217" s="198"/>
      <c r="D217" s="198"/>
      <c r="E217" s="195">
        <v>2003</v>
      </c>
      <c r="F217" s="196"/>
      <c r="G217" s="187">
        <v>1990</v>
      </c>
      <c r="H217" s="187">
        <v>528</v>
      </c>
      <c r="I217" s="187">
        <v>61</v>
      </c>
      <c r="J217" s="187">
        <v>1462</v>
      </c>
      <c r="K217" s="196"/>
      <c r="L217" s="187">
        <v>13</v>
      </c>
      <c r="M217" s="188"/>
      <c r="N217" s="187">
        <v>111.477</v>
      </c>
      <c r="O217" s="185">
        <f t="shared" si="22"/>
        <v>4.7364030248392046</v>
      </c>
      <c r="P217" s="185">
        <f t="shared" si="23"/>
        <v>13.114812921050978</v>
      </c>
      <c r="Q217" s="197"/>
      <c r="R217" s="182"/>
    </row>
    <row r="218" spans="1:18" x14ac:dyDescent="0.2">
      <c r="A218" s="186" t="s">
        <v>675</v>
      </c>
      <c r="B218" s="186" t="s">
        <v>676</v>
      </c>
      <c r="C218" s="186"/>
      <c r="D218" s="186"/>
      <c r="E218" s="195">
        <v>2050</v>
      </c>
      <c r="F218" s="196"/>
      <c r="G218" s="187">
        <v>1986</v>
      </c>
      <c r="H218" s="187">
        <v>680</v>
      </c>
      <c r="I218" s="187">
        <v>217</v>
      </c>
      <c r="J218" s="187">
        <v>1306</v>
      </c>
      <c r="K218" s="196"/>
      <c r="L218" s="187">
        <v>64</v>
      </c>
      <c r="M218" s="188"/>
      <c r="N218" s="196">
        <v>90.188000000000002</v>
      </c>
      <c r="O218" s="185">
        <f t="shared" si="22"/>
        <v>7.5398057391227216</v>
      </c>
      <c r="P218" s="185">
        <f t="shared" si="23"/>
        <v>14.480862198962168</v>
      </c>
      <c r="Q218" s="197"/>
      <c r="R218" s="182"/>
    </row>
    <row r="219" spans="1:18" s="204" customFormat="1" x14ac:dyDescent="0.2">
      <c r="A219" s="198" t="s">
        <v>677</v>
      </c>
      <c r="B219" s="198" t="s">
        <v>678</v>
      </c>
      <c r="C219" s="186"/>
      <c r="D219" s="186"/>
      <c r="E219" s="199" t="s">
        <v>284</v>
      </c>
      <c r="F219" s="200"/>
      <c r="G219" s="201" t="s">
        <v>284</v>
      </c>
      <c r="H219" s="201" t="s">
        <v>284</v>
      </c>
      <c r="I219" s="201" t="s">
        <v>284</v>
      </c>
      <c r="J219" s="201" t="s">
        <v>284</v>
      </c>
      <c r="K219" s="200"/>
      <c r="L219" s="201" t="s">
        <v>284</v>
      </c>
      <c r="M219" s="188"/>
      <c r="N219" s="200" t="s">
        <v>284</v>
      </c>
      <c r="O219" s="200" t="s">
        <v>284</v>
      </c>
      <c r="P219" s="200" t="s">
        <v>284</v>
      </c>
      <c r="Q219" s="202"/>
      <c r="R219" s="203"/>
    </row>
    <row r="220" spans="1:18" x14ac:dyDescent="0.2">
      <c r="A220" s="186" t="s">
        <v>679</v>
      </c>
      <c r="B220" s="186" t="s">
        <v>680</v>
      </c>
      <c r="C220" s="186"/>
      <c r="D220" s="186"/>
      <c r="E220" s="195">
        <v>1404</v>
      </c>
      <c r="F220" s="196"/>
      <c r="G220" s="187">
        <v>945</v>
      </c>
      <c r="H220" s="187">
        <v>253</v>
      </c>
      <c r="I220" s="187">
        <v>30</v>
      </c>
      <c r="J220" s="187">
        <v>692</v>
      </c>
      <c r="K220" s="196"/>
      <c r="L220" s="187">
        <v>459</v>
      </c>
      <c r="M220" s="188"/>
      <c r="N220" s="196">
        <v>65.307000000000002</v>
      </c>
      <c r="O220" s="185">
        <f>H220/N220</f>
        <v>3.8740104429846722</v>
      </c>
      <c r="P220" s="185">
        <f>J220/N220</f>
        <v>10.596107614803925</v>
      </c>
      <c r="Q220" s="197"/>
      <c r="R220" s="182"/>
    </row>
    <row r="221" spans="1:18" s="204" customFormat="1" x14ac:dyDescent="0.2">
      <c r="A221" s="198" t="s">
        <v>681</v>
      </c>
      <c r="B221" s="198" t="s">
        <v>682</v>
      </c>
      <c r="C221" s="186"/>
      <c r="D221" s="186"/>
      <c r="E221" s="199" t="s">
        <v>284</v>
      </c>
      <c r="F221" s="200"/>
      <c r="G221" s="201" t="s">
        <v>284</v>
      </c>
      <c r="H221" s="201" t="s">
        <v>284</v>
      </c>
      <c r="I221" s="201" t="s">
        <v>284</v>
      </c>
      <c r="J221" s="201" t="s">
        <v>284</v>
      </c>
      <c r="K221" s="200"/>
      <c r="L221" s="201" t="s">
        <v>284</v>
      </c>
      <c r="M221" s="188"/>
      <c r="N221" s="200" t="s">
        <v>284</v>
      </c>
      <c r="O221" s="200" t="s">
        <v>284</v>
      </c>
      <c r="P221" s="200" t="s">
        <v>284</v>
      </c>
      <c r="Q221" s="202"/>
      <c r="R221" s="203"/>
    </row>
    <row r="222" spans="1:18" s="35" customFormat="1" x14ac:dyDescent="0.2">
      <c r="A222" s="186" t="s">
        <v>683</v>
      </c>
      <c r="B222" s="186" t="s">
        <v>684</v>
      </c>
      <c r="C222" s="198"/>
      <c r="D222" s="198"/>
      <c r="E222" s="195">
        <v>530</v>
      </c>
      <c r="F222" s="196"/>
      <c r="G222" s="187">
        <v>522</v>
      </c>
      <c r="H222" s="187">
        <v>237</v>
      </c>
      <c r="I222" s="187">
        <v>13</v>
      </c>
      <c r="J222" s="187">
        <v>285</v>
      </c>
      <c r="K222" s="196"/>
      <c r="L222" s="187">
        <v>8</v>
      </c>
      <c r="M222" s="188"/>
      <c r="N222" s="187">
        <v>62.918999999999997</v>
      </c>
      <c r="O222" s="185">
        <f t="shared" ref="O222:O230" si="24">H222/N222</f>
        <v>3.7667477232632436</v>
      </c>
      <c r="P222" s="185">
        <f t="shared" ref="P222:P230" si="25">J222/N222</f>
        <v>4.5296333381013687</v>
      </c>
      <c r="Q222" s="197"/>
      <c r="R222" s="182"/>
    </row>
    <row r="223" spans="1:18" x14ac:dyDescent="0.2">
      <c r="A223" s="186" t="s">
        <v>685</v>
      </c>
      <c r="B223" s="186" t="s">
        <v>686</v>
      </c>
      <c r="C223" s="186"/>
      <c r="D223" s="186"/>
      <c r="E223" s="195">
        <v>367</v>
      </c>
      <c r="F223" s="196"/>
      <c r="G223" s="187">
        <v>357</v>
      </c>
      <c r="H223" s="187">
        <v>141</v>
      </c>
      <c r="I223" s="187">
        <v>30</v>
      </c>
      <c r="J223" s="187">
        <v>216</v>
      </c>
      <c r="K223" s="196"/>
      <c r="L223" s="187">
        <v>10</v>
      </c>
      <c r="M223" s="188"/>
      <c r="N223" s="196">
        <v>35.287999999999997</v>
      </c>
      <c r="O223" s="185">
        <f t="shared" si="24"/>
        <v>3.9956925867150308</v>
      </c>
      <c r="P223" s="185">
        <f t="shared" si="25"/>
        <v>6.1210609839038774</v>
      </c>
      <c r="Q223" s="197"/>
      <c r="R223" s="182"/>
    </row>
    <row r="224" spans="1:18" x14ac:dyDescent="0.2">
      <c r="A224" s="186" t="s">
        <v>687</v>
      </c>
      <c r="B224" s="186" t="s">
        <v>688</v>
      </c>
      <c r="C224" s="186"/>
      <c r="D224" s="186"/>
      <c r="E224" s="195">
        <v>493</v>
      </c>
      <c r="F224" s="196"/>
      <c r="G224" s="187">
        <v>489</v>
      </c>
      <c r="H224" s="187">
        <v>290</v>
      </c>
      <c r="I224" s="187">
        <v>31</v>
      </c>
      <c r="J224" s="187">
        <v>199</v>
      </c>
      <c r="K224" s="196"/>
      <c r="L224" s="187">
        <v>4</v>
      </c>
      <c r="M224" s="188"/>
      <c r="N224" s="196">
        <v>59.481999999999999</v>
      </c>
      <c r="O224" s="185">
        <f t="shared" si="24"/>
        <v>4.8754244981675132</v>
      </c>
      <c r="P224" s="185">
        <f t="shared" si="25"/>
        <v>3.345549914259776</v>
      </c>
      <c r="Q224" s="197"/>
      <c r="R224" s="182"/>
    </row>
    <row r="225" spans="1:18" x14ac:dyDescent="0.2">
      <c r="A225" s="186" t="s">
        <v>689</v>
      </c>
      <c r="B225" s="186" t="s">
        <v>690</v>
      </c>
      <c r="C225" s="186"/>
      <c r="D225" s="186"/>
      <c r="E225" s="195">
        <v>57</v>
      </c>
      <c r="F225" s="196"/>
      <c r="G225" s="187">
        <v>57</v>
      </c>
      <c r="H225" s="187">
        <v>10</v>
      </c>
      <c r="I225" s="187">
        <v>0</v>
      </c>
      <c r="J225" s="187">
        <v>47</v>
      </c>
      <c r="K225" s="196"/>
      <c r="L225" s="187">
        <v>0</v>
      </c>
      <c r="M225" s="188"/>
      <c r="N225" s="196">
        <v>26.652999999999999</v>
      </c>
      <c r="O225" s="185">
        <f t="shared" si="24"/>
        <v>0.37519228604659888</v>
      </c>
      <c r="P225" s="185">
        <f t="shared" si="25"/>
        <v>1.7634037444190149</v>
      </c>
      <c r="Q225" s="197"/>
      <c r="R225" s="182"/>
    </row>
    <row r="226" spans="1:18" x14ac:dyDescent="0.2">
      <c r="A226" s="186" t="s">
        <v>691</v>
      </c>
      <c r="B226" s="186" t="s">
        <v>692</v>
      </c>
      <c r="C226" s="186"/>
      <c r="D226" s="186"/>
      <c r="E226" s="195">
        <v>295</v>
      </c>
      <c r="F226" s="196"/>
      <c r="G226" s="187">
        <v>287</v>
      </c>
      <c r="H226" s="187">
        <v>95</v>
      </c>
      <c r="I226" s="187">
        <v>16</v>
      </c>
      <c r="J226" s="187">
        <v>192</v>
      </c>
      <c r="K226" s="196"/>
      <c r="L226" s="187">
        <v>8</v>
      </c>
      <c r="M226" s="188"/>
      <c r="N226" s="196">
        <v>83.396000000000001</v>
      </c>
      <c r="O226" s="185">
        <f t="shared" si="24"/>
        <v>1.139143364190129</v>
      </c>
      <c r="P226" s="185">
        <f t="shared" si="25"/>
        <v>2.3022686939421555</v>
      </c>
      <c r="Q226" s="197"/>
      <c r="R226" s="182"/>
    </row>
    <row r="227" spans="1:18" s="35" customFormat="1" x14ac:dyDescent="0.2">
      <c r="A227" s="186" t="s">
        <v>693</v>
      </c>
      <c r="B227" s="186" t="s">
        <v>694</v>
      </c>
      <c r="C227" s="198"/>
      <c r="D227" s="198"/>
      <c r="E227" s="195">
        <v>103</v>
      </c>
      <c r="F227" s="196"/>
      <c r="G227" s="187">
        <v>101</v>
      </c>
      <c r="H227" s="187">
        <v>46</v>
      </c>
      <c r="I227" s="187">
        <v>5</v>
      </c>
      <c r="J227" s="187">
        <v>55</v>
      </c>
      <c r="K227" s="196"/>
      <c r="L227" s="187">
        <v>2</v>
      </c>
      <c r="M227" s="188"/>
      <c r="N227" s="187">
        <v>22.472999999999999</v>
      </c>
      <c r="O227" s="185">
        <f t="shared" si="24"/>
        <v>2.0469007253148224</v>
      </c>
      <c r="P227" s="185">
        <f t="shared" si="25"/>
        <v>2.4473813020068529</v>
      </c>
      <c r="Q227" s="197"/>
      <c r="R227" s="182"/>
    </row>
    <row r="228" spans="1:18" x14ac:dyDescent="0.2">
      <c r="A228" s="186" t="s">
        <v>695</v>
      </c>
      <c r="B228" s="186" t="s">
        <v>696</v>
      </c>
      <c r="C228" s="186"/>
      <c r="D228" s="186"/>
      <c r="E228" s="195">
        <v>1527</v>
      </c>
      <c r="F228" s="196"/>
      <c r="G228" s="187">
        <v>1449</v>
      </c>
      <c r="H228" s="187">
        <v>561</v>
      </c>
      <c r="I228" s="187">
        <v>23</v>
      </c>
      <c r="J228" s="187">
        <v>888</v>
      </c>
      <c r="K228" s="196"/>
      <c r="L228" s="187">
        <v>78</v>
      </c>
      <c r="M228" s="188"/>
      <c r="N228" s="196">
        <v>92.944999999999993</v>
      </c>
      <c r="O228" s="185">
        <f t="shared" si="24"/>
        <v>6.035827640002152</v>
      </c>
      <c r="P228" s="185">
        <f t="shared" si="25"/>
        <v>9.55403733390715</v>
      </c>
      <c r="Q228" s="197"/>
      <c r="R228" s="182"/>
    </row>
    <row r="229" spans="1:18" x14ac:dyDescent="0.2">
      <c r="A229" s="186" t="s">
        <v>697</v>
      </c>
      <c r="B229" s="186" t="s">
        <v>698</v>
      </c>
      <c r="C229" s="186"/>
      <c r="D229" s="186"/>
      <c r="E229" s="195">
        <v>213</v>
      </c>
      <c r="F229" s="196"/>
      <c r="G229" s="187">
        <v>208</v>
      </c>
      <c r="H229" s="187">
        <v>96</v>
      </c>
      <c r="I229" s="187">
        <v>17</v>
      </c>
      <c r="J229" s="187">
        <v>112</v>
      </c>
      <c r="K229" s="196"/>
      <c r="L229" s="187">
        <v>5</v>
      </c>
      <c r="M229" s="188"/>
      <c r="N229" s="196">
        <v>35.298000000000002</v>
      </c>
      <c r="O229" s="185">
        <f t="shared" si="24"/>
        <v>2.7197008329083801</v>
      </c>
      <c r="P229" s="185">
        <f t="shared" si="25"/>
        <v>3.1729843050597766</v>
      </c>
      <c r="Q229" s="197"/>
      <c r="R229" s="182"/>
    </row>
    <row r="230" spans="1:18" x14ac:dyDescent="0.2">
      <c r="A230" s="186" t="s">
        <v>699</v>
      </c>
      <c r="B230" s="186" t="s">
        <v>700</v>
      </c>
      <c r="C230" s="186"/>
      <c r="D230" s="186"/>
      <c r="E230" s="195">
        <v>362</v>
      </c>
      <c r="F230" s="196"/>
      <c r="G230" s="187">
        <v>362</v>
      </c>
      <c r="H230" s="187">
        <v>329</v>
      </c>
      <c r="I230" s="187">
        <v>13</v>
      </c>
      <c r="J230" s="187">
        <v>33</v>
      </c>
      <c r="K230" s="196"/>
      <c r="L230" s="187">
        <v>0</v>
      </c>
      <c r="M230" s="188"/>
      <c r="N230" s="196">
        <v>31.056999999999999</v>
      </c>
      <c r="O230" s="185">
        <f t="shared" si="24"/>
        <v>10.593424992755256</v>
      </c>
      <c r="P230" s="185">
        <f t="shared" si="25"/>
        <v>1.0625623852915607</v>
      </c>
      <c r="Q230" s="197"/>
      <c r="R230" s="182"/>
    </row>
    <row r="231" spans="1:18" s="204" customFormat="1" x14ac:dyDescent="0.2">
      <c r="A231" s="198" t="s">
        <v>701</v>
      </c>
      <c r="B231" s="198" t="s">
        <v>702</v>
      </c>
      <c r="C231" s="186"/>
      <c r="D231" s="186"/>
      <c r="E231" s="199" t="s">
        <v>284</v>
      </c>
      <c r="F231" s="200"/>
      <c r="G231" s="201" t="s">
        <v>284</v>
      </c>
      <c r="H231" s="201" t="s">
        <v>284</v>
      </c>
      <c r="I231" s="201" t="s">
        <v>284</v>
      </c>
      <c r="J231" s="201" t="s">
        <v>284</v>
      </c>
      <c r="K231" s="200"/>
      <c r="L231" s="201" t="s">
        <v>284</v>
      </c>
      <c r="M231" s="188"/>
      <c r="N231" s="200" t="s">
        <v>284</v>
      </c>
      <c r="O231" s="200" t="s">
        <v>284</v>
      </c>
      <c r="P231" s="200" t="s">
        <v>284</v>
      </c>
      <c r="Q231" s="202"/>
      <c r="R231" s="203"/>
    </row>
    <row r="232" spans="1:18" x14ac:dyDescent="0.2">
      <c r="A232" s="186" t="s">
        <v>703</v>
      </c>
      <c r="B232" s="186" t="s">
        <v>704</v>
      </c>
      <c r="C232" s="186"/>
      <c r="D232" s="186"/>
      <c r="E232" s="195">
        <v>1547</v>
      </c>
      <c r="F232" s="196"/>
      <c r="G232" s="187">
        <v>1537</v>
      </c>
      <c r="H232" s="187">
        <v>505</v>
      </c>
      <c r="I232" s="187">
        <v>62</v>
      </c>
      <c r="J232" s="187">
        <v>1032</v>
      </c>
      <c r="K232" s="196"/>
      <c r="L232" s="187">
        <v>10</v>
      </c>
      <c r="M232" s="188"/>
      <c r="N232" s="196">
        <v>112.739</v>
      </c>
      <c r="O232" s="185">
        <f t="shared" ref="O232:O249" si="26">H232/N232</f>
        <v>4.4793727104196419</v>
      </c>
      <c r="P232" s="185">
        <f t="shared" ref="P232:P249" si="27">J232/N232</f>
        <v>9.1538864102041</v>
      </c>
      <c r="Q232" s="197"/>
      <c r="R232" s="182"/>
    </row>
    <row r="233" spans="1:18" x14ac:dyDescent="0.2">
      <c r="A233" s="186" t="s">
        <v>705</v>
      </c>
      <c r="B233" s="186" t="s">
        <v>706</v>
      </c>
      <c r="C233" s="186"/>
      <c r="D233" s="186"/>
      <c r="E233" s="195">
        <v>324</v>
      </c>
      <c r="F233" s="196"/>
      <c r="G233" s="187">
        <v>311</v>
      </c>
      <c r="H233" s="187">
        <v>76</v>
      </c>
      <c r="I233" s="187">
        <v>4</v>
      </c>
      <c r="J233" s="187">
        <v>235</v>
      </c>
      <c r="K233" s="196"/>
      <c r="L233" s="187">
        <v>13</v>
      </c>
      <c r="M233" s="188"/>
      <c r="N233" s="196">
        <v>45.548000000000002</v>
      </c>
      <c r="O233" s="185">
        <f t="shared" si="26"/>
        <v>1.6685694212698692</v>
      </c>
      <c r="P233" s="185">
        <f t="shared" si="27"/>
        <v>5.1593922894528843</v>
      </c>
      <c r="Q233" s="197"/>
      <c r="R233" s="182"/>
    </row>
    <row r="234" spans="1:18" x14ac:dyDescent="0.2">
      <c r="A234" s="186" t="s">
        <v>707</v>
      </c>
      <c r="B234" s="186" t="s">
        <v>708</v>
      </c>
      <c r="C234" s="186"/>
      <c r="D234" s="186"/>
      <c r="E234" s="195">
        <v>226</v>
      </c>
      <c r="F234" s="196"/>
      <c r="G234" s="187">
        <v>224</v>
      </c>
      <c r="H234" s="187">
        <v>109</v>
      </c>
      <c r="I234" s="187">
        <v>10</v>
      </c>
      <c r="J234" s="187">
        <v>115</v>
      </c>
      <c r="K234" s="196"/>
      <c r="L234" s="187">
        <v>2</v>
      </c>
      <c r="M234" s="188"/>
      <c r="N234" s="196">
        <v>34.832000000000001</v>
      </c>
      <c r="O234" s="185">
        <f t="shared" si="26"/>
        <v>3.1293063849333946</v>
      </c>
      <c r="P234" s="185">
        <f t="shared" si="27"/>
        <v>3.3015617822691778</v>
      </c>
      <c r="Q234" s="197"/>
      <c r="R234" s="182"/>
    </row>
    <row r="235" spans="1:18" x14ac:dyDescent="0.2">
      <c r="A235" s="186" t="s">
        <v>709</v>
      </c>
      <c r="B235" s="186" t="s">
        <v>710</v>
      </c>
      <c r="C235" s="186"/>
      <c r="D235" s="186"/>
      <c r="E235" s="195">
        <v>213</v>
      </c>
      <c r="F235" s="196"/>
      <c r="G235" s="187">
        <v>198</v>
      </c>
      <c r="H235" s="187">
        <v>121</v>
      </c>
      <c r="I235" s="187">
        <v>2</v>
      </c>
      <c r="J235" s="187">
        <v>77</v>
      </c>
      <c r="K235" s="196"/>
      <c r="L235" s="187">
        <v>15</v>
      </c>
      <c r="M235" s="188"/>
      <c r="N235" s="196">
        <v>49.567</v>
      </c>
      <c r="O235" s="185">
        <f t="shared" si="26"/>
        <v>2.4411402747795914</v>
      </c>
      <c r="P235" s="185">
        <f t="shared" si="27"/>
        <v>1.5534529021324672</v>
      </c>
      <c r="Q235" s="197"/>
      <c r="R235" s="182"/>
    </row>
    <row r="236" spans="1:18" x14ac:dyDescent="0.2">
      <c r="A236" s="186" t="s">
        <v>711</v>
      </c>
      <c r="B236" s="186" t="s">
        <v>712</v>
      </c>
      <c r="C236" s="186"/>
      <c r="D236" s="186"/>
      <c r="E236" s="195">
        <v>528</v>
      </c>
      <c r="F236" s="196"/>
      <c r="G236" s="187">
        <v>475</v>
      </c>
      <c r="H236" s="187">
        <v>190</v>
      </c>
      <c r="I236" s="187">
        <v>39</v>
      </c>
      <c r="J236" s="187">
        <v>285</v>
      </c>
      <c r="K236" s="196"/>
      <c r="L236" s="187">
        <v>53</v>
      </c>
      <c r="M236" s="188"/>
      <c r="N236" s="196">
        <v>37.619</v>
      </c>
      <c r="O236" s="185">
        <f t="shared" si="26"/>
        <v>5.0506393046067144</v>
      </c>
      <c r="P236" s="185">
        <f t="shared" si="27"/>
        <v>7.575958956910072</v>
      </c>
      <c r="Q236" s="197"/>
      <c r="R236" s="182"/>
    </row>
    <row r="237" spans="1:18" x14ac:dyDescent="0.2">
      <c r="A237" s="186" t="s">
        <v>713</v>
      </c>
      <c r="B237" s="186" t="s">
        <v>714</v>
      </c>
      <c r="C237" s="186"/>
      <c r="D237" s="186"/>
      <c r="E237" s="195">
        <v>86</v>
      </c>
      <c r="F237" s="196"/>
      <c r="G237" s="187">
        <v>85</v>
      </c>
      <c r="H237" s="187">
        <v>47</v>
      </c>
      <c r="I237" s="187">
        <v>6</v>
      </c>
      <c r="J237" s="187">
        <v>38</v>
      </c>
      <c r="K237" s="196"/>
      <c r="L237" s="187">
        <v>1</v>
      </c>
      <c r="M237" s="188"/>
      <c r="N237" s="196">
        <v>17.003</v>
      </c>
      <c r="O237" s="185">
        <f t="shared" si="26"/>
        <v>2.7642180791625006</v>
      </c>
      <c r="P237" s="185">
        <f t="shared" si="27"/>
        <v>2.234899723578192</v>
      </c>
      <c r="Q237" s="197"/>
      <c r="R237" s="182"/>
    </row>
    <row r="238" spans="1:18" x14ac:dyDescent="0.2">
      <c r="A238" s="186" t="s">
        <v>715</v>
      </c>
      <c r="B238" s="186" t="s">
        <v>716</v>
      </c>
      <c r="C238" s="186"/>
      <c r="D238" s="186"/>
      <c r="E238" s="195">
        <v>222</v>
      </c>
      <c r="F238" s="196"/>
      <c r="G238" s="187">
        <v>215</v>
      </c>
      <c r="H238" s="187">
        <v>125</v>
      </c>
      <c r="I238" s="187">
        <v>11</v>
      </c>
      <c r="J238" s="187">
        <v>90</v>
      </c>
      <c r="K238" s="196"/>
      <c r="L238" s="187">
        <v>7</v>
      </c>
      <c r="M238" s="188"/>
      <c r="N238" s="196">
        <v>24.890999999999998</v>
      </c>
      <c r="O238" s="185">
        <f t="shared" si="26"/>
        <v>5.0218954642240172</v>
      </c>
      <c r="P238" s="185">
        <f t="shared" si="27"/>
        <v>3.6157647342412922</v>
      </c>
      <c r="Q238" s="197"/>
      <c r="R238" s="182"/>
    </row>
    <row r="239" spans="1:18" x14ac:dyDescent="0.2">
      <c r="A239" s="186" t="s">
        <v>717</v>
      </c>
      <c r="B239" s="186" t="s">
        <v>718</v>
      </c>
      <c r="C239" s="186"/>
      <c r="D239" s="186"/>
      <c r="E239" s="195">
        <v>2592</v>
      </c>
      <c r="F239" s="196"/>
      <c r="G239" s="187">
        <v>2576</v>
      </c>
      <c r="H239" s="187">
        <v>543</v>
      </c>
      <c r="I239" s="187">
        <v>52</v>
      </c>
      <c r="J239" s="187">
        <v>2033</v>
      </c>
      <c r="K239" s="196"/>
      <c r="L239" s="187">
        <v>16</v>
      </c>
      <c r="M239" s="188"/>
      <c r="N239" s="196">
        <v>115.31100000000001</v>
      </c>
      <c r="O239" s="185">
        <f t="shared" si="26"/>
        <v>4.7090043447719641</v>
      </c>
      <c r="P239" s="185">
        <f t="shared" si="27"/>
        <v>17.630581644422474</v>
      </c>
      <c r="Q239" s="197"/>
      <c r="R239" s="182"/>
    </row>
    <row r="240" spans="1:18" x14ac:dyDescent="0.2">
      <c r="A240" s="186" t="s">
        <v>719</v>
      </c>
      <c r="B240" s="186" t="s">
        <v>720</v>
      </c>
      <c r="C240" s="186"/>
      <c r="D240" s="186"/>
      <c r="E240" s="195">
        <v>1204</v>
      </c>
      <c r="F240" s="196"/>
      <c r="G240" s="187">
        <v>1193</v>
      </c>
      <c r="H240" s="187">
        <v>714</v>
      </c>
      <c r="I240" s="187">
        <v>50</v>
      </c>
      <c r="J240" s="187">
        <v>479</v>
      </c>
      <c r="K240" s="196"/>
      <c r="L240" s="187">
        <v>11</v>
      </c>
      <c r="M240" s="188"/>
      <c r="N240" s="196">
        <v>127.869</v>
      </c>
      <c r="O240" s="185">
        <f t="shared" si="26"/>
        <v>5.5838397109541793</v>
      </c>
      <c r="P240" s="185">
        <f t="shared" si="27"/>
        <v>3.7460213186933502</v>
      </c>
      <c r="Q240" s="197"/>
      <c r="R240" s="182"/>
    </row>
    <row r="241" spans="1:19" x14ac:dyDescent="0.2">
      <c r="A241" s="186" t="s">
        <v>721</v>
      </c>
      <c r="B241" s="186" t="s">
        <v>722</v>
      </c>
      <c r="C241" s="186"/>
      <c r="D241" s="186"/>
      <c r="E241" s="195">
        <v>654</v>
      </c>
      <c r="F241" s="196"/>
      <c r="G241" s="187">
        <v>648</v>
      </c>
      <c r="H241" s="187">
        <v>320</v>
      </c>
      <c r="I241" s="187">
        <v>48</v>
      </c>
      <c r="J241" s="187">
        <v>328</v>
      </c>
      <c r="K241" s="196"/>
      <c r="L241" s="187">
        <v>6</v>
      </c>
      <c r="M241" s="188"/>
      <c r="N241" s="196">
        <v>50.774999999999999</v>
      </c>
      <c r="O241" s="185">
        <f t="shared" si="26"/>
        <v>6.3023141309699655</v>
      </c>
      <c r="P241" s="185">
        <f t="shared" si="27"/>
        <v>6.4598719842442147</v>
      </c>
      <c r="Q241" s="197"/>
      <c r="R241" s="182"/>
    </row>
    <row r="242" spans="1:19" x14ac:dyDescent="0.2">
      <c r="A242" s="186" t="s">
        <v>723</v>
      </c>
      <c r="B242" s="186" t="s">
        <v>724</v>
      </c>
      <c r="C242" s="186"/>
      <c r="D242" s="186"/>
      <c r="E242" s="195">
        <v>752</v>
      </c>
      <c r="F242" s="196"/>
      <c r="G242" s="187">
        <v>709</v>
      </c>
      <c r="H242" s="187">
        <v>280</v>
      </c>
      <c r="I242" s="187">
        <v>8</v>
      </c>
      <c r="J242" s="187">
        <v>429</v>
      </c>
      <c r="K242" s="196"/>
      <c r="L242" s="187">
        <v>43</v>
      </c>
      <c r="M242" s="188"/>
      <c r="N242" s="196">
        <v>53.802999999999997</v>
      </c>
      <c r="O242" s="185">
        <f t="shared" si="26"/>
        <v>5.2041707711465905</v>
      </c>
      <c r="P242" s="185">
        <f t="shared" si="27"/>
        <v>7.9735330743638837</v>
      </c>
      <c r="Q242" s="197"/>
      <c r="R242" s="182"/>
    </row>
    <row r="243" spans="1:19" x14ac:dyDescent="0.2">
      <c r="A243" s="186" t="s">
        <v>725</v>
      </c>
      <c r="B243" s="186" t="s">
        <v>726</v>
      </c>
      <c r="C243" s="186"/>
      <c r="D243" s="186"/>
      <c r="E243" s="195">
        <v>719</v>
      </c>
      <c r="F243" s="196"/>
      <c r="G243" s="187">
        <v>705</v>
      </c>
      <c r="H243" s="187">
        <v>179</v>
      </c>
      <c r="I243" s="187">
        <v>8</v>
      </c>
      <c r="J243" s="187">
        <v>526</v>
      </c>
      <c r="K243" s="196"/>
      <c r="L243" s="187">
        <v>14</v>
      </c>
      <c r="M243" s="188"/>
      <c r="N243" s="196">
        <v>121.37</v>
      </c>
      <c r="O243" s="185">
        <f t="shared" si="26"/>
        <v>1.4748290351816757</v>
      </c>
      <c r="P243" s="185">
        <f t="shared" si="27"/>
        <v>4.3338551536623546</v>
      </c>
      <c r="Q243" s="197"/>
      <c r="R243" s="182"/>
    </row>
    <row r="244" spans="1:19" x14ac:dyDescent="0.2">
      <c r="A244" s="186" t="s">
        <v>727</v>
      </c>
      <c r="B244" s="186" t="s">
        <v>728</v>
      </c>
      <c r="C244" s="186"/>
      <c r="D244" s="186"/>
      <c r="E244" s="195">
        <v>236</v>
      </c>
      <c r="F244" s="196"/>
      <c r="G244" s="187">
        <v>227</v>
      </c>
      <c r="H244" s="187">
        <v>110</v>
      </c>
      <c r="I244" s="187">
        <v>6</v>
      </c>
      <c r="J244" s="187">
        <v>117</v>
      </c>
      <c r="K244" s="196"/>
      <c r="L244" s="187">
        <v>9</v>
      </c>
      <c r="M244" s="188"/>
      <c r="N244" s="196">
        <v>38.051000000000002</v>
      </c>
      <c r="O244" s="185">
        <f t="shared" si="26"/>
        <v>2.8908570077001916</v>
      </c>
      <c r="P244" s="185">
        <f t="shared" si="27"/>
        <v>3.0748206354629311</v>
      </c>
      <c r="Q244" s="197"/>
      <c r="R244" s="182"/>
    </row>
    <row r="245" spans="1:19" x14ac:dyDescent="0.2">
      <c r="A245" s="186" t="s">
        <v>729</v>
      </c>
      <c r="B245" s="186" t="s">
        <v>730</v>
      </c>
      <c r="C245" s="186"/>
      <c r="D245" s="186"/>
      <c r="E245" s="195">
        <v>403</v>
      </c>
      <c r="F245" s="196"/>
      <c r="G245" s="187">
        <v>392</v>
      </c>
      <c r="H245" s="187">
        <v>175</v>
      </c>
      <c r="I245" s="187">
        <v>13</v>
      </c>
      <c r="J245" s="187">
        <v>217</v>
      </c>
      <c r="K245" s="196"/>
      <c r="L245" s="187">
        <v>11</v>
      </c>
      <c r="M245" s="188"/>
      <c r="N245" s="196">
        <v>49.709000000000003</v>
      </c>
      <c r="O245" s="185">
        <f t="shared" si="26"/>
        <v>3.520489247419984</v>
      </c>
      <c r="P245" s="185">
        <f t="shared" si="27"/>
        <v>4.36540666680078</v>
      </c>
      <c r="Q245" s="197"/>
      <c r="R245" s="182"/>
    </row>
    <row r="246" spans="1:19" x14ac:dyDescent="0.2">
      <c r="A246" s="186" t="s">
        <v>731</v>
      </c>
      <c r="B246" s="186" t="s">
        <v>732</v>
      </c>
      <c r="C246" s="186"/>
      <c r="D246" s="186"/>
      <c r="E246" s="195">
        <v>2918</v>
      </c>
      <c r="F246" s="196"/>
      <c r="G246" s="187">
        <v>2859</v>
      </c>
      <c r="H246" s="187">
        <v>361</v>
      </c>
      <c r="I246" s="187">
        <v>35</v>
      </c>
      <c r="J246" s="187">
        <v>2498</v>
      </c>
      <c r="K246" s="196"/>
      <c r="L246" s="187">
        <v>59</v>
      </c>
      <c r="M246" s="188"/>
      <c r="N246" s="196">
        <v>244.58199999999999</v>
      </c>
      <c r="O246" s="185">
        <f t="shared" si="26"/>
        <v>1.4759876033395753</v>
      </c>
      <c r="P246" s="185">
        <f t="shared" si="27"/>
        <v>10.213343582111522</v>
      </c>
      <c r="Q246" s="197"/>
      <c r="R246" s="182"/>
    </row>
    <row r="247" spans="1:19" x14ac:dyDescent="0.2">
      <c r="A247" s="186" t="s">
        <v>733</v>
      </c>
      <c r="B247" s="186" t="s">
        <v>734</v>
      </c>
      <c r="C247" s="186"/>
      <c r="D247" s="186"/>
      <c r="E247" s="195">
        <v>1200</v>
      </c>
      <c r="F247" s="196"/>
      <c r="G247" s="187">
        <v>1143</v>
      </c>
      <c r="H247" s="187">
        <v>289</v>
      </c>
      <c r="I247" s="187">
        <v>21</v>
      </c>
      <c r="J247" s="187">
        <v>854</v>
      </c>
      <c r="K247" s="196"/>
      <c r="L247" s="187">
        <v>57</v>
      </c>
      <c r="M247" s="188"/>
      <c r="N247" s="196">
        <v>142.95400000000001</v>
      </c>
      <c r="O247" s="185">
        <f t="shared" si="26"/>
        <v>2.0216293353106591</v>
      </c>
      <c r="P247" s="185">
        <f t="shared" si="27"/>
        <v>5.9739496621290762</v>
      </c>
      <c r="Q247" s="197"/>
      <c r="R247" s="182"/>
    </row>
    <row r="248" spans="1:19" x14ac:dyDescent="0.2">
      <c r="A248" s="186" t="s">
        <v>735</v>
      </c>
      <c r="B248" s="186" t="s">
        <v>736</v>
      </c>
      <c r="C248" s="186"/>
      <c r="D248" s="186"/>
      <c r="E248" s="195">
        <v>976</v>
      </c>
      <c r="F248" s="196"/>
      <c r="G248" s="187">
        <v>969</v>
      </c>
      <c r="H248" s="187">
        <v>638</v>
      </c>
      <c r="I248" s="187">
        <v>44</v>
      </c>
      <c r="J248" s="187">
        <v>331</v>
      </c>
      <c r="K248" s="196"/>
      <c r="L248" s="187">
        <v>7</v>
      </c>
      <c r="M248" s="188"/>
      <c r="N248" s="196">
        <v>54.762</v>
      </c>
      <c r="O248" s="185">
        <f t="shared" si="26"/>
        <v>11.650414521018224</v>
      </c>
      <c r="P248" s="185">
        <f t="shared" si="27"/>
        <v>6.0443373141959755</v>
      </c>
      <c r="Q248" s="197"/>
      <c r="R248" s="182"/>
    </row>
    <row r="249" spans="1:19" x14ac:dyDescent="0.2">
      <c r="A249" s="186" t="s">
        <v>737</v>
      </c>
      <c r="B249" s="186" t="s">
        <v>738</v>
      </c>
      <c r="C249" s="186"/>
      <c r="D249" s="186"/>
      <c r="E249" s="195">
        <v>921</v>
      </c>
      <c r="F249" s="196"/>
      <c r="G249" s="187">
        <v>886</v>
      </c>
      <c r="H249" s="187">
        <v>333</v>
      </c>
      <c r="I249" s="187">
        <v>23</v>
      </c>
      <c r="J249" s="187">
        <v>553</v>
      </c>
      <c r="K249" s="196"/>
      <c r="L249" s="187">
        <v>35</v>
      </c>
      <c r="M249" s="188"/>
      <c r="N249" s="196">
        <v>91.05</v>
      </c>
      <c r="O249" s="185">
        <f t="shared" si="26"/>
        <v>3.6573311367380561</v>
      </c>
      <c r="P249" s="185">
        <f t="shared" si="27"/>
        <v>6.0735859417902249</v>
      </c>
      <c r="Q249" s="197"/>
      <c r="R249" s="182"/>
    </row>
    <row r="250" spans="1:19" s="204" customFormat="1" x14ac:dyDescent="0.2">
      <c r="A250" s="198" t="s">
        <v>739</v>
      </c>
      <c r="B250" s="198" t="s">
        <v>740</v>
      </c>
      <c r="C250" s="186"/>
      <c r="D250" s="186"/>
      <c r="E250" s="199" t="s">
        <v>284</v>
      </c>
      <c r="F250" s="200"/>
      <c r="G250" s="201" t="s">
        <v>284</v>
      </c>
      <c r="H250" s="201" t="s">
        <v>284</v>
      </c>
      <c r="I250" s="201" t="s">
        <v>284</v>
      </c>
      <c r="J250" s="201" t="s">
        <v>284</v>
      </c>
      <c r="K250" s="200"/>
      <c r="L250" s="201" t="s">
        <v>284</v>
      </c>
      <c r="M250" s="188"/>
      <c r="N250" s="200" t="s">
        <v>284</v>
      </c>
      <c r="O250" s="200" t="s">
        <v>284</v>
      </c>
      <c r="P250" s="200" t="s">
        <v>284</v>
      </c>
      <c r="Q250" s="202"/>
      <c r="R250" s="203"/>
      <c r="S250" s="206"/>
    </row>
    <row r="251" spans="1:19" s="35" customFormat="1" x14ac:dyDescent="0.2">
      <c r="A251" s="186" t="s">
        <v>741</v>
      </c>
      <c r="B251" s="186" t="s">
        <v>742</v>
      </c>
      <c r="C251" s="198"/>
      <c r="D251" s="198"/>
      <c r="E251" s="195">
        <v>428</v>
      </c>
      <c r="F251" s="196"/>
      <c r="G251" s="187">
        <v>420</v>
      </c>
      <c r="H251" s="187">
        <v>184</v>
      </c>
      <c r="I251" s="187">
        <v>17</v>
      </c>
      <c r="J251" s="187">
        <v>236</v>
      </c>
      <c r="K251" s="196"/>
      <c r="L251" s="187">
        <v>8</v>
      </c>
      <c r="M251" s="188"/>
      <c r="N251" s="187">
        <v>64.596000000000004</v>
      </c>
      <c r="O251" s="185">
        <f t="shared" ref="O251:O263" si="28">H251/N251</f>
        <v>2.8484735896959563</v>
      </c>
      <c r="P251" s="185">
        <f t="shared" ref="P251:P263" si="29">J251/N251</f>
        <v>3.653476995479596</v>
      </c>
      <c r="Q251" s="197"/>
      <c r="R251" s="182"/>
    </row>
    <row r="252" spans="1:19" x14ac:dyDescent="0.2">
      <c r="A252" s="186" t="s">
        <v>743</v>
      </c>
      <c r="B252" s="186" t="s">
        <v>744</v>
      </c>
      <c r="C252" s="186"/>
      <c r="D252" s="186"/>
      <c r="E252" s="195">
        <v>280</v>
      </c>
      <c r="F252" s="196"/>
      <c r="G252" s="187">
        <v>279</v>
      </c>
      <c r="H252" s="187">
        <v>86</v>
      </c>
      <c r="I252" s="187">
        <v>12</v>
      </c>
      <c r="J252" s="187">
        <v>193</v>
      </c>
      <c r="K252" s="196"/>
      <c r="L252" s="187">
        <v>1</v>
      </c>
      <c r="M252" s="188"/>
      <c r="N252" s="196">
        <v>45.734999999999999</v>
      </c>
      <c r="O252" s="185">
        <f t="shared" si="28"/>
        <v>1.8803979446813164</v>
      </c>
      <c r="P252" s="185">
        <f t="shared" si="29"/>
        <v>4.2199628293429541</v>
      </c>
      <c r="Q252" s="197"/>
      <c r="R252" s="182"/>
    </row>
    <row r="253" spans="1:19" x14ac:dyDescent="0.2">
      <c r="A253" s="186" t="s">
        <v>745</v>
      </c>
      <c r="B253" s="186" t="s">
        <v>746</v>
      </c>
      <c r="C253" s="186"/>
      <c r="D253" s="186"/>
      <c r="E253" s="195">
        <v>871</v>
      </c>
      <c r="F253" s="196"/>
      <c r="G253" s="187">
        <v>842</v>
      </c>
      <c r="H253" s="187">
        <v>586</v>
      </c>
      <c r="I253" s="187">
        <v>33</v>
      </c>
      <c r="J253" s="187">
        <v>256</v>
      </c>
      <c r="K253" s="196"/>
      <c r="L253" s="187">
        <v>29</v>
      </c>
      <c r="M253" s="188"/>
      <c r="N253" s="196">
        <v>119.024</v>
      </c>
      <c r="O253" s="185">
        <f t="shared" si="28"/>
        <v>4.9233767979567142</v>
      </c>
      <c r="P253" s="185">
        <f t="shared" si="29"/>
        <v>2.1508267240220458</v>
      </c>
      <c r="Q253" s="197"/>
      <c r="R253" s="182"/>
    </row>
    <row r="254" spans="1:19" x14ac:dyDescent="0.2">
      <c r="A254" s="186" t="s">
        <v>747</v>
      </c>
      <c r="B254" s="186" t="s">
        <v>748</v>
      </c>
      <c r="C254" s="186"/>
      <c r="D254" s="186"/>
      <c r="E254" s="195">
        <v>402</v>
      </c>
      <c r="F254" s="196"/>
      <c r="G254" s="187">
        <v>398</v>
      </c>
      <c r="H254" s="187">
        <v>298</v>
      </c>
      <c r="I254" s="187">
        <v>21</v>
      </c>
      <c r="J254" s="187">
        <v>100</v>
      </c>
      <c r="K254" s="196"/>
      <c r="L254" s="187">
        <v>4</v>
      </c>
      <c r="M254" s="188"/>
      <c r="N254" s="196">
        <v>39.658999999999999</v>
      </c>
      <c r="O254" s="185">
        <f t="shared" si="28"/>
        <v>7.5140573388133847</v>
      </c>
      <c r="P254" s="185">
        <f t="shared" si="29"/>
        <v>2.5214957512796592</v>
      </c>
      <c r="Q254" s="197"/>
      <c r="R254" s="182"/>
    </row>
    <row r="255" spans="1:19" x14ac:dyDescent="0.2">
      <c r="A255" s="186" t="s">
        <v>749</v>
      </c>
      <c r="B255" s="186" t="s">
        <v>750</v>
      </c>
      <c r="C255" s="186"/>
      <c r="D255" s="186"/>
      <c r="E255" s="195">
        <v>310</v>
      </c>
      <c r="F255" s="196"/>
      <c r="G255" s="187">
        <v>304</v>
      </c>
      <c r="H255" s="187">
        <v>108</v>
      </c>
      <c r="I255" s="187">
        <v>12</v>
      </c>
      <c r="J255" s="187">
        <v>196</v>
      </c>
      <c r="K255" s="196"/>
      <c r="L255" s="187">
        <v>6</v>
      </c>
      <c r="M255" s="188"/>
      <c r="N255" s="196">
        <v>39.954000000000001</v>
      </c>
      <c r="O255" s="185">
        <f t="shared" si="28"/>
        <v>2.7031085748610901</v>
      </c>
      <c r="P255" s="185">
        <f t="shared" si="29"/>
        <v>4.9056414877108674</v>
      </c>
      <c r="Q255" s="197"/>
      <c r="R255" s="182"/>
    </row>
    <row r="256" spans="1:19" x14ac:dyDescent="0.2">
      <c r="A256" s="186" t="s">
        <v>751</v>
      </c>
      <c r="B256" s="186" t="s">
        <v>752</v>
      </c>
      <c r="C256" s="186"/>
      <c r="D256" s="186"/>
      <c r="E256" s="195">
        <v>607</v>
      </c>
      <c r="F256" s="196"/>
      <c r="G256" s="187">
        <v>587</v>
      </c>
      <c r="H256" s="187">
        <v>159</v>
      </c>
      <c r="I256" s="187">
        <v>20</v>
      </c>
      <c r="J256" s="187">
        <v>428</v>
      </c>
      <c r="K256" s="196"/>
      <c r="L256" s="187">
        <v>20</v>
      </c>
      <c r="M256" s="188"/>
      <c r="N256" s="196">
        <v>62.55</v>
      </c>
      <c r="O256" s="185">
        <f t="shared" si="28"/>
        <v>2.5419664268585134</v>
      </c>
      <c r="P256" s="185">
        <f t="shared" si="29"/>
        <v>6.8425259792166271</v>
      </c>
      <c r="Q256" s="197"/>
      <c r="R256" s="182"/>
    </row>
    <row r="257" spans="1:18" x14ac:dyDescent="0.2">
      <c r="A257" s="186" t="s">
        <v>753</v>
      </c>
      <c r="B257" s="186" t="s">
        <v>754</v>
      </c>
      <c r="C257" s="186"/>
      <c r="D257" s="186"/>
      <c r="E257" s="195">
        <v>403</v>
      </c>
      <c r="F257" s="196"/>
      <c r="G257" s="187">
        <v>397</v>
      </c>
      <c r="H257" s="187">
        <v>166</v>
      </c>
      <c r="I257" s="187">
        <v>11</v>
      </c>
      <c r="J257" s="187">
        <v>231</v>
      </c>
      <c r="K257" s="196"/>
      <c r="L257" s="187">
        <v>6</v>
      </c>
      <c r="M257" s="188"/>
      <c r="N257" s="196">
        <v>48.262</v>
      </c>
      <c r="O257" s="185">
        <f t="shared" si="28"/>
        <v>3.4395590733910737</v>
      </c>
      <c r="P257" s="185">
        <f t="shared" si="29"/>
        <v>4.7863743732128796</v>
      </c>
      <c r="Q257" s="197"/>
      <c r="R257" s="182"/>
    </row>
    <row r="258" spans="1:18" x14ac:dyDescent="0.2">
      <c r="A258" s="186" t="s">
        <v>755</v>
      </c>
      <c r="B258" s="186" t="s">
        <v>756</v>
      </c>
      <c r="C258" s="186"/>
      <c r="D258" s="186"/>
      <c r="E258" s="195">
        <v>197</v>
      </c>
      <c r="F258" s="196"/>
      <c r="G258" s="187">
        <v>183</v>
      </c>
      <c r="H258" s="187">
        <v>42</v>
      </c>
      <c r="I258" s="187">
        <v>10</v>
      </c>
      <c r="J258" s="187">
        <v>141</v>
      </c>
      <c r="K258" s="196"/>
      <c r="L258" s="187">
        <v>14</v>
      </c>
      <c r="M258" s="188"/>
      <c r="N258" s="196">
        <v>61.225999999999999</v>
      </c>
      <c r="O258" s="185">
        <f t="shared" si="28"/>
        <v>0.68598307908404932</v>
      </c>
      <c r="P258" s="185">
        <f t="shared" si="29"/>
        <v>2.3029431940678795</v>
      </c>
      <c r="Q258" s="197"/>
      <c r="R258" s="182"/>
    </row>
    <row r="259" spans="1:18" x14ac:dyDescent="0.2">
      <c r="A259" s="186" t="s">
        <v>757</v>
      </c>
      <c r="B259" s="186" t="s">
        <v>758</v>
      </c>
      <c r="C259" s="186"/>
      <c r="D259" s="186"/>
      <c r="E259" s="195">
        <v>219</v>
      </c>
      <c r="F259" s="196"/>
      <c r="G259" s="187">
        <v>216</v>
      </c>
      <c r="H259" s="187">
        <v>137</v>
      </c>
      <c r="I259" s="187">
        <v>9</v>
      </c>
      <c r="J259" s="187">
        <v>79</v>
      </c>
      <c r="K259" s="196"/>
      <c r="L259" s="187">
        <v>3</v>
      </c>
      <c r="M259" s="188"/>
      <c r="N259" s="196">
        <v>38.744999999999997</v>
      </c>
      <c r="O259" s="185">
        <f t="shared" si="28"/>
        <v>3.5359401213059751</v>
      </c>
      <c r="P259" s="185">
        <f t="shared" si="29"/>
        <v>2.038972770680088</v>
      </c>
      <c r="Q259" s="197"/>
      <c r="R259" s="182"/>
    </row>
    <row r="260" spans="1:18" x14ac:dyDescent="0.2">
      <c r="A260" s="186" t="s">
        <v>759</v>
      </c>
      <c r="B260" s="186" t="s">
        <v>760</v>
      </c>
      <c r="C260" s="186"/>
      <c r="D260" s="186"/>
      <c r="E260" s="195">
        <v>365</v>
      </c>
      <c r="F260" s="196"/>
      <c r="G260" s="187">
        <v>364</v>
      </c>
      <c r="H260" s="187">
        <v>283</v>
      </c>
      <c r="I260" s="187">
        <v>12</v>
      </c>
      <c r="J260" s="187">
        <v>81</v>
      </c>
      <c r="K260" s="196"/>
      <c r="L260" s="187">
        <v>1</v>
      </c>
      <c r="M260" s="188"/>
      <c r="N260" s="196">
        <v>57.38</v>
      </c>
      <c r="O260" s="185">
        <f t="shared" si="28"/>
        <v>4.9320320669222726</v>
      </c>
      <c r="P260" s="185">
        <f t="shared" si="29"/>
        <v>1.4116416869989543</v>
      </c>
      <c r="Q260" s="197"/>
      <c r="R260" s="182"/>
    </row>
    <row r="261" spans="1:18" x14ac:dyDescent="0.2">
      <c r="A261" s="186" t="s">
        <v>761</v>
      </c>
      <c r="B261" s="186" t="s">
        <v>762</v>
      </c>
      <c r="C261" s="186"/>
      <c r="D261" s="186"/>
      <c r="E261" s="195">
        <v>596</v>
      </c>
      <c r="F261" s="196"/>
      <c r="G261" s="187">
        <v>581</v>
      </c>
      <c r="H261" s="187">
        <v>411</v>
      </c>
      <c r="I261" s="187">
        <v>14</v>
      </c>
      <c r="J261" s="187">
        <v>170</v>
      </c>
      <c r="K261" s="196"/>
      <c r="L261" s="187">
        <v>15</v>
      </c>
      <c r="M261" s="188"/>
      <c r="N261" s="196">
        <v>47.865000000000002</v>
      </c>
      <c r="O261" s="185">
        <f t="shared" si="28"/>
        <v>8.5866499529927918</v>
      </c>
      <c r="P261" s="185">
        <f t="shared" si="29"/>
        <v>3.5516556983181866</v>
      </c>
      <c r="Q261" s="197"/>
      <c r="R261" s="182"/>
    </row>
    <row r="262" spans="1:18" x14ac:dyDescent="0.2">
      <c r="A262" s="186" t="s">
        <v>763</v>
      </c>
      <c r="B262" s="186" t="s">
        <v>764</v>
      </c>
      <c r="C262" s="186"/>
      <c r="D262" s="186"/>
      <c r="E262" s="195">
        <v>597</v>
      </c>
      <c r="F262" s="196"/>
      <c r="G262" s="187">
        <v>595</v>
      </c>
      <c r="H262" s="187">
        <v>194</v>
      </c>
      <c r="I262" s="187">
        <v>35</v>
      </c>
      <c r="J262" s="187">
        <v>401</v>
      </c>
      <c r="K262" s="196"/>
      <c r="L262" s="187">
        <v>2</v>
      </c>
      <c r="M262" s="188"/>
      <c r="N262" s="196">
        <v>74.215999999999994</v>
      </c>
      <c r="O262" s="185">
        <f t="shared" si="28"/>
        <v>2.6139915921095183</v>
      </c>
      <c r="P262" s="185">
        <f t="shared" si="29"/>
        <v>5.4031475692573032</v>
      </c>
      <c r="Q262" s="197"/>
      <c r="R262" s="182"/>
    </row>
    <row r="263" spans="1:18" x14ac:dyDescent="0.2">
      <c r="A263" s="186" t="s">
        <v>765</v>
      </c>
      <c r="B263" s="186" t="s">
        <v>766</v>
      </c>
      <c r="C263" s="186"/>
      <c r="D263" s="186"/>
      <c r="E263" s="195">
        <v>77</v>
      </c>
      <c r="F263" s="196"/>
      <c r="G263" s="187">
        <v>76</v>
      </c>
      <c r="H263" s="187">
        <v>42</v>
      </c>
      <c r="I263" s="187">
        <v>11</v>
      </c>
      <c r="J263" s="187">
        <v>34</v>
      </c>
      <c r="K263" s="196"/>
      <c r="L263" s="187">
        <v>1</v>
      </c>
      <c r="M263" s="188"/>
      <c r="N263" s="196">
        <v>46.984000000000002</v>
      </c>
      <c r="O263" s="185">
        <f t="shared" si="28"/>
        <v>0.89392133492252679</v>
      </c>
      <c r="P263" s="185">
        <f t="shared" si="29"/>
        <v>0.72365060446109308</v>
      </c>
      <c r="Q263" s="197"/>
      <c r="R263" s="182"/>
    </row>
    <row r="264" spans="1:18" s="204" customFormat="1" x14ac:dyDescent="0.2">
      <c r="A264" s="198" t="s">
        <v>767</v>
      </c>
      <c r="B264" s="198" t="s">
        <v>768</v>
      </c>
      <c r="C264" s="186"/>
      <c r="D264" s="186"/>
      <c r="E264" s="199" t="s">
        <v>284</v>
      </c>
      <c r="F264" s="200"/>
      <c r="G264" s="201" t="s">
        <v>284</v>
      </c>
      <c r="H264" s="201" t="s">
        <v>284</v>
      </c>
      <c r="I264" s="201" t="s">
        <v>284</v>
      </c>
      <c r="J264" s="201" t="s">
        <v>284</v>
      </c>
      <c r="K264" s="200"/>
      <c r="L264" s="201" t="s">
        <v>284</v>
      </c>
      <c r="M264" s="188"/>
      <c r="N264" s="200" t="s">
        <v>284</v>
      </c>
      <c r="O264" s="200" t="s">
        <v>284</v>
      </c>
      <c r="P264" s="200" t="s">
        <v>284</v>
      </c>
      <c r="Q264" s="202"/>
      <c r="R264" s="203"/>
    </row>
    <row r="265" spans="1:18" x14ac:dyDescent="0.2">
      <c r="A265" s="186" t="s">
        <v>769</v>
      </c>
      <c r="B265" s="186" t="s">
        <v>770</v>
      </c>
      <c r="C265" s="186"/>
      <c r="D265" s="186"/>
      <c r="E265" s="195">
        <v>1237</v>
      </c>
      <c r="F265" s="196"/>
      <c r="G265" s="187">
        <v>1236</v>
      </c>
      <c r="H265" s="187">
        <v>368</v>
      </c>
      <c r="I265" s="187">
        <v>17</v>
      </c>
      <c r="J265" s="187">
        <v>868</v>
      </c>
      <c r="K265" s="196"/>
      <c r="L265" s="187">
        <v>1</v>
      </c>
      <c r="M265" s="188"/>
      <c r="N265" s="196">
        <v>101.661</v>
      </c>
      <c r="O265" s="185">
        <f t="shared" ref="O265:O272" si="30">H265/N265</f>
        <v>3.6198738946105191</v>
      </c>
      <c r="P265" s="185">
        <f t="shared" ref="P265:P272" si="31">J265/N265</f>
        <v>8.5381808166356805</v>
      </c>
      <c r="Q265" s="197"/>
      <c r="R265" s="182"/>
    </row>
    <row r="266" spans="1:18" x14ac:dyDescent="0.2">
      <c r="A266" s="186" t="s">
        <v>771</v>
      </c>
      <c r="B266" s="186" t="s">
        <v>772</v>
      </c>
      <c r="C266" s="186"/>
      <c r="D266" s="186"/>
      <c r="E266" s="195">
        <v>1255</v>
      </c>
      <c r="F266" s="196"/>
      <c r="G266" s="187">
        <v>1235</v>
      </c>
      <c r="H266" s="187">
        <v>552</v>
      </c>
      <c r="I266" s="187">
        <v>16</v>
      </c>
      <c r="J266" s="187">
        <v>683</v>
      </c>
      <c r="K266" s="196"/>
      <c r="L266" s="187">
        <v>20</v>
      </c>
      <c r="M266" s="188"/>
      <c r="N266" s="196">
        <v>77.863</v>
      </c>
      <c r="O266" s="185">
        <f t="shared" si="30"/>
        <v>7.0893749277577287</v>
      </c>
      <c r="P266" s="185">
        <f t="shared" si="31"/>
        <v>8.7718171660480593</v>
      </c>
      <c r="Q266" s="197"/>
      <c r="R266" s="182"/>
    </row>
    <row r="267" spans="1:18" x14ac:dyDescent="0.2">
      <c r="A267" s="186" t="s">
        <v>773</v>
      </c>
      <c r="B267" s="186" t="s">
        <v>774</v>
      </c>
      <c r="C267" s="186"/>
      <c r="D267" s="186"/>
      <c r="E267" s="195">
        <v>3669</v>
      </c>
      <c r="F267" s="196"/>
      <c r="G267" s="187">
        <v>3395</v>
      </c>
      <c r="H267" s="187">
        <v>1005</v>
      </c>
      <c r="I267" s="187">
        <v>90</v>
      </c>
      <c r="J267" s="187">
        <v>2390</v>
      </c>
      <c r="K267" s="196"/>
      <c r="L267" s="187">
        <v>274</v>
      </c>
      <c r="M267" s="188"/>
      <c r="N267" s="196">
        <v>133.03299999999999</v>
      </c>
      <c r="O267" s="185">
        <f t="shared" si="30"/>
        <v>7.5545165485255543</v>
      </c>
      <c r="P267" s="185">
        <f t="shared" si="31"/>
        <v>17.965467214901569</v>
      </c>
      <c r="Q267" s="197"/>
      <c r="R267" s="182"/>
    </row>
    <row r="268" spans="1:18" x14ac:dyDescent="0.2">
      <c r="A268" s="186" t="s">
        <v>775</v>
      </c>
      <c r="B268" s="186" t="s">
        <v>776</v>
      </c>
      <c r="C268" s="186"/>
      <c r="D268" s="186"/>
      <c r="E268" s="195">
        <v>392</v>
      </c>
      <c r="F268" s="196"/>
      <c r="G268" s="187">
        <v>382</v>
      </c>
      <c r="H268" s="187">
        <v>212</v>
      </c>
      <c r="I268" s="187">
        <v>12</v>
      </c>
      <c r="J268" s="187">
        <v>170</v>
      </c>
      <c r="K268" s="196"/>
      <c r="L268" s="187">
        <v>10</v>
      </c>
      <c r="M268" s="188"/>
      <c r="N268" s="196">
        <v>40.194000000000003</v>
      </c>
      <c r="O268" s="185">
        <f t="shared" si="30"/>
        <v>5.2744190675225155</v>
      </c>
      <c r="P268" s="185">
        <f t="shared" si="31"/>
        <v>4.2294869881076771</v>
      </c>
      <c r="Q268" s="197"/>
      <c r="R268" s="182"/>
    </row>
    <row r="269" spans="1:18" x14ac:dyDescent="0.2">
      <c r="A269" s="186" t="s">
        <v>777</v>
      </c>
      <c r="B269" s="186" t="s">
        <v>778</v>
      </c>
      <c r="C269" s="186"/>
      <c r="D269" s="186"/>
      <c r="E269" s="195">
        <v>275</v>
      </c>
      <c r="F269" s="196"/>
      <c r="G269" s="187">
        <v>272</v>
      </c>
      <c r="H269" s="187">
        <v>156</v>
      </c>
      <c r="I269" s="187">
        <v>21</v>
      </c>
      <c r="J269" s="187">
        <v>116</v>
      </c>
      <c r="K269" s="196"/>
      <c r="L269" s="187">
        <v>3</v>
      </c>
      <c r="M269" s="188"/>
      <c r="N269" s="196">
        <v>58.304000000000002</v>
      </c>
      <c r="O269" s="185">
        <f t="shared" si="30"/>
        <v>2.6756311745334798</v>
      </c>
      <c r="P269" s="185">
        <f t="shared" si="31"/>
        <v>1.9895718990120745</v>
      </c>
      <c r="Q269" s="197"/>
      <c r="R269" s="182"/>
    </row>
    <row r="270" spans="1:18" x14ac:dyDescent="0.2">
      <c r="A270" s="186" t="s">
        <v>779</v>
      </c>
      <c r="B270" s="186" t="s">
        <v>780</v>
      </c>
      <c r="C270" s="186"/>
      <c r="D270" s="186"/>
      <c r="E270" s="195">
        <v>739</v>
      </c>
      <c r="F270" s="196"/>
      <c r="G270" s="187">
        <v>736</v>
      </c>
      <c r="H270" s="187">
        <v>352</v>
      </c>
      <c r="I270" s="187">
        <v>23</v>
      </c>
      <c r="J270" s="187">
        <v>384</v>
      </c>
      <c r="K270" s="196"/>
      <c r="L270" s="187">
        <v>3</v>
      </c>
      <c r="M270" s="188"/>
      <c r="N270" s="196">
        <v>80.153000000000006</v>
      </c>
      <c r="O270" s="185">
        <f t="shared" si="30"/>
        <v>4.3916010629670748</v>
      </c>
      <c r="P270" s="185">
        <f t="shared" si="31"/>
        <v>4.7908375232368092</v>
      </c>
      <c r="Q270" s="197"/>
      <c r="R270" s="182"/>
    </row>
    <row r="271" spans="1:18" x14ac:dyDescent="0.2">
      <c r="A271" s="186" t="s">
        <v>781</v>
      </c>
      <c r="B271" s="186" t="s">
        <v>782</v>
      </c>
      <c r="C271" s="186"/>
      <c r="D271" s="186"/>
      <c r="E271" s="195">
        <v>216</v>
      </c>
      <c r="F271" s="196"/>
      <c r="G271" s="187">
        <v>204</v>
      </c>
      <c r="H271" s="187">
        <v>40</v>
      </c>
      <c r="I271" s="187">
        <v>6</v>
      </c>
      <c r="J271" s="187">
        <v>164</v>
      </c>
      <c r="K271" s="196"/>
      <c r="L271" s="187">
        <v>12</v>
      </c>
      <c r="M271" s="188"/>
      <c r="N271" s="196">
        <v>60.508000000000003</v>
      </c>
      <c r="O271" s="185">
        <f t="shared" si="30"/>
        <v>0.66106961062999936</v>
      </c>
      <c r="P271" s="185">
        <f t="shared" si="31"/>
        <v>2.7103854035829973</v>
      </c>
      <c r="Q271" s="197"/>
      <c r="R271" s="182"/>
    </row>
    <row r="272" spans="1:18" x14ac:dyDescent="0.2">
      <c r="A272" s="186" t="s">
        <v>783</v>
      </c>
      <c r="B272" s="186" t="s">
        <v>784</v>
      </c>
      <c r="C272" s="186"/>
      <c r="D272" s="186"/>
      <c r="E272" s="195">
        <v>244</v>
      </c>
      <c r="F272" s="196"/>
      <c r="G272" s="187">
        <v>240</v>
      </c>
      <c r="H272" s="187">
        <v>117</v>
      </c>
      <c r="I272" s="187">
        <v>17</v>
      </c>
      <c r="J272" s="187">
        <v>123</v>
      </c>
      <c r="K272" s="196"/>
      <c r="L272" s="187">
        <v>4</v>
      </c>
      <c r="M272" s="188"/>
      <c r="N272" s="196">
        <v>43.692</v>
      </c>
      <c r="O272" s="185">
        <f t="shared" si="30"/>
        <v>2.6778357594067566</v>
      </c>
      <c r="P272" s="185">
        <f t="shared" si="31"/>
        <v>2.8151606701455645</v>
      </c>
      <c r="Q272" s="197"/>
      <c r="R272" s="182"/>
    </row>
    <row r="273" spans="1:18" s="204" customFormat="1" x14ac:dyDescent="0.2">
      <c r="A273" s="198" t="s">
        <v>785</v>
      </c>
      <c r="B273" s="198" t="s">
        <v>786</v>
      </c>
      <c r="C273" s="186"/>
      <c r="D273" s="186"/>
      <c r="E273" s="199" t="s">
        <v>284</v>
      </c>
      <c r="F273" s="200"/>
      <c r="G273" s="201" t="s">
        <v>284</v>
      </c>
      <c r="H273" s="201" t="s">
        <v>284</v>
      </c>
      <c r="I273" s="201" t="s">
        <v>284</v>
      </c>
      <c r="J273" s="201" t="s">
        <v>284</v>
      </c>
      <c r="K273" s="200"/>
      <c r="L273" s="201" t="s">
        <v>284</v>
      </c>
      <c r="M273" s="188"/>
      <c r="N273" s="200" t="s">
        <v>284</v>
      </c>
      <c r="O273" s="200" t="s">
        <v>284</v>
      </c>
      <c r="P273" s="200" t="s">
        <v>284</v>
      </c>
      <c r="Q273" s="202"/>
      <c r="R273" s="203"/>
    </row>
    <row r="274" spans="1:18" x14ac:dyDescent="0.2">
      <c r="A274" s="186" t="s">
        <v>787</v>
      </c>
      <c r="B274" s="186" t="s">
        <v>788</v>
      </c>
      <c r="C274" s="186"/>
      <c r="D274" s="186"/>
      <c r="E274" s="195">
        <v>1039</v>
      </c>
      <c r="F274" s="196"/>
      <c r="G274" s="187">
        <v>1001</v>
      </c>
      <c r="H274" s="187">
        <v>592</v>
      </c>
      <c r="I274" s="187">
        <v>80</v>
      </c>
      <c r="J274" s="187">
        <v>409</v>
      </c>
      <c r="K274" s="196"/>
      <c r="L274" s="187">
        <v>38</v>
      </c>
      <c r="M274" s="188"/>
      <c r="N274" s="196">
        <v>126.66200000000001</v>
      </c>
      <c r="O274" s="185">
        <f>H274/N274</f>
        <v>4.6738564052359823</v>
      </c>
      <c r="P274" s="185">
        <f>J274/N274</f>
        <v>3.2290663340228321</v>
      </c>
      <c r="Q274" s="197"/>
      <c r="R274" s="182"/>
    </row>
    <row r="275" spans="1:18" x14ac:dyDescent="0.2">
      <c r="A275" s="186" t="s">
        <v>789</v>
      </c>
      <c r="B275" s="186" t="s">
        <v>790</v>
      </c>
      <c r="C275" s="186"/>
      <c r="D275" s="186"/>
      <c r="E275" s="195">
        <v>2305</v>
      </c>
      <c r="F275" s="196"/>
      <c r="G275" s="187">
        <v>2199</v>
      </c>
      <c r="H275" s="187">
        <v>1446</v>
      </c>
      <c r="I275" s="187">
        <v>117</v>
      </c>
      <c r="J275" s="187">
        <v>753</v>
      </c>
      <c r="K275" s="196"/>
      <c r="L275" s="187">
        <v>106</v>
      </c>
      <c r="M275" s="188"/>
      <c r="N275" s="196">
        <v>82.989000000000004</v>
      </c>
      <c r="O275" s="185">
        <f>H275/N275</f>
        <v>17.423995951270648</v>
      </c>
      <c r="P275" s="185">
        <f>J275/N275</f>
        <v>9.0734916675703996</v>
      </c>
      <c r="Q275" s="197"/>
      <c r="R275" s="182"/>
    </row>
    <row r="276" spans="1:18" x14ac:dyDescent="0.2">
      <c r="A276" s="186" t="s">
        <v>791</v>
      </c>
      <c r="B276" s="186" t="s">
        <v>792</v>
      </c>
      <c r="C276" s="186"/>
      <c r="D276" s="186"/>
      <c r="E276" s="195">
        <v>1423</v>
      </c>
      <c r="F276" s="196"/>
      <c r="G276" s="187">
        <v>1383</v>
      </c>
      <c r="H276" s="187">
        <v>478</v>
      </c>
      <c r="I276" s="187">
        <v>89</v>
      </c>
      <c r="J276" s="187">
        <v>905</v>
      </c>
      <c r="K276" s="196"/>
      <c r="L276" s="187">
        <v>40</v>
      </c>
      <c r="M276" s="188"/>
      <c r="N276" s="196">
        <v>110.69499999999999</v>
      </c>
      <c r="O276" s="185">
        <f>H276/N276</f>
        <v>4.3181715524639781</v>
      </c>
      <c r="P276" s="185">
        <f>J276/N276</f>
        <v>8.1756176882424683</v>
      </c>
      <c r="Q276" s="197"/>
      <c r="R276" s="182"/>
    </row>
    <row r="277" spans="1:18" x14ac:dyDescent="0.2">
      <c r="A277" s="186" t="s">
        <v>793</v>
      </c>
      <c r="B277" s="186" t="s">
        <v>794</v>
      </c>
      <c r="C277" s="186"/>
      <c r="D277" s="186"/>
      <c r="E277" s="195">
        <v>579</v>
      </c>
      <c r="F277" s="196"/>
      <c r="G277" s="187">
        <v>545</v>
      </c>
      <c r="H277" s="187">
        <v>263</v>
      </c>
      <c r="I277" s="187">
        <v>18</v>
      </c>
      <c r="J277" s="187">
        <v>282</v>
      </c>
      <c r="K277" s="196"/>
      <c r="L277" s="187">
        <v>34</v>
      </c>
      <c r="M277" s="188"/>
      <c r="N277" s="196">
        <v>57.054000000000002</v>
      </c>
      <c r="O277" s="185">
        <f>H277/N277</f>
        <v>4.6096680337925475</v>
      </c>
      <c r="P277" s="185">
        <f>J277/N277</f>
        <v>4.9426858765380164</v>
      </c>
      <c r="Q277" s="197"/>
      <c r="R277" s="182"/>
    </row>
    <row r="278" spans="1:18" s="204" customFormat="1" x14ac:dyDescent="0.2">
      <c r="A278" s="198" t="s">
        <v>795</v>
      </c>
      <c r="B278" s="198" t="s">
        <v>796</v>
      </c>
      <c r="C278" s="186"/>
      <c r="D278" s="186"/>
      <c r="E278" s="199" t="s">
        <v>284</v>
      </c>
      <c r="F278" s="200"/>
      <c r="G278" s="201" t="s">
        <v>284</v>
      </c>
      <c r="H278" s="201" t="s">
        <v>284</v>
      </c>
      <c r="I278" s="201" t="s">
        <v>284</v>
      </c>
      <c r="J278" s="201" t="s">
        <v>284</v>
      </c>
      <c r="K278" s="200"/>
      <c r="L278" s="201" t="s">
        <v>284</v>
      </c>
      <c r="M278" s="188"/>
      <c r="N278" s="200" t="s">
        <v>284</v>
      </c>
      <c r="O278" s="200" t="s">
        <v>284</v>
      </c>
      <c r="P278" s="200" t="s">
        <v>284</v>
      </c>
      <c r="Q278" s="202"/>
      <c r="R278" s="203"/>
    </row>
    <row r="279" spans="1:18" x14ac:dyDescent="0.2">
      <c r="A279" s="186" t="s">
        <v>797</v>
      </c>
      <c r="B279" s="186" t="s">
        <v>798</v>
      </c>
      <c r="C279" s="186"/>
      <c r="D279" s="186"/>
      <c r="E279" s="195">
        <v>1735</v>
      </c>
      <c r="F279" s="196"/>
      <c r="G279" s="196">
        <v>1526</v>
      </c>
      <c r="H279" s="196">
        <v>318</v>
      </c>
      <c r="I279" s="196">
        <v>41</v>
      </c>
      <c r="J279" s="196">
        <v>1208</v>
      </c>
      <c r="K279" s="196"/>
      <c r="L279" s="196">
        <v>209</v>
      </c>
      <c r="M279" s="207"/>
      <c r="N279" s="196">
        <v>122.217</v>
      </c>
      <c r="O279" s="185">
        <f t="shared" ref="O279:O299" si="32">H279/N279</f>
        <v>2.6019293551633571</v>
      </c>
      <c r="P279" s="185">
        <f t="shared" ref="P279:P299" si="33">J279/N279</f>
        <v>9.8840586825073444</v>
      </c>
      <c r="Q279" s="197"/>
      <c r="R279" s="182"/>
    </row>
    <row r="280" spans="1:18" x14ac:dyDescent="0.2">
      <c r="A280" s="186" t="s">
        <v>799</v>
      </c>
      <c r="B280" s="186" t="s">
        <v>800</v>
      </c>
      <c r="C280" s="186"/>
      <c r="D280" s="186"/>
      <c r="E280" s="195">
        <v>159</v>
      </c>
      <c r="F280" s="196"/>
      <c r="G280" s="187">
        <v>146</v>
      </c>
      <c r="H280" s="187">
        <v>61</v>
      </c>
      <c r="I280" s="187">
        <v>36</v>
      </c>
      <c r="J280" s="187">
        <v>85</v>
      </c>
      <c r="K280" s="196"/>
      <c r="L280" s="187">
        <v>13</v>
      </c>
      <c r="M280" s="188"/>
      <c r="N280" s="196">
        <v>34.735999999999997</v>
      </c>
      <c r="O280" s="185">
        <f t="shared" si="32"/>
        <v>1.756103178258867</v>
      </c>
      <c r="P280" s="185">
        <f t="shared" si="33"/>
        <v>2.4470290188853063</v>
      </c>
      <c r="Q280" s="197"/>
      <c r="R280" s="182"/>
    </row>
    <row r="281" spans="1:18" x14ac:dyDescent="0.2">
      <c r="A281" s="186" t="s">
        <v>801</v>
      </c>
      <c r="B281" s="186" t="s">
        <v>802</v>
      </c>
      <c r="C281" s="186"/>
      <c r="D281" s="186"/>
      <c r="E281" s="195">
        <v>962</v>
      </c>
      <c r="F281" s="196"/>
      <c r="G281" s="187">
        <v>804</v>
      </c>
      <c r="H281" s="187">
        <v>353</v>
      </c>
      <c r="I281" s="187">
        <v>14</v>
      </c>
      <c r="J281" s="187">
        <v>451</v>
      </c>
      <c r="K281" s="196"/>
      <c r="L281" s="187">
        <v>158</v>
      </c>
      <c r="M281" s="188"/>
      <c r="N281" s="196">
        <v>82.661000000000001</v>
      </c>
      <c r="O281" s="185">
        <f t="shared" si="32"/>
        <v>4.2704540230580319</v>
      </c>
      <c r="P281" s="185">
        <f t="shared" si="33"/>
        <v>5.4560191626038881</v>
      </c>
      <c r="Q281" s="197"/>
      <c r="R281" s="182"/>
    </row>
    <row r="282" spans="1:18" x14ac:dyDescent="0.2">
      <c r="A282" s="186" t="s">
        <v>803</v>
      </c>
      <c r="B282" s="186" t="s">
        <v>804</v>
      </c>
      <c r="C282" s="186"/>
      <c r="D282" s="186"/>
      <c r="E282" s="195">
        <v>839</v>
      </c>
      <c r="F282" s="196"/>
      <c r="G282" s="187">
        <v>821</v>
      </c>
      <c r="H282" s="187">
        <v>324</v>
      </c>
      <c r="I282" s="187">
        <v>44</v>
      </c>
      <c r="J282" s="187">
        <v>497</v>
      </c>
      <c r="K282" s="196"/>
      <c r="L282" s="187">
        <v>18</v>
      </c>
      <c r="M282" s="188"/>
      <c r="N282" s="196">
        <v>62.600999999999999</v>
      </c>
      <c r="O282" s="185">
        <f t="shared" si="32"/>
        <v>5.1756361719461355</v>
      </c>
      <c r="P282" s="185">
        <f t="shared" si="33"/>
        <v>7.9391703007939167</v>
      </c>
      <c r="Q282" s="197"/>
      <c r="R282" s="182"/>
    </row>
    <row r="283" spans="1:18" x14ac:dyDescent="0.2">
      <c r="A283" s="186" t="s">
        <v>805</v>
      </c>
      <c r="B283" s="186" t="s">
        <v>806</v>
      </c>
      <c r="C283" s="186"/>
      <c r="D283" s="186"/>
      <c r="E283" s="195">
        <v>1144</v>
      </c>
      <c r="F283" s="196"/>
      <c r="G283" s="187">
        <v>1140</v>
      </c>
      <c r="H283" s="187">
        <v>268</v>
      </c>
      <c r="I283" s="187">
        <v>13</v>
      </c>
      <c r="J283" s="187">
        <v>872</v>
      </c>
      <c r="K283" s="196"/>
      <c r="L283" s="187">
        <v>4</v>
      </c>
      <c r="M283" s="188"/>
      <c r="N283" s="196">
        <v>95.299000000000007</v>
      </c>
      <c r="O283" s="185">
        <f t="shared" si="32"/>
        <v>2.8122015970786678</v>
      </c>
      <c r="P283" s="185">
        <f t="shared" si="33"/>
        <v>9.1501484800470099</v>
      </c>
      <c r="Q283" s="197"/>
      <c r="R283" s="182"/>
    </row>
    <row r="284" spans="1:18" x14ac:dyDescent="0.2">
      <c r="A284" s="186" t="s">
        <v>807</v>
      </c>
      <c r="B284" s="186" t="s">
        <v>808</v>
      </c>
      <c r="C284" s="186"/>
      <c r="D284" s="186"/>
      <c r="E284" s="195">
        <v>1132</v>
      </c>
      <c r="F284" s="196"/>
      <c r="G284" s="187">
        <v>1130</v>
      </c>
      <c r="H284" s="187">
        <v>401</v>
      </c>
      <c r="I284" s="187">
        <v>21</v>
      </c>
      <c r="J284" s="187">
        <v>729</v>
      </c>
      <c r="K284" s="196"/>
      <c r="L284" s="187">
        <v>2</v>
      </c>
      <c r="M284" s="188"/>
      <c r="N284" s="196">
        <v>98.957999999999998</v>
      </c>
      <c r="O284" s="185">
        <f t="shared" si="32"/>
        <v>4.0522241759130138</v>
      </c>
      <c r="P284" s="185">
        <f t="shared" si="33"/>
        <v>7.3667616564603167</v>
      </c>
      <c r="Q284" s="197"/>
      <c r="R284" s="182"/>
    </row>
    <row r="285" spans="1:18" x14ac:dyDescent="0.2">
      <c r="A285" s="186" t="s">
        <v>809</v>
      </c>
      <c r="B285" s="186" t="s">
        <v>810</v>
      </c>
      <c r="C285" s="186"/>
      <c r="D285" s="186"/>
      <c r="E285" s="195">
        <v>324</v>
      </c>
      <c r="F285" s="196"/>
      <c r="G285" s="187">
        <v>320</v>
      </c>
      <c r="H285" s="187">
        <v>129</v>
      </c>
      <c r="I285" s="187">
        <v>5</v>
      </c>
      <c r="J285" s="187">
        <v>191</v>
      </c>
      <c r="K285" s="196"/>
      <c r="L285" s="187">
        <v>4</v>
      </c>
      <c r="M285" s="188"/>
      <c r="N285" s="196">
        <v>32.375</v>
      </c>
      <c r="O285" s="185">
        <f t="shared" si="32"/>
        <v>3.9845559845559846</v>
      </c>
      <c r="P285" s="185">
        <f t="shared" si="33"/>
        <v>5.8996138996138994</v>
      </c>
      <c r="Q285" s="197"/>
      <c r="R285" s="182"/>
    </row>
    <row r="286" spans="1:18" x14ac:dyDescent="0.2">
      <c r="A286" s="186" t="s">
        <v>811</v>
      </c>
      <c r="B286" s="186" t="s">
        <v>812</v>
      </c>
      <c r="C286" s="186"/>
      <c r="D286" s="186"/>
      <c r="E286" s="195">
        <v>245</v>
      </c>
      <c r="F286" s="196"/>
      <c r="G286" s="187">
        <v>244</v>
      </c>
      <c r="H286" s="187">
        <v>136</v>
      </c>
      <c r="I286" s="187">
        <v>10</v>
      </c>
      <c r="J286" s="187">
        <v>108</v>
      </c>
      <c r="K286" s="196"/>
      <c r="L286" s="187">
        <v>1</v>
      </c>
      <c r="M286" s="188"/>
      <c r="N286" s="196">
        <v>35.776000000000003</v>
      </c>
      <c r="O286" s="185">
        <f t="shared" si="32"/>
        <v>3.8014311270125218</v>
      </c>
      <c r="P286" s="185">
        <f t="shared" si="33"/>
        <v>3.0187835420393556</v>
      </c>
      <c r="Q286" s="197"/>
      <c r="R286" s="182"/>
    </row>
    <row r="287" spans="1:18" x14ac:dyDescent="0.2">
      <c r="A287" s="186" t="s">
        <v>813</v>
      </c>
      <c r="B287" s="186" t="s">
        <v>814</v>
      </c>
      <c r="C287" s="186"/>
      <c r="D287" s="186"/>
      <c r="E287" s="195">
        <v>830</v>
      </c>
      <c r="F287" s="196"/>
      <c r="G287" s="187">
        <v>826</v>
      </c>
      <c r="H287" s="187">
        <v>690</v>
      </c>
      <c r="I287" s="187">
        <v>20</v>
      </c>
      <c r="J287" s="187">
        <v>136</v>
      </c>
      <c r="K287" s="196"/>
      <c r="L287" s="187">
        <v>4</v>
      </c>
      <c r="M287" s="188"/>
      <c r="N287" s="196">
        <v>59.79</v>
      </c>
      <c r="O287" s="185">
        <f t="shared" si="32"/>
        <v>11.54039136979428</v>
      </c>
      <c r="P287" s="185">
        <f t="shared" si="33"/>
        <v>2.2746278641913364</v>
      </c>
      <c r="Q287" s="197"/>
      <c r="R287" s="182"/>
    </row>
    <row r="288" spans="1:18" x14ac:dyDescent="0.2">
      <c r="A288" s="186" t="s">
        <v>815</v>
      </c>
      <c r="B288" s="186" t="s">
        <v>816</v>
      </c>
      <c r="C288" s="186"/>
      <c r="D288" s="186"/>
      <c r="E288" s="195">
        <v>905</v>
      </c>
      <c r="F288" s="196"/>
      <c r="G288" s="187">
        <v>898</v>
      </c>
      <c r="H288" s="187">
        <v>376</v>
      </c>
      <c r="I288" s="187">
        <v>15</v>
      </c>
      <c r="J288" s="187">
        <v>522</v>
      </c>
      <c r="K288" s="196"/>
      <c r="L288" s="187">
        <v>7</v>
      </c>
      <c r="M288" s="188"/>
      <c r="N288" s="196">
        <v>72.17</v>
      </c>
      <c r="O288" s="185">
        <f t="shared" si="32"/>
        <v>5.2099210198143275</v>
      </c>
      <c r="P288" s="185">
        <f t="shared" si="33"/>
        <v>7.23292226686989</v>
      </c>
      <c r="Q288" s="197"/>
      <c r="R288" s="182"/>
    </row>
    <row r="289" spans="1:18" x14ac:dyDescent="0.2">
      <c r="A289" s="186" t="s">
        <v>817</v>
      </c>
      <c r="B289" s="186" t="s">
        <v>818</v>
      </c>
      <c r="C289" s="186"/>
      <c r="D289" s="186"/>
      <c r="E289" s="195">
        <v>711</v>
      </c>
      <c r="F289" s="196"/>
      <c r="G289" s="187">
        <v>708</v>
      </c>
      <c r="H289" s="187">
        <v>266</v>
      </c>
      <c r="I289" s="187">
        <v>35</v>
      </c>
      <c r="J289" s="187">
        <v>442</v>
      </c>
      <c r="K289" s="196"/>
      <c r="L289" s="187">
        <v>3</v>
      </c>
      <c r="M289" s="188"/>
      <c r="N289" s="196">
        <v>67.341999999999999</v>
      </c>
      <c r="O289" s="185">
        <f t="shared" si="32"/>
        <v>3.9499866353835644</v>
      </c>
      <c r="P289" s="185">
        <f t="shared" si="33"/>
        <v>6.5635116272162994</v>
      </c>
      <c r="Q289" s="197"/>
      <c r="R289" s="182"/>
    </row>
    <row r="290" spans="1:18" x14ac:dyDescent="0.2">
      <c r="A290" s="186" t="s">
        <v>819</v>
      </c>
      <c r="B290" s="186" t="s">
        <v>820</v>
      </c>
      <c r="C290" s="186"/>
      <c r="D290" s="186"/>
      <c r="E290" s="195">
        <v>487</v>
      </c>
      <c r="F290" s="196"/>
      <c r="G290" s="187">
        <v>478</v>
      </c>
      <c r="H290" s="187">
        <v>261</v>
      </c>
      <c r="I290" s="187">
        <v>5</v>
      </c>
      <c r="J290" s="187">
        <v>217</v>
      </c>
      <c r="K290" s="196"/>
      <c r="L290" s="187">
        <v>9</v>
      </c>
      <c r="M290" s="188"/>
      <c r="N290" s="196">
        <v>52.432000000000002</v>
      </c>
      <c r="O290" s="185">
        <f t="shared" si="32"/>
        <v>4.9778761061946897</v>
      </c>
      <c r="P290" s="185">
        <f t="shared" si="33"/>
        <v>4.1386939273725964</v>
      </c>
      <c r="Q290" s="197"/>
      <c r="R290" s="182"/>
    </row>
    <row r="291" spans="1:18" x14ac:dyDescent="0.2">
      <c r="A291" s="186" t="s">
        <v>821</v>
      </c>
      <c r="B291" s="186" t="s">
        <v>822</v>
      </c>
      <c r="C291" s="186"/>
      <c r="D291" s="186"/>
      <c r="E291" s="195">
        <v>304</v>
      </c>
      <c r="F291" s="196"/>
      <c r="G291" s="187">
        <v>303</v>
      </c>
      <c r="H291" s="187">
        <v>175</v>
      </c>
      <c r="I291" s="187">
        <v>8</v>
      </c>
      <c r="J291" s="187">
        <v>128</v>
      </c>
      <c r="K291" s="196"/>
      <c r="L291" s="187">
        <v>1</v>
      </c>
      <c r="M291" s="188"/>
      <c r="N291" s="196">
        <v>40.612000000000002</v>
      </c>
      <c r="O291" s="185">
        <f t="shared" si="32"/>
        <v>4.3090712104796607</v>
      </c>
      <c r="P291" s="185">
        <f t="shared" si="33"/>
        <v>3.1517777996651235</v>
      </c>
      <c r="Q291" s="197"/>
      <c r="R291" s="182"/>
    </row>
    <row r="292" spans="1:18" x14ac:dyDescent="0.2">
      <c r="A292" s="186" t="s">
        <v>823</v>
      </c>
      <c r="B292" s="186" t="s">
        <v>824</v>
      </c>
      <c r="C292" s="186"/>
      <c r="D292" s="186"/>
      <c r="E292" s="195">
        <v>1245</v>
      </c>
      <c r="F292" s="196"/>
      <c r="G292" s="187">
        <v>1235</v>
      </c>
      <c r="H292" s="187">
        <v>610</v>
      </c>
      <c r="I292" s="187">
        <v>113</v>
      </c>
      <c r="J292" s="187">
        <v>625</v>
      </c>
      <c r="K292" s="196"/>
      <c r="L292" s="187">
        <v>10</v>
      </c>
      <c r="M292" s="188"/>
      <c r="N292" s="196">
        <v>64.459999999999994</v>
      </c>
      <c r="O292" s="185">
        <f t="shared" si="32"/>
        <v>9.4632330127210675</v>
      </c>
      <c r="P292" s="185">
        <f t="shared" si="33"/>
        <v>9.6959354638535533</v>
      </c>
      <c r="Q292" s="197"/>
      <c r="R292" s="182"/>
    </row>
    <row r="293" spans="1:18" x14ac:dyDescent="0.2">
      <c r="A293" s="186" t="s">
        <v>825</v>
      </c>
      <c r="B293" s="186" t="s">
        <v>826</v>
      </c>
      <c r="C293" s="186"/>
      <c r="D293" s="186"/>
      <c r="E293" s="195">
        <v>420</v>
      </c>
      <c r="F293" s="196"/>
      <c r="G293" s="187">
        <v>348</v>
      </c>
      <c r="H293" s="187">
        <v>228</v>
      </c>
      <c r="I293" s="187">
        <v>0</v>
      </c>
      <c r="J293" s="187">
        <v>120</v>
      </c>
      <c r="K293" s="196"/>
      <c r="L293" s="187">
        <v>72</v>
      </c>
      <c r="M293" s="188"/>
      <c r="N293" s="196">
        <v>37.744999999999997</v>
      </c>
      <c r="O293" s="185">
        <f t="shared" si="32"/>
        <v>6.0405351702212213</v>
      </c>
      <c r="P293" s="185">
        <f t="shared" si="33"/>
        <v>3.1792290369585379</v>
      </c>
      <c r="Q293" s="197"/>
      <c r="R293" s="182"/>
    </row>
    <row r="294" spans="1:18" x14ac:dyDescent="0.2">
      <c r="A294" s="186" t="s">
        <v>827</v>
      </c>
      <c r="B294" s="186" t="s">
        <v>828</v>
      </c>
      <c r="C294" s="186"/>
      <c r="D294" s="186"/>
      <c r="E294" s="195">
        <v>721</v>
      </c>
      <c r="F294" s="196"/>
      <c r="G294" s="187">
        <v>713</v>
      </c>
      <c r="H294" s="187">
        <v>288</v>
      </c>
      <c r="I294" s="187">
        <v>9</v>
      </c>
      <c r="J294" s="187">
        <v>425</v>
      </c>
      <c r="K294" s="196"/>
      <c r="L294" s="187">
        <v>8</v>
      </c>
      <c r="M294" s="188"/>
      <c r="N294" s="196">
        <v>67.471000000000004</v>
      </c>
      <c r="O294" s="185">
        <f t="shared" si="32"/>
        <v>4.2685005409731582</v>
      </c>
      <c r="P294" s="185">
        <f t="shared" si="33"/>
        <v>6.299002534422196</v>
      </c>
      <c r="Q294" s="197"/>
      <c r="R294" s="182"/>
    </row>
    <row r="295" spans="1:18" x14ac:dyDescent="0.2">
      <c r="A295" s="186" t="s">
        <v>829</v>
      </c>
      <c r="B295" s="186" t="s">
        <v>830</v>
      </c>
      <c r="C295" s="186"/>
      <c r="D295" s="186"/>
      <c r="E295" s="195">
        <v>306</v>
      </c>
      <c r="F295" s="196"/>
      <c r="G295" s="187">
        <v>305</v>
      </c>
      <c r="H295" s="187">
        <v>97</v>
      </c>
      <c r="I295" s="187">
        <v>19</v>
      </c>
      <c r="J295" s="187">
        <v>208</v>
      </c>
      <c r="K295" s="196"/>
      <c r="L295" s="187">
        <v>1</v>
      </c>
      <c r="M295" s="188"/>
      <c r="N295" s="196">
        <v>53.537999999999997</v>
      </c>
      <c r="O295" s="185">
        <f t="shared" si="32"/>
        <v>1.8117972281370243</v>
      </c>
      <c r="P295" s="185">
        <f t="shared" si="33"/>
        <v>3.8850909634278459</v>
      </c>
      <c r="Q295" s="197"/>
      <c r="R295" s="182"/>
    </row>
    <row r="296" spans="1:18" x14ac:dyDescent="0.2">
      <c r="A296" s="186" t="s">
        <v>831</v>
      </c>
      <c r="B296" s="186" t="s">
        <v>832</v>
      </c>
      <c r="C296" s="186"/>
      <c r="D296" s="186"/>
      <c r="E296" s="195">
        <v>1054</v>
      </c>
      <c r="F296" s="196"/>
      <c r="G296" s="187">
        <v>1051</v>
      </c>
      <c r="H296" s="187">
        <v>226</v>
      </c>
      <c r="I296" s="187">
        <v>42</v>
      </c>
      <c r="J296" s="187">
        <v>825</v>
      </c>
      <c r="K296" s="196"/>
      <c r="L296" s="187">
        <v>3</v>
      </c>
      <c r="M296" s="188"/>
      <c r="N296" s="196">
        <v>62.624000000000002</v>
      </c>
      <c r="O296" s="185">
        <f t="shared" si="32"/>
        <v>3.6088400613183444</v>
      </c>
      <c r="P296" s="185">
        <f t="shared" si="33"/>
        <v>13.173863055697495</v>
      </c>
      <c r="Q296" s="197"/>
      <c r="R296" s="182"/>
    </row>
    <row r="297" spans="1:18" x14ac:dyDescent="0.2">
      <c r="A297" s="186" t="s">
        <v>833</v>
      </c>
      <c r="B297" s="186" t="s">
        <v>834</v>
      </c>
      <c r="C297" s="186"/>
      <c r="D297" s="186"/>
      <c r="E297" s="195">
        <v>446</v>
      </c>
      <c r="F297" s="196"/>
      <c r="G297" s="187">
        <v>426</v>
      </c>
      <c r="H297" s="187">
        <v>203</v>
      </c>
      <c r="I297" s="187">
        <v>40</v>
      </c>
      <c r="J297" s="187">
        <v>223</v>
      </c>
      <c r="K297" s="196"/>
      <c r="L297" s="187">
        <v>20</v>
      </c>
      <c r="M297" s="188"/>
      <c r="N297" s="196">
        <v>30.931000000000001</v>
      </c>
      <c r="O297" s="185">
        <f t="shared" si="32"/>
        <v>6.5629950535061914</v>
      </c>
      <c r="P297" s="185">
        <f t="shared" si="33"/>
        <v>7.2095955513885741</v>
      </c>
      <c r="Q297" s="197"/>
      <c r="R297" s="182"/>
    </row>
    <row r="298" spans="1:18" x14ac:dyDescent="0.2">
      <c r="A298" s="186" t="s">
        <v>835</v>
      </c>
      <c r="B298" s="186" t="s">
        <v>836</v>
      </c>
      <c r="C298" s="186"/>
      <c r="D298" s="186"/>
      <c r="E298" s="195">
        <v>2042</v>
      </c>
      <c r="F298" s="196"/>
      <c r="G298" s="187">
        <v>1938</v>
      </c>
      <c r="H298" s="187">
        <v>760</v>
      </c>
      <c r="I298" s="187">
        <v>61</v>
      </c>
      <c r="J298" s="187">
        <v>1178</v>
      </c>
      <c r="K298" s="196"/>
      <c r="L298" s="187">
        <v>104</v>
      </c>
      <c r="M298" s="188"/>
      <c r="N298" s="196">
        <v>133.81899999999999</v>
      </c>
      <c r="O298" s="185">
        <f t="shared" si="32"/>
        <v>5.6793131020258709</v>
      </c>
      <c r="P298" s="185">
        <f t="shared" si="33"/>
        <v>8.8029353081400998</v>
      </c>
      <c r="Q298" s="197"/>
      <c r="R298" s="182"/>
    </row>
    <row r="299" spans="1:18" x14ac:dyDescent="0.2">
      <c r="A299" s="186" t="s">
        <v>837</v>
      </c>
      <c r="B299" s="186" t="s">
        <v>838</v>
      </c>
      <c r="C299" s="186"/>
      <c r="D299" s="186"/>
      <c r="E299" s="195">
        <v>827</v>
      </c>
      <c r="F299" s="196"/>
      <c r="G299" s="187">
        <v>816</v>
      </c>
      <c r="H299" s="187">
        <v>414</v>
      </c>
      <c r="I299" s="187">
        <v>9</v>
      </c>
      <c r="J299" s="187">
        <v>402</v>
      </c>
      <c r="K299" s="196"/>
      <c r="L299" s="187">
        <v>11</v>
      </c>
      <c r="M299" s="188"/>
      <c r="N299" s="196">
        <v>97.959000000000003</v>
      </c>
      <c r="O299" s="185">
        <f t="shared" si="32"/>
        <v>4.2262579242336082</v>
      </c>
      <c r="P299" s="185">
        <f t="shared" si="33"/>
        <v>4.1037576945456768</v>
      </c>
      <c r="Q299" s="197"/>
      <c r="R299" s="182"/>
    </row>
    <row r="300" spans="1:18" s="204" customFormat="1" x14ac:dyDescent="0.2">
      <c r="A300" s="198" t="s">
        <v>839</v>
      </c>
      <c r="B300" s="198" t="s">
        <v>840</v>
      </c>
      <c r="C300" s="186"/>
      <c r="D300" s="186"/>
      <c r="E300" s="199" t="s">
        <v>284</v>
      </c>
      <c r="F300" s="200"/>
      <c r="G300" s="201" t="s">
        <v>284</v>
      </c>
      <c r="H300" s="201" t="s">
        <v>284</v>
      </c>
      <c r="I300" s="201" t="s">
        <v>284</v>
      </c>
      <c r="J300" s="201" t="s">
        <v>284</v>
      </c>
      <c r="K300" s="200"/>
      <c r="L300" s="201" t="s">
        <v>284</v>
      </c>
      <c r="M300" s="188"/>
      <c r="N300" s="200" t="s">
        <v>284</v>
      </c>
      <c r="O300" s="200" t="s">
        <v>284</v>
      </c>
      <c r="P300" s="200" t="s">
        <v>284</v>
      </c>
      <c r="Q300" s="202"/>
      <c r="R300" s="203"/>
    </row>
    <row r="301" spans="1:18" x14ac:dyDescent="0.2">
      <c r="A301" s="186" t="s">
        <v>841</v>
      </c>
      <c r="B301" s="186" t="s">
        <v>842</v>
      </c>
      <c r="C301" s="186"/>
      <c r="D301" s="186"/>
      <c r="E301" s="195">
        <v>148</v>
      </c>
      <c r="F301" s="196"/>
      <c r="G301" s="187">
        <v>148</v>
      </c>
      <c r="H301" s="187">
        <v>47</v>
      </c>
      <c r="I301" s="187">
        <v>0</v>
      </c>
      <c r="J301" s="187">
        <v>101</v>
      </c>
      <c r="K301" s="196"/>
      <c r="L301" s="187">
        <v>0</v>
      </c>
      <c r="M301" s="188"/>
      <c r="N301" s="196">
        <v>36.296999999999997</v>
      </c>
      <c r="O301" s="185">
        <f>H301/N301</f>
        <v>1.2948728545058821</v>
      </c>
      <c r="P301" s="185">
        <f>J301/N301</f>
        <v>2.7825991128743426</v>
      </c>
      <c r="Q301" s="197"/>
      <c r="R301" s="182"/>
    </row>
    <row r="302" spans="1:18" x14ac:dyDescent="0.2">
      <c r="A302" s="186" t="s">
        <v>843</v>
      </c>
      <c r="B302" s="186" t="s">
        <v>844</v>
      </c>
      <c r="C302" s="186"/>
      <c r="D302" s="186"/>
      <c r="E302" s="195">
        <v>397</v>
      </c>
      <c r="F302" s="196"/>
      <c r="G302" s="187">
        <v>394</v>
      </c>
      <c r="H302" s="187">
        <v>296</v>
      </c>
      <c r="I302" s="187">
        <v>13</v>
      </c>
      <c r="J302" s="187">
        <v>98</v>
      </c>
      <c r="K302" s="196"/>
      <c r="L302" s="187">
        <v>3</v>
      </c>
      <c r="M302" s="188"/>
      <c r="N302" s="196">
        <v>56.936999999999998</v>
      </c>
      <c r="O302" s="185">
        <f>H302/N302</f>
        <v>5.1987284191299157</v>
      </c>
      <c r="P302" s="185">
        <f>J302/N302</f>
        <v>1.7212006252524721</v>
      </c>
      <c r="Q302" s="197"/>
      <c r="R302" s="182"/>
    </row>
    <row r="303" spans="1:18" x14ac:dyDescent="0.2">
      <c r="A303" s="186" t="s">
        <v>845</v>
      </c>
      <c r="B303" s="186" t="s">
        <v>846</v>
      </c>
      <c r="C303" s="186"/>
      <c r="D303" s="186"/>
      <c r="E303" s="195">
        <v>1773</v>
      </c>
      <c r="F303" s="196"/>
      <c r="G303" s="187">
        <v>1504</v>
      </c>
      <c r="H303" s="187">
        <v>969</v>
      </c>
      <c r="I303" s="187">
        <v>36</v>
      </c>
      <c r="J303" s="187">
        <v>535</v>
      </c>
      <c r="K303" s="196"/>
      <c r="L303" s="187">
        <v>269</v>
      </c>
      <c r="M303" s="188"/>
      <c r="N303" s="196">
        <v>152.06299999999999</v>
      </c>
      <c r="O303" s="185">
        <f>H303/N303</f>
        <v>6.3723588249607079</v>
      </c>
      <c r="P303" s="185">
        <f>J303/N303</f>
        <v>3.5182786082084401</v>
      </c>
      <c r="Q303" s="197"/>
      <c r="R303" s="182"/>
    </row>
    <row r="304" spans="1:18" x14ac:dyDescent="0.2">
      <c r="A304" s="186" t="s">
        <v>847</v>
      </c>
      <c r="B304" s="186" t="s">
        <v>848</v>
      </c>
      <c r="C304" s="186"/>
      <c r="D304" s="186"/>
      <c r="E304" s="195">
        <v>835</v>
      </c>
      <c r="F304" s="196"/>
      <c r="G304" s="187">
        <v>824</v>
      </c>
      <c r="H304" s="187">
        <v>343</v>
      </c>
      <c r="I304" s="187">
        <v>7</v>
      </c>
      <c r="J304" s="187">
        <v>481</v>
      </c>
      <c r="K304" s="196"/>
      <c r="L304" s="187">
        <v>11</v>
      </c>
      <c r="M304" s="188"/>
      <c r="N304" s="196">
        <v>113.34</v>
      </c>
      <c r="O304" s="185">
        <f>H304/N304</f>
        <v>3.0262925710252335</v>
      </c>
      <c r="P304" s="185">
        <f>J304/N304</f>
        <v>4.2438680077642488</v>
      </c>
      <c r="Q304" s="197"/>
      <c r="R304" s="182"/>
    </row>
    <row r="305" spans="1:18" x14ac:dyDescent="0.2">
      <c r="A305" s="186" t="s">
        <v>849</v>
      </c>
      <c r="B305" s="186" t="s">
        <v>850</v>
      </c>
      <c r="C305" s="186"/>
      <c r="D305" s="186"/>
      <c r="E305" s="195">
        <v>1932</v>
      </c>
      <c r="F305" s="196"/>
      <c r="G305" s="187">
        <v>1923</v>
      </c>
      <c r="H305" s="187">
        <v>996</v>
      </c>
      <c r="I305" s="187">
        <v>39</v>
      </c>
      <c r="J305" s="187">
        <v>927</v>
      </c>
      <c r="K305" s="196"/>
      <c r="L305" s="187">
        <v>9</v>
      </c>
      <c r="M305" s="188"/>
      <c r="N305" s="196">
        <v>102.459</v>
      </c>
      <c r="O305" s="185">
        <f>H305/N305</f>
        <v>9.7209615553538491</v>
      </c>
      <c r="P305" s="185">
        <f>J305/N305</f>
        <v>9.0475214476034314</v>
      </c>
      <c r="Q305" s="197"/>
      <c r="R305" s="182"/>
    </row>
    <row r="306" spans="1:18" s="204" customFormat="1" x14ac:dyDescent="0.2">
      <c r="A306" s="198" t="s">
        <v>851</v>
      </c>
      <c r="B306" s="198" t="s">
        <v>852</v>
      </c>
      <c r="C306" s="186"/>
      <c r="D306" s="186"/>
      <c r="E306" s="199" t="s">
        <v>284</v>
      </c>
      <c r="F306" s="200"/>
      <c r="G306" s="201" t="s">
        <v>284</v>
      </c>
      <c r="H306" s="201" t="s">
        <v>284</v>
      </c>
      <c r="I306" s="201" t="s">
        <v>284</v>
      </c>
      <c r="J306" s="201" t="s">
        <v>284</v>
      </c>
      <c r="K306" s="200"/>
      <c r="L306" s="201" t="s">
        <v>284</v>
      </c>
      <c r="M306" s="188"/>
      <c r="N306" s="200" t="s">
        <v>284</v>
      </c>
      <c r="O306" s="200" t="s">
        <v>284</v>
      </c>
      <c r="P306" s="200" t="s">
        <v>284</v>
      </c>
      <c r="Q306" s="202"/>
      <c r="R306" s="203"/>
    </row>
    <row r="307" spans="1:18" x14ac:dyDescent="0.2">
      <c r="A307" s="186" t="s">
        <v>853</v>
      </c>
      <c r="B307" s="186" t="s">
        <v>854</v>
      </c>
      <c r="C307" s="186"/>
      <c r="D307" s="186"/>
      <c r="E307" s="195">
        <v>2070</v>
      </c>
      <c r="F307" s="196"/>
      <c r="G307" s="187">
        <v>1796</v>
      </c>
      <c r="H307" s="187">
        <v>1053</v>
      </c>
      <c r="I307" s="187">
        <v>42</v>
      </c>
      <c r="J307" s="187">
        <v>743</v>
      </c>
      <c r="K307" s="196"/>
      <c r="L307" s="187">
        <v>274</v>
      </c>
      <c r="M307" s="188"/>
      <c r="N307" s="196">
        <v>91.296000000000006</v>
      </c>
      <c r="O307" s="185">
        <f t="shared" ref="O307:O325" si="34">H307/N307</f>
        <v>11.53391167192429</v>
      </c>
      <c r="P307" s="185">
        <f t="shared" ref="P307:P325" si="35">J307/N307</f>
        <v>8.1383631265334735</v>
      </c>
      <c r="Q307" s="197"/>
      <c r="R307" s="182"/>
    </row>
    <row r="308" spans="1:18" s="35" customFormat="1" x14ac:dyDescent="0.2">
      <c r="A308" s="186" t="s">
        <v>855</v>
      </c>
      <c r="B308" s="186" t="s">
        <v>856</v>
      </c>
      <c r="C308" s="198"/>
      <c r="D308" s="198"/>
      <c r="E308" s="195">
        <v>409</v>
      </c>
      <c r="F308" s="196"/>
      <c r="G308" s="187">
        <v>354</v>
      </c>
      <c r="H308" s="187">
        <v>86</v>
      </c>
      <c r="I308" s="187">
        <v>9</v>
      </c>
      <c r="J308" s="187">
        <v>268</v>
      </c>
      <c r="K308" s="196"/>
      <c r="L308" s="187">
        <v>55</v>
      </c>
      <c r="M308" s="188"/>
      <c r="N308" s="187">
        <v>61.427</v>
      </c>
      <c r="O308" s="185">
        <f t="shared" si="34"/>
        <v>1.4000358148696828</v>
      </c>
      <c r="P308" s="185">
        <f t="shared" si="35"/>
        <v>4.3629023068031971</v>
      </c>
      <c r="Q308" s="197"/>
      <c r="R308" s="182"/>
    </row>
    <row r="309" spans="1:18" x14ac:dyDescent="0.2">
      <c r="A309" s="186" t="s">
        <v>857</v>
      </c>
      <c r="B309" s="186" t="s">
        <v>858</v>
      </c>
      <c r="C309" s="186"/>
      <c r="D309" s="186"/>
      <c r="E309" s="195">
        <v>320</v>
      </c>
      <c r="F309" s="196"/>
      <c r="G309" s="187">
        <v>314</v>
      </c>
      <c r="H309" s="187">
        <v>133</v>
      </c>
      <c r="I309" s="187">
        <v>2</v>
      </c>
      <c r="J309" s="187">
        <v>181</v>
      </c>
      <c r="K309" s="196"/>
      <c r="L309" s="187">
        <v>6</v>
      </c>
      <c r="M309" s="188"/>
      <c r="N309" s="196">
        <v>39.526000000000003</v>
      </c>
      <c r="O309" s="185">
        <f t="shared" si="34"/>
        <v>3.3648737539847184</v>
      </c>
      <c r="P309" s="185">
        <f t="shared" si="35"/>
        <v>4.5792642817386024</v>
      </c>
      <c r="Q309" s="197"/>
      <c r="R309" s="182"/>
    </row>
    <row r="310" spans="1:18" x14ac:dyDescent="0.2">
      <c r="A310" s="186" t="s">
        <v>859</v>
      </c>
      <c r="B310" s="186" t="s">
        <v>860</v>
      </c>
      <c r="C310" s="186"/>
      <c r="D310" s="186"/>
      <c r="E310" s="195">
        <v>270</v>
      </c>
      <c r="F310" s="196"/>
      <c r="G310" s="187">
        <v>253</v>
      </c>
      <c r="H310" s="187">
        <v>127</v>
      </c>
      <c r="I310" s="187">
        <v>10</v>
      </c>
      <c r="J310" s="187">
        <v>126</v>
      </c>
      <c r="K310" s="196"/>
      <c r="L310" s="187">
        <v>17</v>
      </c>
      <c r="M310" s="188"/>
      <c r="N310" s="196">
        <v>50.853999999999999</v>
      </c>
      <c r="O310" s="185">
        <f t="shared" si="34"/>
        <v>2.497345341566052</v>
      </c>
      <c r="P310" s="185">
        <f t="shared" si="35"/>
        <v>2.4776812050182877</v>
      </c>
      <c r="Q310" s="197"/>
      <c r="R310" s="182"/>
    </row>
    <row r="311" spans="1:18" x14ac:dyDescent="0.2">
      <c r="A311" s="186" t="s">
        <v>861</v>
      </c>
      <c r="B311" s="186" t="s">
        <v>862</v>
      </c>
      <c r="C311" s="186"/>
      <c r="D311" s="186"/>
      <c r="E311" s="195">
        <v>482</v>
      </c>
      <c r="F311" s="196"/>
      <c r="G311" s="187">
        <v>474</v>
      </c>
      <c r="H311" s="187">
        <v>216</v>
      </c>
      <c r="I311" s="187">
        <v>18</v>
      </c>
      <c r="J311" s="187">
        <v>258</v>
      </c>
      <c r="K311" s="196"/>
      <c r="L311" s="187">
        <v>8</v>
      </c>
      <c r="M311" s="188"/>
      <c r="N311" s="196">
        <v>69.406999999999996</v>
      </c>
      <c r="O311" s="185">
        <f t="shared" si="34"/>
        <v>3.1120780324751109</v>
      </c>
      <c r="P311" s="185">
        <f t="shared" si="35"/>
        <v>3.7172043165674933</v>
      </c>
      <c r="Q311" s="197"/>
      <c r="R311" s="182"/>
    </row>
    <row r="312" spans="1:18" x14ac:dyDescent="0.2">
      <c r="A312" s="186" t="s">
        <v>863</v>
      </c>
      <c r="B312" s="186" t="s">
        <v>864</v>
      </c>
      <c r="C312" s="186"/>
      <c r="D312" s="186"/>
      <c r="E312" s="195">
        <v>363</v>
      </c>
      <c r="F312" s="196"/>
      <c r="G312" s="187">
        <v>348</v>
      </c>
      <c r="H312" s="187">
        <v>141</v>
      </c>
      <c r="I312" s="187">
        <v>11</v>
      </c>
      <c r="J312" s="187">
        <v>207</v>
      </c>
      <c r="K312" s="196"/>
      <c r="L312" s="187">
        <v>15</v>
      </c>
      <c r="M312" s="188"/>
      <c r="N312" s="196">
        <v>34.485999999999997</v>
      </c>
      <c r="O312" s="185">
        <f t="shared" si="34"/>
        <v>4.088615670127008</v>
      </c>
      <c r="P312" s="185">
        <f t="shared" si="35"/>
        <v>6.0024357710375229</v>
      </c>
      <c r="Q312" s="197"/>
      <c r="R312" s="182"/>
    </row>
    <row r="313" spans="1:18" x14ac:dyDescent="0.2">
      <c r="A313" s="186" t="s">
        <v>865</v>
      </c>
      <c r="B313" s="186" t="s">
        <v>866</v>
      </c>
      <c r="C313" s="186"/>
      <c r="D313" s="186"/>
      <c r="E313" s="195">
        <v>1068</v>
      </c>
      <c r="F313" s="196"/>
      <c r="G313" s="187">
        <v>890</v>
      </c>
      <c r="H313" s="187">
        <v>488</v>
      </c>
      <c r="I313" s="187">
        <v>30</v>
      </c>
      <c r="J313" s="187">
        <v>402</v>
      </c>
      <c r="K313" s="196"/>
      <c r="L313" s="187">
        <v>178</v>
      </c>
      <c r="M313" s="188"/>
      <c r="N313" s="196">
        <v>48.304000000000002</v>
      </c>
      <c r="O313" s="185">
        <f t="shared" si="34"/>
        <v>10.102683007618417</v>
      </c>
      <c r="P313" s="185">
        <f t="shared" si="35"/>
        <v>8.3222921497184501</v>
      </c>
      <c r="Q313" s="197"/>
      <c r="R313" s="182"/>
    </row>
    <row r="314" spans="1:18" x14ac:dyDescent="0.2">
      <c r="A314" s="186" t="s">
        <v>867</v>
      </c>
      <c r="B314" s="186" t="s">
        <v>868</v>
      </c>
      <c r="C314" s="186"/>
      <c r="D314" s="186"/>
      <c r="E314" s="195">
        <v>523</v>
      </c>
      <c r="F314" s="196"/>
      <c r="G314" s="187">
        <v>493</v>
      </c>
      <c r="H314" s="187">
        <v>200</v>
      </c>
      <c r="I314" s="187">
        <v>19</v>
      </c>
      <c r="J314" s="187">
        <v>293</v>
      </c>
      <c r="K314" s="196"/>
      <c r="L314" s="187">
        <v>30</v>
      </c>
      <c r="M314" s="188"/>
      <c r="N314" s="196">
        <v>65.638000000000005</v>
      </c>
      <c r="O314" s="185">
        <f t="shared" si="34"/>
        <v>3.0470154483683229</v>
      </c>
      <c r="P314" s="185">
        <f t="shared" si="35"/>
        <v>4.4638776318595932</v>
      </c>
      <c r="Q314" s="197"/>
      <c r="R314" s="182"/>
    </row>
    <row r="315" spans="1:18" x14ac:dyDescent="0.2">
      <c r="A315" s="186" t="s">
        <v>869</v>
      </c>
      <c r="B315" s="186" t="s">
        <v>870</v>
      </c>
      <c r="C315" s="186"/>
      <c r="D315" s="186"/>
      <c r="E315" s="195">
        <v>260</v>
      </c>
      <c r="F315" s="196"/>
      <c r="G315" s="187">
        <v>257</v>
      </c>
      <c r="H315" s="187">
        <v>200</v>
      </c>
      <c r="I315" s="187">
        <v>17</v>
      </c>
      <c r="J315" s="187">
        <v>57</v>
      </c>
      <c r="K315" s="196"/>
      <c r="L315" s="187">
        <v>3</v>
      </c>
      <c r="M315" s="188"/>
      <c r="N315" s="196">
        <v>24.542999999999999</v>
      </c>
      <c r="O315" s="185">
        <f t="shared" si="34"/>
        <v>8.1489630444525929</v>
      </c>
      <c r="P315" s="185">
        <f t="shared" si="35"/>
        <v>2.3224544676689893</v>
      </c>
      <c r="Q315" s="197"/>
      <c r="R315" s="182"/>
    </row>
    <row r="316" spans="1:18" x14ac:dyDescent="0.2">
      <c r="A316" s="186" t="s">
        <v>871</v>
      </c>
      <c r="B316" s="186" t="s">
        <v>872</v>
      </c>
      <c r="C316" s="186"/>
      <c r="D316" s="186"/>
      <c r="E316" s="195">
        <v>139</v>
      </c>
      <c r="F316" s="196"/>
      <c r="G316" s="187">
        <v>138</v>
      </c>
      <c r="H316" s="187">
        <v>35</v>
      </c>
      <c r="I316" s="187">
        <v>7</v>
      </c>
      <c r="J316" s="187">
        <v>103</v>
      </c>
      <c r="K316" s="196"/>
      <c r="L316" s="187">
        <v>1</v>
      </c>
      <c r="M316" s="188"/>
      <c r="N316" s="196">
        <v>46.716000000000001</v>
      </c>
      <c r="O316" s="185">
        <f t="shared" si="34"/>
        <v>0.74920798013528556</v>
      </c>
      <c r="P316" s="185">
        <f t="shared" si="35"/>
        <v>2.2048120558266975</v>
      </c>
      <c r="Q316" s="197"/>
      <c r="R316" s="182"/>
    </row>
    <row r="317" spans="1:18" x14ac:dyDescent="0.2">
      <c r="A317" s="186" t="s">
        <v>873</v>
      </c>
      <c r="B317" s="186" t="s">
        <v>874</v>
      </c>
      <c r="C317" s="186"/>
      <c r="D317" s="186"/>
      <c r="E317" s="195">
        <v>503</v>
      </c>
      <c r="F317" s="196"/>
      <c r="G317" s="187">
        <v>500</v>
      </c>
      <c r="H317" s="187">
        <v>238</v>
      </c>
      <c r="I317" s="187">
        <v>32</v>
      </c>
      <c r="J317" s="187">
        <v>262</v>
      </c>
      <c r="K317" s="196"/>
      <c r="L317" s="187">
        <v>3</v>
      </c>
      <c r="M317" s="188"/>
      <c r="N317" s="196">
        <v>42.277999999999999</v>
      </c>
      <c r="O317" s="185">
        <f t="shared" si="34"/>
        <v>5.6294053644921709</v>
      </c>
      <c r="P317" s="185">
        <f t="shared" si="35"/>
        <v>6.1970764936846585</v>
      </c>
      <c r="Q317" s="197"/>
      <c r="R317" s="182"/>
    </row>
    <row r="318" spans="1:18" x14ac:dyDescent="0.2">
      <c r="A318" s="186" t="s">
        <v>875</v>
      </c>
      <c r="B318" s="186" t="s">
        <v>876</v>
      </c>
      <c r="C318" s="186"/>
      <c r="D318" s="186"/>
      <c r="E318" s="195">
        <v>256</v>
      </c>
      <c r="F318" s="196"/>
      <c r="G318" s="187">
        <v>256</v>
      </c>
      <c r="H318" s="187">
        <v>89</v>
      </c>
      <c r="I318" s="187">
        <v>3</v>
      </c>
      <c r="J318" s="187">
        <v>167</v>
      </c>
      <c r="K318" s="196"/>
      <c r="L318" s="187">
        <v>0</v>
      </c>
      <c r="M318" s="188"/>
      <c r="N318" s="196">
        <v>47.097000000000001</v>
      </c>
      <c r="O318" s="185">
        <f t="shared" si="34"/>
        <v>1.8897169671104317</v>
      </c>
      <c r="P318" s="185">
        <f t="shared" si="35"/>
        <v>3.5458734101959783</v>
      </c>
      <c r="Q318" s="197"/>
      <c r="R318" s="182"/>
    </row>
    <row r="319" spans="1:18" x14ac:dyDescent="0.2">
      <c r="A319" s="186" t="s">
        <v>877</v>
      </c>
      <c r="B319" s="186" t="s">
        <v>878</v>
      </c>
      <c r="C319" s="186"/>
      <c r="D319" s="186"/>
      <c r="E319" s="195">
        <v>940</v>
      </c>
      <c r="F319" s="196"/>
      <c r="G319" s="187">
        <v>913</v>
      </c>
      <c r="H319" s="187">
        <v>232</v>
      </c>
      <c r="I319" s="187">
        <v>29</v>
      </c>
      <c r="J319" s="187">
        <v>681</v>
      </c>
      <c r="K319" s="196"/>
      <c r="L319" s="187">
        <v>27</v>
      </c>
      <c r="M319" s="188"/>
      <c r="N319" s="205">
        <v>74.72399999999999</v>
      </c>
      <c r="O319" s="185">
        <f t="shared" si="34"/>
        <v>3.1047588458861948</v>
      </c>
      <c r="P319" s="185">
        <f t="shared" si="35"/>
        <v>9.1135378191745637</v>
      </c>
      <c r="Q319" s="197"/>
      <c r="R319" s="182"/>
    </row>
    <row r="320" spans="1:18" x14ac:dyDescent="0.2">
      <c r="A320" s="186" t="s">
        <v>879</v>
      </c>
      <c r="B320" s="186" t="s">
        <v>880</v>
      </c>
      <c r="C320" s="186"/>
      <c r="D320" s="186"/>
      <c r="E320" s="195">
        <v>1805</v>
      </c>
      <c r="F320" s="196"/>
      <c r="G320" s="187">
        <v>1601</v>
      </c>
      <c r="H320" s="187">
        <v>348</v>
      </c>
      <c r="I320" s="187">
        <v>18</v>
      </c>
      <c r="J320" s="187">
        <v>1253</v>
      </c>
      <c r="K320" s="196"/>
      <c r="L320" s="187">
        <v>204</v>
      </c>
      <c r="M320" s="188"/>
      <c r="N320" s="196">
        <v>121.82299999999999</v>
      </c>
      <c r="O320" s="185">
        <f t="shared" si="34"/>
        <v>2.856603432849298</v>
      </c>
      <c r="P320" s="185">
        <f t="shared" si="35"/>
        <v>10.285414084368306</v>
      </c>
      <c r="Q320" s="197"/>
      <c r="R320" s="182"/>
    </row>
    <row r="321" spans="1:18" x14ac:dyDescent="0.2">
      <c r="A321" s="186" t="s">
        <v>881</v>
      </c>
      <c r="B321" s="186" t="s">
        <v>882</v>
      </c>
      <c r="C321" s="186"/>
      <c r="D321" s="186"/>
      <c r="E321" s="195">
        <v>2140</v>
      </c>
      <c r="F321" s="196"/>
      <c r="G321" s="187">
        <v>2105</v>
      </c>
      <c r="H321" s="187">
        <v>613</v>
      </c>
      <c r="I321" s="187">
        <v>115</v>
      </c>
      <c r="J321" s="187">
        <v>1492</v>
      </c>
      <c r="K321" s="196"/>
      <c r="L321" s="187">
        <v>35</v>
      </c>
      <c r="M321" s="188"/>
      <c r="N321" s="196">
        <v>144.87200000000001</v>
      </c>
      <c r="O321" s="185">
        <f t="shared" si="34"/>
        <v>4.2313214423767187</v>
      </c>
      <c r="P321" s="185">
        <f t="shared" si="35"/>
        <v>10.298746479651001</v>
      </c>
      <c r="Q321" s="197"/>
      <c r="R321" s="182"/>
    </row>
    <row r="322" spans="1:18" x14ac:dyDescent="0.2">
      <c r="A322" s="186" t="s">
        <v>883</v>
      </c>
      <c r="B322" s="186" t="s">
        <v>884</v>
      </c>
      <c r="C322" s="186"/>
      <c r="D322" s="186"/>
      <c r="E322" s="195">
        <v>1489</v>
      </c>
      <c r="F322" s="196"/>
      <c r="G322" s="187">
        <v>1443</v>
      </c>
      <c r="H322" s="187">
        <v>945</v>
      </c>
      <c r="I322" s="187">
        <v>50</v>
      </c>
      <c r="J322" s="187">
        <v>498</v>
      </c>
      <c r="K322" s="196"/>
      <c r="L322" s="187">
        <v>46</v>
      </c>
      <c r="M322" s="188"/>
      <c r="N322" s="196">
        <v>214.40100000000001</v>
      </c>
      <c r="O322" s="185">
        <f t="shared" si="34"/>
        <v>4.4076286957616801</v>
      </c>
      <c r="P322" s="185">
        <f t="shared" si="35"/>
        <v>2.3227503603061552</v>
      </c>
      <c r="Q322" s="197"/>
      <c r="R322" s="182"/>
    </row>
    <row r="323" spans="1:18" s="35" customFormat="1" x14ac:dyDescent="0.2">
      <c r="A323" s="186" t="s">
        <v>885</v>
      </c>
      <c r="B323" s="186" t="s">
        <v>886</v>
      </c>
      <c r="C323" s="198"/>
      <c r="D323" s="198"/>
      <c r="E323" s="195">
        <v>289</v>
      </c>
      <c r="F323" s="196"/>
      <c r="G323" s="187">
        <v>288</v>
      </c>
      <c r="H323" s="187">
        <v>158</v>
      </c>
      <c r="I323" s="187">
        <v>24</v>
      </c>
      <c r="J323" s="187">
        <v>130</v>
      </c>
      <c r="K323" s="196"/>
      <c r="L323" s="187">
        <v>1</v>
      </c>
      <c r="M323" s="188"/>
      <c r="N323" s="187">
        <v>50.493000000000002</v>
      </c>
      <c r="O323" s="185">
        <f t="shared" si="34"/>
        <v>3.1291466143821913</v>
      </c>
      <c r="P323" s="185">
        <f t="shared" si="35"/>
        <v>2.5746143029726891</v>
      </c>
      <c r="Q323" s="197"/>
      <c r="R323" s="182"/>
    </row>
    <row r="324" spans="1:18" x14ac:dyDescent="0.2">
      <c r="A324" s="186" t="s">
        <v>887</v>
      </c>
      <c r="B324" s="186" t="s">
        <v>888</v>
      </c>
      <c r="C324" s="186"/>
      <c r="D324" s="186"/>
      <c r="E324" s="195">
        <v>491</v>
      </c>
      <c r="F324" s="196"/>
      <c r="G324" s="187">
        <v>467</v>
      </c>
      <c r="H324" s="187">
        <v>214</v>
      </c>
      <c r="I324" s="187">
        <v>17</v>
      </c>
      <c r="J324" s="187">
        <v>253</v>
      </c>
      <c r="K324" s="196"/>
      <c r="L324" s="187">
        <v>24</v>
      </c>
      <c r="M324" s="188"/>
      <c r="N324" s="196">
        <v>61.631</v>
      </c>
      <c r="O324" s="185">
        <f t="shared" si="34"/>
        <v>3.472278561113725</v>
      </c>
      <c r="P324" s="185">
        <f t="shared" si="35"/>
        <v>4.1050769904755722</v>
      </c>
      <c r="Q324" s="197"/>
      <c r="R324" s="182"/>
    </row>
    <row r="325" spans="1:18" x14ac:dyDescent="0.2">
      <c r="A325" s="186" t="s">
        <v>889</v>
      </c>
      <c r="B325" s="186" t="s">
        <v>890</v>
      </c>
      <c r="C325" s="186"/>
      <c r="D325" s="186"/>
      <c r="E325" s="195">
        <v>1149</v>
      </c>
      <c r="F325" s="196"/>
      <c r="G325" s="187">
        <v>1127</v>
      </c>
      <c r="H325" s="187">
        <v>269</v>
      </c>
      <c r="I325" s="187">
        <v>23</v>
      </c>
      <c r="J325" s="187">
        <v>858</v>
      </c>
      <c r="K325" s="196"/>
      <c r="L325" s="187">
        <v>22</v>
      </c>
      <c r="M325" s="188"/>
      <c r="N325" s="196">
        <v>144.596</v>
      </c>
      <c r="O325" s="185">
        <f t="shared" si="34"/>
        <v>1.8603557498132728</v>
      </c>
      <c r="P325" s="185">
        <f t="shared" si="35"/>
        <v>5.9337741016349002</v>
      </c>
      <c r="Q325" s="197"/>
      <c r="R325" s="182"/>
    </row>
    <row r="326" spans="1:18" s="204" customFormat="1" x14ac:dyDescent="0.2">
      <c r="A326" s="198" t="s">
        <v>891</v>
      </c>
      <c r="B326" s="198" t="s">
        <v>892</v>
      </c>
      <c r="C326" s="186"/>
      <c r="D326" s="186"/>
      <c r="E326" s="199" t="s">
        <v>284</v>
      </c>
      <c r="F326" s="200"/>
      <c r="G326" s="201" t="s">
        <v>284</v>
      </c>
      <c r="H326" s="201" t="s">
        <v>284</v>
      </c>
      <c r="I326" s="201" t="s">
        <v>284</v>
      </c>
      <c r="J326" s="201" t="s">
        <v>284</v>
      </c>
      <c r="K326" s="200"/>
      <c r="L326" s="201" t="s">
        <v>284</v>
      </c>
      <c r="M326" s="188"/>
      <c r="N326" s="200" t="s">
        <v>284</v>
      </c>
      <c r="O326" s="200" t="s">
        <v>284</v>
      </c>
      <c r="P326" s="200" t="s">
        <v>284</v>
      </c>
      <c r="Q326" s="202"/>
      <c r="R326" s="203"/>
    </row>
    <row r="327" spans="1:18" x14ac:dyDescent="0.2">
      <c r="A327" s="186" t="s">
        <v>893</v>
      </c>
      <c r="B327" s="186" t="s">
        <v>894</v>
      </c>
      <c r="C327" s="186"/>
      <c r="D327" s="186"/>
      <c r="E327" s="195">
        <v>320</v>
      </c>
      <c r="F327" s="196"/>
      <c r="G327" s="187">
        <v>319</v>
      </c>
      <c r="H327" s="187">
        <v>150</v>
      </c>
      <c r="I327" s="187">
        <v>30</v>
      </c>
      <c r="J327" s="187">
        <v>169</v>
      </c>
      <c r="K327" s="196"/>
      <c r="L327" s="187">
        <v>1</v>
      </c>
      <c r="M327" s="188"/>
      <c r="N327" s="196">
        <v>66.653999999999996</v>
      </c>
      <c r="O327" s="185">
        <f t="shared" ref="O327:O334" si="36">H327/N327</f>
        <v>2.250427581240436</v>
      </c>
      <c r="P327" s="185">
        <f t="shared" ref="P327:P334" si="37">J327/N327</f>
        <v>2.5354817415308908</v>
      </c>
      <c r="Q327" s="197"/>
      <c r="R327" s="182"/>
    </row>
    <row r="328" spans="1:18" s="35" customFormat="1" x14ac:dyDescent="0.2">
      <c r="A328" s="186" t="s">
        <v>895</v>
      </c>
      <c r="B328" s="186" t="s">
        <v>896</v>
      </c>
      <c r="C328" s="198"/>
      <c r="D328" s="198"/>
      <c r="E328" s="195">
        <v>2409</v>
      </c>
      <c r="F328" s="196"/>
      <c r="G328" s="187">
        <v>2284</v>
      </c>
      <c r="H328" s="187">
        <v>705</v>
      </c>
      <c r="I328" s="187">
        <v>96</v>
      </c>
      <c r="J328" s="187">
        <v>1579</v>
      </c>
      <c r="K328" s="196"/>
      <c r="L328" s="187">
        <v>125</v>
      </c>
      <c r="M328" s="188"/>
      <c r="N328" s="196">
        <v>107.05500000000001</v>
      </c>
      <c r="O328" s="185">
        <f t="shared" si="36"/>
        <v>6.5854000280229785</v>
      </c>
      <c r="P328" s="185">
        <f t="shared" si="37"/>
        <v>14.749427864181962</v>
      </c>
      <c r="Q328" s="197"/>
      <c r="R328" s="182"/>
    </row>
    <row r="329" spans="1:18" x14ac:dyDescent="0.2">
      <c r="A329" s="186" t="s">
        <v>897</v>
      </c>
      <c r="B329" s="186" t="s">
        <v>898</v>
      </c>
      <c r="C329" s="186"/>
      <c r="D329" s="186"/>
      <c r="E329" s="195">
        <v>669</v>
      </c>
      <c r="F329" s="196"/>
      <c r="G329" s="187">
        <v>663</v>
      </c>
      <c r="H329" s="187">
        <v>298</v>
      </c>
      <c r="I329" s="187">
        <v>20</v>
      </c>
      <c r="J329" s="187">
        <v>365</v>
      </c>
      <c r="K329" s="196"/>
      <c r="L329" s="187">
        <v>6</v>
      </c>
      <c r="M329" s="188"/>
      <c r="N329" s="196">
        <v>44.094999999999999</v>
      </c>
      <c r="O329" s="185">
        <f t="shared" si="36"/>
        <v>6.7581358430661078</v>
      </c>
      <c r="P329" s="185">
        <f t="shared" si="37"/>
        <v>8.2775824923460704</v>
      </c>
      <c r="Q329" s="197"/>
      <c r="R329" s="182"/>
    </row>
    <row r="330" spans="1:18" x14ac:dyDescent="0.2">
      <c r="A330" s="186" t="s">
        <v>899</v>
      </c>
      <c r="B330" s="186" t="s">
        <v>900</v>
      </c>
      <c r="C330" s="186"/>
      <c r="D330" s="186"/>
      <c r="E330" s="195">
        <v>487</v>
      </c>
      <c r="F330" s="196"/>
      <c r="G330" s="187">
        <v>470</v>
      </c>
      <c r="H330" s="187">
        <v>123</v>
      </c>
      <c r="I330" s="187">
        <v>37</v>
      </c>
      <c r="J330" s="187">
        <v>347</v>
      </c>
      <c r="K330" s="196"/>
      <c r="L330" s="187">
        <v>17</v>
      </c>
      <c r="M330" s="188"/>
      <c r="N330" s="196">
        <v>50.276000000000003</v>
      </c>
      <c r="O330" s="185">
        <f t="shared" si="36"/>
        <v>2.4464953456917811</v>
      </c>
      <c r="P330" s="185">
        <f t="shared" si="37"/>
        <v>6.9019015036995777</v>
      </c>
      <c r="Q330" s="197"/>
      <c r="R330" s="182"/>
    </row>
    <row r="331" spans="1:18" x14ac:dyDescent="0.2">
      <c r="A331" s="186" t="s">
        <v>901</v>
      </c>
      <c r="B331" s="186" t="s">
        <v>902</v>
      </c>
      <c r="C331" s="186"/>
      <c r="D331" s="186"/>
      <c r="E331" s="195">
        <v>418</v>
      </c>
      <c r="F331" s="196"/>
      <c r="G331" s="187">
        <v>403</v>
      </c>
      <c r="H331" s="187">
        <v>152</v>
      </c>
      <c r="I331" s="187">
        <v>16</v>
      </c>
      <c r="J331" s="187">
        <v>251</v>
      </c>
      <c r="K331" s="196"/>
      <c r="L331" s="187">
        <v>15</v>
      </c>
      <c r="M331" s="188"/>
      <c r="N331" s="196">
        <v>55.66</v>
      </c>
      <c r="O331" s="185">
        <f t="shared" si="36"/>
        <v>2.7308659719726913</v>
      </c>
      <c r="P331" s="185">
        <f t="shared" si="37"/>
        <v>4.5095220984549051</v>
      </c>
      <c r="Q331" s="197"/>
      <c r="R331" s="182"/>
    </row>
    <row r="332" spans="1:18" x14ac:dyDescent="0.2">
      <c r="A332" s="186" t="s">
        <v>903</v>
      </c>
      <c r="B332" s="186" t="s">
        <v>904</v>
      </c>
      <c r="C332" s="186"/>
      <c r="D332" s="186"/>
      <c r="E332" s="195">
        <v>528</v>
      </c>
      <c r="F332" s="196"/>
      <c r="G332" s="187">
        <v>507</v>
      </c>
      <c r="H332" s="187">
        <v>341</v>
      </c>
      <c r="I332" s="187">
        <v>16</v>
      </c>
      <c r="J332" s="187">
        <v>166</v>
      </c>
      <c r="K332" s="196"/>
      <c r="L332" s="187">
        <v>21</v>
      </c>
      <c r="M332" s="188"/>
      <c r="N332" s="196">
        <v>50.05</v>
      </c>
      <c r="O332" s="185">
        <f t="shared" si="36"/>
        <v>6.8131868131868139</v>
      </c>
      <c r="P332" s="185">
        <f t="shared" si="37"/>
        <v>3.3166833166833167</v>
      </c>
      <c r="Q332" s="197"/>
      <c r="R332" s="182"/>
    </row>
    <row r="333" spans="1:18" x14ac:dyDescent="0.2">
      <c r="A333" s="186" t="s">
        <v>905</v>
      </c>
      <c r="B333" s="186" t="s">
        <v>906</v>
      </c>
      <c r="C333" s="186"/>
      <c r="D333" s="186"/>
      <c r="E333" s="195">
        <v>430</v>
      </c>
      <c r="F333" s="196"/>
      <c r="G333" s="187">
        <v>429</v>
      </c>
      <c r="H333" s="187">
        <v>205</v>
      </c>
      <c r="I333" s="187">
        <v>14</v>
      </c>
      <c r="J333" s="187">
        <v>224</v>
      </c>
      <c r="K333" s="196"/>
      <c r="L333" s="187">
        <v>1</v>
      </c>
      <c r="M333" s="188"/>
      <c r="N333" s="196">
        <v>45.865000000000002</v>
      </c>
      <c r="O333" s="185">
        <f t="shared" si="36"/>
        <v>4.4696391583996506</v>
      </c>
      <c r="P333" s="185">
        <f t="shared" si="37"/>
        <v>4.8838983974708379</v>
      </c>
      <c r="Q333" s="197"/>
      <c r="R333" s="182"/>
    </row>
    <row r="334" spans="1:18" x14ac:dyDescent="0.2">
      <c r="A334" s="186" t="s">
        <v>907</v>
      </c>
      <c r="B334" s="186" t="s">
        <v>94</v>
      </c>
      <c r="C334" s="186"/>
      <c r="D334" s="186"/>
      <c r="E334" s="195">
        <v>814</v>
      </c>
      <c r="F334" s="196"/>
      <c r="G334" s="187">
        <v>803</v>
      </c>
      <c r="H334" s="187">
        <v>566</v>
      </c>
      <c r="I334" s="187">
        <v>15</v>
      </c>
      <c r="J334" s="187">
        <v>237</v>
      </c>
      <c r="K334" s="196"/>
      <c r="L334" s="187">
        <v>11</v>
      </c>
      <c r="M334" s="188"/>
      <c r="N334" s="196">
        <v>87.465999999999994</v>
      </c>
      <c r="O334" s="185">
        <f t="shared" si="36"/>
        <v>6.4710859076669793</v>
      </c>
      <c r="P334" s="185">
        <f t="shared" si="37"/>
        <v>2.7096243111609084</v>
      </c>
      <c r="Q334" s="197"/>
      <c r="R334" s="182"/>
    </row>
    <row r="335" spans="1:18" x14ac:dyDescent="0.2">
      <c r="A335" s="186"/>
      <c r="B335" s="186"/>
      <c r="C335" s="186"/>
      <c r="D335" s="186"/>
      <c r="E335" s="195"/>
      <c r="F335" s="196"/>
      <c r="G335" s="187"/>
      <c r="H335" s="187"/>
      <c r="I335" s="187"/>
      <c r="J335" s="187"/>
      <c r="K335" s="196"/>
      <c r="L335" s="187"/>
      <c r="M335" s="188"/>
      <c r="N335" s="196"/>
      <c r="O335" s="185"/>
      <c r="P335" s="185"/>
    </row>
    <row r="336" spans="1:18" x14ac:dyDescent="0.2">
      <c r="A336" s="186"/>
      <c r="B336" s="186"/>
      <c r="C336" s="186"/>
      <c r="D336" s="186"/>
      <c r="E336" s="195"/>
      <c r="F336" s="196"/>
      <c r="G336" s="187"/>
      <c r="H336" s="187"/>
      <c r="I336" s="187"/>
      <c r="J336" s="187"/>
      <c r="K336" s="196"/>
      <c r="L336" s="187"/>
      <c r="M336" s="188"/>
      <c r="N336" s="196"/>
      <c r="O336" s="185"/>
      <c r="P336" s="185"/>
    </row>
    <row r="337" spans="1:16" x14ac:dyDescent="0.2">
      <c r="A337" s="186"/>
      <c r="B337" s="186"/>
      <c r="C337" s="186"/>
      <c r="D337" s="186"/>
      <c r="E337" s="195"/>
      <c r="F337" s="196"/>
      <c r="G337" s="187"/>
      <c r="H337" s="187"/>
      <c r="I337" s="187"/>
      <c r="J337" s="187"/>
      <c r="K337" s="196"/>
      <c r="L337" s="187"/>
      <c r="M337" s="188"/>
      <c r="N337" s="196"/>
      <c r="O337" s="185"/>
      <c r="P337" s="185"/>
    </row>
    <row r="338" spans="1:16" x14ac:dyDescent="0.2">
      <c r="A338" s="208"/>
      <c r="B338" s="209"/>
      <c r="C338" s="208"/>
      <c r="D338" s="208"/>
      <c r="E338" s="210"/>
      <c r="F338" s="208"/>
      <c r="G338" s="208"/>
      <c r="H338" s="208"/>
      <c r="I338" s="208"/>
      <c r="J338" s="208"/>
      <c r="K338" s="208"/>
      <c r="L338" s="208"/>
      <c r="M338" s="211"/>
      <c r="N338" s="210"/>
      <c r="O338" s="210"/>
      <c r="P338" s="210"/>
    </row>
    <row r="339" spans="1:16" x14ac:dyDescent="0.2">
      <c r="A339" s="212" t="s">
        <v>908</v>
      </c>
      <c r="B339" s="213"/>
      <c r="C339" s="208"/>
      <c r="D339" s="208"/>
      <c r="E339" s="210"/>
      <c r="F339" s="208"/>
      <c r="G339" s="213"/>
      <c r="H339" s="213"/>
      <c r="I339" s="213"/>
      <c r="J339" s="213"/>
      <c r="K339" s="208"/>
      <c r="L339" s="213"/>
      <c r="M339" s="211"/>
      <c r="N339" s="210"/>
      <c r="O339" s="210"/>
      <c r="P339" s="210"/>
    </row>
    <row r="340" spans="1:16" x14ac:dyDescent="0.2">
      <c r="A340" s="214">
        <v>1</v>
      </c>
      <c r="B340" s="215" t="s">
        <v>909</v>
      </c>
      <c r="C340" s="216"/>
      <c r="D340" s="216"/>
      <c r="E340" s="211"/>
      <c r="F340" s="216"/>
      <c r="G340" s="217"/>
      <c r="H340" s="217"/>
      <c r="I340" s="217"/>
      <c r="J340" s="217"/>
      <c r="K340" s="216"/>
      <c r="L340" s="217"/>
      <c r="M340" s="211"/>
      <c r="N340" s="211"/>
      <c r="O340" s="211"/>
      <c r="P340" s="211"/>
    </row>
    <row r="341" spans="1:16" ht="25.5" customHeight="1" x14ac:dyDescent="0.2">
      <c r="A341" s="218">
        <v>2</v>
      </c>
      <c r="B341" s="757" t="s">
        <v>910</v>
      </c>
      <c r="C341" s="757"/>
      <c r="D341" s="757"/>
      <c r="E341" s="757"/>
      <c r="F341" s="757"/>
      <c r="G341" s="757"/>
      <c r="H341" s="757"/>
      <c r="I341" s="757"/>
      <c r="J341" s="757"/>
      <c r="K341" s="757"/>
      <c r="L341" s="757"/>
      <c r="M341" s="757"/>
      <c r="N341" s="757"/>
      <c r="O341" s="757"/>
      <c r="P341" s="757"/>
    </row>
    <row r="342" spans="1:16" x14ac:dyDescent="0.2">
      <c r="A342" s="214">
        <v>3</v>
      </c>
      <c r="B342" s="215" t="s">
        <v>911</v>
      </c>
      <c r="C342" s="216"/>
      <c r="D342" s="216"/>
      <c r="E342" s="211"/>
      <c r="F342" s="216"/>
      <c r="G342" s="217"/>
      <c r="H342" s="217"/>
      <c r="I342" s="217"/>
      <c r="J342" s="217"/>
      <c r="K342" s="216"/>
      <c r="L342" s="217"/>
      <c r="M342" s="211"/>
      <c r="N342" s="211"/>
      <c r="O342" s="211"/>
      <c r="P342" s="211"/>
    </row>
    <row r="343" spans="1:16" ht="25.5" customHeight="1" x14ac:dyDescent="0.2">
      <c r="A343" s="214">
        <v>4</v>
      </c>
      <c r="B343" s="758" t="s">
        <v>912</v>
      </c>
      <c r="C343" s="758"/>
      <c r="D343" s="758"/>
      <c r="E343" s="758"/>
      <c r="F343" s="758"/>
      <c r="G343" s="758"/>
      <c r="H343" s="758"/>
      <c r="I343" s="758"/>
      <c r="J343" s="758"/>
      <c r="K343" s="758"/>
      <c r="L343" s="758"/>
      <c r="M343" s="211"/>
      <c r="N343" s="211"/>
      <c r="O343" s="211"/>
      <c r="P343" s="211"/>
    </row>
    <row r="344" spans="1:16" x14ac:dyDescent="0.2">
      <c r="A344" s="214">
        <v>5</v>
      </c>
      <c r="B344" s="220" t="s">
        <v>913</v>
      </c>
      <c r="C344" s="219"/>
      <c r="D344" s="219"/>
      <c r="E344" s="219"/>
      <c r="F344" s="219"/>
      <c r="G344" s="219"/>
      <c r="H344" s="219"/>
      <c r="I344" s="219"/>
      <c r="J344" s="219"/>
      <c r="K344" s="219"/>
      <c r="L344" s="219"/>
      <c r="M344" s="211"/>
      <c r="N344" s="211"/>
      <c r="O344" s="211"/>
      <c r="P344" s="211"/>
    </row>
    <row r="345" spans="1:16" x14ac:dyDescent="0.2">
      <c r="A345" s="214"/>
      <c r="B345" s="221" t="s">
        <v>914</v>
      </c>
      <c r="C345" s="219"/>
      <c r="D345" s="219"/>
      <c r="E345" s="219"/>
      <c r="F345" s="219"/>
      <c r="G345" s="219"/>
      <c r="H345" s="219"/>
      <c r="I345" s="219"/>
      <c r="J345" s="219"/>
      <c r="K345" s="219"/>
      <c r="L345" s="219"/>
      <c r="M345" s="211"/>
      <c r="N345" s="211"/>
      <c r="O345" s="211"/>
      <c r="P345" s="211"/>
    </row>
    <row r="346" spans="1:16" x14ac:dyDescent="0.2">
      <c r="A346" s="214"/>
      <c r="B346" s="222"/>
      <c r="C346" s="219"/>
      <c r="D346" s="219"/>
      <c r="E346" s="219"/>
      <c r="F346" s="219"/>
      <c r="G346" s="219"/>
      <c r="H346" s="219"/>
      <c r="I346" s="219"/>
      <c r="J346" s="219"/>
      <c r="K346" s="219"/>
      <c r="L346" s="219"/>
      <c r="M346" s="211"/>
      <c r="N346" s="211"/>
      <c r="O346" s="211"/>
      <c r="P346" s="211"/>
    </row>
    <row r="347" spans="1:16" x14ac:dyDescent="0.2">
      <c r="A347" s="214"/>
      <c r="B347" s="215" t="s">
        <v>915</v>
      </c>
      <c r="C347" s="223"/>
      <c r="D347" s="223"/>
      <c r="E347" s="224"/>
      <c r="F347" s="223"/>
      <c r="G347" s="225"/>
      <c r="H347" s="225"/>
      <c r="I347" s="225"/>
      <c r="J347" s="225"/>
      <c r="K347" s="223"/>
      <c r="L347" s="225"/>
      <c r="M347" s="225"/>
      <c r="N347" s="224"/>
      <c r="O347" s="224"/>
      <c r="P347" s="224"/>
    </row>
    <row r="348" spans="1:16" x14ac:dyDescent="0.2">
      <c r="A348" s="225" t="s">
        <v>284</v>
      </c>
      <c r="B348" s="215" t="s">
        <v>916</v>
      </c>
      <c r="C348" s="223"/>
      <c r="D348" s="223"/>
      <c r="E348" s="224"/>
      <c r="F348" s="223"/>
      <c r="G348" s="225"/>
      <c r="H348" s="225"/>
      <c r="I348" s="225"/>
      <c r="J348" s="225"/>
      <c r="K348" s="223"/>
      <c r="L348" s="225"/>
      <c r="M348" s="225"/>
      <c r="N348" s="224"/>
      <c r="O348" s="224"/>
      <c r="P348" s="224"/>
    </row>
    <row r="349" spans="1:16" x14ac:dyDescent="0.2">
      <c r="A349" s="214"/>
      <c r="B349" s="226"/>
      <c r="C349" s="227"/>
      <c r="D349" s="227"/>
      <c r="E349" s="224"/>
      <c r="F349" s="223"/>
      <c r="G349" s="225"/>
      <c r="H349" s="225"/>
      <c r="I349" s="225"/>
      <c r="J349" s="225"/>
      <c r="K349" s="223"/>
      <c r="L349" s="225"/>
      <c r="M349" s="225"/>
      <c r="N349" s="224"/>
      <c r="O349" s="224"/>
      <c r="P349" s="224"/>
    </row>
    <row r="350" spans="1:16" x14ac:dyDescent="0.2">
      <c r="A350" s="228" t="s">
        <v>917</v>
      </c>
      <c r="B350" s="229" t="s">
        <v>918</v>
      </c>
      <c r="C350" s="223"/>
      <c r="D350" s="223"/>
      <c r="E350" s="230"/>
      <c r="F350" s="231"/>
      <c r="G350" s="232"/>
      <c r="H350" s="232"/>
      <c r="I350" s="232"/>
      <c r="J350" s="232"/>
      <c r="K350" s="231"/>
      <c r="L350" s="232"/>
      <c r="M350" s="232"/>
      <c r="N350" s="230"/>
      <c r="O350" s="230"/>
      <c r="P350" s="230"/>
    </row>
    <row r="351" spans="1:16" x14ac:dyDescent="0.2">
      <c r="A351" s="209"/>
      <c r="B351" s="233" t="s">
        <v>919</v>
      </c>
      <c r="C351" s="223"/>
      <c r="D351" s="223"/>
      <c r="E351" s="230"/>
      <c r="F351" s="231"/>
      <c r="G351" s="232"/>
      <c r="H351" s="232"/>
      <c r="I351" s="232"/>
      <c r="J351" s="232"/>
      <c r="K351" s="231"/>
      <c r="L351" s="232"/>
      <c r="M351" s="232"/>
      <c r="N351" s="230"/>
      <c r="O351" s="230"/>
      <c r="P351" s="230"/>
    </row>
    <row r="352" spans="1:16" x14ac:dyDescent="0.2">
      <c r="A352" s="234"/>
      <c r="B352" s="234" t="s">
        <v>920</v>
      </c>
      <c r="C352" s="234"/>
      <c r="D352" s="234"/>
      <c r="E352" s="234"/>
      <c r="F352" s="234"/>
      <c r="G352" s="234"/>
      <c r="H352" s="234"/>
      <c r="I352" s="234"/>
      <c r="J352" s="234"/>
      <c r="K352" s="234"/>
      <c r="L352" s="234"/>
      <c r="M352" s="234"/>
      <c r="N352" s="234"/>
      <c r="O352" s="234"/>
      <c r="P352" s="235"/>
    </row>
    <row r="353" spans="1:16" x14ac:dyDescent="0.2">
      <c r="A353" s="234"/>
      <c r="B353" s="234" t="s">
        <v>921</v>
      </c>
      <c r="C353" s="234"/>
      <c r="D353" s="234"/>
      <c r="E353" s="234"/>
      <c r="F353" s="234"/>
      <c r="G353" s="234"/>
      <c r="H353" s="234"/>
      <c r="I353" s="234"/>
      <c r="J353" s="234"/>
      <c r="K353" s="234"/>
      <c r="L353" s="234"/>
      <c r="M353" s="234"/>
      <c r="N353" s="234"/>
      <c r="O353" s="234"/>
      <c r="P353" s="235"/>
    </row>
    <row r="354" spans="1:16" ht="15.75" x14ac:dyDescent="0.25">
      <c r="A354" s="236"/>
      <c r="B354" s="236"/>
      <c r="C354" s="231"/>
      <c r="D354" s="231"/>
      <c r="E354" s="237"/>
      <c r="F354" s="238"/>
      <c r="G354" s="239"/>
      <c r="H354" s="239"/>
      <c r="I354" s="239"/>
      <c r="J354" s="239"/>
      <c r="K354" s="238"/>
      <c r="L354" s="239"/>
      <c r="M354" s="239"/>
      <c r="N354" s="237"/>
      <c r="O354" s="237"/>
      <c r="P354" s="237"/>
    </row>
  </sheetData>
  <mergeCells count="12">
    <mergeCell ref="B343:L343"/>
    <mergeCell ref="A1:L1"/>
    <mergeCell ref="E4:E6"/>
    <mergeCell ref="G4:J4"/>
    <mergeCell ref="L4:L6"/>
    <mergeCell ref="P4:P6"/>
    <mergeCell ref="G5:G6"/>
    <mergeCell ref="H5:H6"/>
    <mergeCell ref="J5:J6"/>
    <mergeCell ref="B341:P341"/>
    <mergeCell ref="N4:N6"/>
    <mergeCell ref="O4:O6"/>
  </mergeCells>
  <phoneticPr fontId="26" type="noConversion"/>
  <hyperlinks>
    <hyperlink ref="B345" r:id="rId1" xr:uid="{00000000-0004-0000-0200-000000000000}"/>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27"/>
  <sheetViews>
    <sheetView workbookViewId="0">
      <selection activeCell="I1" sqref="I1"/>
    </sheetView>
  </sheetViews>
  <sheetFormatPr defaultColWidth="9.77734375" defaultRowHeight="15" x14ac:dyDescent="0.2"/>
  <cols>
    <col min="1" max="1" width="9.44140625" customWidth="1"/>
    <col min="2" max="2" width="27.33203125" customWidth="1"/>
    <col min="3" max="11" width="14.109375" customWidth="1"/>
  </cols>
  <sheetData>
    <row r="1" spans="1:23" ht="67.5" customHeight="1" x14ac:dyDescent="0.2">
      <c r="A1" s="731" t="s">
        <v>1290</v>
      </c>
      <c r="B1" s="731" t="s">
        <v>1291</v>
      </c>
      <c r="C1" s="730" t="s">
        <v>1292</v>
      </c>
      <c r="D1" s="728" t="s">
        <v>1293</v>
      </c>
      <c r="E1" s="729" t="s">
        <v>1294</v>
      </c>
      <c r="F1" s="174" t="s">
        <v>258</v>
      </c>
      <c r="G1" s="729" t="s">
        <v>1295</v>
      </c>
      <c r="H1" s="730" t="s">
        <v>1296</v>
      </c>
      <c r="I1" s="727" t="s">
        <v>1297</v>
      </c>
      <c r="J1" s="727" t="s">
        <v>252</v>
      </c>
      <c r="K1" s="727" t="s">
        <v>253</v>
      </c>
      <c r="M1" s="35"/>
      <c r="N1" s="35"/>
      <c r="O1" s="35"/>
    </row>
    <row r="2" spans="1:23" x14ac:dyDescent="0.2">
      <c r="A2" s="177" t="s">
        <v>259</v>
      </c>
      <c r="B2" s="177" t="s">
        <v>3</v>
      </c>
      <c r="C2" s="179">
        <v>282240</v>
      </c>
      <c r="D2" s="179">
        <v>268560</v>
      </c>
      <c r="E2" s="179">
        <v>119400</v>
      </c>
      <c r="F2" s="179">
        <v>8940</v>
      </c>
      <c r="G2" s="179">
        <v>149160</v>
      </c>
      <c r="H2" s="179">
        <v>13670</v>
      </c>
      <c r="I2" s="179">
        <v>23542.796999999999</v>
      </c>
      <c r="J2" s="181">
        <f t="shared" ref="J2:J14" si="0">E2/I2</f>
        <v>5.0716148977540776</v>
      </c>
      <c r="K2" s="181">
        <f t="shared" ref="K2:K14" si="1">G2/I2</f>
        <v>6.3356957968927823</v>
      </c>
      <c r="M2" s="182"/>
      <c r="N2" s="182"/>
      <c r="O2" s="35"/>
      <c r="Q2" s="183"/>
      <c r="R2" s="183"/>
      <c r="S2" s="35"/>
      <c r="T2" s="35"/>
      <c r="U2" s="183"/>
      <c r="V2" s="183"/>
      <c r="W2" s="35"/>
    </row>
    <row r="3" spans="1:23" x14ac:dyDescent="0.2">
      <c r="A3" s="177" t="s">
        <v>260</v>
      </c>
      <c r="B3" s="177" t="s">
        <v>261</v>
      </c>
      <c r="C3" s="179">
        <v>54890</v>
      </c>
      <c r="D3" s="179">
        <v>51760</v>
      </c>
      <c r="E3" s="179">
        <v>23990</v>
      </c>
      <c r="F3" s="179">
        <v>1560</v>
      </c>
      <c r="G3" s="179">
        <v>27770</v>
      </c>
      <c r="H3" s="179">
        <v>3130</v>
      </c>
      <c r="I3" s="179">
        <v>3542.9490000000001</v>
      </c>
      <c r="J3" s="181">
        <f t="shared" si="0"/>
        <v>6.7711954081190555</v>
      </c>
      <c r="K3" s="181">
        <f t="shared" si="1"/>
        <v>7.8381032298235169</v>
      </c>
      <c r="M3" s="182"/>
      <c r="N3" s="182"/>
      <c r="O3" s="35"/>
      <c r="Q3" s="183"/>
      <c r="R3" s="183"/>
      <c r="S3" s="35"/>
      <c r="T3" s="35"/>
      <c r="U3" s="183"/>
      <c r="V3" s="183"/>
      <c r="W3" s="35"/>
    </row>
    <row r="4" spans="1:23" x14ac:dyDescent="0.2">
      <c r="A4" s="177" t="s">
        <v>262</v>
      </c>
      <c r="B4" s="177" t="s">
        <v>263</v>
      </c>
      <c r="C4" s="179">
        <v>227350</v>
      </c>
      <c r="D4" s="179">
        <v>216810</v>
      </c>
      <c r="E4" s="179">
        <v>95410</v>
      </c>
      <c r="F4" s="179">
        <v>7380</v>
      </c>
      <c r="G4" s="179">
        <v>121400</v>
      </c>
      <c r="H4" s="179">
        <v>10540</v>
      </c>
      <c r="I4" s="179">
        <v>19999.847999999998</v>
      </c>
      <c r="J4" s="181">
        <f t="shared" si="0"/>
        <v>4.7705362560755464</v>
      </c>
      <c r="K4" s="181">
        <f t="shared" si="1"/>
        <v>6.0700461323506065</v>
      </c>
      <c r="M4" s="182"/>
      <c r="N4" s="182"/>
      <c r="O4" s="35"/>
      <c r="Q4" s="183"/>
      <c r="R4" s="183"/>
      <c r="S4" s="35"/>
      <c r="T4" s="35"/>
      <c r="U4" s="183"/>
      <c r="V4" s="183"/>
      <c r="W4" s="35"/>
    </row>
    <row r="5" spans="1:23" x14ac:dyDescent="0.2">
      <c r="A5" s="186" t="s">
        <v>264</v>
      </c>
      <c r="B5" s="186" t="s">
        <v>265</v>
      </c>
      <c r="C5" s="179">
        <v>15320</v>
      </c>
      <c r="D5" s="187">
        <v>14730</v>
      </c>
      <c r="E5" s="187">
        <v>7180</v>
      </c>
      <c r="F5" s="187">
        <v>350</v>
      </c>
      <c r="G5" s="187">
        <v>7560</v>
      </c>
      <c r="H5" s="187">
        <v>590</v>
      </c>
      <c r="I5" s="187">
        <v>1177.1610000000001</v>
      </c>
      <c r="J5" s="185">
        <f t="shared" si="0"/>
        <v>6.0994205550472698</v>
      </c>
      <c r="K5" s="185">
        <f t="shared" si="1"/>
        <v>6.422231113670942</v>
      </c>
      <c r="M5" s="182"/>
      <c r="N5" s="182"/>
      <c r="O5" s="35"/>
      <c r="Q5" s="183"/>
      <c r="R5" s="183"/>
      <c r="S5" s="35"/>
      <c r="T5" s="35"/>
      <c r="U5" s="183"/>
      <c r="V5" s="183"/>
      <c r="W5" s="35"/>
    </row>
    <row r="6" spans="1:23" x14ac:dyDescent="0.2">
      <c r="A6" s="186" t="s">
        <v>266</v>
      </c>
      <c r="B6" s="186" t="s">
        <v>267</v>
      </c>
      <c r="C6" s="179">
        <v>39330</v>
      </c>
      <c r="D6" s="187">
        <v>37930</v>
      </c>
      <c r="E6" s="187">
        <v>15690</v>
      </c>
      <c r="F6" s="187">
        <v>1090</v>
      </c>
      <c r="G6" s="187">
        <v>22240</v>
      </c>
      <c r="H6" s="187">
        <v>1400</v>
      </c>
      <c r="I6" s="187">
        <v>3160.8679999999999</v>
      </c>
      <c r="J6" s="185">
        <f t="shared" si="0"/>
        <v>4.963826391991061</v>
      </c>
      <c r="K6" s="185">
        <f t="shared" si="1"/>
        <v>7.0360419985902611</v>
      </c>
      <c r="O6" s="189"/>
      <c r="Q6" s="35"/>
      <c r="R6" s="35"/>
      <c r="S6" s="35"/>
      <c r="T6" s="35"/>
      <c r="U6" s="183"/>
      <c r="V6" s="183"/>
      <c r="W6" s="35"/>
    </row>
    <row r="7" spans="1:23" x14ac:dyDescent="0.2">
      <c r="A7" s="186" t="s">
        <v>268</v>
      </c>
      <c r="B7" s="186" t="s">
        <v>269</v>
      </c>
      <c r="C7" s="179">
        <v>27580</v>
      </c>
      <c r="D7" s="187">
        <v>26800</v>
      </c>
      <c r="E7" s="187">
        <v>13480</v>
      </c>
      <c r="F7" s="187">
        <v>580</v>
      </c>
      <c r="G7" s="187">
        <v>13320</v>
      </c>
      <c r="H7" s="187">
        <v>780</v>
      </c>
      <c r="I7" s="187">
        <v>2332.3429999999998</v>
      </c>
      <c r="J7" s="185">
        <f t="shared" si="0"/>
        <v>5.7795958827668148</v>
      </c>
      <c r="K7" s="185">
        <f t="shared" si="1"/>
        <v>5.7109953381642411</v>
      </c>
      <c r="M7" s="182"/>
      <c r="N7" s="182"/>
      <c r="O7" s="35"/>
      <c r="Q7" s="35"/>
      <c r="R7" s="35"/>
      <c r="S7" s="35"/>
      <c r="T7" s="35"/>
      <c r="U7" s="183"/>
      <c r="V7" s="183"/>
      <c r="W7" s="35"/>
    </row>
    <row r="8" spans="1:23" x14ac:dyDescent="0.2">
      <c r="A8" s="186" t="s">
        <v>270</v>
      </c>
      <c r="B8" s="186" t="s">
        <v>271</v>
      </c>
      <c r="C8" s="179">
        <v>20740</v>
      </c>
      <c r="D8" s="187">
        <v>20180</v>
      </c>
      <c r="E8" s="187">
        <v>9310</v>
      </c>
      <c r="F8" s="187">
        <v>740</v>
      </c>
      <c r="G8" s="187">
        <v>10870</v>
      </c>
      <c r="H8" s="187">
        <v>570</v>
      </c>
      <c r="I8" s="187">
        <v>2038.798</v>
      </c>
      <c r="J8" s="185">
        <f t="shared" si="0"/>
        <v>4.5664160941888312</v>
      </c>
      <c r="K8" s="185">
        <f t="shared" si="1"/>
        <v>5.3315728188864222</v>
      </c>
      <c r="M8" s="182"/>
      <c r="N8" s="182"/>
      <c r="O8" s="35"/>
      <c r="Q8" s="35"/>
      <c r="R8" s="35"/>
      <c r="S8" s="35"/>
      <c r="T8" s="35"/>
      <c r="U8" s="183"/>
      <c r="V8" s="183"/>
      <c r="W8" s="35"/>
    </row>
    <row r="9" spans="1:23" x14ac:dyDescent="0.2">
      <c r="A9" s="186" t="s">
        <v>272</v>
      </c>
      <c r="B9" s="186" t="s">
        <v>273</v>
      </c>
      <c r="C9" s="179">
        <v>26640</v>
      </c>
      <c r="D9" s="187">
        <v>25100</v>
      </c>
      <c r="E9" s="187">
        <v>8690</v>
      </c>
      <c r="F9" s="187">
        <v>720</v>
      </c>
      <c r="G9" s="187">
        <v>16410</v>
      </c>
      <c r="H9" s="187">
        <v>1540</v>
      </c>
      <c r="I9" s="187">
        <v>2441.6309999999999</v>
      </c>
      <c r="J9" s="185">
        <f t="shared" si="0"/>
        <v>3.5590963581311019</v>
      </c>
      <c r="K9" s="185">
        <f t="shared" si="1"/>
        <v>6.7209172884846238</v>
      </c>
      <c r="M9" s="182"/>
      <c r="N9" s="182"/>
      <c r="O9" s="35"/>
      <c r="Q9" s="35"/>
      <c r="R9" s="35"/>
      <c r="S9" s="35"/>
      <c r="T9" s="35"/>
      <c r="U9" s="183"/>
      <c r="V9" s="183"/>
      <c r="W9" s="35"/>
    </row>
    <row r="10" spans="1:23" x14ac:dyDescent="0.2">
      <c r="A10" s="186" t="s">
        <v>274</v>
      </c>
      <c r="B10" s="186" t="s">
        <v>275</v>
      </c>
      <c r="C10" s="179">
        <v>28460</v>
      </c>
      <c r="D10" s="187">
        <v>26840</v>
      </c>
      <c r="E10" s="187">
        <v>11820</v>
      </c>
      <c r="F10" s="187">
        <v>930</v>
      </c>
      <c r="G10" s="187">
        <v>15020</v>
      </c>
      <c r="H10" s="187">
        <v>1620</v>
      </c>
      <c r="I10" s="187">
        <v>2596.9110000000001</v>
      </c>
      <c r="J10" s="185">
        <f t="shared" si="0"/>
        <v>4.5515614512780758</v>
      </c>
      <c r="K10" s="185">
        <f t="shared" si="1"/>
        <v>5.7837946698981986</v>
      </c>
      <c r="M10" s="182"/>
      <c r="N10" s="182"/>
      <c r="O10" s="35"/>
      <c r="Q10" s="35"/>
      <c r="R10" s="35"/>
      <c r="S10" s="35"/>
      <c r="T10" s="35"/>
      <c r="U10" s="183"/>
      <c r="V10" s="183"/>
      <c r="W10" s="35"/>
    </row>
    <row r="11" spans="1:23" x14ac:dyDescent="0.2">
      <c r="A11" s="186" t="s">
        <v>260</v>
      </c>
      <c r="B11" s="186" t="s">
        <v>261</v>
      </c>
      <c r="C11" s="179">
        <v>54890</v>
      </c>
      <c r="D11" s="187">
        <v>51760</v>
      </c>
      <c r="E11" s="187">
        <v>23990</v>
      </c>
      <c r="F11" s="187">
        <v>1560</v>
      </c>
      <c r="G11" s="187">
        <v>27770</v>
      </c>
      <c r="H11" s="187">
        <v>3130</v>
      </c>
      <c r="I11" s="187">
        <v>3542.9490000000001</v>
      </c>
      <c r="J11" s="185">
        <f t="shared" si="0"/>
        <v>6.7711954081190555</v>
      </c>
      <c r="K11" s="185">
        <f t="shared" si="1"/>
        <v>7.8381032298235169</v>
      </c>
      <c r="M11" s="182"/>
      <c r="N11" s="182"/>
      <c r="O11" s="35"/>
      <c r="Q11" s="35"/>
      <c r="R11" s="35"/>
      <c r="S11" s="35"/>
      <c r="T11" s="35"/>
      <c r="U11" s="183"/>
      <c r="V11" s="183"/>
      <c r="W11" s="35"/>
    </row>
    <row r="12" spans="1:23" x14ac:dyDescent="0.2">
      <c r="A12" s="186" t="s">
        <v>276</v>
      </c>
      <c r="B12" s="186" t="s">
        <v>277</v>
      </c>
      <c r="C12" s="179">
        <v>40620</v>
      </c>
      <c r="D12" s="187">
        <v>37800</v>
      </c>
      <c r="E12" s="187">
        <v>17350</v>
      </c>
      <c r="F12" s="187">
        <v>1880</v>
      </c>
      <c r="G12" s="187">
        <v>20460</v>
      </c>
      <c r="H12" s="187">
        <v>2820</v>
      </c>
      <c r="I12" s="187">
        <v>3807.0790000000002</v>
      </c>
      <c r="J12" s="185">
        <f t="shared" si="0"/>
        <v>4.5572997040513208</v>
      </c>
      <c r="K12" s="185">
        <f t="shared" si="1"/>
        <v>5.3741989593596555</v>
      </c>
      <c r="M12" s="182"/>
      <c r="N12" s="182"/>
      <c r="O12" s="35"/>
      <c r="Q12" s="35"/>
      <c r="R12" s="35"/>
      <c r="S12" s="35"/>
      <c r="T12" s="35"/>
      <c r="U12" s="183"/>
      <c r="V12" s="183"/>
      <c r="W12" s="35"/>
    </row>
    <row r="13" spans="1:23" x14ac:dyDescent="0.2">
      <c r="A13" s="186" t="s">
        <v>278</v>
      </c>
      <c r="B13" s="186" t="s">
        <v>279</v>
      </c>
      <c r="C13" s="179">
        <v>28660</v>
      </c>
      <c r="D13" s="187">
        <v>27430</v>
      </c>
      <c r="E13" s="187">
        <v>11910</v>
      </c>
      <c r="F13" s="187">
        <v>1100</v>
      </c>
      <c r="G13" s="187">
        <v>15520</v>
      </c>
      <c r="H13" s="187">
        <v>1230</v>
      </c>
      <c r="I13" s="187">
        <v>2445.0590000000002</v>
      </c>
      <c r="J13" s="185">
        <f t="shared" si="0"/>
        <v>4.8710481014977551</v>
      </c>
      <c r="K13" s="185">
        <f t="shared" si="1"/>
        <v>6.3474950911204999</v>
      </c>
      <c r="M13" s="182"/>
      <c r="N13" s="182"/>
      <c r="O13" s="35"/>
      <c r="Q13" s="35"/>
      <c r="R13" s="35"/>
      <c r="S13" s="35"/>
      <c r="T13" s="35"/>
      <c r="U13" s="183"/>
      <c r="V13" s="183"/>
      <c r="W13" s="35"/>
    </row>
    <row r="14" spans="1:23" ht="15" customHeight="1" x14ac:dyDescent="0.2">
      <c r="A14" s="186" t="s">
        <v>280</v>
      </c>
      <c r="B14" s="186" t="s">
        <v>281</v>
      </c>
      <c r="C14" s="195">
        <v>142</v>
      </c>
      <c r="D14" s="187">
        <v>139</v>
      </c>
      <c r="E14" s="187">
        <v>42</v>
      </c>
      <c r="F14" s="187">
        <v>8</v>
      </c>
      <c r="G14" s="187">
        <v>97</v>
      </c>
      <c r="H14" s="187">
        <v>3</v>
      </c>
      <c r="I14" s="196">
        <v>28.204999999999998</v>
      </c>
      <c r="J14" s="185">
        <f t="shared" si="0"/>
        <v>1.4890976777167171</v>
      </c>
      <c r="K14" s="185">
        <f t="shared" si="1"/>
        <v>3.4391065413933704</v>
      </c>
      <c r="L14" s="197"/>
      <c r="M14" s="182"/>
      <c r="N14" s="182"/>
      <c r="O14" s="35"/>
    </row>
    <row r="15" spans="1:23" s="204" customFormat="1" ht="15" customHeight="1" x14ac:dyDescent="0.2">
      <c r="A15" s="198" t="s">
        <v>282</v>
      </c>
      <c r="B15" s="198" t="s">
        <v>283</v>
      </c>
      <c r="C15" s="199" t="s">
        <v>284</v>
      </c>
      <c r="D15" s="201" t="s">
        <v>284</v>
      </c>
      <c r="E15" s="201" t="s">
        <v>284</v>
      </c>
      <c r="F15" s="201" t="s">
        <v>284</v>
      </c>
      <c r="G15" s="201" t="s">
        <v>284</v>
      </c>
      <c r="H15" s="201" t="s">
        <v>284</v>
      </c>
      <c r="I15" s="200" t="s">
        <v>284</v>
      </c>
      <c r="J15" s="200" t="s">
        <v>284</v>
      </c>
      <c r="K15" s="200" t="s">
        <v>284</v>
      </c>
      <c r="L15" s="202"/>
      <c r="M15" s="203"/>
      <c r="N15" s="203"/>
    </row>
    <row r="16" spans="1:23" ht="15" customHeight="1" x14ac:dyDescent="0.2">
      <c r="A16" s="186" t="s">
        <v>285</v>
      </c>
      <c r="B16" s="186" t="s">
        <v>286</v>
      </c>
      <c r="C16" s="195">
        <v>397</v>
      </c>
      <c r="D16" s="187">
        <v>397</v>
      </c>
      <c r="E16" s="187">
        <v>256</v>
      </c>
      <c r="F16" s="187">
        <v>25</v>
      </c>
      <c r="G16" s="187">
        <v>141</v>
      </c>
      <c r="H16" s="187">
        <v>0</v>
      </c>
      <c r="I16" s="196">
        <v>56.412999999999997</v>
      </c>
      <c r="J16" s="185">
        <f t="shared" ref="J16:J44" si="2">E16/I16</f>
        <v>4.5379611082551898</v>
      </c>
      <c r="K16" s="185">
        <f t="shared" ref="K16:K44" si="3">G16/I16</f>
        <v>2.4994238916561788</v>
      </c>
      <c r="L16" s="197"/>
      <c r="M16" s="182"/>
      <c r="N16" s="182"/>
      <c r="O16" s="35"/>
    </row>
    <row r="17" spans="1:15" ht="15" customHeight="1" x14ac:dyDescent="0.2">
      <c r="A17" s="186" t="s">
        <v>287</v>
      </c>
      <c r="B17" s="186" t="s">
        <v>288</v>
      </c>
      <c r="C17" s="195">
        <v>604</v>
      </c>
      <c r="D17" s="187">
        <v>578</v>
      </c>
      <c r="E17" s="187">
        <v>291</v>
      </c>
      <c r="F17" s="187">
        <v>44</v>
      </c>
      <c r="G17" s="187">
        <v>287</v>
      </c>
      <c r="H17" s="187">
        <v>26</v>
      </c>
      <c r="I17" s="196">
        <v>72.522999999999996</v>
      </c>
      <c r="J17" s="185">
        <f t="shared" si="2"/>
        <v>4.0125201660162988</v>
      </c>
      <c r="K17" s="185">
        <f t="shared" si="3"/>
        <v>3.9573652496449405</v>
      </c>
      <c r="L17" s="197"/>
      <c r="M17" s="182"/>
      <c r="N17" s="182"/>
      <c r="O17" s="35"/>
    </row>
    <row r="18" spans="1:15" ht="15" customHeight="1" x14ac:dyDescent="0.2">
      <c r="A18" s="186" t="s">
        <v>289</v>
      </c>
      <c r="B18" s="186" t="s">
        <v>290</v>
      </c>
      <c r="C18" s="195">
        <v>348</v>
      </c>
      <c r="D18" s="187">
        <v>348</v>
      </c>
      <c r="E18" s="187">
        <v>124</v>
      </c>
      <c r="F18" s="187">
        <v>8</v>
      </c>
      <c r="G18" s="187">
        <v>224</v>
      </c>
      <c r="H18" s="187">
        <v>0</v>
      </c>
      <c r="I18" s="196">
        <v>56.261000000000003</v>
      </c>
      <c r="J18" s="185">
        <f t="shared" si="2"/>
        <v>2.2040134373722471</v>
      </c>
      <c r="K18" s="185">
        <f t="shared" si="3"/>
        <v>3.9814436288014785</v>
      </c>
      <c r="L18" s="197"/>
      <c r="M18" s="182"/>
      <c r="N18" s="182"/>
      <c r="O18" s="35"/>
    </row>
    <row r="19" spans="1:15" ht="15" customHeight="1" x14ac:dyDescent="0.2">
      <c r="A19" s="186" t="s">
        <v>291</v>
      </c>
      <c r="B19" s="186" t="s">
        <v>292</v>
      </c>
      <c r="C19" s="195">
        <v>569</v>
      </c>
      <c r="D19" s="187">
        <v>562</v>
      </c>
      <c r="E19" s="187">
        <v>301</v>
      </c>
      <c r="F19" s="187">
        <v>37</v>
      </c>
      <c r="G19" s="187">
        <v>261</v>
      </c>
      <c r="H19" s="187">
        <v>7</v>
      </c>
      <c r="I19" s="196">
        <v>54.62</v>
      </c>
      <c r="J19" s="185">
        <f t="shared" si="2"/>
        <v>5.5108019040644454</v>
      </c>
      <c r="K19" s="185">
        <f t="shared" si="3"/>
        <v>4.7784694251190043</v>
      </c>
      <c r="L19" s="197"/>
      <c r="M19" s="182"/>
      <c r="N19" s="182"/>
      <c r="O19" s="35"/>
    </row>
    <row r="20" spans="1:15" ht="15" customHeight="1" x14ac:dyDescent="0.2">
      <c r="A20" s="186" t="s">
        <v>293</v>
      </c>
      <c r="B20" s="186" t="s">
        <v>294</v>
      </c>
      <c r="C20" s="195">
        <v>322</v>
      </c>
      <c r="D20" s="187">
        <v>317</v>
      </c>
      <c r="E20" s="187">
        <v>196</v>
      </c>
      <c r="F20" s="187">
        <v>1</v>
      </c>
      <c r="G20" s="187">
        <v>121</v>
      </c>
      <c r="H20" s="187">
        <v>5</v>
      </c>
      <c r="I20" s="196">
        <v>40.718000000000004</v>
      </c>
      <c r="J20" s="185">
        <f t="shared" si="2"/>
        <v>4.8135959526499335</v>
      </c>
      <c r="K20" s="185">
        <f t="shared" si="3"/>
        <v>2.971658725870622</v>
      </c>
      <c r="L20" s="197"/>
      <c r="M20" s="182"/>
    </row>
    <row r="21" spans="1:15" ht="15" customHeight="1" x14ac:dyDescent="0.2">
      <c r="A21" s="186" t="s">
        <v>295</v>
      </c>
      <c r="B21" s="186" t="s">
        <v>296</v>
      </c>
      <c r="C21" s="195">
        <v>1505</v>
      </c>
      <c r="D21" s="187">
        <v>1407</v>
      </c>
      <c r="E21" s="187">
        <v>864</v>
      </c>
      <c r="F21" s="187">
        <v>60</v>
      </c>
      <c r="G21" s="187">
        <v>543</v>
      </c>
      <c r="H21" s="187">
        <v>98</v>
      </c>
      <c r="I21" s="196">
        <v>77.822999999999993</v>
      </c>
      <c r="J21" s="185">
        <f t="shared" si="2"/>
        <v>11.102116340927489</v>
      </c>
      <c r="K21" s="185">
        <f t="shared" si="3"/>
        <v>6.9773717281523462</v>
      </c>
      <c r="L21" s="197"/>
      <c r="M21" s="182"/>
    </row>
    <row r="22" spans="1:15" x14ac:dyDescent="0.2">
      <c r="A22" s="186" t="s">
        <v>297</v>
      </c>
      <c r="B22" s="186" t="s">
        <v>298</v>
      </c>
      <c r="C22" s="195">
        <v>2111</v>
      </c>
      <c r="D22" s="187">
        <v>2030</v>
      </c>
      <c r="E22" s="187">
        <v>1124</v>
      </c>
      <c r="F22" s="187">
        <v>113</v>
      </c>
      <c r="G22" s="187">
        <v>906</v>
      </c>
      <c r="H22" s="187">
        <v>81</v>
      </c>
      <c r="I22" s="196">
        <v>150.62200000000001</v>
      </c>
      <c r="J22" s="185">
        <f t="shared" si="2"/>
        <v>7.4623892924008439</v>
      </c>
      <c r="K22" s="185">
        <f t="shared" si="3"/>
        <v>6.0150575613124238</v>
      </c>
      <c r="L22" s="197"/>
      <c r="M22" s="182"/>
    </row>
    <row r="23" spans="1:15" x14ac:dyDescent="0.2">
      <c r="A23" s="186" t="s">
        <v>299</v>
      </c>
      <c r="B23" s="186" t="s">
        <v>300</v>
      </c>
      <c r="C23" s="195">
        <v>793</v>
      </c>
      <c r="D23" s="187">
        <v>781</v>
      </c>
      <c r="E23" s="187">
        <v>310</v>
      </c>
      <c r="F23" s="187">
        <v>15</v>
      </c>
      <c r="G23" s="187">
        <v>471</v>
      </c>
      <c r="H23" s="187">
        <v>12</v>
      </c>
      <c r="I23" s="196">
        <v>109.89700000000001</v>
      </c>
      <c r="J23" s="185">
        <f t="shared" si="2"/>
        <v>2.8208231343894736</v>
      </c>
      <c r="K23" s="185">
        <f t="shared" si="3"/>
        <v>4.2858312783788453</v>
      </c>
      <c r="L23" s="197"/>
      <c r="M23" s="182"/>
    </row>
    <row r="24" spans="1:15" x14ac:dyDescent="0.2">
      <c r="A24" s="186" t="s">
        <v>301</v>
      </c>
      <c r="B24" s="186" t="s">
        <v>302</v>
      </c>
      <c r="C24" s="195">
        <v>295</v>
      </c>
      <c r="D24" s="187">
        <v>287</v>
      </c>
      <c r="E24" s="187">
        <v>125</v>
      </c>
      <c r="F24" s="187">
        <v>21</v>
      </c>
      <c r="G24" s="187">
        <v>162</v>
      </c>
      <c r="H24" s="187">
        <v>8</v>
      </c>
      <c r="I24" s="196">
        <v>31.318999999999999</v>
      </c>
      <c r="J24" s="185">
        <f t="shared" si="2"/>
        <v>3.9911874580925319</v>
      </c>
      <c r="K24" s="185">
        <f t="shared" si="3"/>
        <v>5.1725789456879214</v>
      </c>
      <c r="L24" s="197"/>
      <c r="M24" s="182"/>
    </row>
    <row r="25" spans="1:15" x14ac:dyDescent="0.2">
      <c r="A25" s="186" t="s">
        <v>303</v>
      </c>
      <c r="B25" s="186" t="s">
        <v>304</v>
      </c>
      <c r="C25" s="195">
        <v>656</v>
      </c>
      <c r="D25" s="187">
        <v>652</v>
      </c>
      <c r="E25" s="187">
        <v>166</v>
      </c>
      <c r="F25" s="187">
        <v>3</v>
      </c>
      <c r="G25" s="187">
        <v>486</v>
      </c>
      <c r="H25" s="187">
        <v>4</v>
      </c>
      <c r="I25" s="196">
        <v>76.95</v>
      </c>
      <c r="J25" s="185">
        <f t="shared" si="2"/>
        <v>2.157244964262508</v>
      </c>
      <c r="K25" s="185">
        <f t="shared" si="3"/>
        <v>6.3157894736842106</v>
      </c>
      <c r="L25" s="197"/>
      <c r="M25" s="182"/>
    </row>
    <row r="26" spans="1:15" x14ac:dyDescent="0.2">
      <c r="A26" s="186" t="s">
        <v>305</v>
      </c>
      <c r="B26" s="186" t="s">
        <v>306</v>
      </c>
      <c r="C26" s="195">
        <v>395</v>
      </c>
      <c r="D26" s="187">
        <v>387</v>
      </c>
      <c r="E26" s="187">
        <v>217</v>
      </c>
      <c r="F26" s="187">
        <v>16</v>
      </c>
      <c r="G26" s="187">
        <v>170</v>
      </c>
      <c r="H26" s="187">
        <v>8</v>
      </c>
      <c r="I26" s="196">
        <v>73.924000000000007</v>
      </c>
      <c r="J26" s="185">
        <f t="shared" si="2"/>
        <v>2.9354472160597367</v>
      </c>
      <c r="K26" s="185">
        <f t="shared" si="3"/>
        <v>2.2996591093555541</v>
      </c>
      <c r="L26" s="197"/>
      <c r="M26" s="182"/>
    </row>
    <row r="27" spans="1:15" x14ac:dyDescent="0.2">
      <c r="A27" s="186" t="s">
        <v>307</v>
      </c>
      <c r="B27" s="186" t="s">
        <v>308</v>
      </c>
      <c r="C27" s="195">
        <v>232</v>
      </c>
      <c r="D27" s="187">
        <v>230</v>
      </c>
      <c r="E27" s="187">
        <v>114</v>
      </c>
      <c r="F27" s="187">
        <v>2</v>
      </c>
      <c r="G27" s="187">
        <v>116</v>
      </c>
      <c r="H27" s="187">
        <v>2</v>
      </c>
      <c r="I27" s="196">
        <v>50.661000000000001</v>
      </c>
      <c r="J27" s="185">
        <f t="shared" si="2"/>
        <v>2.2502516728844673</v>
      </c>
      <c r="K27" s="185">
        <f t="shared" si="3"/>
        <v>2.289729772408756</v>
      </c>
      <c r="L27" s="197"/>
      <c r="M27" s="182"/>
    </row>
    <row r="28" spans="1:15" x14ac:dyDescent="0.2">
      <c r="A28" s="186" t="s">
        <v>309</v>
      </c>
      <c r="B28" s="186" t="s">
        <v>310</v>
      </c>
      <c r="C28" s="195">
        <v>403</v>
      </c>
      <c r="D28" s="187">
        <v>398</v>
      </c>
      <c r="E28" s="187">
        <v>202</v>
      </c>
      <c r="F28" s="187">
        <v>46</v>
      </c>
      <c r="G28" s="187">
        <v>196</v>
      </c>
      <c r="H28" s="187">
        <v>5</v>
      </c>
      <c r="I28" s="196">
        <v>79.361999999999995</v>
      </c>
      <c r="J28" s="185">
        <f t="shared" si="2"/>
        <v>2.5452987575917949</v>
      </c>
      <c r="K28" s="185">
        <f t="shared" si="3"/>
        <v>2.469695824197979</v>
      </c>
      <c r="L28" s="197"/>
      <c r="M28" s="182"/>
    </row>
    <row r="29" spans="1:15" x14ac:dyDescent="0.2">
      <c r="A29" s="186" t="s">
        <v>311</v>
      </c>
      <c r="B29" s="186" t="s">
        <v>312</v>
      </c>
      <c r="C29" s="195">
        <v>1105</v>
      </c>
      <c r="D29" s="187">
        <v>1077</v>
      </c>
      <c r="E29" s="187">
        <v>307</v>
      </c>
      <c r="F29" s="187">
        <v>33</v>
      </c>
      <c r="G29" s="187">
        <v>770</v>
      </c>
      <c r="H29" s="187">
        <v>28</v>
      </c>
      <c r="I29" s="196">
        <v>71.188999999999993</v>
      </c>
      <c r="J29" s="185">
        <f t="shared" si="2"/>
        <v>4.3124640042703231</v>
      </c>
      <c r="K29" s="185">
        <f t="shared" si="3"/>
        <v>10.816277795726869</v>
      </c>
      <c r="L29" s="197"/>
      <c r="M29" s="182"/>
    </row>
    <row r="30" spans="1:15" x14ac:dyDescent="0.2">
      <c r="A30" s="186" t="s">
        <v>313</v>
      </c>
      <c r="B30" s="186" t="s">
        <v>314</v>
      </c>
      <c r="C30" s="195">
        <v>788</v>
      </c>
      <c r="D30" s="187">
        <v>786</v>
      </c>
      <c r="E30" s="187">
        <v>273</v>
      </c>
      <c r="F30" s="187">
        <v>20</v>
      </c>
      <c r="G30" s="187">
        <v>513</v>
      </c>
      <c r="H30" s="187">
        <v>2</v>
      </c>
      <c r="I30" s="196">
        <v>99.334000000000003</v>
      </c>
      <c r="J30" s="185">
        <f t="shared" si="2"/>
        <v>2.7483037026597135</v>
      </c>
      <c r="K30" s="185">
        <f t="shared" si="3"/>
        <v>5.1643948698330879</v>
      </c>
      <c r="L30" s="197"/>
      <c r="M30" s="182"/>
    </row>
    <row r="31" spans="1:15" s="35" customFormat="1" x14ac:dyDescent="0.2">
      <c r="A31" s="186" t="s">
        <v>315</v>
      </c>
      <c r="B31" s="186" t="s">
        <v>316</v>
      </c>
      <c r="C31" s="195">
        <v>4816</v>
      </c>
      <c r="D31" s="187">
        <v>4784</v>
      </c>
      <c r="E31" s="187">
        <v>1278</v>
      </c>
      <c r="F31" s="187">
        <v>95</v>
      </c>
      <c r="G31" s="187">
        <v>3506</v>
      </c>
      <c r="H31" s="187">
        <v>32</v>
      </c>
      <c r="I31" s="187">
        <v>425.15699999999998</v>
      </c>
      <c r="J31" s="185">
        <f t="shared" si="2"/>
        <v>3.0059483908297406</v>
      </c>
      <c r="K31" s="185">
        <f t="shared" si="3"/>
        <v>8.2463654602887875</v>
      </c>
      <c r="L31" s="197"/>
      <c r="M31" s="182"/>
    </row>
    <row r="32" spans="1:15" x14ac:dyDescent="0.2">
      <c r="A32" s="186" t="s">
        <v>317</v>
      </c>
      <c r="B32" s="186" t="s">
        <v>318</v>
      </c>
      <c r="C32" s="195">
        <v>358</v>
      </c>
      <c r="D32" s="187">
        <v>354</v>
      </c>
      <c r="E32" s="187">
        <v>175</v>
      </c>
      <c r="F32" s="187">
        <v>3</v>
      </c>
      <c r="G32" s="187">
        <v>179</v>
      </c>
      <c r="H32" s="187">
        <v>4</v>
      </c>
      <c r="I32" s="196">
        <v>43.393000000000001</v>
      </c>
      <c r="J32" s="185">
        <f t="shared" si="2"/>
        <v>4.0329085336344574</v>
      </c>
      <c r="K32" s="185">
        <f t="shared" si="3"/>
        <v>4.1250893001175308</v>
      </c>
      <c r="L32" s="197"/>
      <c r="M32" s="182"/>
    </row>
    <row r="33" spans="1:13" x14ac:dyDescent="0.2">
      <c r="A33" s="186" t="s">
        <v>319</v>
      </c>
      <c r="B33" s="186" t="s">
        <v>320</v>
      </c>
      <c r="C33" s="195">
        <v>927</v>
      </c>
      <c r="D33" s="187">
        <v>885</v>
      </c>
      <c r="E33" s="187">
        <v>794</v>
      </c>
      <c r="F33" s="187">
        <v>14</v>
      </c>
      <c r="G33" s="187">
        <v>91</v>
      </c>
      <c r="H33" s="187">
        <v>42</v>
      </c>
      <c r="I33" s="196">
        <v>57.384999999999998</v>
      </c>
      <c r="J33" s="185">
        <f t="shared" si="2"/>
        <v>13.836368388951817</v>
      </c>
      <c r="K33" s="185">
        <f t="shared" si="3"/>
        <v>1.5857802561645029</v>
      </c>
      <c r="L33" s="197"/>
      <c r="M33" s="182"/>
    </row>
    <row r="34" spans="1:13" x14ac:dyDescent="0.2">
      <c r="A34" s="186" t="s">
        <v>321</v>
      </c>
      <c r="B34" s="186" t="s">
        <v>322</v>
      </c>
      <c r="C34" s="195">
        <v>1178</v>
      </c>
      <c r="D34" s="187">
        <v>1105</v>
      </c>
      <c r="E34" s="187">
        <v>317</v>
      </c>
      <c r="F34" s="187">
        <v>35</v>
      </c>
      <c r="G34" s="187">
        <v>788</v>
      </c>
      <c r="H34" s="187">
        <v>73</v>
      </c>
      <c r="I34" s="196">
        <v>62.914000000000001</v>
      </c>
      <c r="J34" s="185">
        <f t="shared" si="2"/>
        <v>5.0386241536065102</v>
      </c>
      <c r="K34" s="185">
        <f t="shared" si="3"/>
        <v>12.525034173633848</v>
      </c>
      <c r="L34" s="197"/>
      <c r="M34" s="182"/>
    </row>
    <row r="35" spans="1:13" x14ac:dyDescent="0.2">
      <c r="A35" s="186" t="s">
        <v>323</v>
      </c>
      <c r="B35" s="186" t="s">
        <v>324</v>
      </c>
      <c r="C35" s="195">
        <v>98</v>
      </c>
      <c r="D35" s="187">
        <v>98</v>
      </c>
      <c r="E35" s="187">
        <v>41</v>
      </c>
      <c r="F35" s="187">
        <v>8</v>
      </c>
      <c r="G35" s="187">
        <v>57</v>
      </c>
      <c r="H35" s="187">
        <v>0</v>
      </c>
      <c r="I35" s="196">
        <v>35.706000000000003</v>
      </c>
      <c r="J35" s="185">
        <f t="shared" si="2"/>
        <v>1.1482663978042904</v>
      </c>
      <c r="K35" s="185">
        <f t="shared" si="3"/>
        <v>1.5963703579230379</v>
      </c>
      <c r="L35" s="197"/>
      <c r="M35" s="182"/>
    </row>
    <row r="36" spans="1:13" x14ac:dyDescent="0.2">
      <c r="A36" s="186" t="s">
        <v>325</v>
      </c>
      <c r="B36" s="186" t="s">
        <v>326</v>
      </c>
      <c r="C36" s="195">
        <v>1565</v>
      </c>
      <c r="D36" s="187">
        <v>1484</v>
      </c>
      <c r="E36" s="187">
        <v>540</v>
      </c>
      <c r="F36" s="187">
        <v>35</v>
      </c>
      <c r="G36" s="187">
        <v>944</v>
      </c>
      <c r="H36" s="187">
        <v>81</v>
      </c>
      <c r="I36" s="196">
        <v>120.70099999999999</v>
      </c>
      <c r="J36" s="185">
        <f t="shared" si="2"/>
        <v>4.4738651709596446</v>
      </c>
      <c r="K36" s="185">
        <f t="shared" si="3"/>
        <v>7.8209791136776001</v>
      </c>
      <c r="L36" s="197"/>
      <c r="M36" s="182"/>
    </row>
    <row r="37" spans="1:13" x14ac:dyDescent="0.2">
      <c r="A37" s="186" t="s">
        <v>327</v>
      </c>
      <c r="B37" s="186" t="s">
        <v>328</v>
      </c>
      <c r="C37" s="195">
        <v>235</v>
      </c>
      <c r="D37" s="187">
        <v>198</v>
      </c>
      <c r="E37" s="187">
        <v>91</v>
      </c>
      <c r="F37" s="187">
        <v>3</v>
      </c>
      <c r="G37" s="187">
        <v>107</v>
      </c>
      <c r="H37" s="187">
        <v>37</v>
      </c>
      <c r="I37" s="196">
        <v>29.181999999999999</v>
      </c>
      <c r="J37" s="185">
        <f t="shared" si="2"/>
        <v>3.1183606332670828</v>
      </c>
      <c r="K37" s="185">
        <f t="shared" si="3"/>
        <v>3.6666438215338224</v>
      </c>
      <c r="L37" s="197"/>
      <c r="M37" s="182"/>
    </row>
    <row r="38" spans="1:13" x14ac:dyDescent="0.2">
      <c r="A38" s="186" t="s">
        <v>329</v>
      </c>
      <c r="B38" s="186" t="s">
        <v>330</v>
      </c>
      <c r="C38" s="195">
        <v>2124</v>
      </c>
      <c r="D38" s="187">
        <v>2093</v>
      </c>
      <c r="E38" s="187">
        <v>772</v>
      </c>
      <c r="F38" s="187">
        <v>147</v>
      </c>
      <c r="G38" s="187">
        <v>1321</v>
      </c>
      <c r="H38" s="187">
        <v>31</v>
      </c>
      <c r="I38" s="205">
        <v>174.84100000000001</v>
      </c>
      <c r="J38" s="185">
        <f t="shared" si="2"/>
        <v>4.4154403143427459</v>
      </c>
      <c r="K38" s="185">
        <f t="shared" si="3"/>
        <v>7.5554360819258637</v>
      </c>
      <c r="L38" s="197"/>
      <c r="M38" s="182"/>
    </row>
    <row r="39" spans="1:13" x14ac:dyDescent="0.2">
      <c r="A39" s="186" t="s">
        <v>331</v>
      </c>
      <c r="B39" s="186" t="s">
        <v>332</v>
      </c>
      <c r="C39" s="195">
        <v>923</v>
      </c>
      <c r="D39" s="187">
        <v>740</v>
      </c>
      <c r="E39" s="187">
        <v>593</v>
      </c>
      <c r="F39" s="187">
        <v>5</v>
      </c>
      <c r="G39" s="187">
        <v>147</v>
      </c>
      <c r="H39" s="187">
        <v>183</v>
      </c>
      <c r="I39" s="196">
        <v>50.198</v>
      </c>
      <c r="J39" s="185">
        <f t="shared" si="2"/>
        <v>11.813219650185266</v>
      </c>
      <c r="K39" s="185">
        <f t="shared" si="3"/>
        <v>2.9284035220526712</v>
      </c>
      <c r="L39" s="197"/>
      <c r="M39" s="182"/>
    </row>
    <row r="40" spans="1:13" x14ac:dyDescent="0.2">
      <c r="A40" s="186" t="s">
        <v>333</v>
      </c>
      <c r="B40" s="186" t="s">
        <v>334</v>
      </c>
      <c r="C40" s="195">
        <v>2615</v>
      </c>
      <c r="D40" s="187">
        <v>2502</v>
      </c>
      <c r="E40" s="187">
        <v>1646</v>
      </c>
      <c r="F40" s="187">
        <v>30</v>
      </c>
      <c r="G40" s="187">
        <v>856</v>
      </c>
      <c r="H40" s="187">
        <v>113</v>
      </c>
      <c r="I40" s="196">
        <v>204.52500000000001</v>
      </c>
      <c r="J40" s="185">
        <f t="shared" si="2"/>
        <v>8.0479159027013818</v>
      </c>
      <c r="K40" s="185">
        <f t="shared" si="3"/>
        <v>4.1853074196308517</v>
      </c>
      <c r="L40" s="197"/>
      <c r="M40" s="182"/>
    </row>
    <row r="41" spans="1:13" x14ac:dyDescent="0.2">
      <c r="A41" s="186" t="s">
        <v>335</v>
      </c>
      <c r="B41" s="186" t="s">
        <v>336</v>
      </c>
      <c r="C41" s="195">
        <v>462</v>
      </c>
      <c r="D41" s="187">
        <v>450</v>
      </c>
      <c r="E41" s="187">
        <v>265</v>
      </c>
      <c r="F41" s="187">
        <v>15</v>
      </c>
      <c r="G41" s="187">
        <v>185</v>
      </c>
      <c r="H41" s="187">
        <v>12</v>
      </c>
      <c r="I41" s="196">
        <v>64.629000000000005</v>
      </c>
      <c r="J41" s="185">
        <f t="shared" si="2"/>
        <v>4.1003264788252949</v>
      </c>
      <c r="K41" s="185">
        <f t="shared" si="3"/>
        <v>2.8624920701233192</v>
      </c>
      <c r="L41" s="197"/>
      <c r="M41" s="182"/>
    </row>
    <row r="42" spans="1:13" x14ac:dyDescent="0.2">
      <c r="A42" s="186" t="s">
        <v>337</v>
      </c>
      <c r="B42" s="186" t="s">
        <v>338</v>
      </c>
      <c r="C42" s="195">
        <v>594</v>
      </c>
      <c r="D42" s="187">
        <v>586</v>
      </c>
      <c r="E42" s="187">
        <v>244</v>
      </c>
      <c r="F42" s="187">
        <v>2</v>
      </c>
      <c r="G42" s="187">
        <v>342</v>
      </c>
      <c r="H42" s="187">
        <v>8</v>
      </c>
      <c r="I42" s="196">
        <v>59.930999999999997</v>
      </c>
      <c r="J42" s="185">
        <f t="shared" si="2"/>
        <v>4.0713487176920129</v>
      </c>
      <c r="K42" s="185">
        <f t="shared" si="3"/>
        <v>5.7065625469289687</v>
      </c>
      <c r="L42" s="197"/>
      <c r="M42" s="182"/>
    </row>
    <row r="43" spans="1:13" x14ac:dyDescent="0.2">
      <c r="A43" s="186" t="s">
        <v>339</v>
      </c>
      <c r="B43" s="186" t="s">
        <v>340</v>
      </c>
      <c r="C43" s="195">
        <v>2951</v>
      </c>
      <c r="D43" s="187">
        <v>2919</v>
      </c>
      <c r="E43" s="187">
        <v>1280</v>
      </c>
      <c r="F43" s="187">
        <v>47</v>
      </c>
      <c r="G43" s="187">
        <v>1639</v>
      </c>
      <c r="H43" s="187">
        <v>32</v>
      </c>
      <c r="I43" s="196">
        <v>116.559</v>
      </c>
      <c r="J43" s="185">
        <f t="shared" si="2"/>
        <v>10.981562985269264</v>
      </c>
      <c r="K43" s="185">
        <f t="shared" si="3"/>
        <v>14.061548228794001</v>
      </c>
      <c r="L43" s="197"/>
      <c r="M43" s="182"/>
    </row>
    <row r="44" spans="1:13" x14ac:dyDescent="0.2">
      <c r="A44" s="186" t="s">
        <v>341</v>
      </c>
      <c r="B44" s="186" t="s">
        <v>342</v>
      </c>
      <c r="C44" s="195">
        <v>66</v>
      </c>
      <c r="D44" s="187">
        <v>63</v>
      </c>
      <c r="E44" s="187">
        <v>39</v>
      </c>
      <c r="F44" s="187">
        <v>12</v>
      </c>
      <c r="G44" s="187">
        <v>24</v>
      </c>
      <c r="H44" s="187">
        <v>3</v>
      </c>
      <c r="I44" s="196">
        <v>31.46</v>
      </c>
      <c r="J44" s="185">
        <f t="shared" si="2"/>
        <v>1.2396694214876032</v>
      </c>
      <c r="K44" s="185">
        <f t="shared" si="3"/>
        <v>0.76287349014621741</v>
      </c>
      <c r="L44" s="197"/>
      <c r="M44" s="182"/>
    </row>
    <row r="45" spans="1:13" s="204" customFormat="1" x14ac:dyDescent="0.2">
      <c r="A45" s="198" t="s">
        <v>343</v>
      </c>
      <c r="B45" s="198" t="s">
        <v>344</v>
      </c>
      <c r="C45" s="199" t="s">
        <v>284</v>
      </c>
      <c r="D45" s="201" t="s">
        <v>284</v>
      </c>
      <c r="E45" s="201" t="s">
        <v>284</v>
      </c>
      <c r="F45" s="201" t="s">
        <v>284</v>
      </c>
      <c r="G45" s="201" t="s">
        <v>284</v>
      </c>
      <c r="H45" s="201" t="s">
        <v>284</v>
      </c>
      <c r="I45" s="200" t="s">
        <v>284</v>
      </c>
      <c r="J45" s="200" t="s">
        <v>284</v>
      </c>
      <c r="K45" s="200" t="s">
        <v>284</v>
      </c>
      <c r="L45" s="202"/>
      <c r="M45" s="203"/>
    </row>
    <row r="46" spans="1:13" s="35" customFormat="1" x14ac:dyDescent="0.2">
      <c r="A46" s="186" t="s">
        <v>345</v>
      </c>
      <c r="B46" s="186" t="s">
        <v>346</v>
      </c>
      <c r="C46" s="195">
        <v>3493</v>
      </c>
      <c r="D46" s="187">
        <v>2769</v>
      </c>
      <c r="E46" s="187">
        <v>483</v>
      </c>
      <c r="F46" s="187">
        <v>23</v>
      </c>
      <c r="G46" s="187">
        <v>2286</v>
      </c>
      <c r="H46" s="187">
        <v>724</v>
      </c>
      <c r="I46" s="187">
        <v>195.65799999999999</v>
      </c>
      <c r="J46" s="185">
        <f t="shared" ref="J46:J62" si="4">E46/I46</f>
        <v>2.4685931574482005</v>
      </c>
      <c r="K46" s="185">
        <f t="shared" ref="K46:K62" si="5">G46/I46</f>
        <v>11.683652086804527</v>
      </c>
      <c r="L46" s="197"/>
      <c r="M46" s="182"/>
    </row>
    <row r="47" spans="1:13" x14ac:dyDescent="0.2">
      <c r="A47" s="186" t="s">
        <v>347</v>
      </c>
      <c r="B47" s="186" t="s">
        <v>348</v>
      </c>
      <c r="C47" s="195">
        <v>115</v>
      </c>
      <c r="D47" s="187">
        <v>111</v>
      </c>
      <c r="E47" s="187">
        <v>48</v>
      </c>
      <c r="F47" s="187">
        <v>6</v>
      </c>
      <c r="G47" s="187">
        <v>63</v>
      </c>
      <c r="H47" s="187">
        <v>4</v>
      </c>
      <c r="I47" s="196">
        <v>56.795999999999999</v>
      </c>
      <c r="J47" s="185">
        <f t="shared" si="4"/>
        <v>0.8451299387280794</v>
      </c>
      <c r="K47" s="185">
        <f t="shared" si="5"/>
        <v>1.1092330445806042</v>
      </c>
      <c r="L47" s="197"/>
      <c r="M47" s="182"/>
    </row>
    <row r="48" spans="1:13" x14ac:dyDescent="0.2">
      <c r="A48" s="186" t="s">
        <v>349</v>
      </c>
      <c r="B48" s="186" t="s">
        <v>350</v>
      </c>
      <c r="C48" s="195">
        <v>1190</v>
      </c>
      <c r="D48" s="187">
        <v>1150</v>
      </c>
      <c r="E48" s="187">
        <v>500</v>
      </c>
      <c r="F48" s="187">
        <v>35</v>
      </c>
      <c r="G48" s="187">
        <v>650</v>
      </c>
      <c r="H48" s="187">
        <v>40</v>
      </c>
      <c r="I48" s="196">
        <v>140.19200000000001</v>
      </c>
      <c r="J48" s="185">
        <f t="shared" si="4"/>
        <v>3.5665373202465189</v>
      </c>
      <c r="K48" s="185">
        <f t="shared" si="5"/>
        <v>4.6364985163204748</v>
      </c>
      <c r="L48" s="197"/>
      <c r="M48" s="182"/>
    </row>
    <row r="49" spans="1:14" x14ac:dyDescent="0.2">
      <c r="A49" s="186" t="s">
        <v>351</v>
      </c>
      <c r="B49" s="186" t="s">
        <v>352</v>
      </c>
      <c r="C49" s="195">
        <v>207</v>
      </c>
      <c r="D49" s="187">
        <v>201</v>
      </c>
      <c r="E49" s="187">
        <v>117</v>
      </c>
      <c r="F49" s="187">
        <v>0</v>
      </c>
      <c r="G49" s="187">
        <v>84</v>
      </c>
      <c r="H49" s="187">
        <v>6</v>
      </c>
      <c r="I49" s="196">
        <v>41.463999999999999</v>
      </c>
      <c r="J49" s="185">
        <f t="shared" si="4"/>
        <v>2.8217248697665447</v>
      </c>
      <c r="K49" s="185">
        <f t="shared" si="5"/>
        <v>2.0258537526529037</v>
      </c>
      <c r="L49" s="197"/>
      <c r="M49" s="182"/>
    </row>
    <row r="50" spans="1:14" x14ac:dyDescent="0.2">
      <c r="A50" s="186" t="s">
        <v>353</v>
      </c>
      <c r="B50" s="186" t="s">
        <v>354</v>
      </c>
      <c r="C50" s="195">
        <v>713</v>
      </c>
      <c r="D50" s="187">
        <v>680</v>
      </c>
      <c r="E50" s="187">
        <v>399</v>
      </c>
      <c r="F50" s="187">
        <v>33</v>
      </c>
      <c r="G50" s="187">
        <v>281</v>
      </c>
      <c r="H50" s="187">
        <v>33</v>
      </c>
      <c r="I50" s="196">
        <v>39.296999999999997</v>
      </c>
      <c r="J50" s="185">
        <f t="shared" si="4"/>
        <v>10.153446828002139</v>
      </c>
      <c r="K50" s="185">
        <f t="shared" si="5"/>
        <v>7.1506730793699269</v>
      </c>
      <c r="L50" s="197"/>
      <c r="M50" s="182"/>
    </row>
    <row r="51" spans="1:14" x14ac:dyDescent="0.2">
      <c r="A51" s="186" t="s">
        <v>355</v>
      </c>
      <c r="B51" s="186" t="s">
        <v>356</v>
      </c>
      <c r="C51" s="195">
        <v>232</v>
      </c>
      <c r="D51" s="187">
        <v>218</v>
      </c>
      <c r="E51" s="187">
        <v>151</v>
      </c>
      <c r="F51" s="187">
        <v>15</v>
      </c>
      <c r="G51" s="187">
        <v>67</v>
      </c>
      <c r="H51" s="187">
        <v>14</v>
      </c>
      <c r="I51" s="196">
        <v>49.009</v>
      </c>
      <c r="J51" s="185">
        <f t="shared" si="4"/>
        <v>3.0810667428431513</v>
      </c>
      <c r="K51" s="185">
        <f t="shared" si="5"/>
        <v>1.3670958395396764</v>
      </c>
      <c r="L51" s="197"/>
      <c r="M51" s="182"/>
    </row>
    <row r="52" spans="1:14" x14ac:dyDescent="0.2">
      <c r="A52" s="186" t="s">
        <v>357</v>
      </c>
      <c r="B52" s="186" t="s">
        <v>358</v>
      </c>
      <c r="C52" s="195">
        <v>1918</v>
      </c>
      <c r="D52" s="187">
        <v>1767</v>
      </c>
      <c r="E52" s="187">
        <v>1038</v>
      </c>
      <c r="F52" s="187">
        <v>24</v>
      </c>
      <c r="G52" s="187">
        <v>729</v>
      </c>
      <c r="H52" s="187">
        <v>151</v>
      </c>
      <c r="I52" s="205">
        <v>216.86600000000001</v>
      </c>
      <c r="J52" s="185">
        <f t="shared" si="4"/>
        <v>4.7863657742569137</v>
      </c>
      <c r="K52" s="185">
        <f t="shared" si="5"/>
        <v>3.3615227836544221</v>
      </c>
      <c r="L52" s="197"/>
      <c r="M52" s="182"/>
      <c r="N52" s="189"/>
    </row>
    <row r="53" spans="1:14" x14ac:dyDescent="0.2">
      <c r="A53" s="186" t="s">
        <v>359</v>
      </c>
      <c r="B53" s="186" t="s">
        <v>360</v>
      </c>
      <c r="C53" s="195">
        <v>518</v>
      </c>
      <c r="D53" s="187">
        <v>516</v>
      </c>
      <c r="E53" s="187">
        <v>133</v>
      </c>
      <c r="F53" s="187">
        <v>10</v>
      </c>
      <c r="G53" s="187">
        <v>383</v>
      </c>
      <c r="H53" s="187">
        <v>2</v>
      </c>
      <c r="I53" s="196">
        <v>38.341999999999999</v>
      </c>
      <c r="J53" s="185">
        <f t="shared" si="4"/>
        <v>3.4687809712586719</v>
      </c>
      <c r="K53" s="185">
        <f t="shared" si="5"/>
        <v>9.9890459548276045</v>
      </c>
      <c r="L53" s="197"/>
      <c r="M53" s="182"/>
    </row>
    <row r="54" spans="1:14" x14ac:dyDescent="0.2">
      <c r="A54" s="186" t="s">
        <v>361</v>
      </c>
      <c r="B54" s="186" t="s">
        <v>362</v>
      </c>
      <c r="C54" s="195">
        <v>785</v>
      </c>
      <c r="D54" s="187">
        <v>731</v>
      </c>
      <c r="E54" s="187">
        <v>77</v>
      </c>
      <c r="F54" s="187">
        <v>27</v>
      </c>
      <c r="G54" s="187">
        <v>654</v>
      </c>
      <c r="H54" s="187">
        <v>54</v>
      </c>
      <c r="I54" s="196">
        <v>81.650999999999996</v>
      </c>
      <c r="J54" s="185">
        <f t="shared" si="4"/>
        <v>0.94303805219776859</v>
      </c>
      <c r="K54" s="185">
        <f t="shared" si="5"/>
        <v>8.0096998199654639</v>
      </c>
      <c r="L54" s="197"/>
      <c r="M54" s="182"/>
    </row>
    <row r="55" spans="1:14" x14ac:dyDescent="0.2">
      <c r="A55" s="186" t="s">
        <v>363</v>
      </c>
      <c r="B55" s="186" t="s">
        <v>364</v>
      </c>
      <c r="C55" s="195">
        <v>816</v>
      </c>
      <c r="D55" s="187">
        <v>811</v>
      </c>
      <c r="E55" s="187">
        <v>522</v>
      </c>
      <c r="F55" s="187">
        <v>9</v>
      </c>
      <c r="G55" s="187">
        <v>289</v>
      </c>
      <c r="H55" s="187">
        <v>5</v>
      </c>
      <c r="I55" s="196">
        <v>93.822000000000003</v>
      </c>
      <c r="J55" s="185">
        <f t="shared" si="4"/>
        <v>5.5637270576197482</v>
      </c>
      <c r="K55" s="185">
        <f t="shared" si="5"/>
        <v>3.080300995502121</v>
      </c>
      <c r="L55" s="197"/>
      <c r="M55" s="182"/>
    </row>
    <row r="56" spans="1:14" x14ac:dyDescent="0.2">
      <c r="A56" s="186" t="s">
        <v>365</v>
      </c>
      <c r="B56" s="186" t="s">
        <v>366</v>
      </c>
      <c r="C56" s="195">
        <v>698</v>
      </c>
      <c r="D56" s="187">
        <v>599</v>
      </c>
      <c r="E56" s="187">
        <v>171</v>
      </c>
      <c r="F56" s="187">
        <v>6</v>
      </c>
      <c r="G56" s="187">
        <v>428</v>
      </c>
      <c r="H56" s="187">
        <v>99</v>
      </c>
      <c r="I56" s="196">
        <v>44.055</v>
      </c>
      <c r="J56" s="185">
        <f t="shared" si="4"/>
        <v>3.8815117466802862</v>
      </c>
      <c r="K56" s="185">
        <f t="shared" si="5"/>
        <v>9.7151288162524114</v>
      </c>
      <c r="L56" s="197"/>
      <c r="M56" s="182"/>
    </row>
    <row r="57" spans="1:14" x14ac:dyDescent="0.2">
      <c r="A57" s="186" t="s">
        <v>367</v>
      </c>
      <c r="B57" s="186" t="s">
        <v>368</v>
      </c>
      <c r="C57" s="195">
        <v>1203</v>
      </c>
      <c r="D57" s="187">
        <v>1098</v>
      </c>
      <c r="E57" s="187">
        <v>343</v>
      </c>
      <c r="F57" s="187">
        <v>12</v>
      </c>
      <c r="G57" s="187">
        <v>755</v>
      </c>
      <c r="H57" s="187">
        <v>105</v>
      </c>
      <c r="I57" s="196">
        <v>113.029</v>
      </c>
      <c r="J57" s="185">
        <f t="shared" si="4"/>
        <v>3.0346194339505792</v>
      </c>
      <c r="K57" s="185">
        <f t="shared" si="5"/>
        <v>6.6797016694830535</v>
      </c>
      <c r="L57" s="197"/>
      <c r="M57" s="182"/>
    </row>
    <row r="58" spans="1:14" x14ac:dyDescent="0.2">
      <c r="A58" s="186" t="s">
        <v>369</v>
      </c>
      <c r="B58" s="186" t="s">
        <v>370</v>
      </c>
      <c r="C58" s="195">
        <v>180</v>
      </c>
      <c r="D58" s="187">
        <v>178</v>
      </c>
      <c r="E58" s="187">
        <v>95</v>
      </c>
      <c r="F58" s="187">
        <v>10</v>
      </c>
      <c r="G58" s="187">
        <v>83</v>
      </c>
      <c r="H58" s="187">
        <v>2</v>
      </c>
      <c r="I58" s="196">
        <v>43.951999999999998</v>
      </c>
      <c r="J58" s="185">
        <f t="shared" si="4"/>
        <v>2.1614488532945031</v>
      </c>
      <c r="K58" s="185">
        <f t="shared" si="5"/>
        <v>1.8884237349836186</v>
      </c>
      <c r="L58" s="197"/>
      <c r="M58" s="182"/>
    </row>
    <row r="59" spans="1:14" x14ac:dyDescent="0.2">
      <c r="A59" s="186" t="s">
        <v>371</v>
      </c>
      <c r="B59" s="186" t="s">
        <v>372</v>
      </c>
      <c r="C59" s="195">
        <v>850</v>
      </c>
      <c r="D59" s="187">
        <v>778</v>
      </c>
      <c r="E59" s="187">
        <v>247</v>
      </c>
      <c r="F59" s="187">
        <v>28</v>
      </c>
      <c r="G59" s="187">
        <v>531</v>
      </c>
      <c r="H59" s="187">
        <v>72</v>
      </c>
      <c r="I59" s="196">
        <v>66.995000000000005</v>
      </c>
      <c r="J59" s="185">
        <f t="shared" si="4"/>
        <v>3.6868423016643033</v>
      </c>
      <c r="K59" s="185">
        <f t="shared" si="5"/>
        <v>7.9259646242256876</v>
      </c>
      <c r="L59" s="197"/>
      <c r="M59" s="182"/>
    </row>
    <row r="60" spans="1:14" x14ac:dyDescent="0.2">
      <c r="A60" s="186" t="s">
        <v>373</v>
      </c>
      <c r="B60" s="186" t="s">
        <v>374</v>
      </c>
      <c r="C60" s="195">
        <v>352</v>
      </c>
      <c r="D60" s="187">
        <v>352</v>
      </c>
      <c r="E60" s="187">
        <v>174</v>
      </c>
      <c r="F60" s="187">
        <v>6</v>
      </c>
      <c r="G60" s="187">
        <v>178</v>
      </c>
      <c r="H60" s="187">
        <v>0</v>
      </c>
      <c r="I60" s="196">
        <v>49.64</v>
      </c>
      <c r="J60" s="185">
        <f t="shared" si="4"/>
        <v>3.5052377115229651</v>
      </c>
      <c r="K60" s="185">
        <f t="shared" si="5"/>
        <v>3.5858178887993555</v>
      </c>
      <c r="L60" s="197"/>
      <c r="M60" s="182"/>
    </row>
    <row r="61" spans="1:14" x14ac:dyDescent="0.2">
      <c r="A61" s="186" t="s">
        <v>375</v>
      </c>
      <c r="B61" s="186" t="s">
        <v>376</v>
      </c>
      <c r="C61" s="195">
        <v>237</v>
      </c>
      <c r="D61" s="187">
        <v>232</v>
      </c>
      <c r="E61" s="187">
        <v>103</v>
      </c>
      <c r="F61" s="187">
        <v>21</v>
      </c>
      <c r="G61" s="187">
        <v>129</v>
      </c>
      <c r="H61" s="187">
        <v>5</v>
      </c>
      <c r="I61" s="196">
        <v>37.305999999999997</v>
      </c>
      <c r="J61" s="185">
        <f t="shared" si="4"/>
        <v>2.7609499812362626</v>
      </c>
      <c r="K61" s="185">
        <f t="shared" si="5"/>
        <v>3.4578888114512414</v>
      </c>
      <c r="L61" s="197"/>
      <c r="M61" s="182"/>
    </row>
    <row r="62" spans="1:14" x14ac:dyDescent="0.2">
      <c r="A62" s="186" t="s">
        <v>377</v>
      </c>
      <c r="B62" s="186" t="s">
        <v>378</v>
      </c>
      <c r="C62" s="195">
        <v>1285</v>
      </c>
      <c r="D62" s="187">
        <v>1150</v>
      </c>
      <c r="E62" s="187">
        <v>584</v>
      </c>
      <c r="F62" s="187">
        <v>69</v>
      </c>
      <c r="G62" s="187">
        <v>566</v>
      </c>
      <c r="H62" s="187">
        <v>135</v>
      </c>
      <c r="I62" s="196">
        <v>119.285</v>
      </c>
      <c r="J62" s="185">
        <f t="shared" si="4"/>
        <v>4.8958376996269442</v>
      </c>
      <c r="K62" s="185">
        <f t="shared" si="5"/>
        <v>4.7449385924466618</v>
      </c>
      <c r="L62" s="197"/>
      <c r="M62" s="182"/>
    </row>
    <row r="63" spans="1:14" s="204" customFormat="1" x14ac:dyDescent="0.2">
      <c r="A63" s="198" t="s">
        <v>379</v>
      </c>
      <c r="B63" s="198" t="s">
        <v>380</v>
      </c>
      <c r="C63" s="199" t="s">
        <v>284</v>
      </c>
      <c r="D63" s="201" t="s">
        <v>284</v>
      </c>
      <c r="E63" s="201" t="s">
        <v>284</v>
      </c>
      <c r="F63" s="201" t="s">
        <v>284</v>
      </c>
      <c r="G63" s="201" t="s">
        <v>284</v>
      </c>
      <c r="H63" s="201" t="s">
        <v>284</v>
      </c>
      <c r="I63" s="200" t="s">
        <v>284</v>
      </c>
      <c r="J63" s="200" t="s">
        <v>284</v>
      </c>
      <c r="K63" s="200" t="s">
        <v>284</v>
      </c>
      <c r="L63" s="202"/>
      <c r="M63" s="203"/>
    </row>
    <row r="64" spans="1:14" x14ac:dyDescent="0.2">
      <c r="A64" s="186" t="s">
        <v>381</v>
      </c>
      <c r="B64" s="186" t="s">
        <v>382</v>
      </c>
      <c r="C64" s="195">
        <v>835</v>
      </c>
      <c r="D64" s="187">
        <v>799</v>
      </c>
      <c r="E64" s="187">
        <v>347</v>
      </c>
      <c r="F64" s="187">
        <v>43</v>
      </c>
      <c r="G64" s="187">
        <v>452</v>
      </c>
      <c r="H64" s="187">
        <v>36</v>
      </c>
      <c r="I64" s="196">
        <v>74.587999999999994</v>
      </c>
      <c r="J64" s="185">
        <f t="shared" ref="J64:J69" si="6">E64/I64</f>
        <v>4.652222877674693</v>
      </c>
      <c r="K64" s="185">
        <f t="shared" ref="K64:K69" si="7">G64/I64</f>
        <v>6.0599560250978719</v>
      </c>
      <c r="L64" s="197"/>
      <c r="M64" s="182"/>
    </row>
    <row r="65" spans="1:13" x14ac:dyDescent="0.2">
      <c r="A65" s="186" t="s">
        <v>383</v>
      </c>
      <c r="B65" s="186" t="s">
        <v>384</v>
      </c>
      <c r="C65" s="195">
        <v>573</v>
      </c>
      <c r="D65" s="187">
        <v>518</v>
      </c>
      <c r="E65" s="187">
        <v>154</v>
      </c>
      <c r="F65" s="187">
        <v>37</v>
      </c>
      <c r="G65" s="187">
        <v>364</v>
      </c>
      <c r="H65" s="187">
        <v>55</v>
      </c>
      <c r="I65" s="196">
        <v>51.82</v>
      </c>
      <c r="J65" s="185">
        <f t="shared" si="6"/>
        <v>2.9718255499807023</v>
      </c>
      <c r="K65" s="185">
        <f t="shared" si="7"/>
        <v>7.0243149363180235</v>
      </c>
      <c r="L65" s="197"/>
      <c r="M65" s="182"/>
    </row>
    <row r="66" spans="1:13" x14ac:dyDescent="0.2">
      <c r="A66" s="186" t="s">
        <v>385</v>
      </c>
      <c r="B66" s="186" t="s">
        <v>386</v>
      </c>
      <c r="C66" s="195">
        <v>317</v>
      </c>
      <c r="D66" s="187">
        <v>313</v>
      </c>
      <c r="E66" s="187">
        <v>149</v>
      </c>
      <c r="F66" s="187">
        <v>4</v>
      </c>
      <c r="G66" s="187">
        <v>164</v>
      </c>
      <c r="H66" s="187">
        <v>4</v>
      </c>
      <c r="I66" s="196">
        <v>61.445999999999998</v>
      </c>
      <c r="J66" s="185">
        <f t="shared" si="6"/>
        <v>2.4248934023370112</v>
      </c>
      <c r="K66" s="185">
        <f t="shared" si="7"/>
        <v>2.6690101878071806</v>
      </c>
      <c r="L66" s="197"/>
      <c r="M66" s="182"/>
    </row>
    <row r="67" spans="1:13" x14ac:dyDescent="0.2">
      <c r="A67" s="186" t="s">
        <v>387</v>
      </c>
      <c r="B67" s="186" t="s">
        <v>388</v>
      </c>
      <c r="C67" s="195">
        <v>1299</v>
      </c>
      <c r="D67" s="187">
        <v>1280</v>
      </c>
      <c r="E67" s="187">
        <v>713</v>
      </c>
      <c r="F67" s="187">
        <v>62</v>
      </c>
      <c r="G67" s="187">
        <v>567</v>
      </c>
      <c r="H67" s="187">
        <v>19</v>
      </c>
      <c r="I67" s="196">
        <v>169.46</v>
      </c>
      <c r="J67" s="185">
        <f t="shared" si="6"/>
        <v>4.2074825917620675</v>
      </c>
      <c r="K67" s="185">
        <f t="shared" si="7"/>
        <v>3.345922341555529</v>
      </c>
      <c r="L67" s="197"/>
      <c r="M67" s="182"/>
    </row>
    <row r="68" spans="1:13" x14ac:dyDescent="0.2">
      <c r="A68" s="186" t="s">
        <v>389</v>
      </c>
      <c r="B68" s="186" t="s">
        <v>390</v>
      </c>
      <c r="C68" s="195">
        <v>1842</v>
      </c>
      <c r="D68" s="187">
        <v>1799</v>
      </c>
      <c r="E68" s="187">
        <v>641</v>
      </c>
      <c r="F68" s="187">
        <v>68</v>
      </c>
      <c r="G68" s="187">
        <v>1158</v>
      </c>
      <c r="H68" s="187">
        <v>43</v>
      </c>
      <c r="I68" s="196">
        <v>150.41900000000001</v>
      </c>
      <c r="J68" s="185">
        <f t="shared" si="6"/>
        <v>4.2614297395940666</v>
      </c>
      <c r="K68" s="185">
        <f t="shared" si="7"/>
        <v>7.698495535803322</v>
      </c>
      <c r="L68" s="197"/>
      <c r="M68" s="182"/>
    </row>
    <row r="69" spans="1:13" x14ac:dyDescent="0.2">
      <c r="A69" s="186" t="s">
        <v>391</v>
      </c>
      <c r="B69" s="186" t="s">
        <v>392</v>
      </c>
      <c r="C69" s="195">
        <v>596</v>
      </c>
      <c r="D69" s="187">
        <v>568</v>
      </c>
      <c r="E69" s="187">
        <v>279</v>
      </c>
      <c r="F69" s="187">
        <v>33</v>
      </c>
      <c r="G69" s="187">
        <v>289</v>
      </c>
      <c r="H69" s="187">
        <v>28</v>
      </c>
      <c r="I69" s="196">
        <v>48.372999999999998</v>
      </c>
      <c r="J69" s="185">
        <f t="shared" si="6"/>
        <v>5.7676803175325082</v>
      </c>
      <c r="K69" s="185">
        <f t="shared" si="7"/>
        <v>5.9744072106340314</v>
      </c>
      <c r="L69" s="197"/>
      <c r="M69" s="182"/>
    </row>
    <row r="70" spans="1:13" s="204" customFormat="1" x14ac:dyDescent="0.2">
      <c r="A70" s="198" t="s">
        <v>393</v>
      </c>
      <c r="B70" s="198" t="s">
        <v>394</v>
      </c>
      <c r="C70" s="199" t="s">
        <v>284</v>
      </c>
      <c r="D70" s="201" t="s">
        <v>284</v>
      </c>
      <c r="E70" s="201" t="s">
        <v>284</v>
      </c>
      <c r="F70" s="201" t="s">
        <v>284</v>
      </c>
      <c r="G70" s="201" t="s">
        <v>284</v>
      </c>
      <c r="H70" s="201" t="s">
        <v>284</v>
      </c>
      <c r="I70" s="200" t="s">
        <v>284</v>
      </c>
      <c r="J70" s="200" t="s">
        <v>284</v>
      </c>
      <c r="K70" s="200" t="s">
        <v>284</v>
      </c>
      <c r="L70" s="202"/>
      <c r="M70" s="203"/>
    </row>
    <row r="71" spans="1:13" x14ac:dyDescent="0.2">
      <c r="A71" s="186" t="s">
        <v>395</v>
      </c>
      <c r="B71" s="186" t="s">
        <v>396</v>
      </c>
      <c r="C71" s="195">
        <v>822</v>
      </c>
      <c r="D71" s="187">
        <v>820</v>
      </c>
      <c r="E71" s="187">
        <v>739</v>
      </c>
      <c r="F71" s="187">
        <v>3</v>
      </c>
      <c r="G71" s="187">
        <v>81</v>
      </c>
      <c r="H71" s="187">
        <v>2</v>
      </c>
      <c r="I71" s="196">
        <v>50.966000000000001</v>
      </c>
      <c r="J71" s="185">
        <f t="shared" ref="J71:J84" si="8">E71/I71</f>
        <v>14.499862653533729</v>
      </c>
      <c r="K71" s="185">
        <f t="shared" ref="K71:K84" si="9">G71/I71</f>
        <v>1.589294824000314</v>
      </c>
      <c r="L71" s="197"/>
      <c r="M71" s="182"/>
    </row>
    <row r="72" spans="1:13" x14ac:dyDescent="0.2">
      <c r="A72" s="186" t="s">
        <v>397</v>
      </c>
      <c r="B72" s="186" t="s">
        <v>398</v>
      </c>
      <c r="C72" s="195">
        <v>12</v>
      </c>
      <c r="D72" s="187">
        <v>12</v>
      </c>
      <c r="E72" s="187">
        <v>2</v>
      </c>
      <c r="F72" s="187">
        <v>0</v>
      </c>
      <c r="G72" s="187">
        <v>10</v>
      </c>
      <c r="H72" s="187">
        <v>0</v>
      </c>
      <c r="I72" s="196">
        <v>4.2880000000000003</v>
      </c>
      <c r="J72" s="185">
        <f t="shared" si="8"/>
        <v>0.46641791044776115</v>
      </c>
      <c r="K72" s="185">
        <f t="shared" si="9"/>
        <v>2.3320895522388057</v>
      </c>
      <c r="L72" s="197"/>
      <c r="M72" s="182"/>
    </row>
    <row r="73" spans="1:13" x14ac:dyDescent="0.2">
      <c r="A73" s="186" t="s">
        <v>399</v>
      </c>
      <c r="B73" s="186" t="s">
        <v>400</v>
      </c>
      <c r="C73" s="195">
        <v>787</v>
      </c>
      <c r="D73" s="187">
        <v>738</v>
      </c>
      <c r="E73" s="187">
        <v>321</v>
      </c>
      <c r="F73" s="187">
        <v>20</v>
      </c>
      <c r="G73" s="187">
        <v>417</v>
      </c>
      <c r="H73" s="187">
        <v>49</v>
      </c>
      <c r="I73" s="196">
        <v>81.180999999999997</v>
      </c>
      <c r="J73" s="185">
        <f t="shared" si="8"/>
        <v>3.9541271972505885</v>
      </c>
      <c r="K73" s="185">
        <f t="shared" si="9"/>
        <v>5.1366699104470257</v>
      </c>
      <c r="L73" s="197"/>
      <c r="M73" s="182"/>
    </row>
    <row r="74" spans="1:13" x14ac:dyDescent="0.2">
      <c r="A74" s="186" t="s">
        <v>401</v>
      </c>
      <c r="B74" s="186" t="s">
        <v>402</v>
      </c>
      <c r="C74" s="195">
        <v>287</v>
      </c>
      <c r="D74" s="187">
        <v>283</v>
      </c>
      <c r="E74" s="187">
        <v>135</v>
      </c>
      <c r="F74" s="187">
        <v>2</v>
      </c>
      <c r="G74" s="187">
        <v>148</v>
      </c>
      <c r="H74" s="187">
        <v>4</v>
      </c>
      <c r="I74" s="196">
        <v>29.658000000000001</v>
      </c>
      <c r="J74" s="185">
        <f t="shared" si="8"/>
        <v>4.5518915638276347</v>
      </c>
      <c r="K74" s="185">
        <f t="shared" si="9"/>
        <v>4.9902218625665924</v>
      </c>
      <c r="L74" s="197"/>
      <c r="M74" s="182"/>
    </row>
    <row r="75" spans="1:13" x14ac:dyDescent="0.2">
      <c r="A75" s="186" t="s">
        <v>403</v>
      </c>
      <c r="B75" s="186" t="s">
        <v>404</v>
      </c>
      <c r="C75" s="195">
        <v>292</v>
      </c>
      <c r="D75" s="187">
        <v>289</v>
      </c>
      <c r="E75" s="187">
        <v>153</v>
      </c>
      <c r="F75" s="187">
        <v>3</v>
      </c>
      <c r="G75" s="187">
        <v>136</v>
      </c>
      <c r="H75" s="187">
        <v>3</v>
      </c>
      <c r="I75" s="196">
        <v>29.443999999999999</v>
      </c>
      <c r="J75" s="185">
        <f t="shared" si="8"/>
        <v>5.1963048498845268</v>
      </c>
      <c r="K75" s="185">
        <f t="shared" si="9"/>
        <v>4.6189376443418011</v>
      </c>
      <c r="L75" s="197"/>
      <c r="M75" s="182"/>
    </row>
    <row r="76" spans="1:13" x14ac:dyDescent="0.2">
      <c r="A76" s="186" t="s">
        <v>405</v>
      </c>
      <c r="B76" s="186" t="s">
        <v>406</v>
      </c>
      <c r="C76" s="195">
        <v>3261</v>
      </c>
      <c r="D76" s="187">
        <v>3223</v>
      </c>
      <c r="E76" s="187">
        <v>1458</v>
      </c>
      <c r="F76" s="187">
        <v>99</v>
      </c>
      <c r="G76" s="187">
        <v>1765</v>
      </c>
      <c r="H76" s="187">
        <v>38</v>
      </c>
      <c r="I76" s="196">
        <v>250.047</v>
      </c>
      <c r="J76" s="185">
        <f t="shared" si="8"/>
        <v>5.8309037900874641</v>
      </c>
      <c r="K76" s="185">
        <f t="shared" si="9"/>
        <v>7.0586729694817372</v>
      </c>
      <c r="L76" s="197"/>
      <c r="M76" s="182"/>
    </row>
    <row r="77" spans="1:13" x14ac:dyDescent="0.2">
      <c r="A77" s="186" t="s">
        <v>407</v>
      </c>
      <c r="B77" s="186" t="s">
        <v>408</v>
      </c>
      <c r="C77" s="195">
        <v>236</v>
      </c>
      <c r="D77" s="187">
        <v>219</v>
      </c>
      <c r="E77" s="187">
        <v>54</v>
      </c>
      <c r="F77" s="187">
        <v>8</v>
      </c>
      <c r="G77" s="187">
        <v>165</v>
      </c>
      <c r="H77" s="187">
        <v>17</v>
      </c>
      <c r="I77" s="196">
        <v>40.371000000000002</v>
      </c>
      <c r="J77" s="185">
        <f t="shared" si="8"/>
        <v>1.3375938173441331</v>
      </c>
      <c r="K77" s="185">
        <f t="shared" si="9"/>
        <v>4.0870922196626287</v>
      </c>
      <c r="L77" s="197"/>
      <c r="M77" s="182"/>
    </row>
    <row r="78" spans="1:13" x14ac:dyDescent="0.2">
      <c r="A78" s="186" t="s">
        <v>409</v>
      </c>
      <c r="B78" s="186" t="s">
        <v>410</v>
      </c>
      <c r="C78" s="195">
        <v>2676</v>
      </c>
      <c r="D78" s="187">
        <v>2643</v>
      </c>
      <c r="E78" s="187">
        <v>1268</v>
      </c>
      <c r="F78" s="187">
        <v>10</v>
      </c>
      <c r="G78" s="187">
        <v>1375</v>
      </c>
      <c r="H78" s="187">
        <v>33</v>
      </c>
      <c r="I78" s="196">
        <v>235.608</v>
      </c>
      <c r="J78" s="185">
        <f t="shared" si="8"/>
        <v>5.381820651251231</v>
      </c>
      <c r="K78" s="185">
        <f t="shared" si="9"/>
        <v>5.8359648229262167</v>
      </c>
      <c r="L78" s="197"/>
      <c r="M78" s="182"/>
    </row>
    <row r="79" spans="1:13" x14ac:dyDescent="0.2">
      <c r="A79" s="186" t="s">
        <v>411</v>
      </c>
      <c r="B79" s="186" t="s">
        <v>412</v>
      </c>
      <c r="C79" s="195">
        <v>2516</v>
      </c>
      <c r="D79" s="187">
        <v>2503</v>
      </c>
      <c r="E79" s="187">
        <v>713</v>
      </c>
      <c r="F79" s="187">
        <v>44</v>
      </c>
      <c r="G79" s="187">
        <v>1790</v>
      </c>
      <c r="H79" s="187">
        <v>13</v>
      </c>
      <c r="I79" s="196">
        <v>149.178</v>
      </c>
      <c r="J79" s="185">
        <f t="shared" si="8"/>
        <v>4.7795251310514955</v>
      </c>
      <c r="K79" s="185">
        <f t="shared" si="9"/>
        <v>11.999088337422409</v>
      </c>
      <c r="L79" s="197"/>
      <c r="M79" s="182"/>
    </row>
    <row r="80" spans="1:13" x14ac:dyDescent="0.2">
      <c r="A80" s="186" t="s">
        <v>413</v>
      </c>
      <c r="B80" s="186" t="s">
        <v>414</v>
      </c>
      <c r="C80" s="195">
        <v>91</v>
      </c>
      <c r="D80" s="187">
        <v>85</v>
      </c>
      <c r="E80" s="187">
        <v>50</v>
      </c>
      <c r="F80" s="187">
        <v>10</v>
      </c>
      <c r="G80" s="187">
        <v>35</v>
      </c>
      <c r="H80" s="187">
        <v>6</v>
      </c>
      <c r="I80" s="196">
        <v>26.35</v>
      </c>
      <c r="J80" s="185">
        <f t="shared" si="8"/>
        <v>1.8975332068311195</v>
      </c>
      <c r="K80" s="185">
        <f t="shared" si="9"/>
        <v>1.3282732447817835</v>
      </c>
      <c r="L80" s="197"/>
      <c r="M80" s="182"/>
    </row>
    <row r="81" spans="1:14" x14ac:dyDescent="0.2">
      <c r="A81" s="186" t="s">
        <v>415</v>
      </c>
      <c r="B81" s="186" t="s">
        <v>416</v>
      </c>
      <c r="C81" s="195">
        <v>840</v>
      </c>
      <c r="D81" s="187">
        <v>719</v>
      </c>
      <c r="E81" s="187">
        <v>282</v>
      </c>
      <c r="F81" s="187">
        <v>0</v>
      </c>
      <c r="G81" s="187">
        <v>437</v>
      </c>
      <c r="H81" s="187">
        <v>121</v>
      </c>
      <c r="I81" s="196">
        <v>45.234000000000002</v>
      </c>
      <c r="J81" s="185">
        <f t="shared" si="8"/>
        <v>6.2342485740814428</v>
      </c>
      <c r="K81" s="185">
        <f t="shared" si="9"/>
        <v>9.6608745633815261</v>
      </c>
      <c r="L81" s="197"/>
      <c r="M81" s="182"/>
    </row>
    <row r="82" spans="1:14" x14ac:dyDescent="0.2">
      <c r="A82" s="186" t="s">
        <v>417</v>
      </c>
      <c r="B82" s="186" t="s">
        <v>418</v>
      </c>
      <c r="C82" s="195">
        <v>2379</v>
      </c>
      <c r="D82" s="187">
        <v>2287</v>
      </c>
      <c r="E82" s="187">
        <v>658</v>
      </c>
      <c r="F82" s="187">
        <v>171</v>
      </c>
      <c r="G82" s="187">
        <v>1629</v>
      </c>
      <c r="H82" s="187">
        <v>92</v>
      </c>
      <c r="I82" s="196">
        <v>153.46</v>
      </c>
      <c r="J82" s="185">
        <f t="shared" si="8"/>
        <v>4.2877622833311611</v>
      </c>
      <c r="K82" s="185">
        <f t="shared" si="9"/>
        <v>10.615144011468786</v>
      </c>
      <c r="L82" s="197"/>
      <c r="M82" s="182"/>
    </row>
    <row r="83" spans="1:14" x14ac:dyDescent="0.2">
      <c r="A83" s="186" t="s">
        <v>419</v>
      </c>
      <c r="B83" s="186" t="s">
        <v>420</v>
      </c>
      <c r="C83" s="195">
        <v>864</v>
      </c>
      <c r="D83" s="187">
        <v>840</v>
      </c>
      <c r="E83" s="187">
        <v>405</v>
      </c>
      <c r="F83" s="187">
        <v>26</v>
      </c>
      <c r="G83" s="187">
        <v>435</v>
      </c>
      <c r="H83" s="187">
        <v>24</v>
      </c>
      <c r="I83" s="196">
        <v>64.811000000000007</v>
      </c>
      <c r="J83" s="185">
        <f t="shared" si="8"/>
        <v>6.2489392232799981</v>
      </c>
      <c r="K83" s="185">
        <f t="shared" si="9"/>
        <v>6.7118236101896276</v>
      </c>
      <c r="L83" s="197"/>
      <c r="M83" s="182"/>
    </row>
    <row r="84" spans="1:14" x14ac:dyDescent="0.2">
      <c r="A84" s="186" t="s">
        <v>421</v>
      </c>
      <c r="B84" s="186" t="s">
        <v>422</v>
      </c>
      <c r="C84" s="195">
        <v>799</v>
      </c>
      <c r="D84" s="187">
        <v>711</v>
      </c>
      <c r="E84" s="187">
        <v>252</v>
      </c>
      <c r="F84" s="187">
        <v>32</v>
      </c>
      <c r="G84" s="187">
        <v>459</v>
      </c>
      <c r="H84" s="187">
        <v>88</v>
      </c>
      <c r="I84" s="196">
        <v>48.31</v>
      </c>
      <c r="J84" s="185">
        <f t="shared" si="8"/>
        <v>5.2163113227075133</v>
      </c>
      <c r="K84" s="185">
        <f t="shared" si="9"/>
        <v>9.5011384806458281</v>
      </c>
      <c r="L84" s="197"/>
      <c r="M84" s="182"/>
    </row>
    <row r="85" spans="1:14" s="204" customFormat="1" x14ac:dyDescent="0.2">
      <c r="A85" s="198" t="s">
        <v>423</v>
      </c>
      <c r="B85" s="198" t="s">
        <v>424</v>
      </c>
      <c r="C85" s="199" t="s">
        <v>284</v>
      </c>
      <c r="D85" s="201" t="s">
        <v>284</v>
      </c>
      <c r="E85" s="201" t="s">
        <v>284</v>
      </c>
      <c r="F85" s="201" t="s">
        <v>284</v>
      </c>
      <c r="G85" s="201" t="s">
        <v>284</v>
      </c>
      <c r="H85" s="201" t="s">
        <v>284</v>
      </c>
      <c r="I85" s="200" t="s">
        <v>284</v>
      </c>
      <c r="J85" s="200" t="s">
        <v>284</v>
      </c>
      <c r="K85" s="200" t="s">
        <v>284</v>
      </c>
      <c r="L85" s="202"/>
      <c r="M85" s="203"/>
    </row>
    <row r="86" spans="1:14" s="35" customFormat="1" x14ac:dyDescent="0.2">
      <c r="A86" s="186" t="s">
        <v>425</v>
      </c>
      <c r="B86" s="186" t="s">
        <v>426</v>
      </c>
      <c r="C86" s="195">
        <v>320</v>
      </c>
      <c r="D86" s="187">
        <v>318</v>
      </c>
      <c r="E86" s="187">
        <v>118</v>
      </c>
      <c r="F86" s="187">
        <v>20</v>
      </c>
      <c r="G86" s="187">
        <v>200</v>
      </c>
      <c r="H86" s="187">
        <v>2</v>
      </c>
      <c r="I86" s="187">
        <v>35.798999999999999</v>
      </c>
      <c r="J86" s="185">
        <f t="shared" ref="J86:J93" si="10">E86/I86</f>
        <v>3.2961814575826143</v>
      </c>
      <c r="K86" s="185">
        <f t="shared" ref="K86:K93" si="11">G86/I86</f>
        <v>5.5867482331908711</v>
      </c>
      <c r="L86" s="197"/>
      <c r="M86" s="182"/>
    </row>
    <row r="87" spans="1:14" x14ac:dyDescent="0.2">
      <c r="A87" s="186" t="s">
        <v>427</v>
      </c>
      <c r="B87" s="186" t="s">
        <v>428</v>
      </c>
      <c r="C87" s="195">
        <v>2245</v>
      </c>
      <c r="D87" s="187">
        <v>2195</v>
      </c>
      <c r="E87" s="187">
        <v>1370</v>
      </c>
      <c r="F87" s="187">
        <v>105</v>
      </c>
      <c r="G87" s="187">
        <v>825</v>
      </c>
      <c r="H87" s="187">
        <v>50</v>
      </c>
      <c r="I87" s="196">
        <v>104.723</v>
      </c>
      <c r="J87" s="185">
        <f t="shared" si="10"/>
        <v>13.082130954995559</v>
      </c>
      <c r="K87" s="185">
        <f t="shared" si="11"/>
        <v>7.8779255750885673</v>
      </c>
      <c r="L87" s="197"/>
      <c r="M87" s="182"/>
    </row>
    <row r="88" spans="1:14" x14ac:dyDescent="0.2">
      <c r="A88" s="186" t="s">
        <v>429</v>
      </c>
      <c r="B88" s="186" t="s">
        <v>430</v>
      </c>
      <c r="C88" s="195">
        <v>246</v>
      </c>
      <c r="D88" s="187">
        <v>241</v>
      </c>
      <c r="E88" s="187">
        <v>221</v>
      </c>
      <c r="F88" s="187">
        <v>14</v>
      </c>
      <c r="G88" s="187">
        <v>20</v>
      </c>
      <c r="H88" s="187">
        <v>5</v>
      </c>
      <c r="I88" s="196">
        <v>32.472999999999999</v>
      </c>
      <c r="J88" s="185">
        <f t="shared" si="10"/>
        <v>6.8056539278785451</v>
      </c>
      <c r="K88" s="185">
        <f t="shared" si="11"/>
        <v>0.61589628306593169</v>
      </c>
      <c r="L88" s="197"/>
      <c r="M88" s="182"/>
    </row>
    <row r="89" spans="1:14" x14ac:dyDescent="0.2">
      <c r="A89" s="186" t="s">
        <v>431</v>
      </c>
      <c r="B89" s="186" t="s">
        <v>432</v>
      </c>
      <c r="C89" s="195">
        <v>1664</v>
      </c>
      <c r="D89" s="187">
        <v>1662</v>
      </c>
      <c r="E89" s="187">
        <v>354</v>
      </c>
      <c r="F89" s="187">
        <v>12</v>
      </c>
      <c r="G89" s="187">
        <v>1308</v>
      </c>
      <c r="H89" s="187">
        <v>2</v>
      </c>
      <c r="I89" s="196">
        <v>132.31100000000001</v>
      </c>
      <c r="J89" s="185">
        <f t="shared" si="10"/>
        <v>2.6755145074861497</v>
      </c>
      <c r="K89" s="185">
        <f t="shared" si="11"/>
        <v>9.8857993666437398</v>
      </c>
      <c r="L89" s="197"/>
      <c r="M89" s="182"/>
    </row>
    <row r="90" spans="1:14" x14ac:dyDescent="0.2">
      <c r="A90" s="186" t="s">
        <v>433</v>
      </c>
      <c r="B90" s="186" t="s">
        <v>434</v>
      </c>
      <c r="C90" s="195">
        <v>1437</v>
      </c>
      <c r="D90" s="187">
        <v>1351</v>
      </c>
      <c r="E90" s="187">
        <v>618</v>
      </c>
      <c r="F90" s="187">
        <v>56</v>
      </c>
      <c r="G90" s="187">
        <v>733</v>
      </c>
      <c r="H90" s="187">
        <v>86</v>
      </c>
      <c r="I90" s="205">
        <v>169.28899999999999</v>
      </c>
      <c r="J90" s="185">
        <f t="shared" si="10"/>
        <v>3.6505620566014332</v>
      </c>
      <c r="K90" s="185">
        <f t="shared" si="11"/>
        <v>4.329873766163189</v>
      </c>
      <c r="L90" s="197"/>
      <c r="M90" s="182"/>
      <c r="N90" s="189"/>
    </row>
    <row r="91" spans="1:14" x14ac:dyDescent="0.2">
      <c r="A91" s="186" t="s">
        <v>435</v>
      </c>
      <c r="B91" s="186" t="s">
        <v>436</v>
      </c>
      <c r="C91" s="195">
        <v>486</v>
      </c>
      <c r="D91" s="187">
        <v>461</v>
      </c>
      <c r="E91" s="187">
        <v>209</v>
      </c>
      <c r="F91" s="187">
        <v>39</v>
      </c>
      <c r="G91" s="187">
        <v>252</v>
      </c>
      <c r="H91" s="187">
        <v>25</v>
      </c>
      <c r="I91" s="196">
        <v>52.426000000000002</v>
      </c>
      <c r="J91" s="185">
        <f t="shared" si="10"/>
        <v>3.9865715484683171</v>
      </c>
      <c r="K91" s="185">
        <f t="shared" si="11"/>
        <v>4.8067752641818942</v>
      </c>
      <c r="L91" s="197"/>
      <c r="M91" s="182"/>
    </row>
    <row r="92" spans="1:14" x14ac:dyDescent="0.2">
      <c r="A92" s="186" t="s">
        <v>437</v>
      </c>
      <c r="B92" s="186" t="s">
        <v>438</v>
      </c>
      <c r="C92" s="195">
        <v>2371</v>
      </c>
      <c r="D92" s="187">
        <v>1671</v>
      </c>
      <c r="E92" s="187">
        <v>105</v>
      </c>
      <c r="F92" s="187">
        <v>4</v>
      </c>
      <c r="G92" s="187">
        <v>1566</v>
      </c>
      <c r="H92" s="187">
        <v>700</v>
      </c>
      <c r="I92" s="196">
        <v>135.12899999999999</v>
      </c>
      <c r="J92" s="185">
        <f t="shared" si="10"/>
        <v>0.77703527740159406</v>
      </c>
      <c r="K92" s="185">
        <f t="shared" si="11"/>
        <v>11.588926137246633</v>
      </c>
      <c r="L92" s="197"/>
      <c r="M92" s="182"/>
    </row>
    <row r="93" spans="1:14" x14ac:dyDescent="0.2">
      <c r="A93" s="186" t="s">
        <v>439</v>
      </c>
      <c r="B93" s="186" t="s">
        <v>440</v>
      </c>
      <c r="C93" s="195">
        <v>2471</v>
      </c>
      <c r="D93" s="187">
        <v>2439</v>
      </c>
      <c r="E93" s="187">
        <v>1234</v>
      </c>
      <c r="F93" s="187">
        <v>58</v>
      </c>
      <c r="G93" s="187">
        <v>1205</v>
      </c>
      <c r="H93" s="187">
        <v>32</v>
      </c>
      <c r="I93" s="196">
        <v>123.09</v>
      </c>
      <c r="J93" s="185">
        <f t="shared" si="10"/>
        <v>10.025184824112438</v>
      </c>
      <c r="K93" s="185">
        <f t="shared" si="11"/>
        <v>9.7895848566089843</v>
      </c>
      <c r="L93" s="197"/>
      <c r="M93" s="182"/>
    </row>
    <row r="94" spans="1:14" s="204" customFormat="1" x14ac:dyDescent="0.2">
      <c r="A94" s="198" t="s">
        <v>441</v>
      </c>
      <c r="B94" s="198" t="s">
        <v>442</v>
      </c>
      <c r="C94" s="199" t="s">
        <v>284</v>
      </c>
      <c r="D94" s="201" t="s">
        <v>284</v>
      </c>
      <c r="E94" s="201" t="s">
        <v>284</v>
      </c>
      <c r="F94" s="201" t="s">
        <v>284</v>
      </c>
      <c r="G94" s="201" t="s">
        <v>284</v>
      </c>
      <c r="H94" s="201" t="s">
        <v>284</v>
      </c>
      <c r="I94" s="200" t="s">
        <v>284</v>
      </c>
      <c r="J94" s="200" t="s">
        <v>284</v>
      </c>
      <c r="K94" s="200" t="s">
        <v>284</v>
      </c>
      <c r="L94" s="202"/>
      <c r="M94" s="203"/>
    </row>
    <row r="95" spans="1:14" x14ac:dyDescent="0.2">
      <c r="A95" s="186" t="s">
        <v>443</v>
      </c>
      <c r="B95" s="186" t="s">
        <v>444</v>
      </c>
      <c r="C95" s="195">
        <v>575</v>
      </c>
      <c r="D95" s="187">
        <v>573</v>
      </c>
      <c r="E95" s="187">
        <v>415</v>
      </c>
      <c r="F95" s="187">
        <v>41</v>
      </c>
      <c r="G95" s="187">
        <v>158</v>
      </c>
      <c r="H95" s="187">
        <v>2</v>
      </c>
      <c r="I95" s="196">
        <v>66.248999999999995</v>
      </c>
      <c r="J95" s="185">
        <f>E95/I95</f>
        <v>6.2642454980452538</v>
      </c>
      <c r="K95" s="185">
        <f>G95/I95</f>
        <v>2.3849416594967474</v>
      </c>
      <c r="L95" s="197"/>
      <c r="M95" s="182"/>
    </row>
    <row r="96" spans="1:14" x14ac:dyDescent="0.2">
      <c r="A96" s="186" t="s">
        <v>445</v>
      </c>
      <c r="B96" s="186" t="s">
        <v>446</v>
      </c>
      <c r="C96" s="195">
        <v>294</v>
      </c>
      <c r="D96" s="187">
        <v>288</v>
      </c>
      <c r="E96" s="187">
        <v>176</v>
      </c>
      <c r="F96" s="187">
        <v>7</v>
      </c>
      <c r="G96" s="187">
        <v>112</v>
      </c>
      <c r="H96" s="187">
        <v>6</v>
      </c>
      <c r="I96" s="196">
        <v>50.676000000000002</v>
      </c>
      <c r="J96" s="185">
        <f>E96/I96</f>
        <v>3.4730444391822557</v>
      </c>
      <c r="K96" s="185">
        <f>G96/I96</f>
        <v>2.2101191885705265</v>
      </c>
      <c r="L96" s="197"/>
      <c r="M96" s="182"/>
    </row>
    <row r="97" spans="1:14" x14ac:dyDescent="0.2">
      <c r="A97" s="186" t="s">
        <v>447</v>
      </c>
      <c r="B97" s="186" t="s">
        <v>448</v>
      </c>
      <c r="C97" s="195">
        <v>486</v>
      </c>
      <c r="D97" s="187">
        <v>461</v>
      </c>
      <c r="E97" s="187">
        <v>170</v>
      </c>
      <c r="F97" s="187">
        <v>37</v>
      </c>
      <c r="G97" s="187">
        <v>291</v>
      </c>
      <c r="H97" s="187">
        <v>25</v>
      </c>
      <c r="I97" s="196">
        <v>62.604999999999997</v>
      </c>
      <c r="J97" s="185">
        <f>E97/I97</f>
        <v>2.7154380640523921</v>
      </c>
      <c r="K97" s="185">
        <f>G97/I97</f>
        <v>4.6481910390543888</v>
      </c>
      <c r="L97" s="197"/>
      <c r="M97" s="182"/>
    </row>
    <row r="98" spans="1:14" s="204" customFormat="1" x14ac:dyDescent="0.2">
      <c r="A98" s="198" t="s">
        <v>449</v>
      </c>
      <c r="B98" s="198" t="s">
        <v>450</v>
      </c>
      <c r="C98" s="199" t="s">
        <v>284</v>
      </c>
      <c r="D98" s="201" t="s">
        <v>284</v>
      </c>
      <c r="E98" s="201" t="s">
        <v>284</v>
      </c>
      <c r="F98" s="201" t="s">
        <v>284</v>
      </c>
      <c r="G98" s="201" t="s">
        <v>284</v>
      </c>
      <c r="H98" s="201" t="s">
        <v>284</v>
      </c>
      <c r="I98" s="200" t="s">
        <v>284</v>
      </c>
      <c r="J98" s="200" t="s">
        <v>284</v>
      </c>
      <c r="K98" s="200" t="s">
        <v>284</v>
      </c>
      <c r="L98" s="202"/>
      <c r="M98" s="203"/>
    </row>
    <row r="99" spans="1:14" x14ac:dyDescent="0.2">
      <c r="A99" s="186" t="s">
        <v>451</v>
      </c>
      <c r="B99" s="186" t="s">
        <v>452</v>
      </c>
      <c r="C99" s="195">
        <v>204</v>
      </c>
      <c r="D99" s="187">
        <v>185</v>
      </c>
      <c r="E99" s="187">
        <v>99</v>
      </c>
      <c r="F99" s="187">
        <v>13</v>
      </c>
      <c r="G99" s="187">
        <v>86</v>
      </c>
      <c r="H99" s="187">
        <v>19</v>
      </c>
      <c r="I99" s="196">
        <v>40.165999999999997</v>
      </c>
      <c r="J99" s="185">
        <f>E99/I99</f>
        <v>2.4647711995219841</v>
      </c>
      <c r="K99" s="185">
        <f>G99/I99</f>
        <v>2.1411143753423296</v>
      </c>
      <c r="L99" s="197"/>
      <c r="M99" s="182"/>
    </row>
    <row r="100" spans="1:14" x14ac:dyDescent="0.2">
      <c r="A100" s="186" t="s">
        <v>453</v>
      </c>
      <c r="B100" s="186" t="s">
        <v>454</v>
      </c>
      <c r="C100" s="195">
        <v>419</v>
      </c>
      <c r="D100" s="187">
        <v>407</v>
      </c>
      <c r="E100" s="187">
        <v>123</v>
      </c>
      <c r="F100" s="187">
        <v>22</v>
      </c>
      <c r="G100" s="187">
        <v>284</v>
      </c>
      <c r="H100" s="187">
        <v>12</v>
      </c>
      <c r="I100" s="196">
        <v>149.39699999999999</v>
      </c>
      <c r="J100" s="185">
        <f>E100/I100</f>
        <v>0.82330970501415701</v>
      </c>
      <c r="K100" s="185">
        <f>G100/I100</f>
        <v>1.9009752538538258</v>
      </c>
      <c r="L100" s="197"/>
      <c r="M100" s="182"/>
    </row>
    <row r="101" spans="1:14" x14ac:dyDescent="0.2">
      <c r="A101" s="186" t="s">
        <v>455</v>
      </c>
      <c r="B101" s="186" t="s">
        <v>456</v>
      </c>
      <c r="C101" s="195">
        <v>528</v>
      </c>
      <c r="D101" s="187">
        <v>271</v>
      </c>
      <c r="E101" s="187">
        <v>55</v>
      </c>
      <c r="F101" s="187">
        <v>6</v>
      </c>
      <c r="G101" s="187">
        <v>216</v>
      </c>
      <c r="H101" s="187">
        <v>257</v>
      </c>
      <c r="I101" s="196">
        <v>50.750999999999998</v>
      </c>
      <c r="J101" s="185">
        <f>E101/I101</f>
        <v>1.083722488226833</v>
      </c>
      <c r="K101" s="185">
        <f>G101/I101</f>
        <v>4.2560737719453803</v>
      </c>
      <c r="L101" s="197"/>
      <c r="M101" s="182"/>
    </row>
    <row r="102" spans="1:14" x14ac:dyDescent="0.2">
      <c r="A102" s="186" t="s">
        <v>457</v>
      </c>
      <c r="B102" s="186" t="s">
        <v>458</v>
      </c>
      <c r="C102" s="195">
        <v>1124</v>
      </c>
      <c r="D102" s="187">
        <v>1120</v>
      </c>
      <c r="E102" s="187">
        <v>636</v>
      </c>
      <c r="F102" s="187">
        <v>89</v>
      </c>
      <c r="G102" s="187">
        <v>484</v>
      </c>
      <c r="H102" s="187">
        <v>4</v>
      </c>
      <c r="I102" s="205">
        <v>111.34700000000001</v>
      </c>
      <c r="J102" s="185">
        <f>E102/I102</f>
        <v>5.7118736921515616</v>
      </c>
      <c r="K102" s="185">
        <f>G102/I102</f>
        <v>4.3467718034612517</v>
      </c>
      <c r="L102" s="197"/>
      <c r="M102" s="182"/>
      <c r="N102" s="189"/>
    </row>
    <row r="103" spans="1:14" s="204" customFormat="1" x14ac:dyDescent="0.2">
      <c r="A103" s="198" t="s">
        <v>459</v>
      </c>
      <c r="B103" s="198" t="s">
        <v>460</v>
      </c>
      <c r="C103" s="199" t="s">
        <v>284</v>
      </c>
      <c r="D103" s="201" t="s">
        <v>284</v>
      </c>
      <c r="E103" s="201" t="s">
        <v>284</v>
      </c>
      <c r="F103" s="201" t="s">
        <v>284</v>
      </c>
      <c r="G103" s="201" t="s">
        <v>284</v>
      </c>
      <c r="H103" s="201" t="s">
        <v>284</v>
      </c>
      <c r="I103" s="200" t="s">
        <v>284</v>
      </c>
      <c r="J103" s="200" t="s">
        <v>284</v>
      </c>
      <c r="K103" s="200" t="s">
        <v>284</v>
      </c>
      <c r="L103" s="202"/>
      <c r="M103" s="203"/>
    </row>
    <row r="104" spans="1:14" x14ac:dyDescent="0.2">
      <c r="A104" s="186" t="s">
        <v>461</v>
      </c>
      <c r="B104" s="186" t="s">
        <v>462</v>
      </c>
      <c r="C104" s="195">
        <v>284</v>
      </c>
      <c r="D104" s="187">
        <v>277</v>
      </c>
      <c r="E104" s="187">
        <v>178</v>
      </c>
      <c r="F104" s="187">
        <v>6</v>
      </c>
      <c r="G104" s="187">
        <v>99</v>
      </c>
      <c r="H104" s="187">
        <v>7</v>
      </c>
      <c r="I104" s="196">
        <v>56.430999999999997</v>
      </c>
      <c r="J104" s="185">
        <f t="shared" ref="J104:J125" si="12">E104/I104</f>
        <v>3.1542946252946078</v>
      </c>
      <c r="K104" s="185">
        <f t="shared" ref="K104:K125" si="13">G104/I104</f>
        <v>1.7543548758661021</v>
      </c>
      <c r="L104" s="197"/>
      <c r="M104" s="182"/>
    </row>
    <row r="105" spans="1:14" x14ac:dyDescent="0.2">
      <c r="A105" s="186" t="s">
        <v>463</v>
      </c>
      <c r="B105" s="186" t="s">
        <v>464</v>
      </c>
      <c r="C105" s="195">
        <v>125</v>
      </c>
      <c r="D105" s="187">
        <v>121</v>
      </c>
      <c r="E105" s="187">
        <v>73</v>
      </c>
      <c r="F105" s="187">
        <v>1</v>
      </c>
      <c r="G105" s="187">
        <v>48</v>
      </c>
      <c r="H105" s="187">
        <v>4</v>
      </c>
      <c r="I105" s="196">
        <v>24.222999999999999</v>
      </c>
      <c r="J105" s="185">
        <f t="shared" si="12"/>
        <v>3.0136646988399458</v>
      </c>
      <c r="K105" s="185">
        <f t="shared" si="13"/>
        <v>1.9815877471824299</v>
      </c>
      <c r="L105" s="197"/>
      <c r="M105" s="182"/>
    </row>
    <row r="106" spans="1:14" x14ac:dyDescent="0.2">
      <c r="A106" s="186" t="s">
        <v>465</v>
      </c>
      <c r="B106" s="186" t="s">
        <v>466</v>
      </c>
      <c r="C106" s="195">
        <v>312</v>
      </c>
      <c r="D106" s="187">
        <v>310</v>
      </c>
      <c r="E106" s="187">
        <v>159</v>
      </c>
      <c r="F106" s="187">
        <v>16</v>
      </c>
      <c r="G106" s="187">
        <v>151</v>
      </c>
      <c r="H106" s="187">
        <v>2</v>
      </c>
      <c r="I106" s="196">
        <v>54.890999999999998</v>
      </c>
      <c r="J106" s="185">
        <f t="shared" si="12"/>
        <v>2.8966497239984696</v>
      </c>
      <c r="K106" s="185">
        <f t="shared" si="13"/>
        <v>2.7509063416589243</v>
      </c>
      <c r="L106" s="197"/>
      <c r="M106" s="182"/>
    </row>
    <row r="107" spans="1:14" x14ac:dyDescent="0.2">
      <c r="A107" s="186" t="s">
        <v>467</v>
      </c>
      <c r="B107" s="186" t="s">
        <v>468</v>
      </c>
      <c r="C107" s="195">
        <v>2029</v>
      </c>
      <c r="D107" s="187">
        <v>1905</v>
      </c>
      <c r="E107" s="187">
        <v>955</v>
      </c>
      <c r="F107" s="187">
        <v>81</v>
      </c>
      <c r="G107" s="187">
        <v>950</v>
      </c>
      <c r="H107" s="187">
        <v>124</v>
      </c>
      <c r="I107" s="196">
        <v>129.524</v>
      </c>
      <c r="J107" s="185">
        <f t="shared" si="12"/>
        <v>7.3731509218368796</v>
      </c>
      <c r="K107" s="185">
        <f t="shared" si="13"/>
        <v>7.3345480374293563</v>
      </c>
      <c r="L107" s="197"/>
      <c r="M107" s="182"/>
    </row>
    <row r="108" spans="1:14" x14ac:dyDescent="0.2">
      <c r="A108" s="186" t="s">
        <v>469</v>
      </c>
      <c r="B108" s="186" t="s">
        <v>470</v>
      </c>
      <c r="C108" s="195">
        <v>389</v>
      </c>
      <c r="D108" s="187">
        <v>381</v>
      </c>
      <c r="E108" s="187">
        <v>123</v>
      </c>
      <c r="F108" s="187">
        <v>8</v>
      </c>
      <c r="G108" s="187">
        <v>258</v>
      </c>
      <c r="H108" s="187">
        <v>8</v>
      </c>
      <c r="I108" s="196">
        <v>54.566000000000003</v>
      </c>
      <c r="J108" s="185">
        <f t="shared" si="12"/>
        <v>2.2541509364805923</v>
      </c>
      <c r="K108" s="185">
        <f t="shared" si="13"/>
        <v>4.7282190374958759</v>
      </c>
      <c r="L108" s="197"/>
      <c r="M108" s="182"/>
    </row>
    <row r="109" spans="1:14" x14ac:dyDescent="0.2">
      <c r="A109" s="186" t="s">
        <v>471</v>
      </c>
      <c r="B109" s="186" t="s">
        <v>472</v>
      </c>
      <c r="C109" s="195">
        <v>223</v>
      </c>
      <c r="D109" s="187">
        <v>222</v>
      </c>
      <c r="E109" s="187">
        <v>81</v>
      </c>
      <c r="F109" s="187">
        <v>1</v>
      </c>
      <c r="G109" s="187">
        <v>141</v>
      </c>
      <c r="H109" s="187">
        <v>1</v>
      </c>
      <c r="I109" s="196">
        <v>31.416</v>
      </c>
      <c r="J109" s="185">
        <f t="shared" si="12"/>
        <v>2.5783040488922842</v>
      </c>
      <c r="K109" s="185">
        <f t="shared" si="13"/>
        <v>4.4881588999236062</v>
      </c>
      <c r="L109" s="197"/>
      <c r="M109" s="182"/>
    </row>
    <row r="110" spans="1:14" x14ac:dyDescent="0.2">
      <c r="A110" s="186" t="s">
        <v>473</v>
      </c>
      <c r="B110" s="186" t="s">
        <v>474</v>
      </c>
      <c r="C110" s="195">
        <v>293</v>
      </c>
      <c r="D110" s="187">
        <v>293</v>
      </c>
      <c r="E110" s="187">
        <v>102</v>
      </c>
      <c r="F110" s="187">
        <v>13</v>
      </c>
      <c r="G110" s="187">
        <v>191</v>
      </c>
      <c r="H110" s="187">
        <v>0</v>
      </c>
      <c r="I110" s="196">
        <v>51.459000000000003</v>
      </c>
      <c r="J110" s="185">
        <f t="shared" si="12"/>
        <v>1.9821605550049552</v>
      </c>
      <c r="K110" s="185">
        <f t="shared" si="13"/>
        <v>3.7116928039798673</v>
      </c>
      <c r="L110" s="197"/>
      <c r="M110" s="182"/>
    </row>
    <row r="111" spans="1:14" x14ac:dyDescent="0.2">
      <c r="A111" s="186" t="s">
        <v>475</v>
      </c>
      <c r="B111" s="186" t="s">
        <v>476</v>
      </c>
      <c r="C111" s="195">
        <v>1160</v>
      </c>
      <c r="D111" s="187">
        <v>1148</v>
      </c>
      <c r="E111" s="187">
        <v>651</v>
      </c>
      <c r="F111" s="187">
        <v>20</v>
      </c>
      <c r="G111" s="187">
        <v>497</v>
      </c>
      <c r="H111" s="187">
        <v>12</v>
      </c>
      <c r="I111" s="196">
        <v>54.555</v>
      </c>
      <c r="J111" s="185">
        <f t="shared" si="12"/>
        <v>11.932911740445421</v>
      </c>
      <c r="K111" s="185">
        <f t="shared" si="13"/>
        <v>9.110072403995968</v>
      </c>
      <c r="L111" s="197"/>
      <c r="M111" s="182"/>
    </row>
    <row r="112" spans="1:14" x14ac:dyDescent="0.2">
      <c r="A112" s="186" t="s">
        <v>477</v>
      </c>
      <c r="B112" s="186" t="s">
        <v>478</v>
      </c>
      <c r="C112" s="195">
        <v>584</v>
      </c>
      <c r="D112" s="187">
        <v>357</v>
      </c>
      <c r="E112" s="187">
        <v>117</v>
      </c>
      <c r="F112" s="187">
        <v>15</v>
      </c>
      <c r="G112" s="187">
        <v>240</v>
      </c>
      <c r="H112" s="187">
        <v>227</v>
      </c>
      <c r="I112" s="196">
        <v>49.835000000000001</v>
      </c>
      <c r="J112" s="185">
        <f t="shared" si="12"/>
        <v>2.3477475669710044</v>
      </c>
      <c r="K112" s="185">
        <f t="shared" si="13"/>
        <v>4.8158924450687266</v>
      </c>
      <c r="L112" s="197"/>
      <c r="M112" s="182"/>
    </row>
    <row r="113" spans="1:13" x14ac:dyDescent="0.2">
      <c r="A113" s="186" t="s">
        <v>479</v>
      </c>
      <c r="B113" s="186" t="s">
        <v>480</v>
      </c>
      <c r="C113" s="195">
        <v>444</v>
      </c>
      <c r="D113" s="187">
        <v>429</v>
      </c>
      <c r="E113" s="187">
        <v>140</v>
      </c>
      <c r="F113" s="187">
        <v>24</v>
      </c>
      <c r="G113" s="187">
        <v>289</v>
      </c>
      <c r="H113" s="187">
        <v>15</v>
      </c>
      <c r="I113" s="196">
        <v>44.139000000000003</v>
      </c>
      <c r="J113" s="185">
        <f t="shared" si="12"/>
        <v>3.1717981830127551</v>
      </c>
      <c r="K113" s="185">
        <f t="shared" si="13"/>
        <v>6.5474976777906155</v>
      </c>
      <c r="L113" s="197"/>
      <c r="M113" s="182"/>
    </row>
    <row r="114" spans="1:13" x14ac:dyDescent="0.2">
      <c r="A114" s="186" t="s">
        <v>481</v>
      </c>
      <c r="B114" s="186" t="s">
        <v>482</v>
      </c>
      <c r="C114" s="195">
        <v>417</v>
      </c>
      <c r="D114" s="187">
        <v>401</v>
      </c>
      <c r="E114" s="187">
        <v>122</v>
      </c>
      <c r="F114" s="187">
        <v>29</v>
      </c>
      <c r="G114" s="187">
        <v>279</v>
      </c>
      <c r="H114" s="187">
        <v>16</v>
      </c>
      <c r="I114" s="196">
        <v>51.987000000000002</v>
      </c>
      <c r="J114" s="185">
        <f t="shared" si="12"/>
        <v>2.3467405312866676</v>
      </c>
      <c r="K114" s="185">
        <f t="shared" si="13"/>
        <v>5.3667262969588547</v>
      </c>
      <c r="L114" s="197"/>
      <c r="M114" s="182"/>
    </row>
    <row r="115" spans="1:13" x14ac:dyDescent="0.2">
      <c r="A115" s="186" t="s">
        <v>483</v>
      </c>
      <c r="B115" s="186" t="s">
        <v>484</v>
      </c>
      <c r="C115" s="195">
        <v>328</v>
      </c>
      <c r="D115" s="187">
        <v>328</v>
      </c>
      <c r="E115" s="187">
        <v>209</v>
      </c>
      <c r="F115" s="187">
        <v>7</v>
      </c>
      <c r="G115" s="187">
        <v>119</v>
      </c>
      <c r="H115" s="187">
        <v>0</v>
      </c>
      <c r="I115" s="196">
        <v>37.015000000000001</v>
      </c>
      <c r="J115" s="185">
        <f t="shared" si="12"/>
        <v>5.6463595839524512</v>
      </c>
      <c r="K115" s="185">
        <f t="shared" si="13"/>
        <v>3.21491287315953</v>
      </c>
      <c r="L115" s="197"/>
      <c r="M115" s="182"/>
    </row>
    <row r="116" spans="1:13" x14ac:dyDescent="0.2">
      <c r="A116" s="186" t="s">
        <v>485</v>
      </c>
      <c r="B116" s="186" t="s">
        <v>486</v>
      </c>
      <c r="C116" s="195">
        <v>163</v>
      </c>
      <c r="D116" s="187">
        <v>163</v>
      </c>
      <c r="E116" s="187">
        <v>58</v>
      </c>
      <c r="F116" s="187">
        <v>7</v>
      </c>
      <c r="G116" s="187">
        <v>105</v>
      </c>
      <c r="H116" s="187">
        <v>0</v>
      </c>
      <c r="I116" s="196">
        <v>38.735999999999997</v>
      </c>
      <c r="J116" s="185">
        <f t="shared" si="12"/>
        <v>1.4973151590251963</v>
      </c>
      <c r="K116" s="185">
        <f t="shared" si="13"/>
        <v>2.7106567534076831</v>
      </c>
      <c r="L116" s="197"/>
      <c r="M116" s="182"/>
    </row>
    <row r="117" spans="1:13" x14ac:dyDescent="0.2">
      <c r="A117" s="186" t="s">
        <v>487</v>
      </c>
      <c r="B117" s="186" t="s">
        <v>488</v>
      </c>
      <c r="C117" s="195">
        <v>1737</v>
      </c>
      <c r="D117" s="187">
        <v>1706</v>
      </c>
      <c r="E117" s="187">
        <v>1311</v>
      </c>
      <c r="F117" s="187">
        <v>38</v>
      </c>
      <c r="G117" s="187">
        <v>395</v>
      </c>
      <c r="H117" s="187">
        <v>31</v>
      </c>
      <c r="I117" s="196">
        <v>90.408000000000001</v>
      </c>
      <c r="J117" s="185">
        <f t="shared" si="12"/>
        <v>14.500929121316698</v>
      </c>
      <c r="K117" s="185">
        <f t="shared" si="13"/>
        <v>4.3690823820900802</v>
      </c>
      <c r="L117" s="197"/>
      <c r="M117" s="182"/>
    </row>
    <row r="118" spans="1:13" x14ac:dyDescent="0.2">
      <c r="A118" s="186" t="s">
        <v>489</v>
      </c>
      <c r="B118" s="186" t="s">
        <v>490</v>
      </c>
      <c r="C118" s="195">
        <v>274</v>
      </c>
      <c r="D118" s="187">
        <v>244</v>
      </c>
      <c r="E118" s="187">
        <v>129</v>
      </c>
      <c r="F118" s="187">
        <v>11</v>
      </c>
      <c r="G118" s="187">
        <v>115</v>
      </c>
      <c r="H118" s="187">
        <v>30</v>
      </c>
      <c r="I118" s="196">
        <v>52.487000000000002</v>
      </c>
      <c r="J118" s="185">
        <f t="shared" si="12"/>
        <v>2.45775144321451</v>
      </c>
      <c r="K118" s="185">
        <f t="shared" si="13"/>
        <v>2.1910187284470442</v>
      </c>
      <c r="L118" s="197"/>
      <c r="M118" s="182"/>
    </row>
    <row r="119" spans="1:13" x14ac:dyDescent="0.2">
      <c r="A119" s="186" t="s">
        <v>491</v>
      </c>
      <c r="B119" s="186" t="s">
        <v>492</v>
      </c>
      <c r="C119" s="195">
        <v>1226</v>
      </c>
      <c r="D119" s="187">
        <v>1223</v>
      </c>
      <c r="E119" s="187">
        <v>381</v>
      </c>
      <c r="F119" s="187">
        <v>54</v>
      </c>
      <c r="G119" s="187">
        <v>842</v>
      </c>
      <c r="H119" s="187">
        <v>3</v>
      </c>
      <c r="I119" s="196">
        <v>53.941000000000003</v>
      </c>
      <c r="J119" s="185">
        <f t="shared" si="12"/>
        <v>7.0632728351346836</v>
      </c>
      <c r="K119" s="185">
        <f t="shared" si="13"/>
        <v>15.609647577909197</v>
      </c>
      <c r="L119" s="197"/>
      <c r="M119" s="182"/>
    </row>
    <row r="120" spans="1:13" x14ac:dyDescent="0.2">
      <c r="A120" s="186" t="s">
        <v>493</v>
      </c>
      <c r="B120" s="186" t="s">
        <v>494</v>
      </c>
      <c r="C120" s="195">
        <v>427</v>
      </c>
      <c r="D120" s="187">
        <v>418</v>
      </c>
      <c r="E120" s="187">
        <v>227</v>
      </c>
      <c r="F120" s="187">
        <v>32</v>
      </c>
      <c r="G120" s="187">
        <v>191</v>
      </c>
      <c r="H120" s="187">
        <v>9</v>
      </c>
      <c r="I120" s="196">
        <v>37.398000000000003</v>
      </c>
      <c r="J120" s="185">
        <f t="shared" si="12"/>
        <v>6.069843307128723</v>
      </c>
      <c r="K120" s="185">
        <f t="shared" si="13"/>
        <v>5.1072249852933309</v>
      </c>
      <c r="L120" s="197"/>
      <c r="M120" s="182"/>
    </row>
    <row r="121" spans="1:13" x14ac:dyDescent="0.2">
      <c r="A121" s="186" t="s">
        <v>495</v>
      </c>
      <c r="B121" s="186" t="s">
        <v>496</v>
      </c>
      <c r="C121" s="195">
        <v>627</v>
      </c>
      <c r="D121" s="187">
        <v>621</v>
      </c>
      <c r="E121" s="187">
        <v>367</v>
      </c>
      <c r="F121" s="187">
        <v>32</v>
      </c>
      <c r="G121" s="187">
        <v>254</v>
      </c>
      <c r="H121" s="187">
        <v>6</v>
      </c>
      <c r="I121" s="196">
        <v>42.478000000000002</v>
      </c>
      <c r="J121" s="185">
        <f t="shared" si="12"/>
        <v>8.639766467347803</v>
      </c>
      <c r="K121" s="185">
        <f t="shared" si="13"/>
        <v>5.9795658929328122</v>
      </c>
      <c r="L121" s="197"/>
      <c r="M121" s="182"/>
    </row>
    <row r="122" spans="1:13" x14ac:dyDescent="0.2">
      <c r="A122" s="186" t="s">
        <v>497</v>
      </c>
      <c r="B122" s="186" t="s">
        <v>498</v>
      </c>
      <c r="C122" s="195">
        <v>914</v>
      </c>
      <c r="D122" s="187">
        <v>703</v>
      </c>
      <c r="E122" s="187">
        <v>286</v>
      </c>
      <c r="F122" s="187">
        <v>17</v>
      </c>
      <c r="G122" s="187">
        <v>417</v>
      </c>
      <c r="H122" s="187">
        <v>211</v>
      </c>
      <c r="I122" s="196">
        <v>43.886000000000003</v>
      </c>
      <c r="J122" s="185">
        <f t="shared" si="12"/>
        <v>6.5168846556988553</v>
      </c>
      <c r="K122" s="185">
        <f t="shared" si="13"/>
        <v>9.5018912637287514</v>
      </c>
      <c r="L122" s="197"/>
      <c r="M122" s="182"/>
    </row>
    <row r="123" spans="1:13" x14ac:dyDescent="0.2">
      <c r="A123" s="186" t="s">
        <v>499</v>
      </c>
      <c r="B123" s="186" t="s">
        <v>500</v>
      </c>
      <c r="C123" s="195">
        <v>1750</v>
      </c>
      <c r="D123" s="187">
        <v>1546</v>
      </c>
      <c r="E123" s="187">
        <v>595</v>
      </c>
      <c r="F123" s="187">
        <v>13</v>
      </c>
      <c r="G123" s="187">
        <v>951</v>
      </c>
      <c r="H123" s="187">
        <v>204</v>
      </c>
      <c r="I123" s="196">
        <v>111.846</v>
      </c>
      <c r="J123" s="185">
        <f t="shared" si="12"/>
        <v>5.3198147452747522</v>
      </c>
      <c r="K123" s="185">
        <f t="shared" si="13"/>
        <v>8.5027627273214961</v>
      </c>
      <c r="L123" s="197"/>
      <c r="M123" s="182"/>
    </row>
    <row r="124" spans="1:13" x14ac:dyDescent="0.2">
      <c r="A124" s="186" t="s">
        <v>501</v>
      </c>
      <c r="B124" s="186" t="s">
        <v>502</v>
      </c>
      <c r="C124" s="195">
        <v>379</v>
      </c>
      <c r="D124" s="187">
        <v>378</v>
      </c>
      <c r="E124" s="187">
        <v>223</v>
      </c>
      <c r="F124" s="187">
        <v>24</v>
      </c>
      <c r="G124" s="187">
        <v>155</v>
      </c>
      <c r="H124" s="187">
        <v>1</v>
      </c>
      <c r="I124" s="196">
        <v>56.167999999999999</v>
      </c>
      <c r="J124" s="185">
        <f t="shared" si="12"/>
        <v>3.9702321606608746</v>
      </c>
      <c r="K124" s="185">
        <f t="shared" si="13"/>
        <v>2.75957840763424</v>
      </c>
      <c r="L124" s="197"/>
      <c r="M124" s="182"/>
    </row>
    <row r="125" spans="1:13" x14ac:dyDescent="0.2">
      <c r="A125" s="186" t="s">
        <v>503</v>
      </c>
      <c r="B125" s="186" t="s">
        <v>504</v>
      </c>
      <c r="C125" s="195">
        <v>2224</v>
      </c>
      <c r="D125" s="187">
        <v>2154</v>
      </c>
      <c r="E125" s="187">
        <v>725</v>
      </c>
      <c r="F125" s="187">
        <v>37</v>
      </c>
      <c r="G125" s="187">
        <v>1429</v>
      </c>
      <c r="H125" s="187">
        <v>70</v>
      </c>
      <c r="I125" s="196">
        <v>119.136</v>
      </c>
      <c r="J125" s="185">
        <f t="shared" si="12"/>
        <v>6.085482138060704</v>
      </c>
      <c r="K125" s="185">
        <f t="shared" si="13"/>
        <v>11.994695138329305</v>
      </c>
      <c r="L125" s="197"/>
      <c r="M125" s="182"/>
    </row>
    <row r="126" spans="1:13" s="204" customFormat="1" x14ac:dyDescent="0.2">
      <c r="A126" s="198" t="s">
        <v>505</v>
      </c>
      <c r="B126" s="198" t="s">
        <v>506</v>
      </c>
      <c r="C126" s="199" t="s">
        <v>284</v>
      </c>
      <c r="D126" s="201" t="s">
        <v>284</v>
      </c>
      <c r="E126" s="201" t="s">
        <v>284</v>
      </c>
      <c r="F126" s="201" t="s">
        <v>284</v>
      </c>
      <c r="G126" s="201" t="s">
        <v>284</v>
      </c>
      <c r="H126" s="201" t="s">
        <v>284</v>
      </c>
      <c r="I126" s="200" t="s">
        <v>284</v>
      </c>
      <c r="J126" s="200" t="s">
        <v>284</v>
      </c>
      <c r="K126" s="200" t="s">
        <v>284</v>
      </c>
      <c r="L126" s="202"/>
      <c r="M126" s="203"/>
    </row>
    <row r="127" spans="1:13" s="204" customFormat="1" x14ac:dyDescent="0.2">
      <c r="A127" s="198" t="s">
        <v>507</v>
      </c>
      <c r="B127" s="198" t="s">
        <v>508</v>
      </c>
      <c r="C127" s="199" t="s">
        <v>284</v>
      </c>
      <c r="D127" s="201" t="s">
        <v>284</v>
      </c>
      <c r="E127" s="201" t="s">
        <v>284</v>
      </c>
      <c r="F127" s="201" t="s">
        <v>284</v>
      </c>
      <c r="G127" s="201" t="s">
        <v>284</v>
      </c>
      <c r="H127" s="201" t="s">
        <v>284</v>
      </c>
      <c r="I127" s="200" t="s">
        <v>284</v>
      </c>
      <c r="J127" s="200" t="s">
        <v>284</v>
      </c>
      <c r="K127" s="200" t="s">
        <v>284</v>
      </c>
      <c r="L127" s="202"/>
      <c r="M127" s="203"/>
    </row>
    <row r="128" spans="1:13" x14ac:dyDescent="0.2">
      <c r="A128" s="186" t="s">
        <v>509</v>
      </c>
      <c r="B128" s="186" t="s">
        <v>510</v>
      </c>
      <c r="C128" s="195">
        <v>1076</v>
      </c>
      <c r="D128" s="187">
        <v>1063</v>
      </c>
      <c r="E128" s="187">
        <v>400</v>
      </c>
      <c r="F128" s="187">
        <v>21</v>
      </c>
      <c r="G128" s="187">
        <v>663</v>
      </c>
      <c r="H128" s="187">
        <v>13</v>
      </c>
      <c r="I128" s="196">
        <v>81.337999999999994</v>
      </c>
      <c r="J128" s="185">
        <f>E128/I128</f>
        <v>4.9177506208660162</v>
      </c>
      <c r="K128" s="185">
        <f>G128/I128</f>
        <v>8.151171654085422</v>
      </c>
      <c r="L128" s="197"/>
      <c r="M128" s="182"/>
    </row>
    <row r="129" spans="1:13" x14ac:dyDescent="0.2">
      <c r="A129" s="186" t="s">
        <v>511</v>
      </c>
      <c r="B129" s="186" t="s">
        <v>512</v>
      </c>
      <c r="C129" s="195">
        <v>208</v>
      </c>
      <c r="D129" s="187">
        <v>205</v>
      </c>
      <c r="E129" s="187">
        <v>96</v>
      </c>
      <c r="F129" s="187">
        <v>7</v>
      </c>
      <c r="G129" s="187">
        <v>109</v>
      </c>
      <c r="H129" s="187">
        <v>3</v>
      </c>
      <c r="I129" s="196">
        <v>39.433999999999997</v>
      </c>
      <c r="J129" s="185">
        <f>E129/I129</f>
        <v>2.4344474311507835</v>
      </c>
      <c r="K129" s="185">
        <f>G129/I129</f>
        <v>2.7641121874524526</v>
      </c>
      <c r="L129" s="197"/>
      <c r="M129" s="182"/>
    </row>
    <row r="130" spans="1:13" x14ac:dyDescent="0.2">
      <c r="A130" s="186" t="s">
        <v>513</v>
      </c>
      <c r="B130" s="186" t="s">
        <v>514</v>
      </c>
      <c r="C130" s="195">
        <v>3438</v>
      </c>
      <c r="D130" s="187">
        <v>2383</v>
      </c>
      <c r="E130" s="187">
        <v>1486</v>
      </c>
      <c r="F130" s="187">
        <v>92</v>
      </c>
      <c r="G130" s="187">
        <v>897</v>
      </c>
      <c r="H130" s="187">
        <v>1055</v>
      </c>
      <c r="I130" s="196">
        <v>108.13</v>
      </c>
      <c r="J130" s="185">
        <f>E130/I130</f>
        <v>13.742717099787294</v>
      </c>
      <c r="K130" s="185">
        <f>G130/I130</f>
        <v>8.2955701470452237</v>
      </c>
      <c r="L130" s="197"/>
      <c r="M130" s="182"/>
    </row>
    <row r="131" spans="1:13" x14ac:dyDescent="0.2">
      <c r="A131" s="186" t="s">
        <v>515</v>
      </c>
      <c r="B131" s="186" t="s">
        <v>516</v>
      </c>
      <c r="C131" s="195">
        <v>315</v>
      </c>
      <c r="D131" s="187">
        <v>288</v>
      </c>
      <c r="E131" s="187">
        <v>81</v>
      </c>
      <c r="F131" s="187">
        <v>7</v>
      </c>
      <c r="G131" s="187">
        <v>207</v>
      </c>
      <c r="H131" s="187">
        <v>27</v>
      </c>
      <c r="I131" s="196">
        <v>35.637</v>
      </c>
      <c r="J131" s="185">
        <f>E131/I131</f>
        <v>2.2729185958414009</v>
      </c>
      <c r="K131" s="185">
        <f>G131/I131</f>
        <v>5.8085697449280245</v>
      </c>
      <c r="L131" s="197"/>
      <c r="M131" s="182"/>
    </row>
    <row r="132" spans="1:13" s="204" customFormat="1" x14ac:dyDescent="0.2">
      <c r="A132" s="198" t="s">
        <v>517</v>
      </c>
      <c r="B132" s="198" t="s">
        <v>518</v>
      </c>
      <c r="C132" s="199" t="s">
        <v>284</v>
      </c>
      <c r="D132" s="201" t="s">
        <v>284</v>
      </c>
      <c r="E132" s="201" t="s">
        <v>284</v>
      </c>
      <c r="F132" s="201" t="s">
        <v>284</v>
      </c>
      <c r="G132" s="201" t="s">
        <v>284</v>
      </c>
      <c r="H132" s="201" t="s">
        <v>284</v>
      </c>
      <c r="I132" s="200" t="s">
        <v>284</v>
      </c>
      <c r="J132" s="200" t="s">
        <v>284</v>
      </c>
      <c r="K132" s="200" t="s">
        <v>284</v>
      </c>
      <c r="L132" s="202"/>
      <c r="M132" s="203"/>
    </row>
    <row r="133" spans="1:13" s="35" customFormat="1" x14ac:dyDescent="0.2">
      <c r="A133" s="186" t="s">
        <v>519</v>
      </c>
      <c r="B133" s="186" t="s">
        <v>520</v>
      </c>
      <c r="C133" s="195">
        <v>682</v>
      </c>
      <c r="D133" s="187">
        <v>646</v>
      </c>
      <c r="E133" s="187">
        <v>213</v>
      </c>
      <c r="F133" s="187">
        <v>33</v>
      </c>
      <c r="G133" s="187">
        <v>433</v>
      </c>
      <c r="H133" s="187">
        <v>36</v>
      </c>
      <c r="I133" s="187">
        <v>86.429000000000002</v>
      </c>
      <c r="J133" s="185">
        <f>E133/I133</f>
        <v>2.464450589501209</v>
      </c>
      <c r="K133" s="185">
        <f>G133/I133</f>
        <v>5.0098925129296878</v>
      </c>
      <c r="L133" s="197"/>
      <c r="M133" s="182"/>
    </row>
    <row r="134" spans="1:13" x14ac:dyDescent="0.2">
      <c r="A134" s="186" t="s">
        <v>521</v>
      </c>
      <c r="B134" s="186" t="s">
        <v>522</v>
      </c>
      <c r="C134" s="195">
        <v>103</v>
      </c>
      <c r="D134" s="187">
        <v>99</v>
      </c>
      <c r="E134" s="187">
        <v>42</v>
      </c>
      <c r="F134" s="187">
        <v>0</v>
      </c>
      <c r="G134" s="187">
        <v>57</v>
      </c>
      <c r="H134" s="187">
        <v>4</v>
      </c>
      <c r="I134" s="196">
        <v>38.299999999999997</v>
      </c>
      <c r="J134" s="185">
        <f>E134/I134</f>
        <v>1.0966057441253265</v>
      </c>
      <c r="K134" s="185">
        <f>G134/I134</f>
        <v>1.4882506527415145</v>
      </c>
      <c r="L134" s="197"/>
      <c r="M134" s="182"/>
    </row>
    <row r="135" spans="1:13" s="204" customFormat="1" x14ac:dyDescent="0.2">
      <c r="A135" s="198" t="s">
        <v>523</v>
      </c>
      <c r="B135" s="198" t="s">
        <v>524</v>
      </c>
      <c r="C135" s="199" t="s">
        <v>284</v>
      </c>
      <c r="D135" s="201" t="s">
        <v>284</v>
      </c>
      <c r="E135" s="201" t="s">
        <v>284</v>
      </c>
      <c r="F135" s="201" t="s">
        <v>284</v>
      </c>
      <c r="G135" s="201" t="s">
        <v>284</v>
      </c>
      <c r="H135" s="201" t="s">
        <v>284</v>
      </c>
      <c r="I135" s="200" t="s">
        <v>284</v>
      </c>
      <c r="J135" s="200" t="s">
        <v>284</v>
      </c>
      <c r="K135" s="200" t="s">
        <v>284</v>
      </c>
      <c r="L135" s="202"/>
      <c r="M135" s="203"/>
    </row>
    <row r="136" spans="1:13" x14ac:dyDescent="0.2">
      <c r="A136" s="186" t="s">
        <v>525</v>
      </c>
      <c r="B136" s="186" t="s">
        <v>526</v>
      </c>
      <c r="C136" s="195">
        <v>932</v>
      </c>
      <c r="D136" s="187">
        <v>929</v>
      </c>
      <c r="E136" s="187">
        <v>431</v>
      </c>
      <c r="F136" s="187">
        <v>96</v>
      </c>
      <c r="G136" s="187">
        <v>498</v>
      </c>
      <c r="H136" s="187">
        <v>3</v>
      </c>
      <c r="I136" s="196">
        <v>43.143999999999998</v>
      </c>
      <c r="J136" s="185">
        <f t="shared" ref="J136:J144" si="14">E136/I136</f>
        <v>9.9898015946597454</v>
      </c>
      <c r="K136" s="185">
        <f t="shared" ref="K136:K144" si="15">G136/I136</f>
        <v>11.542740589653254</v>
      </c>
      <c r="L136" s="197"/>
      <c r="M136" s="182"/>
    </row>
    <row r="137" spans="1:13" x14ac:dyDescent="0.2">
      <c r="A137" s="186" t="s">
        <v>527</v>
      </c>
      <c r="B137" s="186" t="s">
        <v>528</v>
      </c>
      <c r="C137" s="195">
        <v>461</v>
      </c>
      <c r="D137" s="187">
        <v>436</v>
      </c>
      <c r="E137" s="187">
        <v>274</v>
      </c>
      <c r="F137" s="187">
        <v>16</v>
      </c>
      <c r="G137" s="187">
        <v>162</v>
      </c>
      <c r="H137" s="187">
        <v>25</v>
      </c>
      <c r="I137" s="196">
        <v>55.05</v>
      </c>
      <c r="J137" s="185">
        <f t="shared" si="14"/>
        <v>4.9772933696639425</v>
      </c>
      <c r="K137" s="185">
        <f t="shared" si="15"/>
        <v>2.9427792915531334</v>
      </c>
      <c r="L137" s="197"/>
      <c r="M137" s="182"/>
    </row>
    <row r="138" spans="1:13" x14ac:dyDescent="0.2">
      <c r="A138" s="186" t="s">
        <v>529</v>
      </c>
      <c r="B138" s="186" t="s">
        <v>530</v>
      </c>
      <c r="C138" s="195">
        <v>1837</v>
      </c>
      <c r="D138" s="187">
        <v>1732</v>
      </c>
      <c r="E138" s="187">
        <v>977</v>
      </c>
      <c r="F138" s="187">
        <v>49</v>
      </c>
      <c r="G138" s="187">
        <v>755</v>
      </c>
      <c r="H138" s="187">
        <v>105</v>
      </c>
      <c r="I138" s="196">
        <v>105.154</v>
      </c>
      <c r="J138" s="185">
        <f t="shared" si="14"/>
        <v>9.2911349068984546</v>
      </c>
      <c r="K138" s="185">
        <f t="shared" si="15"/>
        <v>7.1799456035909239</v>
      </c>
      <c r="L138" s="197"/>
      <c r="M138" s="182"/>
    </row>
    <row r="139" spans="1:13" x14ac:dyDescent="0.2">
      <c r="A139" s="186" t="s">
        <v>531</v>
      </c>
      <c r="B139" s="186" t="s">
        <v>532</v>
      </c>
      <c r="C139" s="195">
        <v>1128</v>
      </c>
      <c r="D139" s="187">
        <v>1120</v>
      </c>
      <c r="E139" s="187">
        <v>609</v>
      </c>
      <c r="F139" s="187">
        <v>69</v>
      </c>
      <c r="G139" s="187">
        <v>511</v>
      </c>
      <c r="H139" s="187">
        <v>8</v>
      </c>
      <c r="I139" s="196">
        <v>83.915000000000006</v>
      </c>
      <c r="J139" s="185">
        <f t="shared" si="14"/>
        <v>7.2573437406899837</v>
      </c>
      <c r="K139" s="185">
        <f t="shared" si="15"/>
        <v>6.0894953226479167</v>
      </c>
      <c r="L139" s="197"/>
      <c r="M139" s="182"/>
    </row>
    <row r="140" spans="1:13" x14ac:dyDescent="0.2">
      <c r="A140" s="186" t="s">
        <v>533</v>
      </c>
      <c r="B140" s="186" t="s">
        <v>534</v>
      </c>
      <c r="C140" s="195">
        <v>299</v>
      </c>
      <c r="D140" s="187">
        <v>275</v>
      </c>
      <c r="E140" s="187">
        <v>69</v>
      </c>
      <c r="F140" s="187">
        <v>3</v>
      </c>
      <c r="G140" s="187">
        <v>206</v>
      </c>
      <c r="H140" s="187">
        <v>24</v>
      </c>
      <c r="I140" s="196">
        <v>41.576000000000001</v>
      </c>
      <c r="J140" s="185">
        <f t="shared" si="14"/>
        <v>1.6596113142197422</v>
      </c>
      <c r="K140" s="185">
        <f t="shared" si="15"/>
        <v>4.9547816047719841</v>
      </c>
      <c r="L140" s="197"/>
      <c r="M140" s="182"/>
    </row>
    <row r="141" spans="1:13" x14ac:dyDescent="0.2">
      <c r="A141" s="186" t="s">
        <v>535</v>
      </c>
      <c r="B141" s="186" t="s">
        <v>536</v>
      </c>
      <c r="C141" s="195">
        <v>460</v>
      </c>
      <c r="D141" s="187">
        <v>447</v>
      </c>
      <c r="E141" s="187">
        <v>244</v>
      </c>
      <c r="F141" s="187">
        <v>30</v>
      </c>
      <c r="G141" s="187">
        <v>203</v>
      </c>
      <c r="H141" s="187">
        <v>13</v>
      </c>
      <c r="I141" s="196">
        <v>41.526000000000003</v>
      </c>
      <c r="J141" s="185">
        <f t="shared" si="14"/>
        <v>5.8758368251216098</v>
      </c>
      <c r="K141" s="185">
        <f t="shared" si="15"/>
        <v>4.8885035881134709</v>
      </c>
      <c r="L141" s="197"/>
      <c r="M141" s="182"/>
    </row>
    <row r="142" spans="1:13" x14ac:dyDescent="0.2">
      <c r="A142" s="186" t="s">
        <v>537</v>
      </c>
      <c r="B142" s="186" t="s">
        <v>538</v>
      </c>
      <c r="C142" s="195">
        <v>1751</v>
      </c>
      <c r="D142" s="187">
        <v>1727</v>
      </c>
      <c r="E142" s="187">
        <v>1287</v>
      </c>
      <c r="F142" s="187">
        <v>120</v>
      </c>
      <c r="G142" s="187">
        <v>440</v>
      </c>
      <c r="H142" s="187">
        <v>24</v>
      </c>
      <c r="I142" s="196">
        <v>109.631</v>
      </c>
      <c r="J142" s="185">
        <f t="shared" si="14"/>
        <v>11.739380284773468</v>
      </c>
      <c r="K142" s="185">
        <f t="shared" si="15"/>
        <v>4.0134633452216981</v>
      </c>
      <c r="L142" s="197"/>
      <c r="M142" s="182"/>
    </row>
    <row r="143" spans="1:13" x14ac:dyDescent="0.2">
      <c r="A143" s="186" t="s">
        <v>539</v>
      </c>
      <c r="B143" s="186" t="s">
        <v>540</v>
      </c>
      <c r="C143" s="195">
        <v>381</v>
      </c>
      <c r="D143" s="187">
        <v>380</v>
      </c>
      <c r="E143" s="187">
        <v>89</v>
      </c>
      <c r="F143" s="187">
        <v>2</v>
      </c>
      <c r="G143" s="187">
        <v>291</v>
      </c>
      <c r="H143" s="187">
        <v>1</v>
      </c>
      <c r="I143" s="196">
        <v>50.924999999999997</v>
      </c>
      <c r="J143" s="185">
        <f t="shared" si="14"/>
        <v>1.7476681394207167</v>
      </c>
      <c r="K143" s="185">
        <f t="shared" si="15"/>
        <v>5.7142857142857144</v>
      </c>
      <c r="L143" s="197"/>
      <c r="M143" s="182"/>
    </row>
    <row r="144" spans="1:13" x14ac:dyDescent="0.2">
      <c r="A144" s="186" t="s">
        <v>541</v>
      </c>
      <c r="B144" s="186" t="s">
        <v>542</v>
      </c>
      <c r="C144" s="195">
        <v>348</v>
      </c>
      <c r="D144" s="187">
        <v>342</v>
      </c>
      <c r="E144" s="187">
        <v>185</v>
      </c>
      <c r="F144" s="187">
        <v>36</v>
      </c>
      <c r="G144" s="187">
        <v>157</v>
      </c>
      <c r="H144" s="187">
        <v>6</v>
      </c>
      <c r="I144" s="196">
        <v>61.472999999999999</v>
      </c>
      <c r="J144" s="185">
        <f t="shared" si="14"/>
        <v>3.0094513038244433</v>
      </c>
      <c r="K144" s="185">
        <f t="shared" si="15"/>
        <v>2.5539667821645278</v>
      </c>
      <c r="L144" s="197"/>
      <c r="M144" s="182"/>
    </row>
    <row r="145" spans="1:13" s="204" customFormat="1" x14ac:dyDescent="0.2">
      <c r="A145" s="198" t="s">
        <v>543</v>
      </c>
      <c r="B145" s="198" t="s">
        <v>544</v>
      </c>
      <c r="C145" s="199" t="s">
        <v>284</v>
      </c>
      <c r="D145" s="201" t="s">
        <v>284</v>
      </c>
      <c r="E145" s="201" t="s">
        <v>284</v>
      </c>
      <c r="F145" s="201" t="s">
        <v>284</v>
      </c>
      <c r="G145" s="201" t="s">
        <v>284</v>
      </c>
      <c r="H145" s="201" t="s">
        <v>284</v>
      </c>
      <c r="I145" s="200" t="s">
        <v>284</v>
      </c>
      <c r="J145" s="200" t="s">
        <v>284</v>
      </c>
      <c r="K145" s="200" t="s">
        <v>284</v>
      </c>
      <c r="L145" s="202"/>
      <c r="M145" s="203"/>
    </row>
    <row r="146" spans="1:13" s="35" customFormat="1" x14ac:dyDescent="0.2">
      <c r="A146" s="186" t="s">
        <v>545</v>
      </c>
      <c r="B146" s="186" t="s">
        <v>546</v>
      </c>
      <c r="C146" s="195">
        <v>937</v>
      </c>
      <c r="D146" s="187">
        <v>928</v>
      </c>
      <c r="E146" s="187">
        <v>614</v>
      </c>
      <c r="F146" s="187">
        <v>36</v>
      </c>
      <c r="G146" s="187">
        <v>314</v>
      </c>
      <c r="H146" s="187">
        <v>9</v>
      </c>
      <c r="I146" s="187">
        <v>75.084000000000003</v>
      </c>
      <c r="J146" s="185">
        <f t="shared" ref="J146:J159" si="16">E146/I146</f>
        <v>8.1775078578658569</v>
      </c>
      <c r="K146" s="185">
        <f t="shared" ref="K146:K159" si="17">G146/I146</f>
        <v>4.1819828458792818</v>
      </c>
      <c r="L146" s="197"/>
      <c r="M146" s="182"/>
    </row>
    <row r="147" spans="1:13" x14ac:dyDescent="0.2">
      <c r="A147" s="186" t="s">
        <v>547</v>
      </c>
      <c r="B147" s="186" t="s">
        <v>548</v>
      </c>
      <c r="C147" s="195">
        <v>190</v>
      </c>
      <c r="D147" s="187">
        <v>190</v>
      </c>
      <c r="E147" s="187">
        <v>58</v>
      </c>
      <c r="F147" s="187">
        <v>5</v>
      </c>
      <c r="G147" s="187">
        <v>132</v>
      </c>
      <c r="H147" s="187">
        <v>0</v>
      </c>
      <c r="I147" s="196">
        <v>35.317999999999998</v>
      </c>
      <c r="J147" s="185">
        <f t="shared" si="16"/>
        <v>1.6422220963814487</v>
      </c>
      <c r="K147" s="185">
        <f t="shared" si="17"/>
        <v>3.7374709779715727</v>
      </c>
      <c r="L147" s="197"/>
      <c r="M147" s="182"/>
    </row>
    <row r="148" spans="1:13" x14ac:dyDescent="0.2">
      <c r="A148" s="186" t="s">
        <v>549</v>
      </c>
      <c r="B148" s="186" t="s">
        <v>550</v>
      </c>
      <c r="C148" s="195">
        <v>2010</v>
      </c>
      <c r="D148" s="187">
        <v>1827</v>
      </c>
      <c r="E148" s="187">
        <v>1378</v>
      </c>
      <c r="F148" s="187">
        <v>55</v>
      </c>
      <c r="G148" s="187">
        <v>449</v>
      </c>
      <c r="H148" s="187">
        <v>183</v>
      </c>
      <c r="I148" s="196">
        <v>59.000999999999998</v>
      </c>
      <c r="J148" s="185">
        <f t="shared" si="16"/>
        <v>23.355536346841578</v>
      </c>
      <c r="K148" s="185">
        <f t="shared" si="17"/>
        <v>7.6100405077880042</v>
      </c>
      <c r="L148" s="197"/>
      <c r="M148" s="182"/>
    </row>
    <row r="149" spans="1:13" x14ac:dyDescent="0.2">
      <c r="A149" s="186" t="s">
        <v>551</v>
      </c>
      <c r="B149" s="186" t="s">
        <v>552</v>
      </c>
      <c r="C149" s="195">
        <v>715</v>
      </c>
      <c r="D149" s="187">
        <v>700</v>
      </c>
      <c r="E149" s="187">
        <v>344</v>
      </c>
      <c r="F149" s="187">
        <v>27</v>
      </c>
      <c r="G149" s="187">
        <v>356</v>
      </c>
      <c r="H149" s="187">
        <v>15</v>
      </c>
      <c r="I149" s="196">
        <v>65.590999999999994</v>
      </c>
      <c r="J149" s="185">
        <f t="shared" si="16"/>
        <v>5.2446219755759182</v>
      </c>
      <c r="K149" s="185">
        <f t="shared" si="17"/>
        <v>5.4275739049564731</v>
      </c>
      <c r="L149" s="197"/>
      <c r="M149" s="182"/>
    </row>
    <row r="150" spans="1:13" x14ac:dyDescent="0.2">
      <c r="A150" s="186" t="s">
        <v>553</v>
      </c>
      <c r="B150" s="186" t="s">
        <v>554</v>
      </c>
      <c r="C150" s="195">
        <v>3</v>
      </c>
      <c r="D150" s="187">
        <v>3</v>
      </c>
      <c r="E150" s="187">
        <v>3</v>
      </c>
      <c r="F150" s="187">
        <v>0</v>
      </c>
      <c r="G150" s="187">
        <v>0</v>
      </c>
      <c r="H150" s="187">
        <v>0</v>
      </c>
      <c r="I150" s="196">
        <v>0.91100000000000003</v>
      </c>
      <c r="J150" s="185">
        <f t="shared" si="16"/>
        <v>3.2930845225027441</v>
      </c>
      <c r="K150" s="185">
        <f t="shared" si="17"/>
        <v>0</v>
      </c>
      <c r="L150" s="197"/>
      <c r="M150" s="182"/>
    </row>
    <row r="151" spans="1:13" x14ac:dyDescent="0.2">
      <c r="A151" s="186" t="s">
        <v>555</v>
      </c>
      <c r="B151" s="186" t="s">
        <v>556</v>
      </c>
      <c r="C151" s="195">
        <v>1698</v>
      </c>
      <c r="D151" s="187">
        <v>1623</v>
      </c>
      <c r="E151" s="187">
        <v>938</v>
      </c>
      <c r="F151" s="187">
        <v>20</v>
      </c>
      <c r="G151" s="187">
        <v>685</v>
      </c>
      <c r="H151" s="187">
        <v>75</v>
      </c>
      <c r="I151" s="196">
        <v>106.24</v>
      </c>
      <c r="J151" s="185">
        <f t="shared" si="16"/>
        <v>8.8290662650602414</v>
      </c>
      <c r="K151" s="185">
        <f t="shared" si="17"/>
        <v>6.4476656626506026</v>
      </c>
      <c r="L151" s="197"/>
      <c r="M151" s="182"/>
    </row>
    <row r="152" spans="1:13" x14ac:dyDescent="0.2">
      <c r="A152" s="186" t="s">
        <v>557</v>
      </c>
      <c r="B152" s="186" t="s">
        <v>558</v>
      </c>
      <c r="C152" s="195">
        <v>1049</v>
      </c>
      <c r="D152" s="187">
        <v>1026</v>
      </c>
      <c r="E152" s="187">
        <v>389</v>
      </c>
      <c r="F152" s="187">
        <v>12</v>
      </c>
      <c r="G152" s="187">
        <v>637</v>
      </c>
      <c r="H152" s="187">
        <v>23</v>
      </c>
      <c r="I152" s="196">
        <v>75.656000000000006</v>
      </c>
      <c r="J152" s="185">
        <f t="shared" si="16"/>
        <v>5.1416939832927984</v>
      </c>
      <c r="K152" s="185">
        <f t="shared" si="17"/>
        <v>8.4196891191709842</v>
      </c>
      <c r="L152" s="197"/>
      <c r="M152" s="182"/>
    </row>
    <row r="153" spans="1:13" x14ac:dyDescent="0.2">
      <c r="A153" s="186" t="s">
        <v>559</v>
      </c>
      <c r="B153" s="186" t="s">
        <v>560</v>
      </c>
      <c r="C153" s="195">
        <v>467</v>
      </c>
      <c r="D153" s="187">
        <v>447</v>
      </c>
      <c r="E153" s="187">
        <v>209</v>
      </c>
      <c r="F153" s="187">
        <v>19</v>
      </c>
      <c r="G153" s="187">
        <v>238</v>
      </c>
      <c r="H153" s="187">
        <v>20</v>
      </c>
      <c r="I153" s="196">
        <v>44.143999999999998</v>
      </c>
      <c r="J153" s="185">
        <f t="shared" si="16"/>
        <v>4.734505255527365</v>
      </c>
      <c r="K153" s="185">
        <f t="shared" si="17"/>
        <v>5.3914461761507795</v>
      </c>
      <c r="L153" s="197"/>
      <c r="M153" s="182"/>
    </row>
    <row r="154" spans="1:13" x14ac:dyDescent="0.2">
      <c r="A154" s="186" t="s">
        <v>561</v>
      </c>
      <c r="B154" s="186" t="s">
        <v>562</v>
      </c>
      <c r="C154" s="195">
        <v>348</v>
      </c>
      <c r="D154" s="187">
        <v>310</v>
      </c>
      <c r="E154" s="187">
        <v>96</v>
      </c>
      <c r="F154" s="187">
        <v>10</v>
      </c>
      <c r="G154" s="187">
        <v>214</v>
      </c>
      <c r="H154" s="187">
        <v>38</v>
      </c>
      <c r="I154" s="196">
        <v>64.89</v>
      </c>
      <c r="J154" s="185">
        <f t="shared" si="16"/>
        <v>1.4794267221451687</v>
      </c>
      <c r="K154" s="185">
        <f t="shared" si="17"/>
        <v>3.2978887347819388</v>
      </c>
      <c r="L154" s="197"/>
      <c r="M154" s="182"/>
    </row>
    <row r="155" spans="1:13" x14ac:dyDescent="0.2">
      <c r="A155" s="186" t="s">
        <v>563</v>
      </c>
      <c r="B155" s="186" t="s">
        <v>564</v>
      </c>
      <c r="C155" s="195">
        <v>2672</v>
      </c>
      <c r="D155" s="187">
        <v>2530</v>
      </c>
      <c r="E155" s="187">
        <v>817</v>
      </c>
      <c r="F155" s="187">
        <v>80</v>
      </c>
      <c r="G155" s="187">
        <v>1713</v>
      </c>
      <c r="H155" s="187">
        <v>142</v>
      </c>
      <c r="I155" s="187">
        <v>113.489</v>
      </c>
      <c r="J155" s="185">
        <f t="shared" si="16"/>
        <v>7.1989355796597021</v>
      </c>
      <c r="K155" s="185">
        <f t="shared" si="17"/>
        <v>15.093973865308531</v>
      </c>
      <c r="L155" s="197"/>
      <c r="M155" s="182"/>
    </row>
    <row r="156" spans="1:13" x14ac:dyDescent="0.2">
      <c r="A156" s="186" t="s">
        <v>565</v>
      </c>
      <c r="B156" s="186" t="s">
        <v>566</v>
      </c>
      <c r="C156" s="195">
        <v>449</v>
      </c>
      <c r="D156" s="187">
        <v>427</v>
      </c>
      <c r="E156" s="187">
        <v>210</v>
      </c>
      <c r="F156" s="187">
        <v>8</v>
      </c>
      <c r="G156" s="187">
        <v>217</v>
      </c>
      <c r="H156" s="187">
        <v>22</v>
      </c>
      <c r="I156" s="196">
        <v>68.665999999999997</v>
      </c>
      <c r="J156" s="185">
        <f t="shared" si="16"/>
        <v>3.0582821192438763</v>
      </c>
      <c r="K156" s="185">
        <f t="shared" si="17"/>
        <v>3.1602248565520057</v>
      </c>
      <c r="L156" s="197"/>
      <c r="M156" s="182"/>
    </row>
    <row r="157" spans="1:13" s="35" customFormat="1" x14ac:dyDescent="0.2">
      <c r="A157" s="186" t="s">
        <v>567</v>
      </c>
      <c r="B157" s="186" t="s">
        <v>568</v>
      </c>
      <c r="C157" s="195">
        <v>1487</v>
      </c>
      <c r="D157" s="187">
        <v>1476</v>
      </c>
      <c r="E157" s="187">
        <v>965</v>
      </c>
      <c r="F157" s="187">
        <v>47</v>
      </c>
      <c r="G157" s="187">
        <v>511</v>
      </c>
      <c r="H157" s="187">
        <v>11</v>
      </c>
      <c r="I157" s="187">
        <v>181.05199999999999</v>
      </c>
      <c r="J157" s="185">
        <f t="shared" si="16"/>
        <v>5.3299604533504192</v>
      </c>
      <c r="K157" s="185">
        <f t="shared" si="17"/>
        <v>2.8223935664891857</v>
      </c>
      <c r="L157" s="197"/>
      <c r="M157" s="182"/>
    </row>
    <row r="158" spans="1:13" x14ac:dyDescent="0.2">
      <c r="A158" s="186" t="s">
        <v>569</v>
      </c>
      <c r="B158" s="186" t="s">
        <v>570</v>
      </c>
      <c r="C158" s="195">
        <v>1092</v>
      </c>
      <c r="D158" s="187">
        <v>1060</v>
      </c>
      <c r="E158" s="187">
        <v>679</v>
      </c>
      <c r="F158" s="187">
        <v>27</v>
      </c>
      <c r="G158" s="187">
        <v>381</v>
      </c>
      <c r="H158" s="187">
        <v>32</v>
      </c>
      <c r="I158" s="196">
        <v>63.576000000000001</v>
      </c>
      <c r="J158" s="185">
        <f t="shared" si="16"/>
        <v>10.680130866993833</v>
      </c>
      <c r="K158" s="185">
        <f t="shared" si="17"/>
        <v>5.9928274820687051</v>
      </c>
      <c r="L158" s="197"/>
      <c r="M158" s="182"/>
    </row>
    <row r="159" spans="1:13" x14ac:dyDescent="0.2">
      <c r="A159" s="186" t="s">
        <v>571</v>
      </c>
      <c r="B159" s="186" t="s">
        <v>572</v>
      </c>
      <c r="C159" s="195">
        <v>3243</v>
      </c>
      <c r="D159" s="187">
        <v>3214</v>
      </c>
      <c r="E159" s="187">
        <v>1535</v>
      </c>
      <c r="F159" s="187">
        <v>76</v>
      </c>
      <c r="G159" s="187">
        <v>1679</v>
      </c>
      <c r="H159" s="187">
        <v>29</v>
      </c>
      <c r="I159" s="196">
        <v>138.345</v>
      </c>
      <c r="J159" s="185">
        <f t="shared" si="16"/>
        <v>11.095449781343742</v>
      </c>
      <c r="K159" s="185">
        <f t="shared" si="17"/>
        <v>12.136325852036576</v>
      </c>
      <c r="L159" s="197"/>
      <c r="M159" s="182"/>
    </row>
    <row r="160" spans="1:13" s="204" customFormat="1" x14ac:dyDescent="0.2">
      <c r="A160" s="198" t="s">
        <v>573</v>
      </c>
      <c r="B160" s="198" t="s">
        <v>574</v>
      </c>
      <c r="C160" s="199" t="s">
        <v>284</v>
      </c>
      <c r="D160" s="201" t="s">
        <v>284</v>
      </c>
      <c r="E160" s="201" t="s">
        <v>284</v>
      </c>
      <c r="F160" s="201" t="s">
        <v>284</v>
      </c>
      <c r="G160" s="201" t="s">
        <v>284</v>
      </c>
      <c r="H160" s="201" t="s">
        <v>284</v>
      </c>
      <c r="I160" s="200" t="s">
        <v>284</v>
      </c>
      <c r="J160" s="200" t="s">
        <v>284</v>
      </c>
      <c r="K160" s="200" t="s">
        <v>284</v>
      </c>
      <c r="L160" s="202"/>
      <c r="M160" s="203"/>
    </row>
    <row r="161" spans="1:13" s="35" customFormat="1" x14ac:dyDescent="0.2">
      <c r="A161" s="186" t="s">
        <v>575</v>
      </c>
      <c r="B161" s="186" t="s">
        <v>576</v>
      </c>
      <c r="C161" s="195">
        <v>6277</v>
      </c>
      <c r="D161" s="187">
        <v>6222</v>
      </c>
      <c r="E161" s="187">
        <v>4747</v>
      </c>
      <c r="F161" s="187">
        <v>54</v>
      </c>
      <c r="G161" s="187">
        <v>1475</v>
      </c>
      <c r="H161" s="187">
        <v>55</v>
      </c>
      <c r="I161" s="187">
        <v>332.89100000000002</v>
      </c>
      <c r="J161" s="185">
        <f>E161/I161</f>
        <v>14.259922917711803</v>
      </c>
      <c r="K161" s="185">
        <f>G161/I161</f>
        <v>4.4308797774646953</v>
      </c>
      <c r="L161" s="197"/>
      <c r="M161" s="182"/>
    </row>
    <row r="162" spans="1:13" x14ac:dyDescent="0.2">
      <c r="A162" s="186" t="s">
        <v>577</v>
      </c>
      <c r="B162" s="186" t="s">
        <v>578</v>
      </c>
      <c r="C162" s="195">
        <v>2490</v>
      </c>
      <c r="D162" s="187">
        <v>2428</v>
      </c>
      <c r="E162" s="187">
        <v>1161</v>
      </c>
      <c r="F162" s="187">
        <v>61</v>
      </c>
      <c r="G162" s="187">
        <v>1267</v>
      </c>
      <c r="H162" s="187">
        <v>62</v>
      </c>
      <c r="I162" s="196">
        <v>124.953</v>
      </c>
      <c r="J162" s="185">
        <f>E162/I162</f>
        <v>9.2914936015941993</v>
      </c>
      <c r="K162" s="185">
        <f>G162/I162</f>
        <v>10.139812569526141</v>
      </c>
      <c r="L162" s="197"/>
      <c r="M162" s="182"/>
    </row>
    <row r="163" spans="1:13" s="204" customFormat="1" x14ac:dyDescent="0.2">
      <c r="A163" s="198" t="s">
        <v>579</v>
      </c>
      <c r="B163" s="198" t="s">
        <v>580</v>
      </c>
      <c r="C163" s="199" t="s">
        <v>284</v>
      </c>
      <c r="D163" s="201" t="s">
        <v>284</v>
      </c>
      <c r="E163" s="201" t="s">
        <v>284</v>
      </c>
      <c r="F163" s="201" t="s">
        <v>284</v>
      </c>
      <c r="G163" s="201" t="s">
        <v>284</v>
      </c>
      <c r="H163" s="201" t="s">
        <v>284</v>
      </c>
      <c r="I163" s="200" t="s">
        <v>284</v>
      </c>
      <c r="J163" s="200" t="s">
        <v>284</v>
      </c>
      <c r="K163" s="200" t="s">
        <v>284</v>
      </c>
      <c r="L163" s="202"/>
      <c r="M163" s="203"/>
    </row>
    <row r="164" spans="1:13" x14ac:dyDescent="0.2">
      <c r="A164" s="186" t="s">
        <v>581</v>
      </c>
      <c r="B164" s="186" t="s">
        <v>582</v>
      </c>
      <c r="C164" s="195">
        <v>3166</v>
      </c>
      <c r="D164" s="187">
        <v>3148</v>
      </c>
      <c r="E164" s="187">
        <v>1830</v>
      </c>
      <c r="F164" s="187">
        <v>108</v>
      </c>
      <c r="G164" s="187">
        <v>1318</v>
      </c>
      <c r="H164" s="187">
        <v>18</v>
      </c>
      <c r="I164" s="196">
        <v>130.04400000000001</v>
      </c>
      <c r="J164" s="185">
        <f t="shared" ref="J164:J174" si="18">E164/I164</f>
        <v>14.072160191935037</v>
      </c>
      <c r="K164" s="185">
        <f t="shared" ref="K164:K174" si="19">G164/I164</f>
        <v>10.135031220202393</v>
      </c>
      <c r="L164" s="197"/>
      <c r="M164" s="182"/>
    </row>
    <row r="165" spans="1:13" x14ac:dyDescent="0.2">
      <c r="A165" s="186" t="s">
        <v>583</v>
      </c>
      <c r="B165" s="186" t="s">
        <v>584</v>
      </c>
      <c r="C165" s="195">
        <v>262</v>
      </c>
      <c r="D165" s="187">
        <v>261</v>
      </c>
      <c r="E165" s="187">
        <v>122</v>
      </c>
      <c r="F165" s="187">
        <v>8</v>
      </c>
      <c r="G165" s="187">
        <v>139</v>
      </c>
      <c r="H165" s="187">
        <v>1</v>
      </c>
      <c r="I165" s="196">
        <v>43.433</v>
      </c>
      <c r="J165" s="185">
        <f t="shared" si="18"/>
        <v>2.8089240899776668</v>
      </c>
      <c r="K165" s="185">
        <f t="shared" si="19"/>
        <v>3.2003315451384893</v>
      </c>
      <c r="L165" s="197"/>
      <c r="M165" s="182"/>
    </row>
    <row r="166" spans="1:13" x14ac:dyDescent="0.2">
      <c r="A166" s="186" t="s">
        <v>585</v>
      </c>
      <c r="B166" s="186" t="s">
        <v>586</v>
      </c>
      <c r="C166" s="195">
        <v>626</v>
      </c>
      <c r="D166" s="187">
        <v>621</v>
      </c>
      <c r="E166" s="187">
        <v>162</v>
      </c>
      <c r="F166" s="187">
        <v>7</v>
      </c>
      <c r="G166" s="187">
        <v>459</v>
      </c>
      <c r="H166" s="187">
        <v>5</v>
      </c>
      <c r="I166" s="196">
        <v>41.451000000000001</v>
      </c>
      <c r="J166" s="185">
        <f t="shared" si="18"/>
        <v>3.908228993269161</v>
      </c>
      <c r="K166" s="185">
        <f t="shared" si="19"/>
        <v>11.07331548092929</v>
      </c>
      <c r="L166" s="197"/>
      <c r="M166" s="182"/>
    </row>
    <row r="167" spans="1:13" x14ac:dyDescent="0.2">
      <c r="A167" s="186" t="s">
        <v>587</v>
      </c>
      <c r="B167" s="186" t="s">
        <v>588</v>
      </c>
      <c r="C167" s="195">
        <v>1260</v>
      </c>
      <c r="D167" s="187">
        <v>1239</v>
      </c>
      <c r="E167" s="187">
        <v>215</v>
      </c>
      <c r="F167" s="187">
        <v>53</v>
      </c>
      <c r="G167" s="187">
        <v>1024</v>
      </c>
      <c r="H167" s="187">
        <v>21</v>
      </c>
      <c r="I167" s="196">
        <v>222.81700000000001</v>
      </c>
      <c r="J167" s="185">
        <f t="shared" si="18"/>
        <v>0.96491739858269343</v>
      </c>
      <c r="K167" s="185">
        <f t="shared" si="19"/>
        <v>4.5956996099938516</v>
      </c>
      <c r="L167" s="197"/>
      <c r="M167" s="182"/>
    </row>
    <row r="168" spans="1:13" x14ac:dyDescent="0.2">
      <c r="A168" s="186" t="s">
        <v>589</v>
      </c>
      <c r="B168" s="186" t="s">
        <v>590</v>
      </c>
      <c r="C168" s="195">
        <v>1625</v>
      </c>
      <c r="D168" s="187">
        <v>1444</v>
      </c>
      <c r="E168" s="187">
        <v>348</v>
      </c>
      <c r="F168" s="187">
        <v>35</v>
      </c>
      <c r="G168" s="187">
        <v>1096</v>
      </c>
      <c r="H168" s="187">
        <v>181</v>
      </c>
      <c r="I168" s="196">
        <v>77.427000000000007</v>
      </c>
      <c r="J168" s="185">
        <f t="shared" si="18"/>
        <v>4.4945561625789452</v>
      </c>
      <c r="K168" s="185">
        <f t="shared" si="19"/>
        <v>14.155268833869322</v>
      </c>
      <c r="L168" s="197"/>
      <c r="M168" s="182"/>
    </row>
    <row r="169" spans="1:13" x14ac:dyDescent="0.2">
      <c r="A169" s="186" t="s">
        <v>591</v>
      </c>
      <c r="B169" s="186" t="s">
        <v>592</v>
      </c>
      <c r="C169" s="195">
        <v>1193</v>
      </c>
      <c r="D169" s="187">
        <v>871</v>
      </c>
      <c r="E169" s="187">
        <v>537</v>
      </c>
      <c r="F169" s="187">
        <v>23</v>
      </c>
      <c r="G169" s="187">
        <v>334</v>
      </c>
      <c r="H169" s="187">
        <v>322</v>
      </c>
      <c r="I169" s="196">
        <v>71.158000000000001</v>
      </c>
      <c r="J169" s="185">
        <f t="shared" si="18"/>
        <v>7.5465864695466429</v>
      </c>
      <c r="K169" s="185">
        <f t="shared" si="19"/>
        <v>4.6937800387869251</v>
      </c>
      <c r="L169" s="197"/>
      <c r="M169" s="182"/>
    </row>
    <row r="170" spans="1:13" x14ac:dyDescent="0.2">
      <c r="A170" s="186" t="s">
        <v>593</v>
      </c>
      <c r="B170" s="186" t="s">
        <v>594</v>
      </c>
      <c r="C170" s="195">
        <v>173</v>
      </c>
      <c r="D170" s="187">
        <v>172</v>
      </c>
      <c r="E170" s="187">
        <v>97</v>
      </c>
      <c r="F170" s="187">
        <v>8</v>
      </c>
      <c r="G170" s="187">
        <v>75</v>
      </c>
      <c r="H170" s="187">
        <v>1</v>
      </c>
      <c r="I170" s="196">
        <v>27.815999999999999</v>
      </c>
      <c r="J170" s="185">
        <f t="shared" si="18"/>
        <v>3.4872016105838366</v>
      </c>
      <c r="K170" s="185">
        <f t="shared" si="19"/>
        <v>2.6962899050905955</v>
      </c>
      <c r="L170" s="197"/>
      <c r="M170" s="182"/>
    </row>
    <row r="171" spans="1:13" x14ac:dyDescent="0.2">
      <c r="A171" s="186" t="s">
        <v>595</v>
      </c>
      <c r="B171" s="186" t="s">
        <v>596</v>
      </c>
      <c r="C171" s="195">
        <v>167</v>
      </c>
      <c r="D171" s="187">
        <v>161</v>
      </c>
      <c r="E171" s="187">
        <v>72</v>
      </c>
      <c r="F171" s="187">
        <v>9</v>
      </c>
      <c r="G171" s="187">
        <v>89</v>
      </c>
      <c r="H171" s="187">
        <v>6</v>
      </c>
      <c r="I171" s="196">
        <v>35.229999999999997</v>
      </c>
      <c r="J171" s="185">
        <f t="shared" si="18"/>
        <v>2.0437127448197563</v>
      </c>
      <c r="K171" s="185">
        <f t="shared" si="19"/>
        <v>2.5262560317910872</v>
      </c>
      <c r="L171" s="197"/>
      <c r="M171" s="182"/>
    </row>
    <row r="172" spans="1:13" x14ac:dyDescent="0.2">
      <c r="A172" s="186" t="s">
        <v>597</v>
      </c>
      <c r="B172" s="186" t="s">
        <v>598</v>
      </c>
      <c r="C172" s="195">
        <v>5836</v>
      </c>
      <c r="D172" s="187">
        <v>5772</v>
      </c>
      <c r="E172" s="187">
        <v>2127</v>
      </c>
      <c r="F172" s="187">
        <v>150</v>
      </c>
      <c r="G172" s="187">
        <v>3645</v>
      </c>
      <c r="H172" s="187">
        <v>64</v>
      </c>
      <c r="I172" s="196">
        <v>216.84399999999999</v>
      </c>
      <c r="J172" s="185">
        <f t="shared" si="18"/>
        <v>9.8088948737341131</v>
      </c>
      <c r="K172" s="185">
        <f t="shared" si="19"/>
        <v>16.809319141871576</v>
      </c>
      <c r="L172" s="197"/>
      <c r="M172" s="182"/>
    </row>
    <row r="173" spans="1:13" x14ac:dyDescent="0.2">
      <c r="A173" s="186" t="s">
        <v>599</v>
      </c>
      <c r="B173" s="186" t="s">
        <v>600</v>
      </c>
      <c r="C173" s="195">
        <v>193</v>
      </c>
      <c r="D173" s="187">
        <v>193</v>
      </c>
      <c r="E173" s="187">
        <v>36</v>
      </c>
      <c r="F173" s="187">
        <v>1</v>
      </c>
      <c r="G173" s="187">
        <v>157</v>
      </c>
      <c r="H173" s="187">
        <v>0</v>
      </c>
      <c r="I173" s="196">
        <v>47.613</v>
      </c>
      <c r="J173" s="185">
        <f t="shared" si="18"/>
        <v>0.75609602419507282</v>
      </c>
      <c r="K173" s="185">
        <f t="shared" si="19"/>
        <v>3.2974187721840673</v>
      </c>
      <c r="L173" s="197"/>
      <c r="M173" s="182"/>
    </row>
    <row r="174" spans="1:13" x14ac:dyDescent="0.2">
      <c r="A174" s="186" t="s">
        <v>601</v>
      </c>
      <c r="B174" s="186" t="s">
        <v>602</v>
      </c>
      <c r="C174" s="195">
        <v>1611</v>
      </c>
      <c r="D174" s="187">
        <v>1588</v>
      </c>
      <c r="E174" s="187">
        <v>721</v>
      </c>
      <c r="F174" s="187">
        <v>73</v>
      </c>
      <c r="G174" s="187">
        <v>867</v>
      </c>
      <c r="H174" s="187">
        <v>23</v>
      </c>
      <c r="I174" s="196">
        <v>112.443</v>
      </c>
      <c r="J174" s="185">
        <f t="shared" si="18"/>
        <v>6.4121377053262547</v>
      </c>
      <c r="K174" s="185">
        <f t="shared" si="19"/>
        <v>7.7105733571676316</v>
      </c>
      <c r="L174" s="197"/>
      <c r="M174" s="182"/>
    </row>
    <row r="175" spans="1:13" s="204" customFormat="1" x14ac:dyDescent="0.2">
      <c r="A175" s="198" t="s">
        <v>603</v>
      </c>
      <c r="B175" s="198" t="s">
        <v>604</v>
      </c>
      <c r="C175" s="199" t="s">
        <v>284</v>
      </c>
      <c r="D175" s="201" t="s">
        <v>284</v>
      </c>
      <c r="E175" s="201" t="s">
        <v>284</v>
      </c>
      <c r="F175" s="201" t="s">
        <v>284</v>
      </c>
      <c r="G175" s="201" t="s">
        <v>284</v>
      </c>
      <c r="H175" s="201" t="s">
        <v>284</v>
      </c>
      <c r="I175" s="200" t="s">
        <v>284</v>
      </c>
      <c r="J175" s="200" t="s">
        <v>284</v>
      </c>
      <c r="K175" s="200" t="s">
        <v>284</v>
      </c>
      <c r="L175" s="202"/>
      <c r="M175" s="203"/>
    </row>
    <row r="176" spans="1:13" x14ac:dyDescent="0.2">
      <c r="A176" s="186" t="s">
        <v>605</v>
      </c>
      <c r="B176" s="186" t="s">
        <v>606</v>
      </c>
      <c r="C176" s="195">
        <v>609</v>
      </c>
      <c r="D176" s="187">
        <v>606</v>
      </c>
      <c r="E176" s="187">
        <v>334</v>
      </c>
      <c r="F176" s="187">
        <v>33</v>
      </c>
      <c r="G176" s="187">
        <v>272</v>
      </c>
      <c r="H176" s="187">
        <v>3</v>
      </c>
      <c r="I176" s="196">
        <v>50.453000000000003</v>
      </c>
      <c r="J176" s="185">
        <f t="shared" ref="J176:J184" si="20">E176/I176</f>
        <v>6.6200225952867022</v>
      </c>
      <c r="K176" s="185">
        <f t="shared" ref="K176:K184" si="21">G176/I176</f>
        <v>5.3911561255029428</v>
      </c>
      <c r="L176" s="197"/>
      <c r="M176" s="182"/>
    </row>
    <row r="177" spans="1:13" x14ac:dyDescent="0.2">
      <c r="A177" s="186" t="s">
        <v>607</v>
      </c>
      <c r="B177" s="186" t="s">
        <v>608</v>
      </c>
      <c r="C177" s="195">
        <v>567</v>
      </c>
      <c r="D177" s="187">
        <v>551</v>
      </c>
      <c r="E177" s="187">
        <v>396</v>
      </c>
      <c r="F177" s="187">
        <v>31</v>
      </c>
      <c r="G177" s="187">
        <v>155</v>
      </c>
      <c r="H177" s="187">
        <v>16</v>
      </c>
      <c r="I177" s="196">
        <v>79.123000000000005</v>
      </c>
      <c r="J177" s="185">
        <f t="shared" si="20"/>
        <v>5.0048658417906298</v>
      </c>
      <c r="K177" s="185">
        <f t="shared" si="21"/>
        <v>1.9589752663574433</v>
      </c>
      <c r="L177" s="197"/>
      <c r="M177" s="182"/>
    </row>
    <row r="178" spans="1:13" x14ac:dyDescent="0.2">
      <c r="A178" s="186" t="s">
        <v>609</v>
      </c>
      <c r="B178" s="186" t="s">
        <v>610</v>
      </c>
      <c r="C178" s="195">
        <v>330</v>
      </c>
      <c r="D178" s="187">
        <v>325</v>
      </c>
      <c r="E178" s="187">
        <v>118</v>
      </c>
      <c r="F178" s="187">
        <v>17</v>
      </c>
      <c r="G178" s="187">
        <v>207</v>
      </c>
      <c r="H178" s="187">
        <v>5</v>
      </c>
      <c r="I178" s="196">
        <v>35.392000000000003</v>
      </c>
      <c r="J178" s="185">
        <f t="shared" si="20"/>
        <v>3.3340867992766725</v>
      </c>
      <c r="K178" s="185">
        <f t="shared" si="21"/>
        <v>5.84877938517179</v>
      </c>
      <c r="L178" s="197"/>
      <c r="M178" s="182"/>
    </row>
    <row r="179" spans="1:13" x14ac:dyDescent="0.2">
      <c r="A179" s="186" t="s">
        <v>611</v>
      </c>
      <c r="B179" s="186" t="s">
        <v>612</v>
      </c>
      <c r="C179" s="195">
        <v>265</v>
      </c>
      <c r="D179" s="187">
        <v>258</v>
      </c>
      <c r="E179" s="187">
        <v>160</v>
      </c>
      <c r="F179" s="187">
        <v>8</v>
      </c>
      <c r="G179" s="187">
        <v>98</v>
      </c>
      <c r="H179" s="187">
        <v>7</v>
      </c>
      <c r="I179" s="196">
        <v>44.997999999999998</v>
      </c>
      <c r="J179" s="185">
        <f t="shared" si="20"/>
        <v>3.5557135872705454</v>
      </c>
      <c r="K179" s="185">
        <f t="shared" si="21"/>
        <v>2.1778745722032093</v>
      </c>
      <c r="L179" s="197"/>
      <c r="M179" s="182"/>
    </row>
    <row r="180" spans="1:13" x14ac:dyDescent="0.2">
      <c r="A180" s="186" t="s">
        <v>613</v>
      </c>
      <c r="B180" s="186" t="s">
        <v>614</v>
      </c>
      <c r="C180" s="195">
        <v>445</v>
      </c>
      <c r="D180" s="187">
        <v>430</v>
      </c>
      <c r="E180" s="187">
        <v>183</v>
      </c>
      <c r="F180" s="187">
        <v>17</v>
      </c>
      <c r="G180" s="187">
        <v>247</v>
      </c>
      <c r="H180" s="187">
        <v>15</v>
      </c>
      <c r="I180" s="196">
        <v>62.451999999999998</v>
      </c>
      <c r="J180" s="185">
        <f t="shared" si="20"/>
        <v>2.9302504323320311</v>
      </c>
      <c r="K180" s="185">
        <f t="shared" si="21"/>
        <v>3.9550374687760201</v>
      </c>
      <c r="L180" s="197"/>
      <c r="M180" s="182"/>
    </row>
    <row r="181" spans="1:13" x14ac:dyDescent="0.2">
      <c r="A181" s="186" t="s">
        <v>615</v>
      </c>
      <c r="B181" s="186" t="s">
        <v>616</v>
      </c>
      <c r="C181" s="195">
        <v>987</v>
      </c>
      <c r="D181" s="187">
        <v>986</v>
      </c>
      <c r="E181" s="187">
        <v>504</v>
      </c>
      <c r="F181" s="187">
        <v>5</v>
      </c>
      <c r="G181" s="187">
        <v>482</v>
      </c>
      <c r="H181" s="187">
        <v>1</v>
      </c>
      <c r="I181" s="196">
        <v>57.078000000000003</v>
      </c>
      <c r="J181" s="185">
        <f t="shared" si="20"/>
        <v>8.8300220750551865</v>
      </c>
      <c r="K181" s="185">
        <f t="shared" si="21"/>
        <v>8.4445846035249996</v>
      </c>
      <c r="L181" s="197"/>
      <c r="M181" s="182"/>
    </row>
    <row r="182" spans="1:13" x14ac:dyDescent="0.2">
      <c r="A182" s="186" t="s">
        <v>617</v>
      </c>
      <c r="B182" s="186" t="s">
        <v>618</v>
      </c>
      <c r="C182" s="195">
        <v>1964</v>
      </c>
      <c r="D182" s="187">
        <v>1881</v>
      </c>
      <c r="E182" s="187">
        <v>663</v>
      </c>
      <c r="F182" s="187">
        <v>115</v>
      </c>
      <c r="G182" s="187">
        <v>1218</v>
      </c>
      <c r="H182" s="187">
        <v>83</v>
      </c>
      <c r="I182" s="196">
        <v>106.768</v>
      </c>
      <c r="J182" s="185">
        <f t="shared" si="20"/>
        <v>6.2097257605274985</v>
      </c>
      <c r="K182" s="185">
        <f t="shared" si="21"/>
        <v>11.407912483141017</v>
      </c>
      <c r="L182" s="197"/>
      <c r="M182" s="182"/>
    </row>
    <row r="183" spans="1:13" x14ac:dyDescent="0.2">
      <c r="A183" s="186" t="s">
        <v>619</v>
      </c>
      <c r="B183" s="186" t="s">
        <v>620</v>
      </c>
      <c r="C183" s="195">
        <v>298</v>
      </c>
      <c r="D183" s="187">
        <v>268</v>
      </c>
      <c r="E183" s="187">
        <v>148</v>
      </c>
      <c r="F183" s="187">
        <v>9</v>
      </c>
      <c r="G183" s="187">
        <v>120</v>
      </c>
      <c r="H183" s="187">
        <v>30</v>
      </c>
      <c r="I183" s="196">
        <v>37.207000000000001</v>
      </c>
      <c r="J183" s="185">
        <f t="shared" si="20"/>
        <v>3.9777461230413631</v>
      </c>
      <c r="K183" s="185">
        <f t="shared" si="21"/>
        <v>3.2251995592227267</v>
      </c>
      <c r="L183" s="197"/>
      <c r="M183" s="182"/>
    </row>
    <row r="184" spans="1:13" x14ac:dyDescent="0.2">
      <c r="A184" s="186" t="s">
        <v>621</v>
      </c>
      <c r="B184" s="186" t="s">
        <v>622</v>
      </c>
      <c r="C184" s="195">
        <v>826</v>
      </c>
      <c r="D184" s="187">
        <v>783</v>
      </c>
      <c r="E184" s="187">
        <v>553</v>
      </c>
      <c r="F184" s="187">
        <v>63</v>
      </c>
      <c r="G184" s="187">
        <v>230</v>
      </c>
      <c r="H184" s="187">
        <v>43</v>
      </c>
      <c r="I184" s="196">
        <v>79.893000000000001</v>
      </c>
      <c r="J184" s="185">
        <f t="shared" si="20"/>
        <v>6.9217578511258804</v>
      </c>
      <c r="K184" s="185">
        <f t="shared" si="21"/>
        <v>2.8788504624935851</v>
      </c>
      <c r="L184" s="197"/>
      <c r="M184" s="182"/>
    </row>
    <row r="185" spans="1:13" s="204" customFormat="1" x14ac:dyDescent="0.2">
      <c r="A185" s="198" t="s">
        <v>623</v>
      </c>
      <c r="B185" s="198" t="s">
        <v>624</v>
      </c>
      <c r="C185" s="199" t="s">
        <v>284</v>
      </c>
      <c r="D185" s="201" t="s">
        <v>284</v>
      </c>
      <c r="E185" s="201" t="s">
        <v>284</v>
      </c>
      <c r="F185" s="201" t="s">
        <v>284</v>
      </c>
      <c r="G185" s="201" t="s">
        <v>284</v>
      </c>
      <c r="H185" s="201" t="s">
        <v>284</v>
      </c>
      <c r="I185" s="200" t="s">
        <v>284</v>
      </c>
      <c r="J185" s="200" t="s">
        <v>284</v>
      </c>
      <c r="K185" s="200" t="s">
        <v>284</v>
      </c>
      <c r="L185" s="202"/>
      <c r="M185" s="203"/>
    </row>
    <row r="186" spans="1:13" x14ac:dyDescent="0.2">
      <c r="A186" s="186" t="s">
        <v>625</v>
      </c>
      <c r="B186" s="186" t="s">
        <v>626</v>
      </c>
      <c r="C186" s="195">
        <v>391</v>
      </c>
      <c r="D186" s="187">
        <v>389</v>
      </c>
      <c r="E186" s="187">
        <v>161</v>
      </c>
      <c r="F186" s="187">
        <v>9</v>
      </c>
      <c r="G186" s="187">
        <v>228</v>
      </c>
      <c r="H186" s="187">
        <v>2</v>
      </c>
      <c r="I186" s="196">
        <v>56.234999999999999</v>
      </c>
      <c r="J186" s="185">
        <f>E186/I186</f>
        <v>2.8629856850715747</v>
      </c>
      <c r="K186" s="185">
        <f>G186/I186</f>
        <v>4.0544145105361427</v>
      </c>
      <c r="L186" s="197"/>
      <c r="M186" s="182"/>
    </row>
    <row r="187" spans="1:13" x14ac:dyDescent="0.2">
      <c r="A187" s="186" t="s">
        <v>627</v>
      </c>
      <c r="B187" s="186" t="s">
        <v>628</v>
      </c>
      <c r="C187" s="195">
        <v>1632</v>
      </c>
      <c r="D187" s="187">
        <v>1537</v>
      </c>
      <c r="E187" s="187">
        <v>408</v>
      </c>
      <c r="F187" s="187">
        <v>45</v>
      </c>
      <c r="G187" s="187">
        <v>1129</v>
      </c>
      <c r="H187" s="187">
        <v>95</v>
      </c>
      <c r="I187" s="187">
        <v>124.453</v>
      </c>
      <c r="J187" s="185">
        <f>E187/I187</f>
        <v>3.2783460422810218</v>
      </c>
      <c r="K187" s="185">
        <f>G187/I187</f>
        <v>9.071697749351161</v>
      </c>
      <c r="L187" s="197"/>
      <c r="M187" s="182"/>
    </row>
    <row r="188" spans="1:13" s="204" customFormat="1" x14ac:dyDescent="0.2">
      <c r="A188" s="198" t="s">
        <v>629</v>
      </c>
      <c r="B188" s="198" t="s">
        <v>630</v>
      </c>
      <c r="C188" s="199" t="s">
        <v>284</v>
      </c>
      <c r="D188" s="201" t="s">
        <v>284</v>
      </c>
      <c r="E188" s="201" t="s">
        <v>284</v>
      </c>
      <c r="F188" s="201" t="s">
        <v>284</v>
      </c>
      <c r="G188" s="201" t="s">
        <v>284</v>
      </c>
      <c r="H188" s="201" t="s">
        <v>284</v>
      </c>
      <c r="I188" s="200" t="s">
        <v>284</v>
      </c>
      <c r="J188" s="200" t="s">
        <v>284</v>
      </c>
      <c r="K188" s="200" t="s">
        <v>284</v>
      </c>
      <c r="L188" s="202"/>
      <c r="M188" s="203"/>
    </row>
    <row r="189" spans="1:13" x14ac:dyDescent="0.2">
      <c r="A189" s="186" t="s">
        <v>631</v>
      </c>
      <c r="B189" s="186" t="s">
        <v>632</v>
      </c>
      <c r="C189" s="195">
        <v>1063</v>
      </c>
      <c r="D189" s="187">
        <v>1017</v>
      </c>
      <c r="E189" s="187">
        <v>600</v>
      </c>
      <c r="F189" s="187">
        <v>39</v>
      </c>
      <c r="G189" s="187">
        <v>417</v>
      </c>
      <c r="H189" s="187">
        <v>46</v>
      </c>
      <c r="I189" s="196">
        <v>42.497</v>
      </c>
      <c r="J189" s="185">
        <f>E189/I189</f>
        <v>14.118643668964868</v>
      </c>
      <c r="K189" s="185">
        <f>G189/I189</f>
        <v>9.8124573499305825</v>
      </c>
      <c r="L189" s="197"/>
      <c r="M189" s="182"/>
    </row>
    <row r="190" spans="1:13" x14ac:dyDescent="0.2">
      <c r="A190" s="186" t="s">
        <v>633</v>
      </c>
      <c r="B190" s="186" t="s">
        <v>634</v>
      </c>
      <c r="C190" s="195">
        <v>237</v>
      </c>
      <c r="D190" s="187">
        <v>235</v>
      </c>
      <c r="E190" s="187">
        <v>142</v>
      </c>
      <c r="F190" s="187">
        <v>12</v>
      </c>
      <c r="G190" s="187">
        <v>93</v>
      </c>
      <c r="H190" s="187">
        <v>2</v>
      </c>
      <c r="I190" s="196">
        <v>45.372</v>
      </c>
      <c r="J190" s="185">
        <f>E190/I190</f>
        <v>3.1296835052455259</v>
      </c>
      <c r="K190" s="185">
        <f>G190/I190</f>
        <v>2.0497222956889711</v>
      </c>
      <c r="L190" s="197"/>
      <c r="M190" s="182"/>
    </row>
    <row r="191" spans="1:13" x14ac:dyDescent="0.2">
      <c r="A191" s="186" t="s">
        <v>635</v>
      </c>
      <c r="B191" s="186" t="s">
        <v>636</v>
      </c>
      <c r="C191" s="195">
        <v>1304</v>
      </c>
      <c r="D191" s="187">
        <v>1275</v>
      </c>
      <c r="E191" s="187">
        <v>407</v>
      </c>
      <c r="F191" s="187">
        <v>10</v>
      </c>
      <c r="G191" s="187">
        <v>868</v>
      </c>
      <c r="H191" s="187">
        <v>29</v>
      </c>
      <c r="I191" s="187">
        <v>70.899000000000001</v>
      </c>
      <c r="J191" s="185">
        <f>E191/I191</f>
        <v>5.7405605156631268</v>
      </c>
      <c r="K191" s="185">
        <f>G191/I191</f>
        <v>12.242767881070256</v>
      </c>
      <c r="L191" s="197"/>
      <c r="M191" s="182"/>
    </row>
    <row r="192" spans="1:13" x14ac:dyDescent="0.2">
      <c r="A192" s="186" t="s">
        <v>637</v>
      </c>
      <c r="B192" s="186" t="s">
        <v>638</v>
      </c>
      <c r="C192" s="195">
        <v>623</v>
      </c>
      <c r="D192" s="187">
        <v>614</v>
      </c>
      <c r="E192" s="187">
        <v>229</v>
      </c>
      <c r="F192" s="187">
        <v>20</v>
      </c>
      <c r="G192" s="187">
        <v>385</v>
      </c>
      <c r="H192" s="187">
        <v>9</v>
      </c>
      <c r="I192" s="196">
        <v>56.43</v>
      </c>
      <c r="J192" s="185">
        <f>E192/I192</f>
        <v>4.0581251107566896</v>
      </c>
      <c r="K192" s="185">
        <f>G192/I192</f>
        <v>6.8226120857699808</v>
      </c>
      <c r="L192" s="197"/>
      <c r="M192" s="182"/>
    </row>
    <row r="193" spans="1:13" x14ac:dyDescent="0.2">
      <c r="A193" s="186" t="s">
        <v>639</v>
      </c>
      <c r="B193" s="186" t="s">
        <v>640</v>
      </c>
      <c r="C193" s="195">
        <v>418</v>
      </c>
      <c r="D193" s="187">
        <v>415</v>
      </c>
      <c r="E193" s="187">
        <v>158</v>
      </c>
      <c r="F193" s="187">
        <v>10</v>
      </c>
      <c r="G193" s="187">
        <v>257</v>
      </c>
      <c r="H193" s="187">
        <v>3</v>
      </c>
      <c r="I193" s="196">
        <v>51.204999999999998</v>
      </c>
      <c r="J193" s="185">
        <f>E193/I193</f>
        <v>3.0856361683429352</v>
      </c>
      <c r="K193" s="185">
        <f>G193/I193</f>
        <v>5.0190411092666736</v>
      </c>
      <c r="L193" s="197"/>
      <c r="M193" s="182"/>
    </row>
    <row r="194" spans="1:13" s="204" customFormat="1" x14ac:dyDescent="0.2">
      <c r="A194" s="198" t="s">
        <v>641</v>
      </c>
      <c r="B194" s="198" t="s">
        <v>642</v>
      </c>
      <c r="C194" s="199" t="s">
        <v>284</v>
      </c>
      <c r="D194" s="201" t="s">
        <v>284</v>
      </c>
      <c r="E194" s="201" t="s">
        <v>284</v>
      </c>
      <c r="F194" s="201" t="s">
        <v>284</v>
      </c>
      <c r="G194" s="201" t="s">
        <v>284</v>
      </c>
      <c r="H194" s="201" t="s">
        <v>284</v>
      </c>
      <c r="I194" s="200" t="s">
        <v>284</v>
      </c>
      <c r="J194" s="200" t="s">
        <v>284</v>
      </c>
      <c r="K194" s="200" t="s">
        <v>284</v>
      </c>
      <c r="L194" s="202"/>
      <c r="M194" s="203"/>
    </row>
    <row r="195" spans="1:13" x14ac:dyDescent="0.2">
      <c r="A195" s="186" t="s">
        <v>643</v>
      </c>
      <c r="B195" s="186" t="s">
        <v>644</v>
      </c>
      <c r="C195" s="195">
        <v>287</v>
      </c>
      <c r="D195" s="187">
        <v>279</v>
      </c>
      <c r="E195" s="187">
        <v>91</v>
      </c>
      <c r="F195" s="187">
        <v>26</v>
      </c>
      <c r="G195" s="187">
        <v>188</v>
      </c>
      <c r="H195" s="187">
        <v>8</v>
      </c>
      <c r="I195" s="196">
        <v>48.81</v>
      </c>
      <c r="J195" s="185">
        <f t="shared" ref="J195:J211" si="22">E195/I195</f>
        <v>1.8643720549067813</v>
      </c>
      <c r="K195" s="185">
        <f t="shared" ref="K195:K211" si="23">G195/I195</f>
        <v>3.8516697398074164</v>
      </c>
      <c r="L195" s="197"/>
      <c r="M195" s="182"/>
    </row>
    <row r="196" spans="1:13" x14ac:dyDescent="0.2">
      <c r="A196" s="186" t="s">
        <v>645</v>
      </c>
      <c r="B196" s="186" t="s">
        <v>646</v>
      </c>
      <c r="C196" s="195">
        <v>907</v>
      </c>
      <c r="D196" s="187">
        <v>897</v>
      </c>
      <c r="E196" s="187">
        <v>574</v>
      </c>
      <c r="F196" s="187">
        <v>91</v>
      </c>
      <c r="G196" s="187">
        <v>323</v>
      </c>
      <c r="H196" s="187">
        <v>10</v>
      </c>
      <c r="I196" s="196">
        <v>95.968000000000004</v>
      </c>
      <c r="J196" s="185">
        <f t="shared" si="22"/>
        <v>5.9811603867955982</v>
      </c>
      <c r="K196" s="185">
        <f t="shared" si="23"/>
        <v>3.3657052350783592</v>
      </c>
      <c r="L196" s="197"/>
      <c r="M196" s="182"/>
    </row>
    <row r="197" spans="1:13" x14ac:dyDescent="0.2">
      <c r="A197" s="186" t="s">
        <v>647</v>
      </c>
      <c r="B197" s="186" t="s">
        <v>648</v>
      </c>
      <c r="C197" s="195">
        <v>755</v>
      </c>
      <c r="D197" s="187">
        <v>748</v>
      </c>
      <c r="E197" s="187">
        <v>400</v>
      </c>
      <c r="F197" s="187">
        <v>5</v>
      </c>
      <c r="G197" s="187">
        <v>348</v>
      </c>
      <c r="H197" s="187">
        <v>7</v>
      </c>
      <c r="I197" s="196">
        <v>95.938000000000002</v>
      </c>
      <c r="J197" s="185">
        <f t="shared" si="22"/>
        <v>4.1693593779315803</v>
      </c>
      <c r="K197" s="185">
        <f t="shared" si="23"/>
        <v>3.6273426588004751</v>
      </c>
      <c r="L197" s="197"/>
      <c r="M197" s="182"/>
    </row>
    <row r="198" spans="1:13" x14ac:dyDescent="0.2">
      <c r="A198" s="186" t="s">
        <v>649</v>
      </c>
      <c r="B198" s="186" t="s">
        <v>650</v>
      </c>
      <c r="C198" s="195">
        <v>140</v>
      </c>
      <c r="D198" s="187">
        <v>139</v>
      </c>
      <c r="E198" s="187">
        <v>107</v>
      </c>
      <c r="F198" s="187">
        <v>3</v>
      </c>
      <c r="G198" s="187">
        <v>32</v>
      </c>
      <c r="H198" s="187">
        <v>1</v>
      </c>
      <c r="I198" s="196">
        <v>27.995999999999999</v>
      </c>
      <c r="J198" s="185">
        <f t="shared" si="22"/>
        <v>3.8219745677953996</v>
      </c>
      <c r="K198" s="185">
        <f t="shared" si="23"/>
        <v>1.143020431490213</v>
      </c>
      <c r="L198" s="197"/>
      <c r="M198" s="182"/>
    </row>
    <row r="199" spans="1:13" x14ac:dyDescent="0.2">
      <c r="A199" s="186" t="s">
        <v>651</v>
      </c>
      <c r="B199" s="186" t="s">
        <v>652</v>
      </c>
      <c r="C199" s="195">
        <v>317</v>
      </c>
      <c r="D199" s="187">
        <v>288</v>
      </c>
      <c r="E199" s="187">
        <v>135</v>
      </c>
      <c r="F199" s="187">
        <v>4</v>
      </c>
      <c r="G199" s="187">
        <v>153</v>
      </c>
      <c r="H199" s="187">
        <v>29</v>
      </c>
      <c r="I199" s="196">
        <v>44.728000000000002</v>
      </c>
      <c r="J199" s="185">
        <f t="shared" si="22"/>
        <v>3.0182436057950275</v>
      </c>
      <c r="K199" s="185">
        <f t="shared" si="23"/>
        <v>3.4206760865676982</v>
      </c>
      <c r="L199" s="197"/>
      <c r="M199" s="182"/>
    </row>
    <row r="200" spans="1:13" x14ac:dyDescent="0.2">
      <c r="A200" s="186" t="s">
        <v>653</v>
      </c>
      <c r="B200" s="186" t="s">
        <v>654</v>
      </c>
      <c r="C200" s="195">
        <v>1520</v>
      </c>
      <c r="D200" s="187">
        <v>1511</v>
      </c>
      <c r="E200" s="187">
        <v>791</v>
      </c>
      <c r="F200" s="187">
        <v>75</v>
      </c>
      <c r="G200" s="187">
        <v>720</v>
      </c>
      <c r="H200" s="187">
        <v>9</v>
      </c>
      <c r="I200" s="196">
        <v>94.128</v>
      </c>
      <c r="J200" s="185">
        <f t="shared" si="22"/>
        <v>8.4034506204317516</v>
      </c>
      <c r="K200" s="185">
        <f t="shared" si="23"/>
        <v>7.6491585925548193</v>
      </c>
      <c r="L200" s="197"/>
      <c r="M200" s="182"/>
    </row>
    <row r="201" spans="1:13" x14ac:dyDescent="0.2">
      <c r="A201" s="186" t="s">
        <v>655</v>
      </c>
      <c r="B201" s="186" t="s">
        <v>656</v>
      </c>
      <c r="C201" s="195">
        <v>666</v>
      </c>
      <c r="D201" s="187">
        <v>665</v>
      </c>
      <c r="E201" s="187">
        <v>330</v>
      </c>
      <c r="F201" s="187">
        <v>12</v>
      </c>
      <c r="G201" s="187">
        <v>335</v>
      </c>
      <c r="H201" s="187">
        <v>1</v>
      </c>
      <c r="I201" s="196">
        <v>145.352</v>
      </c>
      <c r="J201" s="185">
        <f t="shared" si="22"/>
        <v>2.2703505971710056</v>
      </c>
      <c r="K201" s="185">
        <f t="shared" si="23"/>
        <v>2.3047498486432936</v>
      </c>
      <c r="L201" s="197"/>
      <c r="M201" s="182"/>
    </row>
    <row r="202" spans="1:13" x14ac:dyDescent="0.2">
      <c r="A202" s="186" t="s">
        <v>657</v>
      </c>
      <c r="B202" s="186" t="s">
        <v>658</v>
      </c>
      <c r="C202" s="195">
        <v>746</v>
      </c>
      <c r="D202" s="187">
        <v>708</v>
      </c>
      <c r="E202" s="187">
        <v>313</v>
      </c>
      <c r="F202" s="187">
        <v>26</v>
      </c>
      <c r="G202" s="187">
        <v>395</v>
      </c>
      <c r="H202" s="187">
        <v>38</v>
      </c>
      <c r="I202" s="196">
        <v>63.247</v>
      </c>
      <c r="J202" s="185">
        <f t="shared" si="22"/>
        <v>4.9488513289167866</v>
      </c>
      <c r="K202" s="185">
        <f t="shared" si="23"/>
        <v>6.245355510933325</v>
      </c>
      <c r="L202" s="197"/>
      <c r="M202" s="182"/>
    </row>
    <row r="203" spans="1:13" x14ac:dyDescent="0.2">
      <c r="A203" s="186" t="s">
        <v>659</v>
      </c>
      <c r="B203" s="186" t="s">
        <v>660</v>
      </c>
      <c r="C203" s="195">
        <v>2847</v>
      </c>
      <c r="D203" s="187">
        <v>2768</v>
      </c>
      <c r="E203" s="187">
        <v>923</v>
      </c>
      <c r="F203" s="187">
        <v>74</v>
      </c>
      <c r="G203" s="187">
        <v>1845</v>
      </c>
      <c r="H203" s="187">
        <v>79</v>
      </c>
      <c r="I203" s="196">
        <v>130.22300000000001</v>
      </c>
      <c r="J203" s="185">
        <f t="shared" si="22"/>
        <v>7.0878416255193004</v>
      </c>
      <c r="K203" s="185">
        <f t="shared" si="23"/>
        <v>14.16800411601637</v>
      </c>
      <c r="L203" s="197"/>
      <c r="M203" s="182"/>
    </row>
    <row r="204" spans="1:13" x14ac:dyDescent="0.2">
      <c r="A204" s="186" t="s">
        <v>661</v>
      </c>
      <c r="B204" s="186" t="s">
        <v>662</v>
      </c>
      <c r="C204" s="195">
        <v>978</v>
      </c>
      <c r="D204" s="187">
        <v>908</v>
      </c>
      <c r="E204" s="187">
        <v>469</v>
      </c>
      <c r="F204" s="187">
        <v>7</v>
      </c>
      <c r="G204" s="187">
        <v>439</v>
      </c>
      <c r="H204" s="187">
        <v>70</v>
      </c>
      <c r="I204" s="196">
        <v>55.563000000000002</v>
      </c>
      <c r="J204" s="185">
        <f t="shared" si="22"/>
        <v>8.440868923564242</v>
      </c>
      <c r="K204" s="185">
        <f t="shared" si="23"/>
        <v>7.900941273869301</v>
      </c>
      <c r="L204" s="197"/>
      <c r="M204" s="182"/>
    </row>
    <row r="205" spans="1:13" x14ac:dyDescent="0.2">
      <c r="A205" s="186" t="s">
        <v>663</v>
      </c>
      <c r="B205" s="186" t="s">
        <v>664</v>
      </c>
      <c r="C205" s="195">
        <v>153</v>
      </c>
      <c r="D205" s="187">
        <v>152</v>
      </c>
      <c r="E205" s="187">
        <v>42</v>
      </c>
      <c r="F205" s="187">
        <v>9</v>
      </c>
      <c r="G205" s="187">
        <v>110</v>
      </c>
      <c r="H205" s="187">
        <v>1</v>
      </c>
      <c r="I205" s="196">
        <v>21.003</v>
      </c>
      <c r="J205" s="185">
        <f t="shared" si="22"/>
        <v>1.9997143265247821</v>
      </c>
      <c r="K205" s="185">
        <f t="shared" si="23"/>
        <v>5.2373470456601439</v>
      </c>
      <c r="L205" s="197"/>
      <c r="M205" s="182"/>
    </row>
    <row r="206" spans="1:13" x14ac:dyDescent="0.2">
      <c r="A206" s="186" t="s">
        <v>665</v>
      </c>
      <c r="B206" s="186" t="s">
        <v>666</v>
      </c>
      <c r="C206" s="195">
        <v>1367</v>
      </c>
      <c r="D206" s="187">
        <v>1359</v>
      </c>
      <c r="E206" s="187">
        <v>685</v>
      </c>
      <c r="F206" s="187">
        <v>23</v>
      </c>
      <c r="G206" s="187">
        <v>674</v>
      </c>
      <c r="H206" s="187">
        <v>8</v>
      </c>
      <c r="I206" s="196">
        <v>94.56</v>
      </c>
      <c r="J206" s="185">
        <f t="shared" si="22"/>
        <v>7.2440778341793566</v>
      </c>
      <c r="K206" s="185">
        <f t="shared" si="23"/>
        <v>7.1277495769881556</v>
      </c>
      <c r="L206" s="197"/>
      <c r="M206" s="182"/>
    </row>
    <row r="207" spans="1:13" x14ac:dyDescent="0.2">
      <c r="A207" s="186" t="s">
        <v>667</v>
      </c>
      <c r="B207" s="186" t="s">
        <v>668</v>
      </c>
      <c r="C207" s="195">
        <v>579</v>
      </c>
      <c r="D207" s="187">
        <v>556</v>
      </c>
      <c r="E207" s="187">
        <v>233</v>
      </c>
      <c r="F207" s="187">
        <v>14</v>
      </c>
      <c r="G207" s="187">
        <v>323</v>
      </c>
      <c r="H207" s="187">
        <v>23</v>
      </c>
      <c r="I207" s="196">
        <v>53.51</v>
      </c>
      <c r="J207" s="185">
        <f t="shared" si="22"/>
        <v>4.354326294150626</v>
      </c>
      <c r="K207" s="185">
        <f t="shared" si="23"/>
        <v>6.0362549056251167</v>
      </c>
      <c r="L207" s="197"/>
      <c r="M207" s="182"/>
    </row>
    <row r="208" spans="1:13" x14ac:dyDescent="0.2">
      <c r="A208" s="186" t="s">
        <v>669</v>
      </c>
      <c r="B208" s="186" t="s">
        <v>670</v>
      </c>
      <c r="C208" s="195">
        <v>601</v>
      </c>
      <c r="D208" s="187">
        <v>213</v>
      </c>
      <c r="E208" s="187">
        <v>115</v>
      </c>
      <c r="F208" s="187">
        <v>0</v>
      </c>
      <c r="G208" s="187">
        <v>98</v>
      </c>
      <c r="H208" s="187">
        <v>388</v>
      </c>
      <c r="I208" s="196">
        <v>38.92</v>
      </c>
      <c r="J208" s="185">
        <f t="shared" si="22"/>
        <v>2.9547790339157243</v>
      </c>
      <c r="K208" s="185">
        <f t="shared" si="23"/>
        <v>2.5179856115107913</v>
      </c>
      <c r="L208" s="197"/>
      <c r="M208" s="182"/>
    </row>
    <row r="209" spans="1:13" x14ac:dyDescent="0.2">
      <c r="A209" s="186" t="s">
        <v>671</v>
      </c>
      <c r="B209" s="186" t="s">
        <v>672</v>
      </c>
      <c r="C209" s="195">
        <v>1013</v>
      </c>
      <c r="D209" s="187">
        <v>1005</v>
      </c>
      <c r="E209" s="187">
        <v>254</v>
      </c>
      <c r="F209" s="187">
        <v>24</v>
      </c>
      <c r="G209" s="187">
        <v>751</v>
      </c>
      <c r="H209" s="187">
        <v>8</v>
      </c>
      <c r="I209" s="196">
        <v>79.957999999999998</v>
      </c>
      <c r="J209" s="185">
        <f t="shared" si="22"/>
        <v>3.1766677505690488</v>
      </c>
      <c r="K209" s="185">
        <f t="shared" si="23"/>
        <v>9.3924310262888024</v>
      </c>
      <c r="L209" s="197"/>
      <c r="M209" s="182"/>
    </row>
    <row r="210" spans="1:13" s="35" customFormat="1" x14ac:dyDescent="0.2">
      <c r="A210" s="186" t="s">
        <v>673</v>
      </c>
      <c r="B210" s="186" t="s">
        <v>674</v>
      </c>
      <c r="C210" s="195">
        <v>2003</v>
      </c>
      <c r="D210" s="187">
        <v>1990</v>
      </c>
      <c r="E210" s="187">
        <v>528</v>
      </c>
      <c r="F210" s="187">
        <v>61</v>
      </c>
      <c r="G210" s="187">
        <v>1462</v>
      </c>
      <c r="H210" s="187">
        <v>13</v>
      </c>
      <c r="I210" s="187">
        <v>111.477</v>
      </c>
      <c r="J210" s="185">
        <f t="shared" si="22"/>
        <v>4.7364030248392046</v>
      </c>
      <c r="K210" s="185">
        <f t="shared" si="23"/>
        <v>13.114812921050978</v>
      </c>
      <c r="L210" s="197"/>
      <c r="M210" s="182"/>
    </row>
    <row r="211" spans="1:13" x14ac:dyDescent="0.2">
      <c r="A211" s="186" t="s">
        <v>675</v>
      </c>
      <c r="B211" s="186" t="s">
        <v>676</v>
      </c>
      <c r="C211" s="195">
        <v>2050</v>
      </c>
      <c r="D211" s="187">
        <v>1986</v>
      </c>
      <c r="E211" s="187">
        <v>680</v>
      </c>
      <c r="F211" s="187">
        <v>217</v>
      </c>
      <c r="G211" s="187">
        <v>1306</v>
      </c>
      <c r="H211" s="187">
        <v>64</v>
      </c>
      <c r="I211" s="196">
        <v>90.188000000000002</v>
      </c>
      <c r="J211" s="185">
        <f t="shared" si="22"/>
        <v>7.5398057391227216</v>
      </c>
      <c r="K211" s="185">
        <f t="shared" si="23"/>
        <v>14.480862198962168</v>
      </c>
      <c r="L211" s="197"/>
      <c r="M211" s="182"/>
    </row>
    <row r="212" spans="1:13" s="204" customFormat="1" x14ac:dyDescent="0.2">
      <c r="A212" s="198" t="s">
        <v>677</v>
      </c>
      <c r="B212" s="198" t="s">
        <v>678</v>
      </c>
      <c r="C212" s="199" t="s">
        <v>284</v>
      </c>
      <c r="D212" s="201" t="s">
        <v>284</v>
      </c>
      <c r="E212" s="201" t="s">
        <v>284</v>
      </c>
      <c r="F212" s="201" t="s">
        <v>284</v>
      </c>
      <c r="G212" s="201" t="s">
        <v>284</v>
      </c>
      <c r="H212" s="201" t="s">
        <v>284</v>
      </c>
      <c r="I212" s="200" t="s">
        <v>284</v>
      </c>
      <c r="J212" s="200" t="s">
        <v>284</v>
      </c>
      <c r="K212" s="200" t="s">
        <v>284</v>
      </c>
      <c r="L212" s="202"/>
      <c r="M212" s="203"/>
    </row>
    <row r="213" spans="1:13" x14ac:dyDescent="0.2">
      <c r="A213" s="186" t="s">
        <v>679</v>
      </c>
      <c r="B213" s="186" t="s">
        <v>680</v>
      </c>
      <c r="C213" s="195">
        <v>1404</v>
      </c>
      <c r="D213" s="187">
        <v>945</v>
      </c>
      <c r="E213" s="187">
        <v>253</v>
      </c>
      <c r="F213" s="187">
        <v>30</v>
      </c>
      <c r="G213" s="187">
        <v>692</v>
      </c>
      <c r="H213" s="187">
        <v>459</v>
      </c>
      <c r="I213" s="196">
        <v>65.307000000000002</v>
      </c>
      <c r="J213" s="185">
        <f>E213/I213</f>
        <v>3.8740104429846722</v>
      </c>
      <c r="K213" s="185">
        <f>G213/I213</f>
        <v>10.596107614803925</v>
      </c>
      <c r="L213" s="197"/>
      <c r="M213" s="182"/>
    </row>
    <row r="214" spans="1:13" s="204" customFormat="1" x14ac:dyDescent="0.2">
      <c r="A214" s="198" t="s">
        <v>681</v>
      </c>
      <c r="B214" s="198" t="s">
        <v>682</v>
      </c>
      <c r="C214" s="199" t="s">
        <v>284</v>
      </c>
      <c r="D214" s="201" t="s">
        <v>284</v>
      </c>
      <c r="E214" s="201" t="s">
        <v>284</v>
      </c>
      <c r="F214" s="201" t="s">
        <v>284</v>
      </c>
      <c r="G214" s="201" t="s">
        <v>284</v>
      </c>
      <c r="H214" s="201" t="s">
        <v>284</v>
      </c>
      <c r="I214" s="200" t="s">
        <v>284</v>
      </c>
      <c r="J214" s="200" t="s">
        <v>284</v>
      </c>
      <c r="K214" s="200" t="s">
        <v>284</v>
      </c>
      <c r="L214" s="202"/>
      <c r="M214" s="203"/>
    </row>
    <row r="215" spans="1:13" s="35" customFormat="1" x14ac:dyDescent="0.2">
      <c r="A215" s="186" t="s">
        <v>683</v>
      </c>
      <c r="B215" s="186" t="s">
        <v>684</v>
      </c>
      <c r="C215" s="195">
        <v>530</v>
      </c>
      <c r="D215" s="187">
        <v>522</v>
      </c>
      <c r="E215" s="187">
        <v>237</v>
      </c>
      <c r="F215" s="187">
        <v>13</v>
      </c>
      <c r="G215" s="187">
        <v>285</v>
      </c>
      <c r="H215" s="187">
        <v>8</v>
      </c>
      <c r="I215" s="187">
        <v>62.918999999999997</v>
      </c>
      <c r="J215" s="185">
        <f t="shared" ref="J215:J223" si="24">E215/I215</f>
        <v>3.7667477232632436</v>
      </c>
      <c r="K215" s="185">
        <f t="shared" ref="K215:K223" si="25">G215/I215</f>
        <v>4.5296333381013687</v>
      </c>
      <c r="L215" s="197"/>
      <c r="M215" s="182"/>
    </row>
    <row r="216" spans="1:13" x14ac:dyDescent="0.2">
      <c r="A216" s="186" t="s">
        <v>685</v>
      </c>
      <c r="B216" s="186" t="s">
        <v>686</v>
      </c>
      <c r="C216" s="195">
        <v>367</v>
      </c>
      <c r="D216" s="187">
        <v>357</v>
      </c>
      <c r="E216" s="187">
        <v>141</v>
      </c>
      <c r="F216" s="187">
        <v>30</v>
      </c>
      <c r="G216" s="187">
        <v>216</v>
      </c>
      <c r="H216" s="187">
        <v>10</v>
      </c>
      <c r="I216" s="196">
        <v>35.287999999999997</v>
      </c>
      <c r="J216" s="185">
        <f t="shared" si="24"/>
        <v>3.9956925867150308</v>
      </c>
      <c r="K216" s="185">
        <f t="shared" si="25"/>
        <v>6.1210609839038774</v>
      </c>
      <c r="L216" s="197"/>
      <c r="M216" s="182"/>
    </row>
    <row r="217" spans="1:13" x14ac:dyDescent="0.2">
      <c r="A217" s="186" t="s">
        <v>687</v>
      </c>
      <c r="B217" s="186" t="s">
        <v>688</v>
      </c>
      <c r="C217" s="195">
        <v>493</v>
      </c>
      <c r="D217" s="187">
        <v>489</v>
      </c>
      <c r="E217" s="187">
        <v>290</v>
      </c>
      <c r="F217" s="187">
        <v>31</v>
      </c>
      <c r="G217" s="187">
        <v>199</v>
      </c>
      <c r="H217" s="187">
        <v>4</v>
      </c>
      <c r="I217" s="196">
        <v>59.481999999999999</v>
      </c>
      <c r="J217" s="185">
        <f t="shared" si="24"/>
        <v>4.8754244981675132</v>
      </c>
      <c r="K217" s="185">
        <f t="shared" si="25"/>
        <v>3.345549914259776</v>
      </c>
      <c r="L217" s="197"/>
      <c r="M217" s="182"/>
    </row>
    <row r="218" spans="1:13" x14ac:dyDescent="0.2">
      <c r="A218" s="186" t="s">
        <v>689</v>
      </c>
      <c r="B218" s="186" t="s">
        <v>690</v>
      </c>
      <c r="C218" s="195">
        <v>57</v>
      </c>
      <c r="D218" s="187">
        <v>57</v>
      </c>
      <c r="E218" s="187">
        <v>10</v>
      </c>
      <c r="F218" s="187">
        <v>0</v>
      </c>
      <c r="G218" s="187">
        <v>47</v>
      </c>
      <c r="H218" s="187">
        <v>0</v>
      </c>
      <c r="I218" s="196">
        <v>26.652999999999999</v>
      </c>
      <c r="J218" s="185">
        <f t="shared" si="24"/>
        <v>0.37519228604659888</v>
      </c>
      <c r="K218" s="185">
        <f t="shared" si="25"/>
        <v>1.7634037444190149</v>
      </c>
      <c r="L218" s="197"/>
      <c r="M218" s="182"/>
    </row>
    <row r="219" spans="1:13" x14ac:dyDescent="0.2">
      <c r="A219" s="186" t="s">
        <v>691</v>
      </c>
      <c r="B219" s="186" t="s">
        <v>692</v>
      </c>
      <c r="C219" s="195">
        <v>295</v>
      </c>
      <c r="D219" s="187">
        <v>287</v>
      </c>
      <c r="E219" s="187">
        <v>95</v>
      </c>
      <c r="F219" s="187">
        <v>16</v>
      </c>
      <c r="G219" s="187">
        <v>192</v>
      </c>
      <c r="H219" s="187">
        <v>8</v>
      </c>
      <c r="I219" s="196">
        <v>83.396000000000001</v>
      </c>
      <c r="J219" s="185">
        <f t="shared" si="24"/>
        <v>1.139143364190129</v>
      </c>
      <c r="K219" s="185">
        <f t="shared" si="25"/>
        <v>2.3022686939421555</v>
      </c>
      <c r="L219" s="197"/>
      <c r="M219" s="182"/>
    </row>
    <row r="220" spans="1:13" s="35" customFormat="1" x14ac:dyDescent="0.2">
      <c r="A220" s="186" t="s">
        <v>693</v>
      </c>
      <c r="B220" s="186" t="s">
        <v>694</v>
      </c>
      <c r="C220" s="195">
        <v>103</v>
      </c>
      <c r="D220" s="187">
        <v>101</v>
      </c>
      <c r="E220" s="187">
        <v>46</v>
      </c>
      <c r="F220" s="187">
        <v>5</v>
      </c>
      <c r="G220" s="187">
        <v>55</v>
      </c>
      <c r="H220" s="187">
        <v>2</v>
      </c>
      <c r="I220" s="187">
        <v>22.472999999999999</v>
      </c>
      <c r="J220" s="185">
        <f t="shared" si="24"/>
        <v>2.0469007253148224</v>
      </c>
      <c r="K220" s="185">
        <f t="shared" si="25"/>
        <v>2.4473813020068529</v>
      </c>
      <c r="L220" s="197"/>
      <c r="M220" s="182"/>
    </row>
    <row r="221" spans="1:13" x14ac:dyDescent="0.2">
      <c r="A221" s="186" t="s">
        <v>695</v>
      </c>
      <c r="B221" s="186" t="s">
        <v>696</v>
      </c>
      <c r="C221" s="195">
        <v>1527</v>
      </c>
      <c r="D221" s="187">
        <v>1449</v>
      </c>
      <c r="E221" s="187">
        <v>561</v>
      </c>
      <c r="F221" s="187">
        <v>23</v>
      </c>
      <c r="G221" s="187">
        <v>888</v>
      </c>
      <c r="H221" s="187">
        <v>78</v>
      </c>
      <c r="I221" s="196">
        <v>92.944999999999993</v>
      </c>
      <c r="J221" s="185">
        <f t="shared" si="24"/>
        <v>6.035827640002152</v>
      </c>
      <c r="K221" s="185">
        <f t="shared" si="25"/>
        <v>9.55403733390715</v>
      </c>
      <c r="L221" s="197"/>
      <c r="M221" s="182"/>
    </row>
    <row r="222" spans="1:13" x14ac:dyDescent="0.2">
      <c r="A222" s="186" t="s">
        <v>697</v>
      </c>
      <c r="B222" s="186" t="s">
        <v>698</v>
      </c>
      <c r="C222" s="195">
        <v>213</v>
      </c>
      <c r="D222" s="187">
        <v>208</v>
      </c>
      <c r="E222" s="187">
        <v>96</v>
      </c>
      <c r="F222" s="187">
        <v>17</v>
      </c>
      <c r="G222" s="187">
        <v>112</v>
      </c>
      <c r="H222" s="187">
        <v>5</v>
      </c>
      <c r="I222" s="196">
        <v>35.298000000000002</v>
      </c>
      <c r="J222" s="185">
        <f t="shared" si="24"/>
        <v>2.7197008329083801</v>
      </c>
      <c r="K222" s="185">
        <f t="shared" si="25"/>
        <v>3.1729843050597766</v>
      </c>
      <c r="L222" s="197"/>
      <c r="M222" s="182"/>
    </row>
    <row r="223" spans="1:13" x14ac:dyDescent="0.2">
      <c r="A223" s="186" t="s">
        <v>699</v>
      </c>
      <c r="B223" s="186" t="s">
        <v>700</v>
      </c>
      <c r="C223" s="195">
        <v>362</v>
      </c>
      <c r="D223" s="187">
        <v>362</v>
      </c>
      <c r="E223" s="187">
        <v>329</v>
      </c>
      <c r="F223" s="187">
        <v>13</v>
      </c>
      <c r="G223" s="187">
        <v>33</v>
      </c>
      <c r="H223" s="187">
        <v>0</v>
      </c>
      <c r="I223" s="196">
        <v>31.056999999999999</v>
      </c>
      <c r="J223" s="185">
        <f t="shared" si="24"/>
        <v>10.593424992755256</v>
      </c>
      <c r="K223" s="185">
        <f t="shared" si="25"/>
        <v>1.0625623852915607</v>
      </c>
      <c r="L223" s="197"/>
      <c r="M223" s="182"/>
    </row>
    <row r="224" spans="1:13" s="204" customFormat="1" x14ac:dyDescent="0.2">
      <c r="A224" s="198" t="s">
        <v>701</v>
      </c>
      <c r="B224" s="198" t="s">
        <v>702</v>
      </c>
      <c r="C224" s="199" t="s">
        <v>284</v>
      </c>
      <c r="D224" s="201" t="s">
        <v>284</v>
      </c>
      <c r="E224" s="201" t="s">
        <v>284</v>
      </c>
      <c r="F224" s="201" t="s">
        <v>284</v>
      </c>
      <c r="G224" s="201" t="s">
        <v>284</v>
      </c>
      <c r="H224" s="201" t="s">
        <v>284</v>
      </c>
      <c r="I224" s="200" t="s">
        <v>284</v>
      </c>
      <c r="J224" s="200" t="s">
        <v>284</v>
      </c>
      <c r="K224" s="200" t="s">
        <v>284</v>
      </c>
      <c r="L224" s="202"/>
      <c r="M224" s="203"/>
    </row>
    <row r="225" spans="1:13" x14ac:dyDescent="0.2">
      <c r="A225" s="186" t="s">
        <v>703</v>
      </c>
      <c r="B225" s="186" t="s">
        <v>704</v>
      </c>
      <c r="C225" s="195">
        <v>1547</v>
      </c>
      <c r="D225" s="187">
        <v>1537</v>
      </c>
      <c r="E225" s="187">
        <v>505</v>
      </c>
      <c r="F225" s="187">
        <v>62</v>
      </c>
      <c r="G225" s="187">
        <v>1032</v>
      </c>
      <c r="H225" s="187">
        <v>10</v>
      </c>
      <c r="I225" s="196">
        <v>112.739</v>
      </c>
      <c r="J225" s="185">
        <f t="shared" ref="J225:J242" si="26">E225/I225</f>
        <v>4.4793727104196419</v>
      </c>
      <c r="K225" s="185">
        <f t="shared" ref="K225:K242" si="27">G225/I225</f>
        <v>9.1538864102041</v>
      </c>
      <c r="L225" s="197"/>
      <c r="M225" s="182"/>
    </row>
    <row r="226" spans="1:13" x14ac:dyDescent="0.2">
      <c r="A226" s="186" t="s">
        <v>705</v>
      </c>
      <c r="B226" s="186" t="s">
        <v>706</v>
      </c>
      <c r="C226" s="195">
        <v>324</v>
      </c>
      <c r="D226" s="187">
        <v>311</v>
      </c>
      <c r="E226" s="187">
        <v>76</v>
      </c>
      <c r="F226" s="187">
        <v>4</v>
      </c>
      <c r="G226" s="187">
        <v>235</v>
      </c>
      <c r="H226" s="187">
        <v>13</v>
      </c>
      <c r="I226" s="196">
        <v>45.548000000000002</v>
      </c>
      <c r="J226" s="185">
        <f t="shared" si="26"/>
        <v>1.6685694212698692</v>
      </c>
      <c r="K226" s="185">
        <f t="shared" si="27"/>
        <v>5.1593922894528843</v>
      </c>
      <c r="L226" s="197"/>
      <c r="M226" s="182"/>
    </row>
    <row r="227" spans="1:13" x14ac:dyDescent="0.2">
      <c r="A227" s="186" t="s">
        <v>707</v>
      </c>
      <c r="B227" s="186" t="s">
        <v>708</v>
      </c>
      <c r="C227" s="195">
        <v>226</v>
      </c>
      <c r="D227" s="187">
        <v>224</v>
      </c>
      <c r="E227" s="187">
        <v>109</v>
      </c>
      <c r="F227" s="187">
        <v>10</v>
      </c>
      <c r="G227" s="187">
        <v>115</v>
      </c>
      <c r="H227" s="187">
        <v>2</v>
      </c>
      <c r="I227" s="196">
        <v>34.832000000000001</v>
      </c>
      <c r="J227" s="185">
        <f t="shared" si="26"/>
        <v>3.1293063849333946</v>
      </c>
      <c r="K227" s="185">
        <f t="shared" si="27"/>
        <v>3.3015617822691778</v>
      </c>
      <c r="L227" s="197"/>
      <c r="M227" s="182"/>
    </row>
    <row r="228" spans="1:13" x14ac:dyDescent="0.2">
      <c r="A228" s="186" t="s">
        <v>709</v>
      </c>
      <c r="B228" s="186" t="s">
        <v>710</v>
      </c>
      <c r="C228" s="195">
        <v>213</v>
      </c>
      <c r="D228" s="187">
        <v>198</v>
      </c>
      <c r="E228" s="187">
        <v>121</v>
      </c>
      <c r="F228" s="187">
        <v>2</v>
      </c>
      <c r="G228" s="187">
        <v>77</v>
      </c>
      <c r="H228" s="187">
        <v>15</v>
      </c>
      <c r="I228" s="196">
        <v>49.567</v>
      </c>
      <c r="J228" s="185">
        <f t="shared" si="26"/>
        <v>2.4411402747795914</v>
      </c>
      <c r="K228" s="185">
        <f t="shared" si="27"/>
        <v>1.5534529021324672</v>
      </c>
      <c r="L228" s="197"/>
      <c r="M228" s="182"/>
    </row>
    <row r="229" spans="1:13" x14ac:dyDescent="0.2">
      <c r="A229" s="186" t="s">
        <v>711</v>
      </c>
      <c r="B229" s="186" t="s">
        <v>712</v>
      </c>
      <c r="C229" s="195">
        <v>528</v>
      </c>
      <c r="D229" s="187">
        <v>475</v>
      </c>
      <c r="E229" s="187">
        <v>190</v>
      </c>
      <c r="F229" s="187">
        <v>39</v>
      </c>
      <c r="G229" s="187">
        <v>285</v>
      </c>
      <c r="H229" s="187">
        <v>53</v>
      </c>
      <c r="I229" s="196">
        <v>37.619</v>
      </c>
      <c r="J229" s="185">
        <f t="shared" si="26"/>
        <v>5.0506393046067144</v>
      </c>
      <c r="K229" s="185">
        <f t="shared" si="27"/>
        <v>7.575958956910072</v>
      </c>
      <c r="L229" s="197"/>
      <c r="M229" s="182"/>
    </row>
    <row r="230" spans="1:13" x14ac:dyDescent="0.2">
      <c r="A230" s="186" t="s">
        <v>713</v>
      </c>
      <c r="B230" s="186" t="s">
        <v>714</v>
      </c>
      <c r="C230" s="195">
        <v>86</v>
      </c>
      <c r="D230" s="187">
        <v>85</v>
      </c>
      <c r="E230" s="187">
        <v>47</v>
      </c>
      <c r="F230" s="187">
        <v>6</v>
      </c>
      <c r="G230" s="187">
        <v>38</v>
      </c>
      <c r="H230" s="187">
        <v>1</v>
      </c>
      <c r="I230" s="196">
        <v>17.003</v>
      </c>
      <c r="J230" s="185">
        <f t="shared" si="26"/>
        <v>2.7642180791625006</v>
      </c>
      <c r="K230" s="185">
        <f t="shared" si="27"/>
        <v>2.234899723578192</v>
      </c>
      <c r="L230" s="197"/>
      <c r="M230" s="182"/>
    </row>
    <row r="231" spans="1:13" x14ac:dyDescent="0.2">
      <c r="A231" s="186" t="s">
        <v>715</v>
      </c>
      <c r="B231" s="186" t="s">
        <v>716</v>
      </c>
      <c r="C231" s="195">
        <v>222</v>
      </c>
      <c r="D231" s="187">
        <v>215</v>
      </c>
      <c r="E231" s="187">
        <v>125</v>
      </c>
      <c r="F231" s="187">
        <v>11</v>
      </c>
      <c r="G231" s="187">
        <v>90</v>
      </c>
      <c r="H231" s="187">
        <v>7</v>
      </c>
      <c r="I231" s="196">
        <v>24.890999999999998</v>
      </c>
      <c r="J231" s="185">
        <f t="shared" si="26"/>
        <v>5.0218954642240172</v>
      </c>
      <c r="K231" s="185">
        <f t="shared" si="27"/>
        <v>3.6157647342412922</v>
      </c>
      <c r="L231" s="197"/>
      <c r="M231" s="182"/>
    </row>
    <row r="232" spans="1:13" x14ac:dyDescent="0.2">
      <c r="A232" s="186" t="s">
        <v>717</v>
      </c>
      <c r="B232" s="186" t="s">
        <v>718</v>
      </c>
      <c r="C232" s="195">
        <v>2592</v>
      </c>
      <c r="D232" s="187">
        <v>2576</v>
      </c>
      <c r="E232" s="187">
        <v>543</v>
      </c>
      <c r="F232" s="187">
        <v>52</v>
      </c>
      <c r="G232" s="187">
        <v>2033</v>
      </c>
      <c r="H232" s="187">
        <v>16</v>
      </c>
      <c r="I232" s="196">
        <v>115.31100000000001</v>
      </c>
      <c r="J232" s="185">
        <f t="shared" si="26"/>
        <v>4.7090043447719641</v>
      </c>
      <c r="K232" s="185">
        <f t="shared" si="27"/>
        <v>17.630581644422474</v>
      </c>
      <c r="L232" s="197"/>
      <c r="M232" s="182"/>
    </row>
    <row r="233" spans="1:13" x14ac:dyDescent="0.2">
      <c r="A233" s="186" t="s">
        <v>719</v>
      </c>
      <c r="B233" s="186" t="s">
        <v>720</v>
      </c>
      <c r="C233" s="195">
        <v>1204</v>
      </c>
      <c r="D233" s="187">
        <v>1193</v>
      </c>
      <c r="E233" s="187">
        <v>714</v>
      </c>
      <c r="F233" s="187">
        <v>50</v>
      </c>
      <c r="G233" s="187">
        <v>479</v>
      </c>
      <c r="H233" s="187">
        <v>11</v>
      </c>
      <c r="I233" s="196">
        <v>127.869</v>
      </c>
      <c r="J233" s="185">
        <f t="shared" si="26"/>
        <v>5.5838397109541793</v>
      </c>
      <c r="K233" s="185">
        <f t="shared" si="27"/>
        <v>3.7460213186933502</v>
      </c>
      <c r="L233" s="197"/>
      <c r="M233" s="182"/>
    </row>
    <row r="234" spans="1:13" x14ac:dyDescent="0.2">
      <c r="A234" s="186" t="s">
        <v>721</v>
      </c>
      <c r="B234" s="186" t="s">
        <v>722</v>
      </c>
      <c r="C234" s="195">
        <v>654</v>
      </c>
      <c r="D234" s="187">
        <v>648</v>
      </c>
      <c r="E234" s="187">
        <v>320</v>
      </c>
      <c r="F234" s="187">
        <v>48</v>
      </c>
      <c r="G234" s="187">
        <v>328</v>
      </c>
      <c r="H234" s="187">
        <v>6</v>
      </c>
      <c r="I234" s="196">
        <v>50.774999999999999</v>
      </c>
      <c r="J234" s="185">
        <f t="shared" si="26"/>
        <v>6.3023141309699655</v>
      </c>
      <c r="K234" s="185">
        <f t="shared" si="27"/>
        <v>6.4598719842442147</v>
      </c>
      <c r="L234" s="197"/>
      <c r="M234" s="182"/>
    </row>
    <row r="235" spans="1:13" x14ac:dyDescent="0.2">
      <c r="A235" s="186" t="s">
        <v>723</v>
      </c>
      <c r="B235" s="186" t="s">
        <v>724</v>
      </c>
      <c r="C235" s="195">
        <v>752</v>
      </c>
      <c r="D235" s="187">
        <v>709</v>
      </c>
      <c r="E235" s="187">
        <v>280</v>
      </c>
      <c r="F235" s="187">
        <v>8</v>
      </c>
      <c r="G235" s="187">
        <v>429</v>
      </c>
      <c r="H235" s="187">
        <v>43</v>
      </c>
      <c r="I235" s="196">
        <v>53.802999999999997</v>
      </c>
      <c r="J235" s="185">
        <f t="shared" si="26"/>
        <v>5.2041707711465905</v>
      </c>
      <c r="K235" s="185">
        <f t="shared" si="27"/>
        <v>7.9735330743638837</v>
      </c>
      <c r="L235" s="197"/>
      <c r="M235" s="182"/>
    </row>
    <row r="236" spans="1:13" x14ac:dyDescent="0.2">
      <c r="A236" s="186" t="s">
        <v>725</v>
      </c>
      <c r="B236" s="186" t="s">
        <v>726</v>
      </c>
      <c r="C236" s="195">
        <v>719</v>
      </c>
      <c r="D236" s="187">
        <v>705</v>
      </c>
      <c r="E236" s="187">
        <v>179</v>
      </c>
      <c r="F236" s="187">
        <v>8</v>
      </c>
      <c r="G236" s="187">
        <v>526</v>
      </c>
      <c r="H236" s="187">
        <v>14</v>
      </c>
      <c r="I236" s="196">
        <v>121.37</v>
      </c>
      <c r="J236" s="185">
        <f t="shared" si="26"/>
        <v>1.4748290351816757</v>
      </c>
      <c r="K236" s="185">
        <f t="shared" si="27"/>
        <v>4.3338551536623546</v>
      </c>
      <c r="L236" s="197"/>
      <c r="M236" s="182"/>
    </row>
    <row r="237" spans="1:13" x14ac:dyDescent="0.2">
      <c r="A237" s="186" t="s">
        <v>727</v>
      </c>
      <c r="B237" s="186" t="s">
        <v>728</v>
      </c>
      <c r="C237" s="195">
        <v>236</v>
      </c>
      <c r="D237" s="187">
        <v>227</v>
      </c>
      <c r="E237" s="187">
        <v>110</v>
      </c>
      <c r="F237" s="187">
        <v>6</v>
      </c>
      <c r="G237" s="187">
        <v>117</v>
      </c>
      <c r="H237" s="187">
        <v>9</v>
      </c>
      <c r="I237" s="196">
        <v>38.051000000000002</v>
      </c>
      <c r="J237" s="185">
        <f t="shared" si="26"/>
        <v>2.8908570077001916</v>
      </c>
      <c r="K237" s="185">
        <f t="shared" si="27"/>
        <v>3.0748206354629311</v>
      </c>
      <c r="L237" s="197"/>
      <c r="M237" s="182"/>
    </row>
    <row r="238" spans="1:13" x14ac:dyDescent="0.2">
      <c r="A238" s="186" t="s">
        <v>729</v>
      </c>
      <c r="B238" s="186" t="s">
        <v>730</v>
      </c>
      <c r="C238" s="195">
        <v>403</v>
      </c>
      <c r="D238" s="187">
        <v>392</v>
      </c>
      <c r="E238" s="187">
        <v>175</v>
      </c>
      <c r="F238" s="187">
        <v>13</v>
      </c>
      <c r="G238" s="187">
        <v>217</v>
      </c>
      <c r="H238" s="187">
        <v>11</v>
      </c>
      <c r="I238" s="196">
        <v>49.709000000000003</v>
      </c>
      <c r="J238" s="185">
        <f t="shared" si="26"/>
        <v>3.520489247419984</v>
      </c>
      <c r="K238" s="185">
        <f t="shared" si="27"/>
        <v>4.36540666680078</v>
      </c>
      <c r="L238" s="197"/>
      <c r="M238" s="182"/>
    </row>
    <row r="239" spans="1:13" x14ac:dyDescent="0.2">
      <c r="A239" s="186" t="s">
        <v>731</v>
      </c>
      <c r="B239" s="186" t="s">
        <v>732</v>
      </c>
      <c r="C239" s="195">
        <v>2918</v>
      </c>
      <c r="D239" s="187">
        <v>2859</v>
      </c>
      <c r="E239" s="187">
        <v>361</v>
      </c>
      <c r="F239" s="187">
        <v>35</v>
      </c>
      <c r="G239" s="187">
        <v>2498</v>
      </c>
      <c r="H239" s="187">
        <v>59</v>
      </c>
      <c r="I239" s="196">
        <v>244.58199999999999</v>
      </c>
      <c r="J239" s="185">
        <f t="shared" si="26"/>
        <v>1.4759876033395753</v>
      </c>
      <c r="K239" s="185">
        <f t="shared" si="27"/>
        <v>10.213343582111522</v>
      </c>
      <c r="L239" s="197"/>
      <c r="M239" s="182"/>
    </row>
    <row r="240" spans="1:13" x14ac:dyDescent="0.2">
      <c r="A240" s="186" t="s">
        <v>733</v>
      </c>
      <c r="B240" s="186" t="s">
        <v>734</v>
      </c>
      <c r="C240" s="195">
        <v>1200</v>
      </c>
      <c r="D240" s="187">
        <v>1143</v>
      </c>
      <c r="E240" s="187">
        <v>289</v>
      </c>
      <c r="F240" s="187">
        <v>21</v>
      </c>
      <c r="G240" s="187">
        <v>854</v>
      </c>
      <c r="H240" s="187">
        <v>57</v>
      </c>
      <c r="I240" s="196">
        <v>142.95400000000001</v>
      </c>
      <c r="J240" s="185">
        <f t="shared" si="26"/>
        <v>2.0216293353106591</v>
      </c>
      <c r="K240" s="185">
        <f t="shared" si="27"/>
        <v>5.9739496621290762</v>
      </c>
      <c r="L240" s="197"/>
      <c r="M240" s="182"/>
    </row>
    <row r="241" spans="1:14" x14ac:dyDescent="0.2">
      <c r="A241" s="186" t="s">
        <v>735</v>
      </c>
      <c r="B241" s="186" t="s">
        <v>736</v>
      </c>
      <c r="C241" s="195">
        <v>976</v>
      </c>
      <c r="D241" s="187">
        <v>969</v>
      </c>
      <c r="E241" s="187">
        <v>638</v>
      </c>
      <c r="F241" s="187">
        <v>44</v>
      </c>
      <c r="G241" s="187">
        <v>331</v>
      </c>
      <c r="H241" s="187">
        <v>7</v>
      </c>
      <c r="I241" s="196">
        <v>54.762</v>
      </c>
      <c r="J241" s="185">
        <f t="shared" si="26"/>
        <v>11.650414521018224</v>
      </c>
      <c r="K241" s="185">
        <f t="shared" si="27"/>
        <v>6.0443373141959755</v>
      </c>
      <c r="L241" s="197"/>
      <c r="M241" s="182"/>
    </row>
    <row r="242" spans="1:14" x14ac:dyDescent="0.2">
      <c r="A242" s="186" t="s">
        <v>737</v>
      </c>
      <c r="B242" s="186" t="s">
        <v>738</v>
      </c>
      <c r="C242" s="195">
        <v>921</v>
      </c>
      <c r="D242" s="187">
        <v>886</v>
      </c>
      <c r="E242" s="187">
        <v>333</v>
      </c>
      <c r="F242" s="187">
        <v>23</v>
      </c>
      <c r="G242" s="187">
        <v>553</v>
      </c>
      <c r="H242" s="187">
        <v>35</v>
      </c>
      <c r="I242" s="196">
        <v>91.05</v>
      </c>
      <c r="J242" s="185">
        <f t="shared" si="26"/>
        <v>3.6573311367380561</v>
      </c>
      <c r="K242" s="185">
        <f t="shared" si="27"/>
        <v>6.0735859417902249</v>
      </c>
      <c r="L242" s="197"/>
      <c r="M242" s="182"/>
    </row>
    <row r="243" spans="1:14" s="204" customFormat="1" x14ac:dyDescent="0.2">
      <c r="A243" s="198" t="s">
        <v>739</v>
      </c>
      <c r="B243" s="198" t="s">
        <v>740</v>
      </c>
      <c r="C243" s="199" t="s">
        <v>284</v>
      </c>
      <c r="D243" s="201" t="s">
        <v>284</v>
      </c>
      <c r="E243" s="201" t="s">
        <v>284</v>
      </c>
      <c r="F243" s="201" t="s">
        <v>284</v>
      </c>
      <c r="G243" s="201" t="s">
        <v>284</v>
      </c>
      <c r="H243" s="201" t="s">
        <v>284</v>
      </c>
      <c r="I243" s="200" t="s">
        <v>284</v>
      </c>
      <c r="J243" s="200" t="s">
        <v>284</v>
      </c>
      <c r="K243" s="200" t="s">
        <v>284</v>
      </c>
      <c r="L243" s="202"/>
      <c r="M243" s="203"/>
      <c r="N243" s="206"/>
    </row>
    <row r="244" spans="1:14" s="35" customFormat="1" x14ac:dyDescent="0.2">
      <c r="A244" s="186" t="s">
        <v>741</v>
      </c>
      <c r="B244" s="186" t="s">
        <v>742</v>
      </c>
      <c r="C244" s="195">
        <v>428</v>
      </c>
      <c r="D244" s="187">
        <v>420</v>
      </c>
      <c r="E244" s="187">
        <v>184</v>
      </c>
      <c r="F244" s="187">
        <v>17</v>
      </c>
      <c r="G244" s="187">
        <v>236</v>
      </c>
      <c r="H244" s="187">
        <v>8</v>
      </c>
      <c r="I244" s="187">
        <v>64.596000000000004</v>
      </c>
      <c r="J244" s="185">
        <f t="shared" ref="J244:J256" si="28">E244/I244</f>
        <v>2.8484735896959563</v>
      </c>
      <c r="K244" s="185">
        <f t="shared" ref="K244:K256" si="29">G244/I244</f>
        <v>3.653476995479596</v>
      </c>
      <c r="L244" s="197"/>
      <c r="M244" s="182"/>
    </row>
    <row r="245" spans="1:14" x14ac:dyDescent="0.2">
      <c r="A245" s="186" t="s">
        <v>743</v>
      </c>
      <c r="B245" s="186" t="s">
        <v>744</v>
      </c>
      <c r="C245" s="195">
        <v>280</v>
      </c>
      <c r="D245" s="187">
        <v>279</v>
      </c>
      <c r="E245" s="187">
        <v>86</v>
      </c>
      <c r="F245" s="187">
        <v>12</v>
      </c>
      <c r="G245" s="187">
        <v>193</v>
      </c>
      <c r="H245" s="187">
        <v>1</v>
      </c>
      <c r="I245" s="196">
        <v>45.734999999999999</v>
      </c>
      <c r="J245" s="185">
        <f t="shared" si="28"/>
        <v>1.8803979446813164</v>
      </c>
      <c r="K245" s="185">
        <f t="shared" si="29"/>
        <v>4.2199628293429541</v>
      </c>
      <c r="L245" s="197"/>
      <c r="M245" s="182"/>
    </row>
    <row r="246" spans="1:14" x14ac:dyDescent="0.2">
      <c r="A246" s="186" t="s">
        <v>745</v>
      </c>
      <c r="B246" s="186" t="s">
        <v>746</v>
      </c>
      <c r="C246" s="195">
        <v>871</v>
      </c>
      <c r="D246" s="187">
        <v>842</v>
      </c>
      <c r="E246" s="187">
        <v>586</v>
      </c>
      <c r="F246" s="187">
        <v>33</v>
      </c>
      <c r="G246" s="187">
        <v>256</v>
      </c>
      <c r="H246" s="187">
        <v>29</v>
      </c>
      <c r="I246" s="196">
        <v>119.024</v>
      </c>
      <c r="J246" s="185">
        <f t="shared" si="28"/>
        <v>4.9233767979567142</v>
      </c>
      <c r="K246" s="185">
        <f t="shared" si="29"/>
        <v>2.1508267240220458</v>
      </c>
      <c r="L246" s="197"/>
      <c r="M246" s="182"/>
    </row>
    <row r="247" spans="1:14" x14ac:dyDescent="0.2">
      <c r="A247" s="186" t="s">
        <v>747</v>
      </c>
      <c r="B247" s="186" t="s">
        <v>748</v>
      </c>
      <c r="C247" s="195">
        <v>402</v>
      </c>
      <c r="D247" s="187">
        <v>398</v>
      </c>
      <c r="E247" s="187">
        <v>298</v>
      </c>
      <c r="F247" s="187">
        <v>21</v>
      </c>
      <c r="G247" s="187">
        <v>100</v>
      </c>
      <c r="H247" s="187">
        <v>4</v>
      </c>
      <c r="I247" s="196">
        <v>39.658999999999999</v>
      </c>
      <c r="J247" s="185">
        <f t="shared" si="28"/>
        <v>7.5140573388133847</v>
      </c>
      <c r="K247" s="185">
        <f t="shared" si="29"/>
        <v>2.5214957512796592</v>
      </c>
      <c r="L247" s="197"/>
      <c r="M247" s="182"/>
    </row>
    <row r="248" spans="1:14" x14ac:dyDescent="0.2">
      <c r="A248" s="186" t="s">
        <v>749</v>
      </c>
      <c r="B248" s="186" t="s">
        <v>750</v>
      </c>
      <c r="C248" s="195">
        <v>310</v>
      </c>
      <c r="D248" s="187">
        <v>304</v>
      </c>
      <c r="E248" s="187">
        <v>108</v>
      </c>
      <c r="F248" s="187">
        <v>12</v>
      </c>
      <c r="G248" s="187">
        <v>196</v>
      </c>
      <c r="H248" s="187">
        <v>6</v>
      </c>
      <c r="I248" s="196">
        <v>39.954000000000001</v>
      </c>
      <c r="J248" s="185">
        <f t="shared" si="28"/>
        <v>2.7031085748610901</v>
      </c>
      <c r="K248" s="185">
        <f t="shared" si="29"/>
        <v>4.9056414877108674</v>
      </c>
      <c r="L248" s="197"/>
      <c r="M248" s="182"/>
    </row>
    <row r="249" spans="1:14" x14ac:dyDescent="0.2">
      <c r="A249" s="186" t="s">
        <v>751</v>
      </c>
      <c r="B249" s="186" t="s">
        <v>752</v>
      </c>
      <c r="C249" s="195">
        <v>607</v>
      </c>
      <c r="D249" s="187">
        <v>587</v>
      </c>
      <c r="E249" s="187">
        <v>159</v>
      </c>
      <c r="F249" s="187">
        <v>20</v>
      </c>
      <c r="G249" s="187">
        <v>428</v>
      </c>
      <c r="H249" s="187">
        <v>20</v>
      </c>
      <c r="I249" s="196">
        <v>62.55</v>
      </c>
      <c r="J249" s="185">
        <f t="shared" si="28"/>
        <v>2.5419664268585134</v>
      </c>
      <c r="K249" s="185">
        <f t="shared" si="29"/>
        <v>6.8425259792166271</v>
      </c>
      <c r="L249" s="197"/>
      <c r="M249" s="182"/>
    </row>
    <row r="250" spans="1:14" x14ac:dyDescent="0.2">
      <c r="A250" s="186" t="s">
        <v>753</v>
      </c>
      <c r="B250" s="186" t="s">
        <v>754</v>
      </c>
      <c r="C250" s="195">
        <v>403</v>
      </c>
      <c r="D250" s="187">
        <v>397</v>
      </c>
      <c r="E250" s="187">
        <v>166</v>
      </c>
      <c r="F250" s="187">
        <v>11</v>
      </c>
      <c r="G250" s="187">
        <v>231</v>
      </c>
      <c r="H250" s="187">
        <v>6</v>
      </c>
      <c r="I250" s="196">
        <v>48.262</v>
      </c>
      <c r="J250" s="185">
        <f t="shared" si="28"/>
        <v>3.4395590733910737</v>
      </c>
      <c r="K250" s="185">
        <f t="shared" si="29"/>
        <v>4.7863743732128796</v>
      </c>
      <c r="L250" s="197"/>
      <c r="M250" s="182"/>
    </row>
    <row r="251" spans="1:14" x14ac:dyDescent="0.2">
      <c r="A251" s="186" t="s">
        <v>755</v>
      </c>
      <c r="B251" s="186" t="s">
        <v>756</v>
      </c>
      <c r="C251" s="195">
        <v>197</v>
      </c>
      <c r="D251" s="187">
        <v>183</v>
      </c>
      <c r="E251" s="187">
        <v>42</v>
      </c>
      <c r="F251" s="187">
        <v>10</v>
      </c>
      <c r="G251" s="187">
        <v>141</v>
      </c>
      <c r="H251" s="187">
        <v>14</v>
      </c>
      <c r="I251" s="196">
        <v>61.225999999999999</v>
      </c>
      <c r="J251" s="185">
        <f t="shared" si="28"/>
        <v>0.68598307908404932</v>
      </c>
      <c r="K251" s="185">
        <f t="shared" si="29"/>
        <v>2.3029431940678795</v>
      </c>
      <c r="L251" s="197"/>
      <c r="M251" s="182"/>
    </row>
    <row r="252" spans="1:14" x14ac:dyDescent="0.2">
      <c r="A252" s="186" t="s">
        <v>757</v>
      </c>
      <c r="B252" s="186" t="s">
        <v>758</v>
      </c>
      <c r="C252" s="195">
        <v>219</v>
      </c>
      <c r="D252" s="187">
        <v>216</v>
      </c>
      <c r="E252" s="187">
        <v>137</v>
      </c>
      <c r="F252" s="187">
        <v>9</v>
      </c>
      <c r="G252" s="187">
        <v>79</v>
      </c>
      <c r="H252" s="187">
        <v>3</v>
      </c>
      <c r="I252" s="196">
        <v>38.744999999999997</v>
      </c>
      <c r="J252" s="185">
        <f t="shared" si="28"/>
        <v>3.5359401213059751</v>
      </c>
      <c r="K252" s="185">
        <f t="shared" si="29"/>
        <v>2.038972770680088</v>
      </c>
      <c r="L252" s="197"/>
      <c r="M252" s="182"/>
    </row>
    <row r="253" spans="1:14" x14ac:dyDescent="0.2">
      <c r="A253" s="186" t="s">
        <v>759</v>
      </c>
      <c r="B253" s="186" t="s">
        <v>760</v>
      </c>
      <c r="C253" s="195">
        <v>365</v>
      </c>
      <c r="D253" s="187">
        <v>364</v>
      </c>
      <c r="E253" s="187">
        <v>283</v>
      </c>
      <c r="F253" s="187">
        <v>12</v>
      </c>
      <c r="G253" s="187">
        <v>81</v>
      </c>
      <c r="H253" s="187">
        <v>1</v>
      </c>
      <c r="I253" s="196">
        <v>57.38</v>
      </c>
      <c r="J253" s="185">
        <f t="shared" si="28"/>
        <v>4.9320320669222726</v>
      </c>
      <c r="K253" s="185">
        <f t="shared" si="29"/>
        <v>1.4116416869989543</v>
      </c>
      <c r="L253" s="197"/>
      <c r="M253" s="182"/>
    </row>
    <row r="254" spans="1:14" x14ac:dyDescent="0.2">
      <c r="A254" s="186" t="s">
        <v>761</v>
      </c>
      <c r="B254" s="186" t="s">
        <v>762</v>
      </c>
      <c r="C254" s="195">
        <v>596</v>
      </c>
      <c r="D254" s="187">
        <v>581</v>
      </c>
      <c r="E254" s="187">
        <v>411</v>
      </c>
      <c r="F254" s="187">
        <v>14</v>
      </c>
      <c r="G254" s="187">
        <v>170</v>
      </c>
      <c r="H254" s="187">
        <v>15</v>
      </c>
      <c r="I254" s="196">
        <v>47.865000000000002</v>
      </c>
      <c r="J254" s="185">
        <f t="shared" si="28"/>
        <v>8.5866499529927918</v>
      </c>
      <c r="K254" s="185">
        <f t="shared" si="29"/>
        <v>3.5516556983181866</v>
      </c>
      <c r="L254" s="197"/>
      <c r="M254" s="182"/>
    </row>
    <row r="255" spans="1:14" x14ac:dyDescent="0.2">
      <c r="A255" s="186" t="s">
        <v>763</v>
      </c>
      <c r="B255" s="186" t="s">
        <v>764</v>
      </c>
      <c r="C255" s="195">
        <v>597</v>
      </c>
      <c r="D255" s="187">
        <v>595</v>
      </c>
      <c r="E255" s="187">
        <v>194</v>
      </c>
      <c r="F255" s="187">
        <v>35</v>
      </c>
      <c r="G255" s="187">
        <v>401</v>
      </c>
      <c r="H255" s="187">
        <v>2</v>
      </c>
      <c r="I255" s="196">
        <v>74.215999999999994</v>
      </c>
      <c r="J255" s="185">
        <f t="shared" si="28"/>
        <v>2.6139915921095183</v>
      </c>
      <c r="K255" s="185">
        <f t="shared" si="29"/>
        <v>5.4031475692573032</v>
      </c>
      <c r="L255" s="197"/>
      <c r="M255" s="182"/>
    </row>
    <row r="256" spans="1:14" x14ac:dyDescent="0.2">
      <c r="A256" s="186" t="s">
        <v>765</v>
      </c>
      <c r="B256" s="186" t="s">
        <v>766</v>
      </c>
      <c r="C256" s="195">
        <v>77</v>
      </c>
      <c r="D256" s="187">
        <v>76</v>
      </c>
      <c r="E256" s="187">
        <v>42</v>
      </c>
      <c r="F256" s="187">
        <v>11</v>
      </c>
      <c r="G256" s="187">
        <v>34</v>
      </c>
      <c r="H256" s="187">
        <v>1</v>
      </c>
      <c r="I256" s="196">
        <v>46.984000000000002</v>
      </c>
      <c r="J256" s="185">
        <f t="shared" si="28"/>
        <v>0.89392133492252679</v>
      </c>
      <c r="K256" s="185">
        <f t="shared" si="29"/>
        <v>0.72365060446109308</v>
      </c>
      <c r="L256" s="197"/>
      <c r="M256" s="182"/>
    </row>
    <row r="257" spans="1:13" s="204" customFormat="1" x14ac:dyDescent="0.2">
      <c r="A257" s="198" t="s">
        <v>767</v>
      </c>
      <c r="B257" s="198" t="s">
        <v>768</v>
      </c>
      <c r="C257" s="199" t="s">
        <v>284</v>
      </c>
      <c r="D257" s="201" t="s">
        <v>284</v>
      </c>
      <c r="E257" s="201" t="s">
        <v>284</v>
      </c>
      <c r="F257" s="201" t="s">
        <v>284</v>
      </c>
      <c r="G257" s="201" t="s">
        <v>284</v>
      </c>
      <c r="H257" s="201" t="s">
        <v>284</v>
      </c>
      <c r="I257" s="200" t="s">
        <v>284</v>
      </c>
      <c r="J257" s="200" t="s">
        <v>284</v>
      </c>
      <c r="K257" s="200" t="s">
        <v>284</v>
      </c>
      <c r="L257" s="202"/>
      <c r="M257" s="203"/>
    </row>
    <row r="258" spans="1:13" x14ac:dyDescent="0.2">
      <c r="A258" s="186" t="s">
        <v>769</v>
      </c>
      <c r="B258" s="186" t="s">
        <v>770</v>
      </c>
      <c r="C258" s="195">
        <v>1237</v>
      </c>
      <c r="D258" s="187">
        <v>1236</v>
      </c>
      <c r="E258" s="187">
        <v>368</v>
      </c>
      <c r="F258" s="187">
        <v>17</v>
      </c>
      <c r="G258" s="187">
        <v>868</v>
      </c>
      <c r="H258" s="187">
        <v>1</v>
      </c>
      <c r="I258" s="196">
        <v>101.661</v>
      </c>
      <c r="J258" s="185">
        <f t="shared" ref="J258:J265" si="30">E258/I258</f>
        <v>3.6198738946105191</v>
      </c>
      <c r="K258" s="185">
        <f t="shared" ref="K258:K265" si="31">G258/I258</f>
        <v>8.5381808166356805</v>
      </c>
      <c r="L258" s="197"/>
      <c r="M258" s="182"/>
    </row>
    <row r="259" spans="1:13" x14ac:dyDescent="0.2">
      <c r="A259" s="186" t="s">
        <v>771</v>
      </c>
      <c r="B259" s="186" t="s">
        <v>772</v>
      </c>
      <c r="C259" s="195">
        <v>1255</v>
      </c>
      <c r="D259" s="187">
        <v>1235</v>
      </c>
      <c r="E259" s="187">
        <v>552</v>
      </c>
      <c r="F259" s="187">
        <v>16</v>
      </c>
      <c r="G259" s="187">
        <v>683</v>
      </c>
      <c r="H259" s="187">
        <v>20</v>
      </c>
      <c r="I259" s="196">
        <v>77.863</v>
      </c>
      <c r="J259" s="185">
        <f t="shared" si="30"/>
        <v>7.0893749277577287</v>
      </c>
      <c r="K259" s="185">
        <f t="shared" si="31"/>
        <v>8.7718171660480593</v>
      </c>
      <c r="L259" s="197"/>
      <c r="M259" s="182"/>
    </row>
    <row r="260" spans="1:13" x14ac:dyDescent="0.2">
      <c r="A260" s="186" t="s">
        <v>773</v>
      </c>
      <c r="B260" s="186" t="s">
        <v>774</v>
      </c>
      <c r="C260" s="195">
        <v>3669</v>
      </c>
      <c r="D260" s="187">
        <v>3395</v>
      </c>
      <c r="E260" s="187">
        <v>1005</v>
      </c>
      <c r="F260" s="187">
        <v>90</v>
      </c>
      <c r="G260" s="187">
        <v>2390</v>
      </c>
      <c r="H260" s="187">
        <v>274</v>
      </c>
      <c r="I260" s="196">
        <v>133.03299999999999</v>
      </c>
      <c r="J260" s="185">
        <f t="shared" si="30"/>
        <v>7.5545165485255543</v>
      </c>
      <c r="K260" s="185">
        <f t="shared" si="31"/>
        <v>17.965467214901569</v>
      </c>
      <c r="L260" s="197"/>
      <c r="M260" s="182"/>
    </row>
    <row r="261" spans="1:13" x14ac:dyDescent="0.2">
      <c r="A261" s="186" t="s">
        <v>775</v>
      </c>
      <c r="B261" s="186" t="s">
        <v>776</v>
      </c>
      <c r="C261" s="195">
        <v>392</v>
      </c>
      <c r="D261" s="187">
        <v>382</v>
      </c>
      <c r="E261" s="187">
        <v>212</v>
      </c>
      <c r="F261" s="187">
        <v>12</v>
      </c>
      <c r="G261" s="187">
        <v>170</v>
      </c>
      <c r="H261" s="187">
        <v>10</v>
      </c>
      <c r="I261" s="196">
        <v>40.194000000000003</v>
      </c>
      <c r="J261" s="185">
        <f t="shared" si="30"/>
        <v>5.2744190675225155</v>
      </c>
      <c r="K261" s="185">
        <f t="shared" si="31"/>
        <v>4.2294869881076771</v>
      </c>
      <c r="L261" s="197"/>
      <c r="M261" s="182"/>
    </row>
    <row r="262" spans="1:13" x14ac:dyDescent="0.2">
      <c r="A262" s="186" t="s">
        <v>777</v>
      </c>
      <c r="B262" s="186" t="s">
        <v>778</v>
      </c>
      <c r="C262" s="195">
        <v>275</v>
      </c>
      <c r="D262" s="187">
        <v>272</v>
      </c>
      <c r="E262" s="187">
        <v>156</v>
      </c>
      <c r="F262" s="187">
        <v>21</v>
      </c>
      <c r="G262" s="187">
        <v>116</v>
      </c>
      <c r="H262" s="187">
        <v>3</v>
      </c>
      <c r="I262" s="196">
        <v>58.304000000000002</v>
      </c>
      <c r="J262" s="185">
        <f t="shared" si="30"/>
        <v>2.6756311745334798</v>
      </c>
      <c r="K262" s="185">
        <f t="shared" si="31"/>
        <v>1.9895718990120745</v>
      </c>
      <c r="L262" s="197"/>
      <c r="M262" s="182"/>
    </row>
    <row r="263" spans="1:13" x14ac:dyDescent="0.2">
      <c r="A263" s="186" t="s">
        <v>779</v>
      </c>
      <c r="B263" s="186" t="s">
        <v>780</v>
      </c>
      <c r="C263" s="195">
        <v>739</v>
      </c>
      <c r="D263" s="187">
        <v>736</v>
      </c>
      <c r="E263" s="187">
        <v>352</v>
      </c>
      <c r="F263" s="187">
        <v>23</v>
      </c>
      <c r="G263" s="187">
        <v>384</v>
      </c>
      <c r="H263" s="187">
        <v>3</v>
      </c>
      <c r="I263" s="196">
        <v>80.153000000000006</v>
      </c>
      <c r="J263" s="185">
        <f t="shared" si="30"/>
        <v>4.3916010629670748</v>
      </c>
      <c r="K263" s="185">
        <f t="shared" si="31"/>
        <v>4.7908375232368092</v>
      </c>
      <c r="L263" s="197"/>
      <c r="M263" s="182"/>
    </row>
    <row r="264" spans="1:13" x14ac:dyDescent="0.2">
      <c r="A264" s="186" t="s">
        <v>781</v>
      </c>
      <c r="B264" s="186" t="s">
        <v>782</v>
      </c>
      <c r="C264" s="195">
        <v>216</v>
      </c>
      <c r="D264" s="187">
        <v>204</v>
      </c>
      <c r="E264" s="187">
        <v>40</v>
      </c>
      <c r="F264" s="187">
        <v>6</v>
      </c>
      <c r="G264" s="187">
        <v>164</v>
      </c>
      <c r="H264" s="187">
        <v>12</v>
      </c>
      <c r="I264" s="196">
        <v>60.508000000000003</v>
      </c>
      <c r="J264" s="185">
        <f t="shared" si="30"/>
        <v>0.66106961062999936</v>
      </c>
      <c r="K264" s="185">
        <f t="shared" si="31"/>
        <v>2.7103854035829973</v>
      </c>
      <c r="L264" s="197"/>
      <c r="M264" s="182"/>
    </row>
    <row r="265" spans="1:13" x14ac:dyDescent="0.2">
      <c r="A265" s="186" t="s">
        <v>783</v>
      </c>
      <c r="B265" s="186" t="s">
        <v>784</v>
      </c>
      <c r="C265" s="195">
        <v>244</v>
      </c>
      <c r="D265" s="187">
        <v>240</v>
      </c>
      <c r="E265" s="187">
        <v>117</v>
      </c>
      <c r="F265" s="187">
        <v>17</v>
      </c>
      <c r="G265" s="187">
        <v>123</v>
      </c>
      <c r="H265" s="187">
        <v>4</v>
      </c>
      <c r="I265" s="196">
        <v>43.692</v>
      </c>
      <c r="J265" s="185">
        <f t="shared" si="30"/>
        <v>2.6778357594067566</v>
      </c>
      <c r="K265" s="185">
        <f t="shared" si="31"/>
        <v>2.8151606701455645</v>
      </c>
      <c r="L265" s="197"/>
      <c r="M265" s="182"/>
    </row>
    <row r="266" spans="1:13" s="204" customFormat="1" x14ac:dyDescent="0.2">
      <c r="A266" s="198" t="s">
        <v>785</v>
      </c>
      <c r="B266" s="198" t="s">
        <v>786</v>
      </c>
      <c r="C266" s="199" t="s">
        <v>284</v>
      </c>
      <c r="D266" s="201" t="s">
        <v>284</v>
      </c>
      <c r="E266" s="201" t="s">
        <v>284</v>
      </c>
      <c r="F266" s="201" t="s">
        <v>284</v>
      </c>
      <c r="G266" s="201" t="s">
        <v>284</v>
      </c>
      <c r="H266" s="201" t="s">
        <v>284</v>
      </c>
      <c r="I266" s="200" t="s">
        <v>284</v>
      </c>
      <c r="J266" s="200" t="s">
        <v>284</v>
      </c>
      <c r="K266" s="200" t="s">
        <v>284</v>
      </c>
      <c r="L266" s="202"/>
      <c r="M266" s="203"/>
    </row>
    <row r="267" spans="1:13" x14ac:dyDescent="0.2">
      <c r="A267" s="186" t="s">
        <v>787</v>
      </c>
      <c r="B267" s="186" t="s">
        <v>788</v>
      </c>
      <c r="C267" s="195">
        <v>1039</v>
      </c>
      <c r="D267" s="187">
        <v>1001</v>
      </c>
      <c r="E267" s="187">
        <v>592</v>
      </c>
      <c r="F267" s="187">
        <v>80</v>
      </c>
      <c r="G267" s="187">
        <v>409</v>
      </c>
      <c r="H267" s="187">
        <v>38</v>
      </c>
      <c r="I267" s="196">
        <v>126.66200000000001</v>
      </c>
      <c r="J267" s="185">
        <f>E267/I267</f>
        <v>4.6738564052359823</v>
      </c>
      <c r="K267" s="185">
        <f>G267/I267</f>
        <v>3.2290663340228321</v>
      </c>
      <c r="L267" s="197"/>
      <c r="M267" s="182"/>
    </row>
    <row r="268" spans="1:13" x14ac:dyDescent="0.2">
      <c r="A268" s="186" t="s">
        <v>789</v>
      </c>
      <c r="B268" s="186" t="s">
        <v>790</v>
      </c>
      <c r="C268" s="195">
        <v>2305</v>
      </c>
      <c r="D268" s="187">
        <v>2199</v>
      </c>
      <c r="E268" s="187">
        <v>1446</v>
      </c>
      <c r="F268" s="187">
        <v>117</v>
      </c>
      <c r="G268" s="187">
        <v>753</v>
      </c>
      <c r="H268" s="187">
        <v>106</v>
      </c>
      <c r="I268" s="196">
        <v>82.989000000000004</v>
      </c>
      <c r="J268" s="185">
        <f>E268/I268</f>
        <v>17.423995951270648</v>
      </c>
      <c r="K268" s="185">
        <f>G268/I268</f>
        <v>9.0734916675703996</v>
      </c>
      <c r="L268" s="197"/>
      <c r="M268" s="182"/>
    </row>
    <row r="269" spans="1:13" x14ac:dyDescent="0.2">
      <c r="A269" s="186" t="s">
        <v>791</v>
      </c>
      <c r="B269" s="186" t="s">
        <v>792</v>
      </c>
      <c r="C269" s="195">
        <v>1423</v>
      </c>
      <c r="D269" s="187">
        <v>1383</v>
      </c>
      <c r="E269" s="187">
        <v>478</v>
      </c>
      <c r="F269" s="187">
        <v>89</v>
      </c>
      <c r="G269" s="187">
        <v>905</v>
      </c>
      <c r="H269" s="187">
        <v>40</v>
      </c>
      <c r="I269" s="196">
        <v>110.69499999999999</v>
      </c>
      <c r="J269" s="185">
        <f>E269/I269</f>
        <v>4.3181715524639781</v>
      </c>
      <c r="K269" s="185">
        <f>G269/I269</f>
        <v>8.1756176882424683</v>
      </c>
      <c r="L269" s="197"/>
      <c r="M269" s="182"/>
    </row>
    <row r="270" spans="1:13" x14ac:dyDescent="0.2">
      <c r="A270" s="186" t="s">
        <v>793</v>
      </c>
      <c r="B270" s="186" t="s">
        <v>794</v>
      </c>
      <c r="C270" s="195">
        <v>579</v>
      </c>
      <c r="D270" s="187">
        <v>545</v>
      </c>
      <c r="E270" s="187">
        <v>263</v>
      </c>
      <c r="F270" s="187">
        <v>18</v>
      </c>
      <c r="G270" s="187">
        <v>282</v>
      </c>
      <c r="H270" s="187">
        <v>34</v>
      </c>
      <c r="I270" s="196">
        <v>57.054000000000002</v>
      </c>
      <c r="J270" s="185">
        <f>E270/I270</f>
        <v>4.6096680337925475</v>
      </c>
      <c r="K270" s="185">
        <f>G270/I270</f>
        <v>4.9426858765380164</v>
      </c>
      <c r="L270" s="197"/>
      <c r="M270" s="182"/>
    </row>
    <row r="271" spans="1:13" s="204" customFormat="1" x14ac:dyDescent="0.2">
      <c r="A271" s="198" t="s">
        <v>795</v>
      </c>
      <c r="B271" s="198" t="s">
        <v>796</v>
      </c>
      <c r="C271" s="199" t="s">
        <v>284</v>
      </c>
      <c r="D271" s="201" t="s">
        <v>284</v>
      </c>
      <c r="E271" s="201" t="s">
        <v>284</v>
      </c>
      <c r="F271" s="201" t="s">
        <v>284</v>
      </c>
      <c r="G271" s="201" t="s">
        <v>284</v>
      </c>
      <c r="H271" s="201" t="s">
        <v>284</v>
      </c>
      <c r="I271" s="200" t="s">
        <v>284</v>
      </c>
      <c r="J271" s="200" t="s">
        <v>284</v>
      </c>
      <c r="K271" s="200" t="s">
        <v>284</v>
      </c>
      <c r="L271" s="202"/>
      <c r="M271" s="203"/>
    </row>
    <row r="272" spans="1:13" x14ac:dyDescent="0.2">
      <c r="A272" s="186" t="s">
        <v>797</v>
      </c>
      <c r="B272" s="186" t="s">
        <v>798</v>
      </c>
      <c r="C272" s="195">
        <v>1735</v>
      </c>
      <c r="D272" s="196">
        <v>1526</v>
      </c>
      <c r="E272" s="196">
        <v>318</v>
      </c>
      <c r="F272" s="196">
        <v>41</v>
      </c>
      <c r="G272" s="196">
        <v>1208</v>
      </c>
      <c r="H272" s="196">
        <v>209</v>
      </c>
      <c r="I272" s="196">
        <v>122.217</v>
      </c>
      <c r="J272" s="185">
        <f t="shared" ref="J272:J292" si="32">E272/I272</f>
        <v>2.6019293551633571</v>
      </c>
      <c r="K272" s="185">
        <f t="shared" ref="K272:K292" si="33">G272/I272</f>
        <v>9.8840586825073444</v>
      </c>
      <c r="L272" s="197"/>
      <c r="M272" s="182"/>
    </row>
    <row r="273" spans="1:13" x14ac:dyDescent="0.2">
      <c r="A273" s="186" t="s">
        <v>799</v>
      </c>
      <c r="B273" s="186" t="s">
        <v>800</v>
      </c>
      <c r="C273" s="195">
        <v>159</v>
      </c>
      <c r="D273" s="187">
        <v>146</v>
      </c>
      <c r="E273" s="187">
        <v>61</v>
      </c>
      <c r="F273" s="187">
        <v>36</v>
      </c>
      <c r="G273" s="187">
        <v>85</v>
      </c>
      <c r="H273" s="187">
        <v>13</v>
      </c>
      <c r="I273" s="196">
        <v>34.735999999999997</v>
      </c>
      <c r="J273" s="185">
        <f t="shared" si="32"/>
        <v>1.756103178258867</v>
      </c>
      <c r="K273" s="185">
        <f t="shared" si="33"/>
        <v>2.4470290188853063</v>
      </c>
      <c r="L273" s="197"/>
      <c r="M273" s="182"/>
    </row>
    <row r="274" spans="1:13" x14ac:dyDescent="0.2">
      <c r="A274" s="186" t="s">
        <v>801</v>
      </c>
      <c r="B274" s="186" t="s">
        <v>802</v>
      </c>
      <c r="C274" s="195">
        <v>962</v>
      </c>
      <c r="D274" s="187">
        <v>804</v>
      </c>
      <c r="E274" s="187">
        <v>353</v>
      </c>
      <c r="F274" s="187">
        <v>14</v>
      </c>
      <c r="G274" s="187">
        <v>451</v>
      </c>
      <c r="H274" s="187">
        <v>158</v>
      </c>
      <c r="I274" s="196">
        <v>82.661000000000001</v>
      </c>
      <c r="J274" s="185">
        <f t="shared" si="32"/>
        <v>4.2704540230580319</v>
      </c>
      <c r="K274" s="185">
        <f t="shared" si="33"/>
        <v>5.4560191626038881</v>
      </c>
      <c r="L274" s="197"/>
      <c r="M274" s="182"/>
    </row>
    <row r="275" spans="1:13" x14ac:dyDescent="0.2">
      <c r="A275" s="186" t="s">
        <v>803</v>
      </c>
      <c r="B275" s="186" t="s">
        <v>804</v>
      </c>
      <c r="C275" s="195">
        <v>839</v>
      </c>
      <c r="D275" s="187">
        <v>821</v>
      </c>
      <c r="E275" s="187">
        <v>324</v>
      </c>
      <c r="F275" s="187">
        <v>44</v>
      </c>
      <c r="G275" s="187">
        <v>497</v>
      </c>
      <c r="H275" s="187">
        <v>18</v>
      </c>
      <c r="I275" s="196">
        <v>62.600999999999999</v>
      </c>
      <c r="J275" s="185">
        <f t="shared" si="32"/>
        <v>5.1756361719461355</v>
      </c>
      <c r="K275" s="185">
        <f t="shared" si="33"/>
        <v>7.9391703007939167</v>
      </c>
      <c r="L275" s="197"/>
      <c r="M275" s="182"/>
    </row>
    <row r="276" spans="1:13" x14ac:dyDescent="0.2">
      <c r="A276" s="186" t="s">
        <v>805</v>
      </c>
      <c r="B276" s="186" t="s">
        <v>806</v>
      </c>
      <c r="C276" s="195">
        <v>1144</v>
      </c>
      <c r="D276" s="187">
        <v>1140</v>
      </c>
      <c r="E276" s="187">
        <v>268</v>
      </c>
      <c r="F276" s="187">
        <v>13</v>
      </c>
      <c r="G276" s="187">
        <v>872</v>
      </c>
      <c r="H276" s="187">
        <v>4</v>
      </c>
      <c r="I276" s="196">
        <v>95.299000000000007</v>
      </c>
      <c r="J276" s="185">
        <f t="shared" si="32"/>
        <v>2.8122015970786678</v>
      </c>
      <c r="K276" s="185">
        <f t="shared" si="33"/>
        <v>9.1501484800470099</v>
      </c>
      <c r="L276" s="197"/>
      <c r="M276" s="182"/>
    </row>
    <row r="277" spans="1:13" x14ac:dyDescent="0.2">
      <c r="A277" s="186" t="s">
        <v>807</v>
      </c>
      <c r="B277" s="186" t="s">
        <v>808</v>
      </c>
      <c r="C277" s="195">
        <v>1132</v>
      </c>
      <c r="D277" s="187">
        <v>1130</v>
      </c>
      <c r="E277" s="187">
        <v>401</v>
      </c>
      <c r="F277" s="187">
        <v>21</v>
      </c>
      <c r="G277" s="187">
        <v>729</v>
      </c>
      <c r="H277" s="187">
        <v>2</v>
      </c>
      <c r="I277" s="196">
        <v>98.957999999999998</v>
      </c>
      <c r="J277" s="185">
        <f t="shared" si="32"/>
        <v>4.0522241759130138</v>
      </c>
      <c r="K277" s="185">
        <f t="shared" si="33"/>
        <v>7.3667616564603167</v>
      </c>
      <c r="L277" s="197"/>
      <c r="M277" s="182"/>
    </row>
    <row r="278" spans="1:13" x14ac:dyDescent="0.2">
      <c r="A278" s="186" t="s">
        <v>809</v>
      </c>
      <c r="B278" s="186" t="s">
        <v>810</v>
      </c>
      <c r="C278" s="195">
        <v>324</v>
      </c>
      <c r="D278" s="187">
        <v>320</v>
      </c>
      <c r="E278" s="187">
        <v>129</v>
      </c>
      <c r="F278" s="187">
        <v>5</v>
      </c>
      <c r="G278" s="187">
        <v>191</v>
      </c>
      <c r="H278" s="187">
        <v>4</v>
      </c>
      <c r="I278" s="196">
        <v>32.375</v>
      </c>
      <c r="J278" s="185">
        <f t="shared" si="32"/>
        <v>3.9845559845559846</v>
      </c>
      <c r="K278" s="185">
        <f t="shared" si="33"/>
        <v>5.8996138996138994</v>
      </c>
      <c r="L278" s="197"/>
      <c r="M278" s="182"/>
    </row>
    <row r="279" spans="1:13" x14ac:dyDescent="0.2">
      <c r="A279" s="186" t="s">
        <v>811</v>
      </c>
      <c r="B279" s="186" t="s">
        <v>812</v>
      </c>
      <c r="C279" s="195">
        <v>245</v>
      </c>
      <c r="D279" s="187">
        <v>244</v>
      </c>
      <c r="E279" s="187">
        <v>136</v>
      </c>
      <c r="F279" s="187">
        <v>10</v>
      </c>
      <c r="G279" s="187">
        <v>108</v>
      </c>
      <c r="H279" s="187">
        <v>1</v>
      </c>
      <c r="I279" s="196">
        <v>35.776000000000003</v>
      </c>
      <c r="J279" s="185">
        <f t="shared" si="32"/>
        <v>3.8014311270125218</v>
      </c>
      <c r="K279" s="185">
        <f t="shared" si="33"/>
        <v>3.0187835420393556</v>
      </c>
      <c r="L279" s="197"/>
      <c r="M279" s="182"/>
    </row>
    <row r="280" spans="1:13" x14ac:dyDescent="0.2">
      <c r="A280" s="186" t="s">
        <v>813</v>
      </c>
      <c r="B280" s="186" t="s">
        <v>814</v>
      </c>
      <c r="C280" s="195">
        <v>830</v>
      </c>
      <c r="D280" s="187">
        <v>826</v>
      </c>
      <c r="E280" s="187">
        <v>690</v>
      </c>
      <c r="F280" s="187">
        <v>20</v>
      </c>
      <c r="G280" s="187">
        <v>136</v>
      </c>
      <c r="H280" s="187">
        <v>4</v>
      </c>
      <c r="I280" s="196">
        <v>59.79</v>
      </c>
      <c r="J280" s="185">
        <f t="shared" si="32"/>
        <v>11.54039136979428</v>
      </c>
      <c r="K280" s="185">
        <f t="shared" si="33"/>
        <v>2.2746278641913364</v>
      </c>
      <c r="L280" s="197"/>
      <c r="M280" s="182"/>
    </row>
    <row r="281" spans="1:13" x14ac:dyDescent="0.2">
      <c r="A281" s="186" t="s">
        <v>815</v>
      </c>
      <c r="B281" s="186" t="s">
        <v>816</v>
      </c>
      <c r="C281" s="195">
        <v>905</v>
      </c>
      <c r="D281" s="187">
        <v>898</v>
      </c>
      <c r="E281" s="187">
        <v>376</v>
      </c>
      <c r="F281" s="187">
        <v>15</v>
      </c>
      <c r="G281" s="187">
        <v>522</v>
      </c>
      <c r="H281" s="187">
        <v>7</v>
      </c>
      <c r="I281" s="196">
        <v>72.17</v>
      </c>
      <c r="J281" s="185">
        <f t="shared" si="32"/>
        <v>5.2099210198143275</v>
      </c>
      <c r="K281" s="185">
        <f t="shared" si="33"/>
        <v>7.23292226686989</v>
      </c>
      <c r="L281" s="197"/>
      <c r="M281" s="182"/>
    </row>
    <row r="282" spans="1:13" x14ac:dyDescent="0.2">
      <c r="A282" s="186" t="s">
        <v>817</v>
      </c>
      <c r="B282" s="186" t="s">
        <v>818</v>
      </c>
      <c r="C282" s="195">
        <v>711</v>
      </c>
      <c r="D282" s="187">
        <v>708</v>
      </c>
      <c r="E282" s="187">
        <v>266</v>
      </c>
      <c r="F282" s="187">
        <v>35</v>
      </c>
      <c r="G282" s="187">
        <v>442</v>
      </c>
      <c r="H282" s="187">
        <v>3</v>
      </c>
      <c r="I282" s="196">
        <v>67.341999999999999</v>
      </c>
      <c r="J282" s="185">
        <f t="shared" si="32"/>
        <v>3.9499866353835644</v>
      </c>
      <c r="K282" s="185">
        <f t="shared" si="33"/>
        <v>6.5635116272162994</v>
      </c>
      <c r="L282" s="197"/>
      <c r="M282" s="182"/>
    </row>
    <row r="283" spans="1:13" x14ac:dyDescent="0.2">
      <c r="A283" s="186" t="s">
        <v>819</v>
      </c>
      <c r="B283" s="186" t="s">
        <v>820</v>
      </c>
      <c r="C283" s="195">
        <v>487</v>
      </c>
      <c r="D283" s="187">
        <v>478</v>
      </c>
      <c r="E283" s="187">
        <v>261</v>
      </c>
      <c r="F283" s="187">
        <v>5</v>
      </c>
      <c r="G283" s="187">
        <v>217</v>
      </c>
      <c r="H283" s="187">
        <v>9</v>
      </c>
      <c r="I283" s="196">
        <v>52.432000000000002</v>
      </c>
      <c r="J283" s="185">
        <f t="shared" si="32"/>
        <v>4.9778761061946897</v>
      </c>
      <c r="K283" s="185">
        <f t="shared" si="33"/>
        <v>4.1386939273725964</v>
      </c>
      <c r="L283" s="197"/>
      <c r="M283" s="182"/>
    </row>
    <row r="284" spans="1:13" x14ac:dyDescent="0.2">
      <c r="A284" s="186" t="s">
        <v>821</v>
      </c>
      <c r="B284" s="186" t="s">
        <v>822</v>
      </c>
      <c r="C284" s="195">
        <v>304</v>
      </c>
      <c r="D284" s="187">
        <v>303</v>
      </c>
      <c r="E284" s="187">
        <v>175</v>
      </c>
      <c r="F284" s="187">
        <v>8</v>
      </c>
      <c r="G284" s="187">
        <v>128</v>
      </c>
      <c r="H284" s="187">
        <v>1</v>
      </c>
      <c r="I284" s="196">
        <v>40.612000000000002</v>
      </c>
      <c r="J284" s="185">
        <f t="shared" si="32"/>
        <v>4.3090712104796607</v>
      </c>
      <c r="K284" s="185">
        <f t="shared" si="33"/>
        <v>3.1517777996651235</v>
      </c>
      <c r="L284" s="197"/>
      <c r="M284" s="182"/>
    </row>
    <row r="285" spans="1:13" x14ac:dyDescent="0.2">
      <c r="A285" s="186" t="s">
        <v>823</v>
      </c>
      <c r="B285" s="186" t="s">
        <v>824</v>
      </c>
      <c r="C285" s="195">
        <v>1245</v>
      </c>
      <c r="D285" s="187">
        <v>1235</v>
      </c>
      <c r="E285" s="187">
        <v>610</v>
      </c>
      <c r="F285" s="187">
        <v>113</v>
      </c>
      <c r="G285" s="187">
        <v>625</v>
      </c>
      <c r="H285" s="187">
        <v>10</v>
      </c>
      <c r="I285" s="196">
        <v>64.459999999999994</v>
      </c>
      <c r="J285" s="185">
        <f t="shared" si="32"/>
        <v>9.4632330127210675</v>
      </c>
      <c r="K285" s="185">
        <f t="shared" si="33"/>
        <v>9.6959354638535533</v>
      </c>
      <c r="L285" s="197"/>
      <c r="M285" s="182"/>
    </row>
    <row r="286" spans="1:13" x14ac:dyDescent="0.2">
      <c r="A286" s="186" t="s">
        <v>825</v>
      </c>
      <c r="B286" s="186" t="s">
        <v>826</v>
      </c>
      <c r="C286" s="195">
        <v>420</v>
      </c>
      <c r="D286" s="187">
        <v>348</v>
      </c>
      <c r="E286" s="187">
        <v>228</v>
      </c>
      <c r="F286" s="187">
        <v>0</v>
      </c>
      <c r="G286" s="187">
        <v>120</v>
      </c>
      <c r="H286" s="187">
        <v>72</v>
      </c>
      <c r="I286" s="196">
        <v>37.744999999999997</v>
      </c>
      <c r="J286" s="185">
        <f t="shared" si="32"/>
        <v>6.0405351702212213</v>
      </c>
      <c r="K286" s="185">
        <f t="shared" si="33"/>
        <v>3.1792290369585379</v>
      </c>
      <c r="L286" s="197"/>
      <c r="M286" s="182"/>
    </row>
    <row r="287" spans="1:13" x14ac:dyDescent="0.2">
      <c r="A287" s="186" t="s">
        <v>827</v>
      </c>
      <c r="B287" s="186" t="s">
        <v>828</v>
      </c>
      <c r="C287" s="195">
        <v>721</v>
      </c>
      <c r="D287" s="187">
        <v>713</v>
      </c>
      <c r="E287" s="187">
        <v>288</v>
      </c>
      <c r="F287" s="187">
        <v>9</v>
      </c>
      <c r="G287" s="187">
        <v>425</v>
      </c>
      <c r="H287" s="187">
        <v>8</v>
      </c>
      <c r="I287" s="196">
        <v>67.471000000000004</v>
      </c>
      <c r="J287" s="185">
        <f t="shared" si="32"/>
        <v>4.2685005409731582</v>
      </c>
      <c r="K287" s="185">
        <f t="shared" si="33"/>
        <v>6.299002534422196</v>
      </c>
      <c r="L287" s="197"/>
      <c r="M287" s="182"/>
    </row>
    <row r="288" spans="1:13" x14ac:dyDescent="0.2">
      <c r="A288" s="186" t="s">
        <v>829</v>
      </c>
      <c r="B288" s="186" t="s">
        <v>830</v>
      </c>
      <c r="C288" s="195">
        <v>306</v>
      </c>
      <c r="D288" s="187">
        <v>305</v>
      </c>
      <c r="E288" s="187">
        <v>97</v>
      </c>
      <c r="F288" s="187">
        <v>19</v>
      </c>
      <c r="G288" s="187">
        <v>208</v>
      </c>
      <c r="H288" s="187">
        <v>1</v>
      </c>
      <c r="I288" s="196">
        <v>53.537999999999997</v>
      </c>
      <c r="J288" s="185">
        <f t="shared" si="32"/>
        <v>1.8117972281370243</v>
      </c>
      <c r="K288" s="185">
        <f t="shared" si="33"/>
        <v>3.8850909634278459</v>
      </c>
      <c r="L288" s="197"/>
      <c r="M288" s="182"/>
    </row>
    <row r="289" spans="1:13" x14ac:dyDescent="0.2">
      <c r="A289" s="186" t="s">
        <v>831</v>
      </c>
      <c r="B289" s="186" t="s">
        <v>832</v>
      </c>
      <c r="C289" s="195">
        <v>1054</v>
      </c>
      <c r="D289" s="187">
        <v>1051</v>
      </c>
      <c r="E289" s="187">
        <v>226</v>
      </c>
      <c r="F289" s="187">
        <v>42</v>
      </c>
      <c r="G289" s="187">
        <v>825</v>
      </c>
      <c r="H289" s="187">
        <v>3</v>
      </c>
      <c r="I289" s="196">
        <v>62.624000000000002</v>
      </c>
      <c r="J289" s="185">
        <f t="shared" si="32"/>
        <v>3.6088400613183444</v>
      </c>
      <c r="K289" s="185">
        <f t="shared" si="33"/>
        <v>13.173863055697495</v>
      </c>
      <c r="L289" s="197"/>
      <c r="M289" s="182"/>
    </row>
    <row r="290" spans="1:13" x14ac:dyDescent="0.2">
      <c r="A290" s="186" t="s">
        <v>833</v>
      </c>
      <c r="B290" s="186" t="s">
        <v>834</v>
      </c>
      <c r="C290" s="195">
        <v>446</v>
      </c>
      <c r="D290" s="187">
        <v>426</v>
      </c>
      <c r="E290" s="187">
        <v>203</v>
      </c>
      <c r="F290" s="187">
        <v>40</v>
      </c>
      <c r="G290" s="187">
        <v>223</v>
      </c>
      <c r="H290" s="187">
        <v>20</v>
      </c>
      <c r="I290" s="196">
        <v>30.931000000000001</v>
      </c>
      <c r="J290" s="185">
        <f t="shared" si="32"/>
        <v>6.5629950535061914</v>
      </c>
      <c r="K290" s="185">
        <f t="shared" si="33"/>
        <v>7.2095955513885741</v>
      </c>
      <c r="L290" s="197"/>
      <c r="M290" s="182"/>
    </row>
    <row r="291" spans="1:13" x14ac:dyDescent="0.2">
      <c r="A291" s="186" t="s">
        <v>835</v>
      </c>
      <c r="B291" s="186" t="s">
        <v>836</v>
      </c>
      <c r="C291" s="195">
        <v>2042</v>
      </c>
      <c r="D291" s="187">
        <v>1938</v>
      </c>
      <c r="E291" s="187">
        <v>760</v>
      </c>
      <c r="F291" s="187">
        <v>61</v>
      </c>
      <c r="G291" s="187">
        <v>1178</v>
      </c>
      <c r="H291" s="187">
        <v>104</v>
      </c>
      <c r="I291" s="196">
        <v>133.81899999999999</v>
      </c>
      <c r="J291" s="185">
        <f t="shared" si="32"/>
        <v>5.6793131020258709</v>
      </c>
      <c r="K291" s="185">
        <f t="shared" si="33"/>
        <v>8.8029353081400998</v>
      </c>
      <c r="L291" s="197"/>
      <c r="M291" s="182"/>
    </row>
    <row r="292" spans="1:13" x14ac:dyDescent="0.2">
      <c r="A292" s="186" t="s">
        <v>837</v>
      </c>
      <c r="B292" s="186" t="s">
        <v>838</v>
      </c>
      <c r="C292" s="195">
        <v>827</v>
      </c>
      <c r="D292" s="187">
        <v>816</v>
      </c>
      <c r="E292" s="187">
        <v>414</v>
      </c>
      <c r="F292" s="187">
        <v>9</v>
      </c>
      <c r="G292" s="187">
        <v>402</v>
      </c>
      <c r="H292" s="187">
        <v>11</v>
      </c>
      <c r="I292" s="196">
        <v>97.959000000000003</v>
      </c>
      <c r="J292" s="185">
        <f t="shared" si="32"/>
        <v>4.2262579242336082</v>
      </c>
      <c r="K292" s="185">
        <f t="shared" si="33"/>
        <v>4.1037576945456768</v>
      </c>
      <c r="L292" s="197"/>
      <c r="M292" s="182"/>
    </row>
    <row r="293" spans="1:13" s="204" customFormat="1" x14ac:dyDescent="0.2">
      <c r="A293" s="198" t="s">
        <v>839</v>
      </c>
      <c r="B293" s="198" t="s">
        <v>840</v>
      </c>
      <c r="C293" s="199" t="s">
        <v>284</v>
      </c>
      <c r="D293" s="201" t="s">
        <v>284</v>
      </c>
      <c r="E293" s="201" t="s">
        <v>284</v>
      </c>
      <c r="F293" s="201" t="s">
        <v>284</v>
      </c>
      <c r="G293" s="201" t="s">
        <v>284</v>
      </c>
      <c r="H293" s="201" t="s">
        <v>284</v>
      </c>
      <c r="I293" s="200" t="s">
        <v>284</v>
      </c>
      <c r="J293" s="200" t="s">
        <v>284</v>
      </c>
      <c r="K293" s="200" t="s">
        <v>284</v>
      </c>
      <c r="L293" s="202"/>
      <c r="M293" s="203"/>
    </row>
    <row r="294" spans="1:13" x14ac:dyDescent="0.2">
      <c r="A294" s="186" t="s">
        <v>841</v>
      </c>
      <c r="B294" s="186" t="s">
        <v>842</v>
      </c>
      <c r="C294" s="195">
        <v>148</v>
      </c>
      <c r="D294" s="187">
        <v>148</v>
      </c>
      <c r="E294" s="187">
        <v>47</v>
      </c>
      <c r="F294" s="187">
        <v>0</v>
      </c>
      <c r="G294" s="187">
        <v>101</v>
      </c>
      <c r="H294" s="187">
        <v>0</v>
      </c>
      <c r="I294" s="196">
        <v>36.296999999999997</v>
      </c>
      <c r="J294" s="185">
        <f>E294/I294</f>
        <v>1.2948728545058821</v>
      </c>
      <c r="K294" s="185">
        <f>G294/I294</f>
        <v>2.7825991128743426</v>
      </c>
      <c r="L294" s="197"/>
      <c r="M294" s="182"/>
    </row>
    <row r="295" spans="1:13" x14ac:dyDescent="0.2">
      <c r="A295" s="186" t="s">
        <v>843</v>
      </c>
      <c r="B295" s="186" t="s">
        <v>844</v>
      </c>
      <c r="C295" s="195">
        <v>397</v>
      </c>
      <c r="D295" s="187">
        <v>394</v>
      </c>
      <c r="E295" s="187">
        <v>296</v>
      </c>
      <c r="F295" s="187">
        <v>13</v>
      </c>
      <c r="G295" s="187">
        <v>98</v>
      </c>
      <c r="H295" s="187">
        <v>3</v>
      </c>
      <c r="I295" s="196">
        <v>56.936999999999998</v>
      </c>
      <c r="J295" s="185">
        <f>E295/I295</f>
        <v>5.1987284191299157</v>
      </c>
      <c r="K295" s="185">
        <f>G295/I295</f>
        <v>1.7212006252524721</v>
      </c>
      <c r="L295" s="197"/>
      <c r="M295" s="182"/>
    </row>
    <row r="296" spans="1:13" x14ac:dyDescent="0.2">
      <c r="A296" s="186" t="s">
        <v>845</v>
      </c>
      <c r="B296" s="186" t="s">
        <v>846</v>
      </c>
      <c r="C296" s="195">
        <v>1773</v>
      </c>
      <c r="D296" s="187">
        <v>1504</v>
      </c>
      <c r="E296" s="187">
        <v>969</v>
      </c>
      <c r="F296" s="187">
        <v>36</v>
      </c>
      <c r="G296" s="187">
        <v>535</v>
      </c>
      <c r="H296" s="187">
        <v>269</v>
      </c>
      <c r="I296" s="196">
        <v>152.06299999999999</v>
      </c>
      <c r="J296" s="185">
        <f>E296/I296</f>
        <v>6.3723588249607079</v>
      </c>
      <c r="K296" s="185">
        <f>G296/I296</f>
        <v>3.5182786082084401</v>
      </c>
      <c r="L296" s="197"/>
      <c r="M296" s="182"/>
    </row>
    <row r="297" spans="1:13" x14ac:dyDescent="0.2">
      <c r="A297" s="186" t="s">
        <v>847</v>
      </c>
      <c r="B297" s="186" t="s">
        <v>848</v>
      </c>
      <c r="C297" s="195">
        <v>835</v>
      </c>
      <c r="D297" s="187">
        <v>824</v>
      </c>
      <c r="E297" s="187">
        <v>343</v>
      </c>
      <c r="F297" s="187">
        <v>7</v>
      </c>
      <c r="G297" s="187">
        <v>481</v>
      </c>
      <c r="H297" s="187">
        <v>11</v>
      </c>
      <c r="I297" s="196">
        <v>113.34</v>
      </c>
      <c r="J297" s="185">
        <f>E297/I297</f>
        <v>3.0262925710252335</v>
      </c>
      <c r="K297" s="185">
        <f>G297/I297</f>
        <v>4.2438680077642488</v>
      </c>
      <c r="L297" s="197"/>
      <c r="M297" s="182"/>
    </row>
    <row r="298" spans="1:13" x14ac:dyDescent="0.2">
      <c r="A298" s="186" t="s">
        <v>849</v>
      </c>
      <c r="B298" s="186" t="s">
        <v>850</v>
      </c>
      <c r="C298" s="195">
        <v>1932</v>
      </c>
      <c r="D298" s="187">
        <v>1923</v>
      </c>
      <c r="E298" s="187">
        <v>996</v>
      </c>
      <c r="F298" s="187">
        <v>39</v>
      </c>
      <c r="G298" s="187">
        <v>927</v>
      </c>
      <c r="H298" s="187">
        <v>9</v>
      </c>
      <c r="I298" s="196">
        <v>102.459</v>
      </c>
      <c r="J298" s="185">
        <f>E298/I298</f>
        <v>9.7209615553538491</v>
      </c>
      <c r="K298" s="185">
        <f>G298/I298</f>
        <v>9.0475214476034314</v>
      </c>
      <c r="L298" s="197"/>
      <c r="M298" s="182"/>
    </row>
    <row r="299" spans="1:13" s="204" customFormat="1" x14ac:dyDescent="0.2">
      <c r="A299" s="198" t="s">
        <v>851</v>
      </c>
      <c r="B299" s="198" t="s">
        <v>852</v>
      </c>
      <c r="C299" s="199" t="s">
        <v>284</v>
      </c>
      <c r="D299" s="201" t="s">
        <v>284</v>
      </c>
      <c r="E299" s="201" t="s">
        <v>284</v>
      </c>
      <c r="F299" s="201" t="s">
        <v>284</v>
      </c>
      <c r="G299" s="201" t="s">
        <v>284</v>
      </c>
      <c r="H299" s="201" t="s">
        <v>284</v>
      </c>
      <c r="I299" s="200" t="s">
        <v>284</v>
      </c>
      <c r="J299" s="200" t="s">
        <v>284</v>
      </c>
      <c r="K299" s="200" t="s">
        <v>284</v>
      </c>
      <c r="L299" s="202"/>
      <c r="M299" s="203"/>
    </row>
    <row r="300" spans="1:13" x14ac:dyDescent="0.2">
      <c r="A300" s="186" t="s">
        <v>853</v>
      </c>
      <c r="B300" s="186" t="s">
        <v>854</v>
      </c>
      <c r="C300" s="195">
        <v>2070</v>
      </c>
      <c r="D300" s="187">
        <v>1796</v>
      </c>
      <c r="E300" s="187">
        <v>1053</v>
      </c>
      <c r="F300" s="187">
        <v>42</v>
      </c>
      <c r="G300" s="187">
        <v>743</v>
      </c>
      <c r="H300" s="187">
        <v>274</v>
      </c>
      <c r="I300" s="196">
        <v>91.296000000000006</v>
      </c>
      <c r="J300" s="185">
        <f t="shared" ref="J300:J318" si="34">E300/I300</f>
        <v>11.53391167192429</v>
      </c>
      <c r="K300" s="185">
        <f t="shared" ref="K300:K318" si="35">G300/I300</f>
        <v>8.1383631265334735</v>
      </c>
      <c r="L300" s="197"/>
      <c r="M300" s="182"/>
    </row>
    <row r="301" spans="1:13" s="35" customFormat="1" x14ac:dyDescent="0.2">
      <c r="A301" s="186" t="s">
        <v>855</v>
      </c>
      <c r="B301" s="186" t="s">
        <v>856</v>
      </c>
      <c r="C301" s="195">
        <v>409</v>
      </c>
      <c r="D301" s="187">
        <v>354</v>
      </c>
      <c r="E301" s="187">
        <v>86</v>
      </c>
      <c r="F301" s="187">
        <v>9</v>
      </c>
      <c r="G301" s="187">
        <v>268</v>
      </c>
      <c r="H301" s="187">
        <v>55</v>
      </c>
      <c r="I301" s="187">
        <v>61.427</v>
      </c>
      <c r="J301" s="185">
        <f t="shared" si="34"/>
        <v>1.4000358148696828</v>
      </c>
      <c r="K301" s="185">
        <f t="shared" si="35"/>
        <v>4.3629023068031971</v>
      </c>
      <c r="L301" s="197"/>
      <c r="M301" s="182"/>
    </row>
    <row r="302" spans="1:13" x14ac:dyDescent="0.2">
      <c r="A302" s="186" t="s">
        <v>857</v>
      </c>
      <c r="B302" s="186" t="s">
        <v>858</v>
      </c>
      <c r="C302" s="195">
        <v>320</v>
      </c>
      <c r="D302" s="187">
        <v>314</v>
      </c>
      <c r="E302" s="187">
        <v>133</v>
      </c>
      <c r="F302" s="187">
        <v>2</v>
      </c>
      <c r="G302" s="187">
        <v>181</v>
      </c>
      <c r="H302" s="187">
        <v>6</v>
      </c>
      <c r="I302" s="196">
        <v>39.526000000000003</v>
      </c>
      <c r="J302" s="185">
        <f t="shared" si="34"/>
        <v>3.3648737539847184</v>
      </c>
      <c r="K302" s="185">
        <f t="shared" si="35"/>
        <v>4.5792642817386024</v>
      </c>
      <c r="L302" s="197"/>
      <c r="M302" s="182"/>
    </row>
    <row r="303" spans="1:13" x14ac:dyDescent="0.2">
      <c r="A303" s="186" t="s">
        <v>859</v>
      </c>
      <c r="B303" s="186" t="s">
        <v>860</v>
      </c>
      <c r="C303" s="195">
        <v>270</v>
      </c>
      <c r="D303" s="187">
        <v>253</v>
      </c>
      <c r="E303" s="187">
        <v>127</v>
      </c>
      <c r="F303" s="187">
        <v>10</v>
      </c>
      <c r="G303" s="187">
        <v>126</v>
      </c>
      <c r="H303" s="187">
        <v>17</v>
      </c>
      <c r="I303" s="196">
        <v>50.853999999999999</v>
      </c>
      <c r="J303" s="185">
        <f t="shared" si="34"/>
        <v>2.497345341566052</v>
      </c>
      <c r="K303" s="185">
        <f t="shared" si="35"/>
        <v>2.4776812050182877</v>
      </c>
      <c r="L303" s="197"/>
      <c r="M303" s="182"/>
    </row>
    <row r="304" spans="1:13" x14ac:dyDescent="0.2">
      <c r="A304" s="186" t="s">
        <v>861</v>
      </c>
      <c r="B304" s="186" t="s">
        <v>862</v>
      </c>
      <c r="C304" s="195">
        <v>482</v>
      </c>
      <c r="D304" s="187">
        <v>474</v>
      </c>
      <c r="E304" s="187">
        <v>216</v>
      </c>
      <c r="F304" s="187">
        <v>18</v>
      </c>
      <c r="G304" s="187">
        <v>258</v>
      </c>
      <c r="H304" s="187">
        <v>8</v>
      </c>
      <c r="I304" s="196">
        <v>69.406999999999996</v>
      </c>
      <c r="J304" s="185">
        <f t="shared" si="34"/>
        <v>3.1120780324751109</v>
      </c>
      <c r="K304" s="185">
        <f t="shared" si="35"/>
        <v>3.7172043165674933</v>
      </c>
      <c r="L304" s="197"/>
      <c r="M304" s="182"/>
    </row>
    <row r="305" spans="1:13" x14ac:dyDescent="0.2">
      <c r="A305" s="186" t="s">
        <v>863</v>
      </c>
      <c r="B305" s="186" t="s">
        <v>864</v>
      </c>
      <c r="C305" s="195">
        <v>363</v>
      </c>
      <c r="D305" s="187">
        <v>348</v>
      </c>
      <c r="E305" s="187">
        <v>141</v>
      </c>
      <c r="F305" s="187">
        <v>11</v>
      </c>
      <c r="G305" s="187">
        <v>207</v>
      </c>
      <c r="H305" s="187">
        <v>15</v>
      </c>
      <c r="I305" s="196">
        <v>34.485999999999997</v>
      </c>
      <c r="J305" s="185">
        <f t="shared" si="34"/>
        <v>4.088615670127008</v>
      </c>
      <c r="K305" s="185">
        <f t="shared" si="35"/>
        <v>6.0024357710375229</v>
      </c>
      <c r="L305" s="197"/>
      <c r="M305" s="182"/>
    </row>
    <row r="306" spans="1:13" x14ac:dyDescent="0.2">
      <c r="A306" s="186" t="s">
        <v>865</v>
      </c>
      <c r="B306" s="186" t="s">
        <v>866</v>
      </c>
      <c r="C306" s="195">
        <v>1068</v>
      </c>
      <c r="D306" s="187">
        <v>890</v>
      </c>
      <c r="E306" s="187">
        <v>488</v>
      </c>
      <c r="F306" s="187">
        <v>30</v>
      </c>
      <c r="G306" s="187">
        <v>402</v>
      </c>
      <c r="H306" s="187">
        <v>178</v>
      </c>
      <c r="I306" s="196">
        <v>48.304000000000002</v>
      </c>
      <c r="J306" s="185">
        <f t="shared" si="34"/>
        <v>10.102683007618417</v>
      </c>
      <c r="K306" s="185">
        <f t="shared" si="35"/>
        <v>8.3222921497184501</v>
      </c>
      <c r="L306" s="197"/>
      <c r="M306" s="182"/>
    </row>
    <row r="307" spans="1:13" x14ac:dyDescent="0.2">
      <c r="A307" s="186" t="s">
        <v>867</v>
      </c>
      <c r="B307" s="186" t="s">
        <v>868</v>
      </c>
      <c r="C307" s="195">
        <v>523</v>
      </c>
      <c r="D307" s="187">
        <v>493</v>
      </c>
      <c r="E307" s="187">
        <v>200</v>
      </c>
      <c r="F307" s="187">
        <v>19</v>
      </c>
      <c r="G307" s="187">
        <v>293</v>
      </c>
      <c r="H307" s="187">
        <v>30</v>
      </c>
      <c r="I307" s="196">
        <v>65.638000000000005</v>
      </c>
      <c r="J307" s="185">
        <f t="shared" si="34"/>
        <v>3.0470154483683229</v>
      </c>
      <c r="K307" s="185">
        <f t="shared" si="35"/>
        <v>4.4638776318595932</v>
      </c>
      <c r="L307" s="197"/>
      <c r="M307" s="182"/>
    </row>
    <row r="308" spans="1:13" x14ac:dyDescent="0.2">
      <c r="A308" s="186" t="s">
        <v>869</v>
      </c>
      <c r="B308" s="186" t="s">
        <v>870</v>
      </c>
      <c r="C308" s="195">
        <v>260</v>
      </c>
      <c r="D308" s="187">
        <v>257</v>
      </c>
      <c r="E308" s="187">
        <v>200</v>
      </c>
      <c r="F308" s="187">
        <v>17</v>
      </c>
      <c r="G308" s="187">
        <v>57</v>
      </c>
      <c r="H308" s="187">
        <v>3</v>
      </c>
      <c r="I308" s="196">
        <v>24.542999999999999</v>
      </c>
      <c r="J308" s="185">
        <f t="shared" si="34"/>
        <v>8.1489630444525929</v>
      </c>
      <c r="K308" s="185">
        <f t="shared" si="35"/>
        <v>2.3224544676689893</v>
      </c>
      <c r="L308" s="197"/>
      <c r="M308" s="182"/>
    </row>
    <row r="309" spans="1:13" x14ac:dyDescent="0.2">
      <c r="A309" s="186" t="s">
        <v>871</v>
      </c>
      <c r="B309" s="186" t="s">
        <v>872</v>
      </c>
      <c r="C309" s="195">
        <v>139</v>
      </c>
      <c r="D309" s="187">
        <v>138</v>
      </c>
      <c r="E309" s="187">
        <v>35</v>
      </c>
      <c r="F309" s="187">
        <v>7</v>
      </c>
      <c r="G309" s="187">
        <v>103</v>
      </c>
      <c r="H309" s="187">
        <v>1</v>
      </c>
      <c r="I309" s="196">
        <v>46.716000000000001</v>
      </c>
      <c r="J309" s="185">
        <f t="shared" si="34"/>
        <v>0.74920798013528556</v>
      </c>
      <c r="K309" s="185">
        <f t="shared" si="35"/>
        <v>2.2048120558266975</v>
      </c>
      <c r="L309" s="197"/>
      <c r="M309" s="182"/>
    </row>
    <row r="310" spans="1:13" x14ac:dyDescent="0.2">
      <c r="A310" s="186" t="s">
        <v>873</v>
      </c>
      <c r="B310" s="186" t="s">
        <v>874</v>
      </c>
      <c r="C310" s="195">
        <v>503</v>
      </c>
      <c r="D310" s="187">
        <v>500</v>
      </c>
      <c r="E310" s="187">
        <v>238</v>
      </c>
      <c r="F310" s="187">
        <v>32</v>
      </c>
      <c r="G310" s="187">
        <v>262</v>
      </c>
      <c r="H310" s="187">
        <v>3</v>
      </c>
      <c r="I310" s="196">
        <v>42.277999999999999</v>
      </c>
      <c r="J310" s="185">
        <f t="shared" si="34"/>
        <v>5.6294053644921709</v>
      </c>
      <c r="K310" s="185">
        <f t="shared" si="35"/>
        <v>6.1970764936846585</v>
      </c>
      <c r="L310" s="197"/>
      <c r="M310" s="182"/>
    </row>
    <row r="311" spans="1:13" x14ac:dyDescent="0.2">
      <c r="A311" s="186" t="s">
        <v>875</v>
      </c>
      <c r="B311" s="186" t="s">
        <v>876</v>
      </c>
      <c r="C311" s="195">
        <v>256</v>
      </c>
      <c r="D311" s="187">
        <v>256</v>
      </c>
      <c r="E311" s="187">
        <v>89</v>
      </c>
      <c r="F311" s="187">
        <v>3</v>
      </c>
      <c r="G311" s="187">
        <v>167</v>
      </c>
      <c r="H311" s="187">
        <v>0</v>
      </c>
      <c r="I311" s="196">
        <v>47.097000000000001</v>
      </c>
      <c r="J311" s="185">
        <f t="shared" si="34"/>
        <v>1.8897169671104317</v>
      </c>
      <c r="K311" s="185">
        <f t="shared" si="35"/>
        <v>3.5458734101959783</v>
      </c>
      <c r="L311" s="197"/>
      <c r="M311" s="182"/>
    </row>
    <row r="312" spans="1:13" x14ac:dyDescent="0.2">
      <c r="A312" s="186" t="s">
        <v>877</v>
      </c>
      <c r="B312" s="186" t="s">
        <v>878</v>
      </c>
      <c r="C312" s="195">
        <v>940</v>
      </c>
      <c r="D312" s="187">
        <v>913</v>
      </c>
      <c r="E312" s="187">
        <v>232</v>
      </c>
      <c r="F312" s="187">
        <v>29</v>
      </c>
      <c r="G312" s="187">
        <v>681</v>
      </c>
      <c r="H312" s="187">
        <v>27</v>
      </c>
      <c r="I312" s="205">
        <v>74.72399999999999</v>
      </c>
      <c r="J312" s="185">
        <f t="shared" si="34"/>
        <v>3.1047588458861948</v>
      </c>
      <c r="K312" s="185">
        <f t="shared" si="35"/>
        <v>9.1135378191745637</v>
      </c>
      <c r="L312" s="197"/>
      <c r="M312" s="182"/>
    </row>
    <row r="313" spans="1:13" x14ac:dyDescent="0.2">
      <c r="A313" s="186" t="s">
        <v>879</v>
      </c>
      <c r="B313" s="186" t="s">
        <v>880</v>
      </c>
      <c r="C313" s="195">
        <v>1805</v>
      </c>
      <c r="D313" s="187">
        <v>1601</v>
      </c>
      <c r="E313" s="187">
        <v>348</v>
      </c>
      <c r="F313" s="187">
        <v>18</v>
      </c>
      <c r="G313" s="187">
        <v>1253</v>
      </c>
      <c r="H313" s="187">
        <v>204</v>
      </c>
      <c r="I313" s="196">
        <v>121.82299999999999</v>
      </c>
      <c r="J313" s="185">
        <f t="shared" si="34"/>
        <v>2.856603432849298</v>
      </c>
      <c r="K313" s="185">
        <f t="shared" si="35"/>
        <v>10.285414084368306</v>
      </c>
      <c r="L313" s="197"/>
      <c r="M313" s="182"/>
    </row>
    <row r="314" spans="1:13" x14ac:dyDescent="0.2">
      <c r="A314" s="186" t="s">
        <v>881</v>
      </c>
      <c r="B314" s="186" t="s">
        <v>882</v>
      </c>
      <c r="C314" s="195">
        <v>2140</v>
      </c>
      <c r="D314" s="187">
        <v>2105</v>
      </c>
      <c r="E314" s="187">
        <v>613</v>
      </c>
      <c r="F314" s="187">
        <v>115</v>
      </c>
      <c r="G314" s="187">
        <v>1492</v>
      </c>
      <c r="H314" s="187">
        <v>35</v>
      </c>
      <c r="I314" s="196">
        <v>144.87200000000001</v>
      </c>
      <c r="J314" s="185">
        <f t="shared" si="34"/>
        <v>4.2313214423767187</v>
      </c>
      <c r="K314" s="185">
        <f t="shared" si="35"/>
        <v>10.298746479651001</v>
      </c>
      <c r="L314" s="197"/>
      <c r="M314" s="182"/>
    </row>
    <row r="315" spans="1:13" x14ac:dyDescent="0.2">
      <c r="A315" s="186" t="s">
        <v>883</v>
      </c>
      <c r="B315" s="186" t="s">
        <v>884</v>
      </c>
      <c r="C315" s="195">
        <v>1489</v>
      </c>
      <c r="D315" s="187">
        <v>1443</v>
      </c>
      <c r="E315" s="187">
        <v>945</v>
      </c>
      <c r="F315" s="187">
        <v>50</v>
      </c>
      <c r="G315" s="187">
        <v>498</v>
      </c>
      <c r="H315" s="187">
        <v>46</v>
      </c>
      <c r="I315" s="196">
        <v>214.40100000000001</v>
      </c>
      <c r="J315" s="185">
        <f t="shared" si="34"/>
        <v>4.4076286957616801</v>
      </c>
      <c r="K315" s="185">
        <f t="shared" si="35"/>
        <v>2.3227503603061552</v>
      </c>
      <c r="L315" s="197"/>
      <c r="M315" s="182"/>
    </row>
    <row r="316" spans="1:13" s="35" customFormat="1" x14ac:dyDescent="0.2">
      <c r="A316" s="186" t="s">
        <v>885</v>
      </c>
      <c r="B316" s="186" t="s">
        <v>886</v>
      </c>
      <c r="C316" s="195">
        <v>289</v>
      </c>
      <c r="D316" s="187">
        <v>288</v>
      </c>
      <c r="E316" s="187">
        <v>158</v>
      </c>
      <c r="F316" s="187">
        <v>24</v>
      </c>
      <c r="G316" s="187">
        <v>130</v>
      </c>
      <c r="H316" s="187">
        <v>1</v>
      </c>
      <c r="I316" s="187">
        <v>50.493000000000002</v>
      </c>
      <c r="J316" s="185">
        <f t="shared" si="34"/>
        <v>3.1291466143821913</v>
      </c>
      <c r="K316" s="185">
        <f t="shared" si="35"/>
        <v>2.5746143029726891</v>
      </c>
      <c r="L316" s="197"/>
      <c r="M316" s="182"/>
    </row>
    <row r="317" spans="1:13" x14ac:dyDescent="0.2">
      <c r="A317" s="186" t="s">
        <v>887</v>
      </c>
      <c r="B317" s="186" t="s">
        <v>888</v>
      </c>
      <c r="C317" s="195">
        <v>491</v>
      </c>
      <c r="D317" s="187">
        <v>467</v>
      </c>
      <c r="E317" s="187">
        <v>214</v>
      </c>
      <c r="F317" s="187">
        <v>17</v>
      </c>
      <c r="G317" s="187">
        <v>253</v>
      </c>
      <c r="H317" s="187">
        <v>24</v>
      </c>
      <c r="I317" s="196">
        <v>61.631</v>
      </c>
      <c r="J317" s="185">
        <f t="shared" si="34"/>
        <v>3.472278561113725</v>
      </c>
      <c r="K317" s="185">
        <f t="shared" si="35"/>
        <v>4.1050769904755722</v>
      </c>
      <c r="L317" s="197"/>
      <c r="M317" s="182"/>
    </row>
    <row r="318" spans="1:13" x14ac:dyDescent="0.2">
      <c r="A318" s="186" t="s">
        <v>889</v>
      </c>
      <c r="B318" s="186" t="s">
        <v>890</v>
      </c>
      <c r="C318" s="195">
        <v>1149</v>
      </c>
      <c r="D318" s="187">
        <v>1127</v>
      </c>
      <c r="E318" s="187">
        <v>269</v>
      </c>
      <c r="F318" s="187">
        <v>23</v>
      </c>
      <c r="G318" s="187">
        <v>858</v>
      </c>
      <c r="H318" s="187">
        <v>22</v>
      </c>
      <c r="I318" s="196">
        <v>144.596</v>
      </c>
      <c r="J318" s="185">
        <f t="shared" si="34"/>
        <v>1.8603557498132728</v>
      </c>
      <c r="K318" s="185">
        <f t="shared" si="35"/>
        <v>5.9337741016349002</v>
      </c>
      <c r="L318" s="197"/>
      <c r="M318" s="182"/>
    </row>
    <row r="319" spans="1:13" s="204" customFormat="1" x14ac:dyDescent="0.2">
      <c r="A319" s="198" t="s">
        <v>891</v>
      </c>
      <c r="B319" s="198" t="s">
        <v>892</v>
      </c>
      <c r="C319" s="199" t="s">
        <v>284</v>
      </c>
      <c r="D319" s="201" t="s">
        <v>284</v>
      </c>
      <c r="E319" s="201" t="s">
        <v>284</v>
      </c>
      <c r="F319" s="201" t="s">
        <v>284</v>
      </c>
      <c r="G319" s="201" t="s">
        <v>284</v>
      </c>
      <c r="H319" s="201" t="s">
        <v>284</v>
      </c>
      <c r="I319" s="200" t="s">
        <v>284</v>
      </c>
      <c r="J319" s="200" t="s">
        <v>284</v>
      </c>
      <c r="K319" s="200" t="s">
        <v>284</v>
      </c>
      <c r="L319" s="202"/>
      <c r="M319" s="203"/>
    </row>
    <row r="320" spans="1:13" x14ac:dyDescent="0.2">
      <c r="A320" s="186" t="s">
        <v>893</v>
      </c>
      <c r="B320" s="186" t="s">
        <v>894</v>
      </c>
      <c r="C320" s="195">
        <v>320</v>
      </c>
      <c r="D320" s="187">
        <v>319</v>
      </c>
      <c r="E320" s="187">
        <v>150</v>
      </c>
      <c r="F320" s="187">
        <v>30</v>
      </c>
      <c r="G320" s="187">
        <v>169</v>
      </c>
      <c r="H320" s="187">
        <v>1</v>
      </c>
      <c r="I320" s="196">
        <v>66.653999999999996</v>
      </c>
      <c r="J320" s="185">
        <f t="shared" ref="J320:J327" si="36">E320/I320</f>
        <v>2.250427581240436</v>
      </c>
      <c r="K320" s="185">
        <f t="shared" ref="K320:K327" si="37">G320/I320</f>
        <v>2.5354817415308908</v>
      </c>
      <c r="L320" s="197"/>
      <c r="M320" s="182"/>
    </row>
    <row r="321" spans="1:13" s="35" customFormat="1" x14ac:dyDescent="0.2">
      <c r="A321" s="186" t="s">
        <v>895</v>
      </c>
      <c r="B321" s="186" t="s">
        <v>896</v>
      </c>
      <c r="C321" s="195">
        <v>2409</v>
      </c>
      <c r="D321" s="187">
        <v>2284</v>
      </c>
      <c r="E321" s="187">
        <v>705</v>
      </c>
      <c r="F321" s="187">
        <v>96</v>
      </c>
      <c r="G321" s="187">
        <v>1579</v>
      </c>
      <c r="H321" s="187">
        <v>125</v>
      </c>
      <c r="I321" s="196">
        <v>107.05500000000001</v>
      </c>
      <c r="J321" s="185">
        <f t="shared" si="36"/>
        <v>6.5854000280229785</v>
      </c>
      <c r="K321" s="185">
        <f t="shared" si="37"/>
        <v>14.749427864181962</v>
      </c>
      <c r="L321" s="197"/>
      <c r="M321" s="182"/>
    </row>
    <row r="322" spans="1:13" x14ac:dyDescent="0.2">
      <c r="A322" s="186" t="s">
        <v>897</v>
      </c>
      <c r="B322" s="186" t="s">
        <v>898</v>
      </c>
      <c r="C322" s="195">
        <v>669</v>
      </c>
      <c r="D322" s="187">
        <v>663</v>
      </c>
      <c r="E322" s="187">
        <v>298</v>
      </c>
      <c r="F322" s="187">
        <v>20</v>
      </c>
      <c r="G322" s="187">
        <v>365</v>
      </c>
      <c r="H322" s="187">
        <v>6</v>
      </c>
      <c r="I322" s="196">
        <v>44.094999999999999</v>
      </c>
      <c r="J322" s="185">
        <f t="shared" si="36"/>
        <v>6.7581358430661078</v>
      </c>
      <c r="K322" s="185">
        <f t="shared" si="37"/>
        <v>8.2775824923460704</v>
      </c>
      <c r="L322" s="197"/>
      <c r="M322" s="182"/>
    </row>
    <row r="323" spans="1:13" x14ac:dyDescent="0.2">
      <c r="A323" s="186" t="s">
        <v>899</v>
      </c>
      <c r="B323" s="186" t="s">
        <v>900</v>
      </c>
      <c r="C323" s="195">
        <v>487</v>
      </c>
      <c r="D323" s="187">
        <v>470</v>
      </c>
      <c r="E323" s="187">
        <v>123</v>
      </c>
      <c r="F323" s="187">
        <v>37</v>
      </c>
      <c r="G323" s="187">
        <v>347</v>
      </c>
      <c r="H323" s="187">
        <v>17</v>
      </c>
      <c r="I323" s="196">
        <v>50.276000000000003</v>
      </c>
      <c r="J323" s="185">
        <f t="shared" si="36"/>
        <v>2.4464953456917811</v>
      </c>
      <c r="K323" s="185">
        <f t="shared" si="37"/>
        <v>6.9019015036995777</v>
      </c>
      <c r="L323" s="197"/>
      <c r="M323" s="182"/>
    </row>
    <row r="324" spans="1:13" x14ac:dyDescent="0.2">
      <c r="A324" s="186" t="s">
        <v>901</v>
      </c>
      <c r="B324" s="186" t="s">
        <v>902</v>
      </c>
      <c r="C324" s="195">
        <v>418</v>
      </c>
      <c r="D324" s="187">
        <v>403</v>
      </c>
      <c r="E324" s="187">
        <v>152</v>
      </c>
      <c r="F324" s="187">
        <v>16</v>
      </c>
      <c r="G324" s="187">
        <v>251</v>
      </c>
      <c r="H324" s="187">
        <v>15</v>
      </c>
      <c r="I324" s="196">
        <v>55.66</v>
      </c>
      <c r="J324" s="185">
        <f t="shared" si="36"/>
        <v>2.7308659719726913</v>
      </c>
      <c r="K324" s="185">
        <f t="shared" si="37"/>
        <v>4.5095220984549051</v>
      </c>
      <c r="L324" s="197"/>
      <c r="M324" s="182"/>
    </row>
    <row r="325" spans="1:13" x14ac:dyDescent="0.2">
      <c r="A325" s="186" t="s">
        <v>903</v>
      </c>
      <c r="B325" s="186" t="s">
        <v>904</v>
      </c>
      <c r="C325" s="195">
        <v>528</v>
      </c>
      <c r="D325" s="187">
        <v>507</v>
      </c>
      <c r="E325" s="187">
        <v>341</v>
      </c>
      <c r="F325" s="187">
        <v>16</v>
      </c>
      <c r="G325" s="187">
        <v>166</v>
      </c>
      <c r="H325" s="187">
        <v>21</v>
      </c>
      <c r="I325" s="196">
        <v>50.05</v>
      </c>
      <c r="J325" s="185">
        <f t="shared" si="36"/>
        <v>6.8131868131868139</v>
      </c>
      <c r="K325" s="185">
        <f t="shared" si="37"/>
        <v>3.3166833166833167</v>
      </c>
      <c r="L325" s="197"/>
      <c r="M325" s="182"/>
    </row>
    <row r="326" spans="1:13" x14ac:dyDescent="0.2">
      <c r="A326" s="186" t="s">
        <v>905</v>
      </c>
      <c r="B326" s="186" t="s">
        <v>906</v>
      </c>
      <c r="C326" s="195">
        <v>430</v>
      </c>
      <c r="D326" s="187">
        <v>429</v>
      </c>
      <c r="E326" s="187">
        <v>205</v>
      </c>
      <c r="F326" s="187">
        <v>14</v>
      </c>
      <c r="G326" s="187">
        <v>224</v>
      </c>
      <c r="H326" s="187">
        <v>1</v>
      </c>
      <c r="I326" s="196">
        <v>45.865000000000002</v>
      </c>
      <c r="J326" s="185">
        <f t="shared" si="36"/>
        <v>4.4696391583996506</v>
      </c>
      <c r="K326" s="185">
        <f t="shared" si="37"/>
        <v>4.8838983974708379</v>
      </c>
      <c r="L326" s="197"/>
      <c r="M326" s="182"/>
    </row>
    <row r="327" spans="1:13" x14ac:dyDescent="0.2">
      <c r="A327" s="186" t="s">
        <v>907</v>
      </c>
      <c r="B327" s="186" t="s">
        <v>94</v>
      </c>
      <c r="C327" s="195">
        <v>814</v>
      </c>
      <c r="D327" s="187">
        <v>803</v>
      </c>
      <c r="E327" s="187">
        <v>566</v>
      </c>
      <c r="F327" s="187">
        <v>15</v>
      </c>
      <c r="G327" s="187">
        <v>237</v>
      </c>
      <c r="H327" s="187">
        <v>11</v>
      </c>
      <c r="I327" s="196">
        <v>87.465999999999994</v>
      </c>
      <c r="J327" s="185">
        <f t="shared" si="36"/>
        <v>6.4710859076669793</v>
      </c>
      <c r="K327" s="185">
        <f t="shared" si="37"/>
        <v>2.7096243111609084</v>
      </c>
      <c r="L327" s="197"/>
      <c r="M327" s="182"/>
    </row>
  </sheetData>
  <phoneticPr fontId="2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W354"/>
  <sheetViews>
    <sheetView workbookViewId="0">
      <selection sqref="A1:M1"/>
    </sheetView>
  </sheetViews>
  <sheetFormatPr defaultColWidth="9.77734375" defaultRowHeight="15" x14ac:dyDescent="0.2"/>
  <cols>
    <col min="1" max="1" width="10.44140625" customWidth="1"/>
    <col min="2" max="2" width="26.6640625" customWidth="1"/>
    <col min="3" max="3" width="19.44140625" hidden="1" customWidth="1"/>
    <col min="4" max="4" width="8.6640625" hidden="1" customWidth="1"/>
    <col min="5" max="5" width="13.6640625" customWidth="1"/>
    <col min="6" max="6" width="2.77734375" customWidth="1"/>
    <col min="7" max="7" width="13.6640625" customWidth="1"/>
    <col min="8" max="8" width="1.88671875" customWidth="1"/>
    <col min="9" max="13" width="13.6640625" customWidth="1"/>
    <col min="14" max="14" width="1.88671875" customWidth="1"/>
    <col min="15" max="20" width="13.6640625" customWidth="1"/>
    <col min="21" max="21" width="2.77734375" customWidth="1"/>
    <col min="22" max="26" width="13.6640625" customWidth="1"/>
    <col min="27" max="27" width="2.77734375" customWidth="1"/>
    <col min="28" max="31" width="13.6640625" customWidth="1"/>
    <col min="32" max="32" width="2.77734375" customWidth="1"/>
    <col min="33" max="36" width="13.6640625" customWidth="1"/>
    <col min="37" max="37" width="2.77734375" customWidth="1"/>
    <col min="38" max="40" width="13.6640625" customWidth="1"/>
    <col min="41" max="41" width="5.6640625" customWidth="1"/>
    <col min="42" max="47" width="9.109375" customWidth="1"/>
    <col min="48" max="48" width="9.77734375" customWidth="1"/>
    <col min="49" max="49" width="11.33203125" customWidth="1"/>
    <col min="50" max="50" width="12.21875" customWidth="1"/>
    <col min="51" max="57" width="9.77734375" customWidth="1"/>
    <col min="58" max="58" width="2.33203125" bestFit="1" customWidth="1"/>
    <col min="59" max="59" width="9.77734375" customWidth="1"/>
  </cols>
  <sheetData>
    <row r="1" spans="1:49" ht="52.5" customHeight="1" x14ac:dyDescent="0.2">
      <c r="A1" s="759" t="s">
        <v>922</v>
      </c>
      <c r="B1" s="759"/>
      <c r="C1" s="759"/>
      <c r="D1" s="759"/>
      <c r="E1" s="759"/>
      <c r="F1" s="759"/>
      <c r="G1" s="759"/>
      <c r="H1" s="759"/>
      <c r="I1" s="759"/>
      <c r="J1" s="759"/>
      <c r="K1" s="759"/>
      <c r="L1" s="759"/>
      <c r="M1" s="759"/>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row>
    <row r="2" spans="1:49" s="241" customFormat="1" ht="20.25" hidden="1" x14ac:dyDescent="0.2">
      <c r="A2" s="168"/>
      <c r="B2" s="168"/>
      <c r="C2" s="168"/>
      <c r="D2" s="168"/>
      <c r="E2" s="169"/>
      <c r="F2" s="168"/>
      <c r="G2" s="112" t="s">
        <v>114</v>
      </c>
      <c r="R2" s="168"/>
      <c r="S2" s="168"/>
      <c r="T2" s="168"/>
      <c r="U2" s="168"/>
      <c r="V2" s="112" t="s">
        <v>122</v>
      </c>
      <c r="W2" s="112" t="s">
        <v>85</v>
      </c>
      <c r="X2" s="112" t="s">
        <v>117</v>
      </c>
      <c r="Y2" s="112" t="s">
        <v>87</v>
      </c>
      <c r="Z2" s="112" t="s">
        <v>124</v>
      </c>
      <c r="AA2" s="168"/>
      <c r="AB2" s="112" t="s">
        <v>119</v>
      </c>
      <c r="AC2" s="168"/>
      <c r="AD2" s="168"/>
      <c r="AE2" s="168"/>
      <c r="AF2" s="168"/>
      <c r="AG2" s="112" t="s">
        <v>120</v>
      </c>
      <c r="AH2" s="168"/>
      <c r="AI2" s="168"/>
      <c r="AJ2" s="168"/>
      <c r="AK2" s="168"/>
      <c r="AL2" s="112" t="s">
        <v>89</v>
      </c>
      <c r="AM2" s="112" t="s">
        <v>90</v>
      </c>
      <c r="AN2" s="112" t="s">
        <v>128</v>
      </c>
      <c r="AO2" s="242"/>
      <c r="AP2" s="242"/>
      <c r="AQ2" s="242"/>
      <c r="AR2" s="242"/>
      <c r="AS2" s="242"/>
      <c r="AT2" s="243"/>
      <c r="AU2" s="243"/>
      <c r="AV2" s="243"/>
      <c r="AW2" s="243"/>
    </row>
    <row r="3" spans="1:49" x14ac:dyDescent="0.2">
      <c r="A3" s="168"/>
      <c r="B3" s="168"/>
      <c r="C3" s="168"/>
      <c r="D3" s="168"/>
      <c r="E3" s="169"/>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68"/>
      <c r="AH3" s="168"/>
      <c r="AI3" s="168"/>
      <c r="AJ3" s="168"/>
      <c r="AK3" s="168"/>
      <c r="AL3" s="168"/>
      <c r="AM3" s="168"/>
      <c r="AN3" s="170" t="s">
        <v>247</v>
      </c>
    </row>
    <row r="4" spans="1:49" ht="39.75" customHeight="1" x14ac:dyDescent="0.2">
      <c r="A4" s="168"/>
      <c r="B4" s="168"/>
      <c r="C4" s="168"/>
      <c r="D4" s="176"/>
      <c r="E4" s="770" t="s">
        <v>923</v>
      </c>
      <c r="F4" s="244"/>
      <c r="G4" s="771" t="s">
        <v>924</v>
      </c>
      <c r="H4" s="771"/>
      <c r="I4" s="771"/>
      <c r="J4" s="771"/>
      <c r="K4" s="771"/>
      <c r="L4" s="771"/>
      <c r="M4" s="771"/>
      <c r="N4" s="771"/>
      <c r="O4" s="771"/>
      <c r="P4" s="771"/>
      <c r="Q4" s="771"/>
      <c r="R4" s="771"/>
      <c r="S4" s="771"/>
      <c r="T4" s="771"/>
      <c r="U4" s="245"/>
      <c r="V4" s="763" t="s">
        <v>925</v>
      </c>
      <c r="W4" s="768" t="s">
        <v>85</v>
      </c>
      <c r="X4" s="768" t="s">
        <v>117</v>
      </c>
      <c r="Y4" s="768" t="s">
        <v>87</v>
      </c>
      <c r="Z4" s="763" t="s">
        <v>124</v>
      </c>
      <c r="AA4" s="245"/>
      <c r="AB4" s="769" t="s">
        <v>926</v>
      </c>
      <c r="AC4" s="769"/>
      <c r="AD4" s="769"/>
      <c r="AE4" s="769"/>
      <c r="AF4" s="246"/>
      <c r="AG4" s="769" t="s">
        <v>927</v>
      </c>
      <c r="AH4" s="769"/>
      <c r="AI4" s="769"/>
      <c r="AJ4" s="769"/>
      <c r="AK4" s="246"/>
      <c r="AL4" s="763" t="s">
        <v>89</v>
      </c>
      <c r="AM4" s="763" t="s">
        <v>90</v>
      </c>
      <c r="AN4" s="763" t="s">
        <v>928</v>
      </c>
    </row>
    <row r="5" spans="1:49" ht="18.75" customHeight="1" x14ac:dyDescent="0.2">
      <c r="A5" s="168"/>
      <c r="B5" s="168"/>
      <c r="C5" s="168"/>
      <c r="D5" s="176"/>
      <c r="E5" s="770"/>
      <c r="F5" s="244"/>
      <c r="G5" s="764" t="s">
        <v>929</v>
      </c>
      <c r="H5" s="247"/>
      <c r="I5" s="248" t="s">
        <v>256</v>
      </c>
      <c r="J5" s="247"/>
      <c r="K5" s="247"/>
      <c r="L5" s="247"/>
      <c r="M5" s="247"/>
      <c r="N5" s="247"/>
      <c r="O5" s="247"/>
      <c r="P5" s="247"/>
      <c r="Q5" s="247"/>
      <c r="R5" s="247"/>
      <c r="S5" s="247"/>
      <c r="T5" s="247"/>
      <c r="U5" s="245"/>
      <c r="V5" s="763"/>
      <c r="W5" s="768"/>
      <c r="X5" s="768"/>
      <c r="Y5" s="768"/>
      <c r="Z5" s="763"/>
      <c r="AA5" s="245"/>
      <c r="AB5" s="765" t="s">
        <v>930</v>
      </c>
      <c r="AC5" s="248" t="s">
        <v>256</v>
      </c>
      <c r="AD5" s="249"/>
      <c r="AE5" s="249"/>
      <c r="AF5" s="246"/>
      <c r="AG5" s="765" t="s">
        <v>931</v>
      </c>
      <c r="AH5" s="248" t="s">
        <v>256</v>
      </c>
      <c r="AI5" s="249"/>
      <c r="AJ5" s="249"/>
      <c r="AK5" s="246"/>
      <c r="AL5" s="763"/>
      <c r="AM5" s="763"/>
      <c r="AN5" s="763"/>
    </row>
    <row r="6" spans="1:49" ht="28.5" customHeight="1" x14ac:dyDescent="0.2">
      <c r="A6" s="168"/>
      <c r="B6" s="168"/>
      <c r="C6" s="168"/>
      <c r="D6" s="176"/>
      <c r="E6" s="770"/>
      <c r="F6" s="244"/>
      <c r="G6" s="764"/>
      <c r="H6" s="245"/>
      <c r="I6" s="766" t="s">
        <v>932</v>
      </c>
      <c r="J6" s="766"/>
      <c r="K6" s="766"/>
      <c r="L6" s="766"/>
      <c r="M6" s="766"/>
      <c r="N6" s="250"/>
      <c r="O6" s="767" t="s">
        <v>933</v>
      </c>
      <c r="P6" s="767" t="s">
        <v>934</v>
      </c>
      <c r="Q6" s="767" t="s">
        <v>935</v>
      </c>
      <c r="R6" s="767" t="s">
        <v>936</v>
      </c>
      <c r="S6" s="767" t="s">
        <v>937</v>
      </c>
      <c r="T6" s="767" t="s">
        <v>938</v>
      </c>
      <c r="U6" s="245"/>
      <c r="V6" s="763"/>
      <c r="W6" s="768"/>
      <c r="X6" s="768"/>
      <c r="Y6" s="768"/>
      <c r="Z6" s="763"/>
      <c r="AA6" s="245"/>
      <c r="AB6" s="765"/>
      <c r="AC6" s="762" t="s">
        <v>939</v>
      </c>
      <c r="AD6" s="762" t="s">
        <v>933</v>
      </c>
      <c r="AE6" s="762" t="s">
        <v>940</v>
      </c>
      <c r="AF6" s="246"/>
      <c r="AG6" s="765"/>
      <c r="AH6" s="762" t="s">
        <v>941</v>
      </c>
      <c r="AI6" s="762" t="s">
        <v>942</v>
      </c>
      <c r="AJ6" s="762" t="s">
        <v>943</v>
      </c>
      <c r="AK6" s="246"/>
      <c r="AL6" s="763"/>
      <c r="AM6" s="763"/>
      <c r="AN6" s="763"/>
    </row>
    <row r="7" spans="1:49" ht="63" customHeight="1" x14ac:dyDescent="0.2">
      <c r="A7" s="168"/>
      <c r="B7" s="168"/>
      <c r="C7" s="168"/>
      <c r="D7" s="176"/>
      <c r="E7" s="770"/>
      <c r="F7" s="244"/>
      <c r="G7" s="764"/>
      <c r="H7" s="245"/>
      <c r="I7" s="145" t="s">
        <v>944</v>
      </c>
      <c r="J7" s="145" t="s">
        <v>945</v>
      </c>
      <c r="K7" s="145" t="s">
        <v>946</v>
      </c>
      <c r="L7" s="145" t="s">
        <v>947</v>
      </c>
      <c r="M7" s="145" t="s">
        <v>948</v>
      </c>
      <c r="N7" s="145"/>
      <c r="O7" s="767"/>
      <c r="P7" s="767"/>
      <c r="Q7" s="767"/>
      <c r="R7" s="767"/>
      <c r="S7" s="767"/>
      <c r="T7" s="767"/>
      <c r="U7" s="245"/>
      <c r="V7" s="763"/>
      <c r="W7" s="768"/>
      <c r="X7" s="768"/>
      <c r="Y7" s="768"/>
      <c r="Z7" s="763"/>
      <c r="AA7" s="245"/>
      <c r="AB7" s="765"/>
      <c r="AC7" s="762"/>
      <c r="AD7" s="762"/>
      <c r="AE7" s="762"/>
      <c r="AF7" s="246"/>
      <c r="AG7" s="765"/>
      <c r="AH7" s="762"/>
      <c r="AI7" s="762"/>
      <c r="AJ7" s="762"/>
      <c r="AK7" s="246"/>
      <c r="AL7" s="763"/>
      <c r="AM7" s="763"/>
      <c r="AN7" s="763"/>
    </row>
    <row r="8" spans="1:49" x14ac:dyDescent="0.2">
      <c r="A8" s="252" t="s">
        <v>259</v>
      </c>
      <c r="B8" s="252" t="s">
        <v>3</v>
      </c>
      <c r="C8" s="252"/>
      <c r="D8" s="252"/>
      <c r="E8" s="195">
        <v>119400</v>
      </c>
      <c r="F8" s="195"/>
      <c r="G8" s="195">
        <v>24550</v>
      </c>
      <c r="H8" s="195"/>
      <c r="I8" s="195">
        <v>1590</v>
      </c>
      <c r="J8" s="195">
        <v>240</v>
      </c>
      <c r="K8" s="195">
        <v>1110</v>
      </c>
      <c r="L8" s="195">
        <v>660</v>
      </c>
      <c r="M8" s="195">
        <v>1800</v>
      </c>
      <c r="N8" s="195"/>
      <c r="O8" s="195">
        <v>670</v>
      </c>
      <c r="P8" s="195">
        <v>13570</v>
      </c>
      <c r="Q8" s="195">
        <v>440</v>
      </c>
      <c r="R8" s="195">
        <v>340</v>
      </c>
      <c r="S8" s="195">
        <v>500</v>
      </c>
      <c r="T8" s="195">
        <v>3660</v>
      </c>
      <c r="U8" s="195"/>
      <c r="V8" s="195">
        <v>3110</v>
      </c>
      <c r="W8" s="195">
        <v>38500</v>
      </c>
      <c r="X8" s="195">
        <v>8990</v>
      </c>
      <c r="Y8" s="195">
        <v>10470</v>
      </c>
      <c r="Z8" s="195">
        <v>2800</v>
      </c>
      <c r="AA8" s="195"/>
      <c r="AB8" s="195">
        <v>4660</v>
      </c>
      <c r="AC8" s="195">
        <v>3060</v>
      </c>
      <c r="AD8" s="195">
        <v>470</v>
      </c>
      <c r="AE8" s="195">
        <v>1120</v>
      </c>
      <c r="AF8" s="195"/>
      <c r="AG8" s="195">
        <v>2980</v>
      </c>
      <c r="AH8" s="195">
        <v>250</v>
      </c>
      <c r="AI8" s="195">
        <v>1170</v>
      </c>
      <c r="AJ8" s="195">
        <v>1560</v>
      </c>
      <c r="AK8" s="195"/>
      <c r="AL8" s="195">
        <v>1810</v>
      </c>
      <c r="AM8" s="195">
        <v>1270</v>
      </c>
      <c r="AN8" s="195">
        <v>20270</v>
      </c>
    </row>
    <row r="9" spans="1:49" x14ac:dyDescent="0.2">
      <c r="A9" s="252" t="s">
        <v>260</v>
      </c>
      <c r="B9" s="252" t="s">
        <v>261</v>
      </c>
      <c r="C9" s="252"/>
      <c r="D9" s="252"/>
      <c r="E9" s="195">
        <v>23990</v>
      </c>
      <c r="F9" s="195"/>
      <c r="G9" s="195">
        <v>4580</v>
      </c>
      <c r="H9" s="195"/>
      <c r="I9" s="195">
        <v>240</v>
      </c>
      <c r="J9" s="195">
        <v>130</v>
      </c>
      <c r="K9" s="195">
        <v>150</v>
      </c>
      <c r="L9" s="195">
        <v>200</v>
      </c>
      <c r="M9" s="195">
        <v>270</v>
      </c>
      <c r="N9" s="195"/>
      <c r="O9" s="195">
        <v>90</v>
      </c>
      <c r="P9" s="195">
        <v>2210</v>
      </c>
      <c r="Q9" s="195">
        <v>120</v>
      </c>
      <c r="R9" s="195">
        <v>70</v>
      </c>
      <c r="S9" s="195">
        <v>50</v>
      </c>
      <c r="T9" s="195">
        <v>1070</v>
      </c>
      <c r="U9" s="195"/>
      <c r="V9" s="195">
        <v>650</v>
      </c>
      <c r="W9" s="195">
        <v>8800</v>
      </c>
      <c r="X9" s="195">
        <v>790</v>
      </c>
      <c r="Y9" s="195">
        <v>1690</v>
      </c>
      <c r="Z9" s="195">
        <v>400</v>
      </c>
      <c r="AA9" s="195"/>
      <c r="AB9" s="195">
        <v>750</v>
      </c>
      <c r="AC9" s="195">
        <v>520</v>
      </c>
      <c r="AD9" s="195">
        <v>50</v>
      </c>
      <c r="AE9" s="195">
        <v>180</v>
      </c>
      <c r="AF9" s="195"/>
      <c r="AG9" s="195">
        <v>340</v>
      </c>
      <c r="AH9" s="195">
        <v>20</v>
      </c>
      <c r="AI9" s="195">
        <v>90</v>
      </c>
      <c r="AJ9" s="195">
        <v>240</v>
      </c>
      <c r="AK9" s="195"/>
      <c r="AL9" s="195">
        <v>230</v>
      </c>
      <c r="AM9" s="195">
        <v>170</v>
      </c>
      <c r="AN9" s="195">
        <v>5590</v>
      </c>
    </row>
    <row r="10" spans="1:49" x14ac:dyDescent="0.2">
      <c r="A10" s="252" t="s">
        <v>262</v>
      </c>
      <c r="B10" s="252" t="s">
        <v>263</v>
      </c>
      <c r="C10" s="252"/>
      <c r="D10" s="252"/>
      <c r="E10" s="195">
        <v>95410</v>
      </c>
      <c r="F10" s="195"/>
      <c r="G10" s="195">
        <v>19970</v>
      </c>
      <c r="H10" s="195"/>
      <c r="I10" s="195">
        <v>1350</v>
      </c>
      <c r="J10" s="195">
        <v>120</v>
      </c>
      <c r="K10" s="195">
        <v>960</v>
      </c>
      <c r="L10" s="195">
        <v>450</v>
      </c>
      <c r="M10" s="195">
        <v>1540</v>
      </c>
      <c r="N10" s="195"/>
      <c r="O10" s="195">
        <v>580</v>
      </c>
      <c r="P10" s="195">
        <v>11370</v>
      </c>
      <c r="Q10" s="195">
        <v>320</v>
      </c>
      <c r="R10" s="195">
        <v>270</v>
      </c>
      <c r="S10" s="195">
        <v>450</v>
      </c>
      <c r="T10" s="195">
        <v>2590</v>
      </c>
      <c r="U10" s="195"/>
      <c r="V10" s="195">
        <v>2470</v>
      </c>
      <c r="W10" s="195">
        <v>29700</v>
      </c>
      <c r="X10" s="195">
        <v>8200</v>
      </c>
      <c r="Y10" s="195">
        <v>8780</v>
      </c>
      <c r="Z10" s="195">
        <v>2390</v>
      </c>
      <c r="AA10" s="195"/>
      <c r="AB10" s="195">
        <v>3910</v>
      </c>
      <c r="AC10" s="195">
        <v>2540</v>
      </c>
      <c r="AD10" s="195">
        <v>430</v>
      </c>
      <c r="AE10" s="195">
        <v>940</v>
      </c>
      <c r="AF10" s="195"/>
      <c r="AG10" s="195">
        <v>2640</v>
      </c>
      <c r="AH10" s="195">
        <v>240</v>
      </c>
      <c r="AI10" s="195">
        <v>1080</v>
      </c>
      <c r="AJ10" s="195">
        <v>1320</v>
      </c>
      <c r="AK10" s="195"/>
      <c r="AL10" s="195">
        <v>1580</v>
      </c>
      <c r="AM10" s="195">
        <v>1100</v>
      </c>
      <c r="AN10" s="195">
        <v>14680</v>
      </c>
    </row>
    <row r="11" spans="1:49" x14ac:dyDescent="0.2">
      <c r="A11" s="252"/>
      <c r="B11" s="252"/>
      <c r="C11" s="252"/>
      <c r="D11" s="252"/>
      <c r="E11" s="195"/>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row>
    <row r="12" spans="1:49" x14ac:dyDescent="0.2">
      <c r="A12" s="253" t="s">
        <v>264</v>
      </c>
      <c r="B12" s="253" t="s">
        <v>265</v>
      </c>
      <c r="C12" s="253"/>
      <c r="D12" s="253"/>
      <c r="E12" s="179">
        <v>7180</v>
      </c>
      <c r="F12" s="187"/>
      <c r="G12" s="187">
        <v>1400</v>
      </c>
      <c r="H12" s="187"/>
      <c r="I12" s="187">
        <v>250</v>
      </c>
      <c r="J12" s="187">
        <v>0</v>
      </c>
      <c r="K12" s="187">
        <v>120</v>
      </c>
      <c r="L12" s="187">
        <v>140</v>
      </c>
      <c r="M12" s="187">
        <v>150</v>
      </c>
      <c r="N12" s="187"/>
      <c r="O12" s="187">
        <v>30</v>
      </c>
      <c r="P12" s="187">
        <v>520</v>
      </c>
      <c r="Q12" s="187">
        <v>30</v>
      </c>
      <c r="R12" s="187">
        <v>40</v>
      </c>
      <c r="S12" s="187">
        <v>20</v>
      </c>
      <c r="T12" s="187">
        <v>110</v>
      </c>
      <c r="U12" s="187"/>
      <c r="V12" s="187">
        <v>70</v>
      </c>
      <c r="W12" s="187">
        <v>2080</v>
      </c>
      <c r="X12" s="187">
        <v>760</v>
      </c>
      <c r="Y12" s="187">
        <v>1030</v>
      </c>
      <c r="Z12" s="187">
        <v>330</v>
      </c>
      <c r="AA12" s="187"/>
      <c r="AB12" s="187">
        <v>200</v>
      </c>
      <c r="AC12" s="187">
        <v>120</v>
      </c>
      <c r="AD12" s="187">
        <v>30</v>
      </c>
      <c r="AE12" s="187">
        <v>60</v>
      </c>
      <c r="AF12" s="187"/>
      <c r="AG12" s="187">
        <v>200</v>
      </c>
      <c r="AH12" s="187">
        <v>20</v>
      </c>
      <c r="AI12" s="187">
        <v>100</v>
      </c>
      <c r="AJ12" s="187">
        <v>90</v>
      </c>
      <c r="AK12" s="187"/>
      <c r="AL12" s="187">
        <v>180</v>
      </c>
      <c r="AM12" s="187">
        <v>130</v>
      </c>
      <c r="AN12" s="187">
        <v>800</v>
      </c>
    </row>
    <row r="13" spans="1:49" x14ac:dyDescent="0.2">
      <c r="A13" s="253" t="s">
        <v>266</v>
      </c>
      <c r="B13" s="253" t="s">
        <v>267</v>
      </c>
      <c r="C13" s="253"/>
      <c r="D13" s="253"/>
      <c r="E13" s="179">
        <v>15690</v>
      </c>
      <c r="F13" s="187"/>
      <c r="G13" s="187">
        <v>2870</v>
      </c>
      <c r="H13" s="187"/>
      <c r="I13" s="187">
        <v>150</v>
      </c>
      <c r="J13" s="187">
        <v>20</v>
      </c>
      <c r="K13" s="187">
        <v>100</v>
      </c>
      <c r="L13" s="187">
        <v>40</v>
      </c>
      <c r="M13" s="187">
        <v>240</v>
      </c>
      <c r="N13" s="187"/>
      <c r="O13" s="187">
        <v>80</v>
      </c>
      <c r="P13" s="187">
        <v>1730</v>
      </c>
      <c r="Q13" s="187">
        <v>50</v>
      </c>
      <c r="R13" s="187">
        <v>40</v>
      </c>
      <c r="S13" s="187">
        <v>30</v>
      </c>
      <c r="T13" s="187">
        <v>410</v>
      </c>
      <c r="U13" s="187"/>
      <c r="V13" s="187">
        <v>320</v>
      </c>
      <c r="W13" s="187">
        <v>5090</v>
      </c>
      <c r="X13" s="187">
        <v>1270</v>
      </c>
      <c r="Y13" s="187">
        <v>1430</v>
      </c>
      <c r="Z13" s="187">
        <v>350</v>
      </c>
      <c r="AA13" s="187"/>
      <c r="AB13" s="187">
        <v>860</v>
      </c>
      <c r="AC13" s="187">
        <v>640</v>
      </c>
      <c r="AD13" s="187">
        <v>50</v>
      </c>
      <c r="AE13" s="187">
        <v>160</v>
      </c>
      <c r="AF13" s="187"/>
      <c r="AG13" s="187">
        <v>290</v>
      </c>
      <c r="AH13" s="187">
        <v>30</v>
      </c>
      <c r="AI13" s="187">
        <v>130</v>
      </c>
      <c r="AJ13" s="187">
        <v>140</v>
      </c>
      <c r="AK13" s="187"/>
      <c r="AL13" s="187">
        <v>250</v>
      </c>
      <c r="AM13" s="187">
        <v>320</v>
      </c>
      <c r="AN13" s="187">
        <v>2640</v>
      </c>
    </row>
    <row r="14" spans="1:49" x14ac:dyDescent="0.2">
      <c r="A14" s="253" t="s">
        <v>268</v>
      </c>
      <c r="B14" s="253" t="s">
        <v>269</v>
      </c>
      <c r="C14" s="253"/>
      <c r="D14" s="253"/>
      <c r="E14" s="179">
        <v>13480</v>
      </c>
      <c r="F14" s="187"/>
      <c r="G14" s="187">
        <v>2380</v>
      </c>
      <c r="H14" s="187"/>
      <c r="I14" s="187">
        <v>150</v>
      </c>
      <c r="J14" s="187">
        <v>20</v>
      </c>
      <c r="K14" s="187">
        <v>90</v>
      </c>
      <c r="L14" s="187">
        <v>40</v>
      </c>
      <c r="M14" s="187">
        <v>140</v>
      </c>
      <c r="N14" s="187"/>
      <c r="O14" s="187">
        <v>60</v>
      </c>
      <c r="P14" s="187">
        <v>1380</v>
      </c>
      <c r="Q14" s="187">
        <v>50</v>
      </c>
      <c r="R14" s="187">
        <v>70</v>
      </c>
      <c r="S14" s="187">
        <v>170</v>
      </c>
      <c r="T14" s="187">
        <v>210</v>
      </c>
      <c r="U14" s="187"/>
      <c r="V14" s="187">
        <v>200</v>
      </c>
      <c r="W14" s="187">
        <v>4650</v>
      </c>
      <c r="X14" s="187">
        <v>1230</v>
      </c>
      <c r="Y14" s="187">
        <v>1580</v>
      </c>
      <c r="Z14" s="187">
        <v>540</v>
      </c>
      <c r="AA14" s="187"/>
      <c r="AB14" s="187">
        <v>400</v>
      </c>
      <c r="AC14" s="187">
        <v>130</v>
      </c>
      <c r="AD14" s="187">
        <v>80</v>
      </c>
      <c r="AE14" s="187">
        <v>180</v>
      </c>
      <c r="AF14" s="187"/>
      <c r="AG14" s="187">
        <v>460</v>
      </c>
      <c r="AH14" s="187">
        <v>20</v>
      </c>
      <c r="AI14" s="187">
        <v>200</v>
      </c>
      <c r="AJ14" s="187">
        <v>240</v>
      </c>
      <c r="AK14" s="187"/>
      <c r="AL14" s="187">
        <v>250</v>
      </c>
      <c r="AM14" s="187">
        <v>370</v>
      </c>
      <c r="AN14" s="187">
        <v>1430</v>
      </c>
    </row>
    <row r="15" spans="1:49" x14ac:dyDescent="0.2">
      <c r="A15" s="253" t="s">
        <v>270</v>
      </c>
      <c r="B15" s="253" t="s">
        <v>271</v>
      </c>
      <c r="C15" s="253"/>
      <c r="D15" s="253"/>
      <c r="E15" s="179">
        <v>9310</v>
      </c>
      <c r="F15" s="187"/>
      <c r="G15" s="187">
        <v>2110</v>
      </c>
      <c r="H15" s="187"/>
      <c r="I15" s="187">
        <v>170</v>
      </c>
      <c r="J15" s="187">
        <v>20</v>
      </c>
      <c r="K15" s="187">
        <v>90</v>
      </c>
      <c r="L15" s="187">
        <v>30</v>
      </c>
      <c r="M15" s="187">
        <v>140</v>
      </c>
      <c r="N15" s="187"/>
      <c r="O15" s="187">
        <v>40</v>
      </c>
      <c r="P15" s="187">
        <v>1240</v>
      </c>
      <c r="Q15" s="187">
        <v>40</v>
      </c>
      <c r="R15" s="187">
        <v>20</v>
      </c>
      <c r="S15" s="187">
        <v>40</v>
      </c>
      <c r="T15" s="187">
        <v>270</v>
      </c>
      <c r="U15" s="187"/>
      <c r="V15" s="187">
        <v>180</v>
      </c>
      <c r="W15" s="187">
        <v>2950</v>
      </c>
      <c r="X15" s="187">
        <v>810</v>
      </c>
      <c r="Y15" s="187">
        <v>890</v>
      </c>
      <c r="Z15" s="187">
        <v>190</v>
      </c>
      <c r="AA15" s="187"/>
      <c r="AB15" s="187">
        <v>370</v>
      </c>
      <c r="AC15" s="187">
        <v>240</v>
      </c>
      <c r="AD15" s="187">
        <v>50</v>
      </c>
      <c r="AE15" s="187">
        <v>90</v>
      </c>
      <c r="AF15" s="187"/>
      <c r="AG15" s="187">
        <v>350</v>
      </c>
      <c r="AH15" s="187">
        <v>20</v>
      </c>
      <c r="AI15" s="187">
        <v>150</v>
      </c>
      <c r="AJ15" s="187">
        <v>180</v>
      </c>
      <c r="AK15" s="187"/>
      <c r="AL15" s="187">
        <v>200</v>
      </c>
      <c r="AM15" s="187">
        <v>110</v>
      </c>
      <c r="AN15" s="187">
        <v>1150</v>
      </c>
    </row>
    <row r="16" spans="1:49" x14ac:dyDescent="0.2">
      <c r="A16" s="253" t="s">
        <v>272</v>
      </c>
      <c r="B16" s="253" t="s">
        <v>273</v>
      </c>
      <c r="C16" s="253"/>
      <c r="D16" s="253"/>
      <c r="E16" s="179">
        <v>8690</v>
      </c>
      <c r="F16" s="187"/>
      <c r="G16" s="187">
        <v>1630</v>
      </c>
      <c r="H16" s="187"/>
      <c r="I16" s="187">
        <v>70</v>
      </c>
      <c r="J16" s="187">
        <v>10</v>
      </c>
      <c r="K16" s="187">
        <v>80</v>
      </c>
      <c r="L16" s="187">
        <v>30</v>
      </c>
      <c r="M16" s="187">
        <v>90</v>
      </c>
      <c r="N16" s="187"/>
      <c r="O16" s="187">
        <v>30</v>
      </c>
      <c r="P16" s="187">
        <v>1010</v>
      </c>
      <c r="Q16" s="187">
        <v>30</v>
      </c>
      <c r="R16" s="187">
        <v>30</v>
      </c>
      <c r="S16" s="187">
        <v>20</v>
      </c>
      <c r="T16" s="187">
        <v>240</v>
      </c>
      <c r="U16" s="187"/>
      <c r="V16" s="187">
        <v>190</v>
      </c>
      <c r="W16" s="187">
        <v>2770</v>
      </c>
      <c r="X16" s="187">
        <v>730</v>
      </c>
      <c r="Y16" s="187">
        <v>840</v>
      </c>
      <c r="Z16" s="187">
        <v>290</v>
      </c>
      <c r="AA16" s="187"/>
      <c r="AB16" s="187">
        <v>280</v>
      </c>
      <c r="AC16" s="187">
        <v>170</v>
      </c>
      <c r="AD16" s="187">
        <v>40</v>
      </c>
      <c r="AE16" s="187">
        <v>70</v>
      </c>
      <c r="AF16" s="187"/>
      <c r="AG16" s="187">
        <v>190</v>
      </c>
      <c r="AH16" s="187">
        <v>20</v>
      </c>
      <c r="AI16" s="187">
        <v>70</v>
      </c>
      <c r="AJ16" s="187">
        <v>100</v>
      </c>
      <c r="AK16" s="187"/>
      <c r="AL16" s="187">
        <v>100</v>
      </c>
      <c r="AM16" s="187">
        <v>120</v>
      </c>
      <c r="AN16" s="187">
        <v>1570</v>
      </c>
    </row>
    <row r="17" spans="1:40" x14ac:dyDescent="0.2">
      <c r="A17" s="253" t="s">
        <v>274</v>
      </c>
      <c r="B17" s="253" t="s">
        <v>275</v>
      </c>
      <c r="C17" s="253"/>
      <c r="D17" s="253"/>
      <c r="E17" s="179">
        <v>11820</v>
      </c>
      <c r="F17" s="187"/>
      <c r="G17" s="187">
        <v>2480</v>
      </c>
      <c r="H17" s="187"/>
      <c r="I17" s="187">
        <v>150</v>
      </c>
      <c r="J17" s="187">
        <v>10</v>
      </c>
      <c r="K17" s="187">
        <v>120</v>
      </c>
      <c r="L17" s="187">
        <v>30</v>
      </c>
      <c r="M17" s="187">
        <v>190</v>
      </c>
      <c r="N17" s="187"/>
      <c r="O17" s="187">
        <v>70</v>
      </c>
      <c r="P17" s="187">
        <v>1480</v>
      </c>
      <c r="Q17" s="187">
        <v>20</v>
      </c>
      <c r="R17" s="187">
        <v>30</v>
      </c>
      <c r="S17" s="187">
        <v>60</v>
      </c>
      <c r="T17" s="187">
        <v>330</v>
      </c>
      <c r="U17" s="187"/>
      <c r="V17" s="187">
        <v>410</v>
      </c>
      <c r="W17" s="187">
        <v>3870</v>
      </c>
      <c r="X17" s="187">
        <v>1040</v>
      </c>
      <c r="Y17" s="187">
        <v>850</v>
      </c>
      <c r="Z17" s="187">
        <v>250</v>
      </c>
      <c r="AA17" s="187"/>
      <c r="AB17" s="187">
        <v>720</v>
      </c>
      <c r="AC17" s="187">
        <v>530</v>
      </c>
      <c r="AD17" s="187">
        <v>60</v>
      </c>
      <c r="AE17" s="187">
        <v>130</v>
      </c>
      <c r="AF17" s="187"/>
      <c r="AG17" s="187">
        <v>430</v>
      </c>
      <c r="AH17" s="187">
        <v>50</v>
      </c>
      <c r="AI17" s="187">
        <v>140</v>
      </c>
      <c r="AJ17" s="187">
        <v>250</v>
      </c>
      <c r="AK17" s="187"/>
      <c r="AL17" s="187">
        <v>140</v>
      </c>
      <c r="AM17" s="187">
        <v>20</v>
      </c>
      <c r="AN17" s="187">
        <v>1620</v>
      </c>
    </row>
    <row r="18" spans="1:40" x14ac:dyDescent="0.2">
      <c r="A18" s="253" t="s">
        <v>260</v>
      </c>
      <c r="B18" s="253" t="s">
        <v>261</v>
      </c>
      <c r="C18" s="253"/>
      <c r="D18" s="253"/>
      <c r="E18" s="179">
        <v>23990</v>
      </c>
      <c r="F18" s="187"/>
      <c r="G18" s="187">
        <v>4580</v>
      </c>
      <c r="H18" s="187"/>
      <c r="I18" s="187">
        <v>240</v>
      </c>
      <c r="J18" s="187">
        <v>130</v>
      </c>
      <c r="K18" s="187">
        <v>150</v>
      </c>
      <c r="L18" s="187">
        <v>200</v>
      </c>
      <c r="M18" s="187">
        <v>270</v>
      </c>
      <c r="N18" s="187"/>
      <c r="O18" s="187">
        <v>90</v>
      </c>
      <c r="P18" s="187">
        <v>2210</v>
      </c>
      <c r="Q18" s="187">
        <v>120</v>
      </c>
      <c r="R18" s="187">
        <v>70</v>
      </c>
      <c r="S18" s="187">
        <v>50</v>
      </c>
      <c r="T18" s="187">
        <v>1070</v>
      </c>
      <c r="U18" s="187"/>
      <c r="V18" s="187">
        <v>650</v>
      </c>
      <c r="W18" s="187">
        <v>8800</v>
      </c>
      <c r="X18" s="187">
        <v>790</v>
      </c>
      <c r="Y18" s="187">
        <v>1690</v>
      </c>
      <c r="Z18" s="187">
        <v>400</v>
      </c>
      <c r="AA18" s="187"/>
      <c r="AB18" s="187">
        <v>750</v>
      </c>
      <c r="AC18" s="187">
        <v>520</v>
      </c>
      <c r="AD18" s="187">
        <v>50</v>
      </c>
      <c r="AE18" s="187">
        <v>180</v>
      </c>
      <c r="AF18" s="187"/>
      <c r="AG18" s="187">
        <v>340</v>
      </c>
      <c r="AH18" s="187">
        <v>20</v>
      </c>
      <c r="AI18" s="187">
        <v>90</v>
      </c>
      <c r="AJ18" s="187">
        <v>240</v>
      </c>
      <c r="AK18" s="187"/>
      <c r="AL18" s="187">
        <v>230</v>
      </c>
      <c r="AM18" s="187">
        <v>170</v>
      </c>
      <c r="AN18" s="187">
        <v>5590</v>
      </c>
    </row>
    <row r="19" spans="1:40" x14ac:dyDescent="0.2">
      <c r="A19" s="253" t="s">
        <v>276</v>
      </c>
      <c r="B19" s="253" t="s">
        <v>277</v>
      </c>
      <c r="C19" s="253"/>
      <c r="D19" s="253"/>
      <c r="E19" s="179">
        <v>17350</v>
      </c>
      <c r="F19" s="187"/>
      <c r="G19" s="187">
        <v>4090</v>
      </c>
      <c r="H19" s="187"/>
      <c r="I19" s="187">
        <v>250</v>
      </c>
      <c r="J19" s="187">
        <v>30</v>
      </c>
      <c r="K19" s="187">
        <v>220</v>
      </c>
      <c r="L19" s="187">
        <v>100</v>
      </c>
      <c r="M19" s="187">
        <v>390</v>
      </c>
      <c r="N19" s="187"/>
      <c r="O19" s="187">
        <v>160</v>
      </c>
      <c r="P19" s="187">
        <v>2250</v>
      </c>
      <c r="Q19" s="187">
        <v>40</v>
      </c>
      <c r="R19" s="187">
        <v>30</v>
      </c>
      <c r="S19" s="187">
        <v>40</v>
      </c>
      <c r="T19" s="187">
        <v>580</v>
      </c>
      <c r="U19" s="187"/>
      <c r="V19" s="187">
        <v>670</v>
      </c>
      <c r="W19" s="187">
        <v>5240</v>
      </c>
      <c r="X19" s="187">
        <v>1370</v>
      </c>
      <c r="Y19" s="187">
        <v>1240</v>
      </c>
      <c r="Z19" s="187">
        <v>260</v>
      </c>
      <c r="AA19" s="187"/>
      <c r="AB19" s="187">
        <v>620</v>
      </c>
      <c r="AC19" s="187">
        <v>430</v>
      </c>
      <c r="AD19" s="187">
        <v>60</v>
      </c>
      <c r="AE19" s="187">
        <v>130</v>
      </c>
      <c r="AF19" s="187"/>
      <c r="AG19" s="187">
        <v>340</v>
      </c>
      <c r="AH19" s="187">
        <v>40</v>
      </c>
      <c r="AI19" s="187">
        <v>100</v>
      </c>
      <c r="AJ19" s="187">
        <v>200</v>
      </c>
      <c r="AK19" s="187"/>
      <c r="AL19" s="187">
        <v>170</v>
      </c>
      <c r="AM19" s="187">
        <v>10</v>
      </c>
      <c r="AN19" s="187">
        <v>3340</v>
      </c>
    </row>
    <row r="20" spans="1:40" x14ac:dyDescent="0.2">
      <c r="A20" s="253" t="s">
        <v>278</v>
      </c>
      <c r="B20" s="253" t="s">
        <v>279</v>
      </c>
      <c r="C20" s="253"/>
      <c r="D20" s="253"/>
      <c r="E20" s="179">
        <v>11910</v>
      </c>
      <c r="F20" s="187"/>
      <c r="G20" s="187">
        <v>3020</v>
      </c>
      <c r="H20" s="187"/>
      <c r="I20" s="187">
        <v>170</v>
      </c>
      <c r="J20" s="187">
        <v>10</v>
      </c>
      <c r="K20" s="187">
        <v>140</v>
      </c>
      <c r="L20" s="187">
        <v>50</v>
      </c>
      <c r="M20" s="187">
        <v>200</v>
      </c>
      <c r="N20" s="187"/>
      <c r="O20" s="187">
        <v>110</v>
      </c>
      <c r="P20" s="187">
        <v>1750</v>
      </c>
      <c r="Q20" s="187">
        <v>50</v>
      </c>
      <c r="R20" s="187">
        <v>20</v>
      </c>
      <c r="S20" s="187">
        <v>70</v>
      </c>
      <c r="T20" s="187">
        <v>450</v>
      </c>
      <c r="U20" s="187"/>
      <c r="V20" s="187">
        <v>430</v>
      </c>
      <c r="W20" s="187">
        <v>3050</v>
      </c>
      <c r="X20" s="187">
        <v>1000</v>
      </c>
      <c r="Y20" s="187">
        <v>920</v>
      </c>
      <c r="Z20" s="187">
        <v>190</v>
      </c>
      <c r="AA20" s="187"/>
      <c r="AB20" s="187">
        <v>480</v>
      </c>
      <c r="AC20" s="187">
        <v>280</v>
      </c>
      <c r="AD20" s="187">
        <v>60</v>
      </c>
      <c r="AE20" s="187">
        <v>130</v>
      </c>
      <c r="AF20" s="187"/>
      <c r="AG20" s="187">
        <v>370</v>
      </c>
      <c r="AH20" s="187">
        <v>40</v>
      </c>
      <c r="AI20" s="187">
        <v>200</v>
      </c>
      <c r="AJ20" s="187">
        <v>130</v>
      </c>
      <c r="AK20" s="187"/>
      <c r="AL20" s="187">
        <v>300</v>
      </c>
      <c r="AM20" s="187">
        <v>20</v>
      </c>
      <c r="AN20" s="187">
        <v>2140</v>
      </c>
    </row>
    <row r="21" spans="1:40" x14ac:dyDescent="0.2">
      <c r="A21" s="253"/>
      <c r="B21" s="253"/>
      <c r="C21" s="253"/>
      <c r="D21" s="253"/>
      <c r="E21" s="254"/>
      <c r="F21" s="254"/>
      <c r="G21" s="254"/>
      <c r="H21" s="254"/>
      <c r="I21" s="254"/>
      <c r="J21" s="254"/>
      <c r="K21" s="254"/>
      <c r="L21" s="254"/>
      <c r="M21" s="254"/>
      <c r="N21" s="254"/>
      <c r="O21" s="254"/>
      <c r="P21" s="254"/>
      <c r="Q21" s="254"/>
      <c r="R21" s="254"/>
      <c r="S21" s="254"/>
      <c r="T21" s="254"/>
      <c r="U21" s="254"/>
      <c r="V21" s="254"/>
      <c r="W21" s="254"/>
      <c r="X21" s="254"/>
      <c r="Y21" s="254"/>
      <c r="Z21" s="254"/>
      <c r="AA21" s="254"/>
      <c r="AB21" s="254"/>
      <c r="AC21" s="254"/>
      <c r="AD21" s="254"/>
      <c r="AE21" s="254"/>
      <c r="AF21" s="254"/>
      <c r="AG21" s="254"/>
      <c r="AH21" s="254"/>
      <c r="AI21" s="254"/>
      <c r="AJ21" s="254"/>
      <c r="AK21" s="254"/>
      <c r="AL21" s="254"/>
      <c r="AM21" s="254"/>
      <c r="AN21" s="254"/>
    </row>
    <row r="22" spans="1:40" x14ac:dyDescent="0.2">
      <c r="A22" s="186" t="s">
        <v>280</v>
      </c>
      <c r="B22" s="186" t="s">
        <v>281</v>
      </c>
      <c r="C22" s="186"/>
      <c r="D22" s="186"/>
      <c r="E22" s="255">
        <v>42</v>
      </c>
      <c r="F22" s="256"/>
      <c r="G22" s="256">
        <v>16</v>
      </c>
      <c r="H22" s="256"/>
      <c r="I22" s="256">
        <v>0</v>
      </c>
      <c r="J22" s="256">
        <v>0</v>
      </c>
      <c r="K22" s="256">
        <v>0</v>
      </c>
      <c r="L22" s="256">
        <v>1</v>
      </c>
      <c r="M22" s="256">
        <v>0</v>
      </c>
      <c r="N22" s="256"/>
      <c r="O22" s="256">
        <v>0</v>
      </c>
      <c r="P22" s="256">
        <v>11</v>
      </c>
      <c r="Q22" s="256">
        <v>0</v>
      </c>
      <c r="R22" s="256">
        <v>0</v>
      </c>
      <c r="S22" s="256">
        <v>2</v>
      </c>
      <c r="T22" s="256">
        <v>2</v>
      </c>
      <c r="U22" s="256"/>
      <c r="V22" s="256">
        <v>1</v>
      </c>
      <c r="W22" s="256">
        <v>14</v>
      </c>
      <c r="X22" s="256">
        <v>1</v>
      </c>
      <c r="Y22" s="256">
        <v>4</v>
      </c>
      <c r="Z22" s="256">
        <v>1</v>
      </c>
      <c r="AA22" s="256"/>
      <c r="AB22" s="256">
        <v>1</v>
      </c>
      <c r="AC22" s="256">
        <v>1</v>
      </c>
      <c r="AD22" s="256">
        <v>0</v>
      </c>
      <c r="AE22" s="256">
        <v>0</v>
      </c>
      <c r="AF22" s="256"/>
      <c r="AG22" s="256">
        <v>0</v>
      </c>
      <c r="AH22" s="256">
        <v>0</v>
      </c>
      <c r="AI22" s="256">
        <v>0</v>
      </c>
      <c r="AJ22" s="256">
        <v>0</v>
      </c>
      <c r="AK22" s="256"/>
      <c r="AL22" s="256">
        <v>0</v>
      </c>
      <c r="AM22" s="256">
        <v>0</v>
      </c>
      <c r="AN22" s="256">
        <v>4</v>
      </c>
    </row>
    <row r="23" spans="1:40" s="204" customFormat="1" x14ac:dyDescent="0.2">
      <c r="A23" s="198" t="s">
        <v>282</v>
      </c>
      <c r="B23" s="198" t="s">
        <v>283</v>
      </c>
      <c r="C23" s="186"/>
      <c r="D23" s="186"/>
      <c r="E23" s="257" t="s">
        <v>284</v>
      </c>
      <c r="F23" s="258"/>
      <c r="G23" s="258" t="s">
        <v>284</v>
      </c>
      <c r="H23" s="258"/>
      <c r="I23" s="258" t="s">
        <v>284</v>
      </c>
      <c r="J23" s="258" t="s">
        <v>284</v>
      </c>
      <c r="K23" s="258" t="s">
        <v>284</v>
      </c>
      <c r="L23" s="258" t="s">
        <v>284</v>
      </c>
      <c r="M23" s="258" t="s">
        <v>284</v>
      </c>
      <c r="N23" s="258"/>
      <c r="O23" s="258" t="s">
        <v>284</v>
      </c>
      <c r="P23" s="258" t="s">
        <v>284</v>
      </c>
      <c r="Q23" s="258" t="s">
        <v>284</v>
      </c>
      <c r="R23" s="258" t="s">
        <v>284</v>
      </c>
      <c r="S23" s="258" t="s">
        <v>284</v>
      </c>
      <c r="T23" s="258" t="s">
        <v>284</v>
      </c>
      <c r="U23" s="258"/>
      <c r="V23" s="258" t="s">
        <v>284</v>
      </c>
      <c r="W23" s="258" t="s">
        <v>284</v>
      </c>
      <c r="X23" s="258" t="s">
        <v>284</v>
      </c>
      <c r="Y23" s="258" t="s">
        <v>284</v>
      </c>
      <c r="Z23" s="258" t="s">
        <v>284</v>
      </c>
      <c r="AA23" s="258"/>
      <c r="AB23" s="258" t="s">
        <v>284</v>
      </c>
      <c r="AC23" s="258" t="s">
        <v>284</v>
      </c>
      <c r="AD23" s="258" t="s">
        <v>284</v>
      </c>
      <c r="AE23" s="258" t="s">
        <v>284</v>
      </c>
      <c r="AF23" s="258"/>
      <c r="AG23" s="258" t="s">
        <v>284</v>
      </c>
      <c r="AH23" s="258" t="s">
        <v>284</v>
      </c>
      <c r="AI23" s="258" t="s">
        <v>284</v>
      </c>
      <c r="AJ23" s="258" t="s">
        <v>284</v>
      </c>
      <c r="AK23" s="258"/>
      <c r="AL23" s="258" t="s">
        <v>284</v>
      </c>
      <c r="AM23" s="258" t="s">
        <v>284</v>
      </c>
      <c r="AN23" s="258" t="s">
        <v>284</v>
      </c>
    </row>
    <row r="24" spans="1:40" x14ac:dyDescent="0.2">
      <c r="A24" s="186" t="s">
        <v>285</v>
      </c>
      <c r="B24" s="186" t="s">
        <v>286</v>
      </c>
      <c r="C24" s="186"/>
      <c r="D24" s="186"/>
      <c r="E24" s="255">
        <v>256</v>
      </c>
      <c r="F24" s="256"/>
      <c r="G24" s="256">
        <v>65</v>
      </c>
      <c r="H24" s="256"/>
      <c r="I24" s="256">
        <v>0</v>
      </c>
      <c r="J24" s="256">
        <v>0</v>
      </c>
      <c r="K24" s="256">
        <v>1</v>
      </c>
      <c r="L24" s="256">
        <v>0</v>
      </c>
      <c r="M24" s="256">
        <v>0</v>
      </c>
      <c r="N24" s="256"/>
      <c r="O24" s="256">
        <v>0</v>
      </c>
      <c r="P24" s="256">
        <v>58</v>
      </c>
      <c r="Q24" s="256">
        <v>2</v>
      </c>
      <c r="R24" s="256">
        <v>0</v>
      </c>
      <c r="S24" s="256">
        <v>0</v>
      </c>
      <c r="T24" s="256">
        <v>4</v>
      </c>
      <c r="U24" s="256"/>
      <c r="V24" s="256">
        <v>1</v>
      </c>
      <c r="W24" s="256">
        <v>82</v>
      </c>
      <c r="X24" s="256">
        <v>40</v>
      </c>
      <c r="Y24" s="256">
        <v>27</v>
      </c>
      <c r="Z24" s="256">
        <v>5</v>
      </c>
      <c r="AA24" s="256"/>
      <c r="AB24" s="256">
        <v>2</v>
      </c>
      <c r="AC24" s="256">
        <v>0</v>
      </c>
      <c r="AD24" s="256">
        <v>0</v>
      </c>
      <c r="AE24" s="256">
        <v>2</v>
      </c>
      <c r="AF24" s="256"/>
      <c r="AG24" s="256">
        <v>7</v>
      </c>
      <c r="AH24" s="256">
        <v>1</v>
      </c>
      <c r="AI24" s="256">
        <v>3</v>
      </c>
      <c r="AJ24" s="256">
        <v>3</v>
      </c>
      <c r="AK24" s="256"/>
      <c r="AL24" s="256">
        <v>0</v>
      </c>
      <c r="AM24" s="256">
        <v>0</v>
      </c>
      <c r="AN24" s="256">
        <v>27</v>
      </c>
    </row>
    <row r="25" spans="1:40" x14ac:dyDescent="0.2">
      <c r="A25" s="186" t="s">
        <v>287</v>
      </c>
      <c r="B25" s="186" t="s">
        <v>288</v>
      </c>
      <c r="C25" s="186"/>
      <c r="D25" s="186"/>
      <c r="E25" s="255">
        <v>291</v>
      </c>
      <c r="F25" s="256"/>
      <c r="G25" s="256">
        <v>88</v>
      </c>
      <c r="H25" s="256"/>
      <c r="I25" s="256">
        <v>1</v>
      </c>
      <c r="J25" s="256">
        <v>0</v>
      </c>
      <c r="K25" s="256">
        <v>2</v>
      </c>
      <c r="L25" s="256">
        <v>1</v>
      </c>
      <c r="M25" s="256">
        <v>5</v>
      </c>
      <c r="N25" s="256"/>
      <c r="O25" s="256">
        <v>0</v>
      </c>
      <c r="P25" s="256">
        <v>60</v>
      </c>
      <c r="Q25" s="256">
        <v>2</v>
      </c>
      <c r="R25" s="256">
        <v>3</v>
      </c>
      <c r="S25" s="256">
        <v>3</v>
      </c>
      <c r="T25" s="256">
        <v>11</v>
      </c>
      <c r="U25" s="256"/>
      <c r="V25" s="256">
        <v>12</v>
      </c>
      <c r="W25" s="256">
        <v>102</v>
      </c>
      <c r="X25" s="256">
        <v>22</v>
      </c>
      <c r="Y25" s="256">
        <v>15</v>
      </c>
      <c r="Z25" s="256">
        <v>1</v>
      </c>
      <c r="AA25" s="256"/>
      <c r="AB25" s="256">
        <v>4</v>
      </c>
      <c r="AC25" s="256">
        <v>2</v>
      </c>
      <c r="AD25" s="256">
        <v>0</v>
      </c>
      <c r="AE25" s="256">
        <v>2</v>
      </c>
      <c r="AF25" s="256"/>
      <c r="AG25" s="256">
        <v>2</v>
      </c>
      <c r="AH25" s="256">
        <v>0</v>
      </c>
      <c r="AI25" s="256">
        <v>0</v>
      </c>
      <c r="AJ25" s="256">
        <v>2</v>
      </c>
      <c r="AK25" s="256"/>
      <c r="AL25" s="256">
        <v>1</v>
      </c>
      <c r="AM25" s="256">
        <v>0</v>
      </c>
      <c r="AN25" s="256">
        <v>44</v>
      </c>
    </row>
    <row r="26" spans="1:40" x14ac:dyDescent="0.2">
      <c r="A26" s="186" t="s">
        <v>289</v>
      </c>
      <c r="B26" s="186" t="s">
        <v>290</v>
      </c>
      <c r="C26" s="186"/>
      <c r="D26" s="186"/>
      <c r="E26" s="255">
        <v>124</v>
      </c>
      <c r="F26" s="256"/>
      <c r="G26" s="256">
        <v>50</v>
      </c>
      <c r="H26" s="256"/>
      <c r="I26" s="256">
        <v>1</v>
      </c>
      <c r="J26" s="256">
        <v>0</v>
      </c>
      <c r="K26" s="256">
        <v>1</v>
      </c>
      <c r="L26" s="256">
        <v>1</v>
      </c>
      <c r="M26" s="256">
        <v>3</v>
      </c>
      <c r="N26" s="256"/>
      <c r="O26" s="256">
        <v>2</v>
      </c>
      <c r="P26" s="256">
        <v>32</v>
      </c>
      <c r="Q26" s="256">
        <v>0</v>
      </c>
      <c r="R26" s="256">
        <v>0</v>
      </c>
      <c r="S26" s="256">
        <v>0</v>
      </c>
      <c r="T26" s="256">
        <v>10</v>
      </c>
      <c r="U26" s="256"/>
      <c r="V26" s="256">
        <v>1</v>
      </c>
      <c r="W26" s="256">
        <v>34</v>
      </c>
      <c r="X26" s="256">
        <v>10</v>
      </c>
      <c r="Y26" s="256">
        <v>13</v>
      </c>
      <c r="Z26" s="256">
        <v>0</v>
      </c>
      <c r="AA26" s="256"/>
      <c r="AB26" s="256">
        <v>0</v>
      </c>
      <c r="AC26" s="256">
        <v>0</v>
      </c>
      <c r="AD26" s="256">
        <v>0</v>
      </c>
      <c r="AE26" s="256">
        <v>0</v>
      </c>
      <c r="AF26" s="256"/>
      <c r="AG26" s="256">
        <v>0</v>
      </c>
      <c r="AH26" s="256">
        <v>0</v>
      </c>
      <c r="AI26" s="256">
        <v>0</v>
      </c>
      <c r="AJ26" s="256">
        <v>0</v>
      </c>
      <c r="AK26" s="256"/>
      <c r="AL26" s="256">
        <v>1</v>
      </c>
      <c r="AM26" s="256">
        <v>0</v>
      </c>
      <c r="AN26" s="256">
        <v>15</v>
      </c>
    </row>
    <row r="27" spans="1:40" x14ac:dyDescent="0.2">
      <c r="A27" s="186" t="s">
        <v>291</v>
      </c>
      <c r="B27" s="186" t="s">
        <v>292</v>
      </c>
      <c r="C27" s="186"/>
      <c r="D27" s="186"/>
      <c r="E27" s="255">
        <v>301</v>
      </c>
      <c r="F27" s="256"/>
      <c r="G27" s="256">
        <v>49</v>
      </c>
      <c r="H27" s="256"/>
      <c r="I27" s="256">
        <v>1</v>
      </c>
      <c r="J27" s="256">
        <v>0</v>
      </c>
      <c r="K27" s="256">
        <v>1</v>
      </c>
      <c r="L27" s="256">
        <v>5</v>
      </c>
      <c r="M27" s="256">
        <v>1</v>
      </c>
      <c r="N27" s="256"/>
      <c r="O27" s="256">
        <v>0</v>
      </c>
      <c r="P27" s="256">
        <v>25</v>
      </c>
      <c r="Q27" s="256">
        <v>1</v>
      </c>
      <c r="R27" s="256">
        <v>0</v>
      </c>
      <c r="S27" s="256">
        <v>1</v>
      </c>
      <c r="T27" s="256">
        <v>14</v>
      </c>
      <c r="U27" s="256"/>
      <c r="V27" s="256">
        <v>10</v>
      </c>
      <c r="W27" s="256">
        <v>104</v>
      </c>
      <c r="X27" s="256">
        <v>29</v>
      </c>
      <c r="Y27" s="256">
        <v>46</v>
      </c>
      <c r="Z27" s="256">
        <v>9</v>
      </c>
      <c r="AA27" s="256"/>
      <c r="AB27" s="256">
        <v>5</v>
      </c>
      <c r="AC27" s="256">
        <v>3</v>
      </c>
      <c r="AD27" s="256">
        <v>0</v>
      </c>
      <c r="AE27" s="256">
        <v>2</v>
      </c>
      <c r="AF27" s="256"/>
      <c r="AG27" s="256">
        <v>1</v>
      </c>
      <c r="AH27" s="256">
        <v>0</v>
      </c>
      <c r="AI27" s="256">
        <v>1</v>
      </c>
      <c r="AJ27" s="256">
        <v>0</v>
      </c>
      <c r="AK27" s="256"/>
      <c r="AL27" s="256">
        <v>6</v>
      </c>
      <c r="AM27" s="256">
        <v>0</v>
      </c>
      <c r="AN27" s="256">
        <v>42</v>
      </c>
    </row>
    <row r="28" spans="1:40" x14ac:dyDescent="0.2">
      <c r="A28" s="186" t="s">
        <v>293</v>
      </c>
      <c r="B28" s="186" t="s">
        <v>294</v>
      </c>
      <c r="C28" s="186"/>
      <c r="D28" s="186"/>
      <c r="E28" s="255">
        <v>196</v>
      </c>
      <c r="F28" s="256"/>
      <c r="G28" s="256">
        <v>34</v>
      </c>
      <c r="H28" s="256"/>
      <c r="I28" s="256">
        <v>1</v>
      </c>
      <c r="J28" s="256">
        <v>0</v>
      </c>
      <c r="K28" s="256">
        <v>0</v>
      </c>
      <c r="L28" s="256">
        <v>0</v>
      </c>
      <c r="M28" s="256">
        <v>3</v>
      </c>
      <c r="N28" s="256"/>
      <c r="O28" s="256">
        <v>1</v>
      </c>
      <c r="P28" s="256">
        <v>20</v>
      </c>
      <c r="Q28" s="256">
        <v>0</v>
      </c>
      <c r="R28" s="256">
        <v>1</v>
      </c>
      <c r="S28" s="256">
        <v>2</v>
      </c>
      <c r="T28" s="256">
        <v>6</v>
      </c>
      <c r="U28" s="256"/>
      <c r="V28" s="256">
        <v>7</v>
      </c>
      <c r="W28" s="256">
        <v>55</v>
      </c>
      <c r="X28" s="256">
        <v>31</v>
      </c>
      <c r="Y28" s="256">
        <v>15</v>
      </c>
      <c r="Z28" s="256">
        <v>6</v>
      </c>
      <c r="AA28" s="256"/>
      <c r="AB28" s="256">
        <v>10</v>
      </c>
      <c r="AC28" s="256">
        <v>5</v>
      </c>
      <c r="AD28" s="256">
        <v>3</v>
      </c>
      <c r="AE28" s="256">
        <v>2</v>
      </c>
      <c r="AF28" s="256"/>
      <c r="AG28" s="256">
        <v>2</v>
      </c>
      <c r="AH28" s="256">
        <v>1</v>
      </c>
      <c r="AI28" s="256">
        <v>1</v>
      </c>
      <c r="AJ28" s="256">
        <v>0</v>
      </c>
      <c r="AK28" s="256"/>
      <c r="AL28" s="256">
        <v>1</v>
      </c>
      <c r="AM28" s="256">
        <v>0</v>
      </c>
      <c r="AN28" s="256">
        <v>35</v>
      </c>
    </row>
    <row r="29" spans="1:40" x14ac:dyDescent="0.2">
      <c r="A29" s="186" t="s">
        <v>295</v>
      </c>
      <c r="B29" s="186" t="s">
        <v>296</v>
      </c>
      <c r="C29" s="186"/>
      <c r="D29" s="186"/>
      <c r="E29" s="255">
        <v>864</v>
      </c>
      <c r="F29" s="256"/>
      <c r="G29" s="256">
        <v>142</v>
      </c>
      <c r="H29" s="256"/>
      <c r="I29" s="256">
        <v>5</v>
      </c>
      <c r="J29" s="256">
        <v>1</v>
      </c>
      <c r="K29" s="256">
        <v>1</v>
      </c>
      <c r="L29" s="256">
        <v>2</v>
      </c>
      <c r="M29" s="256">
        <v>11</v>
      </c>
      <c r="N29" s="256"/>
      <c r="O29" s="256">
        <v>8</v>
      </c>
      <c r="P29" s="256">
        <v>100</v>
      </c>
      <c r="Q29" s="256">
        <v>1</v>
      </c>
      <c r="R29" s="256">
        <v>2</v>
      </c>
      <c r="S29" s="256">
        <v>2</v>
      </c>
      <c r="T29" s="256">
        <v>9</v>
      </c>
      <c r="U29" s="256"/>
      <c r="V29" s="256">
        <v>20</v>
      </c>
      <c r="W29" s="256">
        <v>428</v>
      </c>
      <c r="X29" s="256">
        <v>41</v>
      </c>
      <c r="Y29" s="256">
        <v>34</v>
      </c>
      <c r="Z29" s="256">
        <v>16</v>
      </c>
      <c r="AA29" s="256"/>
      <c r="AB29" s="256">
        <v>4</v>
      </c>
      <c r="AC29" s="256">
        <v>2</v>
      </c>
      <c r="AD29" s="256">
        <v>2</v>
      </c>
      <c r="AE29" s="256">
        <v>0</v>
      </c>
      <c r="AF29" s="256"/>
      <c r="AG29" s="256">
        <v>30</v>
      </c>
      <c r="AH29" s="256">
        <v>1</v>
      </c>
      <c r="AI29" s="256">
        <v>3</v>
      </c>
      <c r="AJ29" s="256">
        <v>26</v>
      </c>
      <c r="AK29" s="256"/>
      <c r="AL29" s="256">
        <v>7</v>
      </c>
      <c r="AM29" s="256">
        <v>37</v>
      </c>
      <c r="AN29" s="256">
        <v>105</v>
      </c>
    </row>
    <row r="30" spans="1:40" x14ac:dyDescent="0.2">
      <c r="A30" s="186" t="s">
        <v>297</v>
      </c>
      <c r="B30" s="186" t="s">
        <v>298</v>
      </c>
      <c r="C30" s="186"/>
      <c r="D30" s="186"/>
      <c r="E30" s="255">
        <v>1124</v>
      </c>
      <c r="F30" s="256"/>
      <c r="G30" s="256">
        <v>306</v>
      </c>
      <c r="H30" s="256"/>
      <c r="I30" s="256">
        <v>3</v>
      </c>
      <c r="J30" s="256">
        <v>9</v>
      </c>
      <c r="K30" s="256">
        <v>15</v>
      </c>
      <c r="L30" s="256">
        <v>19</v>
      </c>
      <c r="M30" s="256">
        <v>30</v>
      </c>
      <c r="N30" s="256"/>
      <c r="O30" s="256">
        <v>4</v>
      </c>
      <c r="P30" s="256">
        <v>147</v>
      </c>
      <c r="Q30" s="256">
        <v>8</v>
      </c>
      <c r="R30" s="256">
        <v>6</v>
      </c>
      <c r="S30" s="256">
        <v>2</v>
      </c>
      <c r="T30" s="256">
        <v>63</v>
      </c>
      <c r="U30" s="256"/>
      <c r="V30" s="256">
        <v>20</v>
      </c>
      <c r="W30" s="256">
        <v>293</v>
      </c>
      <c r="X30" s="256">
        <v>12</v>
      </c>
      <c r="Y30" s="256">
        <v>133</v>
      </c>
      <c r="Z30" s="256">
        <v>17</v>
      </c>
      <c r="AA30" s="256"/>
      <c r="AB30" s="256">
        <v>0</v>
      </c>
      <c r="AC30" s="256">
        <v>0</v>
      </c>
      <c r="AD30" s="256">
        <v>0</v>
      </c>
      <c r="AE30" s="256">
        <v>0</v>
      </c>
      <c r="AF30" s="256"/>
      <c r="AG30" s="256">
        <v>7</v>
      </c>
      <c r="AH30" s="256">
        <v>1</v>
      </c>
      <c r="AI30" s="256">
        <v>0</v>
      </c>
      <c r="AJ30" s="256">
        <v>6</v>
      </c>
      <c r="AK30" s="256"/>
      <c r="AL30" s="256">
        <v>7</v>
      </c>
      <c r="AM30" s="256">
        <v>1</v>
      </c>
      <c r="AN30" s="256">
        <v>328</v>
      </c>
    </row>
    <row r="31" spans="1:40" x14ac:dyDescent="0.2">
      <c r="A31" s="186" t="s">
        <v>299</v>
      </c>
      <c r="B31" s="186" t="s">
        <v>300</v>
      </c>
      <c r="C31" s="186"/>
      <c r="D31" s="186"/>
      <c r="E31" s="255">
        <v>310</v>
      </c>
      <c r="F31" s="256"/>
      <c r="G31" s="256">
        <v>89</v>
      </c>
      <c r="H31" s="256"/>
      <c r="I31" s="256">
        <v>13</v>
      </c>
      <c r="J31" s="256">
        <v>1</v>
      </c>
      <c r="K31" s="256">
        <v>9</v>
      </c>
      <c r="L31" s="256">
        <v>3</v>
      </c>
      <c r="M31" s="256">
        <v>5</v>
      </c>
      <c r="N31" s="256"/>
      <c r="O31" s="256">
        <v>4</v>
      </c>
      <c r="P31" s="256">
        <v>35</v>
      </c>
      <c r="Q31" s="256">
        <v>1</v>
      </c>
      <c r="R31" s="256">
        <v>0</v>
      </c>
      <c r="S31" s="256">
        <v>8</v>
      </c>
      <c r="T31" s="256">
        <v>10</v>
      </c>
      <c r="U31" s="256"/>
      <c r="V31" s="256">
        <v>3</v>
      </c>
      <c r="W31" s="256">
        <v>96</v>
      </c>
      <c r="X31" s="256">
        <v>26</v>
      </c>
      <c r="Y31" s="256">
        <v>23</v>
      </c>
      <c r="Z31" s="256">
        <v>7</v>
      </c>
      <c r="AA31" s="256"/>
      <c r="AB31" s="256">
        <v>15</v>
      </c>
      <c r="AC31" s="256">
        <v>4</v>
      </c>
      <c r="AD31" s="256">
        <v>4</v>
      </c>
      <c r="AE31" s="256">
        <v>7</v>
      </c>
      <c r="AF31" s="256"/>
      <c r="AG31" s="256">
        <v>3</v>
      </c>
      <c r="AH31" s="256">
        <v>1</v>
      </c>
      <c r="AI31" s="256">
        <v>2</v>
      </c>
      <c r="AJ31" s="256">
        <v>0</v>
      </c>
      <c r="AK31" s="256"/>
      <c r="AL31" s="256">
        <v>12</v>
      </c>
      <c r="AM31" s="256">
        <v>14</v>
      </c>
      <c r="AN31" s="256">
        <v>22</v>
      </c>
    </row>
    <row r="32" spans="1:40" x14ac:dyDescent="0.2">
      <c r="A32" s="186" t="s">
        <v>301</v>
      </c>
      <c r="B32" s="186" t="s">
        <v>302</v>
      </c>
      <c r="C32" s="186"/>
      <c r="D32" s="186"/>
      <c r="E32" s="255">
        <v>125</v>
      </c>
      <c r="F32" s="256"/>
      <c r="G32" s="256">
        <v>20</v>
      </c>
      <c r="H32" s="256"/>
      <c r="I32" s="256">
        <v>0</v>
      </c>
      <c r="J32" s="256">
        <v>0</v>
      </c>
      <c r="K32" s="256">
        <v>0</v>
      </c>
      <c r="L32" s="256">
        <v>1</v>
      </c>
      <c r="M32" s="256">
        <v>2</v>
      </c>
      <c r="N32" s="256"/>
      <c r="O32" s="256">
        <v>2</v>
      </c>
      <c r="P32" s="256">
        <v>15</v>
      </c>
      <c r="Q32" s="256">
        <v>0</v>
      </c>
      <c r="R32" s="256">
        <v>0</v>
      </c>
      <c r="S32" s="256">
        <v>0</v>
      </c>
      <c r="T32" s="256">
        <v>0</v>
      </c>
      <c r="U32" s="256"/>
      <c r="V32" s="256">
        <v>4</v>
      </c>
      <c r="W32" s="256">
        <v>36</v>
      </c>
      <c r="X32" s="256">
        <v>26</v>
      </c>
      <c r="Y32" s="256">
        <v>13</v>
      </c>
      <c r="Z32" s="256">
        <v>5</v>
      </c>
      <c r="AA32" s="256"/>
      <c r="AB32" s="256">
        <v>7</v>
      </c>
      <c r="AC32" s="256">
        <v>0</v>
      </c>
      <c r="AD32" s="256">
        <v>0</v>
      </c>
      <c r="AE32" s="256">
        <v>7</v>
      </c>
      <c r="AF32" s="256"/>
      <c r="AG32" s="256">
        <v>1</v>
      </c>
      <c r="AH32" s="256">
        <v>0</v>
      </c>
      <c r="AI32" s="256">
        <v>1</v>
      </c>
      <c r="AJ32" s="256">
        <v>0</v>
      </c>
      <c r="AK32" s="256"/>
      <c r="AL32" s="256">
        <v>0</v>
      </c>
      <c r="AM32" s="256">
        <v>0</v>
      </c>
      <c r="AN32" s="256">
        <v>13</v>
      </c>
    </row>
    <row r="33" spans="1:40" x14ac:dyDescent="0.2">
      <c r="A33" s="186" t="s">
        <v>303</v>
      </c>
      <c r="B33" s="186" t="s">
        <v>304</v>
      </c>
      <c r="C33" s="186"/>
      <c r="D33" s="186"/>
      <c r="E33" s="255">
        <v>166</v>
      </c>
      <c r="F33" s="256"/>
      <c r="G33" s="256">
        <v>28</v>
      </c>
      <c r="H33" s="256"/>
      <c r="I33" s="256">
        <v>2</v>
      </c>
      <c r="J33" s="256">
        <v>0</v>
      </c>
      <c r="K33" s="256">
        <v>4</v>
      </c>
      <c r="L33" s="256">
        <v>1</v>
      </c>
      <c r="M33" s="256">
        <v>0</v>
      </c>
      <c r="N33" s="256"/>
      <c r="O33" s="256">
        <v>0</v>
      </c>
      <c r="P33" s="256">
        <v>8</v>
      </c>
      <c r="Q33" s="256">
        <v>0</v>
      </c>
      <c r="R33" s="256">
        <v>0</v>
      </c>
      <c r="S33" s="256">
        <v>7</v>
      </c>
      <c r="T33" s="256">
        <v>6</v>
      </c>
      <c r="U33" s="256"/>
      <c r="V33" s="256">
        <v>1</v>
      </c>
      <c r="W33" s="256">
        <v>80</v>
      </c>
      <c r="X33" s="256">
        <v>12</v>
      </c>
      <c r="Y33" s="256">
        <v>34</v>
      </c>
      <c r="Z33" s="256">
        <v>1</v>
      </c>
      <c r="AA33" s="256"/>
      <c r="AB33" s="256">
        <v>4</v>
      </c>
      <c r="AC33" s="256">
        <v>1</v>
      </c>
      <c r="AD33" s="256">
        <v>0</v>
      </c>
      <c r="AE33" s="256">
        <v>3</v>
      </c>
      <c r="AF33" s="256"/>
      <c r="AG33" s="256">
        <v>1</v>
      </c>
      <c r="AH33" s="256">
        <v>0</v>
      </c>
      <c r="AI33" s="256">
        <v>0</v>
      </c>
      <c r="AJ33" s="256">
        <v>1</v>
      </c>
      <c r="AK33" s="256"/>
      <c r="AL33" s="256">
        <v>0</v>
      </c>
      <c r="AM33" s="256">
        <v>0</v>
      </c>
      <c r="AN33" s="256">
        <v>5</v>
      </c>
    </row>
    <row r="34" spans="1:40" x14ac:dyDescent="0.2">
      <c r="A34" s="186" t="s">
        <v>305</v>
      </c>
      <c r="B34" s="186" t="s">
        <v>306</v>
      </c>
      <c r="C34" s="186"/>
      <c r="D34" s="186"/>
      <c r="E34" s="255">
        <v>217</v>
      </c>
      <c r="F34" s="256"/>
      <c r="G34" s="256">
        <v>44</v>
      </c>
      <c r="H34" s="256"/>
      <c r="I34" s="256">
        <v>6</v>
      </c>
      <c r="J34" s="256">
        <v>0</v>
      </c>
      <c r="K34" s="256">
        <v>4</v>
      </c>
      <c r="L34" s="256">
        <v>0</v>
      </c>
      <c r="M34" s="256">
        <v>2</v>
      </c>
      <c r="N34" s="256"/>
      <c r="O34" s="256">
        <v>2</v>
      </c>
      <c r="P34" s="256">
        <v>23</v>
      </c>
      <c r="Q34" s="256">
        <v>1</v>
      </c>
      <c r="R34" s="256">
        <v>1</v>
      </c>
      <c r="S34" s="256">
        <v>0</v>
      </c>
      <c r="T34" s="256">
        <v>5</v>
      </c>
      <c r="U34" s="256"/>
      <c r="V34" s="256">
        <v>10</v>
      </c>
      <c r="W34" s="256">
        <v>55</v>
      </c>
      <c r="X34" s="256">
        <v>33</v>
      </c>
      <c r="Y34" s="256">
        <v>15</v>
      </c>
      <c r="Z34" s="256">
        <v>1</v>
      </c>
      <c r="AA34" s="256"/>
      <c r="AB34" s="256">
        <v>14</v>
      </c>
      <c r="AC34" s="256">
        <v>9</v>
      </c>
      <c r="AD34" s="256">
        <v>2</v>
      </c>
      <c r="AE34" s="256">
        <v>3</v>
      </c>
      <c r="AF34" s="256"/>
      <c r="AG34" s="256">
        <v>17</v>
      </c>
      <c r="AH34" s="256">
        <v>4</v>
      </c>
      <c r="AI34" s="256">
        <v>5</v>
      </c>
      <c r="AJ34" s="256">
        <v>8</v>
      </c>
      <c r="AK34" s="256"/>
      <c r="AL34" s="256">
        <v>8</v>
      </c>
      <c r="AM34" s="256">
        <v>0</v>
      </c>
      <c r="AN34" s="256">
        <v>20</v>
      </c>
    </row>
    <row r="35" spans="1:40" x14ac:dyDescent="0.2">
      <c r="A35" s="186" t="s">
        <v>307</v>
      </c>
      <c r="B35" s="186" t="s">
        <v>308</v>
      </c>
      <c r="C35" s="186"/>
      <c r="D35" s="186"/>
      <c r="E35" s="255">
        <v>114</v>
      </c>
      <c r="F35" s="256"/>
      <c r="G35" s="256">
        <v>27</v>
      </c>
      <c r="H35" s="256"/>
      <c r="I35" s="256">
        <v>1</v>
      </c>
      <c r="J35" s="256">
        <v>0</v>
      </c>
      <c r="K35" s="256">
        <v>0</v>
      </c>
      <c r="L35" s="256">
        <v>0</v>
      </c>
      <c r="M35" s="256">
        <v>7</v>
      </c>
      <c r="N35" s="256"/>
      <c r="O35" s="256">
        <v>0</v>
      </c>
      <c r="P35" s="256">
        <v>15</v>
      </c>
      <c r="Q35" s="256">
        <v>0</v>
      </c>
      <c r="R35" s="256">
        <v>1</v>
      </c>
      <c r="S35" s="256">
        <v>1</v>
      </c>
      <c r="T35" s="256">
        <v>2</v>
      </c>
      <c r="U35" s="256"/>
      <c r="V35" s="256">
        <v>5</v>
      </c>
      <c r="W35" s="256">
        <v>26</v>
      </c>
      <c r="X35" s="256">
        <v>11</v>
      </c>
      <c r="Y35" s="256">
        <v>3</v>
      </c>
      <c r="Z35" s="256">
        <v>4</v>
      </c>
      <c r="AA35" s="256"/>
      <c r="AB35" s="256">
        <v>19</v>
      </c>
      <c r="AC35" s="256">
        <v>15</v>
      </c>
      <c r="AD35" s="256">
        <v>2</v>
      </c>
      <c r="AE35" s="256">
        <v>2</v>
      </c>
      <c r="AF35" s="256"/>
      <c r="AG35" s="256">
        <v>6</v>
      </c>
      <c r="AH35" s="256">
        <v>0</v>
      </c>
      <c r="AI35" s="256">
        <v>5</v>
      </c>
      <c r="AJ35" s="256">
        <v>1</v>
      </c>
      <c r="AK35" s="256"/>
      <c r="AL35" s="256">
        <v>2</v>
      </c>
      <c r="AM35" s="256">
        <v>0</v>
      </c>
      <c r="AN35" s="256">
        <v>11</v>
      </c>
    </row>
    <row r="36" spans="1:40" x14ac:dyDescent="0.2">
      <c r="A36" s="186" t="s">
        <v>309</v>
      </c>
      <c r="B36" s="186" t="s">
        <v>310</v>
      </c>
      <c r="C36" s="186"/>
      <c r="D36" s="186"/>
      <c r="E36" s="255">
        <v>202</v>
      </c>
      <c r="F36" s="256"/>
      <c r="G36" s="256">
        <v>70</v>
      </c>
      <c r="H36" s="256"/>
      <c r="I36" s="256">
        <v>0</v>
      </c>
      <c r="J36" s="256">
        <v>1</v>
      </c>
      <c r="K36" s="256">
        <v>0</v>
      </c>
      <c r="L36" s="256">
        <v>0</v>
      </c>
      <c r="M36" s="256">
        <v>3</v>
      </c>
      <c r="N36" s="256"/>
      <c r="O36" s="256">
        <v>3</v>
      </c>
      <c r="P36" s="256">
        <v>56</v>
      </c>
      <c r="Q36" s="256">
        <v>1</v>
      </c>
      <c r="R36" s="256">
        <v>0</v>
      </c>
      <c r="S36" s="256">
        <v>5</v>
      </c>
      <c r="T36" s="256">
        <v>1</v>
      </c>
      <c r="U36" s="256"/>
      <c r="V36" s="256">
        <v>12</v>
      </c>
      <c r="W36" s="256">
        <v>82</v>
      </c>
      <c r="X36" s="256">
        <v>7</v>
      </c>
      <c r="Y36" s="256">
        <v>6</v>
      </c>
      <c r="Z36" s="256">
        <v>1</v>
      </c>
      <c r="AA36" s="256"/>
      <c r="AB36" s="256">
        <v>9</v>
      </c>
      <c r="AC36" s="256">
        <v>3</v>
      </c>
      <c r="AD36" s="256">
        <v>3</v>
      </c>
      <c r="AE36" s="256">
        <v>3</v>
      </c>
      <c r="AF36" s="256"/>
      <c r="AG36" s="256">
        <v>9</v>
      </c>
      <c r="AH36" s="256">
        <v>0</v>
      </c>
      <c r="AI36" s="256">
        <v>5</v>
      </c>
      <c r="AJ36" s="256">
        <v>4</v>
      </c>
      <c r="AK36" s="256"/>
      <c r="AL36" s="256">
        <v>0</v>
      </c>
      <c r="AM36" s="256">
        <v>0</v>
      </c>
      <c r="AN36" s="256">
        <v>6</v>
      </c>
    </row>
    <row r="37" spans="1:40" x14ac:dyDescent="0.2">
      <c r="A37" s="186" t="s">
        <v>311</v>
      </c>
      <c r="B37" s="186" t="s">
        <v>312</v>
      </c>
      <c r="C37" s="186"/>
      <c r="D37" s="186"/>
      <c r="E37" s="255">
        <v>307</v>
      </c>
      <c r="F37" s="256"/>
      <c r="G37" s="256">
        <v>70</v>
      </c>
      <c r="H37" s="256"/>
      <c r="I37" s="256">
        <v>3</v>
      </c>
      <c r="J37" s="256">
        <v>0</v>
      </c>
      <c r="K37" s="256">
        <v>2</v>
      </c>
      <c r="L37" s="256">
        <v>3</v>
      </c>
      <c r="M37" s="256">
        <v>3</v>
      </c>
      <c r="N37" s="256"/>
      <c r="O37" s="256">
        <v>3</v>
      </c>
      <c r="P37" s="256">
        <v>51</v>
      </c>
      <c r="Q37" s="256">
        <v>0</v>
      </c>
      <c r="R37" s="256">
        <v>1</v>
      </c>
      <c r="S37" s="256">
        <v>0</v>
      </c>
      <c r="T37" s="256">
        <v>4</v>
      </c>
      <c r="U37" s="256"/>
      <c r="V37" s="256">
        <v>8</v>
      </c>
      <c r="W37" s="256">
        <v>79</v>
      </c>
      <c r="X37" s="256">
        <v>22</v>
      </c>
      <c r="Y37" s="256">
        <v>23</v>
      </c>
      <c r="Z37" s="256">
        <v>3</v>
      </c>
      <c r="AA37" s="256"/>
      <c r="AB37" s="256">
        <v>9</v>
      </c>
      <c r="AC37" s="256">
        <v>4</v>
      </c>
      <c r="AD37" s="256">
        <v>0</v>
      </c>
      <c r="AE37" s="256">
        <v>5</v>
      </c>
      <c r="AF37" s="256"/>
      <c r="AG37" s="256">
        <v>19</v>
      </c>
      <c r="AH37" s="256">
        <v>3</v>
      </c>
      <c r="AI37" s="256">
        <v>8</v>
      </c>
      <c r="AJ37" s="256">
        <v>8</v>
      </c>
      <c r="AK37" s="256"/>
      <c r="AL37" s="256">
        <v>2</v>
      </c>
      <c r="AM37" s="256">
        <v>0</v>
      </c>
      <c r="AN37" s="256">
        <v>72</v>
      </c>
    </row>
    <row r="38" spans="1:40" x14ac:dyDescent="0.2">
      <c r="A38" s="186" t="s">
        <v>313</v>
      </c>
      <c r="B38" s="186" t="s">
        <v>314</v>
      </c>
      <c r="C38" s="186"/>
      <c r="D38" s="186"/>
      <c r="E38" s="255">
        <v>273</v>
      </c>
      <c r="F38" s="256"/>
      <c r="G38" s="256">
        <v>48</v>
      </c>
      <c r="H38" s="256"/>
      <c r="I38" s="256">
        <v>5</v>
      </c>
      <c r="J38" s="256">
        <v>1</v>
      </c>
      <c r="K38" s="256">
        <v>2</v>
      </c>
      <c r="L38" s="256">
        <v>2</v>
      </c>
      <c r="M38" s="256">
        <v>8</v>
      </c>
      <c r="N38" s="256"/>
      <c r="O38" s="256">
        <v>1</v>
      </c>
      <c r="P38" s="256">
        <v>23</v>
      </c>
      <c r="Q38" s="256">
        <v>0</v>
      </c>
      <c r="R38" s="256">
        <v>0</v>
      </c>
      <c r="S38" s="256">
        <v>2</v>
      </c>
      <c r="T38" s="256">
        <v>4</v>
      </c>
      <c r="U38" s="256"/>
      <c r="V38" s="256">
        <v>3</v>
      </c>
      <c r="W38" s="256">
        <v>143</v>
      </c>
      <c r="X38" s="256">
        <v>16</v>
      </c>
      <c r="Y38" s="256">
        <v>13</v>
      </c>
      <c r="Z38" s="256">
        <v>6</v>
      </c>
      <c r="AA38" s="256"/>
      <c r="AB38" s="256">
        <v>6</v>
      </c>
      <c r="AC38" s="256">
        <v>5</v>
      </c>
      <c r="AD38" s="256">
        <v>1</v>
      </c>
      <c r="AE38" s="256">
        <v>0</v>
      </c>
      <c r="AF38" s="256"/>
      <c r="AG38" s="256">
        <v>0</v>
      </c>
      <c r="AH38" s="256">
        <v>0</v>
      </c>
      <c r="AI38" s="256">
        <v>0</v>
      </c>
      <c r="AJ38" s="256">
        <v>0</v>
      </c>
      <c r="AK38" s="256"/>
      <c r="AL38" s="256">
        <v>3</v>
      </c>
      <c r="AM38" s="256">
        <v>3</v>
      </c>
      <c r="AN38" s="256">
        <v>32</v>
      </c>
    </row>
    <row r="39" spans="1:40" s="35" customFormat="1" x14ac:dyDescent="0.2">
      <c r="A39" s="186" t="s">
        <v>315</v>
      </c>
      <c r="B39" s="186" t="s">
        <v>316</v>
      </c>
      <c r="C39" s="186"/>
      <c r="D39" s="186"/>
      <c r="E39" s="255">
        <v>1278</v>
      </c>
      <c r="F39" s="256"/>
      <c r="G39" s="256">
        <v>163</v>
      </c>
      <c r="H39" s="256"/>
      <c r="I39" s="256">
        <v>4</v>
      </c>
      <c r="J39" s="256">
        <v>2</v>
      </c>
      <c r="K39" s="256">
        <v>4</v>
      </c>
      <c r="L39" s="256">
        <v>0</v>
      </c>
      <c r="M39" s="256">
        <v>8</v>
      </c>
      <c r="N39" s="256"/>
      <c r="O39" s="256">
        <v>0</v>
      </c>
      <c r="P39" s="256">
        <v>92</v>
      </c>
      <c r="Q39" s="256">
        <v>8</v>
      </c>
      <c r="R39" s="256">
        <v>4</v>
      </c>
      <c r="S39" s="256">
        <v>2</v>
      </c>
      <c r="T39" s="256">
        <v>39</v>
      </c>
      <c r="U39" s="256"/>
      <c r="V39" s="256">
        <v>45</v>
      </c>
      <c r="W39" s="256">
        <v>536</v>
      </c>
      <c r="X39" s="256">
        <v>58</v>
      </c>
      <c r="Y39" s="256">
        <v>64</v>
      </c>
      <c r="Z39" s="256">
        <v>43</v>
      </c>
      <c r="AA39" s="256"/>
      <c r="AB39" s="256">
        <v>15</v>
      </c>
      <c r="AC39" s="256">
        <v>4</v>
      </c>
      <c r="AD39" s="256">
        <v>2</v>
      </c>
      <c r="AE39" s="256">
        <v>9</v>
      </c>
      <c r="AF39" s="256"/>
      <c r="AG39" s="256">
        <v>39</v>
      </c>
      <c r="AH39" s="256">
        <v>0</v>
      </c>
      <c r="AI39" s="256">
        <v>18</v>
      </c>
      <c r="AJ39" s="256">
        <v>21</v>
      </c>
      <c r="AK39" s="256"/>
      <c r="AL39" s="256">
        <v>5</v>
      </c>
      <c r="AM39" s="256">
        <v>10</v>
      </c>
      <c r="AN39" s="256">
        <v>300</v>
      </c>
    </row>
    <row r="40" spans="1:40" x14ac:dyDescent="0.2">
      <c r="A40" s="186" t="s">
        <v>317</v>
      </c>
      <c r="B40" s="186" t="s">
        <v>318</v>
      </c>
      <c r="C40" s="186"/>
      <c r="D40" s="186"/>
      <c r="E40" s="255">
        <v>175</v>
      </c>
      <c r="F40" s="256"/>
      <c r="G40" s="256">
        <v>15</v>
      </c>
      <c r="H40" s="256"/>
      <c r="I40" s="256">
        <v>0</v>
      </c>
      <c r="J40" s="256">
        <v>0</v>
      </c>
      <c r="K40" s="256">
        <v>1</v>
      </c>
      <c r="L40" s="256">
        <v>0</v>
      </c>
      <c r="M40" s="256">
        <v>0</v>
      </c>
      <c r="N40" s="256"/>
      <c r="O40" s="256">
        <v>0</v>
      </c>
      <c r="P40" s="256">
        <v>12</v>
      </c>
      <c r="Q40" s="256">
        <v>0</v>
      </c>
      <c r="R40" s="256">
        <v>0</v>
      </c>
      <c r="S40" s="256">
        <v>0</v>
      </c>
      <c r="T40" s="256">
        <v>2</v>
      </c>
      <c r="U40" s="256"/>
      <c r="V40" s="256">
        <v>1</v>
      </c>
      <c r="W40" s="256">
        <v>26</v>
      </c>
      <c r="X40" s="256">
        <v>9</v>
      </c>
      <c r="Y40" s="256">
        <v>14</v>
      </c>
      <c r="Z40" s="256">
        <v>4</v>
      </c>
      <c r="AA40" s="256"/>
      <c r="AB40" s="256">
        <v>3</v>
      </c>
      <c r="AC40" s="256">
        <v>3</v>
      </c>
      <c r="AD40" s="256">
        <v>0</v>
      </c>
      <c r="AE40" s="256">
        <v>0</v>
      </c>
      <c r="AF40" s="256"/>
      <c r="AG40" s="256">
        <v>0</v>
      </c>
      <c r="AH40" s="256">
        <v>0</v>
      </c>
      <c r="AI40" s="256">
        <v>0</v>
      </c>
      <c r="AJ40" s="256">
        <v>0</v>
      </c>
      <c r="AK40" s="256"/>
      <c r="AL40" s="256">
        <v>2</v>
      </c>
      <c r="AM40" s="256">
        <v>0</v>
      </c>
      <c r="AN40" s="256">
        <v>101</v>
      </c>
    </row>
    <row r="41" spans="1:40" x14ac:dyDescent="0.2">
      <c r="A41" s="186" t="s">
        <v>319</v>
      </c>
      <c r="B41" s="186" t="s">
        <v>320</v>
      </c>
      <c r="C41" s="186"/>
      <c r="D41" s="186"/>
      <c r="E41" s="255">
        <v>794</v>
      </c>
      <c r="F41" s="256"/>
      <c r="G41" s="256">
        <v>59</v>
      </c>
      <c r="H41" s="256"/>
      <c r="I41" s="256">
        <v>3</v>
      </c>
      <c r="J41" s="256">
        <v>0</v>
      </c>
      <c r="K41" s="256">
        <v>0</v>
      </c>
      <c r="L41" s="256">
        <v>1</v>
      </c>
      <c r="M41" s="256">
        <v>4</v>
      </c>
      <c r="N41" s="256"/>
      <c r="O41" s="256">
        <v>0</v>
      </c>
      <c r="P41" s="256">
        <v>34</v>
      </c>
      <c r="Q41" s="256">
        <v>0</v>
      </c>
      <c r="R41" s="256">
        <v>2</v>
      </c>
      <c r="S41" s="256">
        <v>0</v>
      </c>
      <c r="T41" s="256">
        <v>15</v>
      </c>
      <c r="U41" s="256"/>
      <c r="V41" s="256">
        <v>18</v>
      </c>
      <c r="W41" s="256">
        <v>291</v>
      </c>
      <c r="X41" s="256">
        <v>70</v>
      </c>
      <c r="Y41" s="256">
        <v>71</v>
      </c>
      <c r="Z41" s="256">
        <v>16</v>
      </c>
      <c r="AA41" s="256"/>
      <c r="AB41" s="256">
        <v>20</v>
      </c>
      <c r="AC41" s="256">
        <v>4</v>
      </c>
      <c r="AD41" s="256">
        <v>2</v>
      </c>
      <c r="AE41" s="256">
        <v>14</v>
      </c>
      <c r="AF41" s="256"/>
      <c r="AG41" s="256">
        <v>30</v>
      </c>
      <c r="AH41" s="256">
        <v>1</v>
      </c>
      <c r="AI41" s="256">
        <v>9</v>
      </c>
      <c r="AJ41" s="256">
        <v>20</v>
      </c>
      <c r="AK41" s="256"/>
      <c r="AL41" s="256">
        <v>36</v>
      </c>
      <c r="AM41" s="256">
        <v>21</v>
      </c>
      <c r="AN41" s="256">
        <v>162</v>
      </c>
    </row>
    <row r="42" spans="1:40" x14ac:dyDescent="0.2">
      <c r="A42" s="186" t="s">
        <v>321</v>
      </c>
      <c r="B42" s="186" t="s">
        <v>322</v>
      </c>
      <c r="C42" s="186"/>
      <c r="D42" s="186"/>
      <c r="E42" s="255">
        <v>317</v>
      </c>
      <c r="F42" s="256"/>
      <c r="G42" s="256">
        <v>118</v>
      </c>
      <c r="H42" s="256"/>
      <c r="I42" s="256">
        <v>10</v>
      </c>
      <c r="J42" s="256">
        <v>2</v>
      </c>
      <c r="K42" s="256">
        <v>3</v>
      </c>
      <c r="L42" s="256">
        <v>2</v>
      </c>
      <c r="M42" s="256">
        <v>12</v>
      </c>
      <c r="N42" s="256"/>
      <c r="O42" s="256">
        <v>18</v>
      </c>
      <c r="P42" s="256">
        <v>38</v>
      </c>
      <c r="Q42" s="256">
        <v>2</v>
      </c>
      <c r="R42" s="256">
        <v>0</v>
      </c>
      <c r="S42" s="256">
        <v>3</v>
      </c>
      <c r="T42" s="256">
        <v>28</v>
      </c>
      <c r="U42" s="256"/>
      <c r="V42" s="256">
        <v>7</v>
      </c>
      <c r="W42" s="256">
        <v>55</v>
      </c>
      <c r="X42" s="256">
        <v>15</v>
      </c>
      <c r="Y42" s="256">
        <v>19</v>
      </c>
      <c r="Z42" s="256">
        <v>6</v>
      </c>
      <c r="AA42" s="256"/>
      <c r="AB42" s="256">
        <v>4</v>
      </c>
      <c r="AC42" s="256">
        <v>1</v>
      </c>
      <c r="AD42" s="256">
        <v>1</v>
      </c>
      <c r="AE42" s="256">
        <v>2</v>
      </c>
      <c r="AF42" s="256"/>
      <c r="AG42" s="256">
        <v>5</v>
      </c>
      <c r="AH42" s="256">
        <v>0</v>
      </c>
      <c r="AI42" s="256">
        <v>3</v>
      </c>
      <c r="AJ42" s="256">
        <v>2</v>
      </c>
      <c r="AK42" s="256"/>
      <c r="AL42" s="256">
        <v>6</v>
      </c>
      <c r="AM42" s="256">
        <v>0</v>
      </c>
      <c r="AN42" s="256">
        <v>82</v>
      </c>
    </row>
    <row r="43" spans="1:40" x14ac:dyDescent="0.2">
      <c r="A43" s="186" t="s">
        <v>323</v>
      </c>
      <c r="B43" s="186" t="s">
        <v>324</v>
      </c>
      <c r="C43" s="186"/>
      <c r="D43" s="186"/>
      <c r="E43" s="255">
        <v>41</v>
      </c>
      <c r="F43" s="256"/>
      <c r="G43" s="256">
        <v>17</v>
      </c>
      <c r="H43" s="256"/>
      <c r="I43" s="256">
        <v>0</v>
      </c>
      <c r="J43" s="256">
        <v>0</v>
      </c>
      <c r="K43" s="256">
        <v>1</v>
      </c>
      <c r="L43" s="256">
        <v>0</v>
      </c>
      <c r="M43" s="256">
        <v>1</v>
      </c>
      <c r="N43" s="256"/>
      <c r="O43" s="256">
        <v>1</v>
      </c>
      <c r="P43" s="256">
        <v>13</v>
      </c>
      <c r="Q43" s="256">
        <v>0</v>
      </c>
      <c r="R43" s="256">
        <v>0</v>
      </c>
      <c r="S43" s="256">
        <v>0</v>
      </c>
      <c r="T43" s="256">
        <v>1</v>
      </c>
      <c r="U43" s="256"/>
      <c r="V43" s="256">
        <v>0</v>
      </c>
      <c r="W43" s="256">
        <v>7</v>
      </c>
      <c r="X43" s="256">
        <v>5</v>
      </c>
      <c r="Y43" s="256">
        <v>3</v>
      </c>
      <c r="Z43" s="256">
        <v>0</v>
      </c>
      <c r="AA43" s="256"/>
      <c r="AB43" s="256">
        <v>0</v>
      </c>
      <c r="AC43" s="256">
        <v>0</v>
      </c>
      <c r="AD43" s="256">
        <v>0</v>
      </c>
      <c r="AE43" s="256">
        <v>0</v>
      </c>
      <c r="AF43" s="256"/>
      <c r="AG43" s="256">
        <v>1</v>
      </c>
      <c r="AH43" s="256">
        <v>0</v>
      </c>
      <c r="AI43" s="256">
        <v>0</v>
      </c>
      <c r="AJ43" s="256">
        <v>1</v>
      </c>
      <c r="AK43" s="256"/>
      <c r="AL43" s="256">
        <v>0</v>
      </c>
      <c r="AM43" s="256">
        <v>0</v>
      </c>
      <c r="AN43" s="256">
        <v>8</v>
      </c>
    </row>
    <row r="44" spans="1:40" x14ac:dyDescent="0.2">
      <c r="A44" s="186" t="s">
        <v>325</v>
      </c>
      <c r="B44" s="186" t="s">
        <v>326</v>
      </c>
      <c r="C44" s="186"/>
      <c r="D44" s="186"/>
      <c r="E44" s="255">
        <v>540</v>
      </c>
      <c r="F44" s="256"/>
      <c r="G44" s="256">
        <v>61</v>
      </c>
      <c r="H44" s="256"/>
      <c r="I44" s="256">
        <v>2</v>
      </c>
      <c r="J44" s="256">
        <v>0</v>
      </c>
      <c r="K44" s="256">
        <v>1</v>
      </c>
      <c r="L44" s="256">
        <v>2</v>
      </c>
      <c r="M44" s="256">
        <v>8</v>
      </c>
      <c r="N44" s="256"/>
      <c r="O44" s="256">
        <v>2</v>
      </c>
      <c r="P44" s="256">
        <v>34</v>
      </c>
      <c r="Q44" s="256">
        <v>1</v>
      </c>
      <c r="R44" s="256">
        <v>0</v>
      </c>
      <c r="S44" s="256">
        <v>0</v>
      </c>
      <c r="T44" s="256">
        <v>11</v>
      </c>
      <c r="U44" s="256"/>
      <c r="V44" s="256">
        <v>14</v>
      </c>
      <c r="W44" s="256">
        <v>151</v>
      </c>
      <c r="X44" s="256">
        <v>27</v>
      </c>
      <c r="Y44" s="256">
        <v>73</v>
      </c>
      <c r="Z44" s="256">
        <v>19</v>
      </c>
      <c r="AA44" s="256"/>
      <c r="AB44" s="256">
        <v>9</v>
      </c>
      <c r="AC44" s="256">
        <v>3</v>
      </c>
      <c r="AD44" s="256">
        <v>0</v>
      </c>
      <c r="AE44" s="256">
        <v>6</v>
      </c>
      <c r="AF44" s="256"/>
      <c r="AG44" s="256">
        <v>3</v>
      </c>
      <c r="AH44" s="256">
        <v>0</v>
      </c>
      <c r="AI44" s="256">
        <v>3</v>
      </c>
      <c r="AJ44" s="256">
        <v>0</v>
      </c>
      <c r="AK44" s="256"/>
      <c r="AL44" s="256">
        <v>9</v>
      </c>
      <c r="AM44" s="256">
        <v>15</v>
      </c>
      <c r="AN44" s="256">
        <v>159</v>
      </c>
    </row>
    <row r="45" spans="1:40" x14ac:dyDescent="0.2">
      <c r="A45" s="186" t="s">
        <v>327</v>
      </c>
      <c r="B45" s="186" t="s">
        <v>328</v>
      </c>
      <c r="C45" s="186"/>
      <c r="D45" s="186"/>
      <c r="E45" s="255">
        <v>91</v>
      </c>
      <c r="F45" s="256"/>
      <c r="G45" s="256">
        <v>22</v>
      </c>
      <c r="H45" s="256"/>
      <c r="I45" s="256">
        <v>2</v>
      </c>
      <c r="J45" s="256">
        <v>0</v>
      </c>
      <c r="K45" s="256">
        <v>1</v>
      </c>
      <c r="L45" s="256">
        <v>1</v>
      </c>
      <c r="M45" s="256">
        <v>1</v>
      </c>
      <c r="N45" s="256"/>
      <c r="O45" s="256">
        <v>0</v>
      </c>
      <c r="P45" s="256">
        <v>9</v>
      </c>
      <c r="Q45" s="256">
        <v>0</v>
      </c>
      <c r="R45" s="256">
        <v>0</v>
      </c>
      <c r="S45" s="256">
        <v>0</v>
      </c>
      <c r="T45" s="256">
        <v>8</v>
      </c>
      <c r="U45" s="256"/>
      <c r="V45" s="256">
        <v>0</v>
      </c>
      <c r="W45" s="256">
        <v>18</v>
      </c>
      <c r="X45" s="256">
        <v>18</v>
      </c>
      <c r="Y45" s="256">
        <v>3</v>
      </c>
      <c r="Z45" s="256">
        <v>1</v>
      </c>
      <c r="AA45" s="256"/>
      <c r="AB45" s="256">
        <v>8</v>
      </c>
      <c r="AC45" s="256">
        <v>1</v>
      </c>
      <c r="AD45" s="256">
        <v>0</v>
      </c>
      <c r="AE45" s="256">
        <v>7</v>
      </c>
      <c r="AF45" s="256"/>
      <c r="AG45" s="256">
        <v>11</v>
      </c>
      <c r="AH45" s="256">
        <v>0</v>
      </c>
      <c r="AI45" s="256">
        <v>3</v>
      </c>
      <c r="AJ45" s="256">
        <v>8</v>
      </c>
      <c r="AK45" s="256"/>
      <c r="AL45" s="256">
        <v>0</v>
      </c>
      <c r="AM45" s="256">
        <v>0</v>
      </c>
      <c r="AN45" s="256">
        <v>10</v>
      </c>
    </row>
    <row r="46" spans="1:40" x14ac:dyDescent="0.2">
      <c r="A46" s="186" t="s">
        <v>329</v>
      </c>
      <c r="B46" s="186" t="s">
        <v>330</v>
      </c>
      <c r="C46" s="186"/>
      <c r="D46" s="186"/>
      <c r="E46" s="255">
        <v>772</v>
      </c>
      <c r="F46" s="256"/>
      <c r="G46" s="256">
        <v>277</v>
      </c>
      <c r="H46" s="256"/>
      <c r="I46" s="256">
        <v>15</v>
      </c>
      <c r="J46" s="256">
        <v>0</v>
      </c>
      <c r="K46" s="256">
        <v>11</v>
      </c>
      <c r="L46" s="256">
        <v>5</v>
      </c>
      <c r="M46" s="256">
        <v>17</v>
      </c>
      <c r="N46" s="256"/>
      <c r="O46" s="256">
        <v>30</v>
      </c>
      <c r="P46" s="256">
        <v>168</v>
      </c>
      <c r="Q46" s="256">
        <v>2</v>
      </c>
      <c r="R46" s="256">
        <v>2</v>
      </c>
      <c r="S46" s="256">
        <v>0</v>
      </c>
      <c r="T46" s="256">
        <v>27</v>
      </c>
      <c r="U46" s="256"/>
      <c r="V46" s="256">
        <v>36</v>
      </c>
      <c r="W46" s="256">
        <v>196</v>
      </c>
      <c r="X46" s="256">
        <v>44</v>
      </c>
      <c r="Y46" s="256">
        <v>42</v>
      </c>
      <c r="Z46" s="256">
        <v>18</v>
      </c>
      <c r="AA46" s="256"/>
      <c r="AB46" s="256">
        <v>15</v>
      </c>
      <c r="AC46" s="256">
        <v>4</v>
      </c>
      <c r="AD46" s="256">
        <v>4</v>
      </c>
      <c r="AE46" s="256">
        <v>7</v>
      </c>
      <c r="AF46" s="256"/>
      <c r="AG46" s="256">
        <v>31</v>
      </c>
      <c r="AH46" s="256">
        <v>3</v>
      </c>
      <c r="AI46" s="256">
        <v>13</v>
      </c>
      <c r="AJ46" s="256">
        <v>15</v>
      </c>
      <c r="AK46" s="256"/>
      <c r="AL46" s="256">
        <v>9</v>
      </c>
      <c r="AM46" s="256">
        <v>0</v>
      </c>
      <c r="AN46" s="256">
        <v>104</v>
      </c>
    </row>
    <row r="47" spans="1:40" x14ac:dyDescent="0.2">
      <c r="A47" s="186" t="s">
        <v>331</v>
      </c>
      <c r="B47" s="186" t="s">
        <v>332</v>
      </c>
      <c r="C47" s="186"/>
      <c r="D47" s="186"/>
      <c r="E47" s="255">
        <v>593</v>
      </c>
      <c r="F47" s="256"/>
      <c r="G47" s="256">
        <v>61</v>
      </c>
      <c r="H47" s="256"/>
      <c r="I47" s="256">
        <v>2</v>
      </c>
      <c r="J47" s="256">
        <v>1</v>
      </c>
      <c r="K47" s="256">
        <v>4</v>
      </c>
      <c r="L47" s="256">
        <v>1</v>
      </c>
      <c r="M47" s="256">
        <v>6</v>
      </c>
      <c r="N47" s="256"/>
      <c r="O47" s="256">
        <v>0</v>
      </c>
      <c r="P47" s="256">
        <v>32</v>
      </c>
      <c r="Q47" s="256">
        <v>0</v>
      </c>
      <c r="R47" s="256">
        <v>1</v>
      </c>
      <c r="S47" s="256">
        <v>0</v>
      </c>
      <c r="T47" s="256">
        <v>14</v>
      </c>
      <c r="U47" s="256"/>
      <c r="V47" s="256">
        <v>14</v>
      </c>
      <c r="W47" s="256">
        <v>147</v>
      </c>
      <c r="X47" s="256">
        <v>33</v>
      </c>
      <c r="Y47" s="256">
        <v>35</v>
      </c>
      <c r="Z47" s="256">
        <v>10</v>
      </c>
      <c r="AA47" s="256"/>
      <c r="AB47" s="256">
        <v>11</v>
      </c>
      <c r="AC47" s="256">
        <v>10</v>
      </c>
      <c r="AD47" s="256">
        <v>0</v>
      </c>
      <c r="AE47" s="256">
        <v>1</v>
      </c>
      <c r="AF47" s="256"/>
      <c r="AG47" s="256">
        <v>11</v>
      </c>
      <c r="AH47" s="256">
        <v>3</v>
      </c>
      <c r="AI47" s="256">
        <v>3</v>
      </c>
      <c r="AJ47" s="256">
        <v>5</v>
      </c>
      <c r="AK47" s="256"/>
      <c r="AL47" s="256">
        <v>2</v>
      </c>
      <c r="AM47" s="256">
        <v>0</v>
      </c>
      <c r="AN47" s="256">
        <v>269</v>
      </c>
    </row>
    <row r="48" spans="1:40" x14ac:dyDescent="0.2">
      <c r="A48" s="186" t="s">
        <v>333</v>
      </c>
      <c r="B48" s="186" t="s">
        <v>334</v>
      </c>
      <c r="C48" s="186"/>
      <c r="D48" s="186"/>
      <c r="E48" s="255">
        <v>1646</v>
      </c>
      <c r="F48" s="256"/>
      <c r="G48" s="256">
        <v>266</v>
      </c>
      <c r="H48" s="256"/>
      <c r="I48" s="256">
        <v>4</v>
      </c>
      <c r="J48" s="256">
        <v>1</v>
      </c>
      <c r="K48" s="256">
        <v>4</v>
      </c>
      <c r="L48" s="256">
        <v>1</v>
      </c>
      <c r="M48" s="256">
        <v>9</v>
      </c>
      <c r="N48" s="256"/>
      <c r="O48" s="256">
        <v>2</v>
      </c>
      <c r="P48" s="256">
        <v>172</v>
      </c>
      <c r="Q48" s="256">
        <v>4</v>
      </c>
      <c r="R48" s="256">
        <v>19</v>
      </c>
      <c r="S48" s="256">
        <v>9</v>
      </c>
      <c r="T48" s="256">
        <v>41</v>
      </c>
      <c r="U48" s="256"/>
      <c r="V48" s="256">
        <v>16</v>
      </c>
      <c r="W48" s="256">
        <v>418</v>
      </c>
      <c r="X48" s="256">
        <v>102</v>
      </c>
      <c r="Y48" s="256">
        <v>212</v>
      </c>
      <c r="Z48" s="256">
        <v>74</v>
      </c>
      <c r="AA48" s="256"/>
      <c r="AB48" s="256">
        <v>38</v>
      </c>
      <c r="AC48" s="256">
        <v>4</v>
      </c>
      <c r="AD48" s="256">
        <v>6</v>
      </c>
      <c r="AE48" s="256">
        <v>28</v>
      </c>
      <c r="AF48" s="256"/>
      <c r="AG48" s="256">
        <v>47</v>
      </c>
      <c r="AH48" s="256">
        <v>2</v>
      </c>
      <c r="AI48" s="256">
        <v>23</v>
      </c>
      <c r="AJ48" s="256">
        <v>22</v>
      </c>
      <c r="AK48" s="256"/>
      <c r="AL48" s="256">
        <v>24</v>
      </c>
      <c r="AM48" s="256">
        <v>49</v>
      </c>
      <c r="AN48" s="256">
        <v>400</v>
      </c>
    </row>
    <row r="49" spans="1:40" x14ac:dyDescent="0.2">
      <c r="A49" s="186" t="s">
        <v>335</v>
      </c>
      <c r="B49" s="186" t="s">
        <v>336</v>
      </c>
      <c r="C49" s="186"/>
      <c r="D49" s="186"/>
      <c r="E49" s="255">
        <v>265</v>
      </c>
      <c r="F49" s="256"/>
      <c r="G49" s="256">
        <v>88</v>
      </c>
      <c r="H49" s="256"/>
      <c r="I49" s="256">
        <v>4</v>
      </c>
      <c r="J49" s="256">
        <v>0</v>
      </c>
      <c r="K49" s="256">
        <v>1</v>
      </c>
      <c r="L49" s="256">
        <v>1</v>
      </c>
      <c r="M49" s="256">
        <v>11</v>
      </c>
      <c r="N49" s="256"/>
      <c r="O49" s="256">
        <v>1</v>
      </c>
      <c r="P49" s="256">
        <v>54</v>
      </c>
      <c r="Q49" s="256">
        <v>1</v>
      </c>
      <c r="R49" s="256">
        <v>3</v>
      </c>
      <c r="S49" s="256">
        <v>2</v>
      </c>
      <c r="T49" s="256">
        <v>10</v>
      </c>
      <c r="U49" s="256"/>
      <c r="V49" s="256">
        <v>9</v>
      </c>
      <c r="W49" s="256">
        <v>59</v>
      </c>
      <c r="X49" s="256">
        <v>18</v>
      </c>
      <c r="Y49" s="256">
        <v>16</v>
      </c>
      <c r="Z49" s="256">
        <v>2</v>
      </c>
      <c r="AA49" s="256"/>
      <c r="AB49" s="256">
        <v>22</v>
      </c>
      <c r="AC49" s="256">
        <v>19</v>
      </c>
      <c r="AD49" s="256">
        <v>2</v>
      </c>
      <c r="AE49" s="256">
        <v>1</v>
      </c>
      <c r="AF49" s="256"/>
      <c r="AG49" s="256">
        <v>14</v>
      </c>
      <c r="AH49" s="256">
        <v>2</v>
      </c>
      <c r="AI49" s="256">
        <v>5</v>
      </c>
      <c r="AJ49" s="256">
        <v>7</v>
      </c>
      <c r="AK49" s="256"/>
      <c r="AL49" s="256">
        <v>0</v>
      </c>
      <c r="AM49" s="256">
        <v>0</v>
      </c>
      <c r="AN49" s="256">
        <v>37</v>
      </c>
    </row>
    <row r="50" spans="1:40" x14ac:dyDescent="0.2">
      <c r="A50" s="186" t="s">
        <v>337</v>
      </c>
      <c r="B50" s="186" t="s">
        <v>338</v>
      </c>
      <c r="C50" s="186"/>
      <c r="D50" s="186"/>
      <c r="E50" s="255">
        <v>244</v>
      </c>
      <c r="F50" s="256"/>
      <c r="G50" s="256">
        <v>39</v>
      </c>
      <c r="H50" s="256"/>
      <c r="I50" s="256">
        <v>2</v>
      </c>
      <c r="J50" s="256">
        <v>0</v>
      </c>
      <c r="K50" s="256">
        <v>1</v>
      </c>
      <c r="L50" s="256">
        <v>0</v>
      </c>
      <c r="M50" s="256">
        <v>0</v>
      </c>
      <c r="N50" s="256"/>
      <c r="O50" s="256">
        <v>1</v>
      </c>
      <c r="P50" s="256">
        <v>31</v>
      </c>
      <c r="Q50" s="256">
        <v>0</v>
      </c>
      <c r="R50" s="256">
        <v>0</v>
      </c>
      <c r="S50" s="256">
        <v>0</v>
      </c>
      <c r="T50" s="256">
        <v>4</v>
      </c>
      <c r="U50" s="256"/>
      <c r="V50" s="256">
        <v>4</v>
      </c>
      <c r="W50" s="256">
        <v>74</v>
      </c>
      <c r="X50" s="256">
        <v>31</v>
      </c>
      <c r="Y50" s="256">
        <v>18</v>
      </c>
      <c r="Z50" s="256">
        <v>10</v>
      </c>
      <c r="AA50" s="256"/>
      <c r="AB50" s="256">
        <v>0</v>
      </c>
      <c r="AC50" s="256">
        <v>0</v>
      </c>
      <c r="AD50" s="256">
        <v>0</v>
      </c>
      <c r="AE50" s="256">
        <v>0</v>
      </c>
      <c r="AF50" s="256"/>
      <c r="AG50" s="256">
        <v>2</v>
      </c>
      <c r="AH50" s="256">
        <v>0</v>
      </c>
      <c r="AI50" s="256">
        <v>0</v>
      </c>
      <c r="AJ50" s="256">
        <v>2</v>
      </c>
      <c r="AK50" s="256"/>
      <c r="AL50" s="256">
        <v>0</v>
      </c>
      <c r="AM50" s="256">
        <v>0</v>
      </c>
      <c r="AN50" s="256">
        <v>66</v>
      </c>
    </row>
    <row r="51" spans="1:40" x14ac:dyDescent="0.2">
      <c r="A51" s="186" t="s">
        <v>339</v>
      </c>
      <c r="B51" s="186" t="s">
        <v>340</v>
      </c>
      <c r="C51" s="186"/>
      <c r="D51" s="186"/>
      <c r="E51" s="255">
        <v>1280</v>
      </c>
      <c r="F51" s="256"/>
      <c r="G51" s="256">
        <v>167</v>
      </c>
      <c r="H51" s="256"/>
      <c r="I51" s="256">
        <v>36</v>
      </c>
      <c r="J51" s="256">
        <v>1</v>
      </c>
      <c r="K51" s="256">
        <v>2</v>
      </c>
      <c r="L51" s="256">
        <v>3</v>
      </c>
      <c r="M51" s="256">
        <v>3</v>
      </c>
      <c r="N51" s="256"/>
      <c r="O51" s="256">
        <v>5</v>
      </c>
      <c r="P51" s="256">
        <v>61</v>
      </c>
      <c r="Q51" s="256">
        <v>1</v>
      </c>
      <c r="R51" s="256">
        <v>8</v>
      </c>
      <c r="S51" s="256">
        <v>0</v>
      </c>
      <c r="T51" s="256">
        <v>47</v>
      </c>
      <c r="U51" s="256"/>
      <c r="V51" s="256">
        <v>7</v>
      </c>
      <c r="W51" s="256">
        <v>345</v>
      </c>
      <c r="X51" s="256">
        <v>40</v>
      </c>
      <c r="Y51" s="256">
        <v>134</v>
      </c>
      <c r="Z51" s="256">
        <v>10</v>
      </c>
      <c r="AA51" s="256"/>
      <c r="AB51" s="256">
        <v>11</v>
      </c>
      <c r="AC51" s="256">
        <v>1</v>
      </c>
      <c r="AD51" s="256">
        <v>1</v>
      </c>
      <c r="AE51" s="256">
        <v>9</v>
      </c>
      <c r="AF51" s="256"/>
      <c r="AG51" s="256">
        <v>4</v>
      </c>
      <c r="AH51" s="256">
        <v>0</v>
      </c>
      <c r="AI51" s="256">
        <v>0</v>
      </c>
      <c r="AJ51" s="256">
        <v>4</v>
      </c>
      <c r="AK51" s="256"/>
      <c r="AL51" s="256">
        <v>3</v>
      </c>
      <c r="AM51" s="256">
        <v>0</v>
      </c>
      <c r="AN51" s="256">
        <v>559</v>
      </c>
    </row>
    <row r="52" spans="1:40" x14ac:dyDescent="0.2">
      <c r="A52" s="186" t="s">
        <v>341</v>
      </c>
      <c r="B52" s="186" t="s">
        <v>342</v>
      </c>
      <c r="C52" s="186"/>
      <c r="D52" s="186"/>
      <c r="E52" s="255">
        <v>39</v>
      </c>
      <c r="F52" s="256"/>
      <c r="G52" s="256">
        <v>3</v>
      </c>
      <c r="H52" s="256"/>
      <c r="I52" s="256">
        <v>1</v>
      </c>
      <c r="J52" s="256">
        <v>0</v>
      </c>
      <c r="K52" s="256">
        <v>0</v>
      </c>
      <c r="L52" s="256">
        <v>0</v>
      </c>
      <c r="M52" s="256">
        <v>0</v>
      </c>
      <c r="N52" s="256"/>
      <c r="O52" s="256">
        <v>0</v>
      </c>
      <c r="P52" s="256">
        <v>1</v>
      </c>
      <c r="Q52" s="256">
        <v>0</v>
      </c>
      <c r="R52" s="256">
        <v>0</v>
      </c>
      <c r="S52" s="256">
        <v>0</v>
      </c>
      <c r="T52" s="256">
        <v>1</v>
      </c>
      <c r="U52" s="256"/>
      <c r="V52" s="256">
        <v>2</v>
      </c>
      <c r="W52" s="256">
        <v>17</v>
      </c>
      <c r="X52" s="256">
        <v>2</v>
      </c>
      <c r="Y52" s="256">
        <v>4</v>
      </c>
      <c r="Z52" s="256">
        <v>0</v>
      </c>
      <c r="AA52" s="256"/>
      <c r="AB52" s="256">
        <v>0</v>
      </c>
      <c r="AC52" s="256">
        <v>0</v>
      </c>
      <c r="AD52" s="256">
        <v>0</v>
      </c>
      <c r="AE52" s="256">
        <v>0</v>
      </c>
      <c r="AF52" s="256"/>
      <c r="AG52" s="256">
        <v>0</v>
      </c>
      <c r="AH52" s="256">
        <v>0</v>
      </c>
      <c r="AI52" s="256">
        <v>0</v>
      </c>
      <c r="AJ52" s="256">
        <v>0</v>
      </c>
      <c r="AK52" s="256"/>
      <c r="AL52" s="256">
        <v>0</v>
      </c>
      <c r="AM52" s="256">
        <v>0</v>
      </c>
      <c r="AN52" s="256">
        <v>11</v>
      </c>
    </row>
    <row r="53" spans="1:40" s="204" customFormat="1" x14ac:dyDescent="0.2">
      <c r="A53" s="198" t="s">
        <v>343</v>
      </c>
      <c r="B53" s="198" t="s">
        <v>344</v>
      </c>
      <c r="C53" s="186"/>
      <c r="D53" s="186"/>
      <c r="E53" s="257" t="s">
        <v>284</v>
      </c>
      <c r="F53" s="258"/>
      <c r="G53" s="258" t="s">
        <v>284</v>
      </c>
      <c r="H53" s="258"/>
      <c r="I53" s="258" t="s">
        <v>284</v>
      </c>
      <c r="J53" s="258" t="s">
        <v>284</v>
      </c>
      <c r="K53" s="258" t="s">
        <v>284</v>
      </c>
      <c r="L53" s="258" t="s">
        <v>284</v>
      </c>
      <c r="M53" s="258" t="s">
        <v>284</v>
      </c>
      <c r="N53" s="258"/>
      <c r="O53" s="258" t="s">
        <v>284</v>
      </c>
      <c r="P53" s="258" t="s">
        <v>284</v>
      </c>
      <c r="Q53" s="258" t="s">
        <v>284</v>
      </c>
      <c r="R53" s="258" t="s">
        <v>284</v>
      </c>
      <c r="S53" s="258" t="s">
        <v>284</v>
      </c>
      <c r="T53" s="258" t="s">
        <v>284</v>
      </c>
      <c r="U53" s="258"/>
      <c r="V53" s="258" t="s">
        <v>284</v>
      </c>
      <c r="W53" s="258" t="s">
        <v>284</v>
      </c>
      <c r="X53" s="258" t="s">
        <v>284</v>
      </c>
      <c r="Y53" s="258" t="s">
        <v>284</v>
      </c>
      <c r="Z53" s="258" t="s">
        <v>284</v>
      </c>
      <c r="AA53" s="258"/>
      <c r="AB53" s="258" t="s">
        <v>284</v>
      </c>
      <c r="AC53" s="258" t="s">
        <v>284</v>
      </c>
      <c r="AD53" s="258" t="s">
        <v>284</v>
      </c>
      <c r="AE53" s="258" t="s">
        <v>284</v>
      </c>
      <c r="AF53" s="258"/>
      <c r="AG53" s="258" t="s">
        <v>284</v>
      </c>
      <c r="AH53" s="258" t="s">
        <v>284</v>
      </c>
      <c r="AI53" s="258" t="s">
        <v>284</v>
      </c>
      <c r="AJ53" s="258" t="s">
        <v>284</v>
      </c>
      <c r="AK53" s="258"/>
      <c r="AL53" s="258" t="s">
        <v>284</v>
      </c>
      <c r="AM53" s="258" t="s">
        <v>284</v>
      </c>
      <c r="AN53" s="258" t="s">
        <v>284</v>
      </c>
    </row>
    <row r="54" spans="1:40" s="35" customFormat="1" x14ac:dyDescent="0.2">
      <c r="A54" s="186" t="s">
        <v>345</v>
      </c>
      <c r="B54" s="186" t="s">
        <v>346</v>
      </c>
      <c r="C54" s="186"/>
      <c r="D54" s="186"/>
      <c r="E54" s="255">
        <v>483</v>
      </c>
      <c r="F54" s="256"/>
      <c r="G54" s="256">
        <v>107</v>
      </c>
      <c r="H54" s="256"/>
      <c r="I54" s="256">
        <v>1</v>
      </c>
      <c r="J54" s="256">
        <v>1</v>
      </c>
      <c r="K54" s="256">
        <v>4</v>
      </c>
      <c r="L54" s="256">
        <v>2</v>
      </c>
      <c r="M54" s="256">
        <v>9</v>
      </c>
      <c r="N54" s="256"/>
      <c r="O54" s="256">
        <v>2</v>
      </c>
      <c r="P54" s="256">
        <v>57</v>
      </c>
      <c r="Q54" s="256">
        <v>0</v>
      </c>
      <c r="R54" s="256">
        <v>1</v>
      </c>
      <c r="S54" s="256">
        <v>5</v>
      </c>
      <c r="T54" s="256">
        <v>25</v>
      </c>
      <c r="U54" s="256"/>
      <c r="V54" s="256">
        <v>27</v>
      </c>
      <c r="W54" s="256">
        <v>209</v>
      </c>
      <c r="X54" s="256">
        <v>24</v>
      </c>
      <c r="Y54" s="256">
        <v>14</v>
      </c>
      <c r="Z54" s="256">
        <v>4</v>
      </c>
      <c r="AA54" s="256"/>
      <c r="AB54" s="256">
        <v>8</v>
      </c>
      <c r="AC54" s="256">
        <v>4</v>
      </c>
      <c r="AD54" s="256">
        <v>2</v>
      </c>
      <c r="AE54" s="256">
        <v>2</v>
      </c>
      <c r="AF54" s="256"/>
      <c r="AG54" s="256">
        <v>21</v>
      </c>
      <c r="AH54" s="256">
        <v>0</v>
      </c>
      <c r="AI54" s="256">
        <v>16</v>
      </c>
      <c r="AJ54" s="256">
        <v>5</v>
      </c>
      <c r="AK54" s="256"/>
      <c r="AL54" s="256">
        <v>14</v>
      </c>
      <c r="AM54" s="256">
        <v>5</v>
      </c>
      <c r="AN54" s="256">
        <v>50</v>
      </c>
    </row>
    <row r="55" spans="1:40" x14ac:dyDescent="0.2">
      <c r="A55" s="186" t="s">
        <v>347</v>
      </c>
      <c r="B55" s="186" t="s">
        <v>348</v>
      </c>
      <c r="C55" s="186"/>
      <c r="D55" s="186"/>
      <c r="E55" s="255">
        <v>48</v>
      </c>
      <c r="F55" s="256"/>
      <c r="G55" s="256">
        <v>17</v>
      </c>
      <c r="H55" s="256"/>
      <c r="I55" s="256">
        <v>1</v>
      </c>
      <c r="J55" s="256">
        <v>0</v>
      </c>
      <c r="K55" s="256">
        <v>0</v>
      </c>
      <c r="L55" s="256">
        <v>0</v>
      </c>
      <c r="M55" s="256">
        <v>2</v>
      </c>
      <c r="N55" s="256"/>
      <c r="O55" s="256">
        <v>0</v>
      </c>
      <c r="P55" s="256">
        <v>9</v>
      </c>
      <c r="Q55" s="256">
        <v>0</v>
      </c>
      <c r="R55" s="256">
        <v>0</v>
      </c>
      <c r="S55" s="256">
        <v>0</v>
      </c>
      <c r="T55" s="256">
        <v>5</v>
      </c>
      <c r="U55" s="256"/>
      <c r="V55" s="256">
        <v>0</v>
      </c>
      <c r="W55" s="256">
        <v>14</v>
      </c>
      <c r="X55" s="256">
        <v>9</v>
      </c>
      <c r="Y55" s="256">
        <v>1</v>
      </c>
      <c r="Z55" s="256">
        <v>0</v>
      </c>
      <c r="AA55" s="256"/>
      <c r="AB55" s="256">
        <v>0</v>
      </c>
      <c r="AC55" s="256">
        <v>0</v>
      </c>
      <c r="AD55" s="256">
        <v>0</v>
      </c>
      <c r="AE55" s="256">
        <v>0</v>
      </c>
      <c r="AF55" s="256"/>
      <c r="AG55" s="256">
        <v>1</v>
      </c>
      <c r="AH55" s="256">
        <v>0</v>
      </c>
      <c r="AI55" s="256">
        <v>0</v>
      </c>
      <c r="AJ55" s="256">
        <v>1</v>
      </c>
      <c r="AK55" s="256"/>
      <c r="AL55" s="256">
        <v>2</v>
      </c>
      <c r="AM55" s="256">
        <v>0</v>
      </c>
      <c r="AN55" s="256">
        <v>4</v>
      </c>
    </row>
    <row r="56" spans="1:40" x14ac:dyDescent="0.2">
      <c r="A56" s="186" t="s">
        <v>349</v>
      </c>
      <c r="B56" s="186" t="s">
        <v>350</v>
      </c>
      <c r="C56" s="186"/>
      <c r="D56" s="186"/>
      <c r="E56" s="255">
        <v>500</v>
      </c>
      <c r="F56" s="256"/>
      <c r="G56" s="256">
        <v>109</v>
      </c>
      <c r="H56" s="256"/>
      <c r="I56" s="256">
        <v>7</v>
      </c>
      <c r="J56" s="256">
        <v>1</v>
      </c>
      <c r="K56" s="256">
        <v>10</v>
      </c>
      <c r="L56" s="256">
        <v>1</v>
      </c>
      <c r="M56" s="256">
        <v>2</v>
      </c>
      <c r="N56" s="256"/>
      <c r="O56" s="256">
        <v>1</v>
      </c>
      <c r="P56" s="256">
        <v>61</v>
      </c>
      <c r="Q56" s="256">
        <v>1</v>
      </c>
      <c r="R56" s="256">
        <v>0</v>
      </c>
      <c r="S56" s="256">
        <v>0</v>
      </c>
      <c r="T56" s="256">
        <v>25</v>
      </c>
      <c r="U56" s="256"/>
      <c r="V56" s="256">
        <v>11</v>
      </c>
      <c r="W56" s="256">
        <v>185</v>
      </c>
      <c r="X56" s="256">
        <v>34</v>
      </c>
      <c r="Y56" s="256">
        <v>26</v>
      </c>
      <c r="Z56" s="256">
        <v>9</v>
      </c>
      <c r="AA56" s="256"/>
      <c r="AB56" s="256">
        <v>18</v>
      </c>
      <c r="AC56" s="256">
        <v>17</v>
      </c>
      <c r="AD56" s="256">
        <v>0</v>
      </c>
      <c r="AE56" s="256">
        <v>1</v>
      </c>
      <c r="AF56" s="256"/>
      <c r="AG56" s="256">
        <v>2</v>
      </c>
      <c r="AH56" s="256">
        <v>0</v>
      </c>
      <c r="AI56" s="256">
        <v>0</v>
      </c>
      <c r="AJ56" s="256">
        <v>2</v>
      </c>
      <c r="AK56" s="256"/>
      <c r="AL56" s="256">
        <v>3</v>
      </c>
      <c r="AM56" s="256">
        <v>0</v>
      </c>
      <c r="AN56" s="256">
        <v>103</v>
      </c>
    </row>
    <row r="57" spans="1:40" x14ac:dyDescent="0.2">
      <c r="A57" s="186" t="s">
        <v>351</v>
      </c>
      <c r="B57" s="186" t="s">
        <v>352</v>
      </c>
      <c r="C57" s="186"/>
      <c r="D57" s="186"/>
      <c r="E57" s="255">
        <v>117</v>
      </c>
      <c r="F57" s="256"/>
      <c r="G57" s="256">
        <v>13</v>
      </c>
      <c r="H57" s="256"/>
      <c r="I57" s="256">
        <v>0</v>
      </c>
      <c r="J57" s="256">
        <v>0</v>
      </c>
      <c r="K57" s="256">
        <v>1</v>
      </c>
      <c r="L57" s="256">
        <v>0</v>
      </c>
      <c r="M57" s="256">
        <v>0</v>
      </c>
      <c r="N57" s="256"/>
      <c r="O57" s="256">
        <v>0</v>
      </c>
      <c r="P57" s="256">
        <v>11</v>
      </c>
      <c r="Q57" s="256">
        <v>0</v>
      </c>
      <c r="R57" s="256">
        <v>1</v>
      </c>
      <c r="S57" s="256">
        <v>0</v>
      </c>
      <c r="T57" s="256">
        <v>0</v>
      </c>
      <c r="U57" s="256"/>
      <c r="V57" s="256">
        <v>3</v>
      </c>
      <c r="W57" s="256">
        <v>38</v>
      </c>
      <c r="X57" s="256">
        <v>19</v>
      </c>
      <c r="Y57" s="256">
        <v>14</v>
      </c>
      <c r="Z57" s="256">
        <v>1</v>
      </c>
      <c r="AA57" s="256"/>
      <c r="AB57" s="256">
        <v>0</v>
      </c>
      <c r="AC57" s="256">
        <v>0</v>
      </c>
      <c r="AD57" s="256">
        <v>0</v>
      </c>
      <c r="AE57" s="256">
        <v>0</v>
      </c>
      <c r="AF57" s="256"/>
      <c r="AG57" s="256">
        <v>0</v>
      </c>
      <c r="AH57" s="256">
        <v>0</v>
      </c>
      <c r="AI57" s="256">
        <v>0</v>
      </c>
      <c r="AJ57" s="256">
        <v>0</v>
      </c>
      <c r="AK57" s="256"/>
      <c r="AL57" s="256">
        <v>0</v>
      </c>
      <c r="AM57" s="256">
        <v>0</v>
      </c>
      <c r="AN57" s="256">
        <v>29</v>
      </c>
    </row>
    <row r="58" spans="1:40" x14ac:dyDescent="0.2">
      <c r="A58" s="186" t="s">
        <v>353</v>
      </c>
      <c r="B58" s="186" t="s">
        <v>354</v>
      </c>
      <c r="C58" s="186"/>
      <c r="D58" s="186"/>
      <c r="E58" s="255">
        <v>399</v>
      </c>
      <c r="F58" s="256"/>
      <c r="G58" s="256">
        <v>76</v>
      </c>
      <c r="H58" s="256"/>
      <c r="I58" s="256">
        <v>0</v>
      </c>
      <c r="J58" s="256">
        <v>0</v>
      </c>
      <c r="K58" s="256">
        <v>0</v>
      </c>
      <c r="L58" s="256">
        <v>0</v>
      </c>
      <c r="M58" s="256">
        <v>24</v>
      </c>
      <c r="N58" s="256"/>
      <c r="O58" s="256">
        <v>0</v>
      </c>
      <c r="P58" s="256">
        <v>47</v>
      </c>
      <c r="Q58" s="256">
        <v>0</v>
      </c>
      <c r="R58" s="256">
        <v>0</v>
      </c>
      <c r="S58" s="256">
        <v>0</v>
      </c>
      <c r="T58" s="256">
        <v>5</v>
      </c>
      <c r="U58" s="256"/>
      <c r="V58" s="256">
        <v>0</v>
      </c>
      <c r="W58" s="256">
        <v>136</v>
      </c>
      <c r="X58" s="256">
        <v>18</v>
      </c>
      <c r="Y58" s="256">
        <v>53</v>
      </c>
      <c r="Z58" s="256">
        <v>19</v>
      </c>
      <c r="AA58" s="256"/>
      <c r="AB58" s="256">
        <v>41</v>
      </c>
      <c r="AC58" s="256">
        <v>34</v>
      </c>
      <c r="AD58" s="256">
        <v>1</v>
      </c>
      <c r="AE58" s="256">
        <v>6</v>
      </c>
      <c r="AF58" s="256"/>
      <c r="AG58" s="256">
        <v>2</v>
      </c>
      <c r="AH58" s="256">
        <v>2</v>
      </c>
      <c r="AI58" s="256">
        <v>0</v>
      </c>
      <c r="AJ58" s="256">
        <v>0</v>
      </c>
      <c r="AK58" s="256"/>
      <c r="AL58" s="256">
        <v>5</v>
      </c>
      <c r="AM58" s="256">
        <v>0</v>
      </c>
      <c r="AN58" s="256">
        <v>49</v>
      </c>
    </row>
    <row r="59" spans="1:40" x14ac:dyDescent="0.2">
      <c r="A59" s="186" t="s">
        <v>355</v>
      </c>
      <c r="B59" s="186" t="s">
        <v>356</v>
      </c>
      <c r="C59" s="186"/>
      <c r="D59" s="186"/>
      <c r="E59" s="255">
        <v>151</v>
      </c>
      <c r="F59" s="256"/>
      <c r="G59" s="256">
        <v>34</v>
      </c>
      <c r="H59" s="256"/>
      <c r="I59" s="256">
        <v>2</v>
      </c>
      <c r="J59" s="256">
        <v>0</v>
      </c>
      <c r="K59" s="256">
        <v>3</v>
      </c>
      <c r="L59" s="256">
        <v>0</v>
      </c>
      <c r="M59" s="256">
        <v>3</v>
      </c>
      <c r="N59" s="256"/>
      <c r="O59" s="256">
        <v>0</v>
      </c>
      <c r="P59" s="256">
        <v>24</v>
      </c>
      <c r="Q59" s="256">
        <v>0</v>
      </c>
      <c r="R59" s="256">
        <v>0</v>
      </c>
      <c r="S59" s="256">
        <v>0</v>
      </c>
      <c r="T59" s="256">
        <v>2</v>
      </c>
      <c r="U59" s="256"/>
      <c r="V59" s="256">
        <v>0</v>
      </c>
      <c r="W59" s="256">
        <v>66</v>
      </c>
      <c r="X59" s="256">
        <v>17</v>
      </c>
      <c r="Y59" s="256">
        <v>13</v>
      </c>
      <c r="Z59" s="256">
        <v>0</v>
      </c>
      <c r="AA59" s="256"/>
      <c r="AB59" s="256">
        <v>1</v>
      </c>
      <c r="AC59" s="256">
        <v>0</v>
      </c>
      <c r="AD59" s="256">
        <v>0</v>
      </c>
      <c r="AE59" s="256">
        <v>1</v>
      </c>
      <c r="AF59" s="256"/>
      <c r="AG59" s="256">
        <v>1</v>
      </c>
      <c r="AH59" s="256">
        <v>1</v>
      </c>
      <c r="AI59" s="256">
        <v>0</v>
      </c>
      <c r="AJ59" s="256">
        <v>0</v>
      </c>
      <c r="AK59" s="256"/>
      <c r="AL59" s="256">
        <v>3</v>
      </c>
      <c r="AM59" s="256">
        <v>2</v>
      </c>
      <c r="AN59" s="256">
        <v>14</v>
      </c>
    </row>
    <row r="60" spans="1:40" x14ac:dyDescent="0.2">
      <c r="A60" s="186" t="s">
        <v>357</v>
      </c>
      <c r="B60" s="186" t="s">
        <v>358</v>
      </c>
      <c r="C60" s="186"/>
      <c r="D60" s="186"/>
      <c r="E60" s="255">
        <v>1038</v>
      </c>
      <c r="F60" s="256"/>
      <c r="G60" s="256">
        <v>170</v>
      </c>
      <c r="H60" s="256"/>
      <c r="I60" s="256">
        <v>14</v>
      </c>
      <c r="J60" s="256">
        <v>0</v>
      </c>
      <c r="K60" s="256">
        <v>15</v>
      </c>
      <c r="L60" s="256">
        <v>4</v>
      </c>
      <c r="M60" s="256">
        <v>23</v>
      </c>
      <c r="N60" s="256"/>
      <c r="O60" s="256">
        <v>5</v>
      </c>
      <c r="P60" s="256">
        <v>84</v>
      </c>
      <c r="Q60" s="256">
        <v>1</v>
      </c>
      <c r="R60" s="256">
        <v>0</v>
      </c>
      <c r="S60" s="256">
        <v>1</v>
      </c>
      <c r="T60" s="256">
        <v>23</v>
      </c>
      <c r="U60" s="256"/>
      <c r="V60" s="256">
        <v>25</v>
      </c>
      <c r="W60" s="256">
        <v>223</v>
      </c>
      <c r="X60" s="256">
        <v>90</v>
      </c>
      <c r="Y60" s="256">
        <v>64</v>
      </c>
      <c r="Z60" s="256">
        <v>21</v>
      </c>
      <c r="AA60" s="256"/>
      <c r="AB60" s="256">
        <v>66</v>
      </c>
      <c r="AC60" s="256">
        <v>55</v>
      </c>
      <c r="AD60" s="256">
        <v>4</v>
      </c>
      <c r="AE60" s="256">
        <v>7</v>
      </c>
      <c r="AF60" s="256"/>
      <c r="AG60" s="256">
        <v>8</v>
      </c>
      <c r="AH60" s="256">
        <v>3</v>
      </c>
      <c r="AI60" s="256">
        <v>4</v>
      </c>
      <c r="AJ60" s="256">
        <v>1</v>
      </c>
      <c r="AK60" s="256"/>
      <c r="AL60" s="256">
        <v>23</v>
      </c>
      <c r="AM60" s="256">
        <v>0</v>
      </c>
      <c r="AN60" s="256">
        <v>348</v>
      </c>
    </row>
    <row r="61" spans="1:40" x14ac:dyDescent="0.2">
      <c r="A61" s="186" t="s">
        <v>359</v>
      </c>
      <c r="B61" s="186" t="s">
        <v>360</v>
      </c>
      <c r="C61" s="186"/>
      <c r="D61" s="186"/>
      <c r="E61" s="255">
        <v>133</v>
      </c>
      <c r="F61" s="256"/>
      <c r="G61" s="256">
        <v>32</v>
      </c>
      <c r="H61" s="256"/>
      <c r="I61" s="256">
        <v>1</v>
      </c>
      <c r="J61" s="256">
        <v>0</v>
      </c>
      <c r="K61" s="256">
        <v>2</v>
      </c>
      <c r="L61" s="256">
        <v>2</v>
      </c>
      <c r="M61" s="256">
        <v>2</v>
      </c>
      <c r="N61" s="256"/>
      <c r="O61" s="256">
        <v>2</v>
      </c>
      <c r="P61" s="256">
        <v>17</v>
      </c>
      <c r="Q61" s="256">
        <v>0</v>
      </c>
      <c r="R61" s="256">
        <v>1</v>
      </c>
      <c r="S61" s="256">
        <v>0</v>
      </c>
      <c r="T61" s="256">
        <v>5</v>
      </c>
      <c r="U61" s="256"/>
      <c r="V61" s="256">
        <v>7</v>
      </c>
      <c r="W61" s="256">
        <v>35</v>
      </c>
      <c r="X61" s="256">
        <v>6</v>
      </c>
      <c r="Y61" s="256">
        <v>3</v>
      </c>
      <c r="Z61" s="256">
        <v>3</v>
      </c>
      <c r="AA61" s="256"/>
      <c r="AB61" s="256">
        <v>1</v>
      </c>
      <c r="AC61" s="256">
        <v>0</v>
      </c>
      <c r="AD61" s="256">
        <v>1</v>
      </c>
      <c r="AE61" s="256">
        <v>0</v>
      </c>
      <c r="AF61" s="256"/>
      <c r="AG61" s="256">
        <v>3</v>
      </c>
      <c r="AH61" s="256">
        <v>1</v>
      </c>
      <c r="AI61" s="256">
        <v>1</v>
      </c>
      <c r="AJ61" s="256">
        <v>1</v>
      </c>
      <c r="AK61" s="256"/>
      <c r="AL61" s="256">
        <v>0</v>
      </c>
      <c r="AM61" s="256">
        <v>4</v>
      </c>
      <c r="AN61" s="256">
        <v>39</v>
      </c>
    </row>
    <row r="62" spans="1:40" x14ac:dyDescent="0.2">
      <c r="A62" s="186" t="s">
        <v>361</v>
      </c>
      <c r="B62" s="186" t="s">
        <v>362</v>
      </c>
      <c r="C62" s="186"/>
      <c r="D62" s="186"/>
      <c r="E62" s="255">
        <v>77</v>
      </c>
      <c r="F62" s="256"/>
      <c r="G62" s="256">
        <v>33</v>
      </c>
      <c r="H62" s="256"/>
      <c r="I62" s="256">
        <v>0</v>
      </c>
      <c r="J62" s="256">
        <v>0</v>
      </c>
      <c r="K62" s="256">
        <v>1</v>
      </c>
      <c r="L62" s="256">
        <v>0</v>
      </c>
      <c r="M62" s="256">
        <v>5</v>
      </c>
      <c r="N62" s="256"/>
      <c r="O62" s="256">
        <v>1</v>
      </c>
      <c r="P62" s="256">
        <v>23</v>
      </c>
      <c r="Q62" s="256">
        <v>0</v>
      </c>
      <c r="R62" s="256">
        <v>1</v>
      </c>
      <c r="S62" s="256">
        <v>0</v>
      </c>
      <c r="T62" s="256">
        <v>2</v>
      </c>
      <c r="U62" s="256"/>
      <c r="V62" s="256">
        <v>5</v>
      </c>
      <c r="W62" s="256">
        <v>14</v>
      </c>
      <c r="X62" s="256">
        <v>5</v>
      </c>
      <c r="Y62" s="256">
        <v>3</v>
      </c>
      <c r="Z62" s="256">
        <v>0</v>
      </c>
      <c r="AA62" s="256"/>
      <c r="AB62" s="256">
        <v>1</v>
      </c>
      <c r="AC62" s="256">
        <v>0</v>
      </c>
      <c r="AD62" s="256">
        <v>0</v>
      </c>
      <c r="AE62" s="256">
        <v>1</v>
      </c>
      <c r="AF62" s="256"/>
      <c r="AG62" s="256">
        <v>3</v>
      </c>
      <c r="AH62" s="256">
        <v>0</v>
      </c>
      <c r="AI62" s="256">
        <v>2</v>
      </c>
      <c r="AJ62" s="256">
        <v>1</v>
      </c>
      <c r="AK62" s="256"/>
      <c r="AL62" s="256">
        <v>0</v>
      </c>
      <c r="AM62" s="256">
        <v>2</v>
      </c>
      <c r="AN62" s="256">
        <v>11</v>
      </c>
    </row>
    <row r="63" spans="1:40" x14ac:dyDescent="0.2">
      <c r="A63" s="186" t="s">
        <v>363</v>
      </c>
      <c r="B63" s="186" t="s">
        <v>364</v>
      </c>
      <c r="C63" s="186"/>
      <c r="D63" s="186"/>
      <c r="E63" s="255">
        <v>522</v>
      </c>
      <c r="F63" s="256"/>
      <c r="G63" s="256">
        <v>56</v>
      </c>
      <c r="H63" s="256"/>
      <c r="I63" s="256">
        <v>2</v>
      </c>
      <c r="J63" s="256">
        <v>2</v>
      </c>
      <c r="K63" s="256">
        <v>1</v>
      </c>
      <c r="L63" s="256">
        <v>1</v>
      </c>
      <c r="M63" s="256">
        <v>12</v>
      </c>
      <c r="N63" s="256"/>
      <c r="O63" s="256">
        <v>2</v>
      </c>
      <c r="P63" s="256">
        <v>21</v>
      </c>
      <c r="Q63" s="256">
        <v>1</v>
      </c>
      <c r="R63" s="256">
        <v>2</v>
      </c>
      <c r="S63" s="256">
        <v>1</v>
      </c>
      <c r="T63" s="256">
        <v>11</v>
      </c>
      <c r="U63" s="256"/>
      <c r="V63" s="256">
        <v>15</v>
      </c>
      <c r="W63" s="256">
        <v>182</v>
      </c>
      <c r="X63" s="256">
        <v>43</v>
      </c>
      <c r="Y63" s="256">
        <v>34</v>
      </c>
      <c r="Z63" s="256">
        <v>16</v>
      </c>
      <c r="AA63" s="256"/>
      <c r="AB63" s="256">
        <v>8</v>
      </c>
      <c r="AC63" s="256">
        <v>3</v>
      </c>
      <c r="AD63" s="256">
        <v>1</v>
      </c>
      <c r="AE63" s="256">
        <v>4</v>
      </c>
      <c r="AF63" s="256"/>
      <c r="AG63" s="256">
        <v>11</v>
      </c>
      <c r="AH63" s="256">
        <v>0</v>
      </c>
      <c r="AI63" s="256">
        <v>8</v>
      </c>
      <c r="AJ63" s="256">
        <v>3</v>
      </c>
      <c r="AK63" s="256"/>
      <c r="AL63" s="256">
        <v>36</v>
      </c>
      <c r="AM63" s="256">
        <v>32</v>
      </c>
      <c r="AN63" s="256">
        <v>89</v>
      </c>
    </row>
    <row r="64" spans="1:40" x14ac:dyDescent="0.2">
      <c r="A64" s="186" t="s">
        <v>365</v>
      </c>
      <c r="B64" s="186" t="s">
        <v>366</v>
      </c>
      <c r="C64" s="186"/>
      <c r="D64" s="186"/>
      <c r="E64" s="255">
        <v>171</v>
      </c>
      <c r="F64" s="256"/>
      <c r="G64" s="256">
        <v>35</v>
      </c>
      <c r="H64" s="256"/>
      <c r="I64" s="256">
        <v>2</v>
      </c>
      <c r="J64" s="256">
        <v>0</v>
      </c>
      <c r="K64" s="256">
        <v>1</v>
      </c>
      <c r="L64" s="256">
        <v>0</v>
      </c>
      <c r="M64" s="256">
        <v>5</v>
      </c>
      <c r="N64" s="256"/>
      <c r="O64" s="256">
        <v>0</v>
      </c>
      <c r="P64" s="256">
        <v>16</v>
      </c>
      <c r="Q64" s="256">
        <v>0</v>
      </c>
      <c r="R64" s="256">
        <v>0</v>
      </c>
      <c r="S64" s="256">
        <v>4</v>
      </c>
      <c r="T64" s="256">
        <v>7</v>
      </c>
      <c r="U64" s="256"/>
      <c r="V64" s="256">
        <v>12</v>
      </c>
      <c r="W64" s="256">
        <v>48</v>
      </c>
      <c r="X64" s="256">
        <v>9</v>
      </c>
      <c r="Y64" s="256">
        <v>4</v>
      </c>
      <c r="Z64" s="256">
        <v>3</v>
      </c>
      <c r="AA64" s="256"/>
      <c r="AB64" s="256">
        <v>6</v>
      </c>
      <c r="AC64" s="256">
        <v>5</v>
      </c>
      <c r="AD64" s="256">
        <v>0</v>
      </c>
      <c r="AE64" s="256">
        <v>1</v>
      </c>
      <c r="AF64" s="256"/>
      <c r="AG64" s="256">
        <v>15</v>
      </c>
      <c r="AH64" s="256">
        <v>1</v>
      </c>
      <c r="AI64" s="256">
        <v>9</v>
      </c>
      <c r="AJ64" s="256">
        <v>5</v>
      </c>
      <c r="AK64" s="256"/>
      <c r="AL64" s="256">
        <v>7</v>
      </c>
      <c r="AM64" s="256">
        <v>1</v>
      </c>
      <c r="AN64" s="256">
        <v>31</v>
      </c>
    </row>
    <row r="65" spans="1:40" x14ac:dyDescent="0.2">
      <c r="A65" s="186" t="s">
        <v>367</v>
      </c>
      <c r="B65" s="186" t="s">
        <v>368</v>
      </c>
      <c r="C65" s="186"/>
      <c r="D65" s="186"/>
      <c r="E65" s="255">
        <v>343</v>
      </c>
      <c r="F65" s="256"/>
      <c r="G65" s="256">
        <v>70</v>
      </c>
      <c r="H65" s="256"/>
      <c r="I65" s="256">
        <v>5</v>
      </c>
      <c r="J65" s="256">
        <v>0</v>
      </c>
      <c r="K65" s="256">
        <v>2</v>
      </c>
      <c r="L65" s="256">
        <v>2</v>
      </c>
      <c r="M65" s="256">
        <v>8</v>
      </c>
      <c r="N65" s="256"/>
      <c r="O65" s="256">
        <v>2</v>
      </c>
      <c r="P65" s="256">
        <v>33</v>
      </c>
      <c r="Q65" s="256">
        <v>4</v>
      </c>
      <c r="R65" s="256">
        <v>0</v>
      </c>
      <c r="S65" s="256">
        <v>2</v>
      </c>
      <c r="T65" s="256">
        <v>12</v>
      </c>
      <c r="U65" s="256"/>
      <c r="V65" s="256">
        <v>17</v>
      </c>
      <c r="W65" s="256">
        <v>172</v>
      </c>
      <c r="X65" s="256">
        <v>10</v>
      </c>
      <c r="Y65" s="256">
        <v>34</v>
      </c>
      <c r="Z65" s="256">
        <v>9</v>
      </c>
      <c r="AA65" s="256"/>
      <c r="AB65" s="256">
        <v>3</v>
      </c>
      <c r="AC65" s="256">
        <v>0</v>
      </c>
      <c r="AD65" s="256">
        <v>2</v>
      </c>
      <c r="AE65" s="256">
        <v>1</v>
      </c>
      <c r="AF65" s="256"/>
      <c r="AG65" s="256">
        <v>5</v>
      </c>
      <c r="AH65" s="256">
        <v>0</v>
      </c>
      <c r="AI65" s="256">
        <v>2</v>
      </c>
      <c r="AJ65" s="256">
        <v>3</v>
      </c>
      <c r="AK65" s="256"/>
      <c r="AL65" s="256">
        <v>0</v>
      </c>
      <c r="AM65" s="256">
        <v>0</v>
      </c>
      <c r="AN65" s="256">
        <v>23</v>
      </c>
    </row>
    <row r="66" spans="1:40" x14ac:dyDescent="0.2">
      <c r="A66" s="186" t="s">
        <v>369</v>
      </c>
      <c r="B66" s="186" t="s">
        <v>370</v>
      </c>
      <c r="C66" s="186"/>
      <c r="D66" s="186"/>
      <c r="E66" s="255">
        <v>95</v>
      </c>
      <c r="F66" s="256"/>
      <c r="G66" s="256">
        <v>19</v>
      </c>
      <c r="H66" s="256"/>
      <c r="I66" s="256">
        <v>0</v>
      </c>
      <c r="J66" s="256">
        <v>0</v>
      </c>
      <c r="K66" s="256">
        <v>0</v>
      </c>
      <c r="L66" s="256">
        <v>0</v>
      </c>
      <c r="M66" s="256">
        <v>1</v>
      </c>
      <c r="N66" s="256"/>
      <c r="O66" s="256">
        <v>0</v>
      </c>
      <c r="P66" s="256">
        <v>18</v>
      </c>
      <c r="Q66" s="256">
        <v>0</v>
      </c>
      <c r="R66" s="256">
        <v>0</v>
      </c>
      <c r="S66" s="256">
        <v>0</v>
      </c>
      <c r="T66" s="256">
        <v>0</v>
      </c>
      <c r="U66" s="256"/>
      <c r="V66" s="256">
        <v>0</v>
      </c>
      <c r="W66" s="256">
        <v>33</v>
      </c>
      <c r="X66" s="256">
        <v>9</v>
      </c>
      <c r="Y66" s="256">
        <v>22</v>
      </c>
      <c r="Z66" s="256">
        <v>3</v>
      </c>
      <c r="AA66" s="256"/>
      <c r="AB66" s="256">
        <v>3</v>
      </c>
      <c r="AC66" s="256">
        <v>0</v>
      </c>
      <c r="AD66" s="256">
        <v>2</v>
      </c>
      <c r="AE66" s="256">
        <v>1</v>
      </c>
      <c r="AF66" s="256"/>
      <c r="AG66" s="256">
        <v>2</v>
      </c>
      <c r="AH66" s="256">
        <v>0</v>
      </c>
      <c r="AI66" s="256">
        <v>1</v>
      </c>
      <c r="AJ66" s="256">
        <v>1</v>
      </c>
      <c r="AK66" s="256"/>
      <c r="AL66" s="256">
        <v>0</v>
      </c>
      <c r="AM66" s="256">
        <v>0</v>
      </c>
      <c r="AN66" s="256">
        <v>4</v>
      </c>
    </row>
    <row r="67" spans="1:40" x14ac:dyDescent="0.2">
      <c r="A67" s="186" t="s">
        <v>371</v>
      </c>
      <c r="B67" s="186" t="s">
        <v>372</v>
      </c>
      <c r="C67" s="186"/>
      <c r="D67" s="186"/>
      <c r="E67" s="255">
        <v>247</v>
      </c>
      <c r="F67" s="256"/>
      <c r="G67" s="256">
        <v>64</v>
      </c>
      <c r="H67" s="256"/>
      <c r="I67" s="256">
        <v>6</v>
      </c>
      <c r="J67" s="256">
        <v>0</v>
      </c>
      <c r="K67" s="256">
        <v>7</v>
      </c>
      <c r="L67" s="256">
        <v>0</v>
      </c>
      <c r="M67" s="256">
        <v>14</v>
      </c>
      <c r="N67" s="256"/>
      <c r="O67" s="256">
        <v>1</v>
      </c>
      <c r="P67" s="256">
        <v>33</v>
      </c>
      <c r="Q67" s="256">
        <v>1</v>
      </c>
      <c r="R67" s="256">
        <v>0</v>
      </c>
      <c r="S67" s="256">
        <v>0</v>
      </c>
      <c r="T67" s="256">
        <v>2</v>
      </c>
      <c r="U67" s="256"/>
      <c r="V67" s="256">
        <v>17</v>
      </c>
      <c r="W67" s="256">
        <v>62</v>
      </c>
      <c r="X67" s="256">
        <v>19</v>
      </c>
      <c r="Y67" s="256">
        <v>32</v>
      </c>
      <c r="Z67" s="256">
        <v>6</v>
      </c>
      <c r="AA67" s="256"/>
      <c r="AB67" s="256">
        <v>15</v>
      </c>
      <c r="AC67" s="256">
        <v>13</v>
      </c>
      <c r="AD67" s="256">
        <v>0</v>
      </c>
      <c r="AE67" s="256">
        <v>2</v>
      </c>
      <c r="AF67" s="256"/>
      <c r="AG67" s="256">
        <v>5</v>
      </c>
      <c r="AH67" s="256">
        <v>1</v>
      </c>
      <c r="AI67" s="256">
        <v>1</v>
      </c>
      <c r="AJ67" s="256">
        <v>3</v>
      </c>
      <c r="AK67" s="256"/>
      <c r="AL67" s="256">
        <v>3</v>
      </c>
      <c r="AM67" s="256">
        <v>1</v>
      </c>
      <c r="AN67" s="256">
        <v>23</v>
      </c>
    </row>
    <row r="68" spans="1:40" x14ac:dyDescent="0.2">
      <c r="A68" s="186" t="s">
        <v>373</v>
      </c>
      <c r="B68" s="186" t="s">
        <v>374</v>
      </c>
      <c r="C68" s="186"/>
      <c r="D68" s="186"/>
      <c r="E68" s="255">
        <v>174</v>
      </c>
      <c r="F68" s="256"/>
      <c r="G68" s="256">
        <v>46</v>
      </c>
      <c r="H68" s="256"/>
      <c r="I68" s="256">
        <v>1</v>
      </c>
      <c r="J68" s="256">
        <v>0</v>
      </c>
      <c r="K68" s="256">
        <v>1</v>
      </c>
      <c r="L68" s="256">
        <v>0</v>
      </c>
      <c r="M68" s="256">
        <v>5</v>
      </c>
      <c r="N68" s="256"/>
      <c r="O68" s="256">
        <v>1</v>
      </c>
      <c r="P68" s="256">
        <v>29</v>
      </c>
      <c r="Q68" s="256">
        <v>1</v>
      </c>
      <c r="R68" s="256">
        <v>0</v>
      </c>
      <c r="S68" s="256">
        <v>1</v>
      </c>
      <c r="T68" s="256">
        <v>7</v>
      </c>
      <c r="U68" s="256"/>
      <c r="V68" s="256">
        <v>6</v>
      </c>
      <c r="W68" s="256">
        <v>55</v>
      </c>
      <c r="X68" s="256">
        <v>37</v>
      </c>
      <c r="Y68" s="256">
        <v>5</v>
      </c>
      <c r="Z68" s="256">
        <v>5</v>
      </c>
      <c r="AA68" s="256"/>
      <c r="AB68" s="256">
        <v>1</v>
      </c>
      <c r="AC68" s="256">
        <v>0</v>
      </c>
      <c r="AD68" s="256">
        <v>0</v>
      </c>
      <c r="AE68" s="256">
        <v>1</v>
      </c>
      <c r="AF68" s="256"/>
      <c r="AG68" s="256">
        <v>0</v>
      </c>
      <c r="AH68" s="256">
        <v>0</v>
      </c>
      <c r="AI68" s="256">
        <v>0</v>
      </c>
      <c r="AJ68" s="256">
        <v>0</v>
      </c>
      <c r="AK68" s="256"/>
      <c r="AL68" s="256">
        <v>3</v>
      </c>
      <c r="AM68" s="256">
        <v>0</v>
      </c>
      <c r="AN68" s="256">
        <v>16</v>
      </c>
    </row>
    <row r="69" spans="1:40" x14ac:dyDescent="0.2">
      <c r="A69" s="186" t="s">
        <v>375</v>
      </c>
      <c r="B69" s="186" t="s">
        <v>376</v>
      </c>
      <c r="C69" s="186"/>
      <c r="D69" s="186"/>
      <c r="E69" s="255">
        <v>103</v>
      </c>
      <c r="F69" s="256"/>
      <c r="G69" s="256">
        <v>37</v>
      </c>
      <c r="H69" s="256"/>
      <c r="I69" s="256">
        <v>4</v>
      </c>
      <c r="J69" s="256">
        <v>0</v>
      </c>
      <c r="K69" s="256">
        <v>1</v>
      </c>
      <c r="L69" s="256">
        <v>1</v>
      </c>
      <c r="M69" s="256">
        <v>4</v>
      </c>
      <c r="N69" s="256"/>
      <c r="O69" s="256">
        <v>2</v>
      </c>
      <c r="P69" s="256">
        <v>19</v>
      </c>
      <c r="Q69" s="256">
        <v>0</v>
      </c>
      <c r="R69" s="256">
        <v>1</v>
      </c>
      <c r="S69" s="256">
        <v>1</v>
      </c>
      <c r="T69" s="256">
        <v>4</v>
      </c>
      <c r="U69" s="256"/>
      <c r="V69" s="256">
        <v>2</v>
      </c>
      <c r="W69" s="256">
        <v>40</v>
      </c>
      <c r="X69" s="256">
        <v>6</v>
      </c>
      <c r="Y69" s="256">
        <v>7</v>
      </c>
      <c r="Z69" s="256">
        <v>0</v>
      </c>
      <c r="AA69" s="256"/>
      <c r="AB69" s="256">
        <v>0</v>
      </c>
      <c r="AC69" s="256">
        <v>0</v>
      </c>
      <c r="AD69" s="256">
        <v>0</v>
      </c>
      <c r="AE69" s="256">
        <v>0</v>
      </c>
      <c r="AF69" s="256"/>
      <c r="AG69" s="256">
        <v>0</v>
      </c>
      <c r="AH69" s="256">
        <v>0</v>
      </c>
      <c r="AI69" s="256">
        <v>0</v>
      </c>
      <c r="AJ69" s="256">
        <v>0</v>
      </c>
      <c r="AK69" s="256"/>
      <c r="AL69" s="256">
        <v>1</v>
      </c>
      <c r="AM69" s="256">
        <v>0</v>
      </c>
      <c r="AN69" s="256">
        <v>10</v>
      </c>
    </row>
    <row r="70" spans="1:40" x14ac:dyDescent="0.2">
      <c r="A70" s="186" t="s">
        <v>377</v>
      </c>
      <c r="B70" s="186" t="s">
        <v>378</v>
      </c>
      <c r="C70" s="186"/>
      <c r="D70" s="186"/>
      <c r="E70" s="255">
        <v>584</v>
      </c>
      <c r="F70" s="256"/>
      <c r="G70" s="256">
        <v>125</v>
      </c>
      <c r="H70" s="256"/>
      <c r="I70" s="256">
        <v>5</v>
      </c>
      <c r="J70" s="256">
        <v>2</v>
      </c>
      <c r="K70" s="256">
        <v>6</v>
      </c>
      <c r="L70" s="256">
        <v>1</v>
      </c>
      <c r="M70" s="256">
        <v>7</v>
      </c>
      <c r="N70" s="256"/>
      <c r="O70" s="256">
        <v>1</v>
      </c>
      <c r="P70" s="256">
        <v>72</v>
      </c>
      <c r="Q70" s="256">
        <v>1</v>
      </c>
      <c r="R70" s="256">
        <v>3</v>
      </c>
      <c r="S70" s="256">
        <v>1</v>
      </c>
      <c r="T70" s="256">
        <v>26</v>
      </c>
      <c r="U70" s="256"/>
      <c r="V70" s="256">
        <v>18</v>
      </c>
      <c r="W70" s="256">
        <v>234</v>
      </c>
      <c r="X70" s="256">
        <v>45</v>
      </c>
      <c r="Y70" s="256">
        <v>60</v>
      </c>
      <c r="Z70" s="256">
        <v>12</v>
      </c>
      <c r="AA70" s="256"/>
      <c r="AB70" s="256">
        <v>8</v>
      </c>
      <c r="AC70" s="256">
        <v>6</v>
      </c>
      <c r="AD70" s="256">
        <v>1</v>
      </c>
      <c r="AE70" s="256">
        <v>1</v>
      </c>
      <c r="AF70" s="256"/>
      <c r="AG70" s="256">
        <v>15</v>
      </c>
      <c r="AH70" s="256">
        <v>4</v>
      </c>
      <c r="AI70" s="256">
        <v>2</v>
      </c>
      <c r="AJ70" s="256">
        <v>9</v>
      </c>
      <c r="AK70" s="256"/>
      <c r="AL70" s="256">
        <v>4</v>
      </c>
      <c r="AM70" s="256">
        <v>0</v>
      </c>
      <c r="AN70" s="256">
        <v>63</v>
      </c>
    </row>
    <row r="71" spans="1:40" s="204" customFormat="1" x14ac:dyDescent="0.2">
      <c r="A71" s="198" t="s">
        <v>379</v>
      </c>
      <c r="B71" s="198" t="s">
        <v>380</v>
      </c>
      <c r="C71" s="186"/>
      <c r="D71" s="186"/>
      <c r="E71" s="257" t="s">
        <v>284</v>
      </c>
      <c r="F71" s="258"/>
      <c r="G71" s="258" t="s">
        <v>284</v>
      </c>
      <c r="H71" s="258"/>
      <c r="I71" s="258" t="s">
        <v>284</v>
      </c>
      <c r="J71" s="258" t="s">
        <v>284</v>
      </c>
      <c r="K71" s="258" t="s">
        <v>284</v>
      </c>
      <c r="L71" s="258" t="s">
        <v>284</v>
      </c>
      <c r="M71" s="258" t="s">
        <v>284</v>
      </c>
      <c r="N71" s="258"/>
      <c r="O71" s="258" t="s">
        <v>284</v>
      </c>
      <c r="P71" s="258" t="s">
        <v>284</v>
      </c>
      <c r="Q71" s="258" t="s">
        <v>284</v>
      </c>
      <c r="R71" s="258" t="s">
        <v>284</v>
      </c>
      <c r="S71" s="258" t="s">
        <v>284</v>
      </c>
      <c r="T71" s="258" t="s">
        <v>284</v>
      </c>
      <c r="U71" s="258"/>
      <c r="V71" s="258" t="s">
        <v>284</v>
      </c>
      <c r="W71" s="258" t="s">
        <v>284</v>
      </c>
      <c r="X71" s="258" t="s">
        <v>284</v>
      </c>
      <c r="Y71" s="258" t="s">
        <v>284</v>
      </c>
      <c r="Z71" s="258" t="s">
        <v>284</v>
      </c>
      <c r="AA71" s="258"/>
      <c r="AB71" s="258" t="s">
        <v>284</v>
      </c>
      <c r="AC71" s="258" t="s">
        <v>284</v>
      </c>
      <c r="AD71" s="258" t="s">
        <v>284</v>
      </c>
      <c r="AE71" s="258" t="s">
        <v>284</v>
      </c>
      <c r="AF71" s="258"/>
      <c r="AG71" s="258" t="s">
        <v>284</v>
      </c>
      <c r="AH71" s="258" t="s">
        <v>284</v>
      </c>
      <c r="AI71" s="258" t="s">
        <v>284</v>
      </c>
      <c r="AJ71" s="258" t="s">
        <v>284</v>
      </c>
      <c r="AK71" s="258"/>
      <c r="AL71" s="258" t="s">
        <v>284</v>
      </c>
      <c r="AM71" s="258" t="s">
        <v>284</v>
      </c>
      <c r="AN71" s="258" t="s">
        <v>284</v>
      </c>
    </row>
    <row r="72" spans="1:40" x14ac:dyDescent="0.2">
      <c r="A72" s="186" t="s">
        <v>381</v>
      </c>
      <c r="B72" s="186" t="s">
        <v>382</v>
      </c>
      <c r="C72" s="186"/>
      <c r="D72" s="186"/>
      <c r="E72" s="255">
        <v>347</v>
      </c>
      <c r="F72" s="256"/>
      <c r="G72" s="256">
        <v>47</v>
      </c>
      <c r="H72" s="256"/>
      <c r="I72" s="256">
        <v>1</v>
      </c>
      <c r="J72" s="256">
        <v>0</v>
      </c>
      <c r="K72" s="256">
        <v>1</v>
      </c>
      <c r="L72" s="256">
        <v>0</v>
      </c>
      <c r="M72" s="256">
        <v>8</v>
      </c>
      <c r="N72" s="256"/>
      <c r="O72" s="256">
        <v>1</v>
      </c>
      <c r="P72" s="256">
        <v>23</v>
      </c>
      <c r="Q72" s="256">
        <v>0</v>
      </c>
      <c r="R72" s="256">
        <v>0</v>
      </c>
      <c r="S72" s="256">
        <v>1</v>
      </c>
      <c r="T72" s="256">
        <v>12</v>
      </c>
      <c r="U72" s="256"/>
      <c r="V72" s="256">
        <v>7</v>
      </c>
      <c r="W72" s="256">
        <v>133</v>
      </c>
      <c r="X72" s="256">
        <v>27</v>
      </c>
      <c r="Y72" s="256">
        <v>32</v>
      </c>
      <c r="Z72" s="256">
        <v>6</v>
      </c>
      <c r="AA72" s="256"/>
      <c r="AB72" s="256">
        <v>39</v>
      </c>
      <c r="AC72" s="256">
        <v>34</v>
      </c>
      <c r="AD72" s="256">
        <v>1</v>
      </c>
      <c r="AE72" s="256">
        <v>4</v>
      </c>
      <c r="AF72" s="256"/>
      <c r="AG72" s="256">
        <v>3</v>
      </c>
      <c r="AH72" s="256">
        <v>1</v>
      </c>
      <c r="AI72" s="256">
        <v>2</v>
      </c>
      <c r="AJ72" s="256">
        <v>0</v>
      </c>
      <c r="AK72" s="256"/>
      <c r="AL72" s="256">
        <v>1</v>
      </c>
      <c r="AM72" s="256">
        <v>0</v>
      </c>
      <c r="AN72" s="256">
        <v>52</v>
      </c>
    </row>
    <row r="73" spans="1:40" x14ac:dyDescent="0.2">
      <c r="A73" s="186" t="s">
        <v>383</v>
      </c>
      <c r="B73" s="186" t="s">
        <v>384</v>
      </c>
      <c r="C73" s="186"/>
      <c r="D73" s="186"/>
      <c r="E73" s="255">
        <v>154</v>
      </c>
      <c r="F73" s="256"/>
      <c r="G73" s="256">
        <v>44</v>
      </c>
      <c r="H73" s="256"/>
      <c r="I73" s="256">
        <v>2</v>
      </c>
      <c r="J73" s="256">
        <v>0</v>
      </c>
      <c r="K73" s="256">
        <v>3</v>
      </c>
      <c r="L73" s="256">
        <v>0</v>
      </c>
      <c r="M73" s="256">
        <v>4</v>
      </c>
      <c r="N73" s="256"/>
      <c r="O73" s="256">
        <v>1</v>
      </c>
      <c r="P73" s="256">
        <v>30</v>
      </c>
      <c r="Q73" s="256">
        <v>0</v>
      </c>
      <c r="R73" s="256">
        <v>0</v>
      </c>
      <c r="S73" s="256">
        <v>0</v>
      </c>
      <c r="T73" s="256">
        <v>4</v>
      </c>
      <c r="U73" s="256"/>
      <c r="V73" s="256">
        <v>9</v>
      </c>
      <c r="W73" s="256">
        <v>47</v>
      </c>
      <c r="X73" s="256">
        <v>11</v>
      </c>
      <c r="Y73" s="256">
        <v>11</v>
      </c>
      <c r="Z73" s="256">
        <v>1</v>
      </c>
      <c r="AA73" s="256"/>
      <c r="AB73" s="256">
        <v>8</v>
      </c>
      <c r="AC73" s="256">
        <v>2</v>
      </c>
      <c r="AD73" s="256">
        <v>1</v>
      </c>
      <c r="AE73" s="256">
        <v>5</v>
      </c>
      <c r="AF73" s="256"/>
      <c r="AG73" s="256">
        <v>4</v>
      </c>
      <c r="AH73" s="256">
        <v>0</v>
      </c>
      <c r="AI73" s="256">
        <v>2</v>
      </c>
      <c r="AJ73" s="256">
        <v>2</v>
      </c>
      <c r="AK73" s="256"/>
      <c r="AL73" s="256">
        <v>5</v>
      </c>
      <c r="AM73" s="256">
        <v>0</v>
      </c>
      <c r="AN73" s="256">
        <v>14</v>
      </c>
    </row>
    <row r="74" spans="1:40" x14ac:dyDescent="0.2">
      <c r="A74" s="186" t="s">
        <v>385</v>
      </c>
      <c r="B74" s="186" t="s">
        <v>386</v>
      </c>
      <c r="C74" s="186"/>
      <c r="D74" s="186"/>
      <c r="E74" s="255">
        <v>149</v>
      </c>
      <c r="F74" s="256"/>
      <c r="G74" s="256">
        <v>44</v>
      </c>
      <c r="H74" s="256"/>
      <c r="I74" s="256">
        <v>2</v>
      </c>
      <c r="J74" s="256">
        <v>0</v>
      </c>
      <c r="K74" s="256">
        <v>1</v>
      </c>
      <c r="L74" s="256">
        <v>0</v>
      </c>
      <c r="M74" s="256">
        <v>3</v>
      </c>
      <c r="N74" s="256"/>
      <c r="O74" s="256">
        <v>0</v>
      </c>
      <c r="P74" s="256">
        <v>31</v>
      </c>
      <c r="Q74" s="256">
        <v>0</v>
      </c>
      <c r="R74" s="256">
        <v>0</v>
      </c>
      <c r="S74" s="256">
        <v>0</v>
      </c>
      <c r="T74" s="256">
        <v>7</v>
      </c>
      <c r="U74" s="256"/>
      <c r="V74" s="256">
        <v>9</v>
      </c>
      <c r="W74" s="256">
        <v>43</v>
      </c>
      <c r="X74" s="256">
        <v>14</v>
      </c>
      <c r="Y74" s="256">
        <v>16</v>
      </c>
      <c r="Z74" s="256">
        <v>0</v>
      </c>
      <c r="AA74" s="256"/>
      <c r="AB74" s="256">
        <v>7</v>
      </c>
      <c r="AC74" s="256">
        <v>6</v>
      </c>
      <c r="AD74" s="256">
        <v>0</v>
      </c>
      <c r="AE74" s="256">
        <v>1</v>
      </c>
      <c r="AF74" s="256"/>
      <c r="AG74" s="256">
        <v>4</v>
      </c>
      <c r="AH74" s="256">
        <v>0</v>
      </c>
      <c r="AI74" s="256">
        <v>3</v>
      </c>
      <c r="AJ74" s="256">
        <v>1</v>
      </c>
      <c r="AK74" s="256"/>
      <c r="AL74" s="256">
        <v>2</v>
      </c>
      <c r="AM74" s="256">
        <v>0</v>
      </c>
      <c r="AN74" s="256">
        <v>10</v>
      </c>
    </row>
    <row r="75" spans="1:40" x14ac:dyDescent="0.2">
      <c r="A75" s="186" t="s">
        <v>387</v>
      </c>
      <c r="B75" s="186" t="s">
        <v>388</v>
      </c>
      <c r="C75" s="186"/>
      <c r="D75" s="186"/>
      <c r="E75" s="255">
        <v>713</v>
      </c>
      <c r="F75" s="256"/>
      <c r="G75" s="256">
        <v>146</v>
      </c>
      <c r="H75" s="256"/>
      <c r="I75" s="256">
        <v>4</v>
      </c>
      <c r="J75" s="256">
        <v>0</v>
      </c>
      <c r="K75" s="256">
        <v>1</v>
      </c>
      <c r="L75" s="256">
        <v>3</v>
      </c>
      <c r="M75" s="256">
        <v>10</v>
      </c>
      <c r="N75" s="256"/>
      <c r="O75" s="256">
        <v>2</v>
      </c>
      <c r="P75" s="256">
        <v>110</v>
      </c>
      <c r="Q75" s="256">
        <v>0</v>
      </c>
      <c r="R75" s="256">
        <v>1</v>
      </c>
      <c r="S75" s="256">
        <v>0</v>
      </c>
      <c r="T75" s="256">
        <v>15</v>
      </c>
      <c r="U75" s="256"/>
      <c r="V75" s="256">
        <v>7</v>
      </c>
      <c r="W75" s="256">
        <v>228</v>
      </c>
      <c r="X75" s="256">
        <v>80</v>
      </c>
      <c r="Y75" s="256">
        <v>36</v>
      </c>
      <c r="Z75" s="256">
        <v>7</v>
      </c>
      <c r="AA75" s="256"/>
      <c r="AB75" s="256">
        <v>78</v>
      </c>
      <c r="AC75" s="256">
        <v>69</v>
      </c>
      <c r="AD75" s="256">
        <v>5</v>
      </c>
      <c r="AE75" s="256">
        <v>4</v>
      </c>
      <c r="AF75" s="256"/>
      <c r="AG75" s="256">
        <v>14</v>
      </c>
      <c r="AH75" s="256">
        <v>2</v>
      </c>
      <c r="AI75" s="256">
        <v>8</v>
      </c>
      <c r="AJ75" s="256">
        <v>4</v>
      </c>
      <c r="AK75" s="256"/>
      <c r="AL75" s="256">
        <v>5</v>
      </c>
      <c r="AM75" s="256">
        <v>0</v>
      </c>
      <c r="AN75" s="256">
        <v>112</v>
      </c>
    </row>
    <row r="76" spans="1:40" x14ac:dyDescent="0.2">
      <c r="A76" s="186" t="s">
        <v>389</v>
      </c>
      <c r="B76" s="186" t="s">
        <v>390</v>
      </c>
      <c r="C76" s="186"/>
      <c r="D76" s="186"/>
      <c r="E76" s="255">
        <v>641</v>
      </c>
      <c r="F76" s="256"/>
      <c r="G76" s="256">
        <v>141</v>
      </c>
      <c r="H76" s="256"/>
      <c r="I76" s="256">
        <v>2</v>
      </c>
      <c r="J76" s="256">
        <v>0</v>
      </c>
      <c r="K76" s="256">
        <v>2</v>
      </c>
      <c r="L76" s="256">
        <v>1</v>
      </c>
      <c r="M76" s="256">
        <v>7</v>
      </c>
      <c r="N76" s="256"/>
      <c r="O76" s="256">
        <v>3</v>
      </c>
      <c r="P76" s="256">
        <v>92</v>
      </c>
      <c r="Q76" s="256">
        <v>2</v>
      </c>
      <c r="R76" s="256">
        <v>0</v>
      </c>
      <c r="S76" s="256">
        <v>0</v>
      </c>
      <c r="T76" s="256">
        <v>32</v>
      </c>
      <c r="U76" s="256"/>
      <c r="V76" s="256">
        <v>8</v>
      </c>
      <c r="W76" s="256">
        <v>189</v>
      </c>
      <c r="X76" s="256">
        <v>76</v>
      </c>
      <c r="Y76" s="256">
        <v>67</v>
      </c>
      <c r="Z76" s="256">
        <v>14</v>
      </c>
      <c r="AA76" s="256"/>
      <c r="AB76" s="256">
        <v>20</v>
      </c>
      <c r="AC76" s="256">
        <v>10</v>
      </c>
      <c r="AD76" s="256">
        <v>1</v>
      </c>
      <c r="AE76" s="256">
        <v>9</v>
      </c>
      <c r="AF76" s="256"/>
      <c r="AG76" s="256">
        <v>10</v>
      </c>
      <c r="AH76" s="256">
        <v>1</v>
      </c>
      <c r="AI76" s="256">
        <v>7</v>
      </c>
      <c r="AJ76" s="256">
        <v>2</v>
      </c>
      <c r="AK76" s="256"/>
      <c r="AL76" s="256">
        <v>4</v>
      </c>
      <c r="AM76" s="256">
        <v>1</v>
      </c>
      <c r="AN76" s="256">
        <v>111</v>
      </c>
    </row>
    <row r="77" spans="1:40" x14ac:dyDescent="0.2">
      <c r="A77" s="186" t="s">
        <v>391</v>
      </c>
      <c r="B77" s="186" t="s">
        <v>392</v>
      </c>
      <c r="C77" s="186"/>
      <c r="D77" s="186"/>
      <c r="E77" s="255">
        <v>279</v>
      </c>
      <c r="F77" s="256"/>
      <c r="G77" s="256">
        <v>64</v>
      </c>
      <c r="H77" s="256"/>
      <c r="I77" s="256">
        <v>5</v>
      </c>
      <c r="J77" s="256">
        <v>3</v>
      </c>
      <c r="K77" s="256">
        <v>0</v>
      </c>
      <c r="L77" s="256">
        <v>0</v>
      </c>
      <c r="M77" s="256">
        <v>9</v>
      </c>
      <c r="N77" s="256"/>
      <c r="O77" s="256">
        <v>3</v>
      </c>
      <c r="P77" s="256">
        <v>38</v>
      </c>
      <c r="Q77" s="256">
        <v>0</v>
      </c>
      <c r="R77" s="256">
        <v>2</v>
      </c>
      <c r="S77" s="256">
        <v>1</v>
      </c>
      <c r="T77" s="256">
        <v>3</v>
      </c>
      <c r="U77" s="256"/>
      <c r="V77" s="256">
        <v>4</v>
      </c>
      <c r="W77" s="256">
        <v>91</v>
      </c>
      <c r="X77" s="256">
        <v>43</v>
      </c>
      <c r="Y77" s="256">
        <v>31</v>
      </c>
      <c r="Z77" s="256">
        <v>2</v>
      </c>
      <c r="AA77" s="256"/>
      <c r="AB77" s="256">
        <v>16</v>
      </c>
      <c r="AC77" s="256">
        <v>9</v>
      </c>
      <c r="AD77" s="256">
        <v>5</v>
      </c>
      <c r="AE77" s="256">
        <v>2</v>
      </c>
      <c r="AF77" s="256"/>
      <c r="AG77" s="256">
        <v>13</v>
      </c>
      <c r="AH77" s="256">
        <v>1</v>
      </c>
      <c r="AI77" s="256">
        <v>8</v>
      </c>
      <c r="AJ77" s="256">
        <v>4</v>
      </c>
      <c r="AK77" s="256"/>
      <c r="AL77" s="256">
        <v>5</v>
      </c>
      <c r="AM77" s="256">
        <v>0</v>
      </c>
      <c r="AN77" s="256">
        <v>10</v>
      </c>
    </row>
    <row r="78" spans="1:40" s="204" customFormat="1" x14ac:dyDescent="0.2">
      <c r="A78" s="198" t="s">
        <v>393</v>
      </c>
      <c r="B78" s="198" t="s">
        <v>394</v>
      </c>
      <c r="C78" s="186"/>
      <c r="D78" s="186"/>
      <c r="E78" s="257" t="s">
        <v>284</v>
      </c>
      <c r="F78" s="258"/>
      <c r="G78" s="258" t="s">
        <v>284</v>
      </c>
      <c r="H78" s="258"/>
      <c r="I78" s="258" t="s">
        <v>284</v>
      </c>
      <c r="J78" s="258" t="s">
        <v>284</v>
      </c>
      <c r="K78" s="258" t="s">
        <v>284</v>
      </c>
      <c r="L78" s="258" t="s">
        <v>284</v>
      </c>
      <c r="M78" s="258" t="s">
        <v>284</v>
      </c>
      <c r="N78" s="258"/>
      <c r="O78" s="258" t="s">
        <v>284</v>
      </c>
      <c r="P78" s="258" t="s">
        <v>284</v>
      </c>
      <c r="Q78" s="258" t="s">
        <v>284</v>
      </c>
      <c r="R78" s="258" t="s">
        <v>284</v>
      </c>
      <c r="S78" s="258" t="s">
        <v>284</v>
      </c>
      <c r="T78" s="258" t="s">
        <v>284</v>
      </c>
      <c r="U78" s="258"/>
      <c r="V78" s="258" t="s">
        <v>284</v>
      </c>
      <c r="W78" s="258" t="s">
        <v>284</v>
      </c>
      <c r="X78" s="258" t="s">
        <v>284</v>
      </c>
      <c r="Y78" s="258" t="s">
        <v>284</v>
      </c>
      <c r="Z78" s="258" t="s">
        <v>284</v>
      </c>
      <c r="AA78" s="258"/>
      <c r="AB78" s="258" t="s">
        <v>284</v>
      </c>
      <c r="AC78" s="258" t="s">
        <v>284</v>
      </c>
      <c r="AD78" s="258" t="s">
        <v>284</v>
      </c>
      <c r="AE78" s="258" t="s">
        <v>284</v>
      </c>
      <c r="AF78" s="258"/>
      <c r="AG78" s="258" t="s">
        <v>284</v>
      </c>
      <c r="AH78" s="258" t="s">
        <v>284</v>
      </c>
      <c r="AI78" s="258" t="s">
        <v>284</v>
      </c>
      <c r="AJ78" s="258" t="s">
        <v>284</v>
      </c>
      <c r="AK78" s="258"/>
      <c r="AL78" s="258" t="s">
        <v>284</v>
      </c>
      <c r="AM78" s="258" t="s">
        <v>284</v>
      </c>
      <c r="AN78" s="258" t="s">
        <v>284</v>
      </c>
    </row>
    <row r="79" spans="1:40" x14ac:dyDescent="0.2">
      <c r="A79" s="186" t="s">
        <v>395</v>
      </c>
      <c r="B79" s="186" t="s">
        <v>396</v>
      </c>
      <c r="C79" s="186"/>
      <c r="D79" s="186"/>
      <c r="E79" s="255">
        <v>739</v>
      </c>
      <c r="F79" s="256"/>
      <c r="G79" s="256">
        <v>108</v>
      </c>
      <c r="H79" s="256"/>
      <c r="I79" s="256">
        <v>30</v>
      </c>
      <c r="J79" s="256">
        <v>1</v>
      </c>
      <c r="K79" s="256">
        <v>12</v>
      </c>
      <c r="L79" s="256">
        <v>2</v>
      </c>
      <c r="M79" s="256">
        <v>29</v>
      </c>
      <c r="N79" s="256"/>
      <c r="O79" s="256">
        <v>2</v>
      </c>
      <c r="P79" s="256">
        <v>21</v>
      </c>
      <c r="Q79" s="256">
        <v>0</v>
      </c>
      <c r="R79" s="256">
        <v>1</v>
      </c>
      <c r="S79" s="256">
        <v>1</v>
      </c>
      <c r="T79" s="256">
        <v>9</v>
      </c>
      <c r="U79" s="256"/>
      <c r="V79" s="256">
        <v>20</v>
      </c>
      <c r="W79" s="256">
        <v>165</v>
      </c>
      <c r="X79" s="256">
        <v>75</v>
      </c>
      <c r="Y79" s="256">
        <v>80</v>
      </c>
      <c r="Z79" s="256">
        <v>7</v>
      </c>
      <c r="AA79" s="256"/>
      <c r="AB79" s="256">
        <v>177</v>
      </c>
      <c r="AC79" s="256">
        <v>157</v>
      </c>
      <c r="AD79" s="256">
        <v>3</v>
      </c>
      <c r="AE79" s="256">
        <v>17</v>
      </c>
      <c r="AF79" s="256"/>
      <c r="AG79" s="256">
        <v>18</v>
      </c>
      <c r="AH79" s="256">
        <v>3</v>
      </c>
      <c r="AI79" s="256">
        <v>10</v>
      </c>
      <c r="AJ79" s="256">
        <v>5</v>
      </c>
      <c r="AK79" s="256"/>
      <c r="AL79" s="256">
        <v>2</v>
      </c>
      <c r="AM79" s="256">
        <v>3</v>
      </c>
      <c r="AN79" s="256">
        <v>84</v>
      </c>
    </row>
    <row r="80" spans="1:40" x14ac:dyDescent="0.2">
      <c r="A80" s="186" t="s">
        <v>397</v>
      </c>
      <c r="B80" s="186" t="s">
        <v>398</v>
      </c>
      <c r="C80" s="186"/>
      <c r="D80" s="186"/>
      <c r="E80" s="255">
        <v>2</v>
      </c>
      <c r="F80" s="256"/>
      <c r="G80" s="256">
        <v>0</v>
      </c>
      <c r="H80" s="256"/>
      <c r="I80" s="256">
        <v>0</v>
      </c>
      <c r="J80" s="256">
        <v>0</v>
      </c>
      <c r="K80" s="256">
        <v>0</v>
      </c>
      <c r="L80" s="256">
        <v>0</v>
      </c>
      <c r="M80" s="256">
        <v>0</v>
      </c>
      <c r="N80" s="256"/>
      <c r="O80" s="256">
        <v>0</v>
      </c>
      <c r="P80" s="256">
        <v>0</v>
      </c>
      <c r="Q80" s="256">
        <v>0</v>
      </c>
      <c r="R80" s="256">
        <v>0</v>
      </c>
      <c r="S80" s="256">
        <v>0</v>
      </c>
      <c r="T80" s="256">
        <v>0</v>
      </c>
      <c r="U80" s="256"/>
      <c r="V80" s="256">
        <v>0</v>
      </c>
      <c r="W80" s="256">
        <v>1</v>
      </c>
      <c r="X80" s="256">
        <v>0</v>
      </c>
      <c r="Y80" s="256">
        <v>0</v>
      </c>
      <c r="Z80" s="256">
        <v>1</v>
      </c>
      <c r="AA80" s="256"/>
      <c r="AB80" s="256">
        <v>0</v>
      </c>
      <c r="AC80" s="256">
        <v>0</v>
      </c>
      <c r="AD80" s="256">
        <v>0</v>
      </c>
      <c r="AE80" s="256">
        <v>0</v>
      </c>
      <c r="AF80" s="256"/>
      <c r="AG80" s="256">
        <v>0</v>
      </c>
      <c r="AH80" s="256">
        <v>0</v>
      </c>
      <c r="AI80" s="256">
        <v>0</v>
      </c>
      <c r="AJ80" s="256">
        <v>0</v>
      </c>
      <c r="AK80" s="256"/>
      <c r="AL80" s="256">
        <v>0</v>
      </c>
      <c r="AM80" s="256">
        <v>0</v>
      </c>
      <c r="AN80" s="256">
        <v>0</v>
      </c>
    </row>
    <row r="81" spans="1:40" x14ac:dyDescent="0.2">
      <c r="A81" s="186" t="s">
        <v>399</v>
      </c>
      <c r="B81" s="186" t="s">
        <v>400</v>
      </c>
      <c r="C81" s="186"/>
      <c r="D81" s="186"/>
      <c r="E81" s="255">
        <v>321</v>
      </c>
      <c r="F81" s="256"/>
      <c r="G81" s="256">
        <v>75</v>
      </c>
      <c r="H81" s="256"/>
      <c r="I81" s="256">
        <v>3</v>
      </c>
      <c r="J81" s="256">
        <v>1</v>
      </c>
      <c r="K81" s="256">
        <v>4</v>
      </c>
      <c r="L81" s="256">
        <v>1</v>
      </c>
      <c r="M81" s="256">
        <v>3</v>
      </c>
      <c r="N81" s="256"/>
      <c r="O81" s="256">
        <v>2</v>
      </c>
      <c r="P81" s="256">
        <v>43</v>
      </c>
      <c r="Q81" s="256">
        <v>1</v>
      </c>
      <c r="R81" s="256">
        <v>2</v>
      </c>
      <c r="S81" s="256">
        <v>1</v>
      </c>
      <c r="T81" s="256">
        <v>14</v>
      </c>
      <c r="U81" s="256"/>
      <c r="V81" s="256">
        <v>8</v>
      </c>
      <c r="W81" s="256">
        <v>78</v>
      </c>
      <c r="X81" s="256">
        <v>43</v>
      </c>
      <c r="Y81" s="256">
        <v>25</v>
      </c>
      <c r="Z81" s="256">
        <v>4</v>
      </c>
      <c r="AA81" s="256"/>
      <c r="AB81" s="256">
        <v>4</v>
      </c>
      <c r="AC81" s="256">
        <v>1</v>
      </c>
      <c r="AD81" s="256">
        <v>0</v>
      </c>
      <c r="AE81" s="256">
        <v>3</v>
      </c>
      <c r="AF81" s="256"/>
      <c r="AG81" s="256">
        <v>12</v>
      </c>
      <c r="AH81" s="256">
        <v>0</v>
      </c>
      <c r="AI81" s="256">
        <v>3</v>
      </c>
      <c r="AJ81" s="256">
        <v>9</v>
      </c>
      <c r="AK81" s="256"/>
      <c r="AL81" s="256">
        <v>1</v>
      </c>
      <c r="AM81" s="256">
        <v>0</v>
      </c>
      <c r="AN81" s="256">
        <v>71</v>
      </c>
    </row>
    <row r="82" spans="1:40" x14ac:dyDescent="0.2">
      <c r="A82" s="186" t="s">
        <v>401</v>
      </c>
      <c r="B82" s="186" t="s">
        <v>402</v>
      </c>
      <c r="C82" s="186"/>
      <c r="D82" s="186"/>
      <c r="E82" s="255">
        <v>135</v>
      </c>
      <c r="F82" s="256"/>
      <c r="G82" s="256">
        <v>18</v>
      </c>
      <c r="H82" s="256"/>
      <c r="I82" s="256">
        <v>1</v>
      </c>
      <c r="J82" s="256">
        <v>0</v>
      </c>
      <c r="K82" s="256">
        <v>1</v>
      </c>
      <c r="L82" s="256">
        <v>0</v>
      </c>
      <c r="M82" s="256">
        <v>0</v>
      </c>
      <c r="N82" s="256"/>
      <c r="O82" s="256">
        <v>4</v>
      </c>
      <c r="P82" s="256">
        <v>11</v>
      </c>
      <c r="Q82" s="256">
        <v>1</v>
      </c>
      <c r="R82" s="256">
        <v>0</v>
      </c>
      <c r="S82" s="256">
        <v>0</v>
      </c>
      <c r="T82" s="256">
        <v>0</v>
      </c>
      <c r="U82" s="256"/>
      <c r="V82" s="256">
        <v>4</v>
      </c>
      <c r="W82" s="256">
        <v>59</v>
      </c>
      <c r="X82" s="256">
        <v>27</v>
      </c>
      <c r="Y82" s="256">
        <v>10</v>
      </c>
      <c r="Z82" s="256">
        <v>0</v>
      </c>
      <c r="AA82" s="256"/>
      <c r="AB82" s="256">
        <v>4</v>
      </c>
      <c r="AC82" s="256">
        <v>1</v>
      </c>
      <c r="AD82" s="256">
        <v>1</v>
      </c>
      <c r="AE82" s="256">
        <v>2</v>
      </c>
      <c r="AF82" s="256"/>
      <c r="AG82" s="256">
        <v>3</v>
      </c>
      <c r="AH82" s="256">
        <v>0</v>
      </c>
      <c r="AI82" s="256">
        <v>1</v>
      </c>
      <c r="AJ82" s="256">
        <v>2</v>
      </c>
      <c r="AK82" s="256"/>
      <c r="AL82" s="256">
        <v>5</v>
      </c>
      <c r="AM82" s="256">
        <v>0</v>
      </c>
      <c r="AN82" s="256">
        <v>5</v>
      </c>
    </row>
    <row r="83" spans="1:40" x14ac:dyDescent="0.2">
      <c r="A83" s="186" t="s">
        <v>403</v>
      </c>
      <c r="B83" s="186" t="s">
        <v>404</v>
      </c>
      <c r="C83" s="186"/>
      <c r="D83" s="186"/>
      <c r="E83" s="255">
        <v>153</v>
      </c>
      <c r="F83" s="256"/>
      <c r="G83" s="256">
        <v>23</v>
      </c>
      <c r="H83" s="256"/>
      <c r="I83" s="256">
        <v>1</v>
      </c>
      <c r="J83" s="256">
        <v>0</v>
      </c>
      <c r="K83" s="256">
        <v>2</v>
      </c>
      <c r="L83" s="256">
        <v>0</v>
      </c>
      <c r="M83" s="256">
        <v>1</v>
      </c>
      <c r="N83" s="256"/>
      <c r="O83" s="256">
        <v>4</v>
      </c>
      <c r="P83" s="256">
        <v>13</v>
      </c>
      <c r="Q83" s="256">
        <v>0</v>
      </c>
      <c r="R83" s="256">
        <v>1</v>
      </c>
      <c r="S83" s="256">
        <v>1</v>
      </c>
      <c r="T83" s="256">
        <v>0</v>
      </c>
      <c r="U83" s="256"/>
      <c r="V83" s="256">
        <v>20</v>
      </c>
      <c r="W83" s="256">
        <v>74</v>
      </c>
      <c r="X83" s="256">
        <v>10</v>
      </c>
      <c r="Y83" s="256">
        <v>4</v>
      </c>
      <c r="Z83" s="256">
        <v>2</v>
      </c>
      <c r="AA83" s="256"/>
      <c r="AB83" s="256">
        <v>7</v>
      </c>
      <c r="AC83" s="256">
        <v>5</v>
      </c>
      <c r="AD83" s="256">
        <v>1</v>
      </c>
      <c r="AE83" s="256">
        <v>1</v>
      </c>
      <c r="AF83" s="256"/>
      <c r="AG83" s="256">
        <v>6</v>
      </c>
      <c r="AH83" s="256">
        <v>0</v>
      </c>
      <c r="AI83" s="256">
        <v>3</v>
      </c>
      <c r="AJ83" s="256">
        <v>3</v>
      </c>
      <c r="AK83" s="256"/>
      <c r="AL83" s="256">
        <v>1</v>
      </c>
      <c r="AM83" s="256">
        <v>0</v>
      </c>
      <c r="AN83" s="256">
        <v>6</v>
      </c>
    </row>
    <row r="84" spans="1:40" x14ac:dyDescent="0.2">
      <c r="A84" s="186" t="s">
        <v>405</v>
      </c>
      <c r="B84" s="186" t="s">
        <v>406</v>
      </c>
      <c r="C84" s="186"/>
      <c r="D84" s="186"/>
      <c r="E84" s="255">
        <v>1458</v>
      </c>
      <c r="F84" s="256"/>
      <c r="G84" s="256">
        <v>384</v>
      </c>
      <c r="H84" s="256"/>
      <c r="I84" s="256">
        <v>18</v>
      </c>
      <c r="J84" s="256">
        <v>1</v>
      </c>
      <c r="K84" s="256">
        <v>25</v>
      </c>
      <c r="L84" s="256">
        <v>6</v>
      </c>
      <c r="M84" s="256">
        <v>22</v>
      </c>
      <c r="N84" s="256"/>
      <c r="O84" s="256">
        <v>3</v>
      </c>
      <c r="P84" s="256">
        <v>195</v>
      </c>
      <c r="Q84" s="256">
        <v>9</v>
      </c>
      <c r="R84" s="256">
        <v>8</v>
      </c>
      <c r="S84" s="256">
        <v>27</v>
      </c>
      <c r="T84" s="256">
        <v>70</v>
      </c>
      <c r="U84" s="256"/>
      <c r="V84" s="256">
        <v>44</v>
      </c>
      <c r="W84" s="256">
        <v>267</v>
      </c>
      <c r="X84" s="256">
        <v>89</v>
      </c>
      <c r="Y84" s="256">
        <v>133</v>
      </c>
      <c r="Z84" s="256">
        <v>28</v>
      </c>
      <c r="AA84" s="256"/>
      <c r="AB84" s="256">
        <v>34</v>
      </c>
      <c r="AC84" s="256">
        <v>14</v>
      </c>
      <c r="AD84" s="256">
        <v>9</v>
      </c>
      <c r="AE84" s="256">
        <v>11</v>
      </c>
      <c r="AF84" s="256"/>
      <c r="AG84" s="256">
        <v>56</v>
      </c>
      <c r="AH84" s="256">
        <v>9</v>
      </c>
      <c r="AI84" s="256">
        <v>17</v>
      </c>
      <c r="AJ84" s="256">
        <v>30</v>
      </c>
      <c r="AK84" s="256"/>
      <c r="AL84" s="256">
        <v>142</v>
      </c>
      <c r="AM84" s="256">
        <v>0</v>
      </c>
      <c r="AN84" s="256">
        <v>281</v>
      </c>
    </row>
    <row r="85" spans="1:40" x14ac:dyDescent="0.2">
      <c r="A85" s="186" t="s">
        <v>407</v>
      </c>
      <c r="B85" s="186" t="s">
        <v>408</v>
      </c>
      <c r="C85" s="186"/>
      <c r="D85" s="186"/>
      <c r="E85" s="255">
        <v>54</v>
      </c>
      <c r="F85" s="256"/>
      <c r="G85" s="256">
        <v>8</v>
      </c>
      <c r="H85" s="256"/>
      <c r="I85" s="256">
        <v>1</v>
      </c>
      <c r="J85" s="256">
        <v>0</v>
      </c>
      <c r="K85" s="256">
        <v>0</v>
      </c>
      <c r="L85" s="256">
        <v>0</v>
      </c>
      <c r="M85" s="256">
        <v>0</v>
      </c>
      <c r="N85" s="256"/>
      <c r="O85" s="256">
        <v>0</v>
      </c>
      <c r="P85" s="256">
        <v>6</v>
      </c>
      <c r="Q85" s="256">
        <v>0</v>
      </c>
      <c r="R85" s="256">
        <v>0</v>
      </c>
      <c r="S85" s="256">
        <v>0</v>
      </c>
      <c r="T85" s="256">
        <v>1</v>
      </c>
      <c r="U85" s="256"/>
      <c r="V85" s="256">
        <v>4</v>
      </c>
      <c r="W85" s="256">
        <v>10</v>
      </c>
      <c r="X85" s="256">
        <v>10</v>
      </c>
      <c r="Y85" s="256">
        <v>7</v>
      </c>
      <c r="Z85" s="256">
        <v>0</v>
      </c>
      <c r="AA85" s="256"/>
      <c r="AB85" s="256">
        <v>1</v>
      </c>
      <c r="AC85" s="256">
        <v>0</v>
      </c>
      <c r="AD85" s="256">
        <v>0</v>
      </c>
      <c r="AE85" s="256">
        <v>1</v>
      </c>
      <c r="AF85" s="256"/>
      <c r="AG85" s="256">
        <v>0</v>
      </c>
      <c r="AH85" s="256">
        <v>0</v>
      </c>
      <c r="AI85" s="256">
        <v>0</v>
      </c>
      <c r="AJ85" s="256">
        <v>0</v>
      </c>
      <c r="AK85" s="256"/>
      <c r="AL85" s="256">
        <v>0</v>
      </c>
      <c r="AM85" s="256">
        <v>0</v>
      </c>
      <c r="AN85" s="256">
        <v>14</v>
      </c>
    </row>
    <row r="86" spans="1:40" x14ac:dyDescent="0.2">
      <c r="A86" s="186" t="s">
        <v>409</v>
      </c>
      <c r="B86" s="186" t="s">
        <v>410</v>
      </c>
      <c r="C86" s="186"/>
      <c r="D86" s="186"/>
      <c r="E86" s="255">
        <v>1268</v>
      </c>
      <c r="F86" s="256"/>
      <c r="G86" s="256">
        <v>477</v>
      </c>
      <c r="H86" s="256"/>
      <c r="I86" s="256">
        <v>187</v>
      </c>
      <c r="J86" s="256">
        <v>0</v>
      </c>
      <c r="K86" s="256">
        <v>35</v>
      </c>
      <c r="L86" s="256">
        <v>110</v>
      </c>
      <c r="M86" s="256">
        <v>47</v>
      </c>
      <c r="N86" s="256"/>
      <c r="O86" s="256">
        <v>5</v>
      </c>
      <c r="P86" s="256">
        <v>71</v>
      </c>
      <c r="Q86" s="256">
        <v>1</v>
      </c>
      <c r="R86" s="256">
        <v>2</v>
      </c>
      <c r="S86" s="256">
        <v>2</v>
      </c>
      <c r="T86" s="256">
        <v>17</v>
      </c>
      <c r="U86" s="256"/>
      <c r="V86" s="256">
        <v>3</v>
      </c>
      <c r="W86" s="256">
        <v>397</v>
      </c>
      <c r="X86" s="256">
        <v>83</v>
      </c>
      <c r="Y86" s="256">
        <v>120</v>
      </c>
      <c r="Z86" s="256">
        <v>50</v>
      </c>
      <c r="AA86" s="256"/>
      <c r="AB86" s="256">
        <v>22</v>
      </c>
      <c r="AC86" s="256">
        <v>11</v>
      </c>
      <c r="AD86" s="256">
        <v>6</v>
      </c>
      <c r="AE86" s="256">
        <v>5</v>
      </c>
      <c r="AF86" s="256"/>
      <c r="AG86" s="256">
        <v>45</v>
      </c>
      <c r="AH86" s="256">
        <v>4</v>
      </c>
      <c r="AI86" s="256">
        <v>21</v>
      </c>
      <c r="AJ86" s="256">
        <v>20</v>
      </c>
      <c r="AK86" s="256"/>
      <c r="AL86" s="256">
        <v>36</v>
      </c>
      <c r="AM86" s="256">
        <v>0</v>
      </c>
      <c r="AN86" s="256">
        <v>35</v>
      </c>
    </row>
    <row r="87" spans="1:40" x14ac:dyDescent="0.2">
      <c r="A87" s="186" t="s">
        <v>411</v>
      </c>
      <c r="B87" s="186" t="s">
        <v>412</v>
      </c>
      <c r="C87" s="186"/>
      <c r="D87" s="186"/>
      <c r="E87" s="255">
        <v>713</v>
      </c>
      <c r="F87" s="256"/>
      <c r="G87" s="256">
        <v>156</v>
      </c>
      <c r="H87" s="256"/>
      <c r="I87" s="256">
        <v>11</v>
      </c>
      <c r="J87" s="256">
        <v>0</v>
      </c>
      <c r="K87" s="256">
        <v>15</v>
      </c>
      <c r="L87" s="256">
        <v>2</v>
      </c>
      <c r="M87" s="256">
        <v>11</v>
      </c>
      <c r="N87" s="256"/>
      <c r="O87" s="256">
        <v>5</v>
      </c>
      <c r="P87" s="256">
        <v>89</v>
      </c>
      <c r="Q87" s="256">
        <v>0</v>
      </c>
      <c r="R87" s="256">
        <v>1</v>
      </c>
      <c r="S87" s="256">
        <v>2</v>
      </c>
      <c r="T87" s="256">
        <v>20</v>
      </c>
      <c r="U87" s="256"/>
      <c r="V87" s="256">
        <v>14</v>
      </c>
      <c r="W87" s="256">
        <v>188</v>
      </c>
      <c r="X87" s="256">
        <v>28</v>
      </c>
      <c r="Y87" s="256">
        <v>50</v>
      </c>
      <c r="Z87" s="256">
        <v>23</v>
      </c>
      <c r="AA87" s="256"/>
      <c r="AB87" s="256">
        <v>48</v>
      </c>
      <c r="AC87" s="256">
        <v>35</v>
      </c>
      <c r="AD87" s="256">
        <v>4</v>
      </c>
      <c r="AE87" s="256">
        <v>9</v>
      </c>
      <c r="AF87" s="256"/>
      <c r="AG87" s="256">
        <v>50</v>
      </c>
      <c r="AH87" s="256">
        <v>8</v>
      </c>
      <c r="AI87" s="256">
        <v>6</v>
      </c>
      <c r="AJ87" s="256">
        <v>36</v>
      </c>
      <c r="AK87" s="256"/>
      <c r="AL87" s="256">
        <v>14</v>
      </c>
      <c r="AM87" s="256">
        <v>26</v>
      </c>
      <c r="AN87" s="256">
        <v>116</v>
      </c>
    </row>
    <row r="88" spans="1:40" x14ac:dyDescent="0.2">
      <c r="A88" s="186" t="s">
        <v>413</v>
      </c>
      <c r="B88" s="186" t="s">
        <v>414</v>
      </c>
      <c r="C88" s="186"/>
      <c r="D88" s="186"/>
      <c r="E88" s="255">
        <v>50</v>
      </c>
      <c r="F88" s="256"/>
      <c r="G88" s="256">
        <v>15</v>
      </c>
      <c r="H88" s="256"/>
      <c r="I88" s="256">
        <v>1</v>
      </c>
      <c r="J88" s="256">
        <v>0</v>
      </c>
      <c r="K88" s="256">
        <v>1</v>
      </c>
      <c r="L88" s="256">
        <v>0</v>
      </c>
      <c r="M88" s="256">
        <v>2</v>
      </c>
      <c r="N88" s="256"/>
      <c r="O88" s="256">
        <v>0</v>
      </c>
      <c r="P88" s="256">
        <v>11</v>
      </c>
      <c r="Q88" s="256">
        <v>0</v>
      </c>
      <c r="R88" s="256">
        <v>0</v>
      </c>
      <c r="S88" s="256">
        <v>0</v>
      </c>
      <c r="T88" s="256">
        <v>0</v>
      </c>
      <c r="U88" s="256"/>
      <c r="V88" s="256">
        <v>4</v>
      </c>
      <c r="W88" s="256">
        <v>16</v>
      </c>
      <c r="X88" s="256">
        <v>2</v>
      </c>
      <c r="Y88" s="256">
        <v>3</v>
      </c>
      <c r="Z88" s="256">
        <v>0</v>
      </c>
      <c r="AA88" s="256"/>
      <c r="AB88" s="256">
        <v>0</v>
      </c>
      <c r="AC88" s="256">
        <v>0</v>
      </c>
      <c r="AD88" s="256">
        <v>0</v>
      </c>
      <c r="AE88" s="256">
        <v>0</v>
      </c>
      <c r="AF88" s="256"/>
      <c r="AG88" s="256">
        <v>1</v>
      </c>
      <c r="AH88" s="256">
        <v>1</v>
      </c>
      <c r="AI88" s="256">
        <v>0</v>
      </c>
      <c r="AJ88" s="256">
        <v>0</v>
      </c>
      <c r="AK88" s="256"/>
      <c r="AL88" s="256">
        <v>0</v>
      </c>
      <c r="AM88" s="256">
        <v>0</v>
      </c>
      <c r="AN88" s="256">
        <v>9</v>
      </c>
    </row>
    <row r="89" spans="1:40" x14ac:dyDescent="0.2">
      <c r="A89" s="186" t="s">
        <v>415</v>
      </c>
      <c r="B89" s="186" t="s">
        <v>416</v>
      </c>
      <c r="C89" s="186"/>
      <c r="D89" s="186"/>
      <c r="E89" s="255">
        <v>282</v>
      </c>
      <c r="F89" s="256"/>
      <c r="G89" s="256">
        <v>73</v>
      </c>
      <c r="H89" s="256"/>
      <c r="I89" s="256">
        <v>9</v>
      </c>
      <c r="J89" s="256">
        <v>1</v>
      </c>
      <c r="K89" s="256">
        <v>3</v>
      </c>
      <c r="L89" s="256">
        <v>1</v>
      </c>
      <c r="M89" s="256">
        <v>7</v>
      </c>
      <c r="N89" s="256"/>
      <c r="O89" s="256">
        <v>0</v>
      </c>
      <c r="P89" s="256">
        <v>37</v>
      </c>
      <c r="Q89" s="256">
        <v>0</v>
      </c>
      <c r="R89" s="256">
        <v>0</v>
      </c>
      <c r="S89" s="256">
        <v>3</v>
      </c>
      <c r="T89" s="256">
        <v>12</v>
      </c>
      <c r="U89" s="256"/>
      <c r="V89" s="256">
        <v>19</v>
      </c>
      <c r="W89" s="256">
        <v>120</v>
      </c>
      <c r="X89" s="256">
        <v>12</v>
      </c>
      <c r="Y89" s="256">
        <v>15</v>
      </c>
      <c r="Z89" s="256">
        <v>3</v>
      </c>
      <c r="AA89" s="256"/>
      <c r="AB89" s="256">
        <v>11</v>
      </c>
      <c r="AC89" s="256">
        <v>2</v>
      </c>
      <c r="AD89" s="256">
        <v>1</v>
      </c>
      <c r="AE89" s="256">
        <v>8</v>
      </c>
      <c r="AF89" s="256"/>
      <c r="AG89" s="256">
        <v>11</v>
      </c>
      <c r="AH89" s="256">
        <v>1</v>
      </c>
      <c r="AI89" s="256">
        <v>2</v>
      </c>
      <c r="AJ89" s="256">
        <v>8</v>
      </c>
      <c r="AK89" s="256"/>
      <c r="AL89" s="256">
        <v>1</v>
      </c>
      <c r="AM89" s="256">
        <v>1</v>
      </c>
      <c r="AN89" s="256">
        <v>16</v>
      </c>
    </row>
    <row r="90" spans="1:40" x14ac:dyDescent="0.2">
      <c r="A90" s="186" t="s">
        <v>417</v>
      </c>
      <c r="B90" s="186" t="s">
        <v>418</v>
      </c>
      <c r="C90" s="186"/>
      <c r="D90" s="186"/>
      <c r="E90" s="255">
        <v>658</v>
      </c>
      <c r="F90" s="256"/>
      <c r="G90" s="256">
        <v>285</v>
      </c>
      <c r="H90" s="256"/>
      <c r="I90" s="256">
        <v>4</v>
      </c>
      <c r="J90" s="256">
        <v>0</v>
      </c>
      <c r="K90" s="256">
        <v>9</v>
      </c>
      <c r="L90" s="256">
        <v>3</v>
      </c>
      <c r="M90" s="256">
        <v>55</v>
      </c>
      <c r="N90" s="256"/>
      <c r="O90" s="256">
        <v>1</v>
      </c>
      <c r="P90" s="256">
        <v>138</v>
      </c>
      <c r="Q90" s="256">
        <v>16</v>
      </c>
      <c r="R90" s="256">
        <v>0</v>
      </c>
      <c r="S90" s="256">
        <v>0</v>
      </c>
      <c r="T90" s="256">
        <v>59</v>
      </c>
      <c r="U90" s="256"/>
      <c r="V90" s="256">
        <v>19</v>
      </c>
      <c r="W90" s="256">
        <v>282</v>
      </c>
      <c r="X90" s="256">
        <v>10</v>
      </c>
      <c r="Y90" s="256">
        <v>4</v>
      </c>
      <c r="Z90" s="256">
        <v>2</v>
      </c>
      <c r="AA90" s="256"/>
      <c r="AB90" s="256">
        <v>8</v>
      </c>
      <c r="AC90" s="256">
        <v>4</v>
      </c>
      <c r="AD90" s="256">
        <v>1</v>
      </c>
      <c r="AE90" s="256">
        <v>3</v>
      </c>
      <c r="AF90" s="256"/>
      <c r="AG90" s="256">
        <v>0</v>
      </c>
      <c r="AH90" s="256">
        <v>0</v>
      </c>
      <c r="AI90" s="256">
        <v>0</v>
      </c>
      <c r="AJ90" s="256">
        <v>0</v>
      </c>
      <c r="AK90" s="256"/>
      <c r="AL90" s="256">
        <v>0</v>
      </c>
      <c r="AM90" s="256">
        <v>0</v>
      </c>
      <c r="AN90" s="256">
        <v>48</v>
      </c>
    </row>
    <row r="91" spans="1:40" x14ac:dyDescent="0.2">
      <c r="A91" s="186" t="s">
        <v>419</v>
      </c>
      <c r="B91" s="186" t="s">
        <v>420</v>
      </c>
      <c r="C91" s="186"/>
      <c r="D91" s="186"/>
      <c r="E91" s="255">
        <v>405</v>
      </c>
      <c r="F91" s="256"/>
      <c r="G91" s="256">
        <v>64</v>
      </c>
      <c r="H91" s="256"/>
      <c r="I91" s="256">
        <v>2</v>
      </c>
      <c r="J91" s="256">
        <v>0</v>
      </c>
      <c r="K91" s="256">
        <v>1</v>
      </c>
      <c r="L91" s="256">
        <v>0</v>
      </c>
      <c r="M91" s="256">
        <v>9</v>
      </c>
      <c r="N91" s="256"/>
      <c r="O91" s="256">
        <v>0</v>
      </c>
      <c r="P91" s="256">
        <v>36</v>
      </c>
      <c r="Q91" s="256">
        <v>1</v>
      </c>
      <c r="R91" s="256">
        <v>1</v>
      </c>
      <c r="S91" s="256">
        <v>5</v>
      </c>
      <c r="T91" s="256">
        <v>9</v>
      </c>
      <c r="U91" s="256"/>
      <c r="V91" s="256">
        <v>10</v>
      </c>
      <c r="W91" s="256">
        <v>146</v>
      </c>
      <c r="X91" s="256">
        <v>29</v>
      </c>
      <c r="Y91" s="256">
        <v>35</v>
      </c>
      <c r="Z91" s="256">
        <v>12</v>
      </c>
      <c r="AA91" s="256"/>
      <c r="AB91" s="256">
        <v>12</v>
      </c>
      <c r="AC91" s="256">
        <v>6</v>
      </c>
      <c r="AD91" s="256">
        <v>3</v>
      </c>
      <c r="AE91" s="256">
        <v>3</v>
      </c>
      <c r="AF91" s="256"/>
      <c r="AG91" s="256">
        <v>7</v>
      </c>
      <c r="AH91" s="256">
        <v>0</v>
      </c>
      <c r="AI91" s="256">
        <v>3</v>
      </c>
      <c r="AJ91" s="256">
        <v>4</v>
      </c>
      <c r="AK91" s="256"/>
      <c r="AL91" s="256">
        <v>5</v>
      </c>
      <c r="AM91" s="256">
        <v>0</v>
      </c>
      <c r="AN91" s="256">
        <v>85</v>
      </c>
    </row>
    <row r="92" spans="1:40" x14ac:dyDescent="0.2">
      <c r="A92" s="186" t="s">
        <v>421</v>
      </c>
      <c r="B92" s="186" t="s">
        <v>422</v>
      </c>
      <c r="C92" s="186"/>
      <c r="D92" s="186"/>
      <c r="E92" s="255">
        <v>252</v>
      </c>
      <c r="F92" s="256"/>
      <c r="G92" s="256">
        <v>58</v>
      </c>
      <c r="H92" s="256"/>
      <c r="I92" s="256">
        <v>7</v>
      </c>
      <c r="J92" s="256">
        <v>0</v>
      </c>
      <c r="K92" s="256">
        <v>4</v>
      </c>
      <c r="L92" s="256">
        <v>0</v>
      </c>
      <c r="M92" s="256">
        <v>3</v>
      </c>
      <c r="N92" s="256"/>
      <c r="O92" s="256">
        <v>2</v>
      </c>
      <c r="P92" s="256">
        <v>29</v>
      </c>
      <c r="Q92" s="256">
        <v>3</v>
      </c>
      <c r="R92" s="256">
        <v>1</v>
      </c>
      <c r="S92" s="256">
        <v>2</v>
      </c>
      <c r="T92" s="256">
        <v>7</v>
      </c>
      <c r="U92" s="256"/>
      <c r="V92" s="256">
        <v>9</v>
      </c>
      <c r="W92" s="256">
        <v>70</v>
      </c>
      <c r="X92" s="256">
        <v>29</v>
      </c>
      <c r="Y92" s="256">
        <v>28</v>
      </c>
      <c r="Z92" s="256">
        <v>3</v>
      </c>
      <c r="AA92" s="256"/>
      <c r="AB92" s="256">
        <v>7</v>
      </c>
      <c r="AC92" s="256">
        <v>2</v>
      </c>
      <c r="AD92" s="256">
        <v>2</v>
      </c>
      <c r="AE92" s="256">
        <v>3</v>
      </c>
      <c r="AF92" s="256"/>
      <c r="AG92" s="256">
        <v>8</v>
      </c>
      <c r="AH92" s="256">
        <v>4</v>
      </c>
      <c r="AI92" s="256">
        <v>1</v>
      </c>
      <c r="AJ92" s="256">
        <v>3</v>
      </c>
      <c r="AK92" s="256"/>
      <c r="AL92" s="256">
        <v>10</v>
      </c>
      <c r="AM92" s="256">
        <v>4</v>
      </c>
      <c r="AN92" s="256">
        <v>26</v>
      </c>
    </row>
    <row r="93" spans="1:40" s="204" customFormat="1" x14ac:dyDescent="0.2">
      <c r="A93" s="198" t="s">
        <v>423</v>
      </c>
      <c r="B93" s="198" t="s">
        <v>424</v>
      </c>
      <c r="C93" s="186"/>
      <c r="D93" s="186"/>
      <c r="E93" s="257" t="s">
        <v>284</v>
      </c>
      <c r="F93" s="258"/>
      <c r="G93" s="258" t="s">
        <v>284</v>
      </c>
      <c r="H93" s="258"/>
      <c r="I93" s="258" t="s">
        <v>284</v>
      </c>
      <c r="J93" s="258" t="s">
        <v>284</v>
      </c>
      <c r="K93" s="258" t="s">
        <v>284</v>
      </c>
      <c r="L93" s="258" t="s">
        <v>284</v>
      </c>
      <c r="M93" s="258" t="s">
        <v>284</v>
      </c>
      <c r="N93" s="258"/>
      <c r="O93" s="258" t="s">
        <v>284</v>
      </c>
      <c r="P93" s="258" t="s">
        <v>284</v>
      </c>
      <c r="Q93" s="258" t="s">
        <v>284</v>
      </c>
      <c r="R93" s="258" t="s">
        <v>284</v>
      </c>
      <c r="S93" s="258" t="s">
        <v>284</v>
      </c>
      <c r="T93" s="258" t="s">
        <v>284</v>
      </c>
      <c r="U93" s="258"/>
      <c r="V93" s="258" t="s">
        <v>284</v>
      </c>
      <c r="W93" s="258" t="s">
        <v>284</v>
      </c>
      <c r="X93" s="258" t="s">
        <v>284</v>
      </c>
      <c r="Y93" s="258" t="s">
        <v>284</v>
      </c>
      <c r="Z93" s="258" t="s">
        <v>284</v>
      </c>
      <c r="AA93" s="258"/>
      <c r="AB93" s="258" t="s">
        <v>284</v>
      </c>
      <c r="AC93" s="258" t="s">
        <v>284</v>
      </c>
      <c r="AD93" s="258" t="s">
        <v>284</v>
      </c>
      <c r="AE93" s="258" t="s">
        <v>284</v>
      </c>
      <c r="AF93" s="258"/>
      <c r="AG93" s="258" t="s">
        <v>284</v>
      </c>
      <c r="AH93" s="258" t="s">
        <v>284</v>
      </c>
      <c r="AI93" s="258" t="s">
        <v>284</v>
      </c>
      <c r="AJ93" s="258" t="s">
        <v>284</v>
      </c>
      <c r="AK93" s="258"/>
      <c r="AL93" s="258" t="s">
        <v>284</v>
      </c>
      <c r="AM93" s="258" t="s">
        <v>284</v>
      </c>
      <c r="AN93" s="258" t="s">
        <v>284</v>
      </c>
    </row>
    <row r="94" spans="1:40" s="35" customFormat="1" x14ac:dyDescent="0.2">
      <c r="A94" s="186" t="s">
        <v>425</v>
      </c>
      <c r="B94" s="186" t="s">
        <v>426</v>
      </c>
      <c r="C94" s="186"/>
      <c r="D94" s="186"/>
      <c r="E94" s="255">
        <v>118</v>
      </c>
      <c r="F94" s="256"/>
      <c r="G94" s="256">
        <v>34</v>
      </c>
      <c r="H94" s="256"/>
      <c r="I94" s="256">
        <v>1</v>
      </c>
      <c r="J94" s="256">
        <v>0</v>
      </c>
      <c r="K94" s="256">
        <v>0</v>
      </c>
      <c r="L94" s="256">
        <v>0</v>
      </c>
      <c r="M94" s="256">
        <v>1</v>
      </c>
      <c r="N94" s="256"/>
      <c r="O94" s="256">
        <v>0</v>
      </c>
      <c r="P94" s="256">
        <v>26</v>
      </c>
      <c r="Q94" s="256">
        <v>0</v>
      </c>
      <c r="R94" s="256">
        <v>0</v>
      </c>
      <c r="S94" s="256">
        <v>1</v>
      </c>
      <c r="T94" s="256">
        <v>5</v>
      </c>
      <c r="U94" s="256"/>
      <c r="V94" s="256">
        <v>5</v>
      </c>
      <c r="W94" s="256">
        <v>39</v>
      </c>
      <c r="X94" s="256">
        <v>6</v>
      </c>
      <c r="Y94" s="256">
        <v>11</v>
      </c>
      <c r="Z94" s="256">
        <v>4</v>
      </c>
      <c r="AA94" s="256"/>
      <c r="AB94" s="256">
        <v>9</v>
      </c>
      <c r="AC94" s="256">
        <v>9</v>
      </c>
      <c r="AD94" s="256">
        <v>0</v>
      </c>
      <c r="AE94" s="256">
        <v>0</v>
      </c>
      <c r="AF94" s="256"/>
      <c r="AG94" s="256">
        <v>0</v>
      </c>
      <c r="AH94" s="256">
        <v>0</v>
      </c>
      <c r="AI94" s="256">
        <v>0</v>
      </c>
      <c r="AJ94" s="256">
        <v>0</v>
      </c>
      <c r="AK94" s="256"/>
      <c r="AL94" s="256">
        <v>0</v>
      </c>
      <c r="AM94" s="256">
        <v>0</v>
      </c>
      <c r="AN94" s="256">
        <v>10</v>
      </c>
    </row>
    <row r="95" spans="1:40" x14ac:dyDescent="0.2">
      <c r="A95" s="186" t="s">
        <v>427</v>
      </c>
      <c r="B95" s="186" t="s">
        <v>428</v>
      </c>
      <c r="C95" s="186"/>
      <c r="D95" s="186"/>
      <c r="E95" s="255">
        <v>1370</v>
      </c>
      <c r="F95" s="256"/>
      <c r="G95" s="256">
        <v>302</v>
      </c>
      <c r="H95" s="256"/>
      <c r="I95" s="256">
        <v>51</v>
      </c>
      <c r="J95" s="256">
        <v>2</v>
      </c>
      <c r="K95" s="256">
        <v>26</v>
      </c>
      <c r="L95" s="256">
        <v>10</v>
      </c>
      <c r="M95" s="256">
        <v>17</v>
      </c>
      <c r="N95" s="256"/>
      <c r="O95" s="256">
        <v>4</v>
      </c>
      <c r="P95" s="256">
        <v>156</v>
      </c>
      <c r="Q95" s="256">
        <v>7</v>
      </c>
      <c r="R95" s="256">
        <v>5</v>
      </c>
      <c r="S95" s="256">
        <v>12</v>
      </c>
      <c r="T95" s="256">
        <v>12</v>
      </c>
      <c r="U95" s="256"/>
      <c r="V95" s="256">
        <v>25</v>
      </c>
      <c r="W95" s="256">
        <v>414</v>
      </c>
      <c r="X95" s="256">
        <v>140</v>
      </c>
      <c r="Y95" s="256">
        <v>204</v>
      </c>
      <c r="Z95" s="256">
        <v>54</v>
      </c>
      <c r="AA95" s="256"/>
      <c r="AB95" s="256">
        <v>47</v>
      </c>
      <c r="AC95" s="256">
        <v>14</v>
      </c>
      <c r="AD95" s="256">
        <v>11</v>
      </c>
      <c r="AE95" s="256">
        <v>22</v>
      </c>
      <c r="AF95" s="256"/>
      <c r="AG95" s="256">
        <v>116</v>
      </c>
      <c r="AH95" s="256">
        <v>12</v>
      </c>
      <c r="AI95" s="256">
        <v>79</v>
      </c>
      <c r="AJ95" s="256">
        <v>25</v>
      </c>
      <c r="AK95" s="256"/>
      <c r="AL95" s="256">
        <v>16</v>
      </c>
      <c r="AM95" s="256">
        <v>34</v>
      </c>
      <c r="AN95" s="256">
        <v>18</v>
      </c>
    </row>
    <row r="96" spans="1:40" x14ac:dyDescent="0.2">
      <c r="A96" s="186" t="s">
        <v>429</v>
      </c>
      <c r="B96" s="186" t="s">
        <v>430</v>
      </c>
      <c r="C96" s="186"/>
      <c r="D96" s="186"/>
      <c r="E96" s="255">
        <v>221</v>
      </c>
      <c r="F96" s="256"/>
      <c r="G96" s="256">
        <v>41</v>
      </c>
      <c r="H96" s="256"/>
      <c r="I96" s="256">
        <v>3</v>
      </c>
      <c r="J96" s="256">
        <v>0</v>
      </c>
      <c r="K96" s="256">
        <v>2</v>
      </c>
      <c r="L96" s="256">
        <v>0</v>
      </c>
      <c r="M96" s="256">
        <v>0</v>
      </c>
      <c r="N96" s="256"/>
      <c r="O96" s="256">
        <v>0</v>
      </c>
      <c r="P96" s="256">
        <v>29</v>
      </c>
      <c r="Q96" s="256">
        <v>0</v>
      </c>
      <c r="R96" s="256">
        <v>1</v>
      </c>
      <c r="S96" s="256">
        <v>1</v>
      </c>
      <c r="T96" s="256">
        <v>5</v>
      </c>
      <c r="U96" s="256"/>
      <c r="V96" s="256">
        <v>6</v>
      </c>
      <c r="W96" s="256">
        <v>64</v>
      </c>
      <c r="X96" s="256">
        <v>44</v>
      </c>
      <c r="Y96" s="256">
        <v>24</v>
      </c>
      <c r="Z96" s="256">
        <v>5</v>
      </c>
      <c r="AA96" s="256"/>
      <c r="AB96" s="256">
        <v>15</v>
      </c>
      <c r="AC96" s="256">
        <v>11</v>
      </c>
      <c r="AD96" s="256">
        <v>1</v>
      </c>
      <c r="AE96" s="256">
        <v>3</v>
      </c>
      <c r="AF96" s="256"/>
      <c r="AG96" s="256">
        <v>1</v>
      </c>
      <c r="AH96" s="256">
        <v>0</v>
      </c>
      <c r="AI96" s="256">
        <v>1</v>
      </c>
      <c r="AJ96" s="256">
        <v>0</v>
      </c>
      <c r="AK96" s="256"/>
      <c r="AL96" s="256">
        <v>1</v>
      </c>
      <c r="AM96" s="256">
        <v>0</v>
      </c>
      <c r="AN96" s="256">
        <v>20</v>
      </c>
    </row>
    <row r="97" spans="1:40" x14ac:dyDescent="0.2">
      <c r="A97" s="186" t="s">
        <v>431</v>
      </c>
      <c r="B97" s="186" t="s">
        <v>432</v>
      </c>
      <c r="C97" s="186"/>
      <c r="D97" s="186"/>
      <c r="E97" s="255">
        <v>354</v>
      </c>
      <c r="F97" s="256"/>
      <c r="G97" s="256">
        <v>77</v>
      </c>
      <c r="H97" s="256"/>
      <c r="I97" s="256">
        <v>3</v>
      </c>
      <c r="J97" s="256">
        <v>0</v>
      </c>
      <c r="K97" s="256">
        <v>1</v>
      </c>
      <c r="L97" s="256">
        <v>0</v>
      </c>
      <c r="M97" s="256">
        <v>3</v>
      </c>
      <c r="N97" s="256"/>
      <c r="O97" s="256">
        <v>0</v>
      </c>
      <c r="P97" s="256">
        <v>54</v>
      </c>
      <c r="Q97" s="256">
        <v>1</v>
      </c>
      <c r="R97" s="256">
        <v>2</v>
      </c>
      <c r="S97" s="256">
        <v>1</v>
      </c>
      <c r="T97" s="256">
        <v>12</v>
      </c>
      <c r="U97" s="256"/>
      <c r="V97" s="256">
        <v>2</v>
      </c>
      <c r="W97" s="256">
        <v>66</v>
      </c>
      <c r="X97" s="256">
        <v>36</v>
      </c>
      <c r="Y97" s="256">
        <v>47</v>
      </c>
      <c r="Z97" s="256">
        <v>15</v>
      </c>
      <c r="AA97" s="256"/>
      <c r="AB97" s="256">
        <v>4</v>
      </c>
      <c r="AC97" s="256">
        <v>1</v>
      </c>
      <c r="AD97" s="256">
        <v>1</v>
      </c>
      <c r="AE97" s="256">
        <v>2</v>
      </c>
      <c r="AF97" s="256"/>
      <c r="AG97" s="256">
        <v>5</v>
      </c>
      <c r="AH97" s="256">
        <v>0</v>
      </c>
      <c r="AI97" s="256">
        <v>5</v>
      </c>
      <c r="AJ97" s="256">
        <v>0</v>
      </c>
      <c r="AK97" s="256"/>
      <c r="AL97" s="256">
        <v>9</v>
      </c>
      <c r="AM97" s="256">
        <v>2</v>
      </c>
      <c r="AN97" s="256">
        <v>91</v>
      </c>
    </row>
    <row r="98" spans="1:40" x14ac:dyDescent="0.2">
      <c r="A98" s="186" t="s">
        <v>433</v>
      </c>
      <c r="B98" s="186" t="s">
        <v>434</v>
      </c>
      <c r="C98" s="186"/>
      <c r="D98" s="186"/>
      <c r="E98" s="255">
        <v>618</v>
      </c>
      <c r="F98" s="256"/>
      <c r="G98" s="256">
        <v>134</v>
      </c>
      <c r="H98" s="256"/>
      <c r="I98" s="256">
        <v>6</v>
      </c>
      <c r="J98" s="256">
        <v>0</v>
      </c>
      <c r="K98" s="256">
        <v>4</v>
      </c>
      <c r="L98" s="256">
        <v>4</v>
      </c>
      <c r="M98" s="256">
        <v>6</v>
      </c>
      <c r="N98" s="256"/>
      <c r="O98" s="256">
        <v>4</v>
      </c>
      <c r="P98" s="256">
        <v>89</v>
      </c>
      <c r="Q98" s="256">
        <v>2</v>
      </c>
      <c r="R98" s="256">
        <v>0</v>
      </c>
      <c r="S98" s="256">
        <v>0</v>
      </c>
      <c r="T98" s="256">
        <v>19</v>
      </c>
      <c r="U98" s="256"/>
      <c r="V98" s="256">
        <v>29</v>
      </c>
      <c r="W98" s="256">
        <v>161</v>
      </c>
      <c r="X98" s="256">
        <v>66</v>
      </c>
      <c r="Y98" s="256">
        <v>35</v>
      </c>
      <c r="Z98" s="256">
        <v>8</v>
      </c>
      <c r="AA98" s="256"/>
      <c r="AB98" s="256">
        <v>19</v>
      </c>
      <c r="AC98" s="256">
        <v>11</v>
      </c>
      <c r="AD98" s="256">
        <v>0</v>
      </c>
      <c r="AE98" s="256">
        <v>8</v>
      </c>
      <c r="AF98" s="256"/>
      <c r="AG98" s="256">
        <v>15</v>
      </c>
      <c r="AH98" s="256">
        <v>1</v>
      </c>
      <c r="AI98" s="256">
        <v>10</v>
      </c>
      <c r="AJ98" s="256">
        <v>4</v>
      </c>
      <c r="AK98" s="256"/>
      <c r="AL98" s="256">
        <v>8</v>
      </c>
      <c r="AM98" s="256">
        <v>0</v>
      </c>
      <c r="AN98" s="256">
        <v>143</v>
      </c>
    </row>
    <row r="99" spans="1:40" x14ac:dyDescent="0.2">
      <c r="A99" s="186" t="s">
        <v>435</v>
      </c>
      <c r="B99" s="186" t="s">
        <v>436</v>
      </c>
      <c r="C99" s="186"/>
      <c r="D99" s="186"/>
      <c r="E99" s="255">
        <v>209</v>
      </c>
      <c r="F99" s="256"/>
      <c r="G99" s="256">
        <v>46</v>
      </c>
      <c r="H99" s="256"/>
      <c r="I99" s="256">
        <v>1</v>
      </c>
      <c r="J99" s="256">
        <v>0</v>
      </c>
      <c r="K99" s="256">
        <v>3</v>
      </c>
      <c r="L99" s="256">
        <v>1</v>
      </c>
      <c r="M99" s="256">
        <v>3</v>
      </c>
      <c r="N99" s="256"/>
      <c r="O99" s="256">
        <v>1</v>
      </c>
      <c r="P99" s="256">
        <v>32</v>
      </c>
      <c r="Q99" s="256">
        <v>0</v>
      </c>
      <c r="R99" s="256">
        <v>0</v>
      </c>
      <c r="S99" s="256">
        <v>0</v>
      </c>
      <c r="T99" s="256">
        <v>5</v>
      </c>
      <c r="U99" s="256"/>
      <c r="V99" s="256">
        <v>8</v>
      </c>
      <c r="W99" s="256">
        <v>70</v>
      </c>
      <c r="X99" s="256">
        <v>23</v>
      </c>
      <c r="Y99" s="256">
        <v>17</v>
      </c>
      <c r="Z99" s="256">
        <v>4</v>
      </c>
      <c r="AA99" s="256"/>
      <c r="AB99" s="256">
        <v>4</v>
      </c>
      <c r="AC99" s="256">
        <v>3</v>
      </c>
      <c r="AD99" s="256">
        <v>0</v>
      </c>
      <c r="AE99" s="256">
        <v>1</v>
      </c>
      <c r="AF99" s="256"/>
      <c r="AG99" s="256">
        <v>5</v>
      </c>
      <c r="AH99" s="256">
        <v>1</v>
      </c>
      <c r="AI99" s="256">
        <v>1</v>
      </c>
      <c r="AJ99" s="256">
        <v>3</v>
      </c>
      <c r="AK99" s="256"/>
      <c r="AL99" s="256">
        <v>0</v>
      </c>
      <c r="AM99" s="256">
        <v>0</v>
      </c>
      <c r="AN99" s="256">
        <v>32</v>
      </c>
    </row>
    <row r="100" spans="1:40" x14ac:dyDescent="0.2">
      <c r="A100" s="186" t="s">
        <v>437</v>
      </c>
      <c r="B100" s="186" t="s">
        <v>438</v>
      </c>
      <c r="C100" s="186"/>
      <c r="D100" s="186"/>
      <c r="E100" s="255">
        <v>105</v>
      </c>
      <c r="F100" s="256"/>
      <c r="G100" s="256">
        <v>29</v>
      </c>
      <c r="H100" s="256"/>
      <c r="I100" s="256">
        <v>2</v>
      </c>
      <c r="J100" s="256">
        <v>1</v>
      </c>
      <c r="K100" s="256">
        <v>0</v>
      </c>
      <c r="L100" s="256">
        <v>0</v>
      </c>
      <c r="M100" s="256">
        <v>1</v>
      </c>
      <c r="N100" s="256"/>
      <c r="O100" s="256">
        <v>0</v>
      </c>
      <c r="P100" s="256">
        <v>12</v>
      </c>
      <c r="Q100" s="256">
        <v>4</v>
      </c>
      <c r="R100" s="256">
        <v>1</v>
      </c>
      <c r="S100" s="256">
        <v>0</v>
      </c>
      <c r="T100" s="256">
        <v>8</v>
      </c>
      <c r="U100" s="256"/>
      <c r="V100" s="256">
        <v>0</v>
      </c>
      <c r="W100" s="256">
        <v>11</v>
      </c>
      <c r="X100" s="256">
        <v>29</v>
      </c>
      <c r="Y100" s="256">
        <v>6</v>
      </c>
      <c r="Z100" s="256">
        <v>4</v>
      </c>
      <c r="AA100" s="256"/>
      <c r="AB100" s="256">
        <v>0</v>
      </c>
      <c r="AC100" s="256">
        <v>0</v>
      </c>
      <c r="AD100" s="256">
        <v>0</v>
      </c>
      <c r="AE100" s="256">
        <v>0</v>
      </c>
      <c r="AF100" s="256"/>
      <c r="AG100" s="256">
        <v>2</v>
      </c>
      <c r="AH100" s="256">
        <v>0</v>
      </c>
      <c r="AI100" s="256">
        <v>0</v>
      </c>
      <c r="AJ100" s="256">
        <v>2</v>
      </c>
      <c r="AK100" s="256"/>
      <c r="AL100" s="256">
        <v>1</v>
      </c>
      <c r="AM100" s="256">
        <v>0</v>
      </c>
      <c r="AN100" s="256">
        <v>23</v>
      </c>
    </row>
    <row r="101" spans="1:40" x14ac:dyDescent="0.2">
      <c r="A101" s="186" t="s">
        <v>439</v>
      </c>
      <c r="B101" s="186" t="s">
        <v>440</v>
      </c>
      <c r="C101" s="186"/>
      <c r="D101" s="186"/>
      <c r="E101" s="255">
        <v>1234</v>
      </c>
      <c r="F101" s="256"/>
      <c r="G101" s="256">
        <v>244</v>
      </c>
      <c r="H101" s="256"/>
      <c r="I101" s="256">
        <v>1</v>
      </c>
      <c r="J101" s="256">
        <v>4</v>
      </c>
      <c r="K101" s="256">
        <v>12</v>
      </c>
      <c r="L101" s="256">
        <v>8</v>
      </c>
      <c r="M101" s="256">
        <v>10</v>
      </c>
      <c r="N101" s="256"/>
      <c r="O101" s="256">
        <v>1</v>
      </c>
      <c r="P101" s="256">
        <v>112</v>
      </c>
      <c r="Q101" s="256">
        <v>10</v>
      </c>
      <c r="R101" s="256">
        <v>1</v>
      </c>
      <c r="S101" s="256">
        <v>1</v>
      </c>
      <c r="T101" s="256">
        <v>84</v>
      </c>
      <c r="U101" s="256"/>
      <c r="V101" s="256">
        <v>30</v>
      </c>
      <c r="W101" s="256">
        <v>427</v>
      </c>
      <c r="X101" s="256">
        <v>21</v>
      </c>
      <c r="Y101" s="256">
        <v>67</v>
      </c>
      <c r="Z101" s="256">
        <v>22</v>
      </c>
      <c r="AA101" s="256"/>
      <c r="AB101" s="256">
        <v>27</v>
      </c>
      <c r="AC101" s="256">
        <v>22</v>
      </c>
      <c r="AD101" s="256">
        <v>3</v>
      </c>
      <c r="AE101" s="256">
        <v>2</v>
      </c>
      <c r="AF101" s="256"/>
      <c r="AG101" s="256">
        <v>8</v>
      </c>
      <c r="AH101" s="256">
        <v>1</v>
      </c>
      <c r="AI101" s="256">
        <v>1</v>
      </c>
      <c r="AJ101" s="256">
        <v>6</v>
      </c>
      <c r="AK101" s="256"/>
      <c r="AL101" s="256">
        <v>14</v>
      </c>
      <c r="AM101" s="256">
        <v>19</v>
      </c>
      <c r="AN101" s="256">
        <v>355</v>
      </c>
    </row>
    <row r="102" spans="1:40" s="204" customFormat="1" x14ac:dyDescent="0.2">
      <c r="A102" s="198" t="s">
        <v>441</v>
      </c>
      <c r="B102" s="198" t="s">
        <v>442</v>
      </c>
      <c r="C102" s="186"/>
      <c r="D102" s="186"/>
      <c r="E102" s="257" t="s">
        <v>284</v>
      </c>
      <c r="F102" s="258"/>
      <c r="G102" s="258" t="s">
        <v>284</v>
      </c>
      <c r="H102" s="258"/>
      <c r="I102" s="258" t="s">
        <v>284</v>
      </c>
      <c r="J102" s="258" t="s">
        <v>284</v>
      </c>
      <c r="K102" s="258" t="s">
        <v>284</v>
      </c>
      <c r="L102" s="258" t="s">
        <v>284</v>
      </c>
      <c r="M102" s="258" t="s">
        <v>284</v>
      </c>
      <c r="N102" s="258"/>
      <c r="O102" s="258" t="s">
        <v>284</v>
      </c>
      <c r="P102" s="258" t="s">
        <v>284</v>
      </c>
      <c r="Q102" s="258" t="s">
        <v>284</v>
      </c>
      <c r="R102" s="258" t="s">
        <v>284</v>
      </c>
      <c r="S102" s="258" t="s">
        <v>284</v>
      </c>
      <c r="T102" s="258" t="s">
        <v>284</v>
      </c>
      <c r="U102" s="258"/>
      <c r="V102" s="258" t="s">
        <v>284</v>
      </c>
      <c r="W102" s="258" t="s">
        <v>284</v>
      </c>
      <c r="X102" s="258" t="s">
        <v>284</v>
      </c>
      <c r="Y102" s="258" t="s">
        <v>284</v>
      </c>
      <c r="Z102" s="258" t="s">
        <v>284</v>
      </c>
      <c r="AA102" s="258"/>
      <c r="AB102" s="258" t="s">
        <v>284</v>
      </c>
      <c r="AC102" s="258" t="s">
        <v>284</v>
      </c>
      <c r="AD102" s="258" t="s">
        <v>284</v>
      </c>
      <c r="AE102" s="258" t="s">
        <v>284</v>
      </c>
      <c r="AF102" s="258"/>
      <c r="AG102" s="258" t="s">
        <v>284</v>
      </c>
      <c r="AH102" s="258" t="s">
        <v>284</v>
      </c>
      <c r="AI102" s="258" t="s">
        <v>284</v>
      </c>
      <c r="AJ102" s="258" t="s">
        <v>284</v>
      </c>
      <c r="AK102" s="258"/>
      <c r="AL102" s="258" t="s">
        <v>284</v>
      </c>
      <c r="AM102" s="258" t="s">
        <v>284</v>
      </c>
      <c r="AN102" s="258" t="s">
        <v>284</v>
      </c>
    </row>
    <row r="103" spans="1:40" x14ac:dyDescent="0.2">
      <c r="A103" s="186" t="s">
        <v>443</v>
      </c>
      <c r="B103" s="186" t="s">
        <v>444</v>
      </c>
      <c r="C103" s="186"/>
      <c r="D103" s="186"/>
      <c r="E103" s="255">
        <v>415</v>
      </c>
      <c r="F103" s="256"/>
      <c r="G103" s="256">
        <v>82</v>
      </c>
      <c r="H103" s="256"/>
      <c r="I103" s="256">
        <v>5</v>
      </c>
      <c r="J103" s="256">
        <v>1</v>
      </c>
      <c r="K103" s="256">
        <v>4</v>
      </c>
      <c r="L103" s="256">
        <v>1</v>
      </c>
      <c r="M103" s="256">
        <v>8</v>
      </c>
      <c r="N103" s="256"/>
      <c r="O103" s="256">
        <v>5</v>
      </c>
      <c r="P103" s="256">
        <v>41</v>
      </c>
      <c r="Q103" s="256">
        <v>0</v>
      </c>
      <c r="R103" s="256">
        <v>0</v>
      </c>
      <c r="S103" s="256">
        <v>2</v>
      </c>
      <c r="T103" s="256">
        <v>15</v>
      </c>
      <c r="U103" s="256"/>
      <c r="V103" s="256">
        <v>20</v>
      </c>
      <c r="W103" s="256">
        <v>117</v>
      </c>
      <c r="X103" s="256">
        <v>63</v>
      </c>
      <c r="Y103" s="256">
        <v>47</v>
      </c>
      <c r="Z103" s="256">
        <v>4</v>
      </c>
      <c r="AA103" s="256"/>
      <c r="AB103" s="256">
        <v>19</v>
      </c>
      <c r="AC103" s="256">
        <v>6</v>
      </c>
      <c r="AD103" s="256">
        <v>4</v>
      </c>
      <c r="AE103" s="256">
        <v>9</v>
      </c>
      <c r="AF103" s="256"/>
      <c r="AG103" s="256">
        <v>3</v>
      </c>
      <c r="AH103" s="256">
        <v>0</v>
      </c>
      <c r="AI103" s="256">
        <v>2</v>
      </c>
      <c r="AJ103" s="256">
        <v>1</v>
      </c>
      <c r="AK103" s="256"/>
      <c r="AL103" s="256">
        <v>3</v>
      </c>
      <c r="AM103" s="256">
        <v>0</v>
      </c>
      <c r="AN103" s="256">
        <v>57</v>
      </c>
    </row>
    <row r="104" spans="1:40" x14ac:dyDescent="0.2">
      <c r="A104" s="186" t="s">
        <v>445</v>
      </c>
      <c r="B104" s="186" t="s">
        <v>446</v>
      </c>
      <c r="C104" s="186"/>
      <c r="D104" s="186"/>
      <c r="E104" s="255">
        <v>176</v>
      </c>
      <c r="F104" s="256"/>
      <c r="G104" s="256">
        <v>35</v>
      </c>
      <c r="H104" s="256"/>
      <c r="I104" s="256">
        <v>0</v>
      </c>
      <c r="J104" s="256">
        <v>0</v>
      </c>
      <c r="K104" s="256">
        <v>2</v>
      </c>
      <c r="L104" s="256">
        <v>3</v>
      </c>
      <c r="M104" s="256">
        <v>4</v>
      </c>
      <c r="N104" s="256"/>
      <c r="O104" s="256">
        <v>0</v>
      </c>
      <c r="P104" s="256">
        <v>22</v>
      </c>
      <c r="Q104" s="256">
        <v>0</v>
      </c>
      <c r="R104" s="256">
        <v>0</v>
      </c>
      <c r="S104" s="256">
        <v>1</v>
      </c>
      <c r="T104" s="256">
        <v>3</v>
      </c>
      <c r="U104" s="256"/>
      <c r="V104" s="256">
        <v>10</v>
      </c>
      <c r="W104" s="256">
        <v>53</v>
      </c>
      <c r="X104" s="256">
        <v>29</v>
      </c>
      <c r="Y104" s="256">
        <v>17</v>
      </c>
      <c r="Z104" s="256">
        <v>0</v>
      </c>
      <c r="AA104" s="256"/>
      <c r="AB104" s="256">
        <v>6</v>
      </c>
      <c r="AC104" s="256">
        <v>5</v>
      </c>
      <c r="AD104" s="256">
        <v>0</v>
      </c>
      <c r="AE104" s="256">
        <v>1</v>
      </c>
      <c r="AF104" s="256"/>
      <c r="AG104" s="256">
        <v>1</v>
      </c>
      <c r="AH104" s="256">
        <v>0</v>
      </c>
      <c r="AI104" s="256">
        <v>1</v>
      </c>
      <c r="AJ104" s="256">
        <v>0</v>
      </c>
      <c r="AK104" s="256"/>
      <c r="AL104" s="256">
        <v>1</v>
      </c>
      <c r="AM104" s="256">
        <v>0</v>
      </c>
      <c r="AN104" s="256">
        <v>24</v>
      </c>
    </row>
    <row r="105" spans="1:40" x14ac:dyDescent="0.2">
      <c r="A105" s="186" t="s">
        <v>447</v>
      </c>
      <c r="B105" s="186" t="s">
        <v>448</v>
      </c>
      <c r="C105" s="186"/>
      <c r="D105" s="186"/>
      <c r="E105" s="255">
        <v>170</v>
      </c>
      <c r="F105" s="256"/>
      <c r="G105" s="256">
        <v>46</v>
      </c>
      <c r="H105" s="256"/>
      <c r="I105" s="256">
        <v>0</v>
      </c>
      <c r="J105" s="256">
        <v>0</v>
      </c>
      <c r="K105" s="256">
        <v>1</v>
      </c>
      <c r="L105" s="256">
        <v>0</v>
      </c>
      <c r="M105" s="256">
        <v>6</v>
      </c>
      <c r="N105" s="256"/>
      <c r="O105" s="256">
        <v>4</v>
      </c>
      <c r="P105" s="256">
        <v>29</v>
      </c>
      <c r="Q105" s="256">
        <v>0</v>
      </c>
      <c r="R105" s="256">
        <v>0</v>
      </c>
      <c r="S105" s="256">
        <v>0</v>
      </c>
      <c r="T105" s="256">
        <v>6</v>
      </c>
      <c r="U105" s="256"/>
      <c r="V105" s="256">
        <v>2</v>
      </c>
      <c r="W105" s="256">
        <v>67</v>
      </c>
      <c r="X105" s="256">
        <v>4</v>
      </c>
      <c r="Y105" s="256">
        <v>4</v>
      </c>
      <c r="Z105" s="256">
        <v>2</v>
      </c>
      <c r="AA105" s="256"/>
      <c r="AB105" s="256">
        <v>14</v>
      </c>
      <c r="AC105" s="256">
        <v>9</v>
      </c>
      <c r="AD105" s="256">
        <v>4</v>
      </c>
      <c r="AE105" s="256">
        <v>1</v>
      </c>
      <c r="AF105" s="256"/>
      <c r="AG105" s="256">
        <v>4</v>
      </c>
      <c r="AH105" s="256">
        <v>0</v>
      </c>
      <c r="AI105" s="256">
        <v>0</v>
      </c>
      <c r="AJ105" s="256">
        <v>4</v>
      </c>
      <c r="AK105" s="256"/>
      <c r="AL105" s="256">
        <v>0</v>
      </c>
      <c r="AM105" s="256">
        <v>0</v>
      </c>
      <c r="AN105" s="256">
        <v>27</v>
      </c>
    </row>
    <row r="106" spans="1:40" s="204" customFormat="1" x14ac:dyDescent="0.2">
      <c r="A106" s="198" t="s">
        <v>449</v>
      </c>
      <c r="B106" s="198" t="s">
        <v>450</v>
      </c>
      <c r="C106" s="186"/>
      <c r="D106" s="186"/>
      <c r="E106" s="257" t="s">
        <v>284</v>
      </c>
      <c r="F106" s="258"/>
      <c r="G106" s="258" t="s">
        <v>284</v>
      </c>
      <c r="H106" s="258"/>
      <c r="I106" s="258" t="s">
        <v>284</v>
      </c>
      <c r="J106" s="258" t="s">
        <v>284</v>
      </c>
      <c r="K106" s="258" t="s">
        <v>284</v>
      </c>
      <c r="L106" s="258" t="s">
        <v>284</v>
      </c>
      <c r="M106" s="258" t="s">
        <v>284</v>
      </c>
      <c r="N106" s="258"/>
      <c r="O106" s="258" t="s">
        <v>284</v>
      </c>
      <c r="P106" s="258" t="s">
        <v>284</v>
      </c>
      <c r="Q106" s="258" t="s">
        <v>284</v>
      </c>
      <c r="R106" s="258" t="s">
        <v>284</v>
      </c>
      <c r="S106" s="258" t="s">
        <v>284</v>
      </c>
      <c r="T106" s="258" t="s">
        <v>284</v>
      </c>
      <c r="U106" s="258"/>
      <c r="V106" s="258" t="s">
        <v>284</v>
      </c>
      <c r="W106" s="258" t="s">
        <v>284</v>
      </c>
      <c r="X106" s="258" t="s">
        <v>284</v>
      </c>
      <c r="Y106" s="258" t="s">
        <v>284</v>
      </c>
      <c r="Z106" s="258" t="s">
        <v>284</v>
      </c>
      <c r="AA106" s="258"/>
      <c r="AB106" s="258" t="s">
        <v>284</v>
      </c>
      <c r="AC106" s="258" t="s">
        <v>284</v>
      </c>
      <c r="AD106" s="258" t="s">
        <v>284</v>
      </c>
      <c r="AE106" s="258" t="s">
        <v>284</v>
      </c>
      <c r="AF106" s="258"/>
      <c r="AG106" s="258" t="s">
        <v>284</v>
      </c>
      <c r="AH106" s="258" t="s">
        <v>284</v>
      </c>
      <c r="AI106" s="258" t="s">
        <v>284</v>
      </c>
      <c r="AJ106" s="258" t="s">
        <v>284</v>
      </c>
      <c r="AK106" s="258"/>
      <c r="AL106" s="258" t="s">
        <v>284</v>
      </c>
      <c r="AM106" s="258" t="s">
        <v>284</v>
      </c>
      <c r="AN106" s="258" t="s">
        <v>284</v>
      </c>
    </row>
    <row r="107" spans="1:40" x14ac:dyDescent="0.2">
      <c r="A107" s="186" t="s">
        <v>451</v>
      </c>
      <c r="B107" s="186" t="s">
        <v>452</v>
      </c>
      <c r="C107" s="186"/>
      <c r="D107" s="186"/>
      <c r="E107" s="255">
        <v>99</v>
      </c>
      <c r="F107" s="256"/>
      <c r="G107" s="256">
        <v>20</v>
      </c>
      <c r="H107" s="256"/>
      <c r="I107" s="256">
        <v>0</v>
      </c>
      <c r="J107" s="256">
        <v>0</v>
      </c>
      <c r="K107" s="256">
        <v>1</v>
      </c>
      <c r="L107" s="256">
        <v>0</v>
      </c>
      <c r="M107" s="256">
        <v>1</v>
      </c>
      <c r="N107" s="256"/>
      <c r="O107" s="256">
        <v>0</v>
      </c>
      <c r="P107" s="256">
        <v>16</v>
      </c>
      <c r="Q107" s="256">
        <v>1</v>
      </c>
      <c r="R107" s="256">
        <v>0</v>
      </c>
      <c r="S107" s="256">
        <v>0</v>
      </c>
      <c r="T107" s="256">
        <v>1</v>
      </c>
      <c r="U107" s="256"/>
      <c r="V107" s="256">
        <v>2</v>
      </c>
      <c r="W107" s="256">
        <v>37</v>
      </c>
      <c r="X107" s="256">
        <v>12</v>
      </c>
      <c r="Y107" s="256">
        <v>8</v>
      </c>
      <c r="Z107" s="256">
        <v>0</v>
      </c>
      <c r="AA107" s="256"/>
      <c r="AB107" s="256">
        <v>1</v>
      </c>
      <c r="AC107" s="256">
        <v>1</v>
      </c>
      <c r="AD107" s="256">
        <v>0</v>
      </c>
      <c r="AE107" s="256">
        <v>0</v>
      </c>
      <c r="AF107" s="256"/>
      <c r="AG107" s="256">
        <v>4</v>
      </c>
      <c r="AH107" s="256">
        <v>0</v>
      </c>
      <c r="AI107" s="256">
        <v>2</v>
      </c>
      <c r="AJ107" s="256">
        <v>2</v>
      </c>
      <c r="AK107" s="256"/>
      <c r="AL107" s="256">
        <v>1</v>
      </c>
      <c r="AM107" s="256">
        <v>0</v>
      </c>
      <c r="AN107" s="256">
        <v>14</v>
      </c>
    </row>
    <row r="108" spans="1:40" x14ac:dyDescent="0.2">
      <c r="A108" s="186" t="s">
        <v>453</v>
      </c>
      <c r="B108" s="186" t="s">
        <v>454</v>
      </c>
      <c r="C108" s="186"/>
      <c r="D108" s="186"/>
      <c r="E108" s="255">
        <v>123</v>
      </c>
      <c r="F108" s="256"/>
      <c r="G108" s="256">
        <v>33</v>
      </c>
      <c r="H108" s="256"/>
      <c r="I108" s="256">
        <v>1</v>
      </c>
      <c r="J108" s="256">
        <v>0</v>
      </c>
      <c r="K108" s="256">
        <v>1</v>
      </c>
      <c r="L108" s="256">
        <v>1</v>
      </c>
      <c r="M108" s="256">
        <v>1</v>
      </c>
      <c r="N108" s="256"/>
      <c r="O108" s="256">
        <v>0</v>
      </c>
      <c r="P108" s="256">
        <v>23</v>
      </c>
      <c r="Q108" s="256">
        <v>0</v>
      </c>
      <c r="R108" s="256">
        <v>1</v>
      </c>
      <c r="S108" s="256">
        <v>0</v>
      </c>
      <c r="T108" s="256">
        <v>5</v>
      </c>
      <c r="U108" s="256"/>
      <c r="V108" s="256">
        <v>9</v>
      </c>
      <c r="W108" s="256">
        <v>25</v>
      </c>
      <c r="X108" s="256">
        <v>16</v>
      </c>
      <c r="Y108" s="256">
        <v>11</v>
      </c>
      <c r="Z108" s="256">
        <v>3</v>
      </c>
      <c r="AA108" s="256"/>
      <c r="AB108" s="256">
        <v>0</v>
      </c>
      <c r="AC108" s="256">
        <v>0</v>
      </c>
      <c r="AD108" s="256">
        <v>0</v>
      </c>
      <c r="AE108" s="256">
        <v>0</v>
      </c>
      <c r="AF108" s="256"/>
      <c r="AG108" s="256">
        <v>4</v>
      </c>
      <c r="AH108" s="256">
        <v>0</v>
      </c>
      <c r="AI108" s="256">
        <v>1</v>
      </c>
      <c r="AJ108" s="256">
        <v>3</v>
      </c>
      <c r="AK108" s="256"/>
      <c r="AL108" s="256">
        <v>8</v>
      </c>
      <c r="AM108" s="256">
        <v>0</v>
      </c>
      <c r="AN108" s="256">
        <v>14</v>
      </c>
    </row>
    <row r="109" spans="1:40" x14ac:dyDescent="0.2">
      <c r="A109" s="186" t="s">
        <v>455</v>
      </c>
      <c r="B109" s="186" t="s">
        <v>456</v>
      </c>
      <c r="C109" s="186"/>
      <c r="D109" s="186"/>
      <c r="E109" s="255">
        <v>55</v>
      </c>
      <c r="F109" s="256"/>
      <c r="G109" s="256">
        <v>14</v>
      </c>
      <c r="H109" s="256"/>
      <c r="I109" s="256">
        <v>0</v>
      </c>
      <c r="J109" s="256">
        <v>0</v>
      </c>
      <c r="K109" s="256">
        <v>1</v>
      </c>
      <c r="L109" s="256">
        <v>0</v>
      </c>
      <c r="M109" s="256">
        <v>4</v>
      </c>
      <c r="N109" s="256"/>
      <c r="O109" s="256">
        <v>1</v>
      </c>
      <c r="P109" s="256">
        <v>7</v>
      </c>
      <c r="Q109" s="256">
        <v>0</v>
      </c>
      <c r="R109" s="256">
        <v>1</v>
      </c>
      <c r="S109" s="256">
        <v>0</v>
      </c>
      <c r="T109" s="256">
        <v>0</v>
      </c>
      <c r="U109" s="256"/>
      <c r="V109" s="256">
        <v>8</v>
      </c>
      <c r="W109" s="256">
        <v>13</v>
      </c>
      <c r="X109" s="256">
        <v>2</v>
      </c>
      <c r="Y109" s="256">
        <v>2</v>
      </c>
      <c r="Z109" s="256">
        <v>1</v>
      </c>
      <c r="AA109" s="256"/>
      <c r="AB109" s="256">
        <v>4</v>
      </c>
      <c r="AC109" s="256">
        <v>4</v>
      </c>
      <c r="AD109" s="256">
        <v>0</v>
      </c>
      <c r="AE109" s="256">
        <v>0</v>
      </c>
      <c r="AF109" s="256"/>
      <c r="AG109" s="256">
        <v>2</v>
      </c>
      <c r="AH109" s="256">
        <v>0</v>
      </c>
      <c r="AI109" s="256">
        <v>1</v>
      </c>
      <c r="AJ109" s="256">
        <v>1</v>
      </c>
      <c r="AK109" s="256"/>
      <c r="AL109" s="256">
        <v>3</v>
      </c>
      <c r="AM109" s="256">
        <v>0</v>
      </c>
      <c r="AN109" s="256">
        <v>6</v>
      </c>
    </row>
    <row r="110" spans="1:40" x14ac:dyDescent="0.2">
      <c r="A110" s="186" t="s">
        <v>457</v>
      </c>
      <c r="B110" s="186" t="s">
        <v>458</v>
      </c>
      <c r="C110" s="186"/>
      <c r="D110" s="186"/>
      <c r="E110" s="255">
        <v>636</v>
      </c>
      <c r="F110" s="256"/>
      <c r="G110" s="256">
        <v>147</v>
      </c>
      <c r="H110" s="256"/>
      <c r="I110" s="256">
        <v>15</v>
      </c>
      <c r="J110" s="256">
        <v>1</v>
      </c>
      <c r="K110" s="256">
        <v>5</v>
      </c>
      <c r="L110" s="256">
        <v>2</v>
      </c>
      <c r="M110" s="256">
        <v>11</v>
      </c>
      <c r="N110" s="256"/>
      <c r="O110" s="256">
        <v>9</v>
      </c>
      <c r="P110" s="256">
        <v>98</v>
      </c>
      <c r="Q110" s="256">
        <v>0</v>
      </c>
      <c r="R110" s="256">
        <v>0</v>
      </c>
      <c r="S110" s="256">
        <v>1</v>
      </c>
      <c r="T110" s="256">
        <v>5</v>
      </c>
      <c r="U110" s="256"/>
      <c r="V110" s="256">
        <v>20</v>
      </c>
      <c r="W110" s="256">
        <v>129</v>
      </c>
      <c r="X110" s="256">
        <v>67</v>
      </c>
      <c r="Y110" s="256">
        <v>40</v>
      </c>
      <c r="Z110" s="256">
        <v>10</v>
      </c>
      <c r="AA110" s="256"/>
      <c r="AB110" s="256">
        <v>136</v>
      </c>
      <c r="AC110" s="256">
        <v>124</v>
      </c>
      <c r="AD110" s="256">
        <v>4</v>
      </c>
      <c r="AE110" s="256">
        <v>8</v>
      </c>
      <c r="AF110" s="256"/>
      <c r="AG110" s="256">
        <v>18</v>
      </c>
      <c r="AH110" s="256">
        <v>3</v>
      </c>
      <c r="AI110" s="256">
        <v>11</v>
      </c>
      <c r="AJ110" s="256">
        <v>4</v>
      </c>
      <c r="AK110" s="256"/>
      <c r="AL110" s="256">
        <v>7</v>
      </c>
      <c r="AM110" s="256">
        <v>0</v>
      </c>
      <c r="AN110" s="256">
        <v>62</v>
      </c>
    </row>
    <row r="111" spans="1:40" s="204" customFormat="1" x14ac:dyDescent="0.2">
      <c r="A111" s="198" t="s">
        <v>459</v>
      </c>
      <c r="B111" s="198" t="s">
        <v>460</v>
      </c>
      <c r="C111" s="186"/>
      <c r="D111" s="186"/>
      <c r="E111" s="257" t="s">
        <v>284</v>
      </c>
      <c r="F111" s="258"/>
      <c r="G111" s="258" t="s">
        <v>284</v>
      </c>
      <c r="H111" s="258"/>
      <c r="I111" s="258" t="s">
        <v>284</v>
      </c>
      <c r="J111" s="258" t="s">
        <v>284</v>
      </c>
      <c r="K111" s="258" t="s">
        <v>284</v>
      </c>
      <c r="L111" s="258" t="s">
        <v>284</v>
      </c>
      <c r="M111" s="258" t="s">
        <v>284</v>
      </c>
      <c r="N111" s="258"/>
      <c r="O111" s="258" t="s">
        <v>284</v>
      </c>
      <c r="P111" s="258" t="s">
        <v>284</v>
      </c>
      <c r="Q111" s="258" t="s">
        <v>284</v>
      </c>
      <c r="R111" s="258" t="s">
        <v>284</v>
      </c>
      <c r="S111" s="258" t="s">
        <v>284</v>
      </c>
      <c r="T111" s="258" t="s">
        <v>284</v>
      </c>
      <c r="U111" s="258"/>
      <c r="V111" s="258" t="s">
        <v>284</v>
      </c>
      <c r="W111" s="258" t="s">
        <v>284</v>
      </c>
      <c r="X111" s="258" t="s">
        <v>284</v>
      </c>
      <c r="Y111" s="258" t="s">
        <v>284</v>
      </c>
      <c r="Z111" s="258" t="s">
        <v>284</v>
      </c>
      <c r="AA111" s="258"/>
      <c r="AB111" s="258" t="s">
        <v>284</v>
      </c>
      <c r="AC111" s="258" t="s">
        <v>284</v>
      </c>
      <c r="AD111" s="258" t="s">
        <v>284</v>
      </c>
      <c r="AE111" s="258" t="s">
        <v>284</v>
      </c>
      <c r="AF111" s="258"/>
      <c r="AG111" s="258" t="s">
        <v>284</v>
      </c>
      <c r="AH111" s="258" t="s">
        <v>284</v>
      </c>
      <c r="AI111" s="258" t="s">
        <v>284</v>
      </c>
      <c r="AJ111" s="258" t="s">
        <v>284</v>
      </c>
      <c r="AK111" s="258"/>
      <c r="AL111" s="258" t="s">
        <v>284</v>
      </c>
      <c r="AM111" s="258" t="s">
        <v>284</v>
      </c>
      <c r="AN111" s="258" t="s">
        <v>284</v>
      </c>
    </row>
    <row r="112" spans="1:40" x14ac:dyDescent="0.2">
      <c r="A112" s="186" t="s">
        <v>461</v>
      </c>
      <c r="B112" s="186" t="s">
        <v>462</v>
      </c>
      <c r="C112" s="186"/>
      <c r="D112" s="186"/>
      <c r="E112" s="255">
        <v>178</v>
      </c>
      <c r="F112" s="256"/>
      <c r="G112" s="256">
        <v>24</v>
      </c>
      <c r="H112" s="256"/>
      <c r="I112" s="256">
        <v>2</v>
      </c>
      <c r="J112" s="256">
        <v>0</v>
      </c>
      <c r="K112" s="256">
        <v>1</v>
      </c>
      <c r="L112" s="256">
        <v>1</v>
      </c>
      <c r="M112" s="256">
        <v>1</v>
      </c>
      <c r="N112" s="256"/>
      <c r="O112" s="256">
        <v>0</v>
      </c>
      <c r="P112" s="256">
        <v>17</v>
      </c>
      <c r="Q112" s="256">
        <v>0</v>
      </c>
      <c r="R112" s="256">
        <v>0</v>
      </c>
      <c r="S112" s="256">
        <v>1</v>
      </c>
      <c r="T112" s="256">
        <v>1</v>
      </c>
      <c r="U112" s="256"/>
      <c r="V112" s="256">
        <v>7</v>
      </c>
      <c r="W112" s="256">
        <v>52</v>
      </c>
      <c r="X112" s="256">
        <v>39</v>
      </c>
      <c r="Y112" s="256">
        <v>18</v>
      </c>
      <c r="Z112" s="256">
        <v>1</v>
      </c>
      <c r="AA112" s="256"/>
      <c r="AB112" s="256">
        <v>5</v>
      </c>
      <c r="AC112" s="256">
        <v>3</v>
      </c>
      <c r="AD112" s="256">
        <v>0</v>
      </c>
      <c r="AE112" s="256">
        <v>2</v>
      </c>
      <c r="AF112" s="256"/>
      <c r="AG112" s="256">
        <v>2</v>
      </c>
      <c r="AH112" s="256">
        <v>1</v>
      </c>
      <c r="AI112" s="256">
        <v>1</v>
      </c>
      <c r="AJ112" s="256">
        <v>0</v>
      </c>
      <c r="AK112" s="256"/>
      <c r="AL112" s="256">
        <v>1</v>
      </c>
      <c r="AM112" s="256">
        <v>0</v>
      </c>
      <c r="AN112" s="256">
        <v>29</v>
      </c>
    </row>
    <row r="113" spans="1:40" x14ac:dyDescent="0.2">
      <c r="A113" s="186" t="s">
        <v>463</v>
      </c>
      <c r="B113" s="186" t="s">
        <v>464</v>
      </c>
      <c r="C113" s="186"/>
      <c r="D113" s="186"/>
      <c r="E113" s="255">
        <v>73</v>
      </c>
      <c r="F113" s="256"/>
      <c r="G113" s="256">
        <v>13</v>
      </c>
      <c r="H113" s="256"/>
      <c r="I113" s="256">
        <v>1</v>
      </c>
      <c r="J113" s="256">
        <v>0</v>
      </c>
      <c r="K113" s="256">
        <v>0</v>
      </c>
      <c r="L113" s="256">
        <v>0</v>
      </c>
      <c r="M113" s="256">
        <v>2</v>
      </c>
      <c r="N113" s="256"/>
      <c r="O113" s="256">
        <v>0</v>
      </c>
      <c r="P113" s="256">
        <v>7</v>
      </c>
      <c r="Q113" s="256">
        <v>0</v>
      </c>
      <c r="R113" s="256">
        <v>2</v>
      </c>
      <c r="S113" s="256">
        <v>0</v>
      </c>
      <c r="T113" s="256">
        <v>1</v>
      </c>
      <c r="U113" s="256"/>
      <c r="V113" s="256">
        <v>7</v>
      </c>
      <c r="W113" s="256">
        <v>23</v>
      </c>
      <c r="X113" s="256">
        <v>7</v>
      </c>
      <c r="Y113" s="256">
        <v>12</v>
      </c>
      <c r="Z113" s="256">
        <v>1</v>
      </c>
      <c r="AA113" s="256"/>
      <c r="AB113" s="256">
        <v>4</v>
      </c>
      <c r="AC113" s="256">
        <v>0</v>
      </c>
      <c r="AD113" s="256">
        <v>2</v>
      </c>
      <c r="AE113" s="256">
        <v>2</v>
      </c>
      <c r="AF113" s="256"/>
      <c r="AG113" s="256">
        <v>2</v>
      </c>
      <c r="AH113" s="256">
        <v>1</v>
      </c>
      <c r="AI113" s="256">
        <v>1</v>
      </c>
      <c r="AJ113" s="256">
        <v>0</v>
      </c>
      <c r="AK113" s="256"/>
      <c r="AL113" s="256">
        <v>1</v>
      </c>
      <c r="AM113" s="256">
        <v>0</v>
      </c>
      <c r="AN113" s="256">
        <v>3</v>
      </c>
    </row>
    <row r="114" spans="1:40" x14ac:dyDescent="0.2">
      <c r="A114" s="186" t="s">
        <v>465</v>
      </c>
      <c r="B114" s="186" t="s">
        <v>466</v>
      </c>
      <c r="C114" s="186"/>
      <c r="D114" s="186"/>
      <c r="E114" s="255">
        <v>159</v>
      </c>
      <c r="F114" s="256"/>
      <c r="G114" s="256">
        <v>39</v>
      </c>
      <c r="H114" s="256"/>
      <c r="I114" s="256">
        <v>1</v>
      </c>
      <c r="J114" s="256">
        <v>0</v>
      </c>
      <c r="K114" s="256">
        <v>1</v>
      </c>
      <c r="L114" s="256">
        <v>1</v>
      </c>
      <c r="M114" s="256">
        <v>3</v>
      </c>
      <c r="N114" s="256"/>
      <c r="O114" s="256">
        <v>0</v>
      </c>
      <c r="P114" s="256">
        <v>26</v>
      </c>
      <c r="Q114" s="256">
        <v>0</v>
      </c>
      <c r="R114" s="256">
        <v>0</v>
      </c>
      <c r="S114" s="256">
        <v>1</v>
      </c>
      <c r="T114" s="256">
        <v>6</v>
      </c>
      <c r="U114" s="256"/>
      <c r="V114" s="256">
        <v>8</v>
      </c>
      <c r="W114" s="256">
        <v>47</v>
      </c>
      <c r="X114" s="256">
        <v>11</v>
      </c>
      <c r="Y114" s="256">
        <v>8</v>
      </c>
      <c r="Z114" s="256">
        <v>3</v>
      </c>
      <c r="AA114" s="256"/>
      <c r="AB114" s="256">
        <v>3</v>
      </c>
      <c r="AC114" s="256">
        <v>0</v>
      </c>
      <c r="AD114" s="256">
        <v>2</v>
      </c>
      <c r="AE114" s="256">
        <v>1</v>
      </c>
      <c r="AF114" s="256"/>
      <c r="AG114" s="256">
        <v>3</v>
      </c>
      <c r="AH114" s="256">
        <v>0</v>
      </c>
      <c r="AI114" s="256">
        <v>0</v>
      </c>
      <c r="AJ114" s="256">
        <v>3</v>
      </c>
      <c r="AK114" s="256"/>
      <c r="AL114" s="256">
        <v>0</v>
      </c>
      <c r="AM114" s="256">
        <v>0</v>
      </c>
      <c r="AN114" s="256">
        <v>37</v>
      </c>
    </row>
    <row r="115" spans="1:40" x14ac:dyDescent="0.2">
      <c r="A115" s="186" t="s">
        <v>467</v>
      </c>
      <c r="B115" s="186" t="s">
        <v>468</v>
      </c>
      <c r="C115" s="186"/>
      <c r="D115" s="186"/>
      <c r="E115" s="255">
        <v>955</v>
      </c>
      <c r="F115" s="256"/>
      <c r="G115" s="256">
        <v>206</v>
      </c>
      <c r="H115" s="256"/>
      <c r="I115" s="256">
        <v>12</v>
      </c>
      <c r="J115" s="256">
        <v>2</v>
      </c>
      <c r="K115" s="256">
        <v>5</v>
      </c>
      <c r="L115" s="256">
        <v>7</v>
      </c>
      <c r="M115" s="256">
        <v>9</v>
      </c>
      <c r="N115" s="256"/>
      <c r="O115" s="256">
        <v>2</v>
      </c>
      <c r="P115" s="256">
        <v>117</v>
      </c>
      <c r="Q115" s="256">
        <v>3</v>
      </c>
      <c r="R115" s="256">
        <v>1</v>
      </c>
      <c r="S115" s="256">
        <v>0</v>
      </c>
      <c r="T115" s="256">
        <v>48</v>
      </c>
      <c r="U115" s="256"/>
      <c r="V115" s="256">
        <v>11</v>
      </c>
      <c r="W115" s="256">
        <v>379</v>
      </c>
      <c r="X115" s="256">
        <v>27</v>
      </c>
      <c r="Y115" s="256">
        <v>78</v>
      </c>
      <c r="Z115" s="256">
        <v>10</v>
      </c>
      <c r="AA115" s="256"/>
      <c r="AB115" s="256">
        <v>3</v>
      </c>
      <c r="AC115" s="256">
        <v>0</v>
      </c>
      <c r="AD115" s="256">
        <v>2</v>
      </c>
      <c r="AE115" s="256">
        <v>1</v>
      </c>
      <c r="AF115" s="256"/>
      <c r="AG115" s="256">
        <v>4</v>
      </c>
      <c r="AH115" s="256">
        <v>0</v>
      </c>
      <c r="AI115" s="256">
        <v>0</v>
      </c>
      <c r="AJ115" s="256">
        <v>4</v>
      </c>
      <c r="AK115" s="256"/>
      <c r="AL115" s="256">
        <v>0</v>
      </c>
      <c r="AM115" s="256">
        <v>6</v>
      </c>
      <c r="AN115" s="256">
        <v>231</v>
      </c>
    </row>
    <row r="116" spans="1:40" x14ac:dyDescent="0.2">
      <c r="A116" s="186" t="s">
        <v>469</v>
      </c>
      <c r="B116" s="186" t="s">
        <v>470</v>
      </c>
      <c r="C116" s="186"/>
      <c r="D116" s="186"/>
      <c r="E116" s="255">
        <v>123</v>
      </c>
      <c r="F116" s="256"/>
      <c r="G116" s="256">
        <v>31</v>
      </c>
      <c r="H116" s="256"/>
      <c r="I116" s="256">
        <v>2</v>
      </c>
      <c r="J116" s="256">
        <v>0</v>
      </c>
      <c r="K116" s="256">
        <v>1</v>
      </c>
      <c r="L116" s="256">
        <v>0</v>
      </c>
      <c r="M116" s="256">
        <v>2</v>
      </c>
      <c r="N116" s="256"/>
      <c r="O116" s="256">
        <v>1</v>
      </c>
      <c r="P116" s="256">
        <v>21</v>
      </c>
      <c r="Q116" s="256">
        <v>0</v>
      </c>
      <c r="R116" s="256">
        <v>0</v>
      </c>
      <c r="S116" s="256">
        <v>0</v>
      </c>
      <c r="T116" s="256">
        <v>4</v>
      </c>
      <c r="U116" s="256"/>
      <c r="V116" s="256">
        <v>3</v>
      </c>
      <c r="W116" s="256">
        <v>49</v>
      </c>
      <c r="X116" s="256">
        <v>13</v>
      </c>
      <c r="Y116" s="256">
        <v>8</v>
      </c>
      <c r="Z116" s="256">
        <v>3</v>
      </c>
      <c r="AA116" s="256"/>
      <c r="AB116" s="256">
        <v>0</v>
      </c>
      <c r="AC116" s="256">
        <v>0</v>
      </c>
      <c r="AD116" s="256">
        <v>0</v>
      </c>
      <c r="AE116" s="256">
        <v>0</v>
      </c>
      <c r="AF116" s="256"/>
      <c r="AG116" s="256">
        <v>2</v>
      </c>
      <c r="AH116" s="256">
        <v>0</v>
      </c>
      <c r="AI116" s="256">
        <v>0</v>
      </c>
      <c r="AJ116" s="256">
        <v>2</v>
      </c>
      <c r="AK116" s="256"/>
      <c r="AL116" s="256">
        <v>0</v>
      </c>
      <c r="AM116" s="256">
        <v>0</v>
      </c>
      <c r="AN116" s="256">
        <v>14</v>
      </c>
    </row>
    <row r="117" spans="1:40" x14ac:dyDescent="0.2">
      <c r="A117" s="186" t="s">
        <v>471</v>
      </c>
      <c r="B117" s="186" t="s">
        <v>472</v>
      </c>
      <c r="C117" s="186"/>
      <c r="D117" s="186"/>
      <c r="E117" s="255">
        <v>81</v>
      </c>
      <c r="F117" s="256"/>
      <c r="G117" s="256">
        <v>25</v>
      </c>
      <c r="H117" s="256"/>
      <c r="I117" s="256">
        <v>0</v>
      </c>
      <c r="J117" s="256">
        <v>0</v>
      </c>
      <c r="K117" s="256">
        <v>5</v>
      </c>
      <c r="L117" s="256">
        <v>0</v>
      </c>
      <c r="M117" s="256">
        <v>1</v>
      </c>
      <c r="N117" s="256"/>
      <c r="O117" s="256">
        <v>0</v>
      </c>
      <c r="P117" s="256">
        <v>13</v>
      </c>
      <c r="Q117" s="256">
        <v>0</v>
      </c>
      <c r="R117" s="256">
        <v>1</v>
      </c>
      <c r="S117" s="256">
        <v>0</v>
      </c>
      <c r="T117" s="256">
        <v>5</v>
      </c>
      <c r="U117" s="256"/>
      <c r="V117" s="256">
        <v>1</v>
      </c>
      <c r="W117" s="256">
        <v>33</v>
      </c>
      <c r="X117" s="256">
        <v>3</v>
      </c>
      <c r="Y117" s="256">
        <v>2</v>
      </c>
      <c r="Z117" s="256">
        <v>0</v>
      </c>
      <c r="AA117" s="256"/>
      <c r="AB117" s="256">
        <v>2</v>
      </c>
      <c r="AC117" s="256">
        <v>0</v>
      </c>
      <c r="AD117" s="256">
        <v>0</v>
      </c>
      <c r="AE117" s="256">
        <v>2</v>
      </c>
      <c r="AF117" s="256"/>
      <c r="AG117" s="256">
        <v>0</v>
      </c>
      <c r="AH117" s="256">
        <v>0</v>
      </c>
      <c r="AI117" s="256">
        <v>0</v>
      </c>
      <c r="AJ117" s="256">
        <v>0</v>
      </c>
      <c r="AK117" s="256"/>
      <c r="AL117" s="256">
        <v>0</v>
      </c>
      <c r="AM117" s="256">
        <v>1</v>
      </c>
      <c r="AN117" s="256">
        <v>14</v>
      </c>
    </row>
    <row r="118" spans="1:40" x14ac:dyDescent="0.2">
      <c r="A118" s="186" t="s">
        <v>473</v>
      </c>
      <c r="B118" s="186" t="s">
        <v>474</v>
      </c>
      <c r="C118" s="186"/>
      <c r="D118" s="186"/>
      <c r="E118" s="255">
        <v>102</v>
      </c>
      <c r="F118" s="256"/>
      <c r="G118" s="256">
        <v>24</v>
      </c>
      <c r="H118" s="256"/>
      <c r="I118" s="256">
        <v>0</v>
      </c>
      <c r="J118" s="256">
        <v>0</v>
      </c>
      <c r="K118" s="256">
        <v>0</v>
      </c>
      <c r="L118" s="256">
        <v>1</v>
      </c>
      <c r="M118" s="256">
        <v>2</v>
      </c>
      <c r="N118" s="256"/>
      <c r="O118" s="256">
        <v>0</v>
      </c>
      <c r="P118" s="256">
        <v>18</v>
      </c>
      <c r="Q118" s="256">
        <v>0</v>
      </c>
      <c r="R118" s="256">
        <v>0</v>
      </c>
      <c r="S118" s="256">
        <v>0</v>
      </c>
      <c r="T118" s="256">
        <v>3</v>
      </c>
      <c r="U118" s="256"/>
      <c r="V118" s="256">
        <v>1</v>
      </c>
      <c r="W118" s="256">
        <v>33</v>
      </c>
      <c r="X118" s="256">
        <v>15</v>
      </c>
      <c r="Y118" s="256">
        <v>3</v>
      </c>
      <c r="Z118" s="256">
        <v>3</v>
      </c>
      <c r="AA118" s="256"/>
      <c r="AB118" s="256">
        <v>1</v>
      </c>
      <c r="AC118" s="256">
        <v>1</v>
      </c>
      <c r="AD118" s="256">
        <v>0</v>
      </c>
      <c r="AE118" s="256">
        <v>0</v>
      </c>
      <c r="AF118" s="256"/>
      <c r="AG118" s="256">
        <v>6</v>
      </c>
      <c r="AH118" s="256">
        <v>0</v>
      </c>
      <c r="AI118" s="256">
        <v>5</v>
      </c>
      <c r="AJ118" s="256">
        <v>1</v>
      </c>
      <c r="AK118" s="256"/>
      <c r="AL118" s="256">
        <v>1</v>
      </c>
      <c r="AM118" s="256">
        <v>0</v>
      </c>
      <c r="AN118" s="256">
        <v>15</v>
      </c>
    </row>
    <row r="119" spans="1:40" x14ac:dyDescent="0.2">
      <c r="A119" s="186" t="s">
        <v>475</v>
      </c>
      <c r="B119" s="186" t="s">
        <v>476</v>
      </c>
      <c r="C119" s="186"/>
      <c r="D119" s="186"/>
      <c r="E119" s="255">
        <v>651</v>
      </c>
      <c r="F119" s="256"/>
      <c r="G119" s="256">
        <v>84</v>
      </c>
      <c r="H119" s="256"/>
      <c r="I119" s="256">
        <v>5</v>
      </c>
      <c r="J119" s="256">
        <v>0</v>
      </c>
      <c r="K119" s="256">
        <v>4</v>
      </c>
      <c r="L119" s="256">
        <v>1</v>
      </c>
      <c r="M119" s="256">
        <v>6</v>
      </c>
      <c r="N119" s="256"/>
      <c r="O119" s="256">
        <v>3</v>
      </c>
      <c r="P119" s="256">
        <v>49</v>
      </c>
      <c r="Q119" s="256">
        <v>2</v>
      </c>
      <c r="R119" s="256">
        <v>0</v>
      </c>
      <c r="S119" s="256">
        <v>1</v>
      </c>
      <c r="T119" s="256">
        <v>13</v>
      </c>
      <c r="U119" s="256"/>
      <c r="V119" s="256">
        <v>12</v>
      </c>
      <c r="W119" s="256">
        <v>158</v>
      </c>
      <c r="X119" s="256">
        <v>74</v>
      </c>
      <c r="Y119" s="256">
        <v>76</v>
      </c>
      <c r="Z119" s="256">
        <v>18</v>
      </c>
      <c r="AA119" s="256"/>
      <c r="AB119" s="256">
        <v>19</v>
      </c>
      <c r="AC119" s="256">
        <v>3</v>
      </c>
      <c r="AD119" s="256">
        <v>6</v>
      </c>
      <c r="AE119" s="256">
        <v>10</v>
      </c>
      <c r="AF119" s="256"/>
      <c r="AG119" s="256">
        <v>36</v>
      </c>
      <c r="AH119" s="256">
        <v>7</v>
      </c>
      <c r="AI119" s="256">
        <v>23</v>
      </c>
      <c r="AJ119" s="256">
        <v>6</v>
      </c>
      <c r="AK119" s="256"/>
      <c r="AL119" s="256">
        <v>10</v>
      </c>
      <c r="AM119" s="256">
        <v>0</v>
      </c>
      <c r="AN119" s="256">
        <v>164</v>
      </c>
    </row>
    <row r="120" spans="1:40" x14ac:dyDescent="0.2">
      <c r="A120" s="186" t="s">
        <v>477</v>
      </c>
      <c r="B120" s="186" t="s">
        <v>478</v>
      </c>
      <c r="C120" s="186"/>
      <c r="D120" s="186"/>
      <c r="E120" s="255">
        <v>117</v>
      </c>
      <c r="F120" s="256"/>
      <c r="G120" s="256">
        <v>28</v>
      </c>
      <c r="H120" s="256"/>
      <c r="I120" s="256">
        <v>1</v>
      </c>
      <c r="J120" s="256">
        <v>0</v>
      </c>
      <c r="K120" s="256">
        <v>0</v>
      </c>
      <c r="L120" s="256">
        <v>1</v>
      </c>
      <c r="M120" s="256">
        <v>4</v>
      </c>
      <c r="N120" s="256"/>
      <c r="O120" s="256">
        <v>0</v>
      </c>
      <c r="P120" s="256">
        <v>17</v>
      </c>
      <c r="Q120" s="256">
        <v>0</v>
      </c>
      <c r="R120" s="256">
        <v>0</v>
      </c>
      <c r="S120" s="256">
        <v>0</v>
      </c>
      <c r="T120" s="256">
        <v>5</v>
      </c>
      <c r="U120" s="256"/>
      <c r="V120" s="256">
        <v>6</v>
      </c>
      <c r="W120" s="256">
        <v>31</v>
      </c>
      <c r="X120" s="256">
        <v>10</v>
      </c>
      <c r="Y120" s="256">
        <v>9</v>
      </c>
      <c r="Z120" s="256">
        <v>1</v>
      </c>
      <c r="AA120" s="256"/>
      <c r="AB120" s="256">
        <v>3</v>
      </c>
      <c r="AC120" s="256">
        <v>0</v>
      </c>
      <c r="AD120" s="256">
        <v>0</v>
      </c>
      <c r="AE120" s="256">
        <v>3</v>
      </c>
      <c r="AF120" s="256"/>
      <c r="AG120" s="256">
        <v>1</v>
      </c>
      <c r="AH120" s="256">
        <v>0</v>
      </c>
      <c r="AI120" s="256">
        <v>0</v>
      </c>
      <c r="AJ120" s="256">
        <v>1</v>
      </c>
      <c r="AK120" s="256"/>
      <c r="AL120" s="256">
        <v>0</v>
      </c>
      <c r="AM120" s="256">
        <v>0</v>
      </c>
      <c r="AN120" s="256">
        <v>28</v>
      </c>
    </row>
    <row r="121" spans="1:40" x14ac:dyDescent="0.2">
      <c r="A121" s="186" t="s">
        <v>479</v>
      </c>
      <c r="B121" s="186" t="s">
        <v>480</v>
      </c>
      <c r="C121" s="186"/>
      <c r="D121" s="186"/>
      <c r="E121" s="255">
        <v>140</v>
      </c>
      <c r="F121" s="256"/>
      <c r="G121" s="256">
        <v>41</v>
      </c>
      <c r="H121" s="256"/>
      <c r="I121" s="256">
        <v>3</v>
      </c>
      <c r="J121" s="256">
        <v>0</v>
      </c>
      <c r="K121" s="256">
        <v>3</v>
      </c>
      <c r="L121" s="256">
        <v>2</v>
      </c>
      <c r="M121" s="256">
        <v>4</v>
      </c>
      <c r="N121" s="256"/>
      <c r="O121" s="256">
        <v>0</v>
      </c>
      <c r="P121" s="256">
        <v>25</v>
      </c>
      <c r="Q121" s="256">
        <v>0</v>
      </c>
      <c r="R121" s="256">
        <v>1</v>
      </c>
      <c r="S121" s="256">
        <v>0</v>
      </c>
      <c r="T121" s="256">
        <v>3</v>
      </c>
      <c r="U121" s="256"/>
      <c r="V121" s="256">
        <v>7</v>
      </c>
      <c r="W121" s="256">
        <v>34</v>
      </c>
      <c r="X121" s="256">
        <v>12</v>
      </c>
      <c r="Y121" s="256">
        <v>3</v>
      </c>
      <c r="Z121" s="256">
        <v>2</v>
      </c>
      <c r="AA121" s="256"/>
      <c r="AB121" s="256">
        <v>2</v>
      </c>
      <c r="AC121" s="256">
        <v>1</v>
      </c>
      <c r="AD121" s="256">
        <v>0</v>
      </c>
      <c r="AE121" s="256">
        <v>1</v>
      </c>
      <c r="AF121" s="256"/>
      <c r="AG121" s="256">
        <v>8</v>
      </c>
      <c r="AH121" s="256">
        <v>0</v>
      </c>
      <c r="AI121" s="256">
        <v>6</v>
      </c>
      <c r="AJ121" s="256">
        <v>2</v>
      </c>
      <c r="AK121" s="256"/>
      <c r="AL121" s="256">
        <v>1</v>
      </c>
      <c r="AM121" s="256">
        <v>0</v>
      </c>
      <c r="AN121" s="256">
        <v>30</v>
      </c>
    </row>
    <row r="122" spans="1:40" x14ac:dyDescent="0.2">
      <c r="A122" s="186" t="s">
        <v>481</v>
      </c>
      <c r="B122" s="186" t="s">
        <v>482</v>
      </c>
      <c r="C122" s="186"/>
      <c r="D122" s="186"/>
      <c r="E122" s="255">
        <v>122</v>
      </c>
      <c r="F122" s="256"/>
      <c r="G122" s="256">
        <v>46</v>
      </c>
      <c r="H122" s="256"/>
      <c r="I122" s="256">
        <v>3</v>
      </c>
      <c r="J122" s="256">
        <v>1</v>
      </c>
      <c r="K122" s="256">
        <v>3</v>
      </c>
      <c r="L122" s="256">
        <v>0</v>
      </c>
      <c r="M122" s="256">
        <v>5</v>
      </c>
      <c r="N122" s="256"/>
      <c r="O122" s="256">
        <v>0</v>
      </c>
      <c r="P122" s="256">
        <v>25</v>
      </c>
      <c r="Q122" s="256">
        <v>0</v>
      </c>
      <c r="R122" s="256">
        <v>0</v>
      </c>
      <c r="S122" s="256">
        <v>2</v>
      </c>
      <c r="T122" s="256">
        <v>7</v>
      </c>
      <c r="U122" s="256"/>
      <c r="V122" s="256">
        <v>4</v>
      </c>
      <c r="W122" s="256">
        <v>41</v>
      </c>
      <c r="X122" s="256">
        <v>7</v>
      </c>
      <c r="Y122" s="256">
        <v>7</v>
      </c>
      <c r="Z122" s="256">
        <v>1</v>
      </c>
      <c r="AA122" s="256"/>
      <c r="AB122" s="256">
        <v>3</v>
      </c>
      <c r="AC122" s="256">
        <v>1</v>
      </c>
      <c r="AD122" s="256">
        <v>1</v>
      </c>
      <c r="AE122" s="256">
        <v>1</v>
      </c>
      <c r="AF122" s="256"/>
      <c r="AG122" s="256">
        <v>3</v>
      </c>
      <c r="AH122" s="256">
        <v>0</v>
      </c>
      <c r="AI122" s="256">
        <v>1</v>
      </c>
      <c r="AJ122" s="256">
        <v>2</v>
      </c>
      <c r="AK122" s="256"/>
      <c r="AL122" s="256">
        <v>2</v>
      </c>
      <c r="AM122" s="256">
        <v>0</v>
      </c>
      <c r="AN122" s="256">
        <v>8</v>
      </c>
    </row>
    <row r="123" spans="1:40" x14ac:dyDescent="0.2">
      <c r="A123" s="186" t="s">
        <v>483</v>
      </c>
      <c r="B123" s="186" t="s">
        <v>484</v>
      </c>
      <c r="C123" s="186"/>
      <c r="D123" s="186"/>
      <c r="E123" s="255">
        <v>209</v>
      </c>
      <c r="F123" s="256"/>
      <c r="G123" s="256">
        <v>40</v>
      </c>
      <c r="H123" s="256"/>
      <c r="I123" s="256">
        <v>0</v>
      </c>
      <c r="J123" s="256">
        <v>0</v>
      </c>
      <c r="K123" s="256">
        <v>1</v>
      </c>
      <c r="L123" s="256">
        <v>1</v>
      </c>
      <c r="M123" s="256">
        <v>3</v>
      </c>
      <c r="N123" s="256"/>
      <c r="O123" s="256">
        <v>1</v>
      </c>
      <c r="P123" s="256">
        <v>27</v>
      </c>
      <c r="Q123" s="256">
        <v>2</v>
      </c>
      <c r="R123" s="256">
        <v>0</v>
      </c>
      <c r="S123" s="256">
        <v>0</v>
      </c>
      <c r="T123" s="256">
        <v>5</v>
      </c>
      <c r="U123" s="256"/>
      <c r="V123" s="256">
        <v>4</v>
      </c>
      <c r="W123" s="256">
        <v>73</v>
      </c>
      <c r="X123" s="256">
        <v>42</v>
      </c>
      <c r="Y123" s="256">
        <v>15</v>
      </c>
      <c r="Z123" s="256">
        <v>2</v>
      </c>
      <c r="AA123" s="256"/>
      <c r="AB123" s="256">
        <v>1</v>
      </c>
      <c r="AC123" s="256">
        <v>0</v>
      </c>
      <c r="AD123" s="256">
        <v>0</v>
      </c>
      <c r="AE123" s="256">
        <v>1</v>
      </c>
      <c r="AF123" s="256"/>
      <c r="AG123" s="256">
        <v>5</v>
      </c>
      <c r="AH123" s="256">
        <v>1</v>
      </c>
      <c r="AI123" s="256">
        <v>3</v>
      </c>
      <c r="AJ123" s="256">
        <v>1</v>
      </c>
      <c r="AK123" s="256"/>
      <c r="AL123" s="256">
        <v>0</v>
      </c>
      <c r="AM123" s="256">
        <v>0</v>
      </c>
      <c r="AN123" s="256">
        <v>27</v>
      </c>
    </row>
    <row r="124" spans="1:40" x14ac:dyDescent="0.2">
      <c r="A124" s="186" t="s">
        <v>485</v>
      </c>
      <c r="B124" s="186" t="s">
        <v>486</v>
      </c>
      <c r="C124" s="186"/>
      <c r="D124" s="186"/>
      <c r="E124" s="255">
        <v>58</v>
      </c>
      <c r="F124" s="256"/>
      <c r="G124" s="256">
        <v>14</v>
      </c>
      <c r="H124" s="256"/>
      <c r="I124" s="256">
        <v>1</v>
      </c>
      <c r="J124" s="256">
        <v>0</v>
      </c>
      <c r="K124" s="256">
        <v>0</v>
      </c>
      <c r="L124" s="256">
        <v>0</v>
      </c>
      <c r="M124" s="256">
        <v>1</v>
      </c>
      <c r="N124" s="256"/>
      <c r="O124" s="256">
        <v>0</v>
      </c>
      <c r="P124" s="256">
        <v>7</v>
      </c>
      <c r="Q124" s="256">
        <v>1</v>
      </c>
      <c r="R124" s="256">
        <v>0</v>
      </c>
      <c r="S124" s="256">
        <v>0</v>
      </c>
      <c r="T124" s="256">
        <v>4</v>
      </c>
      <c r="U124" s="256"/>
      <c r="V124" s="256">
        <v>0</v>
      </c>
      <c r="W124" s="256">
        <v>22</v>
      </c>
      <c r="X124" s="256">
        <v>8</v>
      </c>
      <c r="Y124" s="256">
        <v>3</v>
      </c>
      <c r="Z124" s="256">
        <v>1</v>
      </c>
      <c r="AA124" s="256"/>
      <c r="AB124" s="256">
        <v>1</v>
      </c>
      <c r="AC124" s="256">
        <v>0</v>
      </c>
      <c r="AD124" s="256">
        <v>0</v>
      </c>
      <c r="AE124" s="256">
        <v>1</v>
      </c>
      <c r="AF124" s="256"/>
      <c r="AG124" s="256">
        <v>1</v>
      </c>
      <c r="AH124" s="256">
        <v>0</v>
      </c>
      <c r="AI124" s="256">
        <v>0</v>
      </c>
      <c r="AJ124" s="256">
        <v>1</v>
      </c>
      <c r="AK124" s="256"/>
      <c r="AL124" s="256">
        <v>0</v>
      </c>
      <c r="AM124" s="256">
        <v>0</v>
      </c>
      <c r="AN124" s="256">
        <v>8</v>
      </c>
    </row>
    <row r="125" spans="1:40" x14ac:dyDescent="0.2">
      <c r="A125" s="186" t="s">
        <v>487</v>
      </c>
      <c r="B125" s="186" t="s">
        <v>488</v>
      </c>
      <c r="C125" s="186"/>
      <c r="D125" s="186"/>
      <c r="E125" s="255">
        <v>1311</v>
      </c>
      <c r="F125" s="256"/>
      <c r="G125" s="256">
        <v>142</v>
      </c>
      <c r="H125" s="256"/>
      <c r="I125" s="256">
        <v>8</v>
      </c>
      <c r="J125" s="256">
        <v>0</v>
      </c>
      <c r="K125" s="256">
        <v>15</v>
      </c>
      <c r="L125" s="256">
        <v>4</v>
      </c>
      <c r="M125" s="256">
        <v>17</v>
      </c>
      <c r="N125" s="256"/>
      <c r="O125" s="256">
        <v>1</v>
      </c>
      <c r="P125" s="256">
        <v>72</v>
      </c>
      <c r="Q125" s="256">
        <v>8</v>
      </c>
      <c r="R125" s="256">
        <v>9</v>
      </c>
      <c r="S125" s="256">
        <v>1</v>
      </c>
      <c r="T125" s="256">
        <v>7</v>
      </c>
      <c r="U125" s="256"/>
      <c r="V125" s="256">
        <v>10</v>
      </c>
      <c r="W125" s="256">
        <v>279</v>
      </c>
      <c r="X125" s="256">
        <v>143</v>
      </c>
      <c r="Y125" s="256">
        <v>329</v>
      </c>
      <c r="Z125" s="256">
        <v>85</v>
      </c>
      <c r="AA125" s="256"/>
      <c r="AB125" s="256">
        <v>33</v>
      </c>
      <c r="AC125" s="256">
        <v>10</v>
      </c>
      <c r="AD125" s="256">
        <v>6</v>
      </c>
      <c r="AE125" s="256">
        <v>17</v>
      </c>
      <c r="AF125" s="256"/>
      <c r="AG125" s="256">
        <v>25</v>
      </c>
      <c r="AH125" s="256">
        <v>0</v>
      </c>
      <c r="AI125" s="256">
        <v>15</v>
      </c>
      <c r="AJ125" s="256">
        <v>10</v>
      </c>
      <c r="AK125" s="256"/>
      <c r="AL125" s="256">
        <v>32</v>
      </c>
      <c r="AM125" s="256">
        <v>47</v>
      </c>
      <c r="AN125" s="256">
        <v>186</v>
      </c>
    </row>
    <row r="126" spans="1:40" x14ac:dyDescent="0.2">
      <c r="A126" s="186" t="s">
        <v>489</v>
      </c>
      <c r="B126" s="186" t="s">
        <v>490</v>
      </c>
      <c r="C126" s="186"/>
      <c r="D126" s="186"/>
      <c r="E126" s="255">
        <v>129</v>
      </c>
      <c r="F126" s="256"/>
      <c r="G126" s="256">
        <v>34</v>
      </c>
      <c r="H126" s="256"/>
      <c r="I126" s="256">
        <v>0</v>
      </c>
      <c r="J126" s="256">
        <v>0</v>
      </c>
      <c r="K126" s="256">
        <v>0</v>
      </c>
      <c r="L126" s="256">
        <v>0</v>
      </c>
      <c r="M126" s="256">
        <v>2</v>
      </c>
      <c r="N126" s="256"/>
      <c r="O126" s="256">
        <v>2</v>
      </c>
      <c r="P126" s="256">
        <v>26</v>
      </c>
      <c r="Q126" s="256">
        <v>0</v>
      </c>
      <c r="R126" s="256">
        <v>0</v>
      </c>
      <c r="S126" s="256">
        <v>0</v>
      </c>
      <c r="T126" s="256">
        <v>4</v>
      </c>
      <c r="U126" s="256"/>
      <c r="V126" s="256">
        <v>2</v>
      </c>
      <c r="W126" s="256">
        <v>42</v>
      </c>
      <c r="X126" s="256">
        <v>16</v>
      </c>
      <c r="Y126" s="256">
        <v>3</v>
      </c>
      <c r="Z126" s="256">
        <v>2</v>
      </c>
      <c r="AA126" s="256"/>
      <c r="AB126" s="256">
        <v>1</v>
      </c>
      <c r="AC126" s="256">
        <v>1</v>
      </c>
      <c r="AD126" s="256">
        <v>0</v>
      </c>
      <c r="AE126" s="256">
        <v>0</v>
      </c>
      <c r="AF126" s="256"/>
      <c r="AG126" s="256">
        <v>2</v>
      </c>
      <c r="AH126" s="256">
        <v>0</v>
      </c>
      <c r="AI126" s="256">
        <v>0</v>
      </c>
      <c r="AJ126" s="256">
        <v>2</v>
      </c>
      <c r="AK126" s="256"/>
      <c r="AL126" s="256">
        <v>0</v>
      </c>
      <c r="AM126" s="256">
        <v>0</v>
      </c>
      <c r="AN126" s="256">
        <v>27</v>
      </c>
    </row>
    <row r="127" spans="1:40" x14ac:dyDescent="0.2">
      <c r="A127" s="186" t="s">
        <v>491</v>
      </c>
      <c r="B127" s="186" t="s">
        <v>492</v>
      </c>
      <c r="C127" s="186"/>
      <c r="D127" s="186"/>
      <c r="E127" s="255">
        <v>381</v>
      </c>
      <c r="F127" s="256"/>
      <c r="G127" s="256">
        <v>117</v>
      </c>
      <c r="H127" s="256"/>
      <c r="I127" s="256">
        <v>4</v>
      </c>
      <c r="J127" s="256">
        <v>1</v>
      </c>
      <c r="K127" s="256">
        <v>2</v>
      </c>
      <c r="L127" s="256">
        <v>2</v>
      </c>
      <c r="M127" s="256">
        <v>3</v>
      </c>
      <c r="N127" s="256"/>
      <c r="O127" s="256">
        <v>1</v>
      </c>
      <c r="P127" s="256">
        <v>75</v>
      </c>
      <c r="Q127" s="256">
        <v>1</v>
      </c>
      <c r="R127" s="256">
        <v>0</v>
      </c>
      <c r="S127" s="256">
        <v>1</v>
      </c>
      <c r="T127" s="256">
        <v>27</v>
      </c>
      <c r="U127" s="256"/>
      <c r="V127" s="256">
        <v>7</v>
      </c>
      <c r="W127" s="256">
        <v>45</v>
      </c>
      <c r="X127" s="256">
        <v>15</v>
      </c>
      <c r="Y127" s="256">
        <v>87</v>
      </c>
      <c r="Z127" s="256">
        <v>8</v>
      </c>
      <c r="AA127" s="256"/>
      <c r="AB127" s="256">
        <v>10</v>
      </c>
      <c r="AC127" s="256">
        <v>1</v>
      </c>
      <c r="AD127" s="256">
        <v>0</v>
      </c>
      <c r="AE127" s="256">
        <v>9</v>
      </c>
      <c r="AF127" s="256"/>
      <c r="AG127" s="256">
        <v>6</v>
      </c>
      <c r="AH127" s="256">
        <v>0</v>
      </c>
      <c r="AI127" s="256">
        <v>4</v>
      </c>
      <c r="AJ127" s="256">
        <v>2</v>
      </c>
      <c r="AK127" s="256"/>
      <c r="AL127" s="256">
        <v>19</v>
      </c>
      <c r="AM127" s="256">
        <v>9</v>
      </c>
      <c r="AN127" s="256">
        <v>58</v>
      </c>
    </row>
    <row r="128" spans="1:40" x14ac:dyDescent="0.2">
      <c r="A128" s="186" t="s">
        <v>493</v>
      </c>
      <c r="B128" s="186" t="s">
        <v>494</v>
      </c>
      <c r="C128" s="186"/>
      <c r="D128" s="186"/>
      <c r="E128" s="255">
        <v>227</v>
      </c>
      <c r="F128" s="256"/>
      <c r="G128" s="256">
        <v>73</v>
      </c>
      <c r="H128" s="256"/>
      <c r="I128" s="256">
        <v>5</v>
      </c>
      <c r="J128" s="256">
        <v>0</v>
      </c>
      <c r="K128" s="256">
        <v>2</v>
      </c>
      <c r="L128" s="256">
        <v>2</v>
      </c>
      <c r="M128" s="256">
        <v>5</v>
      </c>
      <c r="N128" s="256"/>
      <c r="O128" s="256">
        <v>3</v>
      </c>
      <c r="P128" s="256">
        <v>49</v>
      </c>
      <c r="Q128" s="256">
        <v>0</v>
      </c>
      <c r="R128" s="256">
        <v>0</v>
      </c>
      <c r="S128" s="256">
        <v>0</v>
      </c>
      <c r="T128" s="256">
        <v>7</v>
      </c>
      <c r="U128" s="256"/>
      <c r="V128" s="256">
        <v>6</v>
      </c>
      <c r="W128" s="256">
        <v>76</v>
      </c>
      <c r="X128" s="256">
        <v>10</v>
      </c>
      <c r="Y128" s="256">
        <v>12</v>
      </c>
      <c r="Z128" s="256">
        <v>2</v>
      </c>
      <c r="AA128" s="256"/>
      <c r="AB128" s="256">
        <v>3</v>
      </c>
      <c r="AC128" s="256">
        <v>2</v>
      </c>
      <c r="AD128" s="256">
        <v>0</v>
      </c>
      <c r="AE128" s="256">
        <v>1</v>
      </c>
      <c r="AF128" s="256"/>
      <c r="AG128" s="256">
        <v>4</v>
      </c>
      <c r="AH128" s="256">
        <v>0</v>
      </c>
      <c r="AI128" s="256">
        <v>1</v>
      </c>
      <c r="AJ128" s="256">
        <v>3</v>
      </c>
      <c r="AK128" s="256"/>
      <c r="AL128" s="256">
        <v>5</v>
      </c>
      <c r="AM128" s="256">
        <v>0</v>
      </c>
      <c r="AN128" s="256">
        <v>36</v>
      </c>
    </row>
    <row r="129" spans="1:40" x14ac:dyDescent="0.2">
      <c r="A129" s="186" t="s">
        <v>495</v>
      </c>
      <c r="B129" s="186" t="s">
        <v>496</v>
      </c>
      <c r="C129" s="186"/>
      <c r="D129" s="186"/>
      <c r="E129" s="255">
        <v>367</v>
      </c>
      <c r="F129" s="256"/>
      <c r="G129" s="256">
        <v>79</v>
      </c>
      <c r="H129" s="256"/>
      <c r="I129" s="256">
        <v>3</v>
      </c>
      <c r="J129" s="256">
        <v>0</v>
      </c>
      <c r="K129" s="256">
        <v>3</v>
      </c>
      <c r="L129" s="256">
        <v>4</v>
      </c>
      <c r="M129" s="256">
        <v>14</v>
      </c>
      <c r="N129" s="256"/>
      <c r="O129" s="256">
        <v>5</v>
      </c>
      <c r="P129" s="256">
        <v>41</v>
      </c>
      <c r="Q129" s="256">
        <v>3</v>
      </c>
      <c r="R129" s="256">
        <v>1</v>
      </c>
      <c r="S129" s="256">
        <v>2</v>
      </c>
      <c r="T129" s="256">
        <v>3</v>
      </c>
      <c r="U129" s="256"/>
      <c r="V129" s="256">
        <v>18</v>
      </c>
      <c r="W129" s="256">
        <v>150</v>
      </c>
      <c r="X129" s="256">
        <v>30</v>
      </c>
      <c r="Y129" s="256">
        <v>31</v>
      </c>
      <c r="Z129" s="256">
        <v>10</v>
      </c>
      <c r="AA129" s="256"/>
      <c r="AB129" s="256">
        <v>13</v>
      </c>
      <c r="AC129" s="256">
        <v>8</v>
      </c>
      <c r="AD129" s="256">
        <v>1</v>
      </c>
      <c r="AE129" s="256">
        <v>4</v>
      </c>
      <c r="AF129" s="256"/>
      <c r="AG129" s="256">
        <v>17</v>
      </c>
      <c r="AH129" s="256">
        <v>1</v>
      </c>
      <c r="AI129" s="256">
        <v>1</v>
      </c>
      <c r="AJ129" s="256">
        <v>15</v>
      </c>
      <c r="AK129" s="256"/>
      <c r="AL129" s="256">
        <v>3</v>
      </c>
      <c r="AM129" s="256">
        <v>0</v>
      </c>
      <c r="AN129" s="256">
        <v>16</v>
      </c>
    </row>
    <row r="130" spans="1:40" x14ac:dyDescent="0.2">
      <c r="A130" s="186" t="s">
        <v>497</v>
      </c>
      <c r="B130" s="186" t="s">
        <v>498</v>
      </c>
      <c r="C130" s="186"/>
      <c r="D130" s="186"/>
      <c r="E130" s="255">
        <v>286</v>
      </c>
      <c r="F130" s="256"/>
      <c r="G130" s="256">
        <v>68</v>
      </c>
      <c r="H130" s="256"/>
      <c r="I130" s="256">
        <v>3</v>
      </c>
      <c r="J130" s="256">
        <v>0</v>
      </c>
      <c r="K130" s="256">
        <v>1</v>
      </c>
      <c r="L130" s="256">
        <v>0</v>
      </c>
      <c r="M130" s="256">
        <v>7</v>
      </c>
      <c r="N130" s="256"/>
      <c r="O130" s="256">
        <v>4</v>
      </c>
      <c r="P130" s="256">
        <v>40</v>
      </c>
      <c r="Q130" s="256">
        <v>0</v>
      </c>
      <c r="R130" s="256">
        <v>0</v>
      </c>
      <c r="S130" s="256">
        <v>0</v>
      </c>
      <c r="T130" s="256">
        <v>13</v>
      </c>
      <c r="U130" s="256"/>
      <c r="V130" s="256">
        <v>12</v>
      </c>
      <c r="W130" s="256">
        <v>82</v>
      </c>
      <c r="X130" s="256">
        <v>33</v>
      </c>
      <c r="Y130" s="256">
        <v>5</v>
      </c>
      <c r="Z130" s="256">
        <v>1</v>
      </c>
      <c r="AA130" s="256"/>
      <c r="AB130" s="256">
        <v>6</v>
      </c>
      <c r="AC130" s="256">
        <v>2</v>
      </c>
      <c r="AD130" s="256">
        <v>2</v>
      </c>
      <c r="AE130" s="256">
        <v>2</v>
      </c>
      <c r="AF130" s="256"/>
      <c r="AG130" s="256">
        <v>5</v>
      </c>
      <c r="AH130" s="256">
        <v>1</v>
      </c>
      <c r="AI130" s="256">
        <v>2</v>
      </c>
      <c r="AJ130" s="256">
        <v>2</v>
      </c>
      <c r="AK130" s="256"/>
      <c r="AL130" s="256">
        <v>1</v>
      </c>
      <c r="AM130" s="256">
        <v>0</v>
      </c>
      <c r="AN130" s="256">
        <v>73</v>
      </c>
    </row>
    <row r="131" spans="1:40" x14ac:dyDescent="0.2">
      <c r="A131" s="186" t="s">
        <v>499</v>
      </c>
      <c r="B131" s="186" t="s">
        <v>500</v>
      </c>
      <c r="C131" s="186"/>
      <c r="D131" s="186"/>
      <c r="E131" s="255">
        <v>595</v>
      </c>
      <c r="F131" s="256"/>
      <c r="G131" s="256">
        <v>123</v>
      </c>
      <c r="H131" s="256"/>
      <c r="I131" s="256">
        <v>4</v>
      </c>
      <c r="J131" s="256">
        <v>3</v>
      </c>
      <c r="K131" s="256">
        <v>10</v>
      </c>
      <c r="L131" s="256">
        <v>2</v>
      </c>
      <c r="M131" s="256">
        <v>12</v>
      </c>
      <c r="N131" s="256"/>
      <c r="O131" s="256">
        <v>1</v>
      </c>
      <c r="P131" s="256">
        <v>57</v>
      </c>
      <c r="Q131" s="256">
        <v>1</v>
      </c>
      <c r="R131" s="256">
        <v>5</v>
      </c>
      <c r="S131" s="256">
        <v>4</v>
      </c>
      <c r="T131" s="256">
        <v>24</v>
      </c>
      <c r="U131" s="256"/>
      <c r="V131" s="256">
        <v>11</v>
      </c>
      <c r="W131" s="256">
        <v>215</v>
      </c>
      <c r="X131" s="256">
        <v>9</v>
      </c>
      <c r="Y131" s="256">
        <v>26</v>
      </c>
      <c r="Z131" s="256">
        <v>9</v>
      </c>
      <c r="AA131" s="256"/>
      <c r="AB131" s="256">
        <v>74</v>
      </c>
      <c r="AC131" s="256">
        <v>60</v>
      </c>
      <c r="AD131" s="256">
        <v>0</v>
      </c>
      <c r="AE131" s="256">
        <v>14</v>
      </c>
      <c r="AF131" s="256"/>
      <c r="AG131" s="256">
        <v>5</v>
      </c>
      <c r="AH131" s="256">
        <v>1</v>
      </c>
      <c r="AI131" s="256">
        <v>1</v>
      </c>
      <c r="AJ131" s="256">
        <v>3</v>
      </c>
      <c r="AK131" s="256"/>
      <c r="AL131" s="256">
        <v>4</v>
      </c>
      <c r="AM131" s="256">
        <v>3</v>
      </c>
      <c r="AN131" s="256">
        <v>116</v>
      </c>
    </row>
    <row r="132" spans="1:40" x14ac:dyDescent="0.2">
      <c r="A132" s="186" t="s">
        <v>501</v>
      </c>
      <c r="B132" s="186" t="s">
        <v>502</v>
      </c>
      <c r="C132" s="186"/>
      <c r="D132" s="186"/>
      <c r="E132" s="255">
        <v>223</v>
      </c>
      <c r="F132" s="256"/>
      <c r="G132" s="256">
        <v>65</v>
      </c>
      <c r="H132" s="256"/>
      <c r="I132" s="256">
        <v>5</v>
      </c>
      <c r="J132" s="256">
        <v>1</v>
      </c>
      <c r="K132" s="256">
        <v>8</v>
      </c>
      <c r="L132" s="256">
        <v>4</v>
      </c>
      <c r="M132" s="256">
        <v>6</v>
      </c>
      <c r="N132" s="256"/>
      <c r="O132" s="256">
        <v>1</v>
      </c>
      <c r="P132" s="256">
        <v>34</v>
      </c>
      <c r="Q132" s="256">
        <v>1</v>
      </c>
      <c r="R132" s="256">
        <v>0</v>
      </c>
      <c r="S132" s="256">
        <v>1</v>
      </c>
      <c r="T132" s="256">
        <v>4</v>
      </c>
      <c r="U132" s="256"/>
      <c r="V132" s="256">
        <v>5</v>
      </c>
      <c r="W132" s="256">
        <v>84</v>
      </c>
      <c r="X132" s="256">
        <v>22</v>
      </c>
      <c r="Y132" s="256">
        <v>16</v>
      </c>
      <c r="Z132" s="256">
        <v>5</v>
      </c>
      <c r="AA132" s="256"/>
      <c r="AB132" s="256">
        <v>3</v>
      </c>
      <c r="AC132" s="256">
        <v>1</v>
      </c>
      <c r="AD132" s="256">
        <v>0</v>
      </c>
      <c r="AE132" s="256">
        <v>2</v>
      </c>
      <c r="AF132" s="256"/>
      <c r="AG132" s="256">
        <v>12</v>
      </c>
      <c r="AH132" s="256">
        <v>2</v>
      </c>
      <c r="AI132" s="256">
        <v>3</v>
      </c>
      <c r="AJ132" s="256">
        <v>7</v>
      </c>
      <c r="AK132" s="256"/>
      <c r="AL132" s="256">
        <v>2</v>
      </c>
      <c r="AM132" s="256">
        <v>0</v>
      </c>
      <c r="AN132" s="256">
        <v>9</v>
      </c>
    </row>
    <row r="133" spans="1:40" x14ac:dyDescent="0.2">
      <c r="A133" s="186" t="s">
        <v>503</v>
      </c>
      <c r="B133" s="186" t="s">
        <v>504</v>
      </c>
      <c r="C133" s="186"/>
      <c r="D133" s="186"/>
      <c r="E133" s="255">
        <v>725</v>
      </c>
      <c r="F133" s="256"/>
      <c r="G133" s="256">
        <v>86</v>
      </c>
      <c r="H133" s="256"/>
      <c r="I133" s="256">
        <v>3</v>
      </c>
      <c r="J133" s="256">
        <v>5</v>
      </c>
      <c r="K133" s="256">
        <v>1</v>
      </c>
      <c r="L133" s="256">
        <v>4</v>
      </c>
      <c r="M133" s="256">
        <v>5</v>
      </c>
      <c r="N133" s="256"/>
      <c r="O133" s="256">
        <v>6</v>
      </c>
      <c r="P133" s="256">
        <v>43</v>
      </c>
      <c r="Q133" s="256">
        <v>1</v>
      </c>
      <c r="R133" s="256">
        <v>1</v>
      </c>
      <c r="S133" s="256">
        <v>1</v>
      </c>
      <c r="T133" s="256">
        <v>16</v>
      </c>
      <c r="U133" s="256"/>
      <c r="V133" s="256">
        <v>8</v>
      </c>
      <c r="W133" s="256">
        <v>328</v>
      </c>
      <c r="X133" s="256">
        <v>26</v>
      </c>
      <c r="Y133" s="256">
        <v>33</v>
      </c>
      <c r="Z133" s="256">
        <v>21</v>
      </c>
      <c r="AA133" s="256"/>
      <c r="AB133" s="256">
        <v>24</v>
      </c>
      <c r="AC133" s="256">
        <v>19</v>
      </c>
      <c r="AD133" s="256">
        <v>2</v>
      </c>
      <c r="AE133" s="256">
        <v>3</v>
      </c>
      <c r="AF133" s="256"/>
      <c r="AG133" s="256">
        <v>24</v>
      </c>
      <c r="AH133" s="256">
        <v>4</v>
      </c>
      <c r="AI133" s="256">
        <v>2</v>
      </c>
      <c r="AJ133" s="256">
        <v>18</v>
      </c>
      <c r="AK133" s="256"/>
      <c r="AL133" s="256">
        <v>21</v>
      </c>
      <c r="AM133" s="256">
        <v>1</v>
      </c>
      <c r="AN133" s="256">
        <v>153</v>
      </c>
    </row>
    <row r="134" spans="1:40" s="204" customFormat="1" x14ac:dyDescent="0.2">
      <c r="A134" s="198" t="s">
        <v>505</v>
      </c>
      <c r="B134" s="198" t="s">
        <v>506</v>
      </c>
      <c r="C134" s="186"/>
      <c r="D134" s="186"/>
      <c r="E134" s="257" t="s">
        <v>284</v>
      </c>
      <c r="F134" s="258"/>
      <c r="G134" s="258" t="s">
        <v>284</v>
      </c>
      <c r="H134" s="258"/>
      <c r="I134" s="258" t="s">
        <v>284</v>
      </c>
      <c r="J134" s="258" t="s">
        <v>284</v>
      </c>
      <c r="K134" s="258" t="s">
        <v>284</v>
      </c>
      <c r="L134" s="258" t="s">
        <v>284</v>
      </c>
      <c r="M134" s="258" t="s">
        <v>284</v>
      </c>
      <c r="N134" s="258"/>
      <c r="O134" s="258" t="s">
        <v>284</v>
      </c>
      <c r="P134" s="258" t="s">
        <v>284</v>
      </c>
      <c r="Q134" s="258" t="s">
        <v>284</v>
      </c>
      <c r="R134" s="258" t="s">
        <v>284</v>
      </c>
      <c r="S134" s="258" t="s">
        <v>284</v>
      </c>
      <c r="T134" s="258" t="s">
        <v>284</v>
      </c>
      <c r="U134" s="258"/>
      <c r="V134" s="258" t="s">
        <v>284</v>
      </c>
      <c r="W134" s="258" t="s">
        <v>284</v>
      </c>
      <c r="X134" s="258" t="s">
        <v>284</v>
      </c>
      <c r="Y134" s="258" t="s">
        <v>284</v>
      </c>
      <c r="Z134" s="258" t="s">
        <v>284</v>
      </c>
      <c r="AA134" s="258"/>
      <c r="AB134" s="258" t="s">
        <v>284</v>
      </c>
      <c r="AC134" s="258" t="s">
        <v>284</v>
      </c>
      <c r="AD134" s="258" t="s">
        <v>284</v>
      </c>
      <c r="AE134" s="258" t="s">
        <v>284</v>
      </c>
      <c r="AF134" s="258"/>
      <c r="AG134" s="258" t="s">
        <v>284</v>
      </c>
      <c r="AH134" s="258" t="s">
        <v>284</v>
      </c>
      <c r="AI134" s="258" t="s">
        <v>284</v>
      </c>
      <c r="AJ134" s="258" t="s">
        <v>284</v>
      </c>
      <c r="AK134" s="258"/>
      <c r="AL134" s="258" t="s">
        <v>284</v>
      </c>
      <c r="AM134" s="258" t="s">
        <v>284</v>
      </c>
      <c r="AN134" s="258" t="s">
        <v>284</v>
      </c>
    </row>
    <row r="135" spans="1:40" s="204" customFormat="1" x14ac:dyDescent="0.2">
      <c r="A135" s="198" t="s">
        <v>507</v>
      </c>
      <c r="B135" s="198" t="s">
        <v>508</v>
      </c>
      <c r="C135" s="186"/>
      <c r="D135" s="186"/>
      <c r="E135" s="257" t="s">
        <v>284</v>
      </c>
      <c r="F135" s="258"/>
      <c r="G135" s="258" t="s">
        <v>284</v>
      </c>
      <c r="H135" s="258"/>
      <c r="I135" s="258" t="s">
        <v>284</v>
      </c>
      <c r="J135" s="258" t="s">
        <v>284</v>
      </c>
      <c r="K135" s="258" t="s">
        <v>284</v>
      </c>
      <c r="L135" s="258" t="s">
        <v>284</v>
      </c>
      <c r="M135" s="258" t="s">
        <v>284</v>
      </c>
      <c r="N135" s="258"/>
      <c r="O135" s="258" t="s">
        <v>284</v>
      </c>
      <c r="P135" s="258" t="s">
        <v>284</v>
      </c>
      <c r="Q135" s="258" t="s">
        <v>284</v>
      </c>
      <c r="R135" s="258" t="s">
        <v>284</v>
      </c>
      <c r="S135" s="258" t="s">
        <v>284</v>
      </c>
      <c r="T135" s="258" t="s">
        <v>284</v>
      </c>
      <c r="U135" s="258"/>
      <c r="V135" s="258" t="s">
        <v>284</v>
      </c>
      <c r="W135" s="258" t="s">
        <v>284</v>
      </c>
      <c r="X135" s="258" t="s">
        <v>284</v>
      </c>
      <c r="Y135" s="258" t="s">
        <v>284</v>
      </c>
      <c r="Z135" s="258" t="s">
        <v>284</v>
      </c>
      <c r="AA135" s="258"/>
      <c r="AB135" s="258" t="s">
        <v>284</v>
      </c>
      <c r="AC135" s="258" t="s">
        <v>284</v>
      </c>
      <c r="AD135" s="258" t="s">
        <v>284</v>
      </c>
      <c r="AE135" s="258" t="s">
        <v>284</v>
      </c>
      <c r="AF135" s="258"/>
      <c r="AG135" s="258" t="s">
        <v>284</v>
      </c>
      <c r="AH135" s="258" t="s">
        <v>284</v>
      </c>
      <c r="AI135" s="258" t="s">
        <v>284</v>
      </c>
      <c r="AJ135" s="258" t="s">
        <v>284</v>
      </c>
      <c r="AK135" s="258"/>
      <c r="AL135" s="258" t="s">
        <v>284</v>
      </c>
      <c r="AM135" s="258" t="s">
        <v>284</v>
      </c>
      <c r="AN135" s="258" t="s">
        <v>284</v>
      </c>
    </row>
    <row r="136" spans="1:40" x14ac:dyDescent="0.2">
      <c r="A136" s="186" t="s">
        <v>509</v>
      </c>
      <c r="B136" s="186" t="s">
        <v>510</v>
      </c>
      <c r="C136" s="186"/>
      <c r="D136" s="186"/>
      <c r="E136" s="255">
        <v>400</v>
      </c>
      <c r="F136" s="256"/>
      <c r="G136" s="256">
        <v>70</v>
      </c>
      <c r="H136" s="256"/>
      <c r="I136" s="256">
        <v>2</v>
      </c>
      <c r="J136" s="256">
        <v>0</v>
      </c>
      <c r="K136" s="256">
        <v>2</v>
      </c>
      <c r="L136" s="256">
        <v>1</v>
      </c>
      <c r="M136" s="256">
        <v>8</v>
      </c>
      <c r="N136" s="256"/>
      <c r="O136" s="256">
        <v>0</v>
      </c>
      <c r="P136" s="256">
        <v>37</v>
      </c>
      <c r="Q136" s="256">
        <v>2</v>
      </c>
      <c r="R136" s="256">
        <v>0</v>
      </c>
      <c r="S136" s="256">
        <v>1</v>
      </c>
      <c r="T136" s="256">
        <v>17</v>
      </c>
      <c r="U136" s="256"/>
      <c r="V136" s="256">
        <v>12</v>
      </c>
      <c r="W136" s="256">
        <v>186</v>
      </c>
      <c r="X136" s="256">
        <v>18</v>
      </c>
      <c r="Y136" s="256">
        <v>42</v>
      </c>
      <c r="Z136" s="256">
        <v>9</v>
      </c>
      <c r="AA136" s="256"/>
      <c r="AB136" s="256">
        <v>5</v>
      </c>
      <c r="AC136" s="256">
        <v>0</v>
      </c>
      <c r="AD136" s="256">
        <v>1</v>
      </c>
      <c r="AE136" s="256">
        <v>4</v>
      </c>
      <c r="AF136" s="256"/>
      <c r="AG136" s="256">
        <v>1</v>
      </c>
      <c r="AH136" s="256">
        <v>0</v>
      </c>
      <c r="AI136" s="256">
        <v>0</v>
      </c>
      <c r="AJ136" s="256">
        <v>1</v>
      </c>
      <c r="AK136" s="256"/>
      <c r="AL136" s="256">
        <v>5</v>
      </c>
      <c r="AM136" s="256">
        <v>0</v>
      </c>
      <c r="AN136" s="256">
        <v>52</v>
      </c>
    </row>
    <row r="137" spans="1:40" x14ac:dyDescent="0.2">
      <c r="A137" s="186" t="s">
        <v>511</v>
      </c>
      <c r="B137" s="186" t="s">
        <v>512</v>
      </c>
      <c r="C137" s="186"/>
      <c r="D137" s="186"/>
      <c r="E137" s="255">
        <v>96</v>
      </c>
      <c r="F137" s="256"/>
      <c r="G137" s="256">
        <v>18</v>
      </c>
      <c r="H137" s="256"/>
      <c r="I137" s="256">
        <v>0</v>
      </c>
      <c r="J137" s="256">
        <v>0</v>
      </c>
      <c r="K137" s="256">
        <v>0</v>
      </c>
      <c r="L137" s="256">
        <v>0</v>
      </c>
      <c r="M137" s="256">
        <v>2</v>
      </c>
      <c r="N137" s="256"/>
      <c r="O137" s="256">
        <v>0</v>
      </c>
      <c r="P137" s="256">
        <v>14</v>
      </c>
      <c r="Q137" s="256">
        <v>0</v>
      </c>
      <c r="R137" s="256">
        <v>0</v>
      </c>
      <c r="S137" s="256">
        <v>0</v>
      </c>
      <c r="T137" s="256">
        <v>2</v>
      </c>
      <c r="U137" s="256"/>
      <c r="V137" s="256">
        <v>2</v>
      </c>
      <c r="W137" s="256">
        <v>38</v>
      </c>
      <c r="X137" s="256">
        <v>10</v>
      </c>
      <c r="Y137" s="256">
        <v>3</v>
      </c>
      <c r="Z137" s="256">
        <v>0</v>
      </c>
      <c r="AA137" s="256"/>
      <c r="AB137" s="256">
        <v>19</v>
      </c>
      <c r="AC137" s="256">
        <v>17</v>
      </c>
      <c r="AD137" s="256">
        <v>1</v>
      </c>
      <c r="AE137" s="256">
        <v>1</v>
      </c>
      <c r="AF137" s="256"/>
      <c r="AG137" s="256">
        <v>3</v>
      </c>
      <c r="AH137" s="256">
        <v>0</v>
      </c>
      <c r="AI137" s="256">
        <v>1</v>
      </c>
      <c r="AJ137" s="256">
        <v>2</v>
      </c>
      <c r="AK137" s="256"/>
      <c r="AL137" s="256">
        <v>2</v>
      </c>
      <c r="AM137" s="256">
        <v>0</v>
      </c>
      <c r="AN137" s="256">
        <v>1</v>
      </c>
    </row>
    <row r="138" spans="1:40" x14ac:dyDescent="0.2">
      <c r="A138" s="186" t="s">
        <v>513</v>
      </c>
      <c r="B138" s="186" t="s">
        <v>514</v>
      </c>
      <c r="C138" s="186"/>
      <c r="D138" s="186"/>
      <c r="E138" s="255">
        <v>1486</v>
      </c>
      <c r="F138" s="256"/>
      <c r="G138" s="256">
        <v>205</v>
      </c>
      <c r="H138" s="256"/>
      <c r="I138" s="256">
        <v>18</v>
      </c>
      <c r="J138" s="256">
        <v>2</v>
      </c>
      <c r="K138" s="256">
        <v>0</v>
      </c>
      <c r="L138" s="256">
        <v>5</v>
      </c>
      <c r="M138" s="256">
        <v>9</v>
      </c>
      <c r="N138" s="256"/>
      <c r="O138" s="256">
        <v>12</v>
      </c>
      <c r="P138" s="256">
        <v>37</v>
      </c>
      <c r="Q138" s="256">
        <v>4</v>
      </c>
      <c r="R138" s="256">
        <v>1</v>
      </c>
      <c r="S138" s="256">
        <v>0</v>
      </c>
      <c r="T138" s="256">
        <v>117</v>
      </c>
      <c r="U138" s="256"/>
      <c r="V138" s="256">
        <v>76</v>
      </c>
      <c r="W138" s="256">
        <v>462</v>
      </c>
      <c r="X138" s="256">
        <v>43</v>
      </c>
      <c r="Y138" s="256">
        <v>99</v>
      </c>
      <c r="Z138" s="256">
        <v>55</v>
      </c>
      <c r="AA138" s="256"/>
      <c r="AB138" s="256">
        <v>15</v>
      </c>
      <c r="AC138" s="256">
        <v>4</v>
      </c>
      <c r="AD138" s="256">
        <v>0</v>
      </c>
      <c r="AE138" s="256">
        <v>11</v>
      </c>
      <c r="AF138" s="256"/>
      <c r="AG138" s="256">
        <v>49</v>
      </c>
      <c r="AH138" s="256">
        <v>1</v>
      </c>
      <c r="AI138" s="256">
        <v>7</v>
      </c>
      <c r="AJ138" s="256">
        <v>41</v>
      </c>
      <c r="AK138" s="256"/>
      <c r="AL138" s="256">
        <v>60</v>
      </c>
      <c r="AM138" s="256">
        <v>16</v>
      </c>
      <c r="AN138" s="256">
        <v>406</v>
      </c>
    </row>
    <row r="139" spans="1:40" x14ac:dyDescent="0.2">
      <c r="A139" s="186" t="s">
        <v>515</v>
      </c>
      <c r="B139" s="186" t="s">
        <v>516</v>
      </c>
      <c r="C139" s="186"/>
      <c r="D139" s="186"/>
      <c r="E139" s="255">
        <v>81</v>
      </c>
      <c r="F139" s="256"/>
      <c r="G139" s="256">
        <v>19</v>
      </c>
      <c r="H139" s="256"/>
      <c r="I139" s="256">
        <v>0</v>
      </c>
      <c r="J139" s="256">
        <v>0</v>
      </c>
      <c r="K139" s="256">
        <v>0</v>
      </c>
      <c r="L139" s="256">
        <v>1</v>
      </c>
      <c r="M139" s="256">
        <v>0</v>
      </c>
      <c r="N139" s="256"/>
      <c r="O139" s="256">
        <v>0</v>
      </c>
      <c r="P139" s="256">
        <v>13</v>
      </c>
      <c r="Q139" s="256">
        <v>1</v>
      </c>
      <c r="R139" s="256">
        <v>0</v>
      </c>
      <c r="S139" s="256">
        <v>0</v>
      </c>
      <c r="T139" s="256">
        <v>4</v>
      </c>
      <c r="U139" s="256"/>
      <c r="V139" s="256">
        <v>3</v>
      </c>
      <c r="W139" s="256">
        <v>26</v>
      </c>
      <c r="X139" s="256">
        <v>6</v>
      </c>
      <c r="Y139" s="256">
        <v>12</v>
      </c>
      <c r="Z139" s="256">
        <v>1</v>
      </c>
      <c r="AA139" s="256"/>
      <c r="AB139" s="256">
        <v>1</v>
      </c>
      <c r="AC139" s="256">
        <v>0</v>
      </c>
      <c r="AD139" s="256">
        <v>0</v>
      </c>
      <c r="AE139" s="256">
        <v>1</v>
      </c>
      <c r="AF139" s="256"/>
      <c r="AG139" s="256">
        <v>0</v>
      </c>
      <c r="AH139" s="256">
        <v>0</v>
      </c>
      <c r="AI139" s="256">
        <v>0</v>
      </c>
      <c r="AJ139" s="256">
        <v>0</v>
      </c>
      <c r="AK139" s="256"/>
      <c r="AL139" s="256">
        <v>1</v>
      </c>
      <c r="AM139" s="256">
        <v>2</v>
      </c>
      <c r="AN139" s="256">
        <v>10</v>
      </c>
    </row>
    <row r="140" spans="1:40" s="204" customFormat="1" x14ac:dyDescent="0.2">
      <c r="A140" s="198" t="s">
        <v>517</v>
      </c>
      <c r="B140" s="198" t="s">
        <v>518</v>
      </c>
      <c r="C140" s="186"/>
      <c r="D140" s="186"/>
      <c r="E140" s="257" t="s">
        <v>284</v>
      </c>
      <c r="F140" s="258"/>
      <c r="G140" s="258" t="s">
        <v>284</v>
      </c>
      <c r="H140" s="258"/>
      <c r="I140" s="258" t="s">
        <v>284</v>
      </c>
      <c r="J140" s="258" t="s">
        <v>284</v>
      </c>
      <c r="K140" s="258" t="s">
        <v>284</v>
      </c>
      <c r="L140" s="258" t="s">
        <v>284</v>
      </c>
      <c r="M140" s="258" t="s">
        <v>284</v>
      </c>
      <c r="N140" s="258"/>
      <c r="O140" s="258" t="s">
        <v>284</v>
      </c>
      <c r="P140" s="258" t="s">
        <v>284</v>
      </c>
      <c r="Q140" s="258" t="s">
        <v>284</v>
      </c>
      <c r="R140" s="258" t="s">
        <v>284</v>
      </c>
      <c r="S140" s="258" t="s">
        <v>284</v>
      </c>
      <c r="T140" s="258" t="s">
        <v>284</v>
      </c>
      <c r="U140" s="258"/>
      <c r="V140" s="258" t="s">
        <v>284</v>
      </c>
      <c r="W140" s="258" t="s">
        <v>284</v>
      </c>
      <c r="X140" s="258" t="s">
        <v>284</v>
      </c>
      <c r="Y140" s="258" t="s">
        <v>284</v>
      </c>
      <c r="Z140" s="258" t="s">
        <v>284</v>
      </c>
      <c r="AA140" s="258"/>
      <c r="AB140" s="258" t="s">
        <v>284</v>
      </c>
      <c r="AC140" s="258" t="s">
        <v>284</v>
      </c>
      <c r="AD140" s="258" t="s">
        <v>284</v>
      </c>
      <c r="AE140" s="258" t="s">
        <v>284</v>
      </c>
      <c r="AF140" s="258"/>
      <c r="AG140" s="258" t="s">
        <v>284</v>
      </c>
      <c r="AH140" s="258" t="s">
        <v>284</v>
      </c>
      <c r="AI140" s="258" t="s">
        <v>284</v>
      </c>
      <c r="AJ140" s="258" t="s">
        <v>284</v>
      </c>
      <c r="AK140" s="258"/>
      <c r="AL140" s="258" t="s">
        <v>284</v>
      </c>
      <c r="AM140" s="258" t="s">
        <v>284</v>
      </c>
      <c r="AN140" s="258" t="s">
        <v>284</v>
      </c>
    </row>
    <row r="141" spans="1:40" s="35" customFormat="1" x14ac:dyDescent="0.2">
      <c r="A141" s="186" t="s">
        <v>519</v>
      </c>
      <c r="B141" s="186" t="s">
        <v>520</v>
      </c>
      <c r="C141" s="186"/>
      <c r="D141" s="186"/>
      <c r="E141" s="255">
        <v>213</v>
      </c>
      <c r="F141" s="256"/>
      <c r="G141" s="256">
        <v>61</v>
      </c>
      <c r="H141" s="256"/>
      <c r="I141" s="256">
        <v>1</v>
      </c>
      <c r="J141" s="256">
        <v>0</v>
      </c>
      <c r="K141" s="256">
        <v>5</v>
      </c>
      <c r="L141" s="256">
        <v>1</v>
      </c>
      <c r="M141" s="256">
        <v>3</v>
      </c>
      <c r="N141" s="256"/>
      <c r="O141" s="256">
        <v>1</v>
      </c>
      <c r="P141" s="256">
        <v>36</v>
      </c>
      <c r="Q141" s="256">
        <v>2</v>
      </c>
      <c r="R141" s="256">
        <v>1</v>
      </c>
      <c r="S141" s="256">
        <v>0</v>
      </c>
      <c r="T141" s="256">
        <v>11</v>
      </c>
      <c r="U141" s="256"/>
      <c r="V141" s="256">
        <v>9</v>
      </c>
      <c r="W141" s="256">
        <v>70</v>
      </c>
      <c r="X141" s="256">
        <v>6</v>
      </c>
      <c r="Y141" s="256">
        <v>14</v>
      </c>
      <c r="Z141" s="256">
        <v>5</v>
      </c>
      <c r="AA141" s="256"/>
      <c r="AB141" s="256">
        <v>2</v>
      </c>
      <c r="AC141" s="256">
        <v>2</v>
      </c>
      <c r="AD141" s="256">
        <v>0</v>
      </c>
      <c r="AE141" s="256">
        <v>0</v>
      </c>
      <c r="AF141" s="256"/>
      <c r="AG141" s="256">
        <v>1</v>
      </c>
      <c r="AH141" s="256">
        <v>0</v>
      </c>
      <c r="AI141" s="256">
        <v>0</v>
      </c>
      <c r="AJ141" s="256">
        <v>1</v>
      </c>
      <c r="AK141" s="256"/>
      <c r="AL141" s="256">
        <v>0</v>
      </c>
      <c r="AM141" s="256">
        <v>0</v>
      </c>
      <c r="AN141" s="256">
        <v>45</v>
      </c>
    </row>
    <row r="142" spans="1:40" x14ac:dyDescent="0.2">
      <c r="A142" s="186" t="s">
        <v>521</v>
      </c>
      <c r="B142" s="186" t="s">
        <v>522</v>
      </c>
      <c r="C142" s="186"/>
      <c r="D142" s="186"/>
      <c r="E142" s="255">
        <v>42</v>
      </c>
      <c r="F142" s="256"/>
      <c r="G142" s="256">
        <v>14</v>
      </c>
      <c r="H142" s="256"/>
      <c r="I142" s="256">
        <v>0</v>
      </c>
      <c r="J142" s="256">
        <v>0</v>
      </c>
      <c r="K142" s="256">
        <v>2</v>
      </c>
      <c r="L142" s="256">
        <v>0</v>
      </c>
      <c r="M142" s="256">
        <v>3</v>
      </c>
      <c r="N142" s="256"/>
      <c r="O142" s="256">
        <v>0</v>
      </c>
      <c r="P142" s="256">
        <v>8</v>
      </c>
      <c r="Q142" s="256">
        <v>0</v>
      </c>
      <c r="R142" s="256">
        <v>0</v>
      </c>
      <c r="S142" s="256">
        <v>0</v>
      </c>
      <c r="T142" s="256">
        <v>1</v>
      </c>
      <c r="U142" s="256"/>
      <c r="V142" s="256">
        <v>2</v>
      </c>
      <c r="W142" s="256">
        <v>14</v>
      </c>
      <c r="X142" s="256">
        <v>4</v>
      </c>
      <c r="Y142" s="256">
        <v>2</v>
      </c>
      <c r="Z142" s="256">
        <v>1</v>
      </c>
      <c r="AA142" s="256"/>
      <c r="AB142" s="256">
        <v>1</v>
      </c>
      <c r="AC142" s="256">
        <v>0</v>
      </c>
      <c r="AD142" s="256">
        <v>0</v>
      </c>
      <c r="AE142" s="256">
        <v>1</v>
      </c>
      <c r="AF142" s="256"/>
      <c r="AG142" s="256">
        <v>1</v>
      </c>
      <c r="AH142" s="256">
        <v>0</v>
      </c>
      <c r="AI142" s="256">
        <v>0</v>
      </c>
      <c r="AJ142" s="256">
        <v>1</v>
      </c>
      <c r="AK142" s="256"/>
      <c r="AL142" s="256">
        <v>0</v>
      </c>
      <c r="AM142" s="256">
        <v>0</v>
      </c>
      <c r="AN142" s="256">
        <v>3</v>
      </c>
    </row>
    <row r="143" spans="1:40" s="204" customFormat="1" x14ac:dyDescent="0.2">
      <c r="A143" s="198" t="s">
        <v>523</v>
      </c>
      <c r="B143" s="198" t="s">
        <v>524</v>
      </c>
      <c r="C143" s="186"/>
      <c r="D143" s="186"/>
      <c r="E143" s="257" t="s">
        <v>284</v>
      </c>
      <c r="F143" s="258"/>
      <c r="G143" s="258" t="s">
        <v>284</v>
      </c>
      <c r="H143" s="258"/>
      <c r="I143" s="258" t="s">
        <v>284</v>
      </c>
      <c r="J143" s="258" t="s">
        <v>284</v>
      </c>
      <c r="K143" s="258" t="s">
        <v>284</v>
      </c>
      <c r="L143" s="258" t="s">
        <v>284</v>
      </c>
      <c r="M143" s="258" t="s">
        <v>284</v>
      </c>
      <c r="N143" s="258"/>
      <c r="O143" s="258" t="s">
        <v>284</v>
      </c>
      <c r="P143" s="258" t="s">
        <v>284</v>
      </c>
      <c r="Q143" s="258" t="s">
        <v>284</v>
      </c>
      <c r="R143" s="258" t="s">
        <v>284</v>
      </c>
      <c r="S143" s="258" t="s">
        <v>284</v>
      </c>
      <c r="T143" s="258" t="s">
        <v>284</v>
      </c>
      <c r="U143" s="258"/>
      <c r="V143" s="258" t="s">
        <v>284</v>
      </c>
      <c r="W143" s="258" t="s">
        <v>284</v>
      </c>
      <c r="X143" s="258" t="s">
        <v>284</v>
      </c>
      <c r="Y143" s="258" t="s">
        <v>284</v>
      </c>
      <c r="Z143" s="258" t="s">
        <v>284</v>
      </c>
      <c r="AA143" s="258"/>
      <c r="AB143" s="258" t="s">
        <v>284</v>
      </c>
      <c r="AC143" s="258" t="s">
        <v>284</v>
      </c>
      <c r="AD143" s="258" t="s">
        <v>284</v>
      </c>
      <c r="AE143" s="258" t="s">
        <v>284</v>
      </c>
      <c r="AF143" s="258"/>
      <c r="AG143" s="258" t="s">
        <v>284</v>
      </c>
      <c r="AH143" s="258" t="s">
        <v>284</v>
      </c>
      <c r="AI143" s="258" t="s">
        <v>284</v>
      </c>
      <c r="AJ143" s="258" t="s">
        <v>284</v>
      </c>
      <c r="AK143" s="258"/>
      <c r="AL143" s="258" t="s">
        <v>284</v>
      </c>
      <c r="AM143" s="258" t="s">
        <v>284</v>
      </c>
      <c r="AN143" s="258" t="s">
        <v>284</v>
      </c>
    </row>
    <row r="144" spans="1:40" x14ac:dyDescent="0.2">
      <c r="A144" s="186" t="s">
        <v>525</v>
      </c>
      <c r="B144" s="186" t="s">
        <v>526</v>
      </c>
      <c r="C144" s="186"/>
      <c r="D144" s="186"/>
      <c r="E144" s="255">
        <v>431</v>
      </c>
      <c r="F144" s="256"/>
      <c r="G144" s="256">
        <v>80</v>
      </c>
      <c r="H144" s="256"/>
      <c r="I144" s="256">
        <v>1</v>
      </c>
      <c r="J144" s="256">
        <v>0</v>
      </c>
      <c r="K144" s="256">
        <v>5</v>
      </c>
      <c r="L144" s="256">
        <v>2</v>
      </c>
      <c r="M144" s="256">
        <v>5</v>
      </c>
      <c r="N144" s="256"/>
      <c r="O144" s="256">
        <v>3</v>
      </c>
      <c r="P144" s="256">
        <v>52</v>
      </c>
      <c r="Q144" s="256">
        <v>2</v>
      </c>
      <c r="R144" s="256">
        <v>1</v>
      </c>
      <c r="S144" s="256">
        <v>1</v>
      </c>
      <c r="T144" s="256">
        <v>8</v>
      </c>
      <c r="U144" s="256"/>
      <c r="V144" s="256">
        <v>22</v>
      </c>
      <c r="W144" s="256">
        <v>117</v>
      </c>
      <c r="X144" s="256">
        <v>28</v>
      </c>
      <c r="Y144" s="256">
        <v>57</v>
      </c>
      <c r="Z144" s="256">
        <v>15</v>
      </c>
      <c r="AA144" s="256"/>
      <c r="AB144" s="256">
        <v>9</v>
      </c>
      <c r="AC144" s="256">
        <v>2</v>
      </c>
      <c r="AD144" s="256">
        <v>5</v>
      </c>
      <c r="AE144" s="256">
        <v>2</v>
      </c>
      <c r="AF144" s="256"/>
      <c r="AG144" s="256">
        <v>10</v>
      </c>
      <c r="AH144" s="256">
        <v>0</v>
      </c>
      <c r="AI144" s="256">
        <v>4</v>
      </c>
      <c r="AJ144" s="256">
        <v>6</v>
      </c>
      <c r="AK144" s="256"/>
      <c r="AL144" s="256">
        <v>2</v>
      </c>
      <c r="AM144" s="256">
        <v>3</v>
      </c>
      <c r="AN144" s="256">
        <v>88</v>
      </c>
    </row>
    <row r="145" spans="1:40" x14ac:dyDescent="0.2">
      <c r="A145" s="186" t="s">
        <v>527</v>
      </c>
      <c r="B145" s="186" t="s">
        <v>528</v>
      </c>
      <c r="C145" s="186"/>
      <c r="D145" s="186"/>
      <c r="E145" s="255">
        <v>274</v>
      </c>
      <c r="F145" s="256"/>
      <c r="G145" s="256">
        <v>40</v>
      </c>
      <c r="H145" s="256"/>
      <c r="I145" s="256">
        <v>1</v>
      </c>
      <c r="J145" s="256">
        <v>1</v>
      </c>
      <c r="K145" s="256">
        <v>1</v>
      </c>
      <c r="L145" s="256">
        <v>0</v>
      </c>
      <c r="M145" s="256">
        <v>3</v>
      </c>
      <c r="N145" s="256"/>
      <c r="O145" s="256">
        <v>0</v>
      </c>
      <c r="P145" s="256">
        <v>26</v>
      </c>
      <c r="Q145" s="256">
        <v>3</v>
      </c>
      <c r="R145" s="256">
        <v>1</v>
      </c>
      <c r="S145" s="256">
        <v>0</v>
      </c>
      <c r="T145" s="256">
        <v>4</v>
      </c>
      <c r="U145" s="256"/>
      <c r="V145" s="256">
        <v>24</v>
      </c>
      <c r="W145" s="256">
        <v>70</v>
      </c>
      <c r="X145" s="256">
        <v>30</v>
      </c>
      <c r="Y145" s="256">
        <v>19</v>
      </c>
      <c r="Z145" s="256">
        <v>2</v>
      </c>
      <c r="AA145" s="256"/>
      <c r="AB145" s="256">
        <v>15</v>
      </c>
      <c r="AC145" s="256">
        <v>10</v>
      </c>
      <c r="AD145" s="256">
        <v>3</v>
      </c>
      <c r="AE145" s="256">
        <v>2</v>
      </c>
      <c r="AF145" s="256"/>
      <c r="AG145" s="256">
        <v>4</v>
      </c>
      <c r="AH145" s="256">
        <v>0</v>
      </c>
      <c r="AI145" s="256">
        <v>0</v>
      </c>
      <c r="AJ145" s="256">
        <v>4</v>
      </c>
      <c r="AK145" s="256"/>
      <c r="AL145" s="256">
        <v>3</v>
      </c>
      <c r="AM145" s="256">
        <v>0</v>
      </c>
      <c r="AN145" s="256">
        <v>67</v>
      </c>
    </row>
    <row r="146" spans="1:40" x14ac:dyDescent="0.2">
      <c r="A146" s="186" t="s">
        <v>529</v>
      </c>
      <c r="B146" s="186" t="s">
        <v>530</v>
      </c>
      <c r="C146" s="186"/>
      <c r="D146" s="186"/>
      <c r="E146" s="255">
        <v>977</v>
      </c>
      <c r="F146" s="256"/>
      <c r="G146" s="256">
        <v>177</v>
      </c>
      <c r="H146" s="256"/>
      <c r="I146" s="256">
        <v>17</v>
      </c>
      <c r="J146" s="256">
        <v>1</v>
      </c>
      <c r="K146" s="256">
        <v>6</v>
      </c>
      <c r="L146" s="256">
        <v>6</v>
      </c>
      <c r="M146" s="256">
        <v>10</v>
      </c>
      <c r="N146" s="256"/>
      <c r="O146" s="256">
        <v>5</v>
      </c>
      <c r="P146" s="256">
        <v>112</v>
      </c>
      <c r="Q146" s="256">
        <v>7</v>
      </c>
      <c r="R146" s="256">
        <v>6</v>
      </c>
      <c r="S146" s="256">
        <v>4</v>
      </c>
      <c r="T146" s="256">
        <v>3</v>
      </c>
      <c r="U146" s="256"/>
      <c r="V146" s="256">
        <v>43</v>
      </c>
      <c r="W146" s="256">
        <v>483</v>
      </c>
      <c r="X146" s="256">
        <v>58</v>
      </c>
      <c r="Y146" s="256">
        <v>118</v>
      </c>
      <c r="Z146" s="256">
        <v>18</v>
      </c>
      <c r="AA146" s="256"/>
      <c r="AB146" s="256">
        <v>20</v>
      </c>
      <c r="AC146" s="256">
        <v>11</v>
      </c>
      <c r="AD146" s="256">
        <v>6</v>
      </c>
      <c r="AE146" s="256">
        <v>3</v>
      </c>
      <c r="AF146" s="256"/>
      <c r="AG146" s="256">
        <v>4</v>
      </c>
      <c r="AH146" s="256">
        <v>0</v>
      </c>
      <c r="AI146" s="256">
        <v>0</v>
      </c>
      <c r="AJ146" s="256">
        <v>4</v>
      </c>
      <c r="AK146" s="256"/>
      <c r="AL146" s="256">
        <v>15</v>
      </c>
      <c r="AM146" s="256">
        <v>7</v>
      </c>
      <c r="AN146" s="256">
        <v>34</v>
      </c>
    </row>
    <row r="147" spans="1:40" x14ac:dyDescent="0.2">
      <c r="A147" s="186" t="s">
        <v>531</v>
      </c>
      <c r="B147" s="186" t="s">
        <v>532</v>
      </c>
      <c r="C147" s="186"/>
      <c r="D147" s="186"/>
      <c r="E147" s="255">
        <v>609</v>
      </c>
      <c r="F147" s="256"/>
      <c r="G147" s="256">
        <v>134</v>
      </c>
      <c r="H147" s="256"/>
      <c r="I147" s="256">
        <v>6</v>
      </c>
      <c r="J147" s="256">
        <v>1</v>
      </c>
      <c r="K147" s="256">
        <v>3</v>
      </c>
      <c r="L147" s="256">
        <v>4</v>
      </c>
      <c r="M147" s="256">
        <v>9</v>
      </c>
      <c r="N147" s="256"/>
      <c r="O147" s="256">
        <v>4</v>
      </c>
      <c r="P147" s="256">
        <v>86</v>
      </c>
      <c r="Q147" s="256">
        <v>1</v>
      </c>
      <c r="R147" s="256">
        <v>3</v>
      </c>
      <c r="S147" s="256">
        <v>3</v>
      </c>
      <c r="T147" s="256">
        <v>14</v>
      </c>
      <c r="U147" s="256"/>
      <c r="V147" s="256">
        <v>25</v>
      </c>
      <c r="W147" s="256">
        <v>161</v>
      </c>
      <c r="X147" s="256">
        <v>50</v>
      </c>
      <c r="Y147" s="256">
        <v>110</v>
      </c>
      <c r="Z147" s="256">
        <v>24</v>
      </c>
      <c r="AA147" s="256"/>
      <c r="AB147" s="256">
        <v>28</v>
      </c>
      <c r="AC147" s="256">
        <v>8</v>
      </c>
      <c r="AD147" s="256">
        <v>8</v>
      </c>
      <c r="AE147" s="256">
        <v>12</v>
      </c>
      <c r="AF147" s="256"/>
      <c r="AG147" s="256">
        <v>12</v>
      </c>
      <c r="AH147" s="256">
        <v>0</v>
      </c>
      <c r="AI147" s="256">
        <v>6</v>
      </c>
      <c r="AJ147" s="256">
        <v>6</v>
      </c>
      <c r="AK147" s="256"/>
      <c r="AL147" s="256">
        <v>1</v>
      </c>
      <c r="AM147" s="256">
        <v>0</v>
      </c>
      <c r="AN147" s="256">
        <v>64</v>
      </c>
    </row>
    <row r="148" spans="1:40" x14ac:dyDescent="0.2">
      <c r="A148" s="186" t="s">
        <v>533</v>
      </c>
      <c r="B148" s="186" t="s">
        <v>534</v>
      </c>
      <c r="C148" s="186"/>
      <c r="D148" s="186"/>
      <c r="E148" s="255">
        <v>69</v>
      </c>
      <c r="F148" s="256"/>
      <c r="G148" s="256">
        <v>10</v>
      </c>
      <c r="H148" s="256"/>
      <c r="I148" s="256">
        <v>0</v>
      </c>
      <c r="J148" s="256">
        <v>0</v>
      </c>
      <c r="K148" s="256">
        <v>0</v>
      </c>
      <c r="L148" s="256">
        <v>0</v>
      </c>
      <c r="M148" s="256">
        <v>0</v>
      </c>
      <c r="N148" s="256"/>
      <c r="O148" s="256">
        <v>1</v>
      </c>
      <c r="P148" s="256">
        <v>6</v>
      </c>
      <c r="Q148" s="256">
        <v>1</v>
      </c>
      <c r="R148" s="256">
        <v>0</v>
      </c>
      <c r="S148" s="256">
        <v>0</v>
      </c>
      <c r="T148" s="256">
        <v>2</v>
      </c>
      <c r="U148" s="256"/>
      <c r="V148" s="256">
        <v>0</v>
      </c>
      <c r="W148" s="256">
        <v>28</v>
      </c>
      <c r="X148" s="256">
        <v>6</v>
      </c>
      <c r="Y148" s="256">
        <v>5</v>
      </c>
      <c r="Z148" s="256">
        <v>3</v>
      </c>
      <c r="AA148" s="256"/>
      <c r="AB148" s="256">
        <v>2</v>
      </c>
      <c r="AC148" s="256">
        <v>0</v>
      </c>
      <c r="AD148" s="256">
        <v>0</v>
      </c>
      <c r="AE148" s="256">
        <v>2</v>
      </c>
      <c r="AF148" s="256"/>
      <c r="AG148" s="256">
        <v>1</v>
      </c>
      <c r="AH148" s="256">
        <v>0</v>
      </c>
      <c r="AI148" s="256">
        <v>1</v>
      </c>
      <c r="AJ148" s="256">
        <v>0</v>
      </c>
      <c r="AK148" s="256"/>
      <c r="AL148" s="256">
        <v>1</v>
      </c>
      <c r="AM148" s="256">
        <v>0</v>
      </c>
      <c r="AN148" s="256">
        <v>13</v>
      </c>
    </row>
    <row r="149" spans="1:40" x14ac:dyDescent="0.2">
      <c r="A149" s="186" t="s">
        <v>535</v>
      </c>
      <c r="B149" s="186" t="s">
        <v>536</v>
      </c>
      <c r="C149" s="186"/>
      <c r="D149" s="186"/>
      <c r="E149" s="255">
        <v>244</v>
      </c>
      <c r="F149" s="256"/>
      <c r="G149" s="256">
        <v>55</v>
      </c>
      <c r="H149" s="256"/>
      <c r="I149" s="256">
        <v>6</v>
      </c>
      <c r="J149" s="256">
        <v>0</v>
      </c>
      <c r="K149" s="256">
        <v>2</v>
      </c>
      <c r="L149" s="256">
        <v>0</v>
      </c>
      <c r="M149" s="256">
        <v>6</v>
      </c>
      <c r="N149" s="256"/>
      <c r="O149" s="256">
        <v>2</v>
      </c>
      <c r="P149" s="256">
        <v>34</v>
      </c>
      <c r="Q149" s="256">
        <v>1</v>
      </c>
      <c r="R149" s="256">
        <v>0</v>
      </c>
      <c r="S149" s="256">
        <v>0</v>
      </c>
      <c r="T149" s="256">
        <v>4</v>
      </c>
      <c r="U149" s="256"/>
      <c r="V149" s="256">
        <v>18</v>
      </c>
      <c r="W149" s="256">
        <v>72</v>
      </c>
      <c r="X149" s="256">
        <v>36</v>
      </c>
      <c r="Y149" s="256">
        <v>24</v>
      </c>
      <c r="Z149" s="256">
        <v>7</v>
      </c>
      <c r="AA149" s="256"/>
      <c r="AB149" s="256">
        <v>9</v>
      </c>
      <c r="AC149" s="256">
        <v>7</v>
      </c>
      <c r="AD149" s="256">
        <v>1</v>
      </c>
      <c r="AE149" s="256">
        <v>1</v>
      </c>
      <c r="AF149" s="256"/>
      <c r="AG149" s="256">
        <v>4</v>
      </c>
      <c r="AH149" s="256">
        <v>0</v>
      </c>
      <c r="AI149" s="256">
        <v>4</v>
      </c>
      <c r="AJ149" s="256">
        <v>0</v>
      </c>
      <c r="AK149" s="256"/>
      <c r="AL149" s="256">
        <v>5</v>
      </c>
      <c r="AM149" s="256">
        <v>0</v>
      </c>
      <c r="AN149" s="256">
        <v>14</v>
      </c>
    </row>
    <row r="150" spans="1:40" x14ac:dyDescent="0.2">
      <c r="A150" s="186" t="s">
        <v>537</v>
      </c>
      <c r="B150" s="186" t="s">
        <v>538</v>
      </c>
      <c r="C150" s="186"/>
      <c r="D150" s="186"/>
      <c r="E150" s="255">
        <v>1287</v>
      </c>
      <c r="F150" s="256"/>
      <c r="G150" s="256">
        <v>239</v>
      </c>
      <c r="H150" s="256"/>
      <c r="I150" s="256">
        <v>6</v>
      </c>
      <c r="J150" s="256">
        <v>2</v>
      </c>
      <c r="K150" s="256">
        <v>9</v>
      </c>
      <c r="L150" s="256">
        <v>4</v>
      </c>
      <c r="M150" s="256">
        <v>17</v>
      </c>
      <c r="N150" s="256"/>
      <c r="O150" s="256">
        <v>4</v>
      </c>
      <c r="P150" s="256">
        <v>172</v>
      </c>
      <c r="Q150" s="256">
        <v>9</v>
      </c>
      <c r="R150" s="256">
        <v>4</v>
      </c>
      <c r="S150" s="256">
        <v>3</v>
      </c>
      <c r="T150" s="256">
        <v>9</v>
      </c>
      <c r="U150" s="256"/>
      <c r="V150" s="256">
        <v>71</v>
      </c>
      <c r="W150" s="256">
        <v>501</v>
      </c>
      <c r="X150" s="256">
        <v>68</v>
      </c>
      <c r="Y150" s="256">
        <v>190</v>
      </c>
      <c r="Z150" s="256">
        <v>31</v>
      </c>
      <c r="AA150" s="256"/>
      <c r="AB150" s="256">
        <v>10</v>
      </c>
      <c r="AC150" s="256">
        <v>0</v>
      </c>
      <c r="AD150" s="256">
        <v>6</v>
      </c>
      <c r="AE150" s="256">
        <v>4</v>
      </c>
      <c r="AF150" s="256"/>
      <c r="AG150" s="256">
        <v>42</v>
      </c>
      <c r="AH150" s="256">
        <v>1</v>
      </c>
      <c r="AI150" s="256">
        <v>7</v>
      </c>
      <c r="AJ150" s="256">
        <v>34</v>
      </c>
      <c r="AK150" s="256"/>
      <c r="AL150" s="256">
        <v>32</v>
      </c>
      <c r="AM150" s="256">
        <v>30</v>
      </c>
      <c r="AN150" s="256">
        <v>73</v>
      </c>
    </row>
    <row r="151" spans="1:40" x14ac:dyDescent="0.2">
      <c r="A151" s="186" t="s">
        <v>539</v>
      </c>
      <c r="B151" s="186" t="s">
        <v>540</v>
      </c>
      <c r="C151" s="186"/>
      <c r="D151" s="186"/>
      <c r="E151" s="255">
        <v>89</v>
      </c>
      <c r="F151" s="256"/>
      <c r="G151" s="256">
        <v>19</v>
      </c>
      <c r="H151" s="256"/>
      <c r="I151" s="256">
        <v>2</v>
      </c>
      <c r="J151" s="256">
        <v>0</v>
      </c>
      <c r="K151" s="256">
        <v>2</v>
      </c>
      <c r="L151" s="256">
        <v>0</v>
      </c>
      <c r="M151" s="256">
        <v>0</v>
      </c>
      <c r="N151" s="256"/>
      <c r="O151" s="256">
        <v>0</v>
      </c>
      <c r="P151" s="256">
        <v>10</v>
      </c>
      <c r="Q151" s="256">
        <v>0</v>
      </c>
      <c r="R151" s="256">
        <v>0</v>
      </c>
      <c r="S151" s="256">
        <v>0</v>
      </c>
      <c r="T151" s="256">
        <v>5</v>
      </c>
      <c r="U151" s="256"/>
      <c r="V151" s="256">
        <v>7</v>
      </c>
      <c r="W151" s="256">
        <v>28</v>
      </c>
      <c r="X151" s="256">
        <v>9</v>
      </c>
      <c r="Y151" s="256">
        <v>0</v>
      </c>
      <c r="Z151" s="256">
        <v>0</v>
      </c>
      <c r="AA151" s="256"/>
      <c r="AB151" s="256">
        <v>5</v>
      </c>
      <c r="AC151" s="256">
        <v>3</v>
      </c>
      <c r="AD151" s="256">
        <v>0</v>
      </c>
      <c r="AE151" s="256">
        <v>2</v>
      </c>
      <c r="AF151" s="256"/>
      <c r="AG151" s="256">
        <v>6</v>
      </c>
      <c r="AH151" s="256">
        <v>0</v>
      </c>
      <c r="AI151" s="256">
        <v>1</v>
      </c>
      <c r="AJ151" s="256">
        <v>5</v>
      </c>
      <c r="AK151" s="256"/>
      <c r="AL151" s="256">
        <v>0</v>
      </c>
      <c r="AM151" s="256">
        <v>0</v>
      </c>
      <c r="AN151" s="256">
        <v>15</v>
      </c>
    </row>
    <row r="152" spans="1:40" x14ac:dyDescent="0.2">
      <c r="A152" s="186" t="s">
        <v>541</v>
      </c>
      <c r="B152" s="186" t="s">
        <v>542</v>
      </c>
      <c r="C152" s="186"/>
      <c r="D152" s="186"/>
      <c r="E152" s="255">
        <v>185</v>
      </c>
      <c r="F152" s="256"/>
      <c r="G152" s="256">
        <v>69</v>
      </c>
      <c r="H152" s="256"/>
      <c r="I152" s="256">
        <v>6</v>
      </c>
      <c r="J152" s="256">
        <v>1</v>
      </c>
      <c r="K152" s="256">
        <v>12</v>
      </c>
      <c r="L152" s="256">
        <v>5</v>
      </c>
      <c r="M152" s="256">
        <v>7</v>
      </c>
      <c r="N152" s="256"/>
      <c r="O152" s="256">
        <v>0</v>
      </c>
      <c r="P152" s="256">
        <v>29</v>
      </c>
      <c r="Q152" s="256">
        <v>0</v>
      </c>
      <c r="R152" s="256">
        <v>3</v>
      </c>
      <c r="S152" s="256">
        <v>0</v>
      </c>
      <c r="T152" s="256">
        <v>6</v>
      </c>
      <c r="U152" s="256"/>
      <c r="V152" s="256">
        <v>3</v>
      </c>
      <c r="W152" s="256">
        <v>50</v>
      </c>
      <c r="X152" s="256">
        <v>5</v>
      </c>
      <c r="Y152" s="256">
        <v>0</v>
      </c>
      <c r="Z152" s="256">
        <v>0</v>
      </c>
      <c r="AA152" s="256"/>
      <c r="AB152" s="256">
        <v>27</v>
      </c>
      <c r="AC152" s="256">
        <v>25</v>
      </c>
      <c r="AD152" s="256">
        <v>2</v>
      </c>
      <c r="AE152" s="256">
        <v>0</v>
      </c>
      <c r="AF152" s="256"/>
      <c r="AG152" s="256">
        <v>6</v>
      </c>
      <c r="AH152" s="256">
        <v>0</v>
      </c>
      <c r="AI152" s="256">
        <v>1</v>
      </c>
      <c r="AJ152" s="256">
        <v>5</v>
      </c>
      <c r="AK152" s="256"/>
      <c r="AL152" s="256">
        <v>0</v>
      </c>
      <c r="AM152" s="256">
        <v>0</v>
      </c>
      <c r="AN152" s="256">
        <v>25</v>
      </c>
    </row>
    <row r="153" spans="1:40" s="204" customFormat="1" x14ac:dyDescent="0.2">
      <c r="A153" s="198" t="s">
        <v>543</v>
      </c>
      <c r="B153" s="198" t="s">
        <v>544</v>
      </c>
      <c r="C153" s="186"/>
      <c r="D153" s="186"/>
      <c r="E153" s="257" t="s">
        <v>284</v>
      </c>
      <c r="F153" s="258"/>
      <c r="G153" s="258" t="s">
        <v>284</v>
      </c>
      <c r="H153" s="258"/>
      <c r="I153" s="258" t="s">
        <v>284</v>
      </c>
      <c r="J153" s="258" t="s">
        <v>284</v>
      </c>
      <c r="K153" s="258" t="s">
        <v>284</v>
      </c>
      <c r="L153" s="258" t="s">
        <v>284</v>
      </c>
      <c r="M153" s="258" t="s">
        <v>284</v>
      </c>
      <c r="N153" s="258"/>
      <c r="O153" s="258" t="s">
        <v>284</v>
      </c>
      <c r="P153" s="258" t="s">
        <v>284</v>
      </c>
      <c r="Q153" s="258" t="s">
        <v>284</v>
      </c>
      <c r="R153" s="258" t="s">
        <v>284</v>
      </c>
      <c r="S153" s="258" t="s">
        <v>284</v>
      </c>
      <c r="T153" s="258" t="s">
        <v>284</v>
      </c>
      <c r="U153" s="258"/>
      <c r="V153" s="258" t="s">
        <v>284</v>
      </c>
      <c r="W153" s="258" t="s">
        <v>284</v>
      </c>
      <c r="X153" s="258" t="s">
        <v>284</v>
      </c>
      <c r="Y153" s="258" t="s">
        <v>284</v>
      </c>
      <c r="Z153" s="258" t="s">
        <v>284</v>
      </c>
      <c r="AA153" s="258"/>
      <c r="AB153" s="258" t="s">
        <v>284</v>
      </c>
      <c r="AC153" s="258" t="s">
        <v>284</v>
      </c>
      <c r="AD153" s="258" t="s">
        <v>284</v>
      </c>
      <c r="AE153" s="258" t="s">
        <v>284</v>
      </c>
      <c r="AF153" s="258"/>
      <c r="AG153" s="258" t="s">
        <v>284</v>
      </c>
      <c r="AH153" s="258" t="s">
        <v>284</v>
      </c>
      <c r="AI153" s="258" t="s">
        <v>284</v>
      </c>
      <c r="AJ153" s="258" t="s">
        <v>284</v>
      </c>
      <c r="AK153" s="258"/>
      <c r="AL153" s="258" t="s">
        <v>284</v>
      </c>
      <c r="AM153" s="258" t="s">
        <v>284</v>
      </c>
      <c r="AN153" s="258" t="s">
        <v>284</v>
      </c>
    </row>
    <row r="154" spans="1:40" s="35" customFormat="1" x14ac:dyDescent="0.2">
      <c r="A154" s="186" t="s">
        <v>545</v>
      </c>
      <c r="B154" s="186" t="s">
        <v>546</v>
      </c>
      <c r="C154" s="186"/>
      <c r="D154" s="186"/>
      <c r="E154" s="255">
        <v>614</v>
      </c>
      <c r="F154" s="256"/>
      <c r="G154" s="256">
        <v>108</v>
      </c>
      <c r="H154" s="256"/>
      <c r="I154" s="256">
        <v>2</v>
      </c>
      <c r="J154" s="256">
        <v>1</v>
      </c>
      <c r="K154" s="256">
        <v>7</v>
      </c>
      <c r="L154" s="256">
        <v>2</v>
      </c>
      <c r="M154" s="256">
        <v>6</v>
      </c>
      <c r="N154" s="256"/>
      <c r="O154" s="256">
        <v>1</v>
      </c>
      <c r="P154" s="256">
        <v>70</v>
      </c>
      <c r="Q154" s="256">
        <v>1</v>
      </c>
      <c r="R154" s="256">
        <v>2</v>
      </c>
      <c r="S154" s="256">
        <v>0</v>
      </c>
      <c r="T154" s="256">
        <v>16</v>
      </c>
      <c r="U154" s="256"/>
      <c r="V154" s="256">
        <v>27</v>
      </c>
      <c r="W154" s="256">
        <v>178</v>
      </c>
      <c r="X154" s="256">
        <v>62</v>
      </c>
      <c r="Y154" s="256">
        <v>43</v>
      </c>
      <c r="Z154" s="256">
        <v>41</v>
      </c>
      <c r="AA154" s="256"/>
      <c r="AB154" s="256">
        <v>90</v>
      </c>
      <c r="AC154" s="256">
        <v>80</v>
      </c>
      <c r="AD154" s="256">
        <v>7</v>
      </c>
      <c r="AE154" s="256">
        <v>3</v>
      </c>
      <c r="AF154" s="256"/>
      <c r="AG154" s="256">
        <v>10</v>
      </c>
      <c r="AH154" s="256">
        <v>0</v>
      </c>
      <c r="AI154" s="256">
        <v>7</v>
      </c>
      <c r="AJ154" s="256">
        <v>3</v>
      </c>
      <c r="AK154" s="256"/>
      <c r="AL154" s="256">
        <v>13</v>
      </c>
      <c r="AM154" s="256">
        <v>0</v>
      </c>
      <c r="AN154" s="256">
        <v>42</v>
      </c>
    </row>
    <row r="155" spans="1:40" x14ac:dyDescent="0.2">
      <c r="A155" s="186" t="s">
        <v>547</v>
      </c>
      <c r="B155" s="186" t="s">
        <v>548</v>
      </c>
      <c r="C155" s="186"/>
      <c r="D155" s="186"/>
      <c r="E155" s="255">
        <v>58</v>
      </c>
      <c r="F155" s="256"/>
      <c r="G155" s="256">
        <v>14</v>
      </c>
      <c r="H155" s="256"/>
      <c r="I155" s="256">
        <v>0</v>
      </c>
      <c r="J155" s="256">
        <v>0</v>
      </c>
      <c r="K155" s="256">
        <v>0</v>
      </c>
      <c r="L155" s="256">
        <v>0</v>
      </c>
      <c r="M155" s="256">
        <v>0</v>
      </c>
      <c r="N155" s="256"/>
      <c r="O155" s="256">
        <v>1</v>
      </c>
      <c r="P155" s="256">
        <v>7</v>
      </c>
      <c r="Q155" s="256">
        <v>0</v>
      </c>
      <c r="R155" s="256">
        <v>0</v>
      </c>
      <c r="S155" s="256">
        <v>0</v>
      </c>
      <c r="T155" s="256">
        <v>6</v>
      </c>
      <c r="U155" s="256"/>
      <c r="V155" s="256">
        <v>0</v>
      </c>
      <c r="W155" s="256">
        <v>17</v>
      </c>
      <c r="X155" s="256">
        <v>8</v>
      </c>
      <c r="Y155" s="256">
        <v>7</v>
      </c>
      <c r="Z155" s="256">
        <v>0</v>
      </c>
      <c r="AA155" s="256"/>
      <c r="AB155" s="256">
        <v>0</v>
      </c>
      <c r="AC155" s="256">
        <v>0</v>
      </c>
      <c r="AD155" s="256">
        <v>0</v>
      </c>
      <c r="AE155" s="256">
        <v>0</v>
      </c>
      <c r="AF155" s="256"/>
      <c r="AG155" s="256">
        <v>0</v>
      </c>
      <c r="AH155" s="256">
        <v>0</v>
      </c>
      <c r="AI155" s="256">
        <v>0</v>
      </c>
      <c r="AJ155" s="256">
        <v>0</v>
      </c>
      <c r="AK155" s="256"/>
      <c r="AL155" s="256">
        <v>0</v>
      </c>
      <c r="AM155" s="256">
        <v>0</v>
      </c>
      <c r="AN155" s="256">
        <v>12</v>
      </c>
    </row>
    <row r="156" spans="1:40" x14ac:dyDescent="0.2">
      <c r="A156" s="186" t="s">
        <v>549</v>
      </c>
      <c r="B156" s="186" t="s">
        <v>550</v>
      </c>
      <c r="C156" s="186"/>
      <c r="D156" s="186"/>
      <c r="E156" s="255">
        <v>1378</v>
      </c>
      <c r="F156" s="256"/>
      <c r="G156" s="256">
        <v>230</v>
      </c>
      <c r="H156" s="256"/>
      <c r="I156" s="256">
        <v>12</v>
      </c>
      <c r="J156" s="256">
        <v>0</v>
      </c>
      <c r="K156" s="256">
        <v>23</v>
      </c>
      <c r="L156" s="256">
        <v>4</v>
      </c>
      <c r="M156" s="256">
        <v>6</v>
      </c>
      <c r="N156" s="256"/>
      <c r="O156" s="256">
        <v>10</v>
      </c>
      <c r="P156" s="256">
        <v>136</v>
      </c>
      <c r="Q156" s="256">
        <v>1</v>
      </c>
      <c r="R156" s="256">
        <v>3</v>
      </c>
      <c r="S156" s="256">
        <v>12</v>
      </c>
      <c r="T156" s="256">
        <v>23</v>
      </c>
      <c r="U156" s="256"/>
      <c r="V156" s="256">
        <v>66</v>
      </c>
      <c r="W156" s="256">
        <v>473</v>
      </c>
      <c r="X156" s="256">
        <v>148</v>
      </c>
      <c r="Y156" s="256">
        <v>70</v>
      </c>
      <c r="Z156" s="256">
        <v>38</v>
      </c>
      <c r="AA156" s="256"/>
      <c r="AB156" s="256">
        <v>77</v>
      </c>
      <c r="AC156" s="256">
        <v>31</v>
      </c>
      <c r="AD156" s="256">
        <v>16</v>
      </c>
      <c r="AE156" s="256">
        <v>30</v>
      </c>
      <c r="AF156" s="256"/>
      <c r="AG156" s="256">
        <v>146</v>
      </c>
      <c r="AH156" s="256">
        <v>12</v>
      </c>
      <c r="AI156" s="256">
        <v>42</v>
      </c>
      <c r="AJ156" s="256">
        <v>92</v>
      </c>
      <c r="AK156" s="256"/>
      <c r="AL156" s="256">
        <v>38</v>
      </c>
      <c r="AM156" s="256">
        <v>8</v>
      </c>
      <c r="AN156" s="256">
        <v>84</v>
      </c>
    </row>
    <row r="157" spans="1:40" x14ac:dyDescent="0.2">
      <c r="A157" s="186" t="s">
        <v>551</v>
      </c>
      <c r="B157" s="186" t="s">
        <v>552</v>
      </c>
      <c r="C157" s="186"/>
      <c r="D157" s="186"/>
      <c r="E157" s="255">
        <v>344</v>
      </c>
      <c r="F157" s="256"/>
      <c r="G157" s="256">
        <v>119</v>
      </c>
      <c r="H157" s="256"/>
      <c r="I157" s="256">
        <v>3</v>
      </c>
      <c r="J157" s="256">
        <v>1</v>
      </c>
      <c r="K157" s="256">
        <v>7</v>
      </c>
      <c r="L157" s="256">
        <v>3</v>
      </c>
      <c r="M157" s="256">
        <v>9</v>
      </c>
      <c r="N157" s="256"/>
      <c r="O157" s="256">
        <v>4</v>
      </c>
      <c r="P157" s="256">
        <v>76</v>
      </c>
      <c r="Q157" s="256">
        <v>2</v>
      </c>
      <c r="R157" s="256">
        <v>1</v>
      </c>
      <c r="S157" s="256">
        <v>0</v>
      </c>
      <c r="T157" s="256">
        <v>13</v>
      </c>
      <c r="U157" s="256"/>
      <c r="V157" s="256">
        <v>12</v>
      </c>
      <c r="W157" s="256">
        <v>82</v>
      </c>
      <c r="X157" s="256">
        <v>43</v>
      </c>
      <c r="Y157" s="256">
        <v>24</v>
      </c>
      <c r="Z157" s="256">
        <v>3</v>
      </c>
      <c r="AA157" s="256"/>
      <c r="AB157" s="256">
        <v>6</v>
      </c>
      <c r="AC157" s="256">
        <v>0</v>
      </c>
      <c r="AD157" s="256">
        <v>1</v>
      </c>
      <c r="AE157" s="256">
        <v>5</v>
      </c>
      <c r="AF157" s="256"/>
      <c r="AG157" s="256">
        <v>12</v>
      </c>
      <c r="AH157" s="256">
        <v>0</v>
      </c>
      <c r="AI157" s="256">
        <v>3</v>
      </c>
      <c r="AJ157" s="256">
        <v>9</v>
      </c>
      <c r="AK157" s="256"/>
      <c r="AL157" s="256">
        <v>0</v>
      </c>
      <c r="AM157" s="256">
        <v>0</v>
      </c>
      <c r="AN157" s="256">
        <v>43</v>
      </c>
    </row>
    <row r="158" spans="1:40" x14ac:dyDescent="0.2">
      <c r="A158" s="186" t="s">
        <v>553</v>
      </c>
      <c r="B158" s="186" t="s">
        <v>554</v>
      </c>
      <c r="C158" s="186"/>
      <c r="D158" s="186"/>
      <c r="E158" s="255">
        <v>3</v>
      </c>
      <c r="F158" s="256"/>
      <c r="G158" s="256">
        <v>1</v>
      </c>
      <c r="H158" s="256"/>
      <c r="I158" s="256">
        <v>0</v>
      </c>
      <c r="J158" s="256">
        <v>0</v>
      </c>
      <c r="K158" s="256">
        <v>0</v>
      </c>
      <c r="L158" s="256">
        <v>0</v>
      </c>
      <c r="M158" s="256">
        <v>0</v>
      </c>
      <c r="N158" s="256"/>
      <c r="O158" s="256">
        <v>0</v>
      </c>
      <c r="P158" s="256">
        <v>1</v>
      </c>
      <c r="Q158" s="256">
        <v>0</v>
      </c>
      <c r="R158" s="256">
        <v>0</v>
      </c>
      <c r="S158" s="256">
        <v>0</v>
      </c>
      <c r="T158" s="256">
        <v>0</v>
      </c>
      <c r="U158" s="256"/>
      <c r="V158" s="256">
        <v>0</v>
      </c>
      <c r="W158" s="256">
        <v>1</v>
      </c>
      <c r="X158" s="256">
        <v>0</v>
      </c>
      <c r="Y158" s="256">
        <v>0</v>
      </c>
      <c r="Z158" s="256">
        <v>0</v>
      </c>
      <c r="AA158" s="256"/>
      <c r="AB158" s="256">
        <v>0</v>
      </c>
      <c r="AC158" s="256">
        <v>0</v>
      </c>
      <c r="AD158" s="256">
        <v>0</v>
      </c>
      <c r="AE158" s="256">
        <v>0</v>
      </c>
      <c r="AF158" s="256"/>
      <c r="AG158" s="256">
        <v>0</v>
      </c>
      <c r="AH158" s="256">
        <v>0</v>
      </c>
      <c r="AI158" s="256">
        <v>0</v>
      </c>
      <c r="AJ158" s="256">
        <v>0</v>
      </c>
      <c r="AK158" s="256"/>
      <c r="AL158" s="256">
        <v>0</v>
      </c>
      <c r="AM158" s="256">
        <v>0</v>
      </c>
      <c r="AN158" s="256">
        <v>1</v>
      </c>
    </row>
    <row r="159" spans="1:40" x14ac:dyDescent="0.2">
      <c r="A159" s="186" t="s">
        <v>555</v>
      </c>
      <c r="B159" s="186" t="s">
        <v>556</v>
      </c>
      <c r="C159" s="186"/>
      <c r="D159" s="186"/>
      <c r="E159" s="255">
        <v>938</v>
      </c>
      <c r="F159" s="256"/>
      <c r="G159" s="256">
        <v>68</v>
      </c>
      <c r="H159" s="256"/>
      <c r="I159" s="256">
        <v>0</v>
      </c>
      <c r="J159" s="256">
        <v>0</v>
      </c>
      <c r="K159" s="256">
        <v>0</v>
      </c>
      <c r="L159" s="256">
        <v>0</v>
      </c>
      <c r="M159" s="256">
        <v>1</v>
      </c>
      <c r="N159" s="256"/>
      <c r="O159" s="256">
        <v>0</v>
      </c>
      <c r="P159" s="256">
        <v>3</v>
      </c>
      <c r="Q159" s="256">
        <v>0</v>
      </c>
      <c r="R159" s="256">
        <v>0</v>
      </c>
      <c r="S159" s="256">
        <v>0</v>
      </c>
      <c r="T159" s="256">
        <v>64</v>
      </c>
      <c r="U159" s="256"/>
      <c r="V159" s="256">
        <v>19</v>
      </c>
      <c r="W159" s="256">
        <v>262</v>
      </c>
      <c r="X159" s="256">
        <v>28</v>
      </c>
      <c r="Y159" s="256">
        <v>35</v>
      </c>
      <c r="Z159" s="256">
        <v>6</v>
      </c>
      <c r="AA159" s="256"/>
      <c r="AB159" s="256">
        <v>45</v>
      </c>
      <c r="AC159" s="256">
        <v>0</v>
      </c>
      <c r="AD159" s="256">
        <v>0</v>
      </c>
      <c r="AE159" s="256">
        <v>45</v>
      </c>
      <c r="AF159" s="256"/>
      <c r="AG159" s="256">
        <v>37</v>
      </c>
      <c r="AH159" s="256">
        <v>0</v>
      </c>
      <c r="AI159" s="256">
        <v>37</v>
      </c>
      <c r="AJ159" s="256">
        <v>0</v>
      </c>
      <c r="AK159" s="256"/>
      <c r="AL159" s="256">
        <v>4</v>
      </c>
      <c r="AM159" s="256">
        <v>2</v>
      </c>
      <c r="AN159" s="256">
        <v>432</v>
      </c>
    </row>
    <row r="160" spans="1:40" x14ac:dyDescent="0.2">
      <c r="A160" s="186" t="s">
        <v>557</v>
      </c>
      <c r="B160" s="186" t="s">
        <v>558</v>
      </c>
      <c r="C160" s="186"/>
      <c r="D160" s="186"/>
      <c r="E160" s="255">
        <v>389</v>
      </c>
      <c r="F160" s="256"/>
      <c r="G160" s="256">
        <v>39</v>
      </c>
      <c r="H160" s="256"/>
      <c r="I160" s="256">
        <v>3</v>
      </c>
      <c r="J160" s="256">
        <v>0</v>
      </c>
      <c r="K160" s="256">
        <v>3</v>
      </c>
      <c r="L160" s="256">
        <v>1</v>
      </c>
      <c r="M160" s="256">
        <v>0</v>
      </c>
      <c r="N160" s="256"/>
      <c r="O160" s="256">
        <v>0</v>
      </c>
      <c r="P160" s="256">
        <v>20</v>
      </c>
      <c r="Q160" s="256">
        <v>1</v>
      </c>
      <c r="R160" s="256">
        <v>1</v>
      </c>
      <c r="S160" s="256">
        <v>3</v>
      </c>
      <c r="T160" s="256">
        <v>7</v>
      </c>
      <c r="U160" s="256"/>
      <c r="V160" s="256">
        <v>15</v>
      </c>
      <c r="W160" s="256">
        <v>141</v>
      </c>
      <c r="X160" s="256">
        <v>18</v>
      </c>
      <c r="Y160" s="256">
        <v>41</v>
      </c>
      <c r="Z160" s="256">
        <v>15</v>
      </c>
      <c r="AA160" s="256"/>
      <c r="AB160" s="256">
        <v>5</v>
      </c>
      <c r="AC160" s="256">
        <v>0</v>
      </c>
      <c r="AD160" s="256">
        <v>2</v>
      </c>
      <c r="AE160" s="256">
        <v>3</v>
      </c>
      <c r="AF160" s="256"/>
      <c r="AG160" s="256">
        <v>10</v>
      </c>
      <c r="AH160" s="256">
        <v>0</v>
      </c>
      <c r="AI160" s="256">
        <v>3</v>
      </c>
      <c r="AJ160" s="256">
        <v>7</v>
      </c>
      <c r="AK160" s="256"/>
      <c r="AL160" s="256">
        <v>5</v>
      </c>
      <c r="AM160" s="256">
        <v>0</v>
      </c>
      <c r="AN160" s="256">
        <v>100</v>
      </c>
    </row>
    <row r="161" spans="1:40" x14ac:dyDescent="0.2">
      <c r="A161" s="186" t="s">
        <v>559</v>
      </c>
      <c r="B161" s="186" t="s">
        <v>560</v>
      </c>
      <c r="C161" s="186"/>
      <c r="D161" s="186"/>
      <c r="E161" s="255">
        <v>209</v>
      </c>
      <c r="F161" s="256"/>
      <c r="G161" s="256">
        <v>64</v>
      </c>
      <c r="H161" s="256"/>
      <c r="I161" s="256">
        <v>5</v>
      </c>
      <c r="J161" s="256">
        <v>0</v>
      </c>
      <c r="K161" s="256">
        <v>7</v>
      </c>
      <c r="L161" s="256">
        <v>0</v>
      </c>
      <c r="M161" s="256">
        <v>1</v>
      </c>
      <c r="N161" s="256"/>
      <c r="O161" s="256">
        <v>1</v>
      </c>
      <c r="P161" s="256">
        <v>41</v>
      </c>
      <c r="Q161" s="256">
        <v>4</v>
      </c>
      <c r="R161" s="256">
        <v>0</v>
      </c>
      <c r="S161" s="256">
        <v>0</v>
      </c>
      <c r="T161" s="256">
        <v>5</v>
      </c>
      <c r="U161" s="256"/>
      <c r="V161" s="256">
        <v>6</v>
      </c>
      <c r="W161" s="256">
        <v>53</v>
      </c>
      <c r="X161" s="256">
        <v>20</v>
      </c>
      <c r="Y161" s="256">
        <v>21</v>
      </c>
      <c r="Z161" s="256">
        <v>4</v>
      </c>
      <c r="AA161" s="256"/>
      <c r="AB161" s="256">
        <v>18</v>
      </c>
      <c r="AC161" s="256">
        <v>14</v>
      </c>
      <c r="AD161" s="256">
        <v>2</v>
      </c>
      <c r="AE161" s="256">
        <v>2</v>
      </c>
      <c r="AF161" s="256"/>
      <c r="AG161" s="256">
        <v>3</v>
      </c>
      <c r="AH161" s="256">
        <v>1</v>
      </c>
      <c r="AI161" s="256">
        <v>1</v>
      </c>
      <c r="AJ161" s="256">
        <v>1</v>
      </c>
      <c r="AK161" s="256"/>
      <c r="AL161" s="256">
        <v>1</v>
      </c>
      <c r="AM161" s="256">
        <v>0</v>
      </c>
      <c r="AN161" s="256">
        <v>19</v>
      </c>
    </row>
    <row r="162" spans="1:40" x14ac:dyDescent="0.2">
      <c r="A162" s="186" t="s">
        <v>561</v>
      </c>
      <c r="B162" s="186" t="s">
        <v>562</v>
      </c>
      <c r="C162" s="186"/>
      <c r="D162" s="186"/>
      <c r="E162" s="255">
        <v>96</v>
      </c>
      <c r="F162" s="256"/>
      <c r="G162" s="256">
        <v>35</v>
      </c>
      <c r="H162" s="256"/>
      <c r="I162" s="256">
        <v>1</v>
      </c>
      <c r="J162" s="256">
        <v>0</v>
      </c>
      <c r="K162" s="256">
        <v>1</v>
      </c>
      <c r="L162" s="256">
        <v>0</v>
      </c>
      <c r="M162" s="256">
        <v>2</v>
      </c>
      <c r="N162" s="256"/>
      <c r="O162" s="256">
        <v>2</v>
      </c>
      <c r="P162" s="256">
        <v>24</v>
      </c>
      <c r="Q162" s="256">
        <v>0</v>
      </c>
      <c r="R162" s="256">
        <v>1</v>
      </c>
      <c r="S162" s="256">
        <v>0</v>
      </c>
      <c r="T162" s="256">
        <v>4</v>
      </c>
      <c r="U162" s="256"/>
      <c r="V162" s="256">
        <v>1</v>
      </c>
      <c r="W162" s="256">
        <v>25</v>
      </c>
      <c r="X162" s="256">
        <v>9</v>
      </c>
      <c r="Y162" s="256">
        <v>8</v>
      </c>
      <c r="Z162" s="256">
        <v>0</v>
      </c>
      <c r="AA162" s="256"/>
      <c r="AB162" s="256">
        <v>1</v>
      </c>
      <c r="AC162" s="256">
        <v>0</v>
      </c>
      <c r="AD162" s="256">
        <v>0</v>
      </c>
      <c r="AE162" s="256">
        <v>1</v>
      </c>
      <c r="AF162" s="256"/>
      <c r="AG162" s="256">
        <v>2</v>
      </c>
      <c r="AH162" s="256">
        <v>0</v>
      </c>
      <c r="AI162" s="256">
        <v>1</v>
      </c>
      <c r="AJ162" s="256">
        <v>1</v>
      </c>
      <c r="AK162" s="256"/>
      <c r="AL162" s="256">
        <v>0</v>
      </c>
      <c r="AM162" s="256">
        <v>0</v>
      </c>
      <c r="AN162" s="256">
        <v>15</v>
      </c>
    </row>
    <row r="163" spans="1:40" x14ac:dyDescent="0.2">
      <c r="A163" s="186" t="s">
        <v>563</v>
      </c>
      <c r="B163" s="186" t="s">
        <v>564</v>
      </c>
      <c r="C163" s="186"/>
      <c r="D163" s="186"/>
      <c r="E163" s="255">
        <v>817</v>
      </c>
      <c r="F163" s="256"/>
      <c r="G163" s="256">
        <v>122</v>
      </c>
      <c r="H163" s="256"/>
      <c r="I163" s="256">
        <v>7</v>
      </c>
      <c r="J163" s="256">
        <v>2</v>
      </c>
      <c r="K163" s="256">
        <v>5</v>
      </c>
      <c r="L163" s="256">
        <v>7</v>
      </c>
      <c r="M163" s="256">
        <v>7</v>
      </c>
      <c r="N163" s="256"/>
      <c r="O163" s="256">
        <v>5</v>
      </c>
      <c r="P163" s="256">
        <v>75</v>
      </c>
      <c r="Q163" s="256">
        <v>4</v>
      </c>
      <c r="R163" s="256">
        <v>0</v>
      </c>
      <c r="S163" s="256">
        <v>6</v>
      </c>
      <c r="T163" s="256">
        <v>4</v>
      </c>
      <c r="U163" s="256"/>
      <c r="V163" s="256">
        <v>16</v>
      </c>
      <c r="W163" s="256">
        <v>235</v>
      </c>
      <c r="X163" s="256">
        <v>69</v>
      </c>
      <c r="Y163" s="256">
        <v>168</v>
      </c>
      <c r="Z163" s="256">
        <v>29</v>
      </c>
      <c r="AA163" s="256"/>
      <c r="AB163" s="256">
        <v>15</v>
      </c>
      <c r="AC163" s="256">
        <v>4</v>
      </c>
      <c r="AD163" s="256">
        <v>4</v>
      </c>
      <c r="AE163" s="256">
        <v>7</v>
      </c>
      <c r="AF163" s="256"/>
      <c r="AG163" s="256">
        <v>56</v>
      </c>
      <c r="AH163" s="256">
        <v>4</v>
      </c>
      <c r="AI163" s="256">
        <v>42</v>
      </c>
      <c r="AJ163" s="256">
        <v>10</v>
      </c>
      <c r="AK163" s="256"/>
      <c r="AL163" s="256">
        <v>18</v>
      </c>
      <c r="AM163" s="256">
        <v>41</v>
      </c>
      <c r="AN163" s="256">
        <v>48</v>
      </c>
    </row>
    <row r="164" spans="1:40" x14ac:dyDescent="0.2">
      <c r="A164" s="186" t="s">
        <v>565</v>
      </c>
      <c r="B164" s="186" t="s">
        <v>566</v>
      </c>
      <c r="C164" s="186"/>
      <c r="D164" s="186"/>
      <c r="E164" s="255">
        <v>210</v>
      </c>
      <c r="F164" s="256"/>
      <c r="G164" s="256">
        <v>76</v>
      </c>
      <c r="H164" s="256"/>
      <c r="I164" s="256">
        <v>5</v>
      </c>
      <c r="J164" s="256">
        <v>0</v>
      </c>
      <c r="K164" s="256">
        <v>1</v>
      </c>
      <c r="L164" s="256">
        <v>1</v>
      </c>
      <c r="M164" s="256">
        <v>2</v>
      </c>
      <c r="N164" s="256"/>
      <c r="O164" s="256">
        <v>0</v>
      </c>
      <c r="P164" s="256">
        <v>53</v>
      </c>
      <c r="Q164" s="256">
        <v>1</v>
      </c>
      <c r="R164" s="256">
        <v>0</v>
      </c>
      <c r="S164" s="256">
        <v>0</v>
      </c>
      <c r="T164" s="256">
        <v>13</v>
      </c>
      <c r="U164" s="256"/>
      <c r="V164" s="256">
        <v>8</v>
      </c>
      <c r="W164" s="256">
        <v>70</v>
      </c>
      <c r="X164" s="256">
        <v>7</v>
      </c>
      <c r="Y164" s="256">
        <v>12</v>
      </c>
      <c r="Z164" s="256">
        <v>0</v>
      </c>
      <c r="AA164" s="256"/>
      <c r="AB164" s="256">
        <v>1</v>
      </c>
      <c r="AC164" s="256">
        <v>1</v>
      </c>
      <c r="AD164" s="256">
        <v>0</v>
      </c>
      <c r="AE164" s="256">
        <v>0</v>
      </c>
      <c r="AF164" s="256"/>
      <c r="AG164" s="256">
        <v>3</v>
      </c>
      <c r="AH164" s="256">
        <v>1</v>
      </c>
      <c r="AI164" s="256">
        <v>1</v>
      </c>
      <c r="AJ164" s="256">
        <v>1</v>
      </c>
      <c r="AK164" s="256"/>
      <c r="AL164" s="256">
        <v>0</v>
      </c>
      <c r="AM164" s="256">
        <v>0</v>
      </c>
      <c r="AN164" s="256">
        <v>33</v>
      </c>
    </row>
    <row r="165" spans="1:40" s="35" customFormat="1" x14ac:dyDescent="0.2">
      <c r="A165" s="186" t="s">
        <v>567</v>
      </c>
      <c r="B165" s="186" t="s">
        <v>568</v>
      </c>
      <c r="C165" s="186"/>
      <c r="D165" s="186"/>
      <c r="E165" s="255">
        <v>965</v>
      </c>
      <c r="F165" s="256"/>
      <c r="G165" s="256">
        <v>133</v>
      </c>
      <c r="H165" s="256"/>
      <c r="I165" s="256">
        <v>4</v>
      </c>
      <c r="J165" s="256">
        <v>0</v>
      </c>
      <c r="K165" s="256">
        <v>8</v>
      </c>
      <c r="L165" s="256">
        <v>2</v>
      </c>
      <c r="M165" s="256">
        <v>18</v>
      </c>
      <c r="N165" s="256"/>
      <c r="O165" s="256">
        <v>3</v>
      </c>
      <c r="P165" s="256">
        <v>71</v>
      </c>
      <c r="Q165" s="256">
        <v>2</v>
      </c>
      <c r="R165" s="256">
        <v>4</v>
      </c>
      <c r="S165" s="256">
        <v>16</v>
      </c>
      <c r="T165" s="256">
        <v>5</v>
      </c>
      <c r="U165" s="256"/>
      <c r="V165" s="256">
        <v>7</v>
      </c>
      <c r="W165" s="256">
        <v>421</v>
      </c>
      <c r="X165" s="256">
        <v>65</v>
      </c>
      <c r="Y165" s="256">
        <v>76</v>
      </c>
      <c r="Z165" s="256">
        <v>34</v>
      </c>
      <c r="AA165" s="256"/>
      <c r="AB165" s="256">
        <v>20</v>
      </c>
      <c r="AC165" s="256">
        <v>6</v>
      </c>
      <c r="AD165" s="256">
        <v>2</v>
      </c>
      <c r="AE165" s="256">
        <v>12</v>
      </c>
      <c r="AF165" s="256"/>
      <c r="AG165" s="256">
        <v>38</v>
      </c>
      <c r="AH165" s="256">
        <v>0</v>
      </c>
      <c r="AI165" s="256">
        <v>12</v>
      </c>
      <c r="AJ165" s="256">
        <v>26</v>
      </c>
      <c r="AK165" s="256"/>
      <c r="AL165" s="256">
        <v>9</v>
      </c>
      <c r="AM165" s="256">
        <v>96</v>
      </c>
      <c r="AN165" s="256">
        <v>66</v>
      </c>
    </row>
    <row r="166" spans="1:40" x14ac:dyDescent="0.2">
      <c r="A166" s="186" t="s">
        <v>569</v>
      </c>
      <c r="B166" s="186" t="s">
        <v>570</v>
      </c>
      <c r="C166" s="186"/>
      <c r="D166" s="186"/>
      <c r="E166" s="255">
        <v>679</v>
      </c>
      <c r="F166" s="256"/>
      <c r="G166" s="256">
        <v>121</v>
      </c>
      <c r="H166" s="256"/>
      <c r="I166" s="256">
        <v>11</v>
      </c>
      <c r="J166" s="256">
        <v>0</v>
      </c>
      <c r="K166" s="256">
        <v>1</v>
      </c>
      <c r="L166" s="256">
        <v>0</v>
      </c>
      <c r="M166" s="256">
        <v>12</v>
      </c>
      <c r="N166" s="256"/>
      <c r="O166" s="256">
        <v>0</v>
      </c>
      <c r="P166" s="256">
        <v>76</v>
      </c>
      <c r="Q166" s="256">
        <v>2</v>
      </c>
      <c r="R166" s="256">
        <v>4</v>
      </c>
      <c r="S166" s="256">
        <v>3</v>
      </c>
      <c r="T166" s="256">
        <v>12</v>
      </c>
      <c r="U166" s="256"/>
      <c r="V166" s="256">
        <v>4</v>
      </c>
      <c r="W166" s="256">
        <v>290</v>
      </c>
      <c r="X166" s="256">
        <v>52</v>
      </c>
      <c r="Y166" s="256">
        <v>71</v>
      </c>
      <c r="Z166" s="256">
        <v>26</v>
      </c>
      <c r="AA166" s="256"/>
      <c r="AB166" s="256">
        <v>20</v>
      </c>
      <c r="AC166" s="256">
        <v>6</v>
      </c>
      <c r="AD166" s="256">
        <v>1</v>
      </c>
      <c r="AE166" s="256">
        <v>13</v>
      </c>
      <c r="AF166" s="256"/>
      <c r="AG166" s="256">
        <v>4</v>
      </c>
      <c r="AH166" s="256">
        <v>2</v>
      </c>
      <c r="AI166" s="256">
        <v>2</v>
      </c>
      <c r="AJ166" s="256">
        <v>0</v>
      </c>
      <c r="AK166" s="256"/>
      <c r="AL166" s="256">
        <v>6</v>
      </c>
      <c r="AM166" s="256">
        <v>10</v>
      </c>
      <c r="AN166" s="256">
        <v>75</v>
      </c>
    </row>
    <row r="167" spans="1:40" x14ac:dyDescent="0.2">
      <c r="A167" s="186" t="s">
        <v>571</v>
      </c>
      <c r="B167" s="186" t="s">
        <v>572</v>
      </c>
      <c r="C167" s="186"/>
      <c r="D167" s="186"/>
      <c r="E167" s="255">
        <v>1535</v>
      </c>
      <c r="F167" s="256"/>
      <c r="G167" s="256">
        <v>445</v>
      </c>
      <c r="H167" s="256"/>
      <c r="I167" s="256">
        <v>38</v>
      </c>
      <c r="J167" s="256">
        <v>74</v>
      </c>
      <c r="K167" s="256">
        <v>4</v>
      </c>
      <c r="L167" s="256">
        <v>107</v>
      </c>
      <c r="M167" s="256">
        <v>13</v>
      </c>
      <c r="N167" s="256"/>
      <c r="O167" s="256">
        <v>7</v>
      </c>
      <c r="P167" s="256">
        <v>141</v>
      </c>
      <c r="Q167" s="256">
        <v>20</v>
      </c>
      <c r="R167" s="256">
        <v>0</v>
      </c>
      <c r="S167" s="256">
        <v>1</v>
      </c>
      <c r="T167" s="256">
        <v>40</v>
      </c>
      <c r="U167" s="256"/>
      <c r="V167" s="256">
        <v>19</v>
      </c>
      <c r="W167" s="256">
        <v>451</v>
      </c>
      <c r="X167" s="256">
        <v>17</v>
      </c>
      <c r="Y167" s="256">
        <v>127</v>
      </c>
      <c r="Z167" s="256">
        <v>12</v>
      </c>
      <c r="AA167" s="256"/>
      <c r="AB167" s="256">
        <v>221</v>
      </c>
      <c r="AC167" s="256">
        <v>211</v>
      </c>
      <c r="AD167" s="256">
        <v>3</v>
      </c>
      <c r="AE167" s="256">
        <v>7</v>
      </c>
      <c r="AF167" s="256"/>
      <c r="AG167" s="256">
        <v>19</v>
      </c>
      <c r="AH167" s="256">
        <v>0</v>
      </c>
      <c r="AI167" s="256">
        <v>3</v>
      </c>
      <c r="AJ167" s="256">
        <v>16</v>
      </c>
      <c r="AK167" s="256"/>
      <c r="AL167" s="256">
        <v>0</v>
      </c>
      <c r="AM167" s="256">
        <v>1</v>
      </c>
      <c r="AN167" s="256">
        <v>223</v>
      </c>
    </row>
    <row r="168" spans="1:40" s="204" customFormat="1" x14ac:dyDescent="0.2">
      <c r="A168" s="198" t="s">
        <v>573</v>
      </c>
      <c r="B168" s="198" t="s">
        <v>574</v>
      </c>
      <c r="C168" s="186"/>
      <c r="D168" s="186"/>
      <c r="E168" s="257" t="s">
        <v>284</v>
      </c>
      <c r="F168" s="258"/>
      <c r="G168" s="258" t="s">
        <v>284</v>
      </c>
      <c r="H168" s="258"/>
      <c r="I168" s="258" t="s">
        <v>284</v>
      </c>
      <c r="J168" s="258" t="s">
        <v>284</v>
      </c>
      <c r="K168" s="258" t="s">
        <v>284</v>
      </c>
      <c r="L168" s="258" t="s">
        <v>284</v>
      </c>
      <c r="M168" s="258" t="s">
        <v>284</v>
      </c>
      <c r="N168" s="258"/>
      <c r="O168" s="258" t="s">
        <v>284</v>
      </c>
      <c r="P168" s="258" t="s">
        <v>284</v>
      </c>
      <c r="Q168" s="258" t="s">
        <v>284</v>
      </c>
      <c r="R168" s="258" t="s">
        <v>284</v>
      </c>
      <c r="S168" s="258" t="s">
        <v>284</v>
      </c>
      <c r="T168" s="258" t="s">
        <v>284</v>
      </c>
      <c r="U168" s="258"/>
      <c r="V168" s="258" t="s">
        <v>284</v>
      </c>
      <c r="W168" s="258" t="s">
        <v>284</v>
      </c>
      <c r="X168" s="258" t="s">
        <v>284</v>
      </c>
      <c r="Y168" s="258" t="s">
        <v>284</v>
      </c>
      <c r="Z168" s="258" t="s">
        <v>284</v>
      </c>
      <c r="AA168" s="258"/>
      <c r="AB168" s="258" t="s">
        <v>284</v>
      </c>
      <c r="AC168" s="258" t="s">
        <v>284</v>
      </c>
      <c r="AD168" s="258" t="s">
        <v>284</v>
      </c>
      <c r="AE168" s="258" t="s">
        <v>284</v>
      </c>
      <c r="AF168" s="258"/>
      <c r="AG168" s="258" t="s">
        <v>284</v>
      </c>
      <c r="AH168" s="258" t="s">
        <v>284</v>
      </c>
      <c r="AI168" s="258" t="s">
        <v>284</v>
      </c>
      <c r="AJ168" s="258" t="s">
        <v>284</v>
      </c>
      <c r="AK168" s="258"/>
      <c r="AL168" s="258" t="s">
        <v>284</v>
      </c>
      <c r="AM168" s="258" t="s">
        <v>284</v>
      </c>
      <c r="AN168" s="258" t="s">
        <v>284</v>
      </c>
    </row>
    <row r="169" spans="1:40" s="35" customFormat="1" x14ac:dyDescent="0.2">
      <c r="A169" s="186" t="s">
        <v>575</v>
      </c>
      <c r="B169" s="186" t="s">
        <v>576</v>
      </c>
      <c r="C169" s="186"/>
      <c r="D169" s="186"/>
      <c r="E169" s="255">
        <v>4747</v>
      </c>
      <c r="F169" s="256"/>
      <c r="G169" s="256">
        <v>720</v>
      </c>
      <c r="H169" s="256"/>
      <c r="I169" s="256">
        <v>26</v>
      </c>
      <c r="J169" s="256">
        <v>6</v>
      </c>
      <c r="K169" s="256">
        <v>25</v>
      </c>
      <c r="L169" s="256">
        <v>13</v>
      </c>
      <c r="M169" s="256">
        <v>39</v>
      </c>
      <c r="N169" s="256"/>
      <c r="O169" s="256">
        <v>13</v>
      </c>
      <c r="P169" s="256">
        <v>462</v>
      </c>
      <c r="Q169" s="256">
        <v>34</v>
      </c>
      <c r="R169" s="256">
        <v>27</v>
      </c>
      <c r="S169" s="256">
        <v>53</v>
      </c>
      <c r="T169" s="256">
        <v>22</v>
      </c>
      <c r="U169" s="256"/>
      <c r="V169" s="256">
        <v>61</v>
      </c>
      <c r="W169" s="256">
        <v>2019</v>
      </c>
      <c r="X169" s="256">
        <v>447</v>
      </c>
      <c r="Y169" s="256">
        <v>609</v>
      </c>
      <c r="Z169" s="256">
        <v>259</v>
      </c>
      <c r="AA169" s="256"/>
      <c r="AB169" s="256">
        <v>147</v>
      </c>
      <c r="AC169" s="256">
        <v>56</v>
      </c>
      <c r="AD169" s="256">
        <v>31</v>
      </c>
      <c r="AE169" s="256">
        <v>60</v>
      </c>
      <c r="AF169" s="256"/>
      <c r="AG169" s="256">
        <v>162</v>
      </c>
      <c r="AH169" s="256">
        <v>4</v>
      </c>
      <c r="AI169" s="256">
        <v>25</v>
      </c>
      <c r="AJ169" s="256">
        <v>133</v>
      </c>
      <c r="AK169" s="256"/>
      <c r="AL169" s="256">
        <v>31</v>
      </c>
      <c r="AM169" s="256">
        <v>89</v>
      </c>
      <c r="AN169" s="256">
        <v>203</v>
      </c>
    </row>
    <row r="170" spans="1:40" x14ac:dyDescent="0.2">
      <c r="A170" s="186" t="s">
        <v>577</v>
      </c>
      <c r="B170" s="186" t="s">
        <v>578</v>
      </c>
      <c r="C170" s="186"/>
      <c r="D170" s="186"/>
      <c r="E170" s="255">
        <v>1161</v>
      </c>
      <c r="F170" s="256"/>
      <c r="G170" s="256">
        <v>273</v>
      </c>
      <c r="H170" s="256"/>
      <c r="I170" s="256">
        <v>14</v>
      </c>
      <c r="J170" s="256">
        <v>5</v>
      </c>
      <c r="K170" s="256">
        <v>9</v>
      </c>
      <c r="L170" s="256">
        <v>3</v>
      </c>
      <c r="M170" s="256">
        <v>12</v>
      </c>
      <c r="N170" s="256"/>
      <c r="O170" s="256">
        <v>4</v>
      </c>
      <c r="P170" s="256">
        <v>191</v>
      </c>
      <c r="Q170" s="256">
        <v>3</v>
      </c>
      <c r="R170" s="256">
        <v>6</v>
      </c>
      <c r="S170" s="256">
        <v>5</v>
      </c>
      <c r="T170" s="256">
        <v>21</v>
      </c>
      <c r="U170" s="256"/>
      <c r="V170" s="256">
        <v>8</v>
      </c>
      <c r="W170" s="256">
        <v>523</v>
      </c>
      <c r="X170" s="256">
        <v>40</v>
      </c>
      <c r="Y170" s="256">
        <v>119</v>
      </c>
      <c r="Z170" s="256">
        <v>43</v>
      </c>
      <c r="AA170" s="256"/>
      <c r="AB170" s="256">
        <v>22</v>
      </c>
      <c r="AC170" s="256">
        <v>12</v>
      </c>
      <c r="AD170" s="256">
        <v>2</v>
      </c>
      <c r="AE170" s="256">
        <v>8</v>
      </c>
      <c r="AF170" s="256"/>
      <c r="AG170" s="256">
        <v>6</v>
      </c>
      <c r="AH170" s="256">
        <v>0</v>
      </c>
      <c r="AI170" s="256">
        <v>3</v>
      </c>
      <c r="AJ170" s="256">
        <v>3</v>
      </c>
      <c r="AK170" s="256"/>
      <c r="AL170" s="256">
        <v>2</v>
      </c>
      <c r="AM170" s="256">
        <v>25</v>
      </c>
      <c r="AN170" s="256">
        <v>100</v>
      </c>
    </row>
    <row r="171" spans="1:40" s="204" customFormat="1" x14ac:dyDescent="0.2">
      <c r="A171" s="198" t="s">
        <v>579</v>
      </c>
      <c r="B171" s="198" t="s">
        <v>580</v>
      </c>
      <c r="C171" s="186"/>
      <c r="D171" s="186"/>
      <c r="E171" s="257" t="s">
        <v>284</v>
      </c>
      <c r="F171" s="258"/>
      <c r="G171" s="258" t="s">
        <v>284</v>
      </c>
      <c r="H171" s="258"/>
      <c r="I171" s="258" t="s">
        <v>284</v>
      </c>
      <c r="J171" s="258" t="s">
        <v>284</v>
      </c>
      <c r="K171" s="258" t="s">
        <v>284</v>
      </c>
      <c r="L171" s="258" t="s">
        <v>284</v>
      </c>
      <c r="M171" s="258" t="s">
        <v>284</v>
      </c>
      <c r="N171" s="258"/>
      <c r="O171" s="258" t="s">
        <v>284</v>
      </c>
      <c r="P171" s="258" t="s">
        <v>284</v>
      </c>
      <c r="Q171" s="258" t="s">
        <v>284</v>
      </c>
      <c r="R171" s="258" t="s">
        <v>284</v>
      </c>
      <c r="S171" s="258" t="s">
        <v>284</v>
      </c>
      <c r="T171" s="258" t="s">
        <v>284</v>
      </c>
      <c r="U171" s="258"/>
      <c r="V171" s="258" t="s">
        <v>284</v>
      </c>
      <c r="W171" s="258" t="s">
        <v>284</v>
      </c>
      <c r="X171" s="258" t="s">
        <v>284</v>
      </c>
      <c r="Y171" s="258" t="s">
        <v>284</v>
      </c>
      <c r="Z171" s="258" t="s">
        <v>284</v>
      </c>
      <c r="AA171" s="258"/>
      <c r="AB171" s="258" t="s">
        <v>284</v>
      </c>
      <c r="AC171" s="258" t="s">
        <v>284</v>
      </c>
      <c r="AD171" s="258" t="s">
        <v>284</v>
      </c>
      <c r="AE171" s="258" t="s">
        <v>284</v>
      </c>
      <c r="AF171" s="258"/>
      <c r="AG171" s="258" t="s">
        <v>284</v>
      </c>
      <c r="AH171" s="258" t="s">
        <v>284</v>
      </c>
      <c r="AI171" s="258" t="s">
        <v>284</v>
      </c>
      <c r="AJ171" s="258" t="s">
        <v>284</v>
      </c>
      <c r="AK171" s="258"/>
      <c r="AL171" s="258" t="s">
        <v>284</v>
      </c>
      <c r="AM171" s="258" t="s">
        <v>284</v>
      </c>
      <c r="AN171" s="258" t="s">
        <v>284</v>
      </c>
    </row>
    <row r="172" spans="1:40" x14ac:dyDescent="0.2">
      <c r="A172" s="186" t="s">
        <v>581</v>
      </c>
      <c r="B172" s="186" t="s">
        <v>582</v>
      </c>
      <c r="C172" s="186"/>
      <c r="D172" s="186"/>
      <c r="E172" s="255">
        <v>1830</v>
      </c>
      <c r="F172" s="256"/>
      <c r="G172" s="256">
        <v>234</v>
      </c>
      <c r="H172" s="256"/>
      <c r="I172" s="256">
        <v>11</v>
      </c>
      <c r="J172" s="256">
        <v>2</v>
      </c>
      <c r="K172" s="256">
        <v>8</v>
      </c>
      <c r="L172" s="256">
        <v>5</v>
      </c>
      <c r="M172" s="256">
        <v>5</v>
      </c>
      <c r="N172" s="256"/>
      <c r="O172" s="256">
        <v>2</v>
      </c>
      <c r="P172" s="256">
        <v>91</v>
      </c>
      <c r="Q172" s="256">
        <v>2</v>
      </c>
      <c r="R172" s="256">
        <v>0</v>
      </c>
      <c r="S172" s="256">
        <v>5</v>
      </c>
      <c r="T172" s="256">
        <v>103</v>
      </c>
      <c r="U172" s="256"/>
      <c r="V172" s="256">
        <v>51</v>
      </c>
      <c r="W172" s="256">
        <v>851</v>
      </c>
      <c r="X172" s="256">
        <v>81</v>
      </c>
      <c r="Y172" s="256">
        <v>116</v>
      </c>
      <c r="Z172" s="256">
        <v>43</v>
      </c>
      <c r="AA172" s="256"/>
      <c r="AB172" s="256">
        <v>28</v>
      </c>
      <c r="AC172" s="256">
        <v>9</v>
      </c>
      <c r="AD172" s="256">
        <v>0</v>
      </c>
      <c r="AE172" s="256">
        <v>19</v>
      </c>
      <c r="AF172" s="256"/>
      <c r="AG172" s="256">
        <v>31</v>
      </c>
      <c r="AH172" s="256">
        <v>1</v>
      </c>
      <c r="AI172" s="256">
        <v>11</v>
      </c>
      <c r="AJ172" s="256">
        <v>19</v>
      </c>
      <c r="AK172" s="256"/>
      <c r="AL172" s="256">
        <v>2</v>
      </c>
      <c r="AM172" s="256">
        <v>10</v>
      </c>
      <c r="AN172" s="256">
        <v>383</v>
      </c>
    </row>
    <row r="173" spans="1:40" x14ac:dyDescent="0.2">
      <c r="A173" s="186" t="s">
        <v>583</v>
      </c>
      <c r="B173" s="186" t="s">
        <v>584</v>
      </c>
      <c r="C173" s="186"/>
      <c r="D173" s="186"/>
      <c r="E173" s="255">
        <v>122</v>
      </c>
      <c r="F173" s="256"/>
      <c r="G173" s="256">
        <v>13</v>
      </c>
      <c r="H173" s="256"/>
      <c r="I173" s="256">
        <v>1</v>
      </c>
      <c r="J173" s="256">
        <v>0</v>
      </c>
      <c r="K173" s="256">
        <v>1</v>
      </c>
      <c r="L173" s="256">
        <v>0</v>
      </c>
      <c r="M173" s="256">
        <v>0</v>
      </c>
      <c r="N173" s="256"/>
      <c r="O173" s="256">
        <v>1</v>
      </c>
      <c r="P173" s="256">
        <v>8</v>
      </c>
      <c r="Q173" s="256">
        <v>0</v>
      </c>
      <c r="R173" s="256">
        <v>0</v>
      </c>
      <c r="S173" s="256">
        <v>0</v>
      </c>
      <c r="T173" s="256">
        <v>2</v>
      </c>
      <c r="U173" s="256"/>
      <c r="V173" s="256">
        <v>4</v>
      </c>
      <c r="W173" s="256">
        <v>15</v>
      </c>
      <c r="X173" s="256">
        <v>5</v>
      </c>
      <c r="Y173" s="256">
        <v>20</v>
      </c>
      <c r="Z173" s="256">
        <v>6</v>
      </c>
      <c r="AA173" s="256"/>
      <c r="AB173" s="256">
        <v>5</v>
      </c>
      <c r="AC173" s="256">
        <v>0</v>
      </c>
      <c r="AD173" s="256">
        <v>1</v>
      </c>
      <c r="AE173" s="256">
        <v>4</v>
      </c>
      <c r="AF173" s="256"/>
      <c r="AG173" s="256">
        <v>1</v>
      </c>
      <c r="AH173" s="256">
        <v>0</v>
      </c>
      <c r="AI173" s="256">
        <v>1</v>
      </c>
      <c r="AJ173" s="256">
        <v>0</v>
      </c>
      <c r="AK173" s="256"/>
      <c r="AL173" s="256">
        <v>0</v>
      </c>
      <c r="AM173" s="256">
        <v>0</v>
      </c>
      <c r="AN173" s="256">
        <v>53</v>
      </c>
    </row>
    <row r="174" spans="1:40" x14ac:dyDescent="0.2">
      <c r="A174" s="186" t="s">
        <v>585</v>
      </c>
      <c r="B174" s="186" t="s">
        <v>586</v>
      </c>
      <c r="C174" s="186"/>
      <c r="D174" s="186"/>
      <c r="E174" s="255">
        <v>162</v>
      </c>
      <c r="F174" s="256"/>
      <c r="G174" s="256">
        <v>36</v>
      </c>
      <c r="H174" s="256"/>
      <c r="I174" s="256">
        <v>0</v>
      </c>
      <c r="J174" s="256">
        <v>1</v>
      </c>
      <c r="K174" s="256">
        <v>3</v>
      </c>
      <c r="L174" s="256">
        <v>0</v>
      </c>
      <c r="M174" s="256">
        <v>1</v>
      </c>
      <c r="N174" s="256"/>
      <c r="O174" s="256">
        <v>1</v>
      </c>
      <c r="P174" s="256">
        <v>22</v>
      </c>
      <c r="Q174" s="256">
        <v>0</v>
      </c>
      <c r="R174" s="256">
        <v>1</v>
      </c>
      <c r="S174" s="256">
        <v>2</v>
      </c>
      <c r="T174" s="256">
        <v>5</v>
      </c>
      <c r="U174" s="256"/>
      <c r="V174" s="256">
        <v>1</v>
      </c>
      <c r="W174" s="256">
        <v>40</v>
      </c>
      <c r="X174" s="256">
        <v>6</v>
      </c>
      <c r="Y174" s="256">
        <v>16</v>
      </c>
      <c r="Z174" s="256">
        <v>2</v>
      </c>
      <c r="AA174" s="256"/>
      <c r="AB174" s="256">
        <v>2</v>
      </c>
      <c r="AC174" s="256">
        <v>1</v>
      </c>
      <c r="AD174" s="256">
        <v>0</v>
      </c>
      <c r="AE174" s="256">
        <v>1</v>
      </c>
      <c r="AF174" s="256"/>
      <c r="AG174" s="256">
        <v>31</v>
      </c>
      <c r="AH174" s="256">
        <v>0</v>
      </c>
      <c r="AI174" s="256">
        <v>1</v>
      </c>
      <c r="AJ174" s="256">
        <v>30</v>
      </c>
      <c r="AK174" s="256"/>
      <c r="AL174" s="256">
        <v>0</v>
      </c>
      <c r="AM174" s="256">
        <v>0</v>
      </c>
      <c r="AN174" s="256">
        <v>28</v>
      </c>
    </row>
    <row r="175" spans="1:40" x14ac:dyDescent="0.2">
      <c r="A175" s="186" t="s">
        <v>587</v>
      </c>
      <c r="B175" s="186" t="s">
        <v>588</v>
      </c>
      <c r="C175" s="186"/>
      <c r="D175" s="186"/>
      <c r="E175" s="255">
        <v>215</v>
      </c>
      <c r="F175" s="256"/>
      <c r="G175" s="256">
        <v>99</v>
      </c>
      <c r="H175" s="256"/>
      <c r="I175" s="256">
        <v>6</v>
      </c>
      <c r="J175" s="256">
        <v>0</v>
      </c>
      <c r="K175" s="256">
        <v>4</v>
      </c>
      <c r="L175" s="256">
        <v>0</v>
      </c>
      <c r="M175" s="256">
        <v>9</v>
      </c>
      <c r="N175" s="256"/>
      <c r="O175" s="256">
        <v>1</v>
      </c>
      <c r="P175" s="256">
        <v>71</v>
      </c>
      <c r="Q175" s="256">
        <v>2</v>
      </c>
      <c r="R175" s="256">
        <v>5</v>
      </c>
      <c r="S175" s="256">
        <v>0</v>
      </c>
      <c r="T175" s="256">
        <v>1</v>
      </c>
      <c r="U175" s="256"/>
      <c r="V175" s="256">
        <v>2</v>
      </c>
      <c r="W175" s="256">
        <v>37</v>
      </c>
      <c r="X175" s="256">
        <v>3</v>
      </c>
      <c r="Y175" s="256">
        <v>11</v>
      </c>
      <c r="Z175" s="256">
        <v>8</v>
      </c>
      <c r="AA175" s="256"/>
      <c r="AB175" s="256">
        <v>1</v>
      </c>
      <c r="AC175" s="256">
        <v>0</v>
      </c>
      <c r="AD175" s="256">
        <v>1</v>
      </c>
      <c r="AE175" s="256">
        <v>0</v>
      </c>
      <c r="AF175" s="256"/>
      <c r="AG175" s="256">
        <v>6</v>
      </c>
      <c r="AH175" s="256">
        <v>1</v>
      </c>
      <c r="AI175" s="256">
        <v>3</v>
      </c>
      <c r="AJ175" s="256">
        <v>2</v>
      </c>
      <c r="AK175" s="256"/>
      <c r="AL175" s="256">
        <v>1</v>
      </c>
      <c r="AM175" s="256">
        <v>14</v>
      </c>
      <c r="AN175" s="256">
        <v>33</v>
      </c>
    </row>
    <row r="176" spans="1:40" x14ac:dyDescent="0.2">
      <c r="A176" s="186" t="s">
        <v>589</v>
      </c>
      <c r="B176" s="186" t="s">
        <v>590</v>
      </c>
      <c r="C176" s="186"/>
      <c r="D176" s="186"/>
      <c r="E176" s="255">
        <v>348</v>
      </c>
      <c r="F176" s="256"/>
      <c r="G176" s="256">
        <v>108</v>
      </c>
      <c r="H176" s="256"/>
      <c r="I176" s="256">
        <v>13</v>
      </c>
      <c r="J176" s="256">
        <v>1</v>
      </c>
      <c r="K176" s="256">
        <v>11</v>
      </c>
      <c r="L176" s="256">
        <v>2</v>
      </c>
      <c r="M176" s="256">
        <v>7</v>
      </c>
      <c r="N176" s="256"/>
      <c r="O176" s="256">
        <v>2</v>
      </c>
      <c r="P176" s="256">
        <v>64</v>
      </c>
      <c r="Q176" s="256">
        <v>0</v>
      </c>
      <c r="R176" s="256">
        <v>0</v>
      </c>
      <c r="S176" s="256">
        <v>2</v>
      </c>
      <c r="T176" s="256">
        <v>6</v>
      </c>
      <c r="U176" s="256"/>
      <c r="V176" s="256">
        <v>8</v>
      </c>
      <c r="W176" s="256">
        <v>128</v>
      </c>
      <c r="X176" s="256">
        <v>4</v>
      </c>
      <c r="Y176" s="256">
        <v>1</v>
      </c>
      <c r="Z176" s="256">
        <v>2</v>
      </c>
      <c r="AA176" s="256"/>
      <c r="AB176" s="256">
        <v>24</v>
      </c>
      <c r="AC176" s="256">
        <v>20</v>
      </c>
      <c r="AD176" s="256">
        <v>1</v>
      </c>
      <c r="AE176" s="256">
        <v>3</v>
      </c>
      <c r="AF176" s="256"/>
      <c r="AG176" s="256">
        <v>40</v>
      </c>
      <c r="AH176" s="256">
        <v>6</v>
      </c>
      <c r="AI176" s="256">
        <v>3</v>
      </c>
      <c r="AJ176" s="256">
        <v>31</v>
      </c>
      <c r="AK176" s="256"/>
      <c r="AL176" s="256">
        <v>0</v>
      </c>
      <c r="AM176" s="256">
        <v>1</v>
      </c>
      <c r="AN176" s="256">
        <v>32</v>
      </c>
    </row>
    <row r="177" spans="1:40" x14ac:dyDescent="0.2">
      <c r="A177" s="186" t="s">
        <v>591</v>
      </c>
      <c r="B177" s="186" t="s">
        <v>592</v>
      </c>
      <c r="C177" s="186"/>
      <c r="D177" s="186"/>
      <c r="E177" s="255">
        <v>537</v>
      </c>
      <c r="F177" s="256"/>
      <c r="G177" s="256">
        <v>63</v>
      </c>
      <c r="H177" s="256"/>
      <c r="I177" s="256">
        <v>1</v>
      </c>
      <c r="J177" s="256">
        <v>2</v>
      </c>
      <c r="K177" s="256">
        <v>4</v>
      </c>
      <c r="L177" s="256">
        <v>0</v>
      </c>
      <c r="M177" s="256">
        <v>6</v>
      </c>
      <c r="N177" s="256"/>
      <c r="O177" s="256">
        <v>0</v>
      </c>
      <c r="P177" s="256">
        <v>35</v>
      </c>
      <c r="Q177" s="256">
        <v>0</v>
      </c>
      <c r="R177" s="256">
        <v>0</v>
      </c>
      <c r="S177" s="256">
        <v>1</v>
      </c>
      <c r="T177" s="256">
        <v>14</v>
      </c>
      <c r="U177" s="256"/>
      <c r="V177" s="256">
        <v>29</v>
      </c>
      <c r="W177" s="256">
        <v>174</v>
      </c>
      <c r="X177" s="256">
        <v>41</v>
      </c>
      <c r="Y177" s="256">
        <v>64</v>
      </c>
      <c r="Z177" s="256">
        <v>13</v>
      </c>
      <c r="AA177" s="256"/>
      <c r="AB177" s="256">
        <v>58</v>
      </c>
      <c r="AC177" s="256">
        <v>43</v>
      </c>
      <c r="AD177" s="256">
        <v>2</v>
      </c>
      <c r="AE177" s="256">
        <v>13</v>
      </c>
      <c r="AF177" s="256"/>
      <c r="AG177" s="256">
        <v>20</v>
      </c>
      <c r="AH177" s="256">
        <v>3</v>
      </c>
      <c r="AI177" s="256">
        <v>6</v>
      </c>
      <c r="AJ177" s="256">
        <v>11</v>
      </c>
      <c r="AK177" s="256"/>
      <c r="AL177" s="256">
        <v>24</v>
      </c>
      <c r="AM177" s="256">
        <v>0</v>
      </c>
      <c r="AN177" s="256">
        <v>51</v>
      </c>
    </row>
    <row r="178" spans="1:40" x14ac:dyDescent="0.2">
      <c r="A178" s="186" t="s">
        <v>593</v>
      </c>
      <c r="B178" s="186" t="s">
        <v>594</v>
      </c>
      <c r="C178" s="186"/>
      <c r="D178" s="186"/>
      <c r="E178" s="255">
        <v>97</v>
      </c>
      <c r="F178" s="256"/>
      <c r="G178" s="256">
        <v>8</v>
      </c>
      <c r="H178" s="256"/>
      <c r="I178" s="256">
        <v>0</v>
      </c>
      <c r="J178" s="256">
        <v>0</v>
      </c>
      <c r="K178" s="256">
        <v>0</v>
      </c>
      <c r="L178" s="256">
        <v>0</v>
      </c>
      <c r="M178" s="256">
        <v>0</v>
      </c>
      <c r="N178" s="256"/>
      <c r="O178" s="256">
        <v>0</v>
      </c>
      <c r="P178" s="256">
        <v>5</v>
      </c>
      <c r="Q178" s="256">
        <v>0</v>
      </c>
      <c r="R178" s="256">
        <v>0</v>
      </c>
      <c r="S178" s="256">
        <v>0</v>
      </c>
      <c r="T178" s="256">
        <v>3</v>
      </c>
      <c r="U178" s="256"/>
      <c r="V178" s="256">
        <v>2</v>
      </c>
      <c r="W178" s="256">
        <v>32</v>
      </c>
      <c r="X178" s="256">
        <v>6</v>
      </c>
      <c r="Y178" s="256">
        <v>4</v>
      </c>
      <c r="Z178" s="256">
        <v>0</v>
      </c>
      <c r="AA178" s="256"/>
      <c r="AB178" s="256">
        <v>3</v>
      </c>
      <c r="AC178" s="256">
        <v>2</v>
      </c>
      <c r="AD178" s="256">
        <v>0</v>
      </c>
      <c r="AE178" s="256">
        <v>1</v>
      </c>
      <c r="AF178" s="256"/>
      <c r="AG178" s="256">
        <v>0</v>
      </c>
      <c r="AH178" s="256">
        <v>0</v>
      </c>
      <c r="AI178" s="256">
        <v>0</v>
      </c>
      <c r="AJ178" s="256">
        <v>0</v>
      </c>
      <c r="AK178" s="256"/>
      <c r="AL178" s="256">
        <v>1</v>
      </c>
      <c r="AM178" s="256">
        <v>0</v>
      </c>
      <c r="AN178" s="256">
        <v>41</v>
      </c>
    </row>
    <row r="179" spans="1:40" x14ac:dyDescent="0.2">
      <c r="A179" s="186" t="s">
        <v>595</v>
      </c>
      <c r="B179" s="186" t="s">
        <v>596</v>
      </c>
      <c r="C179" s="186"/>
      <c r="D179" s="186"/>
      <c r="E179" s="255">
        <v>72</v>
      </c>
      <c r="F179" s="256"/>
      <c r="G179" s="256">
        <v>13</v>
      </c>
      <c r="H179" s="256"/>
      <c r="I179" s="256">
        <v>1</v>
      </c>
      <c r="J179" s="256">
        <v>0</v>
      </c>
      <c r="K179" s="256">
        <v>0</v>
      </c>
      <c r="L179" s="256">
        <v>0</v>
      </c>
      <c r="M179" s="256">
        <v>1</v>
      </c>
      <c r="N179" s="256"/>
      <c r="O179" s="256">
        <v>0</v>
      </c>
      <c r="P179" s="256">
        <v>6</v>
      </c>
      <c r="Q179" s="256">
        <v>0</v>
      </c>
      <c r="R179" s="256">
        <v>0</v>
      </c>
      <c r="S179" s="256">
        <v>1</v>
      </c>
      <c r="T179" s="256">
        <v>4</v>
      </c>
      <c r="U179" s="256"/>
      <c r="V179" s="256">
        <v>2</v>
      </c>
      <c r="W179" s="256">
        <v>28</v>
      </c>
      <c r="X179" s="256">
        <v>11</v>
      </c>
      <c r="Y179" s="256">
        <v>6</v>
      </c>
      <c r="Z179" s="256">
        <v>0</v>
      </c>
      <c r="AA179" s="256"/>
      <c r="AB179" s="256">
        <v>1</v>
      </c>
      <c r="AC179" s="256">
        <v>0</v>
      </c>
      <c r="AD179" s="256">
        <v>0</v>
      </c>
      <c r="AE179" s="256">
        <v>1</v>
      </c>
      <c r="AF179" s="256"/>
      <c r="AG179" s="256">
        <v>1</v>
      </c>
      <c r="AH179" s="256">
        <v>0</v>
      </c>
      <c r="AI179" s="256">
        <v>0</v>
      </c>
      <c r="AJ179" s="256">
        <v>1</v>
      </c>
      <c r="AK179" s="256"/>
      <c r="AL179" s="256">
        <v>0</v>
      </c>
      <c r="AM179" s="256">
        <v>0</v>
      </c>
      <c r="AN179" s="256">
        <v>10</v>
      </c>
    </row>
    <row r="180" spans="1:40" x14ac:dyDescent="0.2">
      <c r="A180" s="186" t="s">
        <v>597</v>
      </c>
      <c r="B180" s="186" t="s">
        <v>598</v>
      </c>
      <c r="C180" s="186"/>
      <c r="D180" s="186"/>
      <c r="E180" s="255">
        <v>2127</v>
      </c>
      <c r="F180" s="256"/>
      <c r="G180" s="256">
        <v>509</v>
      </c>
      <c r="H180" s="256"/>
      <c r="I180" s="256">
        <v>17</v>
      </c>
      <c r="J180" s="256">
        <v>8</v>
      </c>
      <c r="K180" s="256">
        <v>15</v>
      </c>
      <c r="L180" s="256">
        <v>7</v>
      </c>
      <c r="M180" s="256">
        <v>21</v>
      </c>
      <c r="N180" s="256"/>
      <c r="O180" s="256">
        <v>1</v>
      </c>
      <c r="P180" s="256">
        <v>312</v>
      </c>
      <c r="Q180" s="256">
        <v>12</v>
      </c>
      <c r="R180" s="256">
        <v>4</v>
      </c>
      <c r="S180" s="256">
        <v>3</v>
      </c>
      <c r="T180" s="256">
        <v>109</v>
      </c>
      <c r="U180" s="256"/>
      <c r="V180" s="256">
        <v>38</v>
      </c>
      <c r="W180" s="256">
        <v>756</v>
      </c>
      <c r="X180" s="256">
        <v>108</v>
      </c>
      <c r="Y180" s="256">
        <v>153</v>
      </c>
      <c r="Z180" s="256">
        <v>37</v>
      </c>
      <c r="AA180" s="256"/>
      <c r="AB180" s="256">
        <v>32</v>
      </c>
      <c r="AC180" s="256">
        <v>12</v>
      </c>
      <c r="AD180" s="256">
        <v>2</v>
      </c>
      <c r="AE180" s="256">
        <v>18</v>
      </c>
      <c r="AF180" s="256"/>
      <c r="AG180" s="256">
        <v>37</v>
      </c>
      <c r="AH180" s="256">
        <v>6</v>
      </c>
      <c r="AI180" s="256">
        <v>12</v>
      </c>
      <c r="AJ180" s="256">
        <v>19</v>
      </c>
      <c r="AK180" s="256"/>
      <c r="AL180" s="256">
        <v>17</v>
      </c>
      <c r="AM180" s="256">
        <v>77</v>
      </c>
      <c r="AN180" s="256">
        <v>363</v>
      </c>
    </row>
    <row r="181" spans="1:40" x14ac:dyDescent="0.2">
      <c r="A181" s="186" t="s">
        <v>599</v>
      </c>
      <c r="B181" s="186" t="s">
        <v>600</v>
      </c>
      <c r="C181" s="186"/>
      <c r="D181" s="186"/>
      <c r="E181" s="255">
        <v>36</v>
      </c>
      <c r="F181" s="256"/>
      <c r="G181" s="256">
        <v>17</v>
      </c>
      <c r="H181" s="256"/>
      <c r="I181" s="256">
        <v>0</v>
      </c>
      <c r="J181" s="256">
        <v>0</v>
      </c>
      <c r="K181" s="256">
        <v>0</v>
      </c>
      <c r="L181" s="256">
        <v>0</v>
      </c>
      <c r="M181" s="256">
        <v>3</v>
      </c>
      <c r="N181" s="256"/>
      <c r="O181" s="256">
        <v>0</v>
      </c>
      <c r="P181" s="256">
        <v>10</v>
      </c>
      <c r="Q181" s="256">
        <v>1</v>
      </c>
      <c r="R181" s="256">
        <v>0</v>
      </c>
      <c r="S181" s="256">
        <v>2</v>
      </c>
      <c r="T181" s="256">
        <v>1</v>
      </c>
      <c r="U181" s="256"/>
      <c r="V181" s="256">
        <v>0</v>
      </c>
      <c r="W181" s="256">
        <v>10</v>
      </c>
      <c r="X181" s="256">
        <v>1</v>
      </c>
      <c r="Y181" s="256">
        <v>3</v>
      </c>
      <c r="Z181" s="256">
        <v>1</v>
      </c>
      <c r="AA181" s="256"/>
      <c r="AB181" s="256">
        <v>0</v>
      </c>
      <c r="AC181" s="256">
        <v>0</v>
      </c>
      <c r="AD181" s="256">
        <v>0</v>
      </c>
      <c r="AE181" s="256">
        <v>0</v>
      </c>
      <c r="AF181" s="256"/>
      <c r="AG181" s="256">
        <v>1</v>
      </c>
      <c r="AH181" s="256">
        <v>0</v>
      </c>
      <c r="AI181" s="256">
        <v>0</v>
      </c>
      <c r="AJ181" s="256">
        <v>1</v>
      </c>
      <c r="AK181" s="256"/>
      <c r="AL181" s="256">
        <v>1</v>
      </c>
      <c r="AM181" s="256">
        <v>0</v>
      </c>
      <c r="AN181" s="256">
        <v>2</v>
      </c>
    </row>
    <row r="182" spans="1:40" x14ac:dyDescent="0.2">
      <c r="A182" s="186" t="s">
        <v>601</v>
      </c>
      <c r="B182" s="186" t="s">
        <v>602</v>
      </c>
      <c r="C182" s="186"/>
      <c r="D182" s="186"/>
      <c r="E182" s="255">
        <v>721</v>
      </c>
      <c r="F182" s="256"/>
      <c r="G182" s="256">
        <v>165</v>
      </c>
      <c r="H182" s="256"/>
      <c r="I182" s="256">
        <v>16</v>
      </c>
      <c r="J182" s="256">
        <v>3</v>
      </c>
      <c r="K182" s="256">
        <v>9</v>
      </c>
      <c r="L182" s="256">
        <v>3</v>
      </c>
      <c r="M182" s="256">
        <v>36</v>
      </c>
      <c r="N182" s="256"/>
      <c r="O182" s="256">
        <v>2</v>
      </c>
      <c r="P182" s="256">
        <v>65</v>
      </c>
      <c r="Q182" s="256">
        <v>2</v>
      </c>
      <c r="R182" s="256">
        <v>1</v>
      </c>
      <c r="S182" s="256">
        <v>2</v>
      </c>
      <c r="T182" s="256">
        <v>26</v>
      </c>
      <c r="U182" s="256"/>
      <c r="V182" s="256">
        <v>8</v>
      </c>
      <c r="W182" s="256">
        <v>264</v>
      </c>
      <c r="X182" s="256">
        <v>26</v>
      </c>
      <c r="Y182" s="256">
        <v>23</v>
      </c>
      <c r="Z182" s="256">
        <v>22</v>
      </c>
      <c r="AA182" s="256"/>
      <c r="AB182" s="256">
        <v>56</v>
      </c>
      <c r="AC182" s="256">
        <v>52</v>
      </c>
      <c r="AD182" s="256">
        <v>0</v>
      </c>
      <c r="AE182" s="256">
        <v>4</v>
      </c>
      <c r="AF182" s="256"/>
      <c r="AG182" s="256">
        <v>5</v>
      </c>
      <c r="AH182" s="256">
        <v>0</v>
      </c>
      <c r="AI182" s="256">
        <v>2</v>
      </c>
      <c r="AJ182" s="256">
        <v>3</v>
      </c>
      <c r="AK182" s="256"/>
      <c r="AL182" s="256">
        <v>6</v>
      </c>
      <c r="AM182" s="256">
        <v>1</v>
      </c>
      <c r="AN182" s="256">
        <v>145</v>
      </c>
    </row>
    <row r="183" spans="1:40" s="204" customFormat="1" x14ac:dyDescent="0.2">
      <c r="A183" s="198" t="s">
        <v>603</v>
      </c>
      <c r="B183" s="198" t="s">
        <v>604</v>
      </c>
      <c r="C183" s="186"/>
      <c r="D183" s="186"/>
      <c r="E183" s="257" t="s">
        <v>284</v>
      </c>
      <c r="F183" s="258"/>
      <c r="G183" s="258" t="s">
        <v>284</v>
      </c>
      <c r="H183" s="258"/>
      <c r="I183" s="258" t="s">
        <v>284</v>
      </c>
      <c r="J183" s="258" t="s">
        <v>284</v>
      </c>
      <c r="K183" s="258" t="s">
        <v>284</v>
      </c>
      <c r="L183" s="258" t="s">
        <v>284</v>
      </c>
      <c r="M183" s="258" t="s">
        <v>284</v>
      </c>
      <c r="N183" s="258"/>
      <c r="O183" s="258" t="s">
        <v>284</v>
      </c>
      <c r="P183" s="258" t="s">
        <v>284</v>
      </c>
      <c r="Q183" s="258" t="s">
        <v>284</v>
      </c>
      <c r="R183" s="258" t="s">
        <v>284</v>
      </c>
      <c r="S183" s="258" t="s">
        <v>284</v>
      </c>
      <c r="T183" s="258" t="s">
        <v>284</v>
      </c>
      <c r="U183" s="258"/>
      <c r="V183" s="258" t="s">
        <v>284</v>
      </c>
      <c r="W183" s="258" t="s">
        <v>284</v>
      </c>
      <c r="X183" s="258" t="s">
        <v>284</v>
      </c>
      <c r="Y183" s="258" t="s">
        <v>284</v>
      </c>
      <c r="Z183" s="258" t="s">
        <v>284</v>
      </c>
      <c r="AA183" s="258"/>
      <c r="AB183" s="258" t="s">
        <v>284</v>
      </c>
      <c r="AC183" s="258" t="s">
        <v>284</v>
      </c>
      <c r="AD183" s="258" t="s">
        <v>284</v>
      </c>
      <c r="AE183" s="258" t="s">
        <v>284</v>
      </c>
      <c r="AF183" s="258"/>
      <c r="AG183" s="258" t="s">
        <v>284</v>
      </c>
      <c r="AH183" s="258" t="s">
        <v>284</v>
      </c>
      <c r="AI183" s="258" t="s">
        <v>284</v>
      </c>
      <c r="AJ183" s="258" t="s">
        <v>284</v>
      </c>
      <c r="AK183" s="258"/>
      <c r="AL183" s="258" t="s">
        <v>284</v>
      </c>
      <c r="AM183" s="258" t="s">
        <v>284</v>
      </c>
      <c r="AN183" s="258" t="s">
        <v>284</v>
      </c>
    </row>
    <row r="184" spans="1:40" x14ac:dyDescent="0.2">
      <c r="A184" s="186" t="s">
        <v>605</v>
      </c>
      <c r="B184" s="186" t="s">
        <v>606</v>
      </c>
      <c r="C184" s="186"/>
      <c r="D184" s="186"/>
      <c r="E184" s="255">
        <v>334</v>
      </c>
      <c r="F184" s="256"/>
      <c r="G184" s="256">
        <v>98</v>
      </c>
      <c r="H184" s="256"/>
      <c r="I184" s="256">
        <v>3</v>
      </c>
      <c r="J184" s="256">
        <v>1</v>
      </c>
      <c r="K184" s="256">
        <v>3</v>
      </c>
      <c r="L184" s="256">
        <v>0</v>
      </c>
      <c r="M184" s="256">
        <v>4</v>
      </c>
      <c r="N184" s="256"/>
      <c r="O184" s="256">
        <v>5</v>
      </c>
      <c r="P184" s="256">
        <v>54</v>
      </c>
      <c r="Q184" s="256">
        <v>5</v>
      </c>
      <c r="R184" s="256">
        <v>1</v>
      </c>
      <c r="S184" s="256">
        <v>2</v>
      </c>
      <c r="T184" s="256">
        <v>20</v>
      </c>
      <c r="U184" s="256"/>
      <c r="V184" s="256">
        <v>16</v>
      </c>
      <c r="W184" s="256">
        <v>107</v>
      </c>
      <c r="X184" s="256">
        <v>35</v>
      </c>
      <c r="Y184" s="256">
        <v>16</v>
      </c>
      <c r="Z184" s="256">
        <v>4</v>
      </c>
      <c r="AA184" s="256"/>
      <c r="AB184" s="256">
        <v>11</v>
      </c>
      <c r="AC184" s="256">
        <v>7</v>
      </c>
      <c r="AD184" s="256">
        <v>3</v>
      </c>
      <c r="AE184" s="256">
        <v>1</v>
      </c>
      <c r="AF184" s="256"/>
      <c r="AG184" s="256">
        <v>3</v>
      </c>
      <c r="AH184" s="256">
        <v>0</v>
      </c>
      <c r="AI184" s="256">
        <v>3</v>
      </c>
      <c r="AJ184" s="256">
        <v>0</v>
      </c>
      <c r="AK184" s="256"/>
      <c r="AL184" s="256">
        <v>2</v>
      </c>
      <c r="AM184" s="256">
        <v>0</v>
      </c>
      <c r="AN184" s="256">
        <v>42</v>
      </c>
    </row>
    <row r="185" spans="1:40" x14ac:dyDescent="0.2">
      <c r="A185" s="186" t="s">
        <v>607</v>
      </c>
      <c r="B185" s="186" t="s">
        <v>608</v>
      </c>
      <c r="C185" s="186"/>
      <c r="D185" s="186"/>
      <c r="E185" s="255">
        <v>396</v>
      </c>
      <c r="F185" s="256"/>
      <c r="G185" s="256">
        <v>83</v>
      </c>
      <c r="H185" s="256"/>
      <c r="I185" s="256">
        <v>4</v>
      </c>
      <c r="J185" s="256">
        <v>1</v>
      </c>
      <c r="K185" s="256">
        <v>2</v>
      </c>
      <c r="L185" s="256">
        <v>2</v>
      </c>
      <c r="M185" s="256">
        <v>2</v>
      </c>
      <c r="N185" s="256"/>
      <c r="O185" s="256">
        <v>2</v>
      </c>
      <c r="P185" s="256">
        <v>50</v>
      </c>
      <c r="Q185" s="256">
        <v>0</v>
      </c>
      <c r="R185" s="256">
        <v>1</v>
      </c>
      <c r="S185" s="256">
        <v>0</v>
      </c>
      <c r="T185" s="256">
        <v>19</v>
      </c>
      <c r="U185" s="256"/>
      <c r="V185" s="256">
        <v>12</v>
      </c>
      <c r="W185" s="256">
        <v>200</v>
      </c>
      <c r="X185" s="256">
        <v>7</v>
      </c>
      <c r="Y185" s="256">
        <v>21</v>
      </c>
      <c r="Z185" s="256">
        <v>9</v>
      </c>
      <c r="AA185" s="256"/>
      <c r="AB185" s="256">
        <v>5</v>
      </c>
      <c r="AC185" s="256">
        <v>3</v>
      </c>
      <c r="AD185" s="256">
        <v>0</v>
      </c>
      <c r="AE185" s="256">
        <v>2</v>
      </c>
      <c r="AF185" s="256"/>
      <c r="AG185" s="256">
        <v>7</v>
      </c>
      <c r="AH185" s="256">
        <v>0</v>
      </c>
      <c r="AI185" s="256">
        <v>4</v>
      </c>
      <c r="AJ185" s="256">
        <v>3</v>
      </c>
      <c r="AK185" s="256"/>
      <c r="AL185" s="256">
        <v>0</v>
      </c>
      <c r="AM185" s="256">
        <v>5</v>
      </c>
      <c r="AN185" s="256">
        <v>47</v>
      </c>
    </row>
    <row r="186" spans="1:40" x14ac:dyDescent="0.2">
      <c r="A186" s="186" t="s">
        <v>609</v>
      </c>
      <c r="B186" s="186" t="s">
        <v>610</v>
      </c>
      <c r="C186" s="186"/>
      <c r="D186" s="186"/>
      <c r="E186" s="255">
        <v>118</v>
      </c>
      <c r="F186" s="256"/>
      <c r="G186" s="256">
        <v>41</v>
      </c>
      <c r="H186" s="256"/>
      <c r="I186" s="256">
        <v>3</v>
      </c>
      <c r="J186" s="256">
        <v>0</v>
      </c>
      <c r="K186" s="256">
        <v>2</v>
      </c>
      <c r="L186" s="256">
        <v>0</v>
      </c>
      <c r="M186" s="256">
        <v>3</v>
      </c>
      <c r="N186" s="256"/>
      <c r="O186" s="256">
        <v>2</v>
      </c>
      <c r="P186" s="256">
        <v>25</v>
      </c>
      <c r="Q186" s="256">
        <v>2</v>
      </c>
      <c r="R186" s="256">
        <v>0</v>
      </c>
      <c r="S186" s="256">
        <v>0</v>
      </c>
      <c r="T186" s="256">
        <v>4</v>
      </c>
      <c r="U186" s="256"/>
      <c r="V186" s="256">
        <v>3</v>
      </c>
      <c r="W186" s="256">
        <v>28</v>
      </c>
      <c r="X186" s="256">
        <v>12</v>
      </c>
      <c r="Y186" s="256">
        <v>12</v>
      </c>
      <c r="Z186" s="256">
        <v>2</v>
      </c>
      <c r="AA186" s="256"/>
      <c r="AB186" s="256">
        <v>1</v>
      </c>
      <c r="AC186" s="256">
        <v>1</v>
      </c>
      <c r="AD186" s="256">
        <v>0</v>
      </c>
      <c r="AE186" s="256">
        <v>0</v>
      </c>
      <c r="AF186" s="256"/>
      <c r="AG186" s="256">
        <v>3</v>
      </c>
      <c r="AH186" s="256">
        <v>0</v>
      </c>
      <c r="AI186" s="256">
        <v>0</v>
      </c>
      <c r="AJ186" s="256">
        <v>3</v>
      </c>
      <c r="AK186" s="256"/>
      <c r="AL186" s="256">
        <v>0</v>
      </c>
      <c r="AM186" s="256">
        <v>0</v>
      </c>
      <c r="AN186" s="256">
        <v>16</v>
      </c>
    </row>
    <row r="187" spans="1:40" x14ac:dyDescent="0.2">
      <c r="A187" s="186" t="s">
        <v>611</v>
      </c>
      <c r="B187" s="186" t="s">
        <v>612</v>
      </c>
      <c r="C187" s="186"/>
      <c r="D187" s="186"/>
      <c r="E187" s="255">
        <v>160</v>
      </c>
      <c r="F187" s="256"/>
      <c r="G187" s="256">
        <v>25</v>
      </c>
      <c r="H187" s="256"/>
      <c r="I187" s="256">
        <v>0</v>
      </c>
      <c r="J187" s="256">
        <v>0</v>
      </c>
      <c r="K187" s="256">
        <v>2</v>
      </c>
      <c r="L187" s="256">
        <v>0</v>
      </c>
      <c r="M187" s="256">
        <v>4</v>
      </c>
      <c r="N187" s="256"/>
      <c r="O187" s="256">
        <v>0</v>
      </c>
      <c r="P187" s="256">
        <v>13</v>
      </c>
      <c r="Q187" s="256">
        <v>0</v>
      </c>
      <c r="R187" s="256">
        <v>1</v>
      </c>
      <c r="S187" s="256">
        <v>0</v>
      </c>
      <c r="T187" s="256">
        <v>5</v>
      </c>
      <c r="U187" s="256"/>
      <c r="V187" s="256">
        <v>10</v>
      </c>
      <c r="W187" s="256">
        <v>43</v>
      </c>
      <c r="X187" s="256">
        <v>27</v>
      </c>
      <c r="Y187" s="256">
        <v>14</v>
      </c>
      <c r="Z187" s="256">
        <v>3</v>
      </c>
      <c r="AA187" s="256"/>
      <c r="AB187" s="256">
        <v>7</v>
      </c>
      <c r="AC187" s="256">
        <v>5</v>
      </c>
      <c r="AD187" s="256">
        <v>0</v>
      </c>
      <c r="AE187" s="256">
        <v>2</v>
      </c>
      <c r="AF187" s="256"/>
      <c r="AG187" s="256">
        <v>2</v>
      </c>
      <c r="AH187" s="256">
        <v>0</v>
      </c>
      <c r="AI187" s="256">
        <v>2</v>
      </c>
      <c r="AJ187" s="256">
        <v>0</v>
      </c>
      <c r="AK187" s="256"/>
      <c r="AL187" s="256">
        <v>0</v>
      </c>
      <c r="AM187" s="256">
        <v>0</v>
      </c>
      <c r="AN187" s="256">
        <v>29</v>
      </c>
    </row>
    <row r="188" spans="1:40" x14ac:dyDescent="0.2">
      <c r="A188" s="186" t="s">
        <v>613</v>
      </c>
      <c r="B188" s="186" t="s">
        <v>614</v>
      </c>
      <c r="C188" s="186"/>
      <c r="D188" s="186"/>
      <c r="E188" s="255">
        <v>183</v>
      </c>
      <c r="F188" s="256"/>
      <c r="G188" s="256">
        <v>58</v>
      </c>
      <c r="H188" s="256"/>
      <c r="I188" s="256">
        <v>9</v>
      </c>
      <c r="J188" s="256">
        <v>0</v>
      </c>
      <c r="K188" s="256">
        <v>3</v>
      </c>
      <c r="L188" s="256">
        <v>1</v>
      </c>
      <c r="M188" s="256">
        <v>5</v>
      </c>
      <c r="N188" s="256"/>
      <c r="O188" s="256">
        <v>1</v>
      </c>
      <c r="P188" s="256">
        <v>31</v>
      </c>
      <c r="Q188" s="256">
        <v>0</v>
      </c>
      <c r="R188" s="256">
        <v>0</v>
      </c>
      <c r="S188" s="256">
        <v>0</v>
      </c>
      <c r="T188" s="256">
        <v>8</v>
      </c>
      <c r="U188" s="256"/>
      <c r="V188" s="256">
        <v>7</v>
      </c>
      <c r="W188" s="256">
        <v>37</v>
      </c>
      <c r="X188" s="256">
        <v>18</v>
      </c>
      <c r="Y188" s="256">
        <v>11</v>
      </c>
      <c r="Z188" s="256">
        <v>2</v>
      </c>
      <c r="AA188" s="256"/>
      <c r="AB188" s="256">
        <v>30</v>
      </c>
      <c r="AC188" s="256">
        <v>26</v>
      </c>
      <c r="AD188" s="256">
        <v>1</v>
      </c>
      <c r="AE188" s="256">
        <v>3</v>
      </c>
      <c r="AF188" s="256"/>
      <c r="AG188" s="256">
        <v>4</v>
      </c>
      <c r="AH188" s="256">
        <v>0</v>
      </c>
      <c r="AI188" s="256">
        <v>2</v>
      </c>
      <c r="AJ188" s="256">
        <v>2</v>
      </c>
      <c r="AK188" s="256"/>
      <c r="AL188" s="256">
        <v>0</v>
      </c>
      <c r="AM188" s="256">
        <v>0</v>
      </c>
      <c r="AN188" s="256">
        <v>16</v>
      </c>
    </row>
    <row r="189" spans="1:40" x14ac:dyDescent="0.2">
      <c r="A189" s="186" t="s">
        <v>615</v>
      </c>
      <c r="B189" s="186" t="s">
        <v>616</v>
      </c>
      <c r="C189" s="186"/>
      <c r="D189" s="186"/>
      <c r="E189" s="255">
        <v>504</v>
      </c>
      <c r="F189" s="256"/>
      <c r="G189" s="256">
        <v>26</v>
      </c>
      <c r="H189" s="256"/>
      <c r="I189" s="256">
        <v>2</v>
      </c>
      <c r="J189" s="256">
        <v>0</v>
      </c>
      <c r="K189" s="256">
        <v>2</v>
      </c>
      <c r="L189" s="256">
        <v>0</v>
      </c>
      <c r="M189" s="256">
        <v>0</v>
      </c>
      <c r="N189" s="256"/>
      <c r="O189" s="256">
        <v>1</v>
      </c>
      <c r="P189" s="256">
        <v>5</v>
      </c>
      <c r="Q189" s="256">
        <v>0</v>
      </c>
      <c r="R189" s="256">
        <v>0</v>
      </c>
      <c r="S189" s="256">
        <v>4</v>
      </c>
      <c r="T189" s="256">
        <v>12</v>
      </c>
      <c r="U189" s="256"/>
      <c r="V189" s="256">
        <v>7</v>
      </c>
      <c r="W189" s="256">
        <v>184</v>
      </c>
      <c r="X189" s="256">
        <v>44</v>
      </c>
      <c r="Y189" s="256">
        <v>115</v>
      </c>
      <c r="Z189" s="256">
        <v>11</v>
      </c>
      <c r="AA189" s="256"/>
      <c r="AB189" s="256">
        <v>4</v>
      </c>
      <c r="AC189" s="256">
        <v>1</v>
      </c>
      <c r="AD189" s="256">
        <v>0</v>
      </c>
      <c r="AE189" s="256">
        <v>3</v>
      </c>
      <c r="AF189" s="256"/>
      <c r="AG189" s="256">
        <v>16</v>
      </c>
      <c r="AH189" s="256">
        <v>0</v>
      </c>
      <c r="AI189" s="256">
        <v>12</v>
      </c>
      <c r="AJ189" s="256">
        <v>4</v>
      </c>
      <c r="AK189" s="256"/>
      <c r="AL189" s="256">
        <v>34</v>
      </c>
      <c r="AM189" s="256">
        <v>16</v>
      </c>
      <c r="AN189" s="256">
        <v>47</v>
      </c>
    </row>
    <row r="190" spans="1:40" x14ac:dyDescent="0.2">
      <c r="A190" s="186" t="s">
        <v>617</v>
      </c>
      <c r="B190" s="186" t="s">
        <v>618</v>
      </c>
      <c r="C190" s="186"/>
      <c r="D190" s="186"/>
      <c r="E190" s="255">
        <v>663</v>
      </c>
      <c r="F190" s="256"/>
      <c r="G190" s="256">
        <v>166</v>
      </c>
      <c r="H190" s="256"/>
      <c r="I190" s="256">
        <v>7</v>
      </c>
      <c r="J190" s="256">
        <v>1</v>
      </c>
      <c r="K190" s="256">
        <v>11</v>
      </c>
      <c r="L190" s="256">
        <v>2</v>
      </c>
      <c r="M190" s="256">
        <v>13</v>
      </c>
      <c r="N190" s="256"/>
      <c r="O190" s="256">
        <v>4</v>
      </c>
      <c r="P190" s="256">
        <v>91</v>
      </c>
      <c r="Q190" s="256">
        <v>3</v>
      </c>
      <c r="R190" s="256">
        <v>2</v>
      </c>
      <c r="S190" s="256">
        <v>0</v>
      </c>
      <c r="T190" s="256">
        <v>32</v>
      </c>
      <c r="U190" s="256"/>
      <c r="V190" s="256">
        <v>34</v>
      </c>
      <c r="W190" s="256">
        <v>249</v>
      </c>
      <c r="X190" s="256">
        <v>49</v>
      </c>
      <c r="Y190" s="256">
        <v>22</v>
      </c>
      <c r="Z190" s="256">
        <v>10</v>
      </c>
      <c r="AA190" s="256"/>
      <c r="AB190" s="256">
        <v>20</v>
      </c>
      <c r="AC190" s="256">
        <v>8</v>
      </c>
      <c r="AD190" s="256">
        <v>3</v>
      </c>
      <c r="AE190" s="256">
        <v>9</v>
      </c>
      <c r="AF190" s="256"/>
      <c r="AG190" s="256">
        <v>29</v>
      </c>
      <c r="AH190" s="256">
        <v>8</v>
      </c>
      <c r="AI190" s="256">
        <v>2</v>
      </c>
      <c r="AJ190" s="256">
        <v>19</v>
      </c>
      <c r="AK190" s="256"/>
      <c r="AL190" s="256">
        <v>1</v>
      </c>
      <c r="AM190" s="256">
        <v>0</v>
      </c>
      <c r="AN190" s="256">
        <v>83</v>
      </c>
    </row>
    <row r="191" spans="1:40" x14ac:dyDescent="0.2">
      <c r="A191" s="186" t="s">
        <v>619</v>
      </c>
      <c r="B191" s="186" t="s">
        <v>620</v>
      </c>
      <c r="C191" s="186"/>
      <c r="D191" s="186"/>
      <c r="E191" s="255">
        <v>148</v>
      </c>
      <c r="F191" s="256"/>
      <c r="G191" s="256">
        <v>34</v>
      </c>
      <c r="H191" s="256"/>
      <c r="I191" s="256">
        <v>0</v>
      </c>
      <c r="J191" s="256">
        <v>0</v>
      </c>
      <c r="K191" s="256">
        <v>2</v>
      </c>
      <c r="L191" s="256">
        <v>1</v>
      </c>
      <c r="M191" s="256">
        <v>5</v>
      </c>
      <c r="N191" s="256"/>
      <c r="O191" s="256">
        <v>1</v>
      </c>
      <c r="P191" s="256">
        <v>15</v>
      </c>
      <c r="Q191" s="256">
        <v>1</v>
      </c>
      <c r="R191" s="256">
        <v>1</v>
      </c>
      <c r="S191" s="256">
        <v>0</v>
      </c>
      <c r="T191" s="256">
        <v>8</v>
      </c>
      <c r="U191" s="256"/>
      <c r="V191" s="256">
        <v>6</v>
      </c>
      <c r="W191" s="256">
        <v>42</v>
      </c>
      <c r="X191" s="256">
        <v>15</v>
      </c>
      <c r="Y191" s="256">
        <v>15</v>
      </c>
      <c r="Z191" s="256">
        <v>7</v>
      </c>
      <c r="AA191" s="256"/>
      <c r="AB191" s="256">
        <v>10</v>
      </c>
      <c r="AC191" s="256">
        <v>9</v>
      </c>
      <c r="AD191" s="256">
        <v>0</v>
      </c>
      <c r="AE191" s="256">
        <v>1</v>
      </c>
      <c r="AF191" s="256"/>
      <c r="AG191" s="256">
        <v>2</v>
      </c>
      <c r="AH191" s="256">
        <v>0</v>
      </c>
      <c r="AI191" s="256">
        <v>1</v>
      </c>
      <c r="AJ191" s="256">
        <v>1</v>
      </c>
      <c r="AK191" s="256"/>
      <c r="AL191" s="256">
        <v>2</v>
      </c>
      <c r="AM191" s="256">
        <v>0</v>
      </c>
      <c r="AN191" s="256">
        <v>15</v>
      </c>
    </row>
    <row r="192" spans="1:40" x14ac:dyDescent="0.2">
      <c r="A192" s="186" t="s">
        <v>621</v>
      </c>
      <c r="B192" s="186" t="s">
        <v>622</v>
      </c>
      <c r="C192" s="186"/>
      <c r="D192" s="186"/>
      <c r="E192" s="255">
        <v>553</v>
      </c>
      <c r="F192" s="256"/>
      <c r="G192" s="256">
        <v>104</v>
      </c>
      <c r="H192" s="256"/>
      <c r="I192" s="256">
        <v>1</v>
      </c>
      <c r="J192" s="256">
        <v>1</v>
      </c>
      <c r="K192" s="256">
        <v>1</v>
      </c>
      <c r="L192" s="256">
        <v>0</v>
      </c>
      <c r="M192" s="256">
        <v>8</v>
      </c>
      <c r="N192" s="256"/>
      <c r="O192" s="256">
        <v>2</v>
      </c>
      <c r="P192" s="256">
        <v>71</v>
      </c>
      <c r="Q192" s="256">
        <v>0</v>
      </c>
      <c r="R192" s="256">
        <v>1</v>
      </c>
      <c r="S192" s="256">
        <v>0</v>
      </c>
      <c r="T192" s="256">
        <v>19</v>
      </c>
      <c r="U192" s="256"/>
      <c r="V192" s="256">
        <v>3</v>
      </c>
      <c r="W192" s="256">
        <v>196</v>
      </c>
      <c r="X192" s="256">
        <v>58</v>
      </c>
      <c r="Y192" s="256">
        <v>53</v>
      </c>
      <c r="Z192" s="256">
        <v>4</v>
      </c>
      <c r="AA192" s="256"/>
      <c r="AB192" s="256">
        <v>4</v>
      </c>
      <c r="AC192" s="256">
        <v>3</v>
      </c>
      <c r="AD192" s="256">
        <v>0</v>
      </c>
      <c r="AE192" s="256">
        <v>1</v>
      </c>
      <c r="AF192" s="256"/>
      <c r="AG192" s="256">
        <v>5</v>
      </c>
      <c r="AH192" s="256">
        <v>0</v>
      </c>
      <c r="AI192" s="256">
        <v>1</v>
      </c>
      <c r="AJ192" s="256">
        <v>4</v>
      </c>
      <c r="AK192" s="256"/>
      <c r="AL192" s="256">
        <v>10</v>
      </c>
      <c r="AM192" s="256">
        <v>0</v>
      </c>
      <c r="AN192" s="256">
        <v>116</v>
      </c>
    </row>
    <row r="193" spans="1:40" s="204" customFormat="1" x14ac:dyDescent="0.2">
      <c r="A193" s="198" t="s">
        <v>623</v>
      </c>
      <c r="B193" s="198" t="s">
        <v>624</v>
      </c>
      <c r="C193" s="186"/>
      <c r="D193" s="186"/>
      <c r="E193" s="257" t="s">
        <v>284</v>
      </c>
      <c r="F193" s="258"/>
      <c r="G193" s="258" t="s">
        <v>284</v>
      </c>
      <c r="H193" s="258"/>
      <c r="I193" s="258" t="s">
        <v>284</v>
      </c>
      <c r="J193" s="258" t="s">
        <v>284</v>
      </c>
      <c r="K193" s="258" t="s">
        <v>284</v>
      </c>
      <c r="L193" s="258" t="s">
        <v>284</v>
      </c>
      <c r="M193" s="258" t="s">
        <v>284</v>
      </c>
      <c r="N193" s="258"/>
      <c r="O193" s="258" t="s">
        <v>284</v>
      </c>
      <c r="P193" s="258" t="s">
        <v>284</v>
      </c>
      <c r="Q193" s="258" t="s">
        <v>284</v>
      </c>
      <c r="R193" s="258" t="s">
        <v>284</v>
      </c>
      <c r="S193" s="258" t="s">
        <v>284</v>
      </c>
      <c r="T193" s="258" t="s">
        <v>284</v>
      </c>
      <c r="U193" s="258"/>
      <c r="V193" s="258" t="s">
        <v>284</v>
      </c>
      <c r="W193" s="258" t="s">
        <v>284</v>
      </c>
      <c r="X193" s="258" t="s">
        <v>284</v>
      </c>
      <c r="Y193" s="258" t="s">
        <v>284</v>
      </c>
      <c r="Z193" s="258" t="s">
        <v>284</v>
      </c>
      <c r="AA193" s="258"/>
      <c r="AB193" s="258" t="s">
        <v>284</v>
      </c>
      <c r="AC193" s="258" t="s">
        <v>284</v>
      </c>
      <c r="AD193" s="258" t="s">
        <v>284</v>
      </c>
      <c r="AE193" s="258" t="s">
        <v>284</v>
      </c>
      <c r="AF193" s="258"/>
      <c r="AG193" s="258" t="s">
        <v>284</v>
      </c>
      <c r="AH193" s="258" t="s">
        <v>284</v>
      </c>
      <c r="AI193" s="258" t="s">
        <v>284</v>
      </c>
      <c r="AJ193" s="258" t="s">
        <v>284</v>
      </c>
      <c r="AK193" s="258"/>
      <c r="AL193" s="258" t="s">
        <v>284</v>
      </c>
      <c r="AM193" s="258" t="s">
        <v>284</v>
      </c>
      <c r="AN193" s="258" t="s">
        <v>284</v>
      </c>
    </row>
    <row r="194" spans="1:40" x14ac:dyDescent="0.2">
      <c r="A194" s="186" t="s">
        <v>625</v>
      </c>
      <c r="B194" s="186" t="s">
        <v>626</v>
      </c>
      <c r="C194" s="186"/>
      <c r="D194" s="186"/>
      <c r="E194" s="255">
        <v>161</v>
      </c>
      <c r="F194" s="256"/>
      <c r="G194" s="256">
        <v>38</v>
      </c>
      <c r="H194" s="256"/>
      <c r="I194" s="256">
        <v>1</v>
      </c>
      <c r="J194" s="256">
        <v>0</v>
      </c>
      <c r="K194" s="256">
        <v>1</v>
      </c>
      <c r="L194" s="256">
        <v>0</v>
      </c>
      <c r="M194" s="256">
        <v>7</v>
      </c>
      <c r="N194" s="256"/>
      <c r="O194" s="256">
        <v>2</v>
      </c>
      <c r="P194" s="256">
        <v>20</v>
      </c>
      <c r="Q194" s="256">
        <v>0</v>
      </c>
      <c r="R194" s="256">
        <v>0</v>
      </c>
      <c r="S194" s="256">
        <v>0</v>
      </c>
      <c r="T194" s="256">
        <v>7</v>
      </c>
      <c r="U194" s="256"/>
      <c r="V194" s="256">
        <v>1</v>
      </c>
      <c r="W194" s="256">
        <v>32</v>
      </c>
      <c r="X194" s="256">
        <v>13</v>
      </c>
      <c r="Y194" s="256">
        <v>28</v>
      </c>
      <c r="Z194" s="256">
        <v>1</v>
      </c>
      <c r="AA194" s="256"/>
      <c r="AB194" s="256">
        <v>0</v>
      </c>
      <c r="AC194" s="256">
        <v>0</v>
      </c>
      <c r="AD194" s="256">
        <v>0</v>
      </c>
      <c r="AE194" s="256">
        <v>0</v>
      </c>
      <c r="AF194" s="256"/>
      <c r="AG194" s="256">
        <v>3</v>
      </c>
      <c r="AH194" s="256">
        <v>1</v>
      </c>
      <c r="AI194" s="256">
        <v>1</v>
      </c>
      <c r="AJ194" s="256">
        <v>1</v>
      </c>
      <c r="AK194" s="256"/>
      <c r="AL194" s="256">
        <v>13</v>
      </c>
      <c r="AM194" s="256">
        <v>1</v>
      </c>
      <c r="AN194" s="256">
        <v>31</v>
      </c>
    </row>
    <row r="195" spans="1:40" s="35" customFormat="1" x14ac:dyDescent="0.2">
      <c r="A195" s="186" t="s">
        <v>627</v>
      </c>
      <c r="B195" s="186" t="s">
        <v>628</v>
      </c>
      <c r="C195" s="186"/>
      <c r="D195" s="186"/>
      <c r="E195" s="255">
        <v>408</v>
      </c>
      <c r="F195" s="256"/>
      <c r="G195" s="256">
        <v>103</v>
      </c>
      <c r="H195" s="256"/>
      <c r="I195" s="256">
        <v>17</v>
      </c>
      <c r="J195" s="256">
        <v>1</v>
      </c>
      <c r="K195" s="256">
        <v>5</v>
      </c>
      <c r="L195" s="256">
        <v>1</v>
      </c>
      <c r="M195" s="256">
        <v>0</v>
      </c>
      <c r="N195" s="256"/>
      <c r="O195" s="256">
        <v>4</v>
      </c>
      <c r="P195" s="256">
        <v>64</v>
      </c>
      <c r="Q195" s="256">
        <v>2</v>
      </c>
      <c r="R195" s="256">
        <v>3</v>
      </c>
      <c r="S195" s="256">
        <v>0</v>
      </c>
      <c r="T195" s="256">
        <v>6</v>
      </c>
      <c r="U195" s="256"/>
      <c r="V195" s="256">
        <v>8</v>
      </c>
      <c r="W195" s="256">
        <v>172</v>
      </c>
      <c r="X195" s="256">
        <v>31</v>
      </c>
      <c r="Y195" s="256">
        <v>11</v>
      </c>
      <c r="Z195" s="256">
        <v>11</v>
      </c>
      <c r="AA195" s="256"/>
      <c r="AB195" s="256">
        <v>8</v>
      </c>
      <c r="AC195" s="256">
        <v>4</v>
      </c>
      <c r="AD195" s="256">
        <v>1</v>
      </c>
      <c r="AE195" s="256">
        <v>3</v>
      </c>
      <c r="AF195" s="256"/>
      <c r="AG195" s="256">
        <v>8</v>
      </c>
      <c r="AH195" s="256">
        <v>1</v>
      </c>
      <c r="AI195" s="256">
        <v>3</v>
      </c>
      <c r="AJ195" s="256">
        <v>4</v>
      </c>
      <c r="AK195" s="256"/>
      <c r="AL195" s="256">
        <v>6</v>
      </c>
      <c r="AM195" s="256">
        <v>16</v>
      </c>
      <c r="AN195" s="256">
        <v>34</v>
      </c>
    </row>
    <row r="196" spans="1:40" s="204" customFormat="1" x14ac:dyDescent="0.2">
      <c r="A196" s="198" t="s">
        <v>629</v>
      </c>
      <c r="B196" s="198" t="s">
        <v>630</v>
      </c>
      <c r="C196" s="186"/>
      <c r="D196" s="186"/>
      <c r="E196" s="257" t="s">
        <v>284</v>
      </c>
      <c r="F196" s="258"/>
      <c r="G196" s="258" t="s">
        <v>284</v>
      </c>
      <c r="H196" s="258"/>
      <c r="I196" s="258" t="s">
        <v>284</v>
      </c>
      <c r="J196" s="258" t="s">
        <v>284</v>
      </c>
      <c r="K196" s="258" t="s">
        <v>284</v>
      </c>
      <c r="L196" s="258" t="s">
        <v>284</v>
      </c>
      <c r="M196" s="258" t="s">
        <v>284</v>
      </c>
      <c r="N196" s="258"/>
      <c r="O196" s="258" t="s">
        <v>284</v>
      </c>
      <c r="P196" s="258" t="s">
        <v>284</v>
      </c>
      <c r="Q196" s="258" t="s">
        <v>284</v>
      </c>
      <c r="R196" s="258" t="s">
        <v>284</v>
      </c>
      <c r="S196" s="258" t="s">
        <v>284</v>
      </c>
      <c r="T196" s="258" t="s">
        <v>284</v>
      </c>
      <c r="U196" s="258"/>
      <c r="V196" s="258" t="s">
        <v>284</v>
      </c>
      <c r="W196" s="258" t="s">
        <v>284</v>
      </c>
      <c r="X196" s="258" t="s">
        <v>284</v>
      </c>
      <c r="Y196" s="258" t="s">
        <v>284</v>
      </c>
      <c r="Z196" s="258" t="s">
        <v>284</v>
      </c>
      <c r="AA196" s="258"/>
      <c r="AB196" s="258" t="s">
        <v>284</v>
      </c>
      <c r="AC196" s="258" t="s">
        <v>284</v>
      </c>
      <c r="AD196" s="258" t="s">
        <v>284</v>
      </c>
      <c r="AE196" s="258" t="s">
        <v>284</v>
      </c>
      <c r="AF196" s="258"/>
      <c r="AG196" s="258" t="s">
        <v>284</v>
      </c>
      <c r="AH196" s="258" t="s">
        <v>284</v>
      </c>
      <c r="AI196" s="258" t="s">
        <v>284</v>
      </c>
      <c r="AJ196" s="258" t="s">
        <v>284</v>
      </c>
      <c r="AK196" s="258"/>
      <c r="AL196" s="258" t="s">
        <v>284</v>
      </c>
      <c r="AM196" s="258" t="s">
        <v>284</v>
      </c>
      <c r="AN196" s="258" t="s">
        <v>284</v>
      </c>
    </row>
    <row r="197" spans="1:40" x14ac:dyDescent="0.2">
      <c r="A197" s="186" t="s">
        <v>631</v>
      </c>
      <c r="B197" s="186" t="s">
        <v>632</v>
      </c>
      <c r="C197" s="186"/>
      <c r="D197" s="186"/>
      <c r="E197" s="255">
        <v>600</v>
      </c>
      <c r="F197" s="256"/>
      <c r="G197" s="256">
        <v>128</v>
      </c>
      <c r="H197" s="256"/>
      <c r="I197" s="256">
        <v>13</v>
      </c>
      <c r="J197" s="256">
        <v>0</v>
      </c>
      <c r="K197" s="256">
        <v>8</v>
      </c>
      <c r="L197" s="256">
        <v>4</v>
      </c>
      <c r="M197" s="256">
        <v>3</v>
      </c>
      <c r="N197" s="256"/>
      <c r="O197" s="256">
        <v>5</v>
      </c>
      <c r="P197" s="256">
        <v>76</v>
      </c>
      <c r="Q197" s="256">
        <v>1</v>
      </c>
      <c r="R197" s="256">
        <v>1</v>
      </c>
      <c r="S197" s="256">
        <v>1</v>
      </c>
      <c r="T197" s="256">
        <v>16</v>
      </c>
      <c r="U197" s="256"/>
      <c r="V197" s="256">
        <v>27</v>
      </c>
      <c r="W197" s="256">
        <v>126</v>
      </c>
      <c r="X197" s="256">
        <v>61</v>
      </c>
      <c r="Y197" s="256">
        <v>37</v>
      </c>
      <c r="Z197" s="256">
        <v>11</v>
      </c>
      <c r="AA197" s="256"/>
      <c r="AB197" s="256">
        <v>7</v>
      </c>
      <c r="AC197" s="256">
        <v>3</v>
      </c>
      <c r="AD197" s="256">
        <v>3</v>
      </c>
      <c r="AE197" s="256">
        <v>1</v>
      </c>
      <c r="AF197" s="256"/>
      <c r="AG197" s="256">
        <v>27</v>
      </c>
      <c r="AH197" s="256">
        <v>0</v>
      </c>
      <c r="AI197" s="256">
        <v>15</v>
      </c>
      <c r="AJ197" s="256">
        <v>12</v>
      </c>
      <c r="AK197" s="256"/>
      <c r="AL197" s="256">
        <v>11</v>
      </c>
      <c r="AM197" s="256">
        <v>0</v>
      </c>
      <c r="AN197" s="256">
        <v>165</v>
      </c>
    </row>
    <row r="198" spans="1:40" x14ac:dyDescent="0.2">
      <c r="A198" s="186" t="s">
        <v>633</v>
      </c>
      <c r="B198" s="186" t="s">
        <v>634</v>
      </c>
      <c r="C198" s="186"/>
      <c r="D198" s="186"/>
      <c r="E198" s="255">
        <v>142</v>
      </c>
      <c r="F198" s="256"/>
      <c r="G198" s="256">
        <v>29</v>
      </c>
      <c r="H198" s="256"/>
      <c r="I198" s="256">
        <v>3</v>
      </c>
      <c r="J198" s="256">
        <v>0</v>
      </c>
      <c r="K198" s="256">
        <v>0</v>
      </c>
      <c r="L198" s="256">
        <v>0</v>
      </c>
      <c r="M198" s="256">
        <v>2</v>
      </c>
      <c r="N198" s="256"/>
      <c r="O198" s="256">
        <v>1</v>
      </c>
      <c r="P198" s="256">
        <v>23</v>
      </c>
      <c r="Q198" s="256">
        <v>0</v>
      </c>
      <c r="R198" s="256">
        <v>0</v>
      </c>
      <c r="S198" s="256">
        <v>0</v>
      </c>
      <c r="T198" s="256">
        <v>0</v>
      </c>
      <c r="U198" s="256"/>
      <c r="V198" s="256">
        <v>7</v>
      </c>
      <c r="W198" s="256">
        <v>43</v>
      </c>
      <c r="X198" s="256">
        <v>23</v>
      </c>
      <c r="Y198" s="256">
        <v>18</v>
      </c>
      <c r="Z198" s="256">
        <v>2</v>
      </c>
      <c r="AA198" s="256"/>
      <c r="AB198" s="256">
        <v>9</v>
      </c>
      <c r="AC198" s="256">
        <v>7</v>
      </c>
      <c r="AD198" s="256">
        <v>0</v>
      </c>
      <c r="AE198" s="256">
        <v>2</v>
      </c>
      <c r="AF198" s="256"/>
      <c r="AG198" s="256">
        <v>0</v>
      </c>
      <c r="AH198" s="256">
        <v>0</v>
      </c>
      <c r="AI198" s="256">
        <v>0</v>
      </c>
      <c r="AJ198" s="256">
        <v>0</v>
      </c>
      <c r="AK198" s="256"/>
      <c r="AL198" s="256">
        <v>1</v>
      </c>
      <c r="AM198" s="256">
        <v>0</v>
      </c>
      <c r="AN198" s="256">
        <v>10</v>
      </c>
    </row>
    <row r="199" spans="1:40" x14ac:dyDescent="0.2">
      <c r="A199" s="186" t="s">
        <v>635</v>
      </c>
      <c r="B199" s="186" t="s">
        <v>636</v>
      </c>
      <c r="C199" s="186"/>
      <c r="D199" s="186"/>
      <c r="E199" s="255">
        <v>407</v>
      </c>
      <c r="F199" s="256"/>
      <c r="G199" s="256">
        <v>125</v>
      </c>
      <c r="H199" s="256"/>
      <c r="I199" s="256">
        <v>8</v>
      </c>
      <c r="J199" s="256">
        <v>0</v>
      </c>
      <c r="K199" s="256">
        <v>5</v>
      </c>
      <c r="L199" s="256">
        <v>2</v>
      </c>
      <c r="M199" s="256">
        <v>16</v>
      </c>
      <c r="N199" s="256"/>
      <c r="O199" s="256">
        <v>7</v>
      </c>
      <c r="P199" s="256">
        <v>63</v>
      </c>
      <c r="Q199" s="256">
        <v>2</v>
      </c>
      <c r="R199" s="256">
        <v>2</v>
      </c>
      <c r="S199" s="256">
        <v>1</v>
      </c>
      <c r="T199" s="256">
        <v>19</v>
      </c>
      <c r="U199" s="256"/>
      <c r="V199" s="256">
        <v>4</v>
      </c>
      <c r="W199" s="256">
        <v>80</v>
      </c>
      <c r="X199" s="256">
        <v>37</v>
      </c>
      <c r="Y199" s="256">
        <v>46</v>
      </c>
      <c r="Z199" s="256">
        <v>14</v>
      </c>
      <c r="AA199" s="256"/>
      <c r="AB199" s="256">
        <v>10</v>
      </c>
      <c r="AC199" s="256">
        <v>6</v>
      </c>
      <c r="AD199" s="256">
        <v>2</v>
      </c>
      <c r="AE199" s="256">
        <v>2</v>
      </c>
      <c r="AF199" s="256"/>
      <c r="AG199" s="256">
        <v>10</v>
      </c>
      <c r="AH199" s="256">
        <v>3</v>
      </c>
      <c r="AI199" s="256">
        <v>7</v>
      </c>
      <c r="AJ199" s="256">
        <v>0</v>
      </c>
      <c r="AK199" s="256"/>
      <c r="AL199" s="256">
        <v>1</v>
      </c>
      <c r="AM199" s="256">
        <v>6</v>
      </c>
      <c r="AN199" s="256">
        <v>74</v>
      </c>
    </row>
    <row r="200" spans="1:40" x14ac:dyDescent="0.2">
      <c r="A200" s="186" t="s">
        <v>637</v>
      </c>
      <c r="B200" s="186" t="s">
        <v>638</v>
      </c>
      <c r="C200" s="186"/>
      <c r="D200" s="186"/>
      <c r="E200" s="255">
        <v>229</v>
      </c>
      <c r="F200" s="256"/>
      <c r="G200" s="256">
        <v>31</v>
      </c>
      <c r="H200" s="256"/>
      <c r="I200" s="256">
        <v>2</v>
      </c>
      <c r="J200" s="256">
        <v>0</v>
      </c>
      <c r="K200" s="256">
        <v>4</v>
      </c>
      <c r="L200" s="256">
        <v>0</v>
      </c>
      <c r="M200" s="256">
        <v>3</v>
      </c>
      <c r="N200" s="256"/>
      <c r="O200" s="256">
        <v>0</v>
      </c>
      <c r="P200" s="256">
        <v>19</v>
      </c>
      <c r="Q200" s="256">
        <v>0</v>
      </c>
      <c r="R200" s="256">
        <v>0</v>
      </c>
      <c r="S200" s="256">
        <v>0</v>
      </c>
      <c r="T200" s="256">
        <v>3</v>
      </c>
      <c r="U200" s="256"/>
      <c r="V200" s="256">
        <v>12</v>
      </c>
      <c r="W200" s="256">
        <v>40</v>
      </c>
      <c r="X200" s="256">
        <v>28</v>
      </c>
      <c r="Y200" s="256">
        <v>13</v>
      </c>
      <c r="Z200" s="256">
        <v>0</v>
      </c>
      <c r="AA200" s="256"/>
      <c r="AB200" s="256">
        <v>54</v>
      </c>
      <c r="AC200" s="256">
        <v>53</v>
      </c>
      <c r="AD200" s="256">
        <v>0</v>
      </c>
      <c r="AE200" s="256">
        <v>1</v>
      </c>
      <c r="AF200" s="256"/>
      <c r="AG200" s="256">
        <v>2</v>
      </c>
      <c r="AH200" s="256">
        <v>0</v>
      </c>
      <c r="AI200" s="256">
        <v>1</v>
      </c>
      <c r="AJ200" s="256">
        <v>1</v>
      </c>
      <c r="AK200" s="256"/>
      <c r="AL200" s="256">
        <v>2</v>
      </c>
      <c r="AM200" s="256">
        <v>0</v>
      </c>
      <c r="AN200" s="256">
        <v>47</v>
      </c>
    </row>
    <row r="201" spans="1:40" x14ac:dyDescent="0.2">
      <c r="A201" s="186" t="s">
        <v>639</v>
      </c>
      <c r="B201" s="186" t="s">
        <v>640</v>
      </c>
      <c r="C201" s="186"/>
      <c r="D201" s="186"/>
      <c r="E201" s="255">
        <v>158</v>
      </c>
      <c r="F201" s="256"/>
      <c r="G201" s="256">
        <v>25</v>
      </c>
      <c r="H201" s="256"/>
      <c r="I201" s="256">
        <v>0</v>
      </c>
      <c r="J201" s="256">
        <v>0</v>
      </c>
      <c r="K201" s="256">
        <v>0</v>
      </c>
      <c r="L201" s="256">
        <v>0</v>
      </c>
      <c r="M201" s="256">
        <v>1</v>
      </c>
      <c r="N201" s="256"/>
      <c r="O201" s="256">
        <v>0</v>
      </c>
      <c r="P201" s="256">
        <v>20</v>
      </c>
      <c r="Q201" s="256">
        <v>0</v>
      </c>
      <c r="R201" s="256">
        <v>0</v>
      </c>
      <c r="S201" s="256">
        <v>0</v>
      </c>
      <c r="T201" s="256">
        <v>4</v>
      </c>
      <c r="U201" s="256"/>
      <c r="V201" s="256">
        <v>2</v>
      </c>
      <c r="W201" s="256">
        <v>15</v>
      </c>
      <c r="X201" s="256">
        <v>7</v>
      </c>
      <c r="Y201" s="256">
        <v>10</v>
      </c>
      <c r="Z201" s="256">
        <v>0</v>
      </c>
      <c r="AA201" s="256"/>
      <c r="AB201" s="256">
        <v>2</v>
      </c>
      <c r="AC201" s="256">
        <v>0</v>
      </c>
      <c r="AD201" s="256">
        <v>1</v>
      </c>
      <c r="AE201" s="256">
        <v>1</v>
      </c>
      <c r="AF201" s="256"/>
      <c r="AG201" s="256">
        <v>5</v>
      </c>
      <c r="AH201" s="256">
        <v>1</v>
      </c>
      <c r="AI201" s="256">
        <v>1</v>
      </c>
      <c r="AJ201" s="256">
        <v>3</v>
      </c>
      <c r="AK201" s="256"/>
      <c r="AL201" s="256">
        <v>0</v>
      </c>
      <c r="AM201" s="256">
        <v>0</v>
      </c>
      <c r="AN201" s="256">
        <v>92</v>
      </c>
    </row>
    <row r="202" spans="1:40" s="204" customFormat="1" x14ac:dyDescent="0.2">
      <c r="A202" s="198" t="s">
        <v>641</v>
      </c>
      <c r="B202" s="198" t="s">
        <v>642</v>
      </c>
      <c r="C202" s="186"/>
      <c r="D202" s="186"/>
      <c r="E202" s="257" t="s">
        <v>284</v>
      </c>
      <c r="F202" s="258"/>
      <c r="G202" s="258" t="s">
        <v>284</v>
      </c>
      <c r="H202" s="258"/>
      <c r="I202" s="258" t="s">
        <v>284</v>
      </c>
      <c r="J202" s="258" t="s">
        <v>284</v>
      </c>
      <c r="K202" s="258" t="s">
        <v>284</v>
      </c>
      <c r="L202" s="258" t="s">
        <v>284</v>
      </c>
      <c r="M202" s="258" t="s">
        <v>284</v>
      </c>
      <c r="N202" s="258"/>
      <c r="O202" s="258" t="s">
        <v>284</v>
      </c>
      <c r="P202" s="258" t="s">
        <v>284</v>
      </c>
      <c r="Q202" s="258" t="s">
        <v>284</v>
      </c>
      <c r="R202" s="258" t="s">
        <v>284</v>
      </c>
      <c r="S202" s="258" t="s">
        <v>284</v>
      </c>
      <c r="T202" s="258" t="s">
        <v>284</v>
      </c>
      <c r="U202" s="258"/>
      <c r="V202" s="258" t="s">
        <v>284</v>
      </c>
      <c r="W202" s="258" t="s">
        <v>284</v>
      </c>
      <c r="X202" s="258" t="s">
        <v>284</v>
      </c>
      <c r="Y202" s="258" t="s">
        <v>284</v>
      </c>
      <c r="Z202" s="258" t="s">
        <v>284</v>
      </c>
      <c r="AA202" s="258"/>
      <c r="AB202" s="258" t="s">
        <v>284</v>
      </c>
      <c r="AC202" s="258" t="s">
        <v>284</v>
      </c>
      <c r="AD202" s="258" t="s">
        <v>284</v>
      </c>
      <c r="AE202" s="258" t="s">
        <v>284</v>
      </c>
      <c r="AF202" s="258"/>
      <c r="AG202" s="258" t="s">
        <v>284</v>
      </c>
      <c r="AH202" s="258" t="s">
        <v>284</v>
      </c>
      <c r="AI202" s="258" t="s">
        <v>284</v>
      </c>
      <c r="AJ202" s="258" t="s">
        <v>284</v>
      </c>
      <c r="AK202" s="258"/>
      <c r="AL202" s="258" t="s">
        <v>284</v>
      </c>
      <c r="AM202" s="258" t="s">
        <v>284</v>
      </c>
      <c r="AN202" s="258" t="s">
        <v>284</v>
      </c>
    </row>
    <row r="203" spans="1:40" x14ac:dyDescent="0.2">
      <c r="A203" s="186" t="s">
        <v>643</v>
      </c>
      <c r="B203" s="186" t="s">
        <v>644</v>
      </c>
      <c r="C203" s="186"/>
      <c r="D203" s="186"/>
      <c r="E203" s="255">
        <v>91</v>
      </c>
      <c r="F203" s="256"/>
      <c r="G203" s="256">
        <v>37</v>
      </c>
      <c r="H203" s="256"/>
      <c r="I203" s="256">
        <v>2</v>
      </c>
      <c r="J203" s="256">
        <v>0</v>
      </c>
      <c r="K203" s="256">
        <v>2</v>
      </c>
      <c r="L203" s="256">
        <v>0</v>
      </c>
      <c r="M203" s="256">
        <v>1</v>
      </c>
      <c r="N203" s="256"/>
      <c r="O203" s="256">
        <v>1</v>
      </c>
      <c r="P203" s="256">
        <v>29</v>
      </c>
      <c r="Q203" s="256">
        <v>0</v>
      </c>
      <c r="R203" s="256">
        <v>0</v>
      </c>
      <c r="S203" s="256">
        <v>0</v>
      </c>
      <c r="T203" s="256">
        <v>2</v>
      </c>
      <c r="U203" s="256"/>
      <c r="V203" s="256">
        <v>5</v>
      </c>
      <c r="W203" s="256">
        <v>21</v>
      </c>
      <c r="X203" s="256">
        <v>8</v>
      </c>
      <c r="Y203" s="256">
        <v>3</v>
      </c>
      <c r="Z203" s="256">
        <v>2</v>
      </c>
      <c r="AA203" s="256"/>
      <c r="AB203" s="256">
        <v>7</v>
      </c>
      <c r="AC203" s="256">
        <v>5</v>
      </c>
      <c r="AD203" s="256">
        <v>0</v>
      </c>
      <c r="AE203" s="256">
        <v>2</v>
      </c>
      <c r="AF203" s="256"/>
      <c r="AG203" s="256">
        <v>2</v>
      </c>
      <c r="AH203" s="256">
        <v>0</v>
      </c>
      <c r="AI203" s="256">
        <v>2</v>
      </c>
      <c r="AJ203" s="256">
        <v>0</v>
      </c>
      <c r="AK203" s="256"/>
      <c r="AL203" s="256">
        <v>0</v>
      </c>
      <c r="AM203" s="256">
        <v>0</v>
      </c>
      <c r="AN203" s="256">
        <v>6</v>
      </c>
    </row>
    <row r="204" spans="1:40" x14ac:dyDescent="0.2">
      <c r="A204" s="186" t="s">
        <v>645</v>
      </c>
      <c r="B204" s="186" t="s">
        <v>646</v>
      </c>
      <c r="C204" s="186"/>
      <c r="D204" s="186"/>
      <c r="E204" s="255">
        <v>574</v>
      </c>
      <c r="F204" s="256"/>
      <c r="G204" s="256">
        <v>131</v>
      </c>
      <c r="H204" s="256"/>
      <c r="I204" s="256">
        <v>7</v>
      </c>
      <c r="J204" s="256">
        <v>2</v>
      </c>
      <c r="K204" s="256">
        <v>10</v>
      </c>
      <c r="L204" s="256">
        <v>2</v>
      </c>
      <c r="M204" s="256">
        <v>2</v>
      </c>
      <c r="N204" s="256"/>
      <c r="O204" s="256">
        <v>4</v>
      </c>
      <c r="P204" s="256">
        <v>82</v>
      </c>
      <c r="Q204" s="256">
        <v>2</v>
      </c>
      <c r="R204" s="256">
        <v>0</v>
      </c>
      <c r="S204" s="256">
        <v>1</v>
      </c>
      <c r="T204" s="256">
        <v>19</v>
      </c>
      <c r="U204" s="256"/>
      <c r="V204" s="256">
        <v>16</v>
      </c>
      <c r="W204" s="256">
        <v>219</v>
      </c>
      <c r="X204" s="256">
        <v>44</v>
      </c>
      <c r="Y204" s="256">
        <v>65</v>
      </c>
      <c r="Z204" s="256">
        <v>8</v>
      </c>
      <c r="AA204" s="256"/>
      <c r="AB204" s="256">
        <v>19</v>
      </c>
      <c r="AC204" s="256">
        <v>4</v>
      </c>
      <c r="AD204" s="256">
        <v>5</v>
      </c>
      <c r="AE204" s="256">
        <v>10</v>
      </c>
      <c r="AF204" s="256"/>
      <c r="AG204" s="256">
        <v>12</v>
      </c>
      <c r="AH204" s="256">
        <v>0</v>
      </c>
      <c r="AI204" s="256">
        <v>10</v>
      </c>
      <c r="AJ204" s="256">
        <v>2</v>
      </c>
      <c r="AK204" s="256"/>
      <c r="AL204" s="256">
        <v>10</v>
      </c>
      <c r="AM204" s="256">
        <v>0</v>
      </c>
      <c r="AN204" s="256">
        <v>50</v>
      </c>
    </row>
    <row r="205" spans="1:40" x14ac:dyDescent="0.2">
      <c r="A205" s="186" t="s">
        <v>647</v>
      </c>
      <c r="B205" s="186" t="s">
        <v>648</v>
      </c>
      <c r="C205" s="186"/>
      <c r="D205" s="186"/>
      <c r="E205" s="255">
        <v>400</v>
      </c>
      <c r="F205" s="256"/>
      <c r="G205" s="256">
        <v>55</v>
      </c>
      <c r="H205" s="256"/>
      <c r="I205" s="256">
        <v>2</v>
      </c>
      <c r="J205" s="256">
        <v>0</v>
      </c>
      <c r="K205" s="256">
        <v>0</v>
      </c>
      <c r="L205" s="256">
        <v>1</v>
      </c>
      <c r="M205" s="256">
        <v>4</v>
      </c>
      <c r="N205" s="256"/>
      <c r="O205" s="256">
        <v>1</v>
      </c>
      <c r="P205" s="256">
        <v>35</v>
      </c>
      <c r="Q205" s="256">
        <v>3</v>
      </c>
      <c r="R205" s="256">
        <v>0</v>
      </c>
      <c r="S205" s="256">
        <v>4</v>
      </c>
      <c r="T205" s="256">
        <v>5</v>
      </c>
      <c r="U205" s="256"/>
      <c r="V205" s="256">
        <v>19</v>
      </c>
      <c r="W205" s="256">
        <v>138</v>
      </c>
      <c r="X205" s="256">
        <v>61</v>
      </c>
      <c r="Y205" s="256">
        <v>26</v>
      </c>
      <c r="Z205" s="256">
        <v>13</v>
      </c>
      <c r="AA205" s="256"/>
      <c r="AB205" s="256">
        <v>7</v>
      </c>
      <c r="AC205" s="256">
        <v>4</v>
      </c>
      <c r="AD205" s="256">
        <v>1</v>
      </c>
      <c r="AE205" s="256">
        <v>2</v>
      </c>
      <c r="AF205" s="256"/>
      <c r="AG205" s="256">
        <v>17</v>
      </c>
      <c r="AH205" s="256">
        <v>0</v>
      </c>
      <c r="AI205" s="256">
        <v>12</v>
      </c>
      <c r="AJ205" s="256">
        <v>5</v>
      </c>
      <c r="AK205" s="256"/>
      <c r="AL205" s="256">
        <v>11</v>
      </c>
      <c r="AM205" s="256">
        <v>11</v>
      </c>
      <c r="AN205" s="256">
        <v>42</v>
      </c>
    </row>
    <row r="206" spans="1:40" x14ac:dyDescent="0.2">
      <c r="A206" s="186" t="s">
        <v>649</v>
      </c>
      <c r="B206" s="186" t="s">
        <v>650</v>
      </c>
      <c r="C206" s="186"/>
      <c r="D206" s="186"/>
      <c r="E206" s="255">
        <v>107</v>
      </c>
      <c r="F206" s="256"/>
      <c r="G206" s="256">
        <v>13</v>
      </c>
      <c r="H206" s="256"/>
      <c r="I206" s="256">
        <v>1</v>
      </c>
      <c r="J206" s="256">
        <v>0</v>
      </c>
      <c r="K206" s="256">
        <v>2</v>
      </c>
      <c r="L206" s="256">
        <v>0</v>
      </c>
      <c r="M206" s="256">
        <v>1</v>
      </c>
      <c r="N206" s="256"/>
      <c r="O206" s="256">
        <v>1</v>
      </c>
      <c r="P206" s="256">
        <v>5</v>
      </c>
      <c r="Q206" s="256">
        <v>0</v>
      </c>
      <c r="R206" s="256">
        <v>0</v>
      </c>
      <c r="S206" s="256">
        <v>0</v>
      </c>
      <c r="T206" s="256">
        <v>3</v>
      </c>
      <c r="U206" s="256"/>
      <c r="V206" s="256">
        <v>1</v>
      </c>
      <c r="W206" s="256">
        <v>51</v>
      </c>
      <c r="X206" s="256">
        <v>17</v>
      </c>
      <c r="Y206" s="256">
        <v>10</v>
      </c>
      <c r="Z206" s="256">
        <v>4</v>
      </c>
      <c r="AA206" s="256"/>
      <c r="AB206" s="256">
        <v>4</v>
      </c>
      <c r="AC206" s="256">
        <v>2</v>
      </c>
      <c r="AD206" s="256">
        <v>1</v>
      </c>
      <c r="AE206" s="256">
        <v>1</v>
      </c>
      <c r="AF206" s="256"/>
      <c r="AG206" s="256">
        <v>0</v>
      </c>
      <c r="AH206" s="256">
        <v>0</v>
      </c>
      <c r="AI206" s="256">
        <v>0</v>
      </c>
      <c r="AJ206" s="256">
        <v>0</v>
      </c>
      <c r="AK206" s="256"/>
      <c r="AL206" s="256">
        <v>0</v>
      </c>
      <c r="AM206" s="256">
        <v>0</v>
      </c>
      <c r="AN206" s="256">
        <v>7</v>
      </c>
    </row>
    <row r="207" spans="1:40" x14ac:dyDescent="0.2">
      <c r="A207" s="186" t="s">
        <v>651</v>
      </c>
      <c r="B207" s="186" t="s">
        <v>652</v>
      </c>
      <c r="C207" s="186"/>
      <c r="D207" s="186"/>
      <c r="E207" s="255">
        <v>135</v>
      </c>
      <c r="F207" s="256"/>
      <c r="G207" s="256">
        <v>29</v>
      </c>
      <c r="H207" s="256"/>
      <c r="I207" s="256">
        <v>4</v>
      </c>
      <c r="J207" s="256">
        <v>0</v>
      </c>
      <c r="K207" s="256">
        <v>2</v>
      </c>
      <c r="L207" s="256">
        <v>0</v>
      </c>
      <c r="M207" s="256">
        <v>0</v>
      </c>
      <c r="N207" s="256"/>
      <c r="O207" s="256">
        <v>1</v>
      </c>
      <c r="P207" s="256">
        <v>15</v>
      </c>
      <c r="Q207" s="256">
        <v>1</v>
      </c>
      <c r="R207" s="256">
        <v>0</v>
      </c>
      <c r="S207" s="256">
        <v>2</v>
      </c>
      <c r="T207" s="256">
        <v>4</v>
      </c>
      <c r="U207" s="256"/>
      <c r="V207" s="256">
        <v>2</v>
      </c>
      <c r="W207" s="256">
        <v>46</v>
      </c>
      <c r="X207" s="256">
        <v>12</v>
      </c>
      <c r="Y207" s="256">
        <v>17</v>
      </c>
      <c r="Z207" s="256">
        <v>3</v>
      </c>
      <c r="AA207" s="256"/>
      <c r="AB207" s="256">
        <v>4</v>
      </c>
      <c r="AC207" s="256">
        <v>2</v>
      </c>
      <c r="AD207" s="256">
        <v>1</v>
      </c>
      <c r="AE207" s="256">
        <v>1</v>
      </c>
      <c r="AF207" s="256"/>
      <c r="AG207" s="256">
        <v>0</v>
      </c>
      <c r="AH207" s="256">
        <v>0</v>
      </c>
      <c r="AI207" s="256">
        <v>0</v>
      </c>
      <c r="AJ207" s="256">
        <v>0</v>
      </c>
      <c r="AK207" s="256"/>
      <c r="AL207" s="256">
        <v>2</v>
      </c>
      <c r="AM207" s="256">
        <v>0</v>
      </c>
      <c r="AN207" s="256">
        <v>20</v>
      </c>
    </row>
    <row r="208" spans="1:40" x14ac:dyDescent="0.2">
      <c r="A208" s="186" t="s">
        <v>653</v>
      </c>
      <c r="B208" s="186" t="s">
        <v>654</v>
      </c>
      <c r="C208" s="186"/>
      <c r="D208" s="186"/>
      <c r="E208" s="255">
        <v>791</v>
      </c>
      <c r="F208" s="256"/>
      <c r="G208" s="256">
        <v>149</v>
      </c>
      <c r="H208" s="256"/>
      <c r="I208" s="256">
        <v>22</v>
      </c>
      <c r="J208" s="256">
        <v>3</v>
      </c>
      <c r="K208" s="256">
        <v>12</v>
      </c>
      <c r="L208" s="256">
        <v>4</v>
      </c>
      <c r="M208" s="256">
        <v>13</v>
      </c>
      <c r="N208" s="256"/>
      <c r="O208" s="256">
        <v>1</v>
      </c>
      <c r="P208" s="256">
        <v>69</v>
      </c>
      <c r="Q208" s="256">
        <v>0</v>
      </c>
      <c r="R208" s="256">
        <v>1</v>
      </c>
      <c r="S208" s="256">
        <v>1</v>
      </c>
      <c r="T208" s="256">
        <v>23</v>
      </c>
      <c r="U208" s="256"/>
      <c r="V208" s="256">
        <v>23</v>
      </c>
      <c r="W208" s="256">
        <v>238</v>
      </c>
      <c r="X208" s="256">
        <v>26</v>
      </c>
      <c r="Y208" s="256">
        <v>35</v>
      </c>
      <c r="Z208" s="256">
        <v>4</v>
      </c>
      <c r="AA208" s="256"/>
      <c r="AB208" s="256">
        <v>43</v>
      </c>
      <c r="AC208" s="256">
        <v>31</v>
      </c>
      <c r="AD208" s="256">
        <v>2</v>
      </c>
      <c r="AE208" s="256">
        <v>10</v>
      </c>
      <c r="AF208" s="256"/>
      <c r="AG208" s="256">
        <v>51</v>
      </c>
      <c r="AH208" s="256">
        <v>3</v>
      </c>
      <c r="AI208" s="256">
        <v>5</v>
      </c>
      <c r="AJ208" s="256">
        <v>43</v>
      </c>
      <c r="AK208" s="256"/>
      <c r="AL208" s="256">
        <v>116</v>
      </c>
      <c r="AM208" s="256">
        <v>0</v>
      </c>
      <c r="AN208" s="256">
        <v>106</v>
      </c>
    </row>
    <row r="209" spans="1:40" x14ac:dyDescent="0.2">
      <c r="A209" s="186" t="s">
        <v>655</v>
      </c>
      <c r="B209" s="186" t="s">
        <v>656</v>
      </c>
      <c r="C209" s="186"/>
      <c r="D209" s="186"/>
      <c r="E209" s="255">
        <v>330</v>
      </c>
      <c r="F209" s="256"/>
      <c r="G209" s="256">
        <v>58</v>
      </c>
      <c r="H209" s="256"/>
      <c r="I209" s="256">
        <v>1</v>
      </c>
      <c r="J209" s="256">
        <v>0</v>
      </c>
      <c r="K209" s="256">
        <v>1</v>
      </c>
      <c r="L209" s="256">
        <v>3</v>
      </c>
      <c r="M209" s="256">
        <v>2</v>
      </c>
      <c r="N209" s="256"/>
      <c r="O209" s="256">
        <v>2</v>
      </c>
      <c r="P209" s="256">
        <v>40</v>
      </c>
      <c r="Q209" s="256">
        <v>1</v>
      </c>
      <c r="R209" s="256">
        <v>4</v>
      </c>
      <c r="S209" s="256">
        <v>0</v>
      </c>
      <c r="T209" s="256">
        <v>4</v>
      </c>
      <c r="U209" s="256"/>
      <c r="V209" s="256">
        <v>2</v>
      </c>
      <c r="W209" s="256">
        <v>97</v>
      </c>
      <c r="X209" s="256">
        <v>66</v>
      </c>
      <c r="Y209" s="256">
        <v>45</v>
      </c>
      <c r="Z209" s="256">
        <v>10</v>
      </c>
      <c r="AA209" s="256"/>
      <c r="AB209" s="256">
        <v>7</v>
      </c>
      <c r="AC209" s="256">
        <v>2</v>
      </c>
      <c r="AD209" s="256">
        <v>1</v>
      </c>
      <c r="AE209" s="256">
        <v>4</v>
      </c>
      <c r="AF209" s="256"/>
      <c r="AG209" s="256">
        <v>4</v>
      </c>
      <c r="AH209" s="256">
        <v>0</v>
      </c>
      <c r="AI209" s="256">
        <v>3</v>
      </c>
      <c r="AJ209" s="256">
        <v>1</v>
      </c>
      <c r="AK209" s="256"/>
      <c r="AL209" s="256">
        <v>2</v>
      </c>
      <c r="AM209" s="256">
        <v>0</v>
      </c>
      <c r="AN209" s="256">
        <v>39</v>
      </c>
    </row>
    <row r="210" spans="1:40" x14ac:dyDescent="0.2">
      <c r="A210" s="186" t="s">
        <v>657</v>
      </c>
      <c r="B210" s="186" t="s">
        <v>658</v>
      </c>
      <c r="C210" s="186"/>
      <c r="D210" s="186"/>
      <c r="E210" s="255">
        <v>313</v>
      </c>
      <c r="F210" s="256"/>
      <c r="G210" s="256">
        <v>54</v>
      </c>
      <c r="H210" s="256"/>
      <c r="I210" s="256">
        <v>1</v>
      </c>
      <c r="J210" s="256">
        <v>0</v>
      </c>
      <c r="K210" s="256">
        <v>1</v>
      </c>
      <c r="L210" s="256">
        <v>0</v>
      </c>
      <c r="M210" s="256">
        <v>3</v>
      </c>
      <c r="N210" s="256"/>
      <c r="O210" s="256">
        <v>4</v>
      </c>
      <c r="P210" s="256">
        <v>27</v>
      </c>
      <c r="Q210" s="256">
        <v>1</v>
      </c>
      <c r="R210" s="256">
        <v>0</v>
      </c>
      <c r="S210" s="256">
        <v>2</v>
      </c>
      <c r="T210" s="256">
        <v>15</v>
      </c>
      <c r="U210" s="256"/>
      <c r="V210" s="256">
        <v>28</v>
      </c>
      <c r="W210" s="256">
        <v>81</v>
      </c>
      <c r="X210" s="256">
        <v>30</v>
      </c>
      <c r="Y210" s="256">
        <v>25</v>
      </c>
      <c r="Z210" s="256">
        <v>2</v>
      </c>
      <c r="AA210" s="256"/>
      <c r="AB210" s="256">
        <v>17</v>
      </c>
      <c r="AC210" s="256">
        <v>9</v>
      </c>
      <c r="AD210" s="256">
        <v>1</v>
      </c>
      <c r="AE210" s="256">
        <v>7</v>
      </c>
      <c r="AF210" s="256"/>
      <c r="AG210" s="256">
        <v>31</v>
      </c>
      <c r="AH210" s="256">
        <v>3</v>
      </c>
      <c r="AI210" s="256">
        <v>8</v>
      </c>
      <c r="AJ210" s="256">
        <v>20</v>
      </c>
      <c r="AK210" s="256"/>
      <c r="AL210" s="256">
        <v>4</v>
      </c>
      <c r="AM210" s="256">
        <v>4</v>
      </c>
      <c r="AN210" s="256">
        <v>37</v>
      </c>
    </row>
    <row r="211" spans="1:40" x14ac:dyDescent="0.2">
      <c r="A211" s="186" t="s">
        <v>659</v>
      </c>
      <c r="B211" s="186" t="s">
        <v>660</v>
      </c>
      <c r="C211" s="186"/>
      <c r="D211" s="186"/>
      <c r="E211" s="255">
        <v>923</v>
      </c>
      <c r="F211" s="256"/>
      <c r="G211" s="256">
        <v>227</v>
      </c>
      <c r="H211" s="256"/>
      <c r="I211" s="256">
        <v>10</v>
      </c>
      <c r="J211" s="256">
        <v>3</v>
      </c>
      <c r="K211" s="256">
        <v>5</v>
      </c>
      <c r="L211" s="256">
        <v>5</v>
      </c>
      <c r="M211" s="256">
        <v>30</v>
      </c>
      <c r="N211" s="256"/>
      <c r="O211" s="256">
        <v>4</v>
      </c>
      <c r="P211" s="256">
        <v>70</v>
      </c>
      <c r="Q211" s="256">
        <v>12</v>
      </c>
      <c r="R211" s="256">
        <v>2</v>
      </c>
      <c r="S211" s="256">
        <v>3</v>
      </c>
      <c r="T211" s="256">
        <v>83</v>
      </c>
      <c r="U211" s="256"/>
      <c r="V211" s="256">
        <v>8</v>
      </c>
      <c r="W211" s="256">
        <v>242</v>
      </c>
      <c r="X211" s="256">
        <v>30</v>
      </c>
      <c r="Y211" s="256">
        <v>117</v>
      </c>
      <c r="Z211" s="256">
        <v>7</v>
      </c>
      <c r="AA211" s="256"/>
      <c r="AB211" s="256">
        <v>18</v>
      </c>
      <c r="AC211" s="256">
        <v>10</v>
      </c>
      <c r="AD211" s="256">
        <v>1</v>
      </c>
      <c r="AE211" s="256">
        <v>7</v>
      </c>
      <c r="AF211" s="256"/>
      <c r="AG211" s="256">
        <v>22</v>
      </c>
      <c r="AH211" s="256">
        <v>0</v>
      </c>
      <c r="AI211" s="256">
        <v>15</v>
      </c>
      <c r="AJ211" s="256">
        <v>7</v>
      </c>
      <c r="AK211" s="256"/>
      <c r="AL211" s="256">
        <v>25</v>
      </c>
      <c r="AM211" s="256">
        <v>50</v>
      </c>
      <c r="AN211" s="256">
        <v>177</v>
      </c>
    </row>
    <row r="212" spans="1:40" x14ac:dyDescent="0.2">
      <c r="A212" s="186" t="s">
        <v>661</v>
      </c>
      <c r="B212" s="186" t="s">
        <v>662</v>
      </c>
      <c r="C212" s="186"/>
      <c r="D212" s="186"/>
      <c r="E212" s="255">
        <v>469</v>
      </c>
      <c r="F212" s="256"/>
      <c r="G212" s="256">
        <v>104</v>
      </c>
      <c r="H212" s="256"/>
      <c r="I212" s="256">
        <v>1</v>
      </c>
      <c r="J212" s="256">
        <v>0</v>
      </c>
      <c r="K212" s="256">
        <v>4</v>
      </c>
      <c r="L212" s="256">
        <v>0</v>
      </c>
      <c r="M212" s="256">
        <v>2</v>
      </c>
      <c r="N212" s="256"/>
      <c r="O212" s="256">
        <v>2</v>
      </c>
      <c r="P212" s="256">
        <v>65</v>
      </c>
      <c r="Q212" s="256">
        <v>3</v>
      </c>
      <c r="R212" s="256">
        <v>6</v>
      </c>
      <c r="S212" s="256">
        <v>8</v>
      </c>
      <c r="T212" s="256">
        <v>13</v>
      </c>
      <c r="U212" s="256"/>
      <c r="V212" s="256">
        <v>2</v>
      </c>
      <c r="W212" s="256">
        <v>161</v>
      </c>
      <c r="X212" s="256">
        <v>60</v>
      </c>
      <c r="Y212" s="256">
        <v>39</v>
      </c>
      <c r="Z212" s="256">
        <v>31</v>
      </c>
      <c r="AA212" s="256"/>
      <c r="AB212" s="256">
        <v>19</v>
      </c>
      <c r="AC212" s="256">
        <v>5</v>
      </c>
      <c r="AD212" s="256">
        <v>4</v>
      </c>
      <c r="AE212" s="256">
        <v>10</v>
      </c>
      <c r="AF212" s="256"/>
      <c r="AG212" s="256">
        <v>6</v>
      </c>
      <c r="AH212" s="256">
        <v>1</v>
      </c>
      <c r="AI212" s="256">
        <v>2</v>
      </c>
      <c r="AJ212" s="256">
        <v>3</v>
      </c>
      <c r="AK212" s="256"/>
      <c r="AL212" s="256">
        <v>4</v>
      </c>
      <c r="AM212" s="256">
        <v>0</v>
      </c>
      <c r="AN212" s="256">
        <v>43</v>
      </c>
    </row>
    <row r="213" spans="1:40" x14ac:dyDescent="0.2">
      <c r="A213" s="186" t="s">
        <v>663</v>
      </c>
      <c r="B213" s="186" t="s">
        <v>664</v>
      </c>
      <c r="C213" s="186"/>
      <c r="D213" s="186"/>
      <c r="E213" s="255">
        <v>42</v>
      </c>
      <c r="F213" s="256"/>
      <c r="G213" s="256">
        <v>14</v>
      </c>
      <c r="H213" s="256"/>
      <c r="I213" s="256">
        <v>2</v>
      </c>
      <c r="J213" s="256">
        <v>0</v>
      </c>
      <c r="K213" s="256">
        <v>0</v>
      </c>
      <c r="L213" s="256">
        <v>0</v>
      </c>
      <c r="M213" s="256">
        <v>1</v>
      </c>
      <c r="N213" s="256"/>
      <c r="O213" s="256">
        <v>0</v>
      </c>
      <c r="P213" s="256">
        <v>6</v>
      </c>
      <c r="Q213" s="256">
        <v>1</v>
      </c>
      <c r="R213" s="256">
        <v>0</v>
      </c>
      <c r="S213" s="256">
        <v>0</v>
      </c>
      <c r="T213" s="256">
        <v>4</v>
      </c>
      <c r="U213" s="256"/>
      <c r="V213" s="256">
        <v>0</v>
      </c>
      <c r="W213" s="256">
        <v>12</v>
      </c>
      <c r="X213" s="256">
        <v>2</v>
      </c>
      <c r="Y213" s="256">
        <v>3</v>
      </c>
      <c r="Z213" s="256">
        <v>0</v>
      </c>
      <c r="AA213" s="256"/>
      <c r="AB213" s="256">
        <v>0</v>
      </c>
      <c r="AC213" s="256">
        <v>0</v>
      </c>
      <c r="AD213" s="256">
        <v>0</v>
      </c>
      <c r="AE213" s="256">
        <v>0</v>
      </c>
      <c r="AF213" s="256"/>
      <c r="AG213" s="256">
        <v>0</v>
      </c>
      <c r="AH213" s="256">
        <v>0</v>
      </c>
      <c r="AI213" s="256">
        <v>0</v>
      </c>
      <c r="AJ213" s="256">
        <v>0</v>
      </c>
      <c r="AK213" s="256"/>
      <c r="AL213" s="256">
        <v>0</v>
      </c>
      <c r="AM213" s="256">
        <v>1</v>
      </c>
      <c r="AN213" s="256">
        <v>10</v>
      </c>
    </row>
    <row r="214" spans="1:40" x14ac:dyDescent="0.2">
      <c r="A214" s="186" t="s">
        <v>665</v>
      </c>
      <c r="B214" s="186" t="s">
        <v>666</v>
      </c>
      <c r="C214" s="186"/>
      <c r="D214" s="186"/>
      <c r="E214" s="255">
        <v>685</v>
      </c>
      <c r="F214" s="256"/>
      <c r="G214" s="256">
        <v>37</v>
      </c>
      <c r="H214" s="256"/>
      <c r="I214" s="256">
        <v>1</v>
      </c>
      <c r="J214" s="256">
        <v>0</v>
      </c>
      <c r="K214" s="256">
        <v>3</v>
      </c>
      <c r="L214" s="256">
        <v>0</v>
      </c>
      <c r="M214" s="256">
        <v>3</v>
      </c>
      <c r="N214" s="256"/>
      <c r="O214" s="256">
        <v>1</v>
      </c>
      <c r="P214" s="256">
        <v>22</v>
      </c>
      <c r="Q214" s="256">
        <v>1</v>
      </c>
      <c r="R214" s="256">
        <v>1</v>
      </c>
      <c r="S214" s="256">
        <v>0</v>
      </c>
      <c r="T214" s="256">
        <v>5</v>
      </c>
      <c r="U214" s="256"/>
      <c r="V214" s="256">
        <v>17</v>
      </c>
      <c r="W214" s="256">
        <v>275</v>
      </c>
      <c r="X214" s="256">
        <v>74</v>
      </c>
      <c r="Y214" s="256">
        <v>75</v>
      </c>
      <c r="Z214" s="256">
        <v>28</v>
      </c>
      <c r="AA214" s="256"/>
      <c r="AB214" s="256">
        <v>2</v>
      </c>
      <c r="AC214" s="256">
        <v>2</v>
      </c>
      <c r="AD214" s="256">
        <v>0</v>
      </c>
      <c r="AE214" s="256">
        <v>0</v>
      </c>
      <c r="AF214" s="256"/>
      <c r="AG214" s="256">
        <v>12</v>
      </c>
      <c r="AH214" s="256">
        <v>0</v>
      </c>
      <c r="AI214" s="256">
        <v>9</v>
      </c>
      <c r="AJ214" s="256">
        <v>3</v>
      </c>
      <c r="AK214" s="256"/>
      <c r="AL214" s="256">
        <v>32</v>
      </c>
      <c r="AM214" s="256">
        <v>28</v>
      </c>
      <c r="AN214" s="256">
        <v>105</v>
      </c>
    </row>
    <row r="215" spans="1:40" x14ac:dyDescent="0.2">
      <c r="A215" s="186" t="s">
        <v>667</v>
      </c>
      <c r="B215" s="186" t="s">
        <v>668</v>
      </c>
      <c r="C215" s="186"/>
      <c r="D215" s="186"/>
      <c r="E215" s="255">
        <v>233</v>
      </c>
      <c r="F215" s="256"/>
      <c r="G215" s="256">
        <v>57</v>
      </c>
      <c r="H215" s="256"/>
      <c r="I215" s="256">
        <v>1</v>
      </c>
      <c r="J215" s="256">
        <v>1</v>
      </c>
      <c r="K215" s="256">
        <v>3</v>
      </c>
      <c r="L215" s="256">
        <v>3</v>
      </c>
      <c r="M215" s="256">
        <v>3</v>
      </c>
      <c r="N215" s="256"/>
      <c r="O215" s="256">
        <v>3</v>
      </c>
      <c r="P215" s="256">
        <v>29</v>
      </c>
      <c r="Q215" s="256">
        <v>0</v>
      </c>
      <c r="R215" s="256">
        <v>2</v>
      </c>
      <c r="S215" s="256">
        <v>1</v>
      </c>
      <c r="T215" s="256">
        <v>11</v>
      </c>
      <c r="U215" s="256"/>
      <c r="V215" s="256">
        <v>23</v>
      </c>
      <c r="W215" s="256">
        <v>71</v>
      </c>
      <c r="X215" s="256">
        <v>23</v>
      </c>
      <c r="Y215" s="256">
        <v>9</v>
      </c>
      <c r="Z215" s="256">
        <v>0</v>
      </c>
      <c r="AA215" s="256"/>
      <c r="AB215" s="256">
        <v>2</v>
      </c>
      <c r="AC215" s="256">
        <v>0</v>
      </c>
      <c r="AD215" s="256">
        <v>1</v>
      </c>
      <c r="AE215" s="256">
        <v>1</v>
      </c>
      <c r="AF215" s="256"/>
      <c r="AG215" s="256">
        <v>13</v>
      </c>
      <c r="AH215" s="256">
        <v>3</v>
      </c>
      <c r="AI215" s="256">
        <v>4</v>
      </c>
      <c r="AJ215" s="256">
        <v>6</v>
      </c>
      <c r="AK215" s="256"/>
      <c r="AL215" s="256">
        <v>6</v>
      </c>
      <c r="AM215" s="256">
        <v>0</v>
      </c>
      <c r="AN215" s="256">
        <v>29</v>
      </c>
    </row>
    <row r="216" spans="1:40" x14ac:dyDescent="0.2">
      <c r="A216" s="186" t="s">
        <v>669</v>
      </c>
      <c r="B216" s="186" t="s">
        <v>670</v>
      </c>
      <c r="C216" s="186"/>
      <c r="D216" s="186"/>
      <c r="E216" s="255">
        <v>115</v>
      </c>
      <c r="F216" s="256"/>
      <c r="G216" s="256">
        <v>8</v>
      </c>
      <c r="H216" s="256"/>
      <c r="I216" s="256">
        <v>0</v>
      </c>
      <c r="J216" s="256">
        <v>0</v>
      </c>
      <c r="K216" s="256">
        <v>0</v>
      </c>
      <c r="L216" s="256">
        <v>1</v>
      </c>
      <c r="M216" s="256">
        <v>0</v>
      </c>
      <c r="N216" s="256"/>
      <c r="O216" s="256">
        <v>0</v>
      </c>
      <c r="P216" s="256">
        <v>6</v>
      </c>
      <c r="Q216" s="256">
        <v>0</v>
      </c>
      <c r="R216" s="256">
        <v>0</v>
      </c>
      <c r="S216" s="256">
        <v>0</v>
      </c>
      <c r="T216" s="256">
        <v>1</v>
      </c>
      <c r="U216" s="256"/>
      <c r="V216" s="256">
        <v>4</v>
      </c>
      <c r="W216" s="256">
        <v>37</v>
      </c>
      <c r="X216" s="256">
        <v>16</v>
      </c>
      <c r="Y216" s="256">
        <v>9</v>
      </c>
      <c r="Z216" s="256">
        <v>2</v>
      </c>
      <c r="AA216" s="256"/>
      <c r="AB216" s="256">
        <v>2</v>
      </c>
      <c r="AC216" s="256">
        <v>0</v>
      </c>
      <c r="AD216" s="256">
        <v>0</v>
      </c>
      <c r="AE216" s="256">
        <v>2</v>
      </c>
      <c r="AF216" s="256"/>
      <c r="AG216" s="256">
        <v>1</v>
      </c>
      <c r="AH216" s="256">
        <v>0</v>
      </c>
      <c r="AI216" s="256">
        <v>0</v>
      </c>
      <c r="AJ216" s="256">
        <v>1</v>
      </c>
      <c r="AK216" s="256"/>
      <c r="AL216" s="256">
        <v>1</v>
      </c>
      <c r="AM216" s="256">
        <v>1</v>
      </c>
      <c r="AN216" s="256">
        <v>34</v>
      </c>
    </row>
    <row r="217" spans="1:40" x14ac:dyDescent="0.2">
      <c r="A217" s="186" t="s">
        <v>671</v>
      </c>
      <c r="B217" s="186" t="s">
        <v>672</v>
      </c>
      <c r="C217" s="186"/>
      <c r="D217" s="186"/>
      <c r="E217" s="255">
        <v>254</v>
      </c>
      <c r="F217" s="256"/>
      <c r="G217" s="256">
        <v>53</v>
      </c>
      <c r="H217" s="256"/>
      <c r="I217" s="256">
        <v>6</v>
      </c>
      <c r="J217" s="256">
        <v>0</v>
      </c>
      <c r="K217" s="256">
        <v>5</v>
      </c>
      <c r="L217" s="256">
        <v>2</v>
      </c>
      <c r="M217" s="256">
        <v>0</v>
      </c>
      <c r="N217" s="256"/>
      <c r="O217" s="256">
        <v>4</v>
      </c>
      <c r="P217" s="256">
        <v>18</v>
      </c>
      <c r="Q217" s="256">
        <v>4</v>
      </c>
      <c r="R217" s="256">
        <v>0</v>
      </c>
      <c r="S217" s="256">
        <v>1</v>
      </c>
      <c r="T217" s="256">
        <v>13</v>
      </c>
      <c r="U217" s="256"/>
      <c r="V217" s="256">
        <v>10</v>
      </c>
      <c r="W217" s="256">
        <v>73</v>
      </c>
      <c r="X217" s="256">
        <v>21</v>
      </c>
      <c r="Y217" s="256">
        <v>30</v>
      </c>
      <c r="Z217" s="256">
        <v>1</v>
      </c>
      <c r="AA217" s="256"/>
      <c r="AB217" s="256">
        <v>16</v>
      </c>
      <c r="AC217" s="256">
        <v>7</v>
      </c>
      <c r="AD217" s="256">
        <v>5</v>
      </c>
      <c r="AE217" s="256">
        <v>4</v>
      </c>
      <c r="AF217" s="256"/>
      <c r="AG217" s="256">
        <v>10</v>
      </c>
      <c r="AH217" s="256">
        <v>0</v>
      </c>
      <c r="AI217" s="256">
        <v>6</v>
      </c>
      <c r="AJ217" s="256">
        <v>4</v>
      </c>
      <c r="AK217" s="256"/>
      <c r="AL217" s="256">
        <v>12</v>
      </c>
      <c r="AM217" s="256">
        <v>5</v>
      </c>
      <c r="AN217" s="256">
        <v>23</v>
      </c>
    </row>
    <row r="218" spans="1:40" s="35" customFormat="1" x14ac:dyDescent="0.2">
      <c r="A218" s="186" t="s">
        <v>673</v>
      </c>
      <c r="B218" s="186" t="s">
        <v>674</v>
      </c>
      <c r="C218" s="186"/>
      <c r="D218" s="186"/>
      <c r="E218" s="255">
        <v>528</v>
      </c>
      <c r="F218" s="256"/>
      <c r="G218" s="256">
        <v>150</v>
      </c>
      <c r="H218" s="256"/>
      <c r="I218" s="256">
        <v>7</v>
      </c>
      <c r="J218" s="256">
        <v>1</v>
      </c>
      <c r="K218" s="256">
        <v>4</v>
      </c>
      <c r="L218" s="256">
        <v>1</v>
      </c>
      <c r="M218" s="256">
        <v>8</v>
      </c>
      <c r="N218" s="256"/>
      <c r="O218" s="256">
        <v>5</v>
      </c>
      <c r="P218" s="256">
        <v>79</v>
      </c>
      <c r="Q218" s="256">
        <v>1</v>
      </c>
      <c r="R218" s="256">
        <v>0</v>
      </c>
      <c r="S218" s="256">
        <v>0</v>
      </c>
      <c r="T218" s="256">
        <v>44</v>
      </c>
      <c r="U218" s="256"/>
      <c r="V218" s="256">
        <v>8</v>
      </c>
      <c r="W218" s="256">
        <v>136</v>
      </c>
      <c r="X218" s="256">
        <v>32</v>
      </c>
      <c r="Y218" s="256">
        <v>29</v>
      </c>
      <c r="Z218" s="256">
        <v>18</v>
      </c>
      <c r="AA218" s="256"/>
      <c r="AB218" s="256">
        <v>13</v>
      </c>
      <c r="AC218" s="256">
        <v>4</v>
      </c>
      <c r="AD218" s="256">
        <v>3</v>
      </c>
      <c r="AE218" s="256">
        <v>6</v>
      </c>
      <c r="AF218" s="256"/>
      <c r="AG218" s="256">
        <v>11</v>
      </c>
      <c r="AH218" s="256">
        <v>2</v>
      </c>
      <c r="AI218" s="256">
        <v>6</v>
      </c>
      <c r="AJ218" s="256">
        <v>3</v>
      </c>
      <c r="AK218" s="256"/>
      <c r="AL218" s="256">
        <v>13</v>
      </c>
      <c r="AM218" s="256">
        <v>3</v>
      </c>
      <c r="AN218" s="256">
        <v>115</v>
      </c>
    </row>
    <row r="219" spans="1:40" x14ac:dyDescent="0.2">
      <c r="A219" s="186" t="s">
        <v>675</v>
      </c>
      <c r="B219" s="186" t="s">
        <v>676</v>
      </c>
      <c r="C219" s="186"/>
      <c r="D219" s="186"/>
      <c r="E219" s="255">
        <v>680</v>
      </c>
      <c r="F219" s="256"/>
      <c r="G219" s="256">
        <v>217</v>
      </c>
      <c r="H219" s="256"/>
      <c r="I219" s="256">
        <v>5</v>
      </c>
      <c r="J219" s="256">
        <v>0</v>
      </c>
      <c r="K219" s="256">
        <v>5</v>
      </c>
      <c r="L219" s="256">
        <v>3</v>
      </c>
      <c r="M219" s="256">
        <v>13</v>
      </c>
      <c r="N219" s="256"/>
      <c r="O219" s="256">
        <v>56</v>
      </c>
      <c r="P219" s="256">
        <v>112</v>
      </c>
      <c r="Q219" s="256">
        <v>3</v>
      </c>
      <c r="R219" s="256">
        <v>1</v>
      </c>
      <c r="S219" s="256">
        <v>6</v>
      </c>
      <c r="T219" s="256">
        <v>13</v>
      </c>
      <c r="U219" s="256"/>
      <c r="V219" s="256">
        <v>40</v>
      </c>
      <c r="W219" s="256">
        <v>220</v>
      </c>
      <c r="X219" s="256">
        <v>52</v>
      </c>
      <c r="Y219" s="256">
        <v>35</v>
      </c>
      <c r="Z219" s="256">
        <v>8</v>
      </c>
      <c r="AA219" s="256"/>
      <c r="AB219" s="256">
        <v>16</v>
      </c>
      <c r="AC219" s="256">
        <v>3</v>
      </c>
      <c r="AD219" s="256">
        <v>9</v>
      </c>
      <c r="AE219" s="256">
        <v>4</v>
      </c>
      <c r="AF219" s="256"/>
      <c r="AG219" s="256">
        <v>16</v>
      </c>
      <c r="AH219" s="256">
        <v>0</v>
      </c>
      <c r="AI219" s="256">
        <v>11</v>
      </c>
      <c r="AJ219" s="256">
        <v>5</v>
      </c>
      <c r="AK219" s="256"/>
      <c r="AL219" s="256">
        <v>4</v>
      </c>
      <c r="AM219" s="256">
        <v>6</v>
      </c>
      <c r="AN219" s="256">
        <v>66</v>
      </c>
    </row>
    <row r="220" spans="1:40" s="204" customFormat="1" x14ac:dyDescent="0.2">
      <c r="A220" s="198" t="s">
        <v>677</v>
      </c>
      <c r="B220" s="198" t="s">
        <v>678</v>
      </c>
      <c r="C220" s="186"/>
      <c r="D220" s="186"/>
      <c r="E220" s="257" t="s">
        <v>284</v>
      </c>
      <c r="F220" s="258"/>
      <c r="G220" s="258" t="s">
        <v>284</v>
      </c>
      <c r="H220" s="258"/>
      <c r="I220" s="258" t="s">
        <v>284</v>
      </c>
      <c r="J220" s="258" t="s">
        <v>284</v>
      </c>
      <c r="K220" s="258" t="s">
        <v>284</v>
      </c>
      <c r="L220" s="258" t="s">
        <v>284</v>
      </c>
      <c r="M220" s="258" t="s">
        <v>284</v>
      </c>
      <c r="N220" s="258"/>
      <c r="O220" s="258" t="s">
        <v>284</v>
      </c>
      <c r="P220" s="258" t="s">
        <v>284</v>
      </c>
      <c r="Q220" s="258" t="s">
        <v>284</v>
      </c>
      <c r="R220" s="258" t="s">
        <v>284</v>
      </c>
      <c r="S220" s="258" t="s">
        <v>284</v>
      </c>
      <c r="T220" s="258" t="s">
        <v>284</v>
      </c>
      <c r="U220" s="258"/>
      <c r="V220" s="258" t="s">
        <v>284</v>
      </c>
      <c r="W220" s="258" t="s">
        <v>284</v>
      </c>
      <c r="X220" s="258" t="s">
        <v>284</v>
      </c>
      <c r="Y220" s="258" t="s">
        <v>284</v>
      </c>
      <c r="Z220" s="258" t="s">
        <v>284</v>
      </c>
      <c r="AA220" s="258"/>
      <c r="AB220" s="258" t="s">
        <v>284</v>
      </c>
      <c r="AC220" s="258" t="s">
        <v>284</v>
      </c>
      <c r="AD220" s="258" t="s">
        <v>284</v>
      </c>
      <c r="AE220" s="258" t="s">
        <v>284</v>
      </c>
      <c r="AF220" s="258"/>
      <c r="AG220" s="258" t="s">
        <v>284</v>
      </c>
      <c r="AH220" s="258" t="s">
        <v>284</v>
      </c>
      <c r="AI220" s="258" t="s">
        <v>284</v>
      </c>
      <c r="AJ220" s="258" t="s">
        <v>284</v>
      </c>
      <c r="AK220" s="258"/>
      <c r="AL220" s="258" t="s">
        <v>284</v>
      </c>
      <c r="AM220" s="258" t="s">
        <v>284</v>
      </c>
      <c r="AN220" s="258" t="s">
        <v>284</v>
      </c>
    </row>
    <row r="221" spans="1:40" x14ac:dyDescent="0.2">
      <c r="A221" s="186" t="s">
        <v>679</v>
      </c>
      <c r="B221" s="186" t="s">
        <v>680</v>
      </c>
      <c r="C221" s="186"/>
      <c r="D221" s="186"/>
      <c r="E221" s="255">
        <v>253</v>
      </c>
      <c r="F221" s="256"/>
      <c r="G221" s="256">
        <v>48</v>
      </c>
      <c r="H221" s="256"/>
      <c r="I221" s="256">
        <v>3</v>
      </c>
      <c r="J221" s="256">
        <v>0</v>
      </c>
      <c r="K221" s="256">
        <v>0</v>
      </c>
      <c r="L221" s="256">
        <v>0</v>
      </c>
      <c r="M221" s="256">
        <v>4</v>
      </c>
      <c r="N221" s="256"/>
      <c r="O221" s="256">
        <v>3</v>
      </c>
      <c r="P221" s="256">
        <v>23</v>
      </c>
      <c r="Q221" s="256">
        <v>0</v>
      </c>
      <c r="R221" s="256">
        <v>0</v>
      </c>
      <c r="S221" s="256">
        <v>0</v>
      </c>
      <c r="T221" s="256">
        <v>15</v>
      </c>
      <c r="U221" s="256"/>
      <c r="V221" s="256">
        <v>9</v>
      </c>
      <c r="W221" s="256">
        <v>78</v>
      </c>
      <c r="X221" s="256">
        <v>13</v>
      </c>
      <c r="Y221" s="256">
        <v>7</v>
      </c>
      <c r="Z221" s="256">
        <v>2</v>
      </c>
      <c r="AA221" s="256"/>
      <c r="AB221" s="256">
        <v>6</v>
      </c>
      <c r="AC221" s="256">
        <v>3</v>
      </c>
      <c r="AD221" s="256">
        <v>1</v>
      </c>
      <c r="AE221" s="256">
        <v>2</v>
      </c>
      <c r="AF221" s="256"/>
      <c r="AG221" s="256">
        <v>5</v>
      </c>
      <c r="AH221" s="256">
        <v>1</v>
      </c>
      <c r="AI221" s="256">
        <v>2</v>
      </c>
      <c r="AJ221" s="256">
        <v>2</v>
      </c>
      <c r="AK221" s="256"/>
      <c r="AL221" s="256">
        <v>0</v>
      </c>
      <c r="AM221" s="256">
        <v>0</v>
      </c>
      <c r="AN221" s="256">
        <v>85</v>
      </c>
    </row>
    <row r="222" spans="1:40" s="204" customFormat="1" x14ac:dyDescent="0.2">
      <c r="A222" s="198" t="s">
        <v>681</v>
      </c>
      <c r="B222" s="198" t="s">
        <v>682</v>
      </c>
      <c r="C222" s="186"/>
      <c r="D222" s="186"/>
      <c r="E222" s="257" t="s">
        <v>284</v>
      </c>
      <c r="F222" s="258"/>
      <c r="G222" s="258" t="s">
        <v>284</v>
      </c>
      <c r="H222" s="258"/>
      <c r="I222" s="258" t="s">
        <v>284</v>
      </c>
      <c r="J222" s="258" t="s">
        <v>284</v>
      </c>
      <c r="K222" s="258" t="s">
        <v>284</v>
      </c>
      <c r="L222" s="258" t="s">
        <v>284</v>
      </c>
      <c r="M222" s="258" t="s">
        <v>284</v>
      </c>
      <c r="N222" s="258"/>
      <c r="O222" s="258" t="s">
        <v>284</v>
      </c>
      <c r="P222" s="258" t="s">
        <v>284</v>
      </c>
      <c r="Q222" s="258" t="s">
        <v>284</v>
      </c>
      <c r="R222" s="258" t="s">
        <v>284</v>
      </c>
      <c r="S222" s="258" t="s">
        <v>284</v>
      </c>
      <c r="T222" s="258" t="s">
        <v>284</v>
      </c>
      <c r="U222" s="258"/>
      <c r="V222" s="258" t="s">
        <v>284</v>
      </c>
      <c r="W222" s="258" t="s">
        <v>284</v>
      </c>
      <c r="X222" s="258" t="s">
        <v>284</v>
      </c>
      <c r="Y222" s="258" t="s">
        <v>284</v>
      </c>
      <c r="Z222" s="258" t="s">
        <v>284</v>
      </c>
      <c r="AA222" s="258"/>
      <c r="AB222" s="258" t="s">
        <v>284</v>
      </c>
      <c r="AC222" s="258" t="s">
        <v>284</v>
      </c>
      <c r="AD222" s="258" t="s">
        <v>284</v>
      </c>
      <c r="AE222" s="258" t="s">
        <v>284</v>
      </c>
      <c r="AF222" s="258"/>
      <c r="AG222" s="258" t="s">
        <v>284</v>
      </c>
      <c r="AH222" s="258" t="s">
        <v>284</v>
      </c>
      <c r="AI222" s="258" t="s">
        <v>284</v>
      </c>
      <c r="AJ222" s="258" t="s">
        <v>284</v>
      </c>
      <c r="AK222" s="258"/>
      <c r="AL222" s="258" t="s">
        <v>284</v>
      </c>
      <c r="AM222" s="258" t="s">
        <v>284</v>
      </c>
      <c r="AN222" s="258" t="s">
        <v>284</v>
      </c>
    </row>
    <row r="223" spans="1:40" s="35" customFormat="1" x14ac:dyDescent="0.2">
      <c r="A223" s="186" t="s">
        <v>683</v>
      </c>
      <c r="B223" s="186" t="s">
        <v>684</v>
      </c>
      <c r="C223" s="186"/>
      <c r="D223" s="186"/>
      <c r="E223" s="255">
        <v>237</v>
      </c>
      <c r="F223" s="256"/>
      <c r="G223" s="256">
        <v>41</v>
      </c>
      <c r="H223" s="256"/>
      <c r="I223" s="256">
        <v>4</v>
      </c>
      <c r="J223" s="256">
        <v>0</v>
      </c>
      <c r="K223" s="256">
        <v>0</v>
      </c>
      <c r="L223" s="256">
        <v>0</v>
      </c>
      <c r="M223" s="256">
        <v>3</v>
      </c>
      <c r="N223" s="256"/>
      <c r="O223" s="256">
        <v>0</v>
      </c>
      <c r="P223" s="256">
        <v>29</v>
      </c>
      <c r="Q223" s="256">
        <v>0</v>
      </c>
      <c r="R223" s="256">
        <v>0</v>
      </c>
      <c r="S223" s="256">
        <v>0</v>
      </c>
      <c r="T223" s="256">
        <v>5</v>
      </c>
      <c r="U223" s="256"/>
      <c r="V223" s="256">
        <v>0</v>
      </c>
      <c r="W223" s="256">
        <v>59</v>
      </c>
      <c r="X223" s="256">
        <v>18</v>
      </c>
      <c r="Y223" s="256">
        <v>41</v>
      </c>
      <c r="Z223" s="256">
        <v>7</v>
      </c>
      <c r="AA223" s="256"/>
      <c r="AB223" s="256">
        <v>43</v>
      </c>
      <c r="AC223" s="256">
        <v>40</v>
      </c>
      <c r="AD223" s="256">
        <v>1</v>
      </c>
      <c r="AE223" s="256">
        <v>2</v>
      </c>
      <c r="AF223" s="256"/>
      <c r="AG223" s="256">
        <v>0</v>
      </c>
      <c r="AH223" s="256">
        <v>0</v>
      </c>
      <c r="AI223" s="256">
        <v>0</v>
      </c>
      <c r="AJ223" s="256">
        <v>0</v>
      </c>
      <c r="AK223" s="256"/>
      <c r="AL223" s="256">
        <v>8</v>
      </c>
      <c r="AM223" s="256">
        <v>2</v>
      </c>
      <c r="AN223" s="256">
        <v>18</v>
      </c>
    </row>
    <row r="224" spans="1:40" x14ac:dyDescent="0.2">
      <c r="A224" s="186" t="s">
        <v>685</v>
      </c>
      <c r="B224" s="186" t="s">
        <v>686</v>
      </c>
      <c r="C224" s="186"/>
      <c r="D224" s="186"/>
      <c r="E224" s="255">
        <v>141</v>
      </c>
      <c r="F224" s="256"/>
      <c r="G224" s="256">
        <v>33</v>
      </c>
      <c r="H224" s="256"/>
      <c r="I224" s="256">
        <v>2</v>
      </c>
      <c r="J224" s="256">
        <v>0</v>
      </c>
      <c r="K224" s="256">
        <v>4</v>
      </c>
      <c r="L224" s="256">
        <v>0</v>
      </c>
      <c r="M224" s="256">
        <v>1</v>
      </c>
      <c r="N224" s="256"/>
      <c r="O224" s="256">
        <v>1</v>
      </c>
      <c r="P224" s="256">
        <v>17</v>
      </c>
      <c r="Q224" s="256">
        <v>0</v>
      </c>
      <c r="R224" s="256">
        <v>0</v>
      </c>
      <c r="S224" s="256">
        <v>0</v>
      </c>
      <c r="T224" s="256">
        <v>8</v>
      </c>
      <c r="U224" s="256"/>
      <c r="V224" s="256">
        <v>6</v>
      </c>
      <c r="W224" s="256">
        <v>39</v>
      </c>
      <c r="X224" s="256">
        <v>9</v>
      </c>
      <c r="Y224" s="256">
        <v>7</v>
      </c>
      <c r="Z224" s="256">
        <v>3</v>
      </c>
      <c r="AA224" s="256"/>
      <c r="AB224" s="256">
        <v>0</v>
      </c>
      <c r="AC224" s="256">
        <v>0</v>
      </c>
      <c r="AD224" s="256">
        <v>0</v>
      </c>
      <c r="AE224" s="256">
        <v>0</v>
      </c>
      <c r="AF224" s="256"/>
      <c r="AG224" s="256">
        <v>3</v>
      </c>
      <c r="AH224" s="256">
        <v>1</v>
      </c>
      <c r="AI224" s="256">
        <v>0</v>
      </c>
      <c r="AJ224" s="256">
        <v>2</v>
      </c>
      <c r="AK224" s="256"/>
      <c r="AL224" s="256">
        <v>0</v>
      </c>
      <c r="AM224" s="256">
        <v>0</v>
      </c>
      <c r="AN224" s="256">
        <v>41</v>
      </c>
    </row>
    <row r="225" spans="1:40" x14ac:dyDescent="0.2">
      <c r="A225" s="186" t="s">
        <v>687</v>
      </c>
      <c r="B225" s="186" t="s">
        <v>688</v>
      </c>
      <c r="C225" s="186"/>
      <c r="D225" s="186"/>
      <c r="E225" s="255">
        <v>290</v>
      </c>
      <c r="F225" s="256"/>
      <c r="G225" s="256">
        <v>68</v>
      </c>
      <c r="H225" s="256"/>
      <c r="I225" s="256">
        <v>2</v>
      </c>
      <c r="J225" s="256">
        <v>0</v>
      </c>
      <c r="K225" s="256">
        <v>0</v>
      </c>
      <c r="L225" s="256">
        <v>1</v>
      </c>
      <c r="M225" s="256">
        <v>4</v>
      </c>
      <c r="N225" s="256"/>
      <c r="O225" s="256">
        <v>1</v>
      </c>
      <c r="P225" s="256">
        <v>43</v>
      </c>
      <c r="Q225" s="256">
        <v>2</v>
      </c>
      <c r="R225" s="256">
        <v>0</v>
      </c>
      <c r="S225" s="256">
        <v>0</v>
      </c>
      <c r="T225" s="256">
        <v>15</v>
      </c>
      <c r="U225" s="256"/>
      <c r="V225" s="256">
        <v>6</v>
      </c>
      <c r="W225" s="256">
        <v>121</v>
      </c>
      <c r="X225" s="256">
        <v>24</v>
      </c>
      <c r="Y225" s="256">
        <v>21</v>
      </c>
      <c r="Z225" s="256">
        <v>2</v>
      </c>
      <c r="AA225" s="256"/>
      <c r="AB225" s="256">
        <v>12</v>
      </c>
      <c r="AC225" s="256">
        <v>5</v>
      </c>
      <c r="AD225" s="256">
        <v>5</v>
      </c>
      <c r="AE225" s="256">
        <v>2</v>
      </c>
      <c r="AF225" s="256"/>
      <c r="AG225" s="256">
        <v>5</v>
      </c>
      <c r="AH225" s="256">
        <v>0</v>
      </c>
      <c r="AI225" s="256">
        <v>4</v>
      </c>
      <c r="AJ225" s="256">
        <v>1</v>
      </c>
      <c r="AK225" s="256"/>
      <c r="AL225" s="256">
        <v>1</v>
      </c>
      <c r="AM225" s="256">
        <v>0</v>
      </c>
      <c r="AN225" s="256">
        <v>30</v>
      </c>
    </row>
    <row r="226" spans="1:40" x14ac:dyDescent="0.2">
      <c r="A226" s="186" t="s">
        <v>689</v>
      </c>
      <c r="B226" s="186" t="s">
        <v>690</v>
      </c>
      <c r="C226" s="186"/>
      <c r="D226" s="186"/>
      <c r="E226" s="255">
        <v>10</v>
      </c>
      <c r="F226" s="256"/>
      <c r="G226" s="256">
        <v>0</v>
      </c>
      <c r="H226" s="256"/>
      <c r="I226" s="256">
        <v>0</v>
      </c>
      <c r="J226" s="256">
        <v>0</v>
      </c>
      <c r="K226" s="256">
        <v>0</v>
      </c>
      <c r="L226" s="256">
        <v>0</v>
      </c>
      <c r="M226" s="256">
        <v>0</v>
      </c>
      <c r="N226" s="256"/>
      <c r="O226" s="256">
        <v>0</v>
      </c>
      <c r="P226" s="256">
        <v>0</v>
      </c>
      <c r="Q226" s="256">
        <v>0</v>
      </c>
      <c r="R226" s="256">
        <v>0</v>
      </c>
      <c r="S226" s="256">
        <v>0</v>
      </c>
      <c r="T226" s="256">
        <v>0</v>
      </c>
      <c r="U226" s="256"/>
      <c r="V226" s="256">
        <v>1</v>
      </c>
      <c r="W226" s="256">
        <v>4</v>
      </c>
      <c r="X226" s="256">
        <v>0</v>
      </c>
      <c r="Y226" s="256">
        <v>0</v>
      </c>
      <c r="Z226" s="256">
        <v>0</v>
      </c>
      <c r="AA226" s="256"/>
      <c r="AB226" s="256">
        <v>0</v>
      </c>
      <c r="AC226" s="256">
        <v>0</v>
      </c>
      <c r="AD226" s="256">
        <v>0</v>
      </c>
      <c r="AE226" s="256">
        <v>0</v>
      </c>
      <c r="AF226" s="256"/>
      <c r="AG226" s="256">
        <v>0</v>
      </c>
      <c r="AH226" s="256">
        <v>0</v>
      </c>
      <c r="AI226" s="256">
        <v>0</v>
      </c>
      <c r="AJ226" s="256">
        <v>0</v>
      </c>
      <c r="AK226" s="256"/>
      <c r="AL226" s="256">
        <v>0</v>
      </c>
      <c r="AM226" s="256">
        <v>0</v>
      </c>
      <c r="AN226" s="256">
        <v>5</v>
      </c>
    </row>
    <row r="227" spans="1:40" x14ac:dyDescent="0.2">
      <c r="A227" s="186" t="s">
        <v>691</v>
      </c>
      <c r="B227" s="186" t="s">
        <v>692</v>
      </c>
      <c r="C227" s="186"/>
      <c r="D227" s="186"/>
      <c r="E227" s="255">
        <v>95</v>
      </c>
      <c r="F227" s="256"/>
      <c r="G227" s="256">
        <v>16</v>
      </c>
      <c r="H227" s="256"/>
      <c r="I227" s="256">
        <v>0</v>
      </c>
      <c r="J227" s="256">
        <v>1</v>
      </c>
      <c r="K227" s="256">
        <v>0</v>
      </c>
      <c r="L227" s="256">
        <v>2</v>
      </c>
      <c r="M227" s="256">
        <v>0</v>
      </c>
      <c r="N227" s="256"/>
      <c r="O227" s="256">
        <v>0</v>
      </c>
      <c r="P227" s="256">
        <v>11</v>
      </c>
      <c r="Q227" s="256">
        <v>0</v>
      </c>
      <c r="R227" s="256">
        <v>0</v>
      </c>
      <c r="S227" s="256">
        <v>0</v>
      </c>
      <c r="T227" s="256">
        <v>2</v>
      </c>
      <c r="U227" s="256"/>
      <c r="V227" s="256">
        <v>6</v>
      </c>
      <c r="W227" s="256">
        <v>45</v>
      </c>
      <c r="X227" s="256">
        <v>3</v>
      </c>
      <c r="Y227" s="256">
        <v>6</v>
      </c>
      <c r="Z227" s="256">
        <v>0</v>
      </c>
      <c r="AA227" s="256"/>
      <c r="AB227" s="256">
        <v>1</v>
      </c>
      <c r="AC227" s="256">
        <v>1</v>
      </c>
      <c r="AD227" s="256">
        <v>0</v>
      </c>
      <c r="AE227" s="256">
        <v>0</v>
      </c>
      <c r="AF227" s="256"/>
      <c r="AG227" s="256">
        <v>0</v>
      </c>
      <c r="AH227" s="256">
        <v>0</v>
      </c>
      <c r="AI227" s="256">
        <v>0</v>
      </c>
      <c r="AJ227" s="256">
        <v>0</v>
      </c>
      <c r="AK227" s="256"/>
      <c r="AL227" s="256">
        <v>0</v>
      </c>
      <c r="AM227" s="256">
        <v>0</v>
      </c>
      <c r="AN227" s="256">
        <v>18</v>
      </c>
    </row>
    <row r="228" spans="1:40" s="35" customFormat="1" x14ac:dyDescent="0.2">
      <c r="A228" s="186" t="s">
        <v>693</v>
      </c>
      <c r="B228" s="186" t="s">
        <v>694</v>
      </c>
      <c r="C228" s="186"/>
      <c r="D228" s="186"/>
      <c r="E228" s="255">
        <v>46</v>
      </c>
      <c r="F228" s="256"/>
      <c r="G228" s="256">
        <v>11</v>
      </c>
      <c r="H228" s="256"/>
      <c r="I228" s="256">
        <v>0</v>
      </c>
      <c r="J228" s="256">
        <v>0</v>
      </c>
      <c r="K228" s="256">
        <v>1</v>
      </c>
      <c r="L228" s="256">
        <v>0</v>
      </c>
      <c r="M228" s="256">
        <v>0</v>
      </c>
      <c r="N228" s="256"/>
      <c r="O228" s="256">
        <v>0</v>
      </c>
      <c r="P228" s="256">
        <v>8</v>
      </c>
      <c r="Q228" s="256">
        <v>0</v>
      </c>
      <c r="R228" s="256">
        <v>0</v>
      </c>
      <c r="S228" s="256">
        <v>0</v>
      </c>
      <c r="T228" s="256">
        <v>2</v>
      </c>
      <c r="U228" s="256"/>
      <c r="V228" s="256">
        <v>1</v>
      </c>
      <c r="W228" s="256">
        <v>16</v>
      </c>
      <c r="X228" s="256">
        <v>9</v>
      </c>
      <c r="Y228" s="256">
        <v>4</v>
      </c>
      <c r="Z228" s="256">
        <v>1</v>
      </c>
      <c r="AA228" s="256"/>
      <c r="AB228" s="256">
        <v>0</v>
      </c>
      <c r="AC228" s="256">
        <v>0</v>
      </c>
      <c r="AD228" s="256">
        <v>0</v>
      </c>
      <c r="AE228" s="256">
        <v>0</v>
      </c>
      <c r="AF228" s="256"/>
      <c r="AG228" s="256">
        <v>1</v>
      </c>
      <c r="AH228" s="256">
        <v>0</v>
      </c>
      <c r="AI228" s="256">
        <v>1</v>
      </c>
      <c r="AJ228" s="256">
        <v>0</v>
      </c>
      <c r="AK228" s="256"/>
      <c r="AL228" s="256">
        <v>0</v>
      </c>
      <c r="AM228" s="256">
        <v>0</v>
      </c>
      <c r="AN228" s="256">
        <v>3</v>
      </c>
    </row>
    <row r="229" spans="1:40" x14ac:dyDescent="0.2">
      <c r="A229" s="186" t="s">
        <v>695</v>
      </c>
      <c r="B229" s="186" t="s">
        <v>696</v>
      </c>
      <c r="C229" s="186"/>
      <c r="D229" s="186"/>
      <c r="E229" s="255">
        <v>561</v>
      </c>
      <c r="F229" s="256"/>
      <c r="G229" s="256">
        <v>56</v>
      </c>
      <c r="H229" s="256"/>
      <c r="I229" s="256">
        <v>3</v>
      </c>
      <c r="J229" s="256">
        <v>0</v>
      </c>
      <c r="K229" s="256">
        <v>2</v>
      </c>
      <c r="L229" s="256">
        <v>1</v>
      </c>
      <c r="M229" s="256">
        <v>1</v>
      </c>
      <c r="N229" s="256"/>
      <c r="O229" s="256">
        <v>1</v>
      </c>
      <c r="P229" s="256">
        <v>42</v>
      </c>
      <c r="Q229" s="256">
        <v>0</v>
      </c>
      <c r="R229" s="256">
        <v>3</v>
      </c>
      <c r="S229" s="256">
        <v>1</v>
      </c>
      <c r="T229" s="256">
        <v>2</v>
      </c>
      <c r="U229" s="256"/>
      <c r="V229" s="256">
        <v>13</v>
      </c>
      <c r="W229" s="256">
        <v>257</v>
      </c>
      <c r="X229" s="256">
        <v>19</v>
      </c>
      <c r="Y229" s="256">
        <v>90</v>
      </c>
      <c r="Z229" s="256">
        <v>12</v>
      </c>
      <c r="AA229" s="256"/>
      <c r="AB229" s="256">
        <v>5</v>
      </c>
      <c r="AC229" s="256">
        <v>1</v>
      </c>
      <c r="AD229" s="256">
        <v>1</v>
      </c>
      <c r="AE229" s="256">
        <v>3</v>
      </c>
      <c r="AF229" s="256"/>
      <c r="AG229" s="256">
        <v>7</v>
      </c>
      <c r="AH229" s="256">
        <v>1</v>
      </c>
      <c r="AI229" s="256">
        <v>1</v>
      </c>
      <c r="AJ229" s="256">
        <v>5</v>
      </c>
      <c r="AK229" s="256"/>
      <c r="AL229" s="256">
        <v>19</v>
      </c>
      <c r="AM229" s="256">
        <v>22</v>
      </c>
      <c r="AN229" s="256">
        <v>61</v>
      </c>
    </row>
    <row r="230" spans="1:40" x14ac:dyDescent="0.2">
      <c r="A230" s="186" t="s">
        <v>697</v>
      </c>
      <c r="B230" s="186" t="s">
        <v>698</v>
      </c>
      <c r="C230" s="186"/>
      <c r="D230" s="186"/>
      <c r="E230" s="255">
        <v>96</v>
      </c>
      <c r="F230" s="256"/>
      <c r="G230" s="256">
        <v>26</v>
      </c>
      <c r="H230" s="256"/>
      <c r="I230" s="256">
        <v>4</v>
      </c>
      <c r="J230" s="256">
        <v>0</v>
      </c>
      <c r="K230" s="256">
        <v>0</v>
      </c>
      <c r="L230" s="256">
        <v>2</v>
      </c>
      <c r="M230" s="256">
        <v>2</v>
      </c>
      <c r="N230" s="256"/>
      <c r="O230" s="256">
        <v>1</v>
      </c>
      <c r="P230" s="256">
        <v>17</v>
      </c>
      <c r="Q230" s="256">
        <v>0</v>
      </c>
      <c r="R230" s="256">
        <v>0</v>
      </c>
      <c r="S230" s="256">
        <v>0</v>
      </c>
      <c r="T230" s="256">
        <v>0</v>
      </c>
      <c r="U230" s="256"/>
      <c r="V230" s="256">
        <v>2</v>
      </c>
      <c r="W230" s="256">
        <v>34</v>
      </c>
      <c r="X230" s="256">
        <v>10</v>
      </c>
      <c r="Y230" s="256">
        <v>11</v>
      </c>
      <c r="Z230" s="256">
        <v>1</v>
      </c>
      <c r="AA230" s="256"/>
      <c r="AB230" s="256">
        <v>4</v>
      </c>
      <c r="AC230" s="256">
        <v>3</v>
      </c>
      <c r="AD230" s="256">
        <v>0</v>
      </c>
      <c r="AE230" s="256">
        <v>1</v>
      </c>
      <c r="AF230" s="256"/>
      <c r="AG230" s="256">
        <v>2</v>
      </c>
      <c r="AH230" s="256">
        <v>1</v>
      </c>
      <c r="AI230" s="256">
        <v>0</v>
      </c>
      <c r="AJ230" s="256">
        <v>1</v>
      </c>
      <c r="AK230" s="256"/>
      <c r="AL230" s="256">
        <v>2</v>
      </c>
      <c r="AM230" s="256">
        <v>0</v>
      </c>
      <c r="AN230" s="256">
        <v>4</v>
      </c>
    </row>
    <row r="231" spans="1:40" x14ac:dyDescent="0.2">
      <c r="A231" s="186" t="s">
        <v>699</v>
      </c>
      <c r="B231" s="186" t="s">
        <v>700</v>
      </c>
      <c r="C231" s="186"/>
      <c r="D231" s="186"/>
      <c r="E231" s="255">
        <v>329</v>
      </c>
      <c r="F231" s="256"/>
      <c r="G231" s="256">
        <v>37</v>
      </c>
      <c r="H231" s="256"/>
      <c r="I231" s="256">
        <v>0</v>
      </c>
      <c r="J231" s="256">
        <v>1</v>
      </c>
      <c r="K231" s="256">
        <v>2</v>
      </c>
      <c r="L231" s="256">
        <v>2</v>
      </c>
      <c r="M231" s="256">
        <v>4</v>
      </c>
      <c r="N231" s="256"/>
      <c r="O231" s="256">
        <v>1</v>
      </c>
      <c r="P231" s="256">
        <v>22</v>
      </c>
      <c r="Q231" s="256">
        <v>1</v>
      </c>
      <c r="R231" s="256">
        <v>0</v>
      </c>
      <c r="S231" s="256">
        <v>1</v>
      </c>
      <c r="T231" s="256">
        <v>3</v>
      </c>
      <c r="U231" s="256"/>
      <c r="V231" s="256">
        <v>5</v>
      </c>
      <c r="W231" s="256">
        <v>103</v>
      </c>
      <c r="X231" s="256">
        <v>34</v>
      </c>
      <c r="Y231" s="256">
        <v>50</v>
      </c>
      <c r="Z231" s="256">
        <v>7</v>
      </c>
      <c r="AA231" s="256"/>
      <c r="AB231" s="256">
        <v>38</v>
      </c>
      <c r="AC231" s="256">
        <v>32</v>
      </c>
      <c r="AD231" s="256">
        <v>2</v>
      </c>
      <c r="AE231" s="256">
        <v>4</v>
      </c>
      <c r="AF231" s="256"/>
      <c r="AG231" s="256">
        <v>3</v>
      </c>
      <c r="AH231" s="256">
        <v>0</v>
      </c>
      <c r="AI231" s="256">
        <v>2</v>
      </c>
      <c r="AJ231" s="256">
        <v>1</v>
      </c>
      <c r="AK231" s="256"/>
      <c r="AL231" s="256">
        <v>10</v>
      </c>
      <c r="AM231" s="256">
        <v>4</v>
      </c>
      <c r="AN231" s="256">
        <v>38</v>
      </c>
    </row>
    <row r="232" spans="1:40" s="204" customFormat="1" x14ac:dyDescent="0.2">
      <c r="A232" s="198" t="s">
        <v>701</v>
      </c>
      <c r="B232" s="198" t="s">
        <v>702</v>
      </c>
      <c r="C232" s="186"/>
      <c r="D232" s="186"/>
      <c r="E232" s="257" t="s">
        <v>284</v>
      </c>
      <c r="F232" s="258"/>
      <c r="G232" s="258" t="s">
        <v>284</v>
      </c>
      <c r="H232" s="258"/>
      <c r="I232" s="258" t="s">
        <v>284</v>
      </c>
      <c r="J232" s="258" t="s">
        <v>284</v>
      </c>
      <c r="K232" s="258" t="s">
        <v>284</v>
      </c>
      <c r="L232" s="258" t="s">
        <v>284</v>
      </c>
      <c r="M232" s="258" t="s">
        <v>284</v>
      </c>
      <c r="N232" s="258"/>
      <c r="O232" s="258" t="s">
        <v>284</v>
      </c>
      <c r="P232" s="258" t="s">
        <v>284</v>
      </c>
      <c r="Q232" s="258" t="s">
        <v>284</v>
      </c>
      <c r="R232" s="258" t="s">
        <v>284</v>
      </c>
      <c r="S232" s="258" t="s">
        <v>284</v>
      </c>
      <c r="T232" s="258" t="s">
        <v>284</v>
      </c>
      <c r="U232" s="258"/>
      <c r="V232" s="258" t="s">
        <v>284</v>
      </c>
      <c r="W232" s="258" t="s">
        <v>284</v>
      </c>
      <c r="X232" s="258" t="s">
        <v>284</v>
      </c>
      <c r="Y232" s="258" t="s">
        <v>284</v>
      </c>
      <c r="Z232" s="258" t="s">
        <v>284</v>
      </c>
      <c r="AA232" s="258"/>
      <c r="AB232" s="258" t="s">
        <v>284</v>
      </c>
      <c r="AC232" s="258" t="s">
        <v>284</v>
      </c>
      <c r="AD232" s="258" t="s">
        <v>284</v>
      </c>
      <c r="AE232" s="258" t="s">
        <v>284</v>
      </c>
      <c r="AF232" s="258"/>
      <c r="AG232" s="258" t="s">
        <v>284</v>
      </c>
      <c r="AH232" s="258" t="s">
        <v>284</v>
      </c>
      <c r="AI232" s="258" t="s">
        <v>284</v>
      </c>
      <c r="AJ232" s="258" t="s">
        <v>284</v>
      </c>
      <c r="AK232" s="258"/>
      <c r="AL232" s="258" t="s">
        <v>284</v>
      </c>
      <c r="AM232" s="258" t="s">
        <v>284</v>
      </c>
      <c r="AN232" s="258" t="s">
        <v>284</v>
      </c>
    </row>
    <row r="233" spans="1:40" x14ac:dyDescent="0.2">
      <c r="A233" s="186" t="s">
        <v>703</v>
      </c>
      <c r="B233" s="186" t="s">
        <v>704</v>
      </c>
      <c r="C233" s="186"/>
      <c r="D233" s="186"/>
      <c r="E233" s="255">
        <v>505</v>
      </c>
      <c r="F233" s="256"/>
      <c r="G233" s="256">
        <v>127</v>
      </c>
      <c r="H233" s="256"/>
      <c r="I233" s="256">
        <v>4</v>
      </c>
      <c r="J233" s="256">
        <v>2</v>
      </c>
      <c r="K233" s="256">
        <v>3</v>
      </c>
      <c r="L233" s="256">
        <v>2</v>
      </c>
      <c r="M233" s="256">
        <v>8</v>
      </c>
      <c r="N233" s="256"/>
      <c r="O233" s="256">
        <v>5</v>
      </c>
      <c r="P233" s="256">
        <v>87</v>
      </c>
      <c r="Q233" s="256">
        <v>1</v>
      </c>
      <c r="R233" s="256">
        <v>1</v>
      </c>
      <c r="S233" s="256">
        <v>5</v>
      </c>
      <c r="T233" s="256">
        <v>9</v>
      </c>
      <c r="U233" s="256"/>
      <c r="V233" s="256">
        <v>8</v>
      </c>
      <c r="W233" s="256">
        <v>145</v>
      </c>
      <c r="X233" s="256">
        <v>55</v>
      </c>
      <c r="Y233" s="256">
        <v>60</v>
      </c>
      <c r="Z233" s="256">
        <v>7</v>
      </c>
      <c r="AA233" s="256"/>
      <c r="AB233" s="256">
        <v>20</v>
      </c>
      <c r="AC233" s="256">
        <v>9</v>
      </c>
      <c r="AD233" s="256">
        <v>1</v>
      </c>
      <c r="AE233" s="256">
        <v>10</v>
      </c>
      <c r="AF233" s="256"/>
      <c r="AG233" s="256">
        <v>16</v>
      </c>
      <c r="AH233" s="256">
        <v>1</v>
      </c>
      <c r="AI233" s="256">
        <v>7</v>
      </c>
      <c r="AJ233" s="256">
        <v>8</v>
      </c>
      <c r="AK233" s="256"/>
      <c r="AL233" s="256">
        <v>28</v>
      </c>
      <c r="AM233" s="256">
        <v>13</v>
      </c>
      <c r="AN233" s="256">
        <v>26</v>
      </c>
    </row>
    <row r="234" spans="1:40" x14ac:dyDescent="0.2">
      <c r="A234" s="186" t="s">
        <v>705</v>
      </c>
      <c r="B234" s="186" t="s">
        <v>706</v>
      </c>
      <c r="C234" s="186"/>
      <c r="D234" s="186"/>
      <c r="E234" s="255">
        <v>76</v>
      </c>
      <c r="F234" s="256"/>
      <c r="G234" s="256">
        <v>21</v>
      </c>
      <c r="H234" s="256"/>
      <c r="I234" s="256">
        <v>1</v>
      </c>
      <c r="J234" s="256">
        <v>0</v>
      </c>
      <c r="K234" s="256">
        <v>3</v>
      </c>
      <c r="L234" s="256">
        <v>0</v>
      </c>
      <c r="M234" s="256">
        <v>2</v>
      </c>
      <c r="N234" s="256"/>
      <c r="O234" s="256">
        <v>0</v>
      </c>
      <c r="P234" s="256">
        <v>14</v>
      </c>
      <c r="Q234" s="256">
        <v>0</v>
      </c>
      <c r="R234" s="256">
        <v>0</v>
      </c>
      <c r="S234" s="256">
        <v>0</v>
      </c>
      <c r="T234" s="256">
        <v>1</v>
      </c>
      <c r="U234" s="256"/>
      <c r="V234" s="256">
        <v>1</v>
      </c>
      <c r="W234" s="256">
        <v>22</v>
      </c>
      <c r="X234" s="256">
        <v>3</v>
      </c>
      <c r="Y234" s="256">
        <v>3</v>
      </c>
      <c r="Z234" s="256">
        <v>1</v>
      </c>
      <c r="AA234" s="256"/>
      <c r="AB234" s="256">
        <v>6</v>
      </c>
      <c r="AC234" s="256">
        <v>4</v>
      </c>
      <c r="AD234" s="256">
        <v>0</v>
      </c>
      <c r="AE234" s="256">
        <v>2</v>
      </c>
      <c r="AF234" s="256"/>
      <c r="AG234" s="256">
        <v>1</v>
      </c>
      <c r="AH234" s="256">
        <v>0</v>
      </c>
      <c r="AI234" s="256">
        <v>0</v>
      </c>
      <c r="AJ234" s="256">
        <v>1</v>
      </c>
      <c r="AK234" s="256"/>
      <c r="AL234" s="256">
        <v>0</v>
      </c>
      <c r="AM234" s="256">
        <v>0</v>
      </c>
      <c r="AN234" s="256">
        <v>18</v>
      </c>
    </row>
    <row r="235" spans="1:40" x14ac:dyDescent="0.2">
      <c r="A235" s="186" t="s">
        <v>707</v>
      </c>
      <c r="B235" s="186" t="s">
        <v>708</v>
      </c>
      <c r="C235" s="186"/>
      <c r="D235" s="186"/>
      <c r="E235" s="255">
        <v>109</v>
      </c>
      <c r="F235" s="256"/>
      <c r="G235" s="256">
        <v>29</v>
      </c>
      <c r="H235" s="256"/>
      <c r="I235" s="256">
        <v>1</v>
      </c>
      <c r="J235" s="256">
        <v>0</v>
      </c>
      <c r="K235" s="256">
        <v>1</v>
      </c>
      <c r="L235" s="256">
        <v>0</v>
      </c>
      <c r="M235" s="256">
        <v>0</v>
      </c>
      <c r="N235" s="256"/>
      <c r="O235" s="256">
        <v>0</v>
      </c>
      <c r="P235" s="256">
        <v>27</v>
      </c>
      <c r="Q235" s="256">
        <v>0</v>
      </c>
      <c r="R235" s="256">
        <v>0</v>
      </c>
      <c r="S235" s="256">
        <v>0</v>
      </c>
      <c r="T235" s="256">
        <v>0</v>
      </c>
      <c r="U235" s="256"/>
      <c r="V235" s="256">
        <v>3</v>
      </c>
      <c r="W235" s="256">
        <v>41</v>
      </c>
      <c r="X235" s="256">
        <v>3</v>
      </c>
      <c r="Y235" s="256">
        <v>7</v>
      </c>
      <c r="Z235" s="256">
        <v>0</v>
      </c>
      <c r="AA235" s="256"/>
      <c r="AB235" s="256">
        <v>1</v>
      </c>
      <c r="AC235" s="256">
        <v>0</v>
      </c>
      <c r="AD235" s="256">
        <v>0</v>
      </c>
      <c r="AE235" s="256">
        <v>1</v>
      </c>
      <c r="AF235" s="256"/>
      <c r="AG235" s="256">
        <v>3</v>
      </c>
      <c r="AH235" s="256">
        <v>0</v>
      </c>
      <c r="AI235" s="256">
        <v>0</v>
      </c>
      <c r="AJ235" s="256">
        <v>3</v>
      </c>
      <c r="AK235" s="256"/>
      <c r="AL235" s="256">
        <v>2</v>
      </c>
      <c r="AM235" s="256">
        <v>0</v>
      </c>
      <c r="AN235" s="256">
        <v>20</v>
      </c>
    </row>
    <row r="236" spans="1:40" x14ac:dyDescent="0.2">
      <c r="A236" s="186" t="s">
        <v>709</v>
      </c>
      <c r="B236" s="186" t="s">
        <v>710</v>
      </c>
      <c r="C236" s="186"/>
      <c r="D236" s="186"/>
      <c r="E236" s="255">
        <v>121</v>
      </c>
      <c r="F236" s="256"/>
      <c r="G236" s="256">
        <v>28</v>
      </c>
      <c r="H236" s="256"/>
      <c r="I236" s="256">
        <v>2</v>
      </c>
      <c r="J236" s="256">
        <v>0</v>
      </c>
      <c r="K236" s="256">
        <v>2</v>
      </c>
      <c r="L236" s="256">
        <v>0</v>
      </c>
      <c r="M236" s="256">
        <v>1</v>
      </c>
      <c r="N236" s="256"/>
      <c r="O236" s="256">
        <v>1</v>
      </c>
      <c r="P236" s="256">
        <v>18</v>
      </c>
      <c r="Q236" s="256">
        <v>0</v>
      </c>
      <c r="R236" s="256">
        <v>0</v>
      </c>
      <c r="S236" s="256">
        <v>1</v>
      </c>
      <c r="T236" s="256">
        <v>3</v>
      </c>
      <c r="U236" s="256"/>
      <c r="V236" s="256">
        <v>0</v>
      </c>
      <c r="W236" s="256">
        <v>32</v>
      </c>
      <c r="X236" s="256">
        <v>18</v>
      </c>
      <c r="Y236" s="256">
        <v>11</v>
      </c>
      <c r="Z236" s="256">
        <v>9</v>
      </c>
      <c r="AA236" s="256"/>
      <c r="AB236" s="256">
        <v>1</v>
      </c>
      <c r="AC236" s="256">
        <v>0</v>
      </c>
      <c r="AD236" s="256">
        <v>0</v>
      </c>
      <c r="AE236" s="256">
        <v>1</v>
      </c>
      <c r="AF236" s="256"/>
      <c r="AG236" s="256">
        <v>3</v>
      </c>
      <c r="AH236" s="256">
        <v>0</v>
      </c>
      <c r="AI236" s="256">
        <v>1</v>
      </c>
      <c r="AJ236" s="256">
        <v>2</v>
      </c>
      <c r="AK236" s="256"/>
      <c r="AL236" s="256">
        <v>0</v>
      </c>
      <c r="AM236" s="256">
        <v>0</v>
      </c>
      <c r="AN236" s="256">
        <v>19</v>
      </c>
    </row>
    <row r="237" spans="1:40" x14ac:dyDescent="0.2">
      <c r="A237" s="186" t="s">
        <v>711</v>
      </c>
      <c r="B237" s="186" t="s">
        <v>712</v>
      </c>
      <c r="C237" s="186"/>
      <c r="D237" s="186"/>
      <c r="E237" s="255">
        <v>190</v>
      </c>
      <c r="F237" s="256"/>
      <c r="G237" s="256">
        <v>82</v>
      </c>
      <c r="H237" s="256"/>
      <c r="I237" s="256">
        <v>4</v>
      </c>
      <c r="J237" s="256">
        <v>1</v>
      </c>
      <c r="K237" s="256">
        <v>2</v>
      </c>
      <c r="L237" s="256">
        <v>1</v>
      </c>
      <c r="M237" s="256">
        <v>11</v>
      </c>
      <c r="N237" s="256"/>
      <c r="O237" s="256">
        <v>1</v>
      </c>
      <c r="P237" s="256">
        <v>56</v>
      </c>
      <c r="Q237" s="256">
        <v>0</v>
      </c>
      <c r="R237" s="256">
        <v>1</v>
      </c>
      <c r="S237" s="256">
        <v>4</v>
      </c>
      <c r="T237" s="256">
        <v>1</v>
      </c>
      <c r="U237" s="256"/>
      <c r="V237" s="256">
        <v>11</v>
      </c>
      <c r="W237" s="256">
        <v>26</v>
      </c>
      <c r="X237" s="256">
        <v>23</v>
      </c>
      <c r="Y237" s="256">
        <v>13</v>
      </c>
      <c r="Z237" s="256">
        <v>3</v>
      </c>
      <c r="AA237" s="256"/>
      <c r="AB237" s="256">
        <v>12</v>
      </c>
      <c r="AC237" s="256">
        <v>4</v>
      </c>
      <c r="AD237" s="256">
        <v>6</v>
      </c>
      <c r="AE237" s="256">
        <v>2</v>
      </c>
      <c r="AF237" s="256"/>
      <c r="AG237" s="256">
        <v>7</v>
      </c>
      <c r="AH237" s="256">
        <v>1</v>
      </c>
      <c r="AI237" s="256">
        <v>5</v>
      </c>
      <c r="AJ237" s="256">
        <v>1</v>
      </c>
      <c r="AK237" s="256"/>
      <c r="AL237" s="256">
        <v>0</v>
      </c>
      <c r="AM237" s="256">
        <v>0</v>
      </c>
      <c r="AN237" s="256">
        <v>13</v>
      </c>
    </row>
    <row r="238" spans="1:40" x14ac:dyDescent="0.2">
      <c r="A238" s="186" t="s">
        <v>713</v>
      </c>
      <c r="B238" s="186" t="s">
        <v>714</v>
      </c>
      <c r="C238" s="186"/>
      <c r="D238" s="186"/>
      <c r="E238" s="255">
        <v>47</v>
      </c>
      <c r="F238" s="256"/>
      <c r="G238" s="256">
        <v>12</v>
      </c>
      <c r="H238" s="256"/>
      <c r="I238" s="256">
        <v>1</v>
      </c>
      <c r="J238" s="256">
        <v>0</v>
      </c>
      <c r="K238" s="256">
        <v>0</v>
      </c>
      <c r="L238" s="256">
        <v>0</v>
      </c>
      <c r="M238" s="256">
        <v>0</v>
      </c>
      <c r="N238" s="256"/>
      <c r="O238" s="256">
        <v>0</v>
      </c>
      <c r="P238" s="256">
        <v>7</v>
      </c>
      <c r="Q238" s="256">
        <v>0</v>
      </c>
      <c r="R238" s="256">
        <v>0</v>
      </c>
      <c r="S238" s="256">
        <v>0</v>
      </c>
      <c r="T238" s="256">
        <v>4</v>
      </c>
      <c r="U238" s="256"/>
      <c r="V238" s="256">
        <v>1</v>
      </c>
      <c r="W238" s="256">
        <v>21</v>
      </c>
      <c r="X238" s="256">
        <v>7</v>
      </c>
      <c r="Y238" s="256">
        <v>1</v>
      </c>
      <c r="Z238" s="256">
        <v>0</v>
      </c>
      <c r="AA238" s="256"/>
      <c r="AB238" s="256">
        <v>1</v>
      </c>
      <c r="AC238" s="256">
        <v>1</v>
      </c>
      <c r="AD238" s="256">
        <v>0</v>
      </c>
      <c r="AE238" s="256">
        <v>0</v>
      </c>
      <c r="AF238" s="256"/>
      <c r="AG238" s="256">
        <v>0</v>
      </c>
      <c r="AH238" s="256">
        <v>0</v>
      </c>
      <c r="AI238" s="256">
        <v>0</v>
      </c>
      <c r="AJ238" s="256">
        <v>0</v>
      </c>
      <c r="AK238" s="256"/>
      <c r="AL238" s="256">
        <v>0</v>
      </c>
      <c r="AM238" s="256">
        <v>0</v>
      </c>
      <c r="AN238" s="256">
        <v>4</v>
      </c>
    </row>
    <row r="239" spans="1:40" x14ac:dyDescent="0.2">
      <c r="A239" s="186" t="s">
        <v>715</v>
      </c>
      <c r="B239" s="186" t="s">
        <v>716</v>
      </c>
      <c r="C239" s="186"/>
      <c r="D239" s="186"/>
      <c r="E239" s="255">
        <v>125</v>
      </c>
      <c r="F239" s="256"/>
      <c r="G239" s="256">
        <v>27</v>
      </c>
      <c r="H239" s="256"/>
      <c r="I239" s="256">
        <v>2</v>
      </c>
      <c r="J239" s="256">
        <v>0</v>
      </c>
      <c r="K239" s="256">
        <v>0</v>
      </c>
      <c r="L239" s="256">
        <v>0</v>
      </c>
      <c r="M239" s="256">
        <v>0</v>
      </c>
      <c r="N239" s="256"/>
      <c r="O239" s="256">
        <v>0</v>
      </c>
      <c r="P239" s="256">
        <v>22</v>
      </c>
      <c r="Q239" s="256">
        <v>0</v>
      </c>
      <c r="R239" s="256">
        <v>0</v>
      </c>
      <c r="S239" s="256">
        <v>0</v>
      </c>
      <c r="T239" s="256">
        <v>3</v>
      </c>
      <c r="U239" s="256"/>
      <c r="V239" s="256">
        <v>10</v>
      </c>
      <c r="W239" s="256">
        <v>30</v>
      </c>
      <c r="X239" s="256">
        <v>13</v>
      </c>
      <c r="Y239" s="256">
        <v>5</v>
      </c>
      <c r="Z239" s="256">
        <v>0</v>
      </c>
      <c r="AA239" s="256"/>
      <c r="AB239" s="256">
        <v>6</v>
      </c>
      <c r="AC239" s="256">
        <v>4</v>
      </c>
      <c r="AD239" s="256">
        <v>1</v>
      </c>
      <c r="AE239" s="256">
        <v>1</v>
      </c>
      <c r="AF239" s="256"/>
      <c r="AG239" s="256">
        <v>2</v>
      </c>
      <c r="AH239" s="256">
        <v>1</v>
      </c>
      <c r="AI239" s="256">
        <v>1</v>
      </c>
      <c r="AJ239" s="256">
        <v>0</v>
      </c>
      <c r="AK239" s="256"/>
      <c r="AL239" s="256">
        <v>2</v>
      </c>
      <c r="AM239" s="256">
        <v>0</v>
      </c>
      <c r="AN239" s="256">
        <v>30</v>
      </c>
    </row>
    <row r="240" spans="1:40" x14ac:dyDescent="0.2">
      <c r="A240" s="186" t="s">
        <v>717</v>
      </c>
      <c r="B240" s="186" t="s">
        <v>718</v>
      </c>
      <c r="C240" s="186"/>
      <c r="D240" s="186"/>
      <c r="E240" s="255">
        <v>543</v>
      </c>
      <c r="F240" s="256"/>
      <c r="G240" s="256">
        <v>157</v>
      </c>
      <c r="H240" s="256"/>
      <c r="I240" s="256">
        <v>5</v>
      </c>
      <c r="J240" s="256">
        <v>1</v>
      </c>
      <c r="K240" s="256">
        <v>1</v>
      </c>
      <c r="L240" s="256">
        <v>0</v>
      </c>
      <c r="M240" s="256">
        <v>14</v>
      </c>
      <c r="N240" s="256"/>
      <c r="O240" s="256">
        <v>3</v>
      </c>
      <c r="P240" s="256">
        <v>118</v>
      </c>
      <c r="Q240" s="256">
        <v>2</v>
      </c>
      <c r="R240" s="256">
        <v>0</v>
      </c>
      <c r="S240" s="256">
        <v>1</v>
      </c>
      <c r="T240" s="256">
        <v>12</v>
      </c>
      <c r="U240" s="256"/>
      <c r="V240" s="256">
        <v>6</v>
      </c>
      <c r="W240" s="256">
        <v>103</v>
      </c>
      <c r="X240" s="256">
        <v>18</v>
      </c>
      <c r="Y240" s="256">
        <v>6</v>
      </c>
      <c r="Z240" s="256">
        <v>2</v>
      </c>
      <c r="AA240" s="256"/>
      <c r="AB240" s="256">
        <v>150</v>
      </c>
      <c r="AC240" s="256">
        <v>147</v>
      </c>
      <c r="AD240" s="256">
        <v>1</v>
      </c>
      <c r="AE240" s="256">
        <v>2</v>
      </c>
      <c r="AF240" s="256"/>
      <c r="AG240" s="256">
        <v>13</v>
      </c>
      <c r="AH240" s="256">
        <v>0</v>
      </c>
      <c r="AI240" s="256">
        <v>2</v>
      </c>
      <c r="AJ240" s="256">
        <v>11</v>
      </c>
      <c r="AK240" s="256"/>
      <c r="AL240" s="256">
        <v>1</v>
      </c>
      <c r="AM240" s="256">
        <v>3</v>
      </c>
      <c r="AN240" s="256">
        <v>84</v>
      </c>
    </row>
    <row r="241" spans="1:40" x14ac:dyDescent="0.2">
      <c r="A241" s="186" t="s">
        <v>719</v>
      </c>
      <c r="B241" s="186" t="s">
        <v>720</v>
      </c>
      <c r="C241" s="186"/>
      <c r="D241" s="186"/>
      <c r="E241" s="255">
        <v>714</v>
      </c>
      <c r="F241" s="256"/>
      <c r="G241" s="256">
        <v>121</v>
      </c>
      <c r="H241" s="256"/>
      <c r="I241" s="256">
        <v>8</v>
      </c>
      <c r="J241" s="256">
        <v>1</v>
      </c>
      <c r="K241" s="256">
        <v>9</v>
      </c>
      <c r="L241" s="256">
        <v>3</v>
      </c>
      <c r="M241" s="256">
        <v>6</v>
      </c>
      <c r="N241" s="256"/>
      <c r="O241" s="256">
        <v>1</v>
      </c>
      <c r="P241" s="256">
        <v>77</v>
      </c>
      <c r="Q241" s="256">
        <v>4</v>
      </c>
      <c r="R241" s="256">
        <v>0</v>
      </c>
      <c r="S241" s="256">
        <v>1</v>
      </c>
      <c r="T241" s="256">
        <v>11</v>
      </c>
      <c r="U241" s="256"/>
      <c r="V241" s="256">
        <v>4</v>
      </c>
      <c r="W241" s="256">
        <v>325</v>
      </c>
      <c r="X241" s="256">
        <v>53</v>
      </c>
      <c r="Y241" s="256">
        <v>56</v>
      </c>
      <c r="Z241" s="256">
        <v>12</v>
      </c>
      <c r="AA241" s="256"/>
      <c r="AB241" s="256">
        <v>12</v>
      </c>
      <c r="AC241" s="256">
        <v>9</v>
      </c>
      <c r="AD241" s="256">
        <v>1</v>
      </c>
      <c r="AE241" s="256">
        <v>2</v>
      </c>
      <c r="AF241" s="256"/>
      <c r="AG241" s="256">
        <v>9</v>
      </c>
      <c r="AH241" s="256">
        <v>1</v>
      </c>
      <c r="AI241" s="256">
        <v>4</v>
      </c>
      <c r="AJ241" s="256">
        <v>4</v>
      </c>
      <c r="AK241" s="256"/>
      <c r="AL241" s="256">
        <v>13</v>
      </c>
      <c r="AM241" s="256">
        <v>42</v>
      </c>
      <c r="AN241" s="256">
        <v>67</v>
      </c>
    </row>
    <row r="242" spans="1:40" x14ac:dyDescent="0.2">
      <c r="A242" s="186" t="s">
        <v>721</v>
      </c>
      <c r="B242" s="186" t="s">
        <v>722</v>
      </c>
      <c r="C242" s="186"/>
      <c r="D242" s="186"/>
      <c r="E242" s="255">
        <v>320</v>
      </c>
      <c r="F242" s="256"/>
      <c r="G242" s="256">
        <v>105</v>
      </c>
      <c r="H242" s="256"/>
      <c r="I242" s="256">
        <v>5</v>
      </c>
      <c r="J242" s="256">
        <v>0</v>
      </c>
      <c r="K242" s="256">
        <v>5</v>
      </c>
      <c r="L242" s="256">
        <v>0</v>
      </c>
      <c r="M242" s="256">
        <v>8</v>
      </c>
      <c r="N242" s="256"/>
      <c r="O242" s="256">
        <v>7</v>
      </c>
      <c r="P242" s="256">
        <v>66</v>
      </c>
      <c r="Q242" s="256">
        <v>1</v>
      </c>
      <c r="R242" s="256">
        <v>2</v>
      </c>
      <c r="S242" s="256">
        <v>5</v>
      </c>
      <c r="T242" s="256">
        <v>6</v>
      </c>
      <c r="U242" s="256"/>
      <c r="V242" s="256">
        <v>4</v>
      </c>
      <c r="W242" s="256">
        <v>127</v>
      </c>
      <c r="X242" s="256">
        <v>34</v>
      </c>
      <c r="Y242" s="256">
        <v>20</v>
      </c>
      <c r="Z242" s="256">
        <v>1</v>
      </c>
      <c r="AA242" s="256"/>
      <c r="AB242" s="256">
        <v>3</v>
      </c>
      <c r="AC242" s="256">
        <v>1</v>
      </c>
      <c r="AD242" s="256">
        <v>0</v>
      </c>
      <c r="AE242" s="256">
        <v>2</v>
      </c>
      <c r="AF242" s="256"/>
      <c r="AG242" s="256">
        <v>3</v>
      </c>
      <c r="AH242" s="256">
        <v>0</v>
      </c>
      <c r="AI242" s="256">
        <v>3</v>
      </c>
      <c r="AJ242" s="256">
        <v>0</v>
      </c>
      <c r="AK242" s="256"/>
      <c r="AL242" s="256">
        <v>2</v>
      </c>
      <c r="AM242" s="256">
        <v>0</v>
      </c>
      <c r="AN242" s="256">
        <v>21</v>
      </c>
    </row>
    <row r="243" spans="1:40" x14ac:dyDescent="0.2">
      <c r="A243" s="186" t="s">
        <v>723</v>
      </c>
      <c r="B243" s="186" t="s">
        <v>724</v>
      </c>
      <c r="C243" s="186"/>
      <c r="D243" s="186"/>
      <c r="E243" s="255">
        <v>280</v>
      </c>
      <c r="F243" s="256"/>
      <c r="G243" s="256">
        <v>78</v>
      </c>
      <c r="H243" s="256"/>
      <c r="I243" s="256">
        <v>5</v>
      </c>
      <c r="J243" s="256">
        <v>0</v>
      </c>
      <c r="K243" s="256">
        <v>1</v>
      </c>
      <c r="L243" s="256">
        <v>0</v>
      </c>
      <c r="M243" s="256">
        <v>4</v>
      </c>
      <c r="N243" s="256"/>
      <c r="O243" s="256">
        <v>4</v>
      </c>
      <c r="P243" s="256">
        <v>53</v>
      </c>
      <c r="Q243" s="256">
        <v>1</v>
      </c>
      <c r="R243" s="256">
        <v>0</v>
      </c>
      <c r="S243" s="256">
        <v>3</v>
      </c>
      <c r="T243" s="256">
        <v>7</v>
      </c>
      <c r="U243" s="256"/>
      <c r="V243" s="256">
        <v>5</v>
      </c>
      <c r="W243" s="256">
        <v>86</v>
      </c>
      <c r="X243" s="256">
        <v>34</v>
      </c>
      <c r="Y243" s="256">
        <v>7</v>
      </c>
      <c r="Z243" s="256">
        <v>4</v>
      </c>
      <c r="AA243" s="256"/>
      <c r="AB243" s="256">
        <v>9</v>
      </c>
      <c r="AC243" s="256">
        <v>7</v>
      </c>
      <c r="AD243" s="256">
        <v>1</v>
      </c>
      <c r="AE243" s="256">
        <v>1</v>
      </c>
      <c r="AF243" s="256"/>
      <c r="AG243" s="256">
        <v>11</v>
      </c>
      <c r="AH243" s="256">
        <v>7</v>
      </c>
      <c r="AI243" s="256">
        <v>4</v>
      </c>
      <c r="AJ243" s="256">
        <v>0</v>
      </c>
      <c r="AK243" s="256"/>
      <c r="AL243" s="256">
        <v>1</v>
      </c>
      <c r="AM243" s="256">
        <v>0</v>
      </c>
      <c r="AN243" s="256">
        <v>45</v>
      </c>
    </row>
    <row r="244" spans="1:40" x14ac:dyDescent="0.2">
      <c r="A244" s="186" t="s">
        <v>725</v>
      </c>
      <c r="B244" s="186" t="s">
        <v>726</v>
      </c>
      <c r="C244" s="186"/>
      <c r="D244" s="186"/>
      <c r="E244" s="255">
        <v>179</v>
      </c>
      <c r="F244" s="256"/>
      <c r="G244" s="256">
        <v>31</v>
      </c>
      <c r="H244" s="256"/>
      <c r="I244" s="256">
        <v>0</v>
      </c>
      <c r="J244" s="256">
        <v>0</v>
      </c>
      <c r="K244" s="256">
        <v>1</v>
      </c>
      <c r="L244" s="256">
        <v>2</v>
      </c>
      <c r="M244" s="256">
        <v>2</v>
      </c>
      <c r="N244" s="256"/>
      <c r="O244" s="256">
        <v>1</v>
      </c>
      <c r="P244" s="256">
        <v>20</v>
      </c>
      <c r="Q244" s="256">
        <v>0</v>
      </c>
      <c r="R244" s="256">
        <v>1</v>
      </c>
      <c r="S244" s="256">
        <v>0</v>
      </c>
      <c r="T244" s="256">
        <v>4</v>
      </c>
      <c r="U244" s="256"/>
      <c r="V244" s="256">
        <v>0</v>
      </c>
      <c r="W244" s="256">
        <v>48</v>
      </c>
      <c r="X244" s="256">
        <v>13</v>
      </c>
      <c r="Y244" s="256">
        <v>13</v>
      </c>
      <c r="Z244" s="256">
        <v>8</v>
      </c>
      <c r="AA244" s="256"/>
      <c r="AB244" s="256">
        <v>1</v>
      </c>
      <c r="AC244" s="256">
        <v>0</v>
      </c>
      <c r="AD244" s="256">
        <v>0</v>
      </c>
      <c r="AE244" s="256">
        <v>1</v>
      </c>
      <c r="AF244" s="256"/>
      <c r="AG244" s="256">
        <v>7</v>
      </c>
      <c r="AH244" s="256">
        <v>0</v>
      </c>
      <c r="AI244" s="256">
        <v>4</v>
      </c>
      <c r="AJ244" s="256">
        <v>3</v>
      </c>
      <c r="AK244" s="256"/>
      <c r="AL244" s="256">
        <v>11</v>
      </c>
      <c r="AM244" s="256">
        <v>11</v>
      </c>
      <c r="AN244" s="256">
        <v>36</v>
      </c>
    </row>
    <row r="245" spans="1:40" x14ac:dyDescent="0.2">
      <c r="A245" s="186" t="s">
        <v>727</v>
      </c>
      <c r="B245" s="186" t="s">
        <v>728</v>
      </c>
      <c r="C245" s="186"/>
      <c r="D245" s="186"/>
      <c r="E245" s="255">
        <v>110</v>
      </c>
      <c r="F245" s="256"/>
      <c r="G245" s="256">
        <v>26</v>
      </c>
      <c r="H245" s="256"/>
      <c r="I245" s="256">
        <v>2</v>
      </c>
      <c r="J245" s="256">
        <v>0</v>
      </c>
      <c r="K245" s="256">
        <v>0</v>
      </c>
      <c r="L245" s="256">
        <v>1</v>
      </c>
      <c r="M245" s="256">
        <v>2</v>
      </c>
      <c r="N245" s="256"/>
      <c r="O245" s="256">
        <v>2</v>
      </c>
      <c r="P245" s="256">
        <v>13</v>
      </c>
      <c r="Q245" s="256">
        <v>0</v>
      </c>
      <c r="R245" s="256">
        <v>0</v>
      </c>
      <c r="S245" s="256">
        <v>0</v>
      </c>
      <c r="T245" s="256">
        <v>6</v>
      </c>
      <c r="U245" s="256"/>
      <c r="V245" s="256">
        <v>3</v>
      </c>
      <c r="W245" s="256">
        <v>28</v>
      </c>
      <c r="X245" s="256">
        <v>23</v>
      </c>
      <c r="Y245" s="256">
        <v>8</v>
      </c>
      <c r="Z245" s="256">
        <v>1</v>
      </c>
      <c r="AA245" s="256"/>
      <c r="AB245" s="256">
        <v>8</v>
      </c>
      <c r="AC245" s="256">
        <v>1</v>
      </c>
      <c r="AD245" s="256">
        <v>3</v>
      </c>
      <c r="AE245" s="256">
        <v>4</v>
      </c>
      <c r="AF245" s="256"/>
      <c r="AG245" s="256">
        <v>1</v>
      </c>
      <c r="AH245" s="256">
        <v>0</v>
      </c>
      <c r="AI245" s="256">
        <v>1</v>
      </c>
      <c r="AJ245" s="256">
        <v>0</v>
      </c>
      <c r="AK245" s="256"/>
      <c r="AL245" s="256">
        <v>0</v>
      </c>
      <c r="AM245" s="256">
        <v>0</v>
      </c>
      <c r="AN245" s="256">
        <v>12</v>
      </c>
    </row>
    <row r="246" spans="1:40" x14ac:dyDescent="0.2">
      <c r="A246" s="186" t="s">
        <v>729</v>
      </c>
      <c r="B246" s="186" t="s">
        <v>730</v>
      </c>
      <c r="C246" s="186"/>
      <c r="D246" s="186"/>
      <c r="E246" s="255">
        <v>175</v>
      </c>
      <c r="F246" s="256"/>
      <c r="G246" s="256">
        <v>24</v>
      </c>
      <c r="H246" s="256"/>
      <c r="I246" s="256">
        <v>0</v>
      </c>
      <c r="J246" s="256">
        <v>2</v>
      </c>
      <c r="K246" s="256">
        <v>1</v>
      </c>
      <c r="L246" s="256">
        <v>0</v>
      </c>
      <c r="M246" s="256">
        <v>1</v>
      </c>
      <c r="N246" s="256"/>
      <c r="O246" s="256">
        <v>0</v>
      </c>
      <c r="P246" s="256">
        <v>13</v>
      </c>
      <c r="Q246" s="256">
        <v>1</v>
      </c>
      <c r="R246" s="256">
        <v>0</v>
      </c>
      <c r="S246" s="256">
        <v>0</v>
      </c>
      <c r="T246" s="256">
        <v>6</v>
      </c>
      <c r="U246" s="256"/>
      <c r="V246" s="256">
        <v>5</v>
      </c>
      <c r="W246" s="256">
        <v>48</v>
      </c>
      <c r="X246" s="256">
        <v>10</v>
      </c>
      <c r="Y246" s="256">
        <v>9</v>
      </c>
      <c r="Z246" s="256">
        <v>3</v>
      </c>
      <c r="AA246" s="256"/>
      <c r="AB246" s="256">
        <v>8</v>
      </c>
      <c r="AC246" s="256">
        <v>5</v>
      </c>
      <c r="AD246" s="256">
        <v>2</v>
      </c>
      <c r="AE246" s="256">
        <v>1</v>
      </c>
      <c r="AF246" s="256"/>
      <c r="AG246" s="256">
        <v>0</v>
      </c>
      <c r="AH246" s="256">
        <v>0</v>
      </c>
      <c r="AI246" s="256">
        <v>0</v>
      </c>
      <c r="AJ246" s="256">
        <v>0</v>
      </c>
      <c r="AK246" s="256"/>
      <c r="AL246" s="256">
        <v>1</v>
      </c>
      <c r="AM246" s="256">
        <v>0</v>
      </c>
      <c r="AN246" s="256">
        <v>67</v>
      </c>
    </row>
    <row r="247" spans="1:40" x14ac:dyDescent="0.2">
      <c r="A247" s="186" t="s">
        <v>731</v>
      </c>
      <c r="B247" s="186" t="s">
        <v>732</v>
      </c>
      <c r="C247" s="186"/>
      <c r="D247" s="186"/>
      <c r="E247" s="255">
        <v>361</v>
      </c>
      <c r="F247" s="256"/>
      <c r="G247" s="256">
        <v>63</v>
      </c>
      <c r="H247" s="256"/>
      <c r="I247" s="256">
        <v>10</v>
      </c>
      <c r="J247" s="256">
        <v>0</v>
      </c>
      <c r="K247" s="256">
        <v>1</v>
      </c>
      <c r="L247" s="256">
        <v>1</v>
      </c>
      <c r="M247" s="256">
        <v>2</v>
      </c>
      <c r="N247" s="256"/>
      <c r="O247" s="256">
        <v>0</v>
      </c>
      <c r="P247" s="256">
        <v>31</v>
      </c>
      <c r="Q247" s="256">
        <v>1</v>
      </c>
      <c r="R247" s="256">
        <v>1</v>
      </c>
      <c r="S247" s="256">
        <v>1</v>
      </c>
      <c r="T247" s="256">
        <v>15</v>
      </c>
      <c r="U247" s="256"/>
      <c r="V247" s="256">
        <v>8</v>
      </c>
      <c r="W247" s="256">
        <v>100</v>
      </c>
      <c r="X247" s="256">
        <v>14</v>
      </c>
      <c r="Y247" s="256">
        <v>58</v>
      </c>
      <c r="Z247" s="256">
        <v>21</v>
      </c>
      <c r="AA247" s="256"/>
      <c r="AB247" s="256">
        <v>8</v>
      </c>
      <c r="AC247" s="256">
        <v>5</v>
      </c>
      <c r="AD247" s="256">
        <v>0</v>
      </c>
      <c r="AE247" s="256">
        <v>3</v>
      </c>
      <c r="AF247" s="256"/>
      <c r="AG247" s="256">
        <v>6</v>
      </c>
      <c r="AH247" s="256">
        <v>2</v>
      </c>
      <c r="AI247" s="256">
        <v>1</v>
      </c>
      <c r="AJ247" s="256">
        <v>3</v>
      </c>
      <c r="AK247" s="256"/>
      <c r="AL247" s="256">
        <v>6</v>
      </c>
      <c r="AM247" s="256">
        <v>19</v>
      </c>
      <c r="AN247" s="256">
        <v>58</v>
      </c>
    </row>
    <row r="248" spans="1:40" x14ac:dyDescent="0.2">
      <c r="A248" s="186" t="s">
        <v>733</v>
      </c>
      <c r="B248" s="186" t="s">
        <v>734</v>
      </c>
      <c r="C248" s="186"/>
      <c r="D248" s="186"/>
      <c r="E248" s="255">
        <v>289</v>
      </c>
      <c r="F248" s="256"/>
      <c r="G248" s="256">
        <v>55</v>
      </c>
      <c r="H248" s="256"/>
      <c r="I248" s="256">
        <v>1</v>
      </c>
      <c r="J248" s="256">
        <v>0</v>
      </c>
      <c r="K248" s="256">
        <v>3</v>
      </c>
      <c r="L248" s="256">
        <v>0</v>
      </c>
      <c r="M248" s="256">
        <v>1</v>
      </c>
      <c r="N248" s="256"/>
      <c r="O248" s="256">
        <v>1</v>
      </c>
      <c r="P248" s="256">
        <v>45</v>
      </c>
      <c r="Q248" s="256">
        <v>0</v>
      </c>
      <c r="R248" s="256">
        <v>0</v>
      </c>
      <c r="S248" s="256">
        <v>0</v>
      </c>
      <c r="T248" s="256">
        <v>4</v>
      </c>
      <c r="U248" s="256"/>
      <c r="V248" s="256">
        <v>1</v>
      </c>
      <c r="W248" s="256">
        <v>33</v>
      </c>
      <c r="X248" s="256">
        <v>21</v>
      </c>
      <c r="Y248" s="256">
        <v>14</v>
      </c>
      <c r="Z248" s="256">
        <v>11</v>
      </c>
      <c r="AA248" s="256"/>
      <c r="AB248" s="256">
        <v>12</v>
      </c>
      <c r="AC248" s="256">
        <v>4</v>
      </c>
      <c r="AD248" s="256">
        <v>2</v>
      </c>
      <c r="AE248" s="256">
        <v>6</v>
      </c>
      <c r="AF248" s="256"/>
      <c r="AG248" s="256">
        <v>1</v>
      </c>
      <c r="AH248" s="256">
        <v>0</v>
      </c>
      <c r="AI248" s="256">
        <v>1</v>
      </c>
      <c r="AJ248" s="256">
        <v>0</v>
      </c>
      <c r="AK248" s="256"/>
      <c r="AL248" s="256">
        <v>2</v>
      </c>
      <c r="AM248" s="256">
        <v>0</v>
      </c>
      <c r="AN248" s="256">
        <v>139</v>
      </c>
    </row>
    <row r="249" spans="1:40" x14ac:dyDescent="0.2">
      <c r="A249" s="186" t="s">
        <v>735</v>
      </c>
      <c r="B249" s="186" t="s">
        <v>736</v>
      </c>
      <c r="C249" s="186"/>
      <c r="D249" s="186"/>
      <c r="E249" s="255">
        <v>638</v>
      </c>
      <c r="F249" s="256"/>
      <c r="G249" s="256">
        <v>105</v>
      </c>
      <c r="H249" s="256"/>
      <c r="I249" s="256">
        <v>2</v>
      </c>
      <c r="J249" s="256">
        <v>1</v>
      </c>
      <c r="K249" s="256">
        <v>1</v>
      </c>
      <c r="L249" s="256">
        <v>0</v>
      </c>
      <c r="M249" s="256">
        <v>4</v>
      </c>
      <c r="N249" s="256"/>
      <c r="O249" s="256">
        <v>25</v>
      </c>
      <c r="P249" s="256">
        <v>58</v>
      </c>
      <c r="Q249" s="256">
        <v>0</v>
      </c>
      <c r="R249" s="256">
        <v>0</v>
      </c>
      <c r="S249" s="256">
        <v>2</v>
      </c>
      <c r="T249" s="256">
        <v>12</v>
      </c>
      <c r="U249" s="256"/>
      <c r="V249" s="256">
        <v>42</v>
      </c>
      <c r="W249" s="256">
        <v>248</v>
      </c>
      <c r="X249" s="256">
        <v>19</v>
      </c>
      <c r="Y249" s="256">
        <v>62</v>
      </c>
      <c r="Z249" s="256">
        <v>2</v>
      </c>
      <c r="AA249" s="256"/>
      <c r="AB249" s="256">
        <v>4</v>
      </c>
      <c r="AC249" s="256">
        <v>1</v>
      </c>
      <c r="AD249" s="256">
        <v>0</v>
      </c>
      <c r="AE249" s="256">
        <v>3</v>
      </c>
      <c r="AF249" s="256"/>
      <c r="AG249" s="256">
        <v>13</v>
      </c>
      <c r="AH249" s="256">
        <v>1</v>
      </c>
      <c r="AI249" s="256">
        <v>2</v>
      </c>
      <c r="AJ249" s="256">
        <v>10</v>
      </c>
      <c r="AK249" s="256"/>
      <c r="AL249" s="256">
        <v>17</v>
      </c>
      <c r="AM249" s="256">
        <v>0</v>
      </c>
      <c r="AN249" s="256">
        <v>126</v>
      </c>
    </row>
    <row r="250" spans="1:40" x14ac:dyDescent="0.2">
      <c r="A250" s="186" t="s">
        <v>737</v>
      </c>
      <c r="B250" s="186" t="s">
        <v>738</v>
      </c>
      <c r="C250" s="186"/>
      <c r="D250" s="186"/>
      <c r="E250" s="255">
        <v>333</v>
      </c>
      <c r="F250" s="256"/>
      <c r="G250" s="256">
        <v>37</v>
      </c>
      <c r="H250" s="256"/>
      <c r="I250" s="256">
        <v>1</v>
      </c>
      <c r="J250" s="256">
        <v>0</v>
      </c>
      <c r="K250" s="256">
        <v>4</v>
      </c>
      <c r="L250" s="256">
        <v>2</v>
      </c>
      <c r="M250" s="256">
        <v>3</v>
      </c>
      <c r="N250" s="256"/>
      <c r="O250" s="256">
        <v>0</v>
      </c>
      <c r="P250" s="256">
        <v>21</v>
      </c>
      <c r="Q250" s="256">
        <v>2</v>
      </c>
      <c r="R250" s="256">
        <v>0</v>
      </c>
      <c r="S250" s="256">
        <v>0</v>
      </c>
      <c r="T250" s="256">
        <v>4</v>
      </c>
      <c r="U250" s="256"/>
      <c r="V250" s="256">
        <v>3</v>
      </c>
      <c r="W250" s="256">
        <v>132</v>
      </c>
      <c r="X250" s="256">
        <v>30</v>
      </c>
      <c r="Y250" s="256">
        <v>45</v>
      </c>
      <c r="Z250" s="256">
        <v>20</v>
      </c>
      <c r="AA250" s="256"/>
      <c r="AB250" s="256">
        <v>3</v>
      </c>
      <c r="AC250" s="256">
        <v>1</v>
      </c>
      <c r="AD250" s="256">
        <v>1</v>
      </c>
      <c r="AE250" s="256">
        <v>1</v>
      </c>
      <c r="AF250" s="256"/>
      <c r="AG250" s="256">
        <v>7</v>
      </c>
      <c r="AH250" s="256">
        <v>1</v>
      </c>
      <c r="AI250" s="256">
        <v>4</v>
      </c>
      <c r="AJ250" s="256">
        <v>2</v>
      </c>
      <c r="AK250" s="256"/>
      <c r="AL250" s="256">
        <v>1</v>
      </c>
      <c r="AM250" s="256">
        <v>1</v>
      </c>
      <c r="AN250" s="256">
        <v>54</v>
      </c>
    </row>
    <row r="251" spans="1:40" s="204" customFormat="1" x14ac:dyDescent="0.2">
      <c r="A251" s="198" t="s">
        <v>739</v>
      </c>
      <c r="B251" s="198" t="s">
        <v>740</v>
      </c>
      <c r="C251" s="186"/>
      <c r="D251" s="186"/>
      <c r="E251" s="257" t="s">
        <v>284</v>
      </c>
      <c r="F251" s="258"/>
      <c r="G251" s="258" t="s">
        <v>284</v>
      </c>
      <c r="H251" s="258"/>
      <c r="I251" s="258" t="s">
        <v>284</v>
      </c>
      <c r="J251" s="258" t="s">
        <v>284</v>
      </c>
      <c r="K251" s="258" t="s">
        <v>284</v>
      </c>
      <c r="L251" s="258" t="s">
        <v>284</v>
      </c>
      <c r="M251" s="258" t="s">
        <v>284</v>
      </c>
      <c r="N251" s="258"/>
      <c r="O251" s="258" t="s">
        <v>284</v>
      </c>
      <c r="P251" s="258" t="s">
        <v>284</v>
      </c>
      <c r="Q251" s="258" t="s">
        <v>284</v>
      </c>
      <c r="R251" s="258" t="s">
        <v>284</v>
      </c>
      <c r="S251" s="258" t="s">
        <v>284</v>
      </c>
      <c r="T251" s="258" t="s">
        <v>284</v>
      </c>
      <c r="U251" s="258"/>
      <c r="V251" s="258" t="s">
        <v>284</v>
      </c>
      <c r="W251" s="258" t="s">
        <v>284</v>
      </c>
      <c r="X251" s="258" t="s">
        <v>284</v>
      </c>
      <c r="Y251" s="258" t="s">
        <v>284</v>
      </c>
      <c r="Z251" s="258" t="s">
        <v>284</v>
      </c>
      <c r="AA251" s="258"/>
      <c r="AB251" s="258" t="s">
        <v>284</v>
      </c>
      <c r="AC251" s="258" t="s">
        <v>284</v>
      </c>
      <c r="AD251" s="258" t="s">
        <v>284</v>
      </c>
      <c r="AE251" s="258" t="s">
        <v>284</v>
      </c>
      <c r="AF251" s="258"/>
      <c r="AG251" s="258" t="s">
        <v>284</v>
      </c>
      <c r="AH251" s="258" t="s">
        <v>284</v>
      </c>
      <c r="AI251" s="258" t="s">
        <v>284</v>
      </c>
      <c r="AJ251" s="258" t="s">
        <v>284</v>
      </c>
      <c r="AK251" s="258"/>
      <c r="AL251" s="258" t="s">
        <v>284</v>
      </c>
      <c r="AM251" s="258" t="s">
        <v>284</v>
      </c>
      <c r="AN251" s="258" t="s">
        <v>284</v>
      </c>
    </row>
    <row r="252" spans="1:40" s="35" customFormat="1" x14ac:dyDescent="0.2">
      <c r="A252" s="186" t="s">
        <v>741</v>
      </c>
      <c r="B252" s="186" t="s">
        <v>742</v>
      </c>
      <c r="C252" s="186"/>
      <c r="D252" s="186"/>
      <c r="E252" s="255">
        <v>184</v>
      </c>
      <c r="F252" s="256"/>
      <c r="G252" s="256">
        <v>41</v>
      </c>
      <c r="H252" s="256"/>
      <c r="I252" s="256">
        <v>0</v>
      </c>
      <c r="J252" s="256">
        <v>0</v>
      </c>
      <c r="K252" s="256">
        <v>1</v>
      </c>
      <c r="L252" s="256">
        <v>0</v>
      </c>
      <c r="M252" s="256">
        <v>4</v>
      </c>
      <c r="N252" s="256"/>
      <c r="O252" s="256">
        <v>1</v>
      </c>
      <c r="P252" s="256">
        <v>32</v>
      </c>
      <c r="Q252" s="256">
        <v>0</v>
      </c>
      <c r="R252" s="256">
        <v>0</v>
      </c>
      <c r="S252" s="256">
        <v>0</v>
      </c>
      <c r="T252" s="256">
        <v>3</v>
      </c>
      <c r="U252" s="256"/>
      <c r="V252" s="256">
        <v>10</v>
      </c>
      <c r="W252" s="256">
        <v>50</v>
      </c>
      <c r="X252" s="256">
        <v>24</v>
      </c>
      <c r="Y252" s="256">
        <v>21</v>
      </c>
      <c r="Z252" s="256">
        <v>3</v>
      </c>
      <c r="AA252" s="256"/>
      <c r="AB252" s="256">
        <v>9</v>
      </c>
      <c r="AC252" s="256">
        <v>6</v>
      </c>
      <c r="AD252" s="256">
        <v>1</v>
      </c>
      <c r="AE252" s="256">
        <v>2</v>
      </c>
      <c r="AF252" s="256"/>
      <c r="AG252" s="256">
        <v>2</v>
      </c>
      <c r="AH252" s="256">
        <v>0</v>
      </c>
      <c r="AI252" s="256">
        <v>0</v>
      </c>
      <c r="AJ252" s="256">
        <v>2</v>
      </c>
      <c r="AK252" s="256"/>
      <c r="AL252" s="256">
        <v>1</v>
      </c>
      <c r="AM252" s="256">
        <v>0</v>
      </c>
      <c r="AN252" s="256">
        <v>23</v>
      </c>
    </row>
    <row r="253" spans="1:40" x14ac:dyDescent="0.2">
      <c r="A253" s="186" t="s">
        <v>743</v>
      </c>
      <c r="B253" s="186" t="s">
        <v>744</v>
      </c>
      <c r="C253" s="186"/>
      <c r="D253" s="186"/>
      <c r="E253" s="255">
        <v>86</v>
      </c>
      <c r="F253" s="256"/>
      <c r="G253" s="256">
        <v>25</v>
      </c>
      <c r="H253" s="256"/>
      <c r="I253" s="256">
        <v>0</v>
      </c>
      <c r="J253" s="256">
        <v>1</v>
      </c>
      <c r="K253" s="256">
        <v>1</v>
      </c>
      <c r="L253" s="256">
        <v>0</v>
      </c>
      <c r="M253" s="256">
        <v>2</v>
      </c>
      <c r="N253" s="256"/>
      <c r="O253" s="256">
        <v>0</v>
      </c>
      <c r="P253" s="256">
        <v>21</v>
      </c>
      <c r="Q253" s="256">
        <v>0</v>
      </c>
      <c r="R253" s="256">
        <v>0</v>
      </c>
      <c r="S253" s="256">
        <v>0</v>
      </c>
      <c r="T253" s="256">
        <v>0</v>
      </c>
      <c r="U253" s="256"/>
      <c r="V253" s="256">
        <v>1</v>
      </c>
      <c r="W253" s="256">
        <v>15</v>
      </c>
      <c r="X253" s="256">
        <v>6</v>
      </c>
      <c r="Y253" s="256">
        <v>11</v>
      </c>
      <c r="Z253" s="256">
        <v>7</v>
      </c>
      <c r="AA253" s="256"/>
      <c r="AB253" s="256">
        <v>2</v>
      </c>
      <c r="AC253" s="256">
        <v>2</v>
      </c>
      <c r="AD253" s="256">
        <v>0</v>
      </c>
      <c r="AE253" s="256">
        <v>0</v>
      </c>
      <c r="AF253" s="256"/>
      <c r="AG253" s="256">
        <v>2</v>
      </c>
      <c r="AH253" s="256">
        <v>0</v>
      </c>
      <c r="AI253" s="256">
        <v>2</v>
      </c>
      <c r="AJ253" s="256">
        <v>0</v>
      </c>
      <c r="AK253" s="256"/>
      <c r="AL253" s="256">
        <v>0</v>
      </c>
      <c r="AM253" s="256">
        <v>0</v>
      </c>
      <c r="AN253" s="256">
        <v>17</v>
      </c>
    </row>
    <row r="254" spans="1:40" x14ac:dyDescent="0.2">
      <c r="A254" s="186" t="s">
        <v>745</v>
      </c>
      <c r="B254" s="186" t="s">
        <v>746</v>
      </c>
      <c r="C254" s="186"/>
      <c r="D254" s="186"/>
      <c r="E254" s="255">
        <v>586</v>
      </c>
      <c r="F254" s="256"/>
      <c r="G254" s="256">
        <v>150</v>
      </c>
      <c r="H254" s="256"/>
      <c r="I254" s="256">
        <v>11</v>
      </c>
      <c r="J254" s="256">
        <v>1</v>
      </c>
      <c r="K254" s="256">
        <v>7</v>
      </c>
      <c r="L254" s="256">
        <v>0</v>
      </c>
      <c r="M254" s="256">
        <v>11</v>
      </c>
      <c r="N254" s="256"/>
      <c r="O254" s="256">
        <v>5</v>
      </c>
      <c r="P254" s="256">
        <v>83</v>
      </c>
      <c r="Q254" s="256">
        <v>3</v>
      </c>
      <c r="R254" s="256">
        <v>5</v>
      </c>
      <c r="S254" s="256">
        <v>8</v>
      </c>
      <c r="T254" s="256">
        <v>16</v>
      </c>
      <c r="U254" s="256"/>
      <c r="V254" s="256">
        <v>21</v>
      </c>
      <c r="W254" s="256">
        <v>199</v>
      </c>
      <c r="X254" s="256">
        <v>59</v>
      </c>
      <c r="Y254" s="256">
        <v>31</v>
      </c>
      <c r="Z254" s="256">
        <v>9</v>
      </c>
      <c r="AA254" s="256"/>
      <c r="AB254" s="256">
        <v>41</v>
      </c>
      <c r="AC254" s="256">
        <v>23</v>
      </c>
      <c r="AD254" s="256">
        <v>6</v>
      </c>
      <c r="AE254" s="256">
        <v>12</v>
      </c>
      <c r="AF254" s="256"/>
      <c r="AG254" s="256">
        <v>11</v>
      </c>
      <c r="AH254" s="256">
        <v>1</v>
      </c>
      <c r="AI254" s="256">
        <v>9</v>
      </c>
      <c r="AJ254" s="256">
        <v>1</v>
      </c>
      <c r="AK254" s="256"/>
      <c r="AL254" s="256">
        <v>5</v>
      </c>
      <c r="AM254" s="256">
        <v>1</v>
      </c>
      <c r="AN254" s="256">
        <v>59</v>
      </c>
    </row>
    <row r="255" spans="1:40" x14ac:dyDescent="0.2">
      <c r="A255" s="186" t="s">
        <v>747</v>
      </c>
      <c r="B255" s="186" t="s">
        <v>748</v>
      </c>
      <c r="C255" s="186"/>
      <c r="D255" s="186"/>
      <c r="E255" s="255">
        <v>298</v>
      </c>
      <c r="F255" s="256"/>
      <c r="G255" s="256">
        <v>81</v>
      </c>
      <c r="H255" s="256"/>
      <c r="I255" s="256">
        <v>16</v>
      </c>
      <c r="J255" s="256">
        <v>0</v>
      </c>
      <c r="K255" s="256">
        <v>2</v>
      </c>
      <c r="L255" s="256">
        <v>2</v>
      </c>
      <c r="M255" s="256">
        <v>14</v>
      </c>
      <c r="N255" s="256"/>
      <c r="O255" s="256">
        <v>1</v>
      </c>
      <c r="P255" s="256">
        <v>33</v>
      </c>
      <c r="Q255" s="256">
        <v>1</v>
      </c>
      <c r="R255" s="256">
        <v>0</v>
      </c>
      <c r="S255" s="256">
        <v>0</v>
      </c>
      <c r="T255" s="256">
        <v>12</v>
      </c>
      <c r="U255" s="256"/>
      <c r="V255" s="256">
        <v>9</v>
      </c>
      <c r="W255" s="256">
        <v>36</v>
      </c>
      <c r="X255" s="256">
        <v>27</v>
      </c>
      <c r="Y255" s="256">
        <v>15</v>
      </c>
      <c r="Z255" s="256">
        <v>5</v>
      </c>
      <c r="AA255" s="256"/>
      <c r="AB255" s="256">
        <v>38</v>
      </c>
      <c r="AC255" s="256">
        <v>32</v>
      </c>
      <c r="AD255" s="256">
        <v>0</v>
      </c>
      <c r="AE255" s="256">
        <v>6</v>
      </c>
      <c r="AF255" s="256"/>
      <c r="AG255" s="256">
        <v>4</v>
      </c>
      <c r="AH255" s="256">
        <v>1</v>
      </c>
      <c r="AI255" s="256">
        <v>2</v>
      </c>
      <c r="AJ255" s="256">
        <v>1</v>
      </c>
      <c r="AK255" s="256"/>
      <c r="AL255" s="256">
        <v>1</v>
      </c>
      <c r="AM255" s="256">
        <v>0</v>
      </c>
      <c r="AN255" s="256">
        <v>82</v>
      </c>
    </row>
    <row r="256" spans="1:40" x14ac:dyDescent="0.2">
      <c r="A256" s="186" t="s">
        <v>749</v>
      </c>
      <c r="B256" s="186" t="s">
        <v>750</v>
      </c>
      <c r="C256" s="186"/>
      <c r="D256" s="186"/>
      <c r="E256" s="255">
        <v>108</v>
      </c>
      <c r="F256" s="256"/>
      <c r="G256" s="256">
        <v>35</v>
      </c>
      <c r="H256" s="256"/>
      <c r="I256" s="256">
        <v>1</v>
      </c>
      <c r="J256" s="256">
        <v>0</v>
      </c>
      <c r="K256" s="256">
        <v>1</v>
      </c>
      <c r="L256" s="256">
        <v>1</v>
      </c>
      <c r="M256" s="256">
        <v>2</v>
      </c>
      <c r="N256" s="256"/>
      <c r="O256" s="256">
        <v>0</v>
      </c>
      <c r="P256" s="256">
        <v>21</v>
      </c>
      <c r="Q256" s="256">
        <v>2</v>
      </c>
      <c r="R256" s="256">
        <v>0</v>
      </c>
      <c r="S256" s="256">
        <v>0</v>
      </c>
      <c r="T256" s="256">
        <v>7</v>
      </c>
      <c r="U256" s="256"/>
      <c r="V256" s="256">
        <v>0</v>
      </c>
      <c r="W256" s="256">
        <v>31</v>
      </c>
      <c r="X256" s="256">
        <v>6</v>
      </c>
      <c r="Y256" s="256">
        <v>5</v>
      </c>
      <c r="Z256" s="256">
        <v>1</v>
      </c>
      <c r="AA256" s="256"/>
      <c r="AB256" s="256">
        <v>4</v>
      </c>
      <c r="AC256" s="256">
        <v>2</v>
      </c>
      <c r="AD256" s="256">
        <v>0</v>
      </c>
      <c r="AE256" s="256">
        <v>2</v>
      </c>
      <c r="AF256" s="256"/>
      <c r="AG256" s="256">
        <v>17</v>
      </c>
      <c r="AH256" s="256">
        <v>0</v>
      </c>
      <c r="AI256" s="256">
        <v>0</v>
      </c>
      <c r="AJ256" s="256">
        <v>17</v>
      </c>
      <c r="AK256" s="256"/>
      <c r="AL256" s="256">
        <v>0</v>
      </c>
      <c r="AM256" s="256">
        <v>0</v>
      </c>
      <c r="AN256" s="256">
        <v>9</v>
      </c>
    </row>
    <row r="257" spans="1:40" x14ac:dyDescent="0.2">
      <c r="A257" s="186" t="s">
        <v>751</v>
      </c>
      <c r="B257" s="186" t="s">
        <v>752</v>
      </c>
      <c r="C257" s="186"/>
      <c r="D257" s="186"/>
      <c r="E257" s="255">
        <v>159</v>
      </c>
      <c r="F257" s="256"/>
      <c r="G257" s="256">
        <v>39</v>
      </c>
      <c r="H257" s="256"/>
      <c r="I257" s="256">
        <v>0</v>
      </c>
      <c r="J257" s="256">
        <v>1</v>
      </c>
      <c r="K257" s="256">
        <v>3</v>
      </c>
      <c r="L257" s="256">
        <v>1</v>
      </c>
      <c r="M257" s="256">
        <v>2</v>
      </c>
      <c r="N257" s="256"/>
      <c r="O257" s="256">
        <v>2</v>
      </c>
      <c r="P257" s="256">
        <v>25</v>
      </c>
      <c r="Q257" s="256">
        <v>4</v>
      </c>
      <c r="R257" s="256">
        <v>0</v>
      </c>
      <c r="S257" s="256">
        <v>0</v>
      </c>
      <c r="T257" s="256">
        <v>1</v>
      </c>
      <c r="U257" s="256"/>
      <c r="V257" s="256">
        <v>3</v>
      </c>
      <c r="W257" s="256">
        <v>22</v>
      </c>
      <c r="X257" s="256">
        <v>18</v>
      </c>
      <c r="Y257" s="256">
        <v>35</v>
      </c>
      <c r="Z257" s="256">
        <v>1</v>
      </c>
      <c r="AA257" s="256"/>
      <c r="AB257" s="256">
        <v>1</v>
      </c>
      <c r="AC257" s="256">
        <v>0</v>
      </c>
      <c r="AD257" s="256">
        <v>1</v>
      </c>
      <c r="AE257" s="256">
        <v>0</v>
      </c>
      <c r="AF257" s="256"/>
      <c r="AG257" s="256">
        <v>0</v>
      </c>
      <c r="AH257" s="256">
        <v>0</v>
      </c>
      <c r="AI257" s="256">
        <v>0</v>
      </c>
      <c r="AJ257" s="256">
        <v>0</v>
      </c>
      <c r="AK257" s="256"/>
      <c r="AL257" s="256">
        <v>2</v>
      </c>
      <c r="AM257" s="256">
        <v>0</v>
      </c>
      <c r="AN257" s="256">
        <v>38</v>
      </c>
    </row>
    <row r="258" spans="1:40" x14ac:dyDescent="0.2">
      <c r="A258" s="186" t="s">
        <v>753</v>
      </c>
      <c r="B258" s="186" t="s">
        <v>754</v>
      </c>
      <c r="C258" s="186"/>
      <c r="D258" s="186"/>
      <c r="E258" s="255">
        <v>166</v>
      </c>
      <c r="F258" s="256"/>
      <c r="G258" s="256">
        <v>12</v>
      </c>
      <c r="H258" s="256"/>
      <c r="I258" s="256">
        <v>0</v>
      </c>
      <c r="J258" s="256">
        <v>1</v>
      </c>
      <c r="K258" s="256">
        <v>1</v>
      </c>
      <c r="L258" s="256">
        <v>0</v>
      </c>
      <c r="M258" s="256">
        <v>0</v>
      </c>
      <c r="N258" s="256"/>
      <c r="O258" s="256">
        <v>0</v>
      </c>
      <c r="P258" s="256">
        <v>5</v>
      </c>
      <c r="Q258" s="256">
        <v>1</v>
      </c>
      <c r="R258" s="256">
        <v>0</v>
      </c>
      <c r="S258" s="256">
        <v>1</v>
      </c>
      <c r="T258" s="256">
        <v>3</v>
      </c>
      <c r="U258" s="256"/>
      <c r="V258" s="256">
        <v>2</v>
      </c>
      <c r="W258" s="256">
        <v>19</v>
      </c>
      <c r="X258" s="256">
        <v>6</v>
      </c>
      <c r="Y258" s="256">
        <v>1</v>
      </c>
      <c r="Z258" s="256">
        <v>1</v>
      </c>
      <c r="AA258" s="256"/>
      <c r="AB258" s="256">
        <v>1</v>
      </c>
      <c r="AC258" s="256">
        <v>0</v>
      </c>
      <c r="AD258" s="256">
        <v>0</v>
      </c>
      <c r="AE258" s="256">
        <v>1</v>
      </c>
      <c r="AF258" s="256"/>
      <c r="AG258" s="256">
        <v>2</v>
      </c>
      <c r="AH258" s="256">
        <v>0</v>
      </c>
      <c r="AI258" s="256">
        <v>1</v>
      </c>
      <c r="AJ258" s="256">
        <v>1</v>
      </c>
      <c r="AK258" s="256"/>
      <c r="AL258" s="256">
        <v>0</v>
      </c>
      <c r="AM258" s="256">
        <v>0</v>
      </c>
      <c r="AN258" s="256">
        <v>122</v>
      </c>
    </row>
    <row r="259" spans="1:40" x14ac:dyDescent="0.2">
      <c r="A259" s="186" t="s">
        <v>755</v>
      </c>
      <c r="B259" s="186" t="s">
        <v>756</v>
      </c>
      <c r="C259" s="186"/>
      <c r="D259" s="186"/>
      <c r="E259" s="255">
        <v>42</v>
      </c>
      <c r="F259" s="256"/>
      <c r="G259" s="256">
        <v>19</v>
      </c>
      <c r="H259" s="256"/>
      <c r="I259" s="256">
        <v>1</v>
      </c>
      <c r="J259" s="256">
        <v>0</v>
      </c>
      <c r="K259" s="256">
        <v>1</v>
      </c>
      <c r="L259" s="256">
        <v>0</v>
      </c>
      <c r="M259" s="256">
        <v>0</v>
      </c>
      <c r="N259" s="256"/>
      <c r="O259" s="256">
        <v>0</v>
      </c>
      <c r="P259" s="256">
        <v>16</v>
      </c>
      <c r="Q259" s="256">
        <v>0</v>
      </c>
      <c r="R259" s="256">
        <v>0</v>
      </c>
      <c r="S259" s="256">
        <v>0</v>
      </c>
      <c r="T259" s="256">
        <v>1</v>
      </c>
      <c r="U259" s="256"/>
      <c r="V259" s="256">
        <v>2</v>
      </c>
      <c r="W259" s="256">
        <v>10</v>
      </c>
      <c r="X259" s="256">
        <v>1</v>
      </c>
      <c r="Y259" s="256">
        <v>2</v>
      </c>
      <c r="Z259" s="256">
        <v>1</v>
      </c>
      <c r="AA259" s="256"/>
      <c r="AB259" s="256">
        <v>0</v>
      </c>
      <c r="AC259" s="256">
        <v>0</v>
      </c>
      <c r="AD259" s="256">
        <v>0</v>
      </c>
      <c r="AE259" s="256">
        <v>0</v>
      </c>
      <c r="AF259" s="256"/>
      <c r="AG259" s="256">
        <v>0</v>
      </c>
      <c r="AH259" s="256">
        <v>0</v>
      </c>
      <c r="AI259" s="256">
        <v>0</v>
      </c>
      <c r="AJ259" s="256">
        <v>0</v>
      </c>
      <c r="AK259" s="256"/>
      <c r="AL259" s="256">
        <v>0</v>
      </c>
      <c r="AM259" s="256">
        <v>0</v>
      </c>
      <c r="AN259" s="256">
        <v>7</v>
      </c>
    </row>
    <row r="260" spans="1:40" x14ac:dyDescent="0.2">
      <c r="A260" s="186" t="s">
        <v>757</v>
      </c>
      <c r="B260" s="186" t="s">
        <v>758</v>
      </c>
      <c r="C260" s="186"/>
      <c r="D260" s="186"/>
      <c r="E260" s="255">
        <v>137</v>
      </c>
      <c r="F260" s="256"/>
      <c r="G260" s="256">
        <v>20</v>
      </c>
      <c r="H260" s="256"/>
      <c r="I260" s="256">
        <v>0</v>
      </c>
      <c r="J260" s="256">
        <v>0</v>
      </c>
      <c r="K260" s="256">
        <v>0</v>
      </c>
      <c r="L260" s="256">
        <v>0</v>
      </c>
      <c r="M260" s="256">
        <v>1</v>
      </c>
      <c r="N260" s="256"/>
      <c r="O260" s="256">
        <v>0</v>
      </c>
      <c r="P260" s="256">
        <v>16</v>
      </c>
      <c r="Q260" s="256">
        <v>0</v>
      </c>
      <c r="R260" s="256">
        <v>0</v>
      </c>
      <c r="S260" s="256">
        <v>0</v>
      </c>
      <c r="T260" s="256">
        <v>3</v>
      </c>
      <c r="U260" s="256"/>
      <c r="V260" s="256">
        <v>2</v>
      </c>
      <c r="W260" s="256">
        <v>53</v>
      </c>
      <c r="X260" s="256">
        <v>25</v>
      </c>
      <c r="Y260" s="256">
        <v>4</v>
      </c>
      <c r="Z260" s="256">
        <v>1</v>
      </c>
      <c r="AA260" s="256"/>
      <c r="AB260" s="256">
        <v>3</v>
      </c>
      <c r="AC260" s="256">
        <v>2</v>
      </c>
      <c r="AD260" s="256">
        <v>1</v>
      </c>
      <c r="AE260" s="256">
        <v>0</v>
      </c>
      <c r="AF260" s="256"/>
      <c r="AG260" s="256">
        <v>0</v>
      </c>
      <c r="AH260" s="256">
        <v>0</v>
      </c>
      <c r="AI260" s="256">
        <v>0</v>
      </c>
      <c r="AJ260" s="256">
        <v>0</v>
      </c>
      <c r="AK260" s="256"/>
      <c r="AL260" s="256">
        <v>2</v>
      </c>
      <c r="AM260" s="256">
        <v>0</v>
      </c>
      <c r="AN260" s="256">
        <v>27</v>
      </c>
    </row>
    <row r="261" spans="1:40" x14ac:dyDescent="0.2">
      <c r="A261" s="186" t="s">
        <v>759</v>
      </c>
      <c r="B261" s="186" t="s">
        <v>760</v>
      </c>
      <c r="C261" s="186"/>
      <c r="D261" s="186"/>
      <c r="E261" s="255">
        <v>283</v>
      </c>
      <c r="F261" s="256"/>
      <c r="G261" s="256">
        <v>52</v>
      </c>
      <c r="H261" s="256"/>
      <c r="I261" s="256">
        <v>0</v>
      </c>
      <c r="J261" s="256">
        <v>1</v>
      </c>
      <c r="K261" s="256">
        <v>1</v>
      </c>
      <c r="L261" s="256">
        <v>0</v>
      </c>
      <c r="M261" s="256">
        <v>6</v>
      </c>
      <c r="N261" s="256"/>
      <c r="O261" s="256">
        <v>3</v>
      </c>
      <c r="P261" s="256">
        <v>34</v>
      </c>
      <c r="Q261" s="256">
        <v>0</v>
      </c>
      <c r="R261" s="256">
        <v>2</v>
      </c>
      <c r="S261" s="256">
        <v>0</v>
      </c>
      <c r="T261" s="256">
        <v>5</v>
      </c>
      <c r="U261" s="256"/>
      <c r="V261" s="256">
        <v>19</v>
      </c>
      <c r="W261" s="256">
        <v>82</v>
      </c>
      <c r="X261" s="256">
        <v>35</v>
      </c>
      <c r="Y261" s="256">
        <v>40</v>
      </c>
      <c r="Z261" s="256">
        <v>6</v>
      </c>
      <c r="AA261" s="256"/>
      <c r="AB261" s="256">
        <v>7</v>
      </c>
      <c r="AC261" s="256">
        <v>5</v>
      </c>
      <c r="AD261" s="256">
        <v>1</v>
      </c>
      <c r="AE261" s="256">
        <v>1</v>
      </c>
      <c r="AF261" s="256"/>
      <c r="AG261" s="256">
        <v>6</v>
      </c>
      <c r="AH261" s="256">
        <v>1</v>
      </c>
      <c r="AI261" s="256">
        <v>4</v>
      </c>
      <c r="AJ261" s="256">
        <v>1</v>
      </c>
      <c r="AK261" s="256"/>
      <c r="AL261" s="256">
        <v>3</v>
      </c>
      <c r="AM261" s="256">
        <v>0</v>
      </c>
      <c r="AN261" s="256">
        <v>33</v>
      </c>
    </row>
    <row r="262" spans="1:40" x14ac:dyDescent="0.2">
      <c r="A262" s="186" t="s">
        <v>761</v>
      </c>
      <c r="B262" s="186" t="s">
        <v>762</v>
      </c>
      <c r="C262" s="186"/>
      <c r="D262" s="186"/>
      <c r="E262" s="255">
        <v>411</v>
      </c>
      <c r="F262" s="256"/>
      <c r="G262" s="256">
        <v>80</v>
      </c>
      <c r="H262" s="256"/>
      <c r="I262" s="256">
        <v>8</v>
      </c>
      <c r="J262" s="256">
        <v>0</v>
      </c>
      <c r="K262" s="256">
        <v>10</v>
      </c>
      <c r="L262" s="256">
        <v>3</v>
      </c>
      <c r="M262" s="256">
        <v>22</v>
      </c>
      <c r="N262" s="256"/>
      <c r="O262" s="256">
        <v>2</v>
      </c>
      <c r="P262" s="256">
        <v>29</v>
      </c>
      <c r="Q262" s="256">
        <v>0</v>
      </c>
      <c r="R262" s="256">
        <v>0</v>
      </c>
      <c r="S262" s="256">
        <v>1</v>
      </c>
      <c r="T262" s="256">
        <v>5</v>
      </c>
      <c r="U262" s="256"/>
      <c r="V262" s="256">
        <v>6</v>
      </c>
      <c r="W262" s="256">
        <v>131</v>
      </c>
      <c r="X262" s="256">
        <v>35</v>
      </c>
      <c r="Y262" s="256">
        <v>62</v>
      </c>
      <c r="Z262" s="256">
        <v>12</v>
      </c>
      <c r="AA262" s="256"/>
      <c r="AB262" s="256">
        <v>57</v>
      </c>
      <c r="AC262" s="256">
        <v>51</v>
      </c>
      <c r="AD262" s="256">
        <v>2</v>
      </c>
      <c r="AE262" s="256">
        <v>4</v>
      </c>
      <c r="AF262" s="256"/>
      <c r="AG262" s="256">
        <v>6</v>
      </c>
      <c r="AH262" s="256">
        <v>1</v>
      </c>
      <c r="AI262" s="256">
        <v>5</v>
      </c>
      <c r="AJ262" s="256">
        <v>0</v>
      </c>
      <c r="AK262" s="256"/>
      <c r="AL262" s="256">
        <v>1</v>
      </c>
      <c r="AM262" s="256">
        <v>3</v>
      </c>
      <c r="AN262" s="256">
        <v>18</v>
      </c>
    </row>
    <row r="263" spans="1:40" x14ac:dyDescent="0.2">
      <c r="A263" s="186" t="s">
        <v>763</v>
      </c>
      <c r="B263" s="186" t="s">
        <v>764</v>
      </c>
      <c r="C263" s="186"/>
      <c r="D263" s="186"/>
      <c r="E263" s="255">
        <v>194</v>
      </c>
      <c r="F263" s="256"/>
      <c r="G263" s="256">
        <v>69</v>
      </c>
      <c r="H263" s="256"/>
      <c r="I263" s="256">
        <v>0</v>
      </c>
      <c r="J263" s="256">
        <v>0</v>
      </c>
      <c r="K263" s="256">
        <v>5</v>
      </c>
      <c r="L263" s="256">
        <v>1</v>
      </c>
      <c r="M263" s="256">
        <v>4</v>
      </c>
      <c r="N263" s="256"/>
      <c r="O263" s="256">
        <v>1</v>
      </c>
      <c r="P263" s="256">
        <v>46</v>
      </c>
      <c r="Q263" s="256">
        <v>2</v>
      </c>
      <c r="R263" s="256">
        <v>0</v>
      </c>
      <c r="S263" s="256">
        <v>0</v>
      </c>
      <c r="T263" s="256">
        <v>10</v>
      </c>
      <c r="U263" s="256"/>
      <c r="V263" s="256">
        <v>3</v>
      </c>
      <c r="W263" s="256">
        <v>20</v>
      </c>
      <c r="X263" s="256">
        <v>22</v>
      </c>
      <c r="Y263" s="256">
        <v>13</v>
      </c>
      <c r="Z263" s="256">
        <v>3</v>
      </c>
      <c r="AA263" s="256"/>
      <c r="AB263" s="256">
        <v>2</v>
      </c>
      <c r="AC263" s="256">
        <v>1</v>
      </c>
      <c r="AD263" s="256">
        <v>1</v>
      </c>
      <c r="AE263" s="256">
        <v>0</v>
      </c>
      <c r="AF263" s="256"/>
      <c r="AG263" s="256">
        <v>2</v>
      </c>
      <c r="AH263" s="256">
        <v>1</v>
      </c>
      <c r="AI263" s="256">
        <v>0</v>
      </c>
      <c r="AJ263" s="256">
        <v>1</v>
      </c>
      <c r="AK263" s="256"/>
      <c r="AL263" s="256">
        <v>0</v>
      </c>
      <c r="AM263" s="256">
        <v>0</v>
      </c>
      <c r="AN263" s="256">
        <v>60</v>
      </c>
    </row>
    <row r="264" spans="1:40" x14ac:dyDescent="0.2">
      <c r="A264" s="186" t="s">
        <v>765</v>
      </c>
      <c r="B264" s="186" t="s">
        <v>766</v>
      </c>
      <c r="C264" s="186"/>
      <c r="D264" s="186"/>
      <c r="E264" s="255">
        <v>42</v>
      </c>
      <c r="F264" s="256"/>
      <c r="G264" s="256">
        <v>21</v>
      </c>
      <c r="H264" s="256"/>
      <c r="I264" s="256">
        <v>2</v>
      </c>
      <c r="J264" s="256">
        <v>1</v>
      </c>
      <c r="K264" s="256">
        <v>1</v>
      </c>
      <c r="L264" s="256">
        <v>0</v>
      </c>
      <c r="M264" s="256">
        <v>0</v>
      </c>
      <c r="N264" s="256"/>
      <c r="O264" s="256">
        <v>0</v>
      </c>
      <c r="P264" s="256">
        <v>16</v>
      </c>
      <c r="Q264" s="256">
        <v>0</v>
      </c>
      <c r="R264" s="256">
        <v>0</v>
      </c>
      <c r="S264" s="256">
        <v>0</v>
      </c>
      <c r="T264" s="256">
        <v>1</v>
      </c>
      <c r="U264" s="256"/>
      <c r="V264" s="256">
        <v>1</v>
      </c>
      <c r="W264" s="256">
        <v>6</v>
      </c>
      <c r="X264" s="256">
        <v>7</v>
      </c>
      <c r="Y264" s="256">
        <v>5</v>
      </c>
      <c r="Z264" s="256">
        <v>0</v>
      </c>
      <c r="AA264" s="256"/>
      <c r="AB264" s="256">
        <v>0</v>
      </c>
      <c r="AC264" s="256">
        <v>0</v>
      </c>
      <c r="AD264" s="256">
        <v>0</v>
      </c>
      <c r="AE264" s="256">
        <v>0</v>
      </c>
      <c r="AF264" s="256"/>
      <c r="AG264" s="256">
        <v>0</v>
      </c>
      <c r="AH264" s="256">
        <v>0</v>
      </c>
      <c r="AI264" s="256">
        <v>0</v>
      </c>
      <c r="AJ264" s="256">
        <v>0</v>
      </c>
      <c r="AK264" s="256"/>
      <c r="AL264" s="256">
        <v>0</v>
      </c>
      <c r="AM264" s="256">
        <v>0</v>
      </c>
      <c r="AN264" s="256">
        <v>2</v>
      </c>
    </row>
    <row r="265" spans="1:40" s="204" customFormat="1" x14ac:dyDescent="0.2">
      <c r="A265" s="198" t="s">
        <v>767</v>
      </c>
      <c r="B265" s="198" t="s">
        <v>768</v>
      </c>
      <c r="C265" s="186"/>
      <c r="D265" s="186"/>
      <c r="E265" s="257" t="s">
        <v>284</v>
      </c>
      <c r="F265" s="258"/>
      <c r="G265" s="258" t="s">
        <v>284</v>
      </c>
      <c r="H265" s="258"/>
      <c r="I265" s="258" t="s">
        <v>284</v>
      </c>
      <c r="J265" s="258" t="s">
        <v>284</v>
      </c>
      <c r="K265" s="258" t="s">
        <v>284</v>
      </c>
      <c r="L265" s="258" t="s">
        <v>284</v>
      </c>
      <c r="M265" s="258" t="s">
        <v>284</v>
      </c>
      <c r="N265" s="258"/>
      <c r="O265" s="258" t="s">
        <v>284</v>
      </c>
      <c r="P265" s="258" t="s">
        <v>284</v>
      </c>
      <c r="Q265" s="258" t="s">
        <v>284</v>
      </c>
      <c r="R265" s="258" t="s">
        <v>284</v>
      </c>
      <c r="S265" s="258" t="s">
        <v>284</v>
      </c>
      <c r="T265" s="258" t="s">
        <v>284</v>
      </c>
      <c r="U265" s="258"/>
      <c r="V265" s="258" t="s">
        <v>284</v>
      </c>
      <c r="W265" s="258" t="s">
        <v>284</v>
      </c>
      <c r="X265" s="258" t="s">
        <v>284</v>
      </c>
      <c r="Y265" s="258" t="s">
        <v>284</v>
      </c>
      <c r="Z265" s="258" t="s">
        <v>284</v>
      </c>
      <c r="AA265" s="258"/>
      <c r="AB265" s="258" t="s">
        <v>284</v>
      </c>
      <c r="AC265" s="258" t="s">
        <v>284</v>
      </c>
      <c r="AD265" s="258" t="s">
        <v>284</v>
      </c>
      <c r="AE265" s="258" t="s">
        <v>284</v>
      </c>
      <c r="AF265" s="258"/>
      <c r="AG265" s="258" t="s">
        <v>284</v>
      </c>
      <c r="AH265" s="258" t="s">
        <v>284</v>
      </c>
      <c r="AI265" s="258" t="s">
        <v>284</v>
      </c>
      <c r="AJ265" s="258" t="s">
        <v>284</v>
      </c>
      <c r="AK265" s="258"/>
      <c r="AL265" s="258" t="s">
        <v>284</v>
      </c>
      <c r="AM265" s="258" t="s">
        <v>284</v>
      </c>
      <c r="AN265" s="258" t="s">
        <v>284</v>
      </c>
    </row>
    <row r="266" spans="1:40" x14ac:dyDescent="0.2">
      <c r="A266" s="186" t="s">
        <v>769</v>
      </c>
      <c r="B266" s="186" t="s">
        <v>770</v>
      </c>
      <c r="C266" s="186"/>
      <c r="D266" s="186"/>
      <c r="E266" s="255">
        <v>368</v>
      </c>
      <c r="F266" s="256"/>
      <c r="G266" s="256">
        <v>65</v>
      </c>
      <c r="H266" s="256"/>
      <c r="I266" s="256">
        <v>5</v>
      </c>
      <c r="J266" s="256">
        <v>0</v>
      </c>
      <c r="K266" s="256">
        <v>5</v>
      </c>
      <c r="L266" s="256">
        <v>14</v>
      </c>
      <c r="M266" s="256">
        <v>3</v>
      </c>
      <c r="N266" s="256"/>
      <c r="O266" s="256">
        <v>2</v>
      </c>
      <c r="P266" s="256">
        <v>21</v>
      </c>
      <c r="Q266" s="256">
        <v>3</v>
      </c>
      <c r="R266" s="256">
        <v>0</v>
      </c>
      <c r="S266" s="256">
        <v>1</v>
      </c>
      <c r="T266" s="256">
        <v>11</v>
      </c>
      <c r="U266" s="256"/>
      <c r="V266" s="256">
        <v>1</v>
      </c>
      <c r="W266" s="256">
        <v>161</v>
      </c>
      <c r="X266" s="256">
        <v>23</v>
      </c>
      <c r="Y266" s="256">
        <v>23</v>
      </c>
      <c r="Z266" s="256">
        <v>6</v>
      </c>
      <c r="AA266" s="256"/>
      <c r="AB266" s="256">
        <v>15</v>
      </c>
      <c r="AC266" s="256">
        <v>15</v>
      </c>
      <c r="AD266" s="256">
        <v>0</v>
      </c>
      <c r="AE266" s="256">
        <v>0</v>
      </c>
      <c r="AF266" s="256"/>
      <c r="AG266" s="256">
        <v>3</v>
      </c>
      <c r="AH266" s="256">
        <v>1</v>
      </c>
      <c r="AI266" s="256">
        <v>2</v>
      </c>
      <c r="AJ266" s="256">
        <v>0</v>
      </c>
      <c r="AK266" s="256"/>
      <c r="AL266" s="256">
        <v>1</v>
      </c>
      <c r="AM266" s="256">
        <v>0</v>
      </c>
      <c r="AN266" s="256">
        <v>70</v>
      </c>
    </row>
    <row r="267" spans="1:40" x14ac:dyDescent="0.2">
      <c r="A267" s="186" t="s">
        <v>771</v>
      </c>
      <c r="B267" s="186" t="s">
        <v>772</v>
      </c>
      <c r="C267" s="186"/>
      <c r="D267" s="186"/>
      <c r="E267" s="255">
        <v>552</v>
      </c>
      <c r="F267" s="256"/>
      <c r="G267" s="256">
        <v>133</v>
      </c>
      <c r="H267" s="256"/>
      <c r="I267" s="256">
        <v>3</v>
      </c>
      <c r="J267" s="256">
        <v>2</v>
      </c>
      <c r="K267" s="256">
        <v>5</v>
      </c>
      <c r="L267" s="256">
        <v>0</v>
      </c>
      <c r="M267" s="256">
        <v>14</v>
      </c>
      <c r="N267" s="256"/>
      <c r="O267" s="256">
        <v>5</v>
      </c>
      <c r="P267" s="256">
        <v>77</v>
      </c>
      <c r="Q267" s="256">
        <v>2</v>
      </c>
      <c r="R267" s="256">
        <v>3</v>
      </c>
      <c r="S267" s="256">
        <v>12</v>
      </c>
      <c r="T267" s="256">
        <v>10</v>
      </c>
      <c r="U267" s="256"/>
      <c r="V267" s="256">
        <v>16</v>
      </c>
      <c r="W267" s="256">
        <v>218</v>
      </c>
      <c r="X267" s="256">
        <v>25</v>
      </c>
      <c r="Y267" s="256">
        <v>33</v>
      </c>
      <c r="Z267" s="256">
        <v>7</v>
      </c>
      <c r="AA267" s="256"/>
      <c r="AB267" s="256">
        <v>7</v>
      </c>
      <c r="AC267" s="256">
        <v>1</v>
      </c>
      <c r="AD267" s="256">
        <v>0</v>
      </c>
      <c r="AE267" s="256">
        <v>6</v>
      </c>
      <c r="AF267" s="256"/>
      <c r="AG267" s="256">
        <v>5</v>
      </c>
      <c r="AH267" s="256">
        <v>0</v>
      </c>
      <c r="AI267" s="256">
        <v>2</v>
      </c>
      <c r="AJ267" s="256">
        <v>3</v>
      </c>
      <c r="AK267" s="256"/>
      <c r="AL267" s="256">
        <v>6</v>
      </c>
      <c r="AM267" s="256">
        <v>1</v>
      </c>
      <c r="AN267" s="256">
        <v>101</v>
      </c>
    </row>
    <row r="268" spans="1:40" x14ac:dyDescent="0.2">
      <c r="A268" s="186" t="s">
        <v>773</v>
      </c>
      <c r="B268" s="186" t="s">
        <v>774</v>
      </c>
      <c r="C268" s="186"/>
      <c r="D268" s="186"/>
      <c r="E268" s="255">
        <v>1005</v>
      </c>
      <c r="F268" s="256"/>
      <c r="G268" s="256">
        <v>191</v>
      </c>
      <c r="H268" s="256"/>
      <c r="I268" s="256">
        <v>8</v>
      </c>
      <c r="J268" s="256">
        <v>4</v>
      </c>
      <c r="K268" s="256">
        <v>10</v>
      </c>
      <c r="L268" s="256">
        <v>1</v>
      </c>
      <c r="M268" s="256">
        <v>14</v>
      </c>
      <c r="N268" s="256"/>
      <c r="O268" s="256">
        <v>9</v>
      </c>
      <c r="P268" s="256">
        <v>53</v>
      </c>
      <c r="Q268" s="256">
        <v>11</v>
      </c>
      <c r="R268" s="256">
        <v>6</v>
      </c>
      <c r="S268" s="256">
        <v>1</v>
      </c>
      <c r="T268" s="256">
        <v>74</v>
      </c>
      <c r="U268" s="256"/>
      <c r="V268" s="256">
        <v>41</v>
      </c>
      <c r="W268" s="256">
        <v>98</v>
      </c>
      <c r="X268" s="256">
        <v>14</v>
      </c>
      <c r="Y268" s="256">
        <v>14</v>
      </c>
      <c r="Z268" s="256">
        <v>9</v>
      </c>
      <c r="AA268" s="256"/>
      <c r="AB268" s="256">
        <v>108</v>
      </c>
      <c r="AC268" s="256">
        <v>83</v>
      </c>
      <c r="AD268" s="256">
        <v>0</v>
      </c>
      <c r="AE268" s="256">
        <v>25</v>
      </c>
      <c r="AF268" s="256"/>
      <c r="AG268" s="256">
        <v>5</v>
      </c>
      <c r="AH268" s="256">
        <v>0</v>
      </c>
      <c r="AI268" s="256">
        <v>1</v>
      </c>
      <c r="AJ268" s="256">
        <v>4</v>
      </c>
      <c r="AK268" s="256"/>
      <c r="AL268" s="256">
        <v>1</v>
      </c>
      <c r="AM268" s="256">
        <v>0</v>
      </c>
      <c r="AN268" s="256">
        <v>524</v>
      </c>
    </row>
    <row r="269" spans="1:40" x14ac:dyDescent="0.2">
      <c r="A269" s="186" t="s">
        <v>775</v>
      </c>
      <c r="B269" s="186" t="s">
        <v>776</v>
      </c>
      <c r="C269" s="186"/>
      <c r="D269" s="186"/>
      <c r="E269" s="255">
        <v>212</v>
      </c>
      <c r="F269" s="256"/>
      <c r="G269" s="256">
        <v>53</v>
      </c>
      <c r="H269" s="256"/>
      <c r="I269" s="256">
        <v>0</v>
      </c>
      <c r="J269" s="256">
        <v>0</v>
      </c>
      <c r="K269" s="256">
        <v>1</v>
      </c>
      <c r="L269" s="256">
        <v>2</v>
      </c>
      <c r="M269" s="256">
        <v>6</v>
      </c>
      <c r="N269" s="256"/>
      <c r="O269" s="256">
        <v>2</v>
      </c>
      <c r="P269" s="256">
        <v>33</v>
      </c>
      <c r="Q269" s="256">
        <v>0</v>
      </c>
      <c r="R269" s="256">
        <v>1</v>
      </c>
      <c r="S269" s="256">
        <v>0</v>
      </c>
      <c r="T269" s="256">
        <v>8</v>
      </c>
      <c r="U269" s="256"/>
      <c r="V269" s="256">
        <v>3</v>
      </c>
      <c r="W269" s="256">
        <v>81</v>
      </c>
      <c r="X269" s="256">
        <v>9</v>
      </c>
      <c r="Y269" s="256">
        <v>16</v>
      </c>
      <c r="Z269" s="256">
        <v>2</v>
      </c>
      <c r="AA269" s="256"/>
      <c r="AB269" s="256">
        <v>4</v>
      </c>
      <c r="AC269" s="256">
        <v>3</v>
      </c>
      <c r="AD269" s="256">
        <v>0</v>
      </c>
      <c r="AE269" s="256">
        <v>1</v>
      </c>
      <c r="AF269" s="256"/>
      <c r="AG269" s="256">
        <v>2</v>
      </c>
      <c r="AH269" s="256">
        <v>0</v>
      </c>
      <c r="AI269" s="256">
        <v>0</v>
      </c>
      <c r="AJ269" s="256">
        <v>2</v>
      </c>
      <c r="AK269" s="256"/>
      <c r="AL269" s="256">
        <v>1</v>
      </c>
      <c r="AM269" s="256">
        <v>0</v>
      </c>
      <c r="AN269" s="256">
        <v>41</v>
      </c>
    </row>
    <row r="270" spans="1:40" x14ac:dyDescent="0.2">
      <c r="A270" s="186" t="s">
        <v>777</v>
      </c>
      <c r="B270" s="186" t="s">
        <v>778</v>
      </c>
      <c r="C270" s="186"/>
      <c r="D270" s="186"/>
      <c r="E270" s="255">
        <v>156</v>
      </c>
      <c r="F270" s="256"/>
      <c r="G270" s="256">
        <v>43</v>
      </c>
      <c r="H270" s="256"/>
      <c r="I270" s="256">
        <v>4</v>
      </c>
      <c r="J270" s="256">
        <v>0</v>
      </c>
      <c r="K270" s="256">
        <v>3</v>
      </c>
      <c r="L270" s="256">
        <v>0</v>
      </c>
      <c r="M270" s="256">
        <v>1</v>
      </c>
      <c r="N270" s="256"/>
      <c r="O270" s="256">
        <v>1</v>
      </c>
      <c r="P270" s="256">
        <v>31</v>
      </c>
      <c r="Q270" s="256">
        <v>0</v>
      </c>
      <c r="R270" s="256">
        <v>0</v>
      </c>
      <c r="S270" s="256">
        <v>0</v>
      </c>
      <c r="T270" s="256">
        <v>3</v>
      </c>
      <c r="U270" s="256"/>
      <c r="V270" s="256">
        <v>2</v>
      </c>
      <c r="W270" s="256">
        <v>64</v>
      </c>
      <c r="X270" s="256">
        <v>3</v>
      </c>
      <c r="Y270" s="256">
        <v>19</v>
      </c>
      <c r="Z270" s="256">
        <v>3</v>
      </c>
      <c r="AA270" s="256"/>
      <c r="AB270" s="256">
        <v>2</v>
      </c>
      <c r="AC270" s="256">
        <v>1</v>
      </c>
      <c r="AD270" s="256">
        <v>0</v>
      </c>
      <c r="AE270" s="256">
        <v>1</v>
      </c>
      <c r="AF270" s="256"/>
      <c r="AG270" s="256">
        <v>6</v>
      </c>
      <c r="AH270" s="256">
        <v>0</v>
      </c>
      <c r="AI270" s="256">
        <v>4</v>
      </c>
      <c r="AJ270" s="256">
        <v>2</v>
      </c>
      <c r="AK270" s="256"/>
      <c r="AL270" s="256">
        <v>4</v>
      </c>
      <c r="AM270" s="256">
        <v>0</v>
      </c>
      <c r="AN270" s="256">
        <v>10</v>
      </c>
    </row>
    <row r="271" spans="1:40" x14ac:dyDescent="0.2">
      <c r="A271" s="186" t="s">
        <v>779</v>
      </c>
      <c r="B271" s="186" t="s">
        <v>780</v>
      </c>
      <c r="C271" s="186"/>
      <c r="D271" s="186"/>
      <c r="E271" s="255">
        <v>352</v>
      </c>
      <c r="F271" s="256"/>
      <c r="G271" s="256">
        <v>41</v>
      </c>
      <c r="H271" s="256"/>
      <c r="I271" s="256">
        <v>1</v>
      </c>
      <c r="J271" s="256">
        <v>0</v>
      </c>
      <c r="K271" s="256">
        <v>3</v>
      </c>
      <c r="L271" s="256">
        <v>0</v>
      </c>
      <c r="M271" s="256">
        <v>1</v>
      </c>
      <c r="N271" s="256"/>
      <c r="O271" s="256">
        <v>1</v>
      </c>
      <c r="P271" s="256">
        <v>26</v>
      </c>
      <c r="Q271" s="256">
        <v>3</v>
      </c>
      <c r="R271" s="256">
        <v>0</v>
      </c>
      <c r="S271" s="256">
        <v>0</v>
      </c>
      <c r="T271" s="256">
        <v>6</v>
      </c>
      <c r="U271" s="256"/>
      <c r="V271" s="256">
        <v>2</v>
      </c>
      <c r="W271" s="256">
        <v>151</v>
      </c>
      <c r="X271" s="256">
        <v>23</v>
      </c>
      <c r="Y271" s="256">
        <v>23</v>
      </c>
      <c r="Z271" s="256">
        <v>2</v>
      </c>
      <c r="AA271" s="256"/>
      <c r="AB271" s="256">
        <v>8</v>
      </c>
      <c r="AC271" s="256">
        <v>2</v>
      </c>
      <c r="AD271" s="256">
        <v>4</v>
      </c>
      <c r="AE271" s="256">
        <v>2</v>
      </c>
      <c r="AF271" s="256"/>
      <c r="AG271" s="256">
        <v>3</v>
      </c>
      <c r="AH271" s="256">
        <v>1</v>
      </c>
      <c r="AI271" s="256">
        <v>1</v>
      </c>
      <c r="AJ271" s="256">
        <v>1</v>
      </c>
      <c r="AK271" s="256"/>
      <c r="AL271" s="256">
        <v>4</v>
      </c>
      <c r="AM271" s="256">
        <v>0</v>
      </c>
      <c r="AN271" s="256">
        <v>95</v>
      </c>
    </row>
    <row r="272" spans="1:40" x14ac:dyDescent="0.2">
      <c r="A272" s="186" t="s">
        <v>781</v>
      </c>
      <c r="B272" s="186" t="s">
        <v>782</v>
      </c>
      <c r="C272" s="186"/>
      <c r="D272" s="186"/>
      <c r="E272" s="255">
        <v>40</v>
      </c>
      <c r="F272" s="256"/>
      <c r="G272" s="256">
        <v>4</v>
      </c>
      <c r="H272" s="256"/>
      <c r="I272" s="256">
        <v>1</v>
      </c>
      <c r="J272" s="256">
        <v>0</v>
      </c>
      <c r="K272" s="256">
        <v>0</v>
      </c>
      <c r="L272" s="256">
        <v>0</v>
      </c>
      <c r="M272" s="256">
        <v>0</v>
      </c>
      <c r="N272" s="256"/>
      <c r="O272" s="256">
        <v>0</v>
      </c>
      <c r="P272" s="256">
        <v>3</v>
      </c>
      <c r="Q272" s="256">
        <v>0</v>
      </c>
      <c r="R272" s="256">
        <v>0</v>
      </c>
      <c r="S272" s="256">
        <v>0</v>
      </c>
      <c r="T272" s="256">
        <v>0</v>
      </c>
      <c r="U272" s="256"/>
      <c r="V272" s="256">
        <v>6</v>
      </c>
      <c r="W272" s="256">
        <v>16</v>
      </c>
      <c r="X272" s="256">
        <v>1</v>
      </c>
      <c r="Y272" s="256">
        <v>1</v>
      </c>
      <c r="Z272" s="256">
        <v>0</v>
      </c>
      <c r="AA272" s="256"/>
      <c r="AB272" s="256">
        <v>3</v>
      </c>
      <c r="AC272" s="256">
        <v>3</v>
      </c>
      <c r="AD272" s="256">
        <v>0</v>
      </c>
      <c r="AE272" s="256">
        <v>0</v>
      </c>
      <c r="AF272" s="256"/>
      <c r="AG272" s="256">
        <v>2</v>
      </c>
      <c r="AH272" s="256">
        <v>1</v>
      </c>
      <c r="AI272" s="256">
        <v>0</v>
      </c>
      <c r="AJ272" s="256">
        <v>1</v>
      </c>
      <c r="AK272" s="256"/>
      <c r="AL272" s="256">
        <v>1</v>
      </c>
      <c r="AM272" s="256">
        <v>0</v>
      </c>
      <c r="AN272" s="256">
        <v>6</v>
      </c>
    </row>
    <row r="273" spans="1:40" x14ac:dyDescent="0.2">
      <c r="A273" s="186" t="s">
        <v>783</v>
      </c>
      <c r="B273" s="186" t="s">
        <v>784</v>
      </c>
      <c r="C273" s="186"/>
      <c r="D273" s="186"/>
      <c r="E273" s="255">
        <v>117</v>
      </c>
      <c r="F273" s="256"/>
      <c r="G273" s="256">
        <v>24</v>
      </c>
      <c r="H273" s="256"/>
      <c r="I273" s="256">
        <v>1</v>
      </c>
      <c r="J273" s="256">
        <v>0</v>
      </c>
      <c r="K273" s="256">
        <v>0</v>
      </c>
      <c r="L273" s="256">
        <v>0</v>
      </c>
      <c r="M273" s="256">
        <v>0</v>
      </c>
      <c r="N273" s="256"/>
      <c r="O273" s="256">
        <v>1</v>
      </c>
      <c r="P273" s="256">
        <v>19</v>
      </c>
      <c r="Q273" s="256">
        <v>0</v>
      </c>
      <c r="R273" s="256">
        <v>0</v>
      </c>
      <c r="S273" s="256">
        <v>0</v>
      </c>
      <c r="T273" s="256">
        <v>3</v>
      </c>
      <c r="U273" s="256"/>
      <c r="V273" s="256">
        <v>9</v>
      </c>
      <c r="W273" s="256">
        <v>31</v>
      </c>
      <c r="X273" s="256">
        <v>15</v>
      </c>
      <c r="Y273" s="256">
        <v>22</v>
      </c>
      <c r="Z273" s="256">
        <v>3</v>
      </c>
      <c r="AA273" s="256"/>
      <c r="AB273" s="256">
        <v>1</v>
      </c>
      <c r="AC273" s="256">
        <v>0</v>
      </c>
      <c r="AD273" s="256">
        <v>1</v>
      </c>
      <c r="AE273" s="256">
        <v>0</v>
      </c>
      <c r="AF273" s="256"/>
      <c r="AG273" s="256">
        <v>1</v>
      </c>
      <c r="AH273" s="256">
        <v>0</v>
      </c>
      <c r="AI273" s="256">
        <v>1</v>
      </c>
      <c r="AJ273" s="256">
        <v>0</v>
      </c>
      <c r="AK273" s="256"/>
      <c r="AL273" s="256">
        <v>3</v>
      </c>
      <c r="AM273" s="256">
        <v>0</v>
      </c>
      <c r="AN273" s="256">
        <v>8</v>
      </c>
    </row>
    <row r="274" spans="1:40" s="204" customFormat="1" x14ac:dyDescent="0.2">
      <c r="A274" s="198" t="s">
        <v>785</v>
      </c>
      <c r="B274" s="198" t="s">
        <v>786</v>
      </c>
      <c r="C274" s="186"/>
      <c r="D274" s="186"/>
      <c r="E274" s="257" t="s">
        <v>284</v>
      </c>
      <c r="F274" s="258"/>
      <c r="G274" s="258" t="s">
        <v>284</v>
      </c>
      <c r="H274" s="258"/>
      <c r="I274" s="258" t="s">
        <v>284</v>
      </c>
      <c r="J274" s="258" t="s">
        <v>284</v>
      </c>
      <c r="K274" s="258" t="s">
        <v>284</v>
      </c>
      <c r="L274" s="258" t="s">
        <v>284</v>
      </c>
      <c r="M274" s="258" t="s">
        <v>284</v>
      </c>
      <c r="N274" s="258"/>
      <c r="O274" s="258" t="s">
        <v>284</v>
      </c>
      <c r="P274" s="258" t="s">
        <v>284</v>
      </c>
      <c r="Q274" s="258" t="s">
        <v>284</v>
      </c>
      <c r="R274" s="258" t="s">
        <v>284</v>
      </c>
      <c r="S274" s="258" t="s">
        <v>284</v>
      </c>
      <c r="T274" s="258" t="s">
        <v>284</v>
      </c>
      <c r="U274" s="258"/>
      <c r="V274" s="258" t="s">
        <v>284</v>
      </c>
      <c r="W274" s="258" t="s">
        <v>284</v>
      </c>
      <c r="X274" s="258" t="s">
        <v>284</v>
      </c>
      <c r="Y274" s="258" t="s">
        <v>284</v>
      </c>
      <c r="Z274" s="258" t="s">
        <v>284</v>
      </c>
      <c r="AA274" s="258"/>
      <c r="AB274" s="258" t="s">
        <v>284</v>
      </c>
      <c r="AC274" s="258" t="s">
        <v>284</v>
      </c>
      <c r="AD274" s="258" t="s">
        <v>284</v>
      </c>
      <c r="AE274" s="258" t="s">
        <v>284</v>
      </c>
      <c r="AF274" s="258"/>
      <c r="AG274" s="258" t="s">
        <v>284</v>
      </c>
      <c r="AH274" s="258" t="s">
        <v>284</v>
      </c>
      <c r="AI274" s="258" t="s">
        <v>284</v>
      </c>
      <c r="AJ274" s="258" t="s">
        <v>284</v>
      </c>
      <c r="AK274" s="258"/>
      <c r="AL274" s="258" t="s">
        <v>284</v>
      </c>
      <c r="AM274" s="258" t="s">
        <v>284</v>
      </c>
      <c r="AN274" s="258" t="s">
        <v>284</v>
      </c>
    </row>
    <row r="275" spans="1:40" x14ac:dyDescent="0.2">
      <c r="A275" s="186" t="s">
        <v>787</v>
      </c>
      <c r="B275" s="186" t="s">
        <v>788</v>
      </c>
      <c r="C275" s="186"/>
      <c r="D275" s="186"/>
      <c r="E275" s="255">
        <v>592</v>
      </c>
      <c r="F275" s="256"/>
      <c r="G275" s="256">
        <v>119</v>
      </c>
      <c r="H275" s="256"/>
      <c r="I275" s="256">
        <v>2</v>
      </c>
      <c r="J275" s="256">
        <v>0</v>
      </c>
      <c r="K275" s="256">
        <v>0</v>
      </c>
      <c r="L275" s="256">
        <v>2</v>
      </c>
      <c r="M275" s="256">
        <v>9</v>
      </c>
      <c r="N275" s="256"/>
      <c r="O275" s="256">
        <v>4</v>
      </c>
      <c r="P275" s="256">
        <v>84</v>
      </c>
      <c r="Q275" s="256">
        <v>1</v>
      </c>
      <c r="R275" s="256">
        <v>0</v>
      </c>
      <c r="S275" s="256">
        <v>1</v>
      </c>
      <c r="T275" s="256">
        <v>16</v>
      </c>
      <c r="U275" s="256"/>
      <c r="V275" s="256">
        <v>4</v>
      </c>
      <c r="W275" s="256">
        <v>272</v>
      </c>
      <c r="X275" s="256">
        <v>47</v>
      </c>
      <c r="Y275" s="256">
        <v>28</v>
      </c>
      <c r="Z275" s="256">
        <v>6</v>
      </c>
      <c r="AA275" s="256"/>
      <c r="AB275" s="256">
        <v>5</v>
      </c>
      <c r="AC275" s="256">
        <v>1</v>
      </c>
      <c r="AD275" s="256">
        <v>0</v>
      </c>
      <c r="AE275" s="256">
        <v>4</v>
      </c>
      <c r="AF275" s="256"/>
      <c r="AG275" s="256">
        <v>5</v>
      </c>
      <c r="AH275" s="256">
        <v>0</v>
      </c>
      <c r="AI275" s="256">
        <v>5</v>
      </c>
      <c r="AJ275" s="256">
        <v>0</v>
      </c>
      <c r="AK275" s="256"/>
      <c r="AL275" s="256">
        <v>17</v>
      </c>
      <c r="AM275" s="256">
        <v>1</v>
      </c>
      <c r="AN275" s="256">
        <v>88</v>
      </c>
    </row>
    <row r="276" spans="1:40" x14ac:dyDescent="0.2">
      <c r="A276" s="186" t="s">
        <v>789</v>
      </c>
      <c r="B276" s="186" t="s">
        <v>790</v>
      </c>
      <c r="C276" s="186"/>
      <c r="D276" s="186"/>
      <c r="E276" s="255">
        <v>1446</v>
      </c>
      <c r="F276" s="256"/>
      <c r="G276" s="256">
        <v>264</v>
      </c>
      <c r="H276" s="256"/>
      <c r="I276" s="256">
        <v>15</v>
      </c>
      <c r="J276" s="256">
        <v>2</v>
      </c>
      <c r="K276" s="256">
        <v>59</v>
      </c>
      <c r="L276" s="256">
        <v>14</v>
      </c>
      <c r="M276" s="256">
        <v>56</v>
      </c>
      <c r="N276" s="256"/>
      <c r="O276" s="256">
        <v>8</v>
      </c>
      <c r="P276" s="256">
        <v>73</v>
      </c>
      <c r="Q276" s="256">
        <v>8</v>
      </c>
      <c r="R276" s="256">
        <v>13</v>
      </c>
      <c r="S276" s="256">
        <v>2</v>
      </c>
      <c r="T276" s="256">
        <v>14</v>
      </c>
      <c r="U276" s="256"/>
      <c r="V276" s="256">
        <v>2</v>
      </c>
      <c r="W276" s="256">
        <v>420</v>
      </c>
      <c r="X276" s="256">
        <v>199</v>
      </c>
      <c r="Y276" s="256">
        <v>174</v>
      </c>
      <c r="Z276" s="256">
        <v>91</v>
      </c>
      <c r="AA276" s="256"/>
      <c r="AB276" s="256">
        <v>50</v>
      </c>
      <c r="AC276" s="256">
        <v>35</v>
      </c>
      <c r="AD276" s="256">
        <v>6</v>
      </c>
      <c r="AE276" s="256">
        <v>9</v>
      </c>
      <c r="AF276" s="256"/>
      <c r="AG276" s="256">
        <v>21</v>
      </c>
      <c r="AH276" s="256">
        <v>2</v>
      </c>
      <c r="AI276" s="256">
        <v>15</v>
      </c>
      <c r="AJ276" s="256">
        <v>4</v>
      </c>
      <c r="AK276" s="256"/>
      <c r="AL276" s="256">
        <v>12</v>
      </c>
      <c r="AM276" s="256">
        <v>8</v>
      </c>
      <c r="AN276" s="256">
        <v>205</v>
      </c>
    </row>
    <row r="277" spans="1:40" x14ac:dyDescent="0.2">
      <c r="A277" s="186" t="s">
        <v>791</v>
      </c>
      <c r="B277" s="186" t="s">
        <v>792</v>
      </c>
      <c r="C277" s="186"/>
      <c r="D277" s="186"/>
      <c r="E277" s="255">
        <v>478</v>
      </c>
      <c r="F277" s="256"/>
      <c r="G277" s="256">
        <v>110</v>
      </c>
      <c r="H277" s="256"/>
      <c r="I277" s="256">
        <v>6</v>
      </c>
      <c r="J277" s="256">
        <v>0</v>
      </c>
      <c r="K277" s="256">
        <v>3</v>
      </c>
      <c r="L277" s="256">
        <v>5</v>
      </c>
      <c r="M277" s="256">
        <v>4</v>
      </c>
      <c r="N277" s="256"/>
      <c r="O277" s="256">
        <v>0</v>
      </c>
      <c r="P277" s="256">
        <v>77</v>
      </c>
      <c r="Q277" s="256">
        <v>1</v>
      </c>
      <c r="R277" s="256">
        <v>3</v>
      </c>
      <c r="S277" s="256">
        <v>0</v>
      </c>
      <c r="T277" s="256">
        <v>11</v>
      </c>
      <c r="U277" s="256"/>
      <c r="V277" s="256">
        <v>9</v>
      </c>
      <c r="W277" s="256">
        <v>86</v>
      </c>
      <c r="X277" s="256">
        <v>44</v>
      </c>
      <c r="Y277" s="256">
        <v>78</v>
      </c>
      <c r="Z277" s="256">
        <v>23</v>
      </c>
      <c r="AA277" s="256"/>
      <c r="AB277" s="256">
        <v>1</v>
      </c>
      <c r="AC277" s="256">
        <v>0</v>
      </c>
      <c r="AD277" s="256">
        <v>0</v>
      </c>
      <c r="AE277" s="256">
        <v>1</v>
      </c>
      <c r="AF277" s="256"/>
      <c r="AG277" s="256">
        <v>4</v>
      </c>
      <c r="AH277" s="256">
        <v>0</v>
      </c>
      <c r="AI277" s="256">
        <v>2</v>
      </c>
      <c r="AJ277" s="256">
        <v>2</v>
      </c>
      <c r="AK277" s="256"/>
      <c r="AL277" s="256">
        <v>3</v>
      </c>
      <c r="AM277" s="256">
        <v>6</v>
      </c>
      <c r="AN277" s="256">
        <v>114</v>
      </c>
    </row>
    <row r="278" spans="1:40" x14ac:dyDescent="0.2">
      <c r="A278" s="186" t="s">
        <v>793</v>
      </c>
      <c r="B278" s="186" t="s">
        <v>794</v>
      </c>
      <c r="C278" s="186"/>
      <c r="D278" s="186"/>
      <c r="E278" s="255">
        <v>263</v>
      </c>
      <c r="F278" s="256"/>
      <c r="G278" s="256">
        <v>43</v>
      </c>
      <c r="H278" s="256"/>
      <c r="I278" s="256">
        <v>1</v>
      </c>
      <c r="J278" s="256">
        <v>0</v>
      </c>
      <c r="K278" s="256">
        <v>2</v>
      </c>
      <c r="L278" s="256">
        <v>0</v>
      </c>
      <c r="M278" s="256">
        <v>6</v>
      </c>
      <c r="N278" s="256"/>
      <c r="O278" s="256">
        <v>0</v>
      </c>
      <c r="P278" s="256">
        <v>25</v>
      </c>
      <c r="Q278" s="256">
        <v>0</v>
      </c>
      <c r="R278" s="256">
        <v>2</v>
      </c>
      <c r="S278" s="256">
        <v>0</v>
      </c>
      <c r="T278" s="256">
        <v>7</v>
      </c>
      <c r="U278" s="256"/>
      <c r="V278" s="256">
        <v>12</v>
      </c>
      <c r="W278" s="256">
        <v>70</v>
      </c>
      <c r="X278" s="256">
        <v>21</v>
      </c>
      <c r="Y278" s="256">
        <v>30</v>
      </c>
      <c r="Z278" s="256">
        <v>9</v>
      </c>
      <c r="AA278" s="256"/>
      <c r="AB278" s="256">
        <v>28</v>
      </c>
      <c r="AC278" s="256">
        <v>27</v>
      </c>
      <c r="AD278" s="256">
        <v>0</v>
      </c>
      <c r="AE278" s="256">
        <v>1</v>
      </c>
      <c r="AF278" s="256"/>
      <c r="AG278" s="256">
        <v>0</v>
      </c>
      <c r="AH278" s="256">
        <v>0</v>
      </c>
      <c r="AI278" s="256">
        <v>0</v>
      </c>
      <c r="AJ278" s="256">
        <v>0</v>
      </c>
      <c r="AK278" s="256"/>
      <c r="AL278" s="256">
        <v>3</v>
      </c>
      <c r="AM278" s="256">
        <v>0</v>
      </c>
      <c r="AN278" s="256">
        <v>47</v>
      </c>
    </row>
    <row r="279" spans="1:40" s="204" customFormat="1" x14ac:dyDescent="0.2">
      <c r="A279" s="198" t="s">
        <v>795</v>
      </c>
      <c r="B279" s="198" t="s">
        <v>796</v>
      </c>
      <c r="C279" s="186"/>
      <c r="D279" s="186"/>
      <c r="E279" s="257" t="s">
        <v>284</v>
      </c>
      <c r="F279" s="258"/>
      <c r="G279" s="258" t="s">
        <v>284</v>
      </c>
      <c r="H279" s="258"/>
      <c r="I279" s="258" t="s">
        <v>284</v>
      </c>
      <c r="J279" s="258" t="s">
        <v>284</v>
      </c>
      <c r="K279" s="258" t="s">
        <v>284</v>
      </c>
      <c r="L279" s="258" t="s">
        <v>284</v>
      </c>
      <c r="M279" s="258" t="s">
        <v>284</v>
      </c>
      <c r="N279" s="258"/>
      <c r="O279" s="258" t="s">
        <v>284</v>
      </c>
      <c r="P279" s="258" t="s">
        <v>284</v>
      </c>
      <c r="Q279" s="258" t="s">
        <v>284</v>
      </c>
      <c r="R279" s="258" t="s">
        <v>284</v>
      </c>
      <c r="S279" s="258" t="s">
        <v>284</v>
      </c>
      <c r="T279" s="258" t="s">
        <v>284</v>
      </c>
      <c r="U279" s="258"/>
      <c r="V279" s="258" t="s">
        <v>284</v>
      </c>
      <c r="W279" s="258" t="s">
        <v>284</v>
      </c>
      <c r="X279" s="258" t="s">
        <v>284</v>
      </c>
      <c r="Y279" s="258" t="s">
        <v>284</v>
      </c>
      <c r="Z279" s="258" t="s">
        <v>284</v>
      </c>
      <c r="AA279" s="258"/>
      <c r="AB279" s="258" t="s">
        <v>284</v>
      </c>
      <c r="AC279" s="258" t="s">
        <v>284</v>
      </c>
      <c r="AD279" s="258" t="s">
        <v>284</v>
      </c>
      <c r="AE279" s="258" t="s">
        <v>284</v>
      </c>
      <c r="AF279" s="258"/>
      <c r="AG279" s="258" t="s">
        <v>284</v>
      </c>
      <c r="AH279" s="258" t="s">
        <v>284</v>
      </c>
      <c r="AI279" s="258" t="s">
        <v>284</v>
      </c>
      <c r="AJ279" s="258" t="s">
        <v>284</v>
      </c>
      <c r="AK279" s="258"/>
      <c r="AL279" s="258" t="s">
        <v>284</v>
      </c>
      <c r="AM279" s="258" t="s">
        <v>284</v>
      </c>
      <c r="AN279" s="258" t="s">
        <v>284</v>
      </c>
    </row>
    <row r="280" spans="1:40" x14ac:dyDescent="0.2">
      <c r="A280" s="186" t="s">
        <v>797</v>
      </c>
      <c r="B280" s="186" t="s">
        <v>798</v>
      </c>
      <c r="C280" s="186"/>
      <c r="D280" s="186"/>
      <c r="E280" s="255">
        <v>318</v>
      </c>
      <c r="F280" s="256"/>
      <c r="G280" s="256">
        <v>61</v>
      </c>
      <c r="H280" s="256"/>
      <c r="I280" s="256">
        <v>4</v>
      </c>
      <c r="J280" s="256">
        <v>1</v>
      </c>
      <c r="K280" s="256">
        <v>0</v>
      </c>
      <c r="L280" s="256">
        <v>3</v>
      </c>
      <c r="M280" s="256">
        <v>2</v>
      </c>
      <c r="N280" s="256"/>
      <c r="O280" s="256">
        <v>1</v>
      </c>
      <c r="P280" s="256">
        <v>24</v>
      </c>
      <c r="Q280" s="256">
        <v>3</v>
      </c>
      <c r="R280" s="256">
        <v>3</v>
      </c>
      <c r="S280" s="256">
        <v>0</v>
      </c>
      <c r="T280" s="256">
        <v>20</v>
      </c>
      <c r="U280" s="256"/>
      <c r="V280" s="256">
        <v>2</v>
      </c>
      <c r="W280" s="256">
        <v>80</v>
      </c>
      <c r="X280" s="256">
        <v>19</v>
      </c>
      <c r="Y280" s="256">
        <v>19</v>
      </c>
      <c r="Z280" s="256">
        <v>15</v>
      </c>
      <c r="AA280" s="256"/>
      <c r="AB280" s="256">
        <v>7</v>
      </c>
      <c r="AC280" s="256">
        <v>2</v>
      </c>
      <c r="AD280" s="256">
        <v>3</v>
      </c>
      <c r="AE280" s="256">
        <v>2</v>
      </c>
      <c r="AF280" s="256"/>
      <c r="AG280" s="256">
        <v>17</v>
      </c>
      <c r="AH280" s="256">
        <v>3</v>
      </c>
      <c r="AI280" s="256">
        <v>8</v>
      </c>
      <c r="AJ280" s="256">
        <v>6</v>
      </c>
      <c r="AK280" s="256"/>
      <c r="AL280" s="256">
        <v>10</v>
      </c>
      <c r="AM280" s="256">
        <v>7</v>
      </c>
      <c r="AN280" s="256">
        <v>81</v>
      </c>
    </row>
    <row r="281" spans="1:40" x14ac:dyDescent="0.2">
      <c r="A281" s="186" t="s">
        <v>799</v>
      </c>
      <c r="B281" s="186" t="s">
        <v>800</v>
      </c>
      <c r="C281" s="186"/>
      <c r="D281" s="186"/>
      <c r="E281" s="255">
        <v>61</v>
      </c>
      <c r="F281" s="256"/>
      <c r="G281" s="256">
        <v>43</v>
      </c>
      <c r="H281" s="256"/>
      <c r="I281" s="256">
        <v>1</v>
      </c>
      <c r="J281" s="256">
        <v>0</v>
      </c>
      <c r="K281" s="256">
        <v>2</v>
      </c>
      <c r="L281" s="256">
        <v>0</v>
      </c>
      <c r="M281" s="256">
        <v>2</v>
      </c>
      <c r="N281" s="256"/>
      <c r="O281" s="256">
        <v>1</v>
      </c>
      <c r="P281" s="256">
        <v>7</v>
      </c>
      <c r="Q281" s="256">
        <v>0</v>
      </c>
      <c r="R281" s="256">
        <v>0</v>
      </c>
      <c r="S281" s="256">
        <v>0</v>
      </c>
      <c r="T281" s="256">
        <v>30</v>
      </c>
      <c r="U281" s="256"/>
      <c r="V281" s="256">
        <v>2</v>
      </c>
      <c r="W281" s="256">
        <v>7</v>
      </c>
      <c r="X281" s="256">
        <v>2</v>
      </c>
      <c r="Y281" s="256">
        <v>2</v>
      </c>
      <c r="Z281" s="256">
        <v>0</v>
      </c>
      <c r="AA281" s="256"/>
      <c r="AB281" s="256">
        <v>1</v>
      </c>
      <c r="AC281" s="256">
        <v>0</v>
      </c>
      <c r="AD281" s="256">
        <v>0</v>
      </c>
      <c r="AE281" s="256">
        <v>1</v>
      </c>
      <c r="AF281" s="256"/>
      <c r="AG281" s="256">
        <v>0</v>
      </c>
      <c r="AH281" s="256">
        <v>0</v>
      </c>
      <c r="AI281" s="256">
        <v>0</v>
      </c>
      <c r="AJ281" s="256">
        <v>0</v>
      </c>
      <c r="AK281" s="256"/>
      <c r="AL281" s="256">
        <v>0</v>
      </c>
      <c r="AM281" s="256">
        <v>0</v>
      </c>
      <c r="AN281" s="256">
        <v>4</v>
      </c>
    </row>
    <row r="282" spans="1:40" x14ac:dyDescent="0.2">
      <c r="A282" s="186" t="s">
        <v>801</v>
      </c>
      <c r="B282" s="186" t="s">
        <v>802</v>
      </c>
      <c r="C282" s="186"/>
      <c r="D282" s="186"/>
      <c r="E282" s="255">
        <v>353</v>
      </c>
      <c r="F282" s="256"/>
      <c r="G282" s="256">
        <v>91</v>
      </c>
      <c r="H282" s="256"/>
      <c r="I282" s="256">
        <v>2</v>
      </c>
      <c r="J282" s="256">
        <v>0</v>
      </c>
      <c r="K282" s="256">
        <v>2</v>
      </c>
      <c r="L282" s="256">
        <v>1</v>
      </c>
      <c r="M282" s="256">
        <v>5</v>
      </c>
      <c r="N282" s="256"/>
      <c r="O282" s="256">
        <v>7</v>
      </c>
      <c r="P282" s="256">
        <v>55</v>
      </c>
      <c r="Q282" s="256">
        <v>1</v>
      </c>
      <c r="R282" s="256">
        <v>1</v>
      </c>
      <c r="S282" s="256">
        <v>7</v>
      </c>
      <c r="T282" s="256">
        <v>10</v>
      </c>
      <c r="U282" s="256"/>
      <c r="V282" s="256">
        <v>16</v>
      </c>
      <c r="W282" s="256">
        <v>155</v>
      </c>
      <c r="X282" s="256">
        <v>26</v>
      </c>
      <c r="Y282" s="256">
        <v>29</v>
      </c>
      <c r="Z282" s="256">
        <v>5</v>
      </c>
      <c r="AA282" s="256"/>
      <c r="AB282" s="256">
        <v>8</v>
      </c>
      <c r="AC282" s="256">
        <v>3</v>
      </c>
      <c r="AD282" s="256">
        <v>4</v>
      </c>
      <c r="AE282" s="256">
        <v>1</v>
      </c>
      <c r="AF282" s="256"/>
      <c r="AG282" s="256">
        <v>2</v>
      </c>
      <c r="AH282" s="256">
        <v>0</v>
      </c>
      <c r="AI282" s="256">
        <v>1</v>
      </c>
      <c r="AJ282" s="256">
        <v>1</v>
      </c>
      <c r="AK282" s="256"/>
      <c r="AL282" s="256">
        <v>0</v>
      </c>
      <c r="AM282" s="256">
        <v>0</v>
      </c>
      <c r="AN282" s="256">
        <v>21</v>
      </c>
    </row>
    <row r="283" spans="1:40" x14ac:dyDescent="0.2">
      <c r="A283" s="186" t="s">
        <v>803</v>
      </c>
      <c r="B283" s="186" t="s">
        <v>804</v>
      </c>
      <c r="C283" s="186"/>
      <c r="D283" s="186"/>
      <c r="E283" s="255">
        <v>324</v>
      </c>
      <c r="F283" s="256"/>
      <c r="G283" s="256">
        <v>59</v>
      </c>
      <c r="H283" s="256"/>
      <c r="I283" s="256">
        <v>6</v>
      </c>
      <c r="J283" s="256">
        <v>0</v>
      </c>
      <c r="K283" s="256">
        <v>3</v>
      </c>
      <c r="L283" s="256">
        <v>3</v>
      </c>
      <c r="M283" s="256">
        <v>8</v>
      </c>
      <c r="N283" s="256"/>
      <c r="O283" s="256">
        <v>1</v>
      </c>
      <c r="P283" s="256">
        <v>28</v>
      </c>
      <c r="Q283" s="256">
        <v>0</v>
      </c>
      <c r="R283" s="256">
        <v>0</v>
      </c>
      <c r="S283" s="256">
        <v>0</v>
      </c>
      <c r="T283" s="256">
        <v>10</v>
      </c>
      <c r="U283" s="256"/>
      <c r="V283" s="256">
        <v>4</v>
      </c>
      <c r="W283" s="256">
        <v>118</v>
      </c>
      <c r="X283" s="256">
        <v>29</v>
      </c>
      <c r="Y283" s="256">
        <v>33</v>
      </c>
      <c r="Z283" s="256">
        <v>5</v>
      </c>
      <c r="AA283" s="256"/>
      <c r="AB283" s="256">
        <v>17</v>
      </c>
      <c r="AC283" s="256">
        <v>13</v>
      </c>
      <c r="AD283" s="256">
        <v>2</v>
      </c>
      <c r="AE283" s="256">
        <v>2</v>
      </c>
      <c r="AF283" s="256"/>
      <c r="AG283" s="256">
        <v>4</v>
      </c>
      <c r="AH283" s="256">
        <v>1</v>
      </c>
      <c r="AI283" s="256">
        <v>0</v>
      </c>
      <c r="AJ283" s="256">
        <v>3</v>
      </c>
      <c r="AK283" s="256"/>
      <c r="AL283" s="256">
        <v>7</v>
      </c>
      <c r="AM283" s="256">
        <v>0</v>
      </c>
      <c r="AN283" s="256">
        <v>48</v>
      </c>
    </row>
    <row r="284" spans="1:40" x14ac:dyDescent="0.2">
      <c r="A284" s="186" t="s">
        <v>805</v>
      </c>
      <c r="B284" s="186" t="s">
        <v>806</v>
      </c>
      <c r="C284" s="186"/>
      <c r="D284" s="186"/>
      <c r="E284" s="255">
        <v>268</v>
      </c>
      <c r="F284" s="256"/>
      <c r="G284" s="256">
        <v>55</v>
      </c>
      <c r="H284" s="256"/>
      <c r="I284" s="256">
        <v>2</v>
      </c>
      <c r="J284" s="256">
        <v>1</v>
      </c>
      <c r="K284" s="256">
        <v>3</v>
      </c>
      <c r="L284" s="256">
        <v>3</v>
      </c>
      <c r="M284" s="256">
        <v>3</v>
      </c>
      <c r="N284" s="256"/>
      <c r="O284" s="256">
        <v>0</v>
      </c>
      <c r="P284" s="256">
        <v>35</v>
      </c>
      <c r="Q284" s="256">
        <v>3</v>
      </c>
      <c r="R284" s="256">
        <v>0</v>
      </c>
      <c r="S284" s="256">
        <v>0</v>
      </c>
      <c r="T284" s="256">
        <v>5</v>
      </c>
      <c r="U284" s="256"/>
      <c r="V284" s="256">
        <v>4</v>
      </c>
      <c r="W284" s="256">
        <v>38</v>
      </c>
      <c r="X284" s="256">
        <v>4</v>
      </c>
      <c r="Y284" s="256">
        <v>16</v>
      </c>
      <c r="Z284" s="256">
        <v>3</v>
      </c>
      <c r="AA284" s="256"/>
      <c r="AB284" s="256">
        <v>10</v>
      </c>
      <c r="AC284" s="256">
        <v>8</v>
      </c>
      <c r="AD284" s="256">
        <v>1</v>
      </c>
      <c r="AE284" s="256">
        <v>1</v>
      </c>
      <c r="AF284" s="256"/>
      <c r="AG284" s="256">
        <v>8</v>
      </c>
      <c r="AH284" s="256">
        <v>3</v>
      </c>
      <c r="AI284" s="256">
        <v>4</v>
      </c>
      <c r="AJ284" s="256">
        <v>1</v>
      </c>
      <c r="AK284" s="256"/>
      <c r="AL284" s="256">
        <v>19</v>
      </c>
      <c r="AM284" s="256">
        <v>0</v>
      </c>
      <c r="AN284" s="256">
        <v>111</v>
      </c>
    </row>
    <row r="285" spans="1:40" x14ac:dyDescent="0.2">
      <c r="A285" s="186" t="s">
        <v>807</v>
      </c>
      <c r="B285" s="186" t="s">
        <v>808</v>
      </c>
      <c r="C285" s="186"/>
      <c r="D285" s="186"/>
      <c r="E285" s="255">
        <v>401</v>
      </c>
      <c r="F285" s="256"/>
      <c r="G285" s="256">
        <v>98</v>
      </c>
      <c r="H285" s="256"/>
      <c r="I285" s="256">
        <v>2</v>
      </c>
      <c r="J285" s="256">
        <v>1</v>
      </c>
      <c r="K285" s="256">
        <v>3</v>
      </c>
      <c r="L285" s="256">
        <v>0</v>
      </c>
      <c r="M285" s="256">
        <v>10</v>
      </c>
      <c r="N285" s="256"/>
      <c r="O285" s="256">
        <v>2</v>
      </c>
      <c r="P285" s="256">
        <v>64</v>
      </c>
      <c r="Q285" s="256">
        <v>4</v>
      </c>
      <c r="R285" s="256">
        <v>1</v>
      </c>
      <c r="S285" s="256">
        <v>3</v>
      </c>
      <c r="T285" s="256">
        <v>8</v>
      </c>
      <c r="U285" s="256"/>
      <c r="V285" s="256">
        <v>8</v>
      </c>
      <c r="W285" s="256">
        <v>116</v>
      </c>
      <c r="X285" s="256">
        <v>47</v>
      </c>
      <c r="Y285" s="256">
        <v>25</v>
      </c>
      <c r="Z285" s="256">
        <v>9</v>
      </c>
      <c r="AA285" s="256"/>
      <c r="AB285" s="256">
        <v>19</v>
      </c>
      <c r="AC285" s="256">
        <v>12</v>
      </c>
      <c r="AD285" s="256">
        <v>2</v>
      </c>
      <c r="AE285" s="256">
        <v>5</v>
      </c>
      <c r="AF285" s="256"/>
      <c r="AG285" s="256">
        <v>8</v>
      </c>
      <c r="AH285" s="256">
        <v>0</v>
      </c>
      <c r="AI285" s="256">
        <v>5</v>
      </c>
      <c r="AJ285" s="256">
        <v>3</v>
      </c>
      <c r="AK285" s="256"/>
      <c r="AL285" s="256">
        <v>6</v>
      </c>
      <c r="AM285" s="256">
        <v>26</v>
      </c>
      <c r="AN285" s="256">
        <v>39</v>
      </c>
    </row>
    <row r="286" spans="1:40" x14ac:dyDescent="0.2">
      <c r="A286" s="186" t="s">
        <v>809</v>
      </c>
      <c r="B286" s="186" t="s">
        <v>810</v>
      </c>
      <c r="C286" s="186"/>
      <c r="D286" s="186"/>
      <c r="E286" s="255">
        <v>129</v>
      </c>
      <c r="F286" s="256"/>
      <c r="G286" s="256">
        <v>32</v>
      </c>
      <c r="H286" s="256"/>
      <c r="I286" s="256">
        <v>2</v>
      </c>
      <c r="J286" s="256">
        <v>0</v>
      </c>
      <c r="K286" s="256">
        <v>7</v>
      </c>
      <c r="L286" s="256">
        <v>1</v>
      </c>
      <c r="M286" s="256">
        <v>4</v>
      </c>
      <c r="N286" s="256"/>
      <c r="O286" s="256">
        <v>0</v>
      </c>
      <c r="P286" s="256">
        <v>11</v>
      </c>
      <c r="Q286" s="256">
        <v>0</v>
      </c>
      <c r="R286" s="256">
        <v>0</v>
      </c>
      <c r="S286" s="256">
        <v>1</v>
      </c>
      <c r="T286" s="256">
        <v>6</v>
      </c>
      <c r="U286" s="256"/>
      <c r="V286" s="256">
        <v>1</v>
      </c>
      <c r="W286" s="256">
        <v>43</v>
      </c>
      <c r="X286" s="256">
        <v>14</v>
      </c>
      <c r="Y286" s="256">
        <v>11</v>
      </c>
      <c r="Z286" s="256">
        <v>2</v>
      </c>
      <c r="AA286" s="256"/>
      <c r="AB286" s="256">
        <v>3</v>
      </c>
      <c r="AC286" s="256">
        <v>1</v>
      </c>
      <c r="AD286" s="256">
        <v>1</v>
      </c>
      <c r="AE286" s="256">
        <v>1</v>
      </c>
      <c r="AF286" s="256"/>
      <c r="AG286" s="256">
        <v>6</v>
      </c>
      <c r="AH286" s="256">
        <v>0</v>
      </c>
      <c r="AI286" s="256">
        <v>5</v>
      </c>
      <c r="AJ286" s="256">
        <v>1</v>
      </c>
      <c r="AK286" s="256"/>
      <c r="AL286" s="256">
        <v>2</v>
      </c>
      <c r="AM286" s="256">
        <v>0</v>
      </c>
      <c r="AN286" s="256">
        <v>15</v>
      </c>
    </row>
    <row r="287" spans="1:40" x14ac:dyDescent="0.2">
      <c r="A287" s="186" t="s">
        <v>811</v>
      </c>
      <c r="B287" s="186" t="s">
        <v>812</v>
      </c>
      <c r="C287" s="186"/>
      <c r="D287" s="186"/>
      <c r="E287" s="255">
        <v>136</v>
      </c>
      <c r="F287" s="256"/>
      <c r="G287" s="256">
        <v>42</v>
      </c>
      <c r="H287" s="256"/>
      <c r="I287" s="256">
        <v>1</v>
      </c>
      <c r="J287" s="256">
        <v>0</v>
      </c>
      <c r="K287" s="256">
        <v>0</v>
      </c>
      <c r="L287" s="256">
        <v>0</v>
      </c>
      <c r="M287" s="256">
        <v>1</v>
      </c>
      <c r="N287" s="256"/>
      <c r="O287" s="256">
        <v>0</v>
      </c>
      <c r="P287" s="256">
        <v>35</v>
      </c>
      <c r="Q287" s="256">
        <v>1</v>
      </c>
      <c r="R287" s="256">
        <v>0</v>
      </c>
      <c r="S287" s="256">
        <v>0</v>
      </c>
      <c r="T287" s="256">
        <v>4</v>
      </c>
      <c r="U287" s="256"/>
      <c r="V287" s="256">
        <v>3</v>
      </c>
      <c r="W287" s="256">
        <v>41</v>
      </c>
      <c r="X287" s="256">
        <v>15</v>
      </c>
      <c r="Y287" s="256">
        <v>15</v>
      </c>
      <c r="Z287" s="256">
        <v>3</v>
      </c>
      <c r="AA287" s="256"/>
      <c r="AB287" s="256">
        <v>0</v>
      </c>
      <c r="AC287" s="256">
        <v>0</v>
      </c>
      <c r="AD287" s="256">
        <v>0</v>
      </c>
      <c r="AE287" s="256">
        <v>0</v>
      </c>
      <c r="AF287" s="256"/>
      <c r="AG287" s="256">
        <v>1</v>
      </c>
      <c r="AH287" s="256">
        <v>0</v>
      </c>
      <c r="AI287" s="256">
        <v>1</v>
      </c>
      <c r="AJ287" s="256">
        <v>0</v>
      </c>
      <c r="AK287" s="256"/>
      <c r="AL287" s="256">
        <v>0</v>
      </c>
      <c r="AM287" s="256">
        <v>0</v>
      </c>
      <c r="AN287" s="256">
        <v>16</v>
      </c>
    </row>
    <row r="288" spans="1:40" x14ac:dyDescent="0.2">
      <c r="A288" s="186" t="s">
        <v>813</v>
      </c>
      <c r="B288" s="186" t="s">
        <v>814</v>
      </c>
      <c r="C288" s="186"/>
      <c r="D288" s="186"/>
      <c r="E288" s="255">
        <v>690</v>
      </c>
      <c r="F288" s="256"/>
      <c r="G288" s="256">
        <v>149</v>
      </c>
      <c r="H288" s="256"/>
      <c r="I288" s="256">
        <v>28</v>
      </c>
      <c r="J288" s="256">
        <v>0</v>
      </c>
      <c r="K288" s="256">
        <v>19</v>
      </c>
      <c r="L288" s="256">
        <v>6</v>
      </c>
      <c r="M288" s="256">
        <v>15</v>
      </c>
      <c r="N288" s="256"/>
      <c r="O288" s="256">
        <v>5</v>
      </c>
      <c r="P288" s="256">
        <v>48</v>
      </c>
      <c r="Q288" s="256">
        <v>3</v>
      </c>
      <c r="R288" s="256">
        <v>0</v>
      </c>
      <c r="S288" s="256">
        <v>13</v>
      </c>
      <c r="T288" s="256">
        <v>12</v>
      </c>
      <c r="U288" s="256"/>
      <c r="V288" s="256">
        <v>30</v>
      </c>
      <c r="W288" s="256">
        <v>120</v>
      </c>
      <c r="X288" s="256">
        <v>76</v>
      </c>
      <c r="Y288" s="256">
        <v>51</v>
      </c>
      <c r="Z288" s="256">
        <v>12</v>
      </c>
      <c r="AA288" s="256"/>
      <c r="AB288" s="256">
        <v>86</v>
      </c>
      <c r="AC288" s="256">
        <v>75</v>
      </c>
      <c r="AD288" s="256">
        <v>7</v>
      </c>
      <c r="AE288" s="256">
        <v>4</v>
      </c>
      <c r="AF288" s="256"/>
      <c r="AG288" s="256">
        <v>24</v>
      </c>
      <c r="AH288" s="256">
        <v>3</v>
      </c>
      <c r="AI288" s="256">
        <v>17</v>
      </c>
      <c r="AJ288" s="256">
        <v>4</v>
      </c>
      <c r="AK288" s="256"/>
      <c r="AL288" s="256">
        <v>10</v>
      </c>
      <c r="AM288" s="256">
        <v>0</v>
      </c>
      <c r="AN288" s="256">
        <v>132</v>
      </c>
    </row>
    <row r="289" spans="1:40" x14ac:dyDescent="0.2">
      <c r="A289" s="186" t="s">
        <v>815</v>
      </c>
      <c r="B289" s="186" t="s">
        <v>816</v>
      </c>
      <c r="C289" s="186"/>
      <c r="D289" s="186"/>
      <c r="E289" s="255">
        <v>376</v>
      </c>
      <c r="F289" s="256"/>
      <c r="G289" s="256">
        <v>39</v>
      </c>
      <c r="H289" s="256"/>
      <c r="I289" s="256">
        <v>2</v>
      </c>
      <c r="J289" s="256">
        <v>1</v>
      </c>
      <c r="K289" s="256">
        <v>2</v>
      </c>
      <c r="L289" s="256">
        <v>1</v>
      </c>
      <c r="M289" s="256">
        <v>3</v>
      </c>
      <c r="N289" s="256"/>
      <c r="O289" s="256">
        <v>0</v>
      </c>
      <c r="P289" s="256">
        <v>16</v>
      </c>
      <c r="Q289" s="256">
        <v>3</v>
      </c>
      <c r="R289" s="256">
        <v>0</v>
      </c>
      <c r="S289" s="256">
        <v>0</v>
      </c>
      <c r="T289" s="256">
        <v>11</v>
      </c>
      <c r="U289" s="256"/>
      <c r="V289" s="256">
        <v>2</v>
      </c>
      <c r="W289" s="256">
        <v>111</v>
      </c>
      <c r="X289" s="256">
        <v>34</v>
      </c>
      <c r="Y289" s="256">
        <v>52</v>
      </c>
      <c r="Z289" s="256">
        <v>5</v>
      </c>
      <c r="AA289" s="256"/>
      <c r="AB289" s="256">
        <v>5</v>
      </c>
      <c r="AC289" s="256">
        <v>1</v>
      </c>
      <c r="AD289" s="256">
        <v>2</v>
      </c>
      <c r="AE289" s="256">
        <v>2</v>
      </c>
      <c r="AF289" s="256"/>
      <c r="AG289" s="256">
        <v>7</v>
      </c>
      <c r="AH289" s="256">
        <v>0</v>
      </c>
      <c r="AI289" s="256">
        <v>5</v>
      </c>
      <c r="AJ289" s="256">
        <v>2</v>
      </c>
      <c r="AK289" s="256"/>
      <c r="AL289" s="256">
        <v>9</v>
      </c>
      <c r="AM289" s="256">
        <v>0</v>
      </c>
      <c r="AN289" s="256">
        <v>112</v>
      </c>
    </row>
    <row r="290" spans="1:40" x14ac:dyDescent="0.2">
      <c r="A290" s="186" t="s">
        <v>817</v>
      </c>
      <c r="B290" s="186" t="s">
        <v>818</v>
      </c>
      <c r="C290" s="186"/>
      <c r="D290" s="186"/>
      <c r="E290" s="255">
        <v>266</v>
      </c>
      <c r="F290" s="256"/>
      <c r="G290" s="256">
        <v>103</v>
      </c>
      <c r="H290" s="256"/>
      <c r="I290" s="256">
        <v>23</v>
      </c>
      <c r="J290" s="256">
        <v>2</v>
      </c>
      <c r="K290" s="256">
        <v>1</v>
      </c>
      <c r="L290" s="256">
        <v>2</v>
      </c>
      <c r="M290" s="256">
        <v>3</v>
      </c>
      <c r="N290" s="256"/>
      <c r="O290" s="256">
        <v>6</v>
      </c>
      <c r="P290" s="256">
        <v>48</v>
      </c>
      <c r="Q290" s="256">
        <v>2</v>
      </c>
      <c r="R290" s="256">
        <v>0</v>
      </c>
      <c r="S290" s="256">
        <v>3</v>
      </c>
      <c r="T290" s="256">
        <v>13</v>
      </c>
      <c r="U290" s="256"/>
      <c r="V290" s="256">
        <v>6</v>
      </c>
      <c r="W290" s="256">
        <v>85</v>
      </c>
      <c r="X290" s="256">
        <v>12</v>
      </c>
      <c r="Y290" s="256">
        <v>24</v>
      </c>
      <c r="Z290" s="256">
        <v>9</v>
      </c>
      <c r="AA290" s="256"/>
      <c r="AB290" s="256">
        <v>6</v>
      </c>
      <c r="AC290" s="256">
        <v>5</v>
      </c>
      <c r="AD290" s="256">
        <v>1</v>
      </c>
      <c r="AE290" s="256">
        <v>0</v>
      </c>
      <c r="AF290" s="256"/>
      <c r="AG290" s="256">
        <v>3</v>
      </c>
      <c r="AH290" s="256">
        <v>0</v>
      </c>
      <c r="AI290" s="256">
        <v>0</v>
      </c>
      <c r="AJ290" s="256">
        <v>3</v>
      </c>
      <c r="AK290" s="256"/>
      <c r="AL290" s="256">
        <v>2</v>
      </c>
      <c r="AM290" s="256">
        <v>0</v>
      </c>
      <c r="AN290" s="256">
        <v>16</v>
      </c>
    </row>
    <row r="291" spans="1:40" x14ac:dyDescent="0.2">
      <c r="A291" s="186" t="s">
        <v>819</v>
      </c>
      <c r="B291" s="186" t="s">
        <v>820</v>
      </c>
      <c r="C291" s="186"/>
      <c r="D291" s="186"/>
      <c r="E291" s="255">
        <v>261</v>
      </c>
      <c r="F291" s="256"/>
      <c r="G291" s="256">
        <v>54</v>
      </c>
      <c r="H291" s="256"/>
      <c r="I291" s="256">
        <v>1</v>
      </c>
      <c r="J291" s="256">
        <v>0</v>
      </c>
      <c r="K291" s="256">
        <v>5</v>
      </c>
      <c r="L291" s="256">
        <v>0</v>
      </c>
      <c r="M291" s="256">
        <v>1</v>
      </c>
      <c r="N291" s="256"/>
      <c r="O291" s="256">
        <v>1</v>
      </c>
      <c r="P291" s="256">
        <v>38</v>
      </c>
      <c r="Q291" s="256">
        <v>2</v>
      </c>
      <c r="R291" s="256">
        <v>3</v>
      </c>
      <c r="S291" s="256">
        <v>1</v>
      </c>
      <c r="T291" s="256">
        <v>2</v>
      </c>
      <c r="U291" s="256"/>
      <c r="V291" s="256">
        <v>14</v>
      </c>
      <c r="W291" s="256">
        <v>81</v>
      </c>
      <c r="X291" s="256">
        <v>41</v>
      </c>
      <c r="Y291" s="256">
        <v>26</v>
      </c>
      <c r="Z291" s="256">
        <v>2</v>
      </c>
      <c r="AA291" s="256"/>
      <c r="AB291" s="256">
        <v>5</v>
      </c>
      <c r="AC291" s="256">
        <v>4</v>
      </c>
      <c r="AD291" s="256">
        <v>0</v>
      </c>
      <c r="AE291" s="256">
        <v>1</v>
      </c>
      <c r="AF291" s="256"/>
      <c r="AG291" s="256">
        <v>4</v>
      </c>
      <c r="AH291" s="256">
        <v>1</v>
      </c>
      <c r="AI291" s="256">
        <v>2</v>
      </c>
      <c r="AJ291" s="256">
        <v>1</v>
      </c>
      <c r="AK291" s="256"/>
      <c r="AL291" s="256">
        <v>2</v>
      </c>
      <c r="AM291" s="256">
        <v>0</v>
      </c>
      <c r="AN291" s="256">
        <v>32</v>
      </c>
    </row>
    <row r="292" spans="1:40" x14ac:dyDescent="0.2">
      <c r="A292" s="186" t="s">
        <v>821</v>
      </c>
      <c r="B292" s="186" t="s">
        <v>822</v>
      </c>
      <c r="C292" s="186"/>
      <c r="D292" s="186"/>
      <c r="E292" s="255">
        <v>175</v>
      </c>
      <c r="F292" s="256"/>
      <c r="G292" s="256">
        <v>30</v>
      </c>
      <c r="H292" s="256"/>
      <c r="I292" s="256">
        <v>0</v>
      </c>
      <c r="J292" s="256">
        <v>0</v>
      </c>
      <c r="K292" s="256">
        <v>2</v>
      </c>
      <c r="L292" s="256">
        <v>0</v>
      </c>
      <c r="M292" s="256">
        <v>2</v>
      </c>
      <c r="N292" s="256"/>
      <c r="O292" s="256">
        <v>0</v>
      </c>
      <c r="P292" s="256">
        <v>26</v>
      </c>
      <c r="Q292" s="256">
        <v>0</v>
      </c>
      <c r="R292" s="256">
        <v>0</v>
      </c>
      <c r="S292" s="256">
        <v>0</v>
      </c>
      <c r="T292" s="256">
        <v>0</v>
      </c>
      <c r="U292" s="256"/>
      <c r="V292" s="256">
        <v>5</v>
      </c>
      <c r="W292" s="256">
        <v>71</v>
      </c>
      <c r="X292" s="256">
        <v>16</v>
      </c>
      <c r="Y292" s="256">
        <v>18</v>
      </c>
      <c r="Z292" s="256">
        <v>7</v>
      </c>
      <c r="AA292" s="256"/>
      <c r="AB292" s="256">
        <v>5</v>
      </c>
      <c r="AC292" s="256">
        <v>4</v>
      </c>
      <c r="AD292" s="256">
        <v>1</v>
      </c>
      <c r="AE292" s="256">
        <v>0</v>
      </c>
      <c r="AF292" s="256"/>
      <c r="AG292" s="256">
        <v>1</v>
      </c>
      <c r="AH292" s="256">
        <v>0</v>
      </c>
      <c r="AI292" s="256">
        <v>0</v>
      </c>
      <c r="AJ292" s="256">
        <v>1</v>
      </c>
      <c r="AK292" s="256"/>
      <c r="AL292" s="256">
        <v>0</v>
      </c>
      <c r="AM292" s="256">
        <v>0</v>
      </c>
      <c r="AN292" s="256">
        <v>22</v>
      </c>
    </row>
    <row r="293" spans="1:40" x14ac:dyDescent="0.2">
      <c r="A293" s="186" t="s">
        <v>823</v>
      </c>
      <c r="B293" s="186" t="s">
        <v>824</v>
      </c>
      <c r="C293" s="186"/>
      <c r="D293" s="186"/>
      <c r="E293" s="255">
        <v>610</v>
      </c>
      <c r="F293" s="256"/>
      <c r="G293" s="256">
        <v>306</v>
      </c>
      <c r="H293" s="256"/>
      <c r="I293" s="256">
        <v>73</v>
      </c>
      <c r="J293" s="256">
        <v>0</v>
      </c>
      <c r="K293" s="256">
        <v>34</v>
      </c>
      <c r="L293" s="256">
        <v>18</v>
      </c>
      <c r="M293" s="256">
        <v>49</v>
      </c>
      <c r="N293" s="256"/>
      <c r="O293" s="256">
        <v>16</v>
      </c>
      <c r="P293" s="256">
        <v>95</v>
      </c>
      <c r="Q293" s="256">
        <v>1</v>
      </c>
      <c r="R293" s="256">
        <v>0</v>
      </c>
      <c r="S293" s="256">
        <v>1</v>
      </c>
      <c r="T293" s="256">
        <v>19</v>
      </c>
      <c r="U293" s="256"/>
      <c r="V293" s="256">
        <v>9</v>
      </c>
      <c r="W293" s="256">
        <v>127</v>
      </c>
      <c r="X293" s="256">
        <v>30</v>
      </c>
      <c r="Y293" s="256">
        <v>17</v>
      </c>
      <c r="Z293" s="256">
        <v>0</v>
      </c>
      <c r="AA293" s="256"/>
      <c r="AB293" s="256">
        <v>29</v>
      </c>
      <c r="AC293" s="256">
        <v>28</v>
      </c>
      <c r="AD293" s="256">
        <v>1</v>
      </c>
      <c r="AE293" s="256">
        <v>0</v>
      </c>
      <c r="AF293" s="256"/>
      <c r="AG293" s="256">
        <v>6</v>
      </c>
      <c r="AH293" s="256">
        <v>0</v>
      </c>
      <c r="AI293" s="256">
        <v>2</v>
      </c>
      <c r="AJ293" s="256">
        <v>4</v>
      </c>
      <c r="AK293" s="256"/>
      <c r="AL293" s="256">
        <v>2</v>
      </c>
      <c r="AM293" s="256">
        <v>0</v>
      </c>
      <c r="AN293" s="256">
        <v>84</v>
      </c>
    </row>
    <row r="294" spans="1:40" x14ac:dyDescent="0.2">
      <c r="A294" s="186" t="s">
        <v>825</v>
      </c>
      <c r="B294" s="186" t="s">
        <v>826</v>
      </c>
      <c r="C294" s="186"/>
      <c r="D294" s="186"/>
      <c r="E294" s="255">
        <v>228</v>
      </c>
      <c r="F294" s="256"/>
      <c r="G294" s="256">
        <v>52</v>
      </c>
      <c r="H294" s="256"/>
      <c r="I294" s="256">
        <v>5</v>
      </c>
      <c r="J294" s="256">
        <v>0</v>
      </c>
      <c r="K294" s="256">
        <v>5</v>
      </c>
      <c r="L294" s="256">
        <v>2</v>
      </c>
      <c r="M294" s="256">
        <v>3</v>
      </c>
      <c r="N294" s="256"/>
      <c r="O294" s="256">
        <v>0</v>
      </c>
      <c r="P294" s="256">
        <v>29</v>
      </c>
      <c r="Q294" s="256">
        <v>0</v>
      </c>
      <c r="R294" s="256">
        <v>0</v>
      </c>
      <c r="S294" s="256">
        <v>1</v>
      </c>
      <c r="T294" s="256">
        <v>7</v>
      </c>
      <c r="U294" s="256"/>
      <c r="V294" s="256">
        <v>7</v>
      </c>
      <c r="W294" s="256">
        <v>115</v>
      </c>
      <c r="X294" s="256">
        <v>14</v>
      </c>
      <c r="Y294" s="256">
        <v>9</v>
      </c>
      <c r="Z294" s="256">
        <v>6</v>
      </c>
      <c r="AA294" s="256"/>
      <c r="AB294" s="256">
        <v>5</v>
      </c>
      <c r="AC294" s="256">
        <v>2</v>
      </c>
      <c r="AD294" s="256">
        <v>1</v>
      </c>
      <c r="AE294" s="256">
        <v>2</v>
      </c>
      <c r="AF294" s="256"/>
      <c r="AG294" s="256">
        <v>0</v>
      </c>
      <c r="AH294" s="256">
        <v>0</v>
      </c>
      <c r="AI294" s="256">
        <v>0</v>
      </c>
      <c r="AJ294" s="256">
        <v>0</v>
      </c>
      <c r="AK294" s="256"/>
      <c r="AL294" s="256">
        <v>0</v>
      </c>
      <c r="AM294" s="256">
        <v>0</v>
      </c>
      <c r="AN294" s="256">
        <v>20</v>
      </c>
    </row>
    <row r="295" spans="1:40" x14ac:dyDescent="0.2">
      <c r="A295" s="186" t="s">
        <v>827</v>
      </c>
      <c r="B295" s="186" t="s">
        <v>828</v>
      </c>
      <c r="C295" s="186"/>
      <c r="D295" s="186"/>
      <c r="E295" s="255">
        <v>288</v>
      </c>
      <c r="F295" s="256"/>
      <c r="G295" s="256">
        <v>37</v>
      </c>
      <c r="H295" s="256"/>
      <c r="I295" s="256">
        <v>10</v>
      </c>
      <c r="J295" s="256">
        <v>0</v>
      </c>
      <c r="K295" s="256">
        <v>1</v>
      </c>
      <c r="L295" s="256">
        <v>1</v>
      </c>
      <c r="M295" s="256">
        <v>2</v>
      </c>
      <c r="N295" s="256"/>
      <c r="O295" s="256">
        <v>0</v>
      </c>
      <c r="P295" s="256">
        <v>19</v>
      </c>
      <c r="Q295" s="256">
        <v>0</v>
      </c>
      <c r="R295" s="256">
        <v>0</v>
      </c>
      <c r="S295" s="256">
        <v>0</v>
      </c>
      <c r="T295" s="256">
        <v>4</v>
      </c>
      <c r="U295" s="256"/>
      <c r="V295" s="256">
        <v>10</v>
      </c>
      <c r="W295" s="256">
        <v>139</v>
      </c>
      <c r="X295" s="256">
        <v>19</v>
      </c>
      <c r="Y295" s="256">
        <v>28</v>
      </c>
      <c r="Z295" s="256">
        <v>3</v>
      </c>
      <c r="AA295" s="256"/>
      <c r="AB295" s="256">
        <v>2</v>
      </c>
      <c r="AC295" s="256">
        <v>1</v>
      </c>
      <c r="AD295" s="256">
        <v>0</v>
      </c>
      <c r="AE295" s="256">
        <v>1</v>
      </c>
      <c r="AF295" s="256"/>
      <c r="AG295" s="256">
        <v>2</v>
      </c>
      <c r="AH295" s="256">
        <v>0</v>
      </c>
      <c r="AI295" s="256">
        <v>0</v>
      </c>
      <c r="AJ295" s="256">
        <v>2</v>
      </c>
      <c r="AK295" s="256"/>
      <c r="AL295" s="256">
        <v>4</v>
      </c>
      <c r="AM295" s="256">
        <v>2</v>
      </c>
      <c r="AN295" s="256">
        <v>42</v>
      </c>
    </row>
    <row r="296" spans="1:40" x14ac:dyDescent="0.2">
      <c r="A296" s="186" t="s">
        <v>829</v>
      </c>
      <c r="B296" s="186" t="s">
        <v>830</v>
      </c>
      <c r="C296" s="186"/>
      <c r="D296" s="186"/>
      <c r="E296" s="255">
        <v>97</v>
      </c>
      <c r="F296" s="256"/>
      <c r="G296" s="256">
        <v>22</v>
      </c>
      <c r="H296" s="256"/>
      <c r="I296" s="256">
        <v>0</v>
      </c>
      <c r="J296" s="256">
        <v>0</v>
      </c>
      <c r="K296" s="256">
        <v>2</v>
      </c>
      <c r="L296" s="256">
        <v>0</v>
      </c>
      <c r="M296" s="256">
        <v>1</v>
      </c>
      <c r="N296" s="256"/>
      <c r="O296" s="256">
        <v>1</v>
      </c>
      <c r="P296" s="256">
        <v>17</v>
      </c>
      <c r="Q296" s="256">
        <v>0</v>
      </c>
      <c r="R296" s="256">
        <v>0</v>
      </c>
      <c r="S296" s="256">
        <v>0</v>
      </c>
      <c r="T296" s="256">
        <v>1</v>
      </c>
      <c r="U296" s="256"/>
      <c r="V296" s="256">
        <v>3</v>
      </c>
      <c r="W296" s="256">
        <v>32</v>
      </c>
      <c r="X296" s="256">
        <v>10</v>
      </c>
      <c r="Y296" s="256">
        <v>7</v>
      </c>
      <c r="Z296" s="256">
        <v>2</v>
      </c>
      <c r="AA296" s="256"/>
      <c r="AB296" s="256">
        <v>3</v>
      </c>
      <c r="AC296" s="256">
        <v>1</v>
      </c>
      <c r="AD296" s="256">
        <v>0</v>
      </c>
      <c r="AE296" s="256">
        <v>2</v>
      </c>
      <c r="AF296" s="256"/>
      <c r="AG296" s="256">
        <v>0</v>
      </c>
      <c r="AH296" s="256">
        <v>0</v>
      </c>
      <c r="AI296" s="256">
        <v>0</v>
      </c>
      <c r="AJ296" s="256">
        <v>0</v>
      </c>
      <c r="AK296" s="256"/>
      <c r="AL296" s="256">
        <v>0</v>
      </c>
      <c r="AM296" s="256">
        <v>0</v>
      </c>
      <c r="AN296" s="256">
        <v>18</v>
      </c>
    </row>
    <row r="297" spans="1:40" x14ac:dyDescent="0.2">
      <c r="A297" s="186" t="s">
        <v>831</v>
      </c>
      <c r="B297" s="186" t="s">
        <v>832</v>
      </c>
      <c r="C297" s="186"/>
      <c r="D297" s="186"/>
      <c r="E297" s="255">
        <v>226</v>
      </c>
      <c r="F297" s="256"/>
      <c r="G297" s="256">
        <v>96</v>
      </c>
      <c r="H297" s="256"/>
      <c r="I297" s="256">
        <v>0</v>
      </c>
      <c r="J297" s="256">
        <v>0</v>
      </c>
      <c r="K297" s="256">
        <v>3</v>
      </c>
      <c r="L297" s="256">
        <v>3</v>
      </c>
      <c r="M297" s="256">
        <v>15</v>
      </c>
      <c r="N297" s="256"/>
      <c r="O297" s="256">
        <v>7</v>
      </c>
      <c r="P297" s="256">
        <v>50</v>
      </c>
      <c r="Q297" s="256">
        <v>6</v>
      </c>
      <c r="R297" s="256">
        <v>0</v>
      </c>
      <c r="S297" s="256">
        <v>0</v>
      </c>
      <c r="T297" s="256">
        <v>12</v>
      </c>
      <c r="U297" s="256"/>
      <c r="V297" s="256">
        <v>5</v>
      </c>
      <c r="W297" s="256">
        <v>31</v>
      </c>
      <c r="X297" s="256">
        <v>10</v>
      </c>
      <c r="Y297" s="256">
        <v>11</v>
      </c>
      <c r="Z297" s="256">
        <v>7</v>
      </c>
      <c r="AA297" s="256"/>
      <c r="AB297" s="256">
        <v>9</v>
      </c>
      <c r="AC297" s="256">
        <v>5</v>
      </c>
      <c r="AD297" s="256">
        <v>0</v>
      </c>
      <c r="AE297" s="256">
        <v>4</v>
      </c>
      <c r="AF297" s="256"/>
      <c r="AG297" s="256">
        <v>4</v>
      </c>
      <c r="AH297" s="256">
        <v>0</v>
      </c>
      <c r="AI297" s="256">
        <v>2</v>
      </c>
      <c r="AJ297" s="256">
        <v>2</v>
      </c>
      <c r="AK297" s="256"/>
      <c r="AL297" s="256">
        <v>1</v>
      </c>
      <c r="AM297" s="256">
        <v>0</v>
      </c>
      <c r="AN297" s="256">
        <v>52</v>
      </c>
    </row>
    <row r="298" spans="1:40" x14ac:dyDescent="0.2">
      <c r="A298" s="186" t="s">
        <v>833</v>
      </c>
      <c r="B298" s="186" t="s">
        <v>834</v>
      </c>
      <c r="C298" s="186"/>
      <c r="D298" s="186"/>
      <c r="E298" s="255">
        <v>203</v>
      </c>
      <c r="F298" s="256"/>
      <c r="G298" s="256">
        <v>63</v>
      </c>
      <c r="H298" s="256"/>
      <c r="I298" s="256">
        <v>5</v>
      </c>
      <c r="J298" s="256">
        <v>0</v>
      </c>
      <c r="K298" s="256">
        <v>5</v>
      </c>
      <c r="L298" s="256">
        <v>0</v>
      </c>
      <c r="M298" s="256">
        <v>4</v>
      </c>
      <c r="N298" s="256"/>
      <c r="O298" s="256">
        <v>4</v>
      </c>
      <c r="P298" s="256">
        <v>35</v>
      </c>
      <c r="Q298" s="256">
        <v>1</v>
      </c>
      <c r="R298" s="256">
        <v>0</v>
      </c>
      <c r="S298" s="256">
        <v>0</v>
      </c>
      <c r="T298" s="256">
        <v>9</v>
      </c>
      <c r="U298" s="256"/>
      <c r="V298" s="256">
        <v>5</v>
      </c>
      <c r="W298" s="256">
        <v>46</v>
      </c>
      <c r="X298" s="256">
        <v>22</v>
      </c>
      <c r="Y298" s="256">
        <v>19</v>
      </c>
      <c r="Z298" s="256">
        <v>0</v>
      </c>
      <c r="AA298" s="256"/>
      <c r="AB298" s="256">
        <v>7</v>
      </c>
      <c r="AC298" s="256">
        <v>6</v>
      </c>
      <c r="AD298" s="256">
        <v>1</v>
      </c>
      <c r="AE298" s="256">
        <v>0</v>
      </c>
      <c r="AF298" s="256"/>
      <c r="AG298" s="256">
        <v>15</v>
      </c>
      <c r="AH298" s="256">
        <v>0</v>
      </c>
      <c r="AI298" s="256">
        <v>3</v>
      </c>
      <c r="AJ298" s="256">
        <v>12</v>
      </c>
      <c r="AK298" s="256"/>
      <c r="AL298" s="256">
        <v>4</v>
      </c>
      <c r="AM298" s="256">
        <v>0</v>
      </c>
      <c r="AN298" s="256">
        <v>22</v>
      </c>
    </row>
    <row r="299" spans="1:40" x14ac:dyDescent="0.2">
      <c r="A299" s="186" t="s">
        <v>835</v>
      </c>
      <c r="B299" s="186" t="s">
        <v>836</v>
      </c>
      <c r="C299" s="186"/>
      <c r="D299" s="186"/>
      <c r="E299" s="255">
        <v>760</v>
      </c>
      <c r="F299" s="256"/>
      <c r="G299" s="256">
        <v>60</v>
      </c>
      <c r="H299" s="256"/>
      <c r="I299" s="256">
        <v>3</v>
      </c>
      <c r="J299" s="256">
        <v>1</v>
      </c>
      <c r="K299" s="256">
        <v>3</v>
      </c>
      <c r="L299" s="256">
        <v>0</v>
      </c>
      <c r="M299" s="256">
        <v>4</v>
      </c>
      <c r="N299" s="256"/>
      <c r="O299" s="256">
        <v>1</v>
      </c>
      <c r="P299" s="256">
        <v>24</v>
      </c>
      <c r="Q299" s="256">
        <v>0</v>
      </c>
      <c r="R299" s="256">
        <v>3</v>
      </c>
      <c r="S299" s="256">
        <v>2</v>
      </c>
      <c r="T299" s="256">
        <v>19</v>
      </c>
      <c r="U299" s="256"/>
      <c r="V299" s="256">
        <v>14</v>
      </c>
      <c r="W299" s="256">
        <v>355</v>
      </c>
      <c r="X299" s="256">
        <v>33</v>
      </c>
      <c r="Y299" s="256">
        <v>55</v>
      </c>
      <c r="Z299" s="256">
        <v>7</v>
      </c>
      <c r="AA299" s="256"/>
      <c r="AB299" s="256">
        <v>57</v>
      </c>
      <c r="AC299" s="256">
        <v>50</v>
      </c>
      <c r="AD299" s="256">
        <v>1</v>
      </c>
      <c r="AE299" s="256">
        <v>6</v>
      </c>
      <c r="AF299" s="256"/>
      <c r="AG299" s="256">
        <v>3</v>
      </c>
      <c r="AH299" s="256">
        <v>1</v>
      </c>
      <c r="AI299" s="256">
        <v>0</v>
      </c>
      <c r="AJ299" s="256">
        <v>2</v>
      </c>
      <c r="AK299" s="256"/>
      <c r="AL299" s="256">
        <v>4</v>
      </c>
      <c r="AM299" s="256">
        <v>1</v>
      </c>
      <c r="AN299" s="256">
        <v>171</v>
      </c>
    </row>
    <row r="300" spans="1:40" x14ac:dyDescent="0.2">
      <c r="A300" s="186" t="s">
        <v>837</v>
      </c>
      <c r="B300" s="186" t="s">
        <v>838</v>
      </c>
      <c r="C300" s="186"/>
      <c r="D300" s="186"/>
      <c r="E300" s="255">
        <v>414</v>
      </c>
      <c r="F300" s="256"/>
      <c r="G300" s="256">
        <v>44</v>
      </c>
      <c r="H300" s="256"/>
      <c r="I300" s="256">
        <v>0</v>
      </c>
      <c r="J300" s="256">
        <v>0</v>
      </c>
      <c r="K300" s="256">
        <v>2</v>
      </c>
      <c r="L300" s="256">
        <v>0</v>
      </c>
      <c r="M300" s="256">
        <v>3</v>
      </c>
      <c r="N300" s="256"/>
      <c r="O300" s="256">
        <v>0</v>
      </c>
      <c r="P300" s="256">
        <v>32</v>
      </c>
      <c r="Q300" s="256">
        <v>0</v>
      </c>
      <c r="R300" s="256">
        <v>3</v>
      </c>
      <c r="S300" s="256">
        <v>0</v>
      </c>
      <c r="T300" s="256">
        <v>4</v>
      </c>
      <c r="U300" s="256"/>
      <c r="V300" s="256">
        <v>5</v>
      </c>
      <c r="W300" s="256">
        <v>181</v>
      </c>
      <c r="X300" s="256">
        <v>20</v>
      </c>
      <c r="Y300" s="256">
        <v>28</v>
      </c>
      <c r="Z300" s="256">
        <v>15</v>
      </c>
      <c r="AA300" s="256"/>
      <c r="AB300" s="256">
        <v>10</v>
      </c>
      <c r="AC300" s="256">
        <v>3</v>
      </c>
      <c r="AD300" s="256">
        <v>2</v>
      </c>
      <c r="AE300" s="256">
        <v>5</v>
      </c>
      <c r="AF300" s="256"/>
      <c r="AG300" s="256">
        <v>11</v>
      </c>
      <c r="AH300" s="256">
        <v>1</v>
      </c>
      <c r="AI300" s="256">
        <v>5</v>
      </c>
      <c r="AJ300" s="256">
        <v>5</v>
      </c>
      <c r="AK300" s="256"/>
      <c r="AL300" s="256">
        <v>23</v>
      </c>
      <c r="AM300" s="256">
        <v>13</v>
      </c>
      <c r="AN300" s="256">
        <v>64</v>
      </c>
    </row>
    <row r="301" spans="1:40" s="204" customFormat="1" x14ac:dyDescent="0.2">
      <c r="A301" s="198" t="s">
        <v>839</v>
      </c>
      <c r="B301" s="198" t="s">
        <v>840</v>
      </c>
      <c r="C301" s="186"/>
      <c r="D301" s="186"/>
      <c r="E301" s="257" t="s">
        <v>284</v>
      </c>
      <c r="F301" s="258"/>
      <c r="G301" s="258" t="s">
        <v>284</v>
      </c>
      <c r="H301" s="258"/>
      <c r="I301" s="258" t="s">
        <v>284</v>
      </c>
      <c r="J301" s="258" t="s">
        <v>284</v>
      </c>
      <c r="K301" s="258" t="s">
        <v>284</v>
      </c>
      <c r="L301" s="258" t="s">
        <v>284</v>
      </c>
      <c r="M301" s="258" t="s">
        <v>284</v>
      </c>
      <c r="N301" s="258"/>
      <c r="O301" s="258" t="s">
        <v>284</v>
      </c>
      <c r="P301" s="258" t="s">
        <v>284</v>
      </c>
      <c r="Q301" s="258" t="s">
        <v>284</v>
      </c>
      <c r="R301" s="258" t="s">
        <v>284</v>
      </c>
      <c r="S301" s="258" t="s">
        <v>284</v>
      </c>
      <c r="T301" s="258" t="s">
        <v>284</v>
      </c>
      <c r="U301" s="258"/>
      <c r="V301" s="258" t="s">
        <v>284</v>
      </c>
      <c r="W301" s="258" t="s">
        <v>284</v>
      </c>
      <c r="X301" s="258" t="s">
        <v>284</v>
      </c>
      <c r="Y301" s="258" t="s">
        <v>284</v>
      </c>
      <c r="Z301" s="258" t="s">
        <v>284</v>
      </c>
      <c r="AA301" s="258"/>
      <c r="AB301" s="258" t="s">
        <v>284</v>
      </c>
      <c r="AC301" s="258" t="s">
        <v>284</v>
      </c>
      <c r="AD301" s="258" t="s">
        <v>284</v>
      </c>
      <c r="AE301" s="258" t="s">
        <v>284</v>
      </c>
      <c r="AF301" s="258"/>
      <c r="AG301" s="258" t="s">
        <v>284</v>
      </c>
      <c r="AH301" s="258" t="s">
        <v>284</v>
      </c>
      <c r="AI301" s="258" t="s">
        <v>284</v>
      </c>
      <c r="AJ301" s="258" t="s">
        <v>284</v>
      </c>
      <c r="AK301" s="258"/>
      <c r="AL301" s="258" t="s">
        <v>284</v>
      </c>
      <c r="AM301" s="258" t="s">
        <v>284</v>
      </c>
      <c r="AN301" s="258" t="s">
        <v>284</v>
      </c>
    </row>
    <row r="302" spans="1:40" x14ac:dyDescent="0.2">
      <c r="A302" s="186" t="s">
        <v>841</v>
      </c>
      <c r="B302" s="186" t="s">
        <v>842</v>
      </c>
      <c r="C302" s="186"/>
      <c r="D302" s="186"/>
      <c r="E302" s="255">
        <v>47</v>
      </c>
      <c r="F302" s="256"/>
      <c r="G302" s="256">
        <v>17</v>
      </c>
      <c r="H302" s="256"/>
      <c r="I302" s="256">
        <v>0</v>
      </c>
      <c r="J302" s="256">
        <v>0</v>
      </c>
      <c r="K302" s="256">
        <v>0</v>
      </c>
      <c r="L302" s="256">
        <v>0</v>
      </c>
      <c r="M302" s="256">
        <v>2</v>
      </c>
      <c r="N302" s="256"/>
      <c r="O302" s="256">
        <v>2</v>
      </c>
      <c r="P302" s="256">
        <v>6</v>
      </c>
      <c r="Q302" s="256">
        <v>0</v>
      </c>
      <c r="R302" s="256">
        <v>0</v>
      </c>
      <c r="S302" s="256">
        <v>0</v>
      </c>
      <c r="T302" s="256">
        <v>7</v>
      </c>
      <c r="U302" s="256"/>
      <c r="V302" s="256">
        <v>2</v>
      </c>
      <c r="W302" s="256">
        <v>9</v>
      </c>
      <c r="X302" s="256">
        <v>3</v>
      </c>
      <c r="Y302" s="256">
        <v>1</v>
      </c>
      <c r="Z302" s="256">
        <v>0</v>
      </c>
      <c r="AA302" s="256"/>
      <c r="AB302" s="256">
        <v>3</v>
      </c>
      <c r="AC302" s="256">
        <v>2</v>
      </c>
      <c r="AD302" s="256">
        <v>1</v>
      </c>
      <c r="AE302" s="256">
        <v>0</v>
      </c>
      <c r="AF302" s="256"/>
      <c r="AG302" s="256">
        <v>1</v>
      </c>
      <c r="AH302" s="256">
        <v>0</v>
      </c>
      <c r="AI302" s="256">
        <v>0</v>
      </c>
      <c r="AJ302" s="256">
        <v>1</v>
      </c>
      <c r="AK302" s="256"/>
      <c r="AL302" s="256">
        <v>1</v>
      </c>
      <c r="AM302" s="256">
        <v>0</v>
      </c>
      <c r="AN302" s="256">
        <v>10</v>
      </c>
    </row>
    <row r="303" spans="1:40" x14ac:dyDescent="0.2">
      <c r="A303" s="186" t="s">
        <v>843</v>
      </c>
      <c r="B303" s="186" t="s">
        <v>844</v>
      </c>
      <c r="C303" s="186"/>
      <c r="D303" s="186"/>
      <c r="E303" s="255">
        <v>296</v>
      </c>
      <c r="F303" s="256"/>
      <c r="G303" s="256">
        <v>47</v>
      </c>
      <c r="H303" s="256"/>
      <c r="I303" s="256">
        <v>0</v>
      </c>
      <c r="J303" s="256">
        <v>0</v>
      </c>
      <c r="K303" s="256">
        <v>6</v>
      </c>
      <c r="L303" s="256">
        <v>1</v>
      </c>
      <c r="M303" s="256">
        <v>2</v>
      </c>
      <c r="N303" s="256"/>
      <c r="O303" s="256">
        <v>1</v>
      </c>
      <c r="P303" s="256">
        <v>32</v>
      </c>
      <c r="Q303" s="256">
        <v>0</v>
      </c>
      <c r="R303" s="256">
        <v>2</v>
      </c>
      <c r="S303" s="256">
        <v>1</v>
      </c>
      <c r="T303" s="256">
        <v>2</v>
      </c>
      <c r="U303" s="256"/>
      <c r="V303" s="256">
        <v>23</v>
      </c>
      <c r="W303" s="256">
        <v>91</v>
      </c>
      <c r="X303" s="256">
        <v>42</v>
      </c>
      <c r="Y303" s="256">
        <v>44</v>
      </c>
      <c r="Z303" s="256">
        <v>4</v>
      </c>
      <c r="AA303" s="256"/>
      <c r="AB303" s="256">
        <v>8</v>
      </c>
      <c r="AC303" s="256">
        <v>6</v>
      </c>
      <c r="AD303" s="256">
        <v>1</v>
      </c>
      <c r="AE303" s="256">
        <v>1</v>
      </c>
      <c r="AF303" s="256"/>
      <c r="AG303" s="256">
        <v>4</v>
      </c>
      <c r="AH303" s="256">
        <v>1</v>
      </c>
      <c r="AI303" s="256">
        <v>2</v>
      </c>
      <c r="AJ303" s="256">
        <v>1</v>
      </c>
      <c r="AK303" s="256"/>
      <c r="AL303" s="256">
        <v>1</v>
      </c>
      <c r="AM303" s="256">
        <v>0</v>
      </c>
      <c r="AN303" s="256">
        <v>32</v>
      </c>
    </row>
    <row r="304" spans="1:40" x14ac:dyDescent="0.2">
      <c r="A304" s="186" t="s">
        <v>845</v>
      </c>
      <c r="B304" s="186" t="s">
        <v>846</v>
      </c>
      <c r="C304" s="186"/>
      <c r="D304" s="186"/>
      <c r="E304" s="255">
        <v>969</v>
      </c>
      <c r="F304" s="256"/>
      <c r="G304" s="256">
        <v>151</v>
      </c>
      <c r="H304" s="256"/>
      <c r="I304" s="256">
        <v>24</v>
      </c>
      <c r="J304" s="256">
        <v>0</v>
      </c>
      <c r="K304" s="256">
        <v>6</v>
      </c>
      <c r="L304" s="256">
        <v>2</v>
      </c>
      <c r="M304" s="256">
        <v>2</v>
      </c>
      <c r="N304" s="256"/>
      <c r="O304" s="256">
        <v>9</v>
      </c>
      <c r="P304" s="256">
        <v>38</v>
      </c>
      <c r="Q304" s="256">
        <v>1</v>
      </c>
      <c r="R304" s="256">
        <v>3</v>
      </c>
      <c r="S304" s="256">
        <v>61</v>
      </c>
      <c r="T304" s="256">
        <v>5</v>
      </c>
      <c r="U304" s="256"/>
      <c r="V304" s="256">
        <v>7</v>
      </c>
      <c r="W304" s="256">
        <v>294</v>
      </c>
      <c r="X304" s="256">
        <v>126</v>
      </c>
      <c r="Y304" s="256">
        <v>116</v>
      </c>
      <c r="Z304" s="256">
        <v>46</v>
      </c>
      <c r="AA304" s="256"/>
      <c r="AB304" s="256">
        <v>50</v>
      </c>
      <c r="AC304" s="256">
        <v>11</v>
      </c>
      <c r="AD304" s="256">
        <v>10</v>
      </c>
      <c r="AE304" s="256">
        <v>29</v>
      </c>
      <c r="AF304" s="256"/>
      <c r="AG304" s="256">
        <v>81</v>
      </c>
      <c r="AH304" s="256">
        <v>4</v>
      </c>
      <c r="AI304" s="256">
        <v>56</v>
      </c>
      <c r="AJ304" s="256">
        <v>21</v>
      </c>
      <c r="AK304" s="256"/>
      <c r="AL304" s="256">
        <v>40</v>
      </c>
      <c r="AM304" s="256">
        <v>5</v>
      </c>
      <c r="AN304" s="256">
        <v>53</v>
      </c>
    </row>
    <row r="305" spans="1:40" x14ac:dyDescent="0.2">
      <c r="A305" s="186" t="s">
        <v>847</v>
      </c>
      <c r="B305" s="186" t="s">
        <v>848</v>
      </c>
      <c r="C305" s="186"/>
      <c r="D305" s="186"/>
      <c r="E305" s="255">
        <v>343</v>
      </c>
      <c r="F305" s="256"/>
      <c r="G305" s="256">
        <v>43</v>
      </c>
      <c r="H305" s="256"/>
      <c r="I305" s="256">
        <v>1</v>
      </c>
      <c r="J305" s="256">
        <v>0</v>
      </c>
      <c r="K305" s="256">
        <v>0</v>
      </c>
      <c r="L305" s="256">
        <v>1</v>
      </c>
      <c r="M305" s="256">
        <v>1</v>
      </c>
      <c r="N305" s="256"/>
      <c r="O305" s="256">
        <v>4</v>
      </c>
      <c r="P305" s="256">
        <v>23</v>
      </c>
      <c r="Q305" s="256">
        <v>2</v>
      </c>
      <c r="R305" s="256">
        <v>0</v>
      </c>
      <c r="S305" s="256">
        <v>0</v>
      </c>
      <c r="T305" s="256">
        <v>11</v>
      </c>
      <c r="U305" s="256"/>
      <c r="V305" s="256">
        <v>2</v>
      </c>
      <c r="W305" s="256">
        <v>99</v>
      </c>
      <c r="X305" s="256">
        <v>16</v>
      </c>
      <c r="Y305" s="256">
        <v>50</v>
      </c>
      <c r="Z305" s="256">
        <v>12</v>
      </c>
      <c r="AA305" s="256"/>
      <c r="AB305" s="256">
        <v>5</v>
      </c>
      <c r="AC305" s="256">
        <v>3</v>
      </c>
      <c r="AD305" s="256">
        <v>1</v>
      </c>
      <c r="AE305" s="256">
        <v>1</v>
      </c>
      <c r="AF305" s="256"/>
      <c r="AG305" s="256">
        <v>10</v>
      </c>
      <c r="AH305" s="256">
        <v>1</v>
      </c>
      <c r="AI305" s="256">
        <v>5</v>
      </c>
      <c r="AJ305" s="256">
        <v>4</v>
      </c>
      <c r="AK305" s="256"/>
      <c r="AL305" s="256">
        <v>4</v>
      </c>
      <c r="AM305" s="256">
        <v>11</v>
      </c>
      <c r="AN305" s="256">
        <v>91</v>
      </c>
    </row>
    <row r="306" spans="1:40" x14ac:dyDescent="0.2">
      <c r="A306" s="186" t="s">
        <v>849</v>
      </c>
      <c r="B306" s="186" t="s">
        <v>850</v>
      </c>
      <c r="C306" s="186"/>
      <c r="D306" s="186"/>
      <c r="E306" s="255">
        <v>996</v>
      </c>
      <c r="F306" s="256"/>
      <c r="G306" s="256">
        <v>144</v>
      </c>
      <c r="H306" s="256"/>
      <c r="I306" s="256">
        <v>8</v>
      </c>
      <c r="J306" s="256">
        <v>1</v>
      </c>
      <c r="K306" s="256">
        <v>3</v>
      </c>
      <c r="L306" s="256">
        <v>1</v>
      </c>
      <c r="M306" s="256">
        <v>4</v>
      </c>
      <c r="N306" s="256"/>
      <c r="O306" s="256">
        <v>1</v>
      </c>
      <c r="P306" s="256">
        <v>84</v>
      </c>
      <c r="Q306" s="256">
        <v>3</v>
      </c>
      <c r="R306" s="256">
        <v>3</v>
      </c>
      <c r="S306" s="256">
        <v>3</v>
      </c>
      <c r="T306" s="256">
        <v>33</v>
      </c>
      <c r="U306" s="256"/>
      <c r="V306" s="256">
        <v>27</v>
      </c>
      <c r="W306" s="256">
        <v>492</v>
      </c>
      <c r="X306" s="256">
        <v>39</v>
      </c>
      <c r="Y306" s="256">
        <v>59</v>
      </c>
      <c r="Z306" s="256">
        <v>17</v>
      </c>
      <c r="AA306" s="256"/>
      <c r="AB306" s="256">
        <v>9</v>
      </c>
      <c r="AC306" s="256">
        <v>2</v>
      </c>
      <c r="AD306" s="256">
        <v>1</v>
      </c>
      <c r="AE306" s="256">
        <v>6</v>
      </c>
      <c r="AF306" s="256"/>
      <c r="AG306" s="256">
        <v>19</v>
      </c>
      <c r="AH306" s="256">
        <v>1</v>
      </c>
      <c r="AI306" s="256">
        <v>6</v>
      </c>
      <c r="AJ306" s="256">
        <v>12</v>
      </c>
      <c r="AK306" s="256"/>
      <c r="AL306" s="256">
        <v>11</v>
      </c>
      <c r="AM306" s="256">
        <v>5</v>
      </c>
      <c r="AN306" s="256">
        <v>174</v>
      </c>
    </row>
    <row r="307" spans="1:40" s="204" customFormat="1" x14ac:dyDescent="0.2">
      <c r="A307" s="198" t="s">
        <v>851</v>
      </c>
      <c r="B307" s="198" t="s">
        <v>852</v>
      </c>
      <c r="C307" s="186"/>
      <c r="D307" s="186"/>
      <c r="E307" s="257" t="s">
        <v>284</v>
      </c>
      <c r="F307" s="258"/>
      <c r="G307" s="258" t="s">
        <v>284</v>
      </c>
      <c r="H307" s="258"/>
      <c r="I307" s="258" t="s">
        <v>284</v>
      </c>
      <c r="J307" s="258" t="s">
        <v>284</v>
      </c>
      <c r="K307" s="258" t="s">
        <v>284</v>
      </c>
      <c r="L307" s="258" t="s">
        <v>284</v>
      </c>
      <c r="M307" s="258" t="s">
        <v>284</v>
      </c>
      <c r="N307" s="258"/>
      <c r="O307" s="258" t="s">
        <v>284</v>
      </c>
      <c r="P307" s="258" t="s">
        <v>284</v>
      </c>
      <c r="Q307" s="258" t="s">
        <v>284</v>
      </c>
      <c r="R307" s="258" t="s">
        <v>284</v>
      </c>
      <c r="S307" s="258" t="s">
        <v>284</v>
      </c>
      <c r="T307" s="258" t="s">
        <v>284</v>
      </c>
      <c r="U307" s="258"/>
      <c r="V307" s="258" t="s">
        <v>284</v>
      </c>
      <c r="W307" s="258" t="s">
        <v>284</v>
      </c>
      <c r="X307" s="258" t="s">
        <v>284</v>
      </c>
      <c r="Y307" s="258" t="s">
        <v>284</v>
      </c>
      <c r="Z307" s="258" t="s">
        <v>284</v>
      </c>
      <c r="AA307" s="258"/>
      <c r="AB307" s="258" t="s">
        <v>284</v>
      </c>
      <c r="AC307" s="258" t="s">
        <v>284</v>
      </c>
      <c r="AD307" s="258" t="s">
        <v>284</v>
      </c>
      <c r="AE307" s="258" t="s">
        <v>284</v>
      </c>
      <c r="AF307" s="258"/>
      <c r="AG307" s="258" t="s">
        <v>284</v>
      </c>
      <c r="AH307" s="258" t="s">
        <v>284</v>
      </c>
      <c r="AI307" s="258" t="s">
        <v>284</v>
      </c>
      <c r="AJ307" s="258" t="s">
        <v>284</v>
      </c>
      <c r="AK307" s="258"/>
      <c r="AL307" s="258" t="s">
        <v>284</v>
      </c>
      <c r="AM307" s="258" t="s">
        <v>284</v>
      </c>
      <c r="AN307" s="258" t="s">
        <v>284</v>
      </c>
    </row>
    <row r="308" spans="1:40" x14ac:dyDescent="0.2">
      <c r="A308" s="186" t="s">
        <v>853</v>
      </c>
      <c r="B308" s="186" t="s">
        <v>854</v>
      </c>
      <c r="C308" s="186"/>
      <c r="D308" s="186"/>
      <c r="E308" s="255">
        <v>1053</v>
      </c>
      <c r="F308" s="256"/>
      <c r="G308" s="256">
        <v>103</v>
      </c>
      <c r="H308" s="256"/>
      <c r="I308" s="256">
        <v>3</v>
      </c>
      <c r="J308" s="256">
        <v>1</v>
      </c>
      <c r="K308" s="256">
        <v>5</v>
      </c>
      <c r="L308" s="256">
        <v>0</v>
      </c>
      <c r="M308" s="256">
        <v>4</v>
      </c>
      <c r="N308" s="256"/>
      <c r="O308" s="256">
        <v>2</v>
      </c>
      <c r="P308" s="256">
        <v>69</v>
      </c>
      <c r="Q308" s="256">
        <v>0</v>
      </c>
      <c r="R308" s="256">
        <v>5</v>
      </c>
      <c r="S308" s="256">
        <v>0</v>
      </c>
      <c r="T308" s="256">
        <v>14</v>
      </c>
      <c r="U308" s="256"/>
      <c r="V308" s="256">
        <v>33</v>
      </c>
      <c r="W308" s="256">
        <v>386</v>
      </c>
      <c r="X308" s="256">
        <v>100</v>
      </c>
      <c r="Y308" s="256">
        <v>161</v>
      </c>
      <c r="Z308" s="256">
        <v>29</v>
      </c>
      <c r="AA308" s="256"/>
      <c r="AB308" s="256">
        <v>16</v>
      </c>
      <c r="AC308" s="256">
        <v>10</v>
      </c>
      <c r="AD308" s="256">
        <v>1</v>
      </c>
      <c r="AE308" s="256">
        <v>5</v>
      </c>
      <c r="AF308" s="256"/>
      <c r="AG308" s="256">
        <v>31</v>
      </c>
      <c r="AH308" s="256">
        <v>3</v>
      </c>
      <c r="AI308" s="256">
        <v>12</v>
      </c>
      <c r="AJ308" s="256">
        <v>16</v>
      </c>
      <c r="AK308" s="256"/>
      <c r="AL308" s="256">
        <v>13</v>
      </c>
      <c r="AM308" s="256">
        <v>2</v>
      </c>
      <c r="AN308" s="256">
        <v>179</v>
      </c>
    </row>
    <row r="309" spans="1:40" s="35" customFormat="1" x14ac:dyDescent="0.2">
      <c r="A309" s="186" t="s">
        <v>855</v>
      </c>
      <c r="B309" s="186" t="s">
        <v>856</v>
      </c>
      <c r="C309" s="186"/>
      <c r="D309" s="186"/>
      <c r="E309" s="255">
        <v>86</v>
      </c>
      <c r="F309" s="256"/>
      <c r="G309" s="256">
        <v>9</v>
      </c>
      <c r="H309" s="256"/>
      <c r="I309" s="256">
        <v>0</v>
      </c>
      <c r="J309" s="256">
        <v>0</v>
      </c>
      <c r="K309" s="256">
        <v>0</v>
      </c>
      <c r="L309" s="256">
        <v>0</v>
      </c>
      <c r="M309" s="256">
        <v>0</v>
      </c>
      <c r="N309" s="256"/>
      <c r="O309" s="256">
        <v>0</v>
      </c>
      <c r="P309" s="256">
        <v>8</v>
      </c>
      <c r="Q309" s="256">
        <v>0</v>
      </c>
      <c r="R309" s="256">
        <v>1</v>
      </c>
      <c r="S309" s="256">
        <v>0</v>
      </c>
      <c r="T309" s="256">
        <v>0</v>
      </c>
      <c r="U309" s="256"/>
      <c r="V309" s="256">
        <v>2</v>
      </c>
      <c r="W309" s="256">
        <v>24</v>
      </c>
      <c r="X309" s="256">
        <v>8</v>
      </c>
      <c r="Y309" s="256">
        <v>16</v>
      </c>
      <c r="Z309" s="256">
        <v>5</v>
      </c>
      <c r="AA309" s="256"/>
      <c r="AB309" s="256">
        <v>0</v>
      </c>
      <c r="AC309" s="256">
        <v>0</v>
      </c>
      <c r="AD309" s="256">
        <v>0</v>
      </c>
      <c r="AE309" s="256">
        <v>0</v>
      </c>
      <c r="AF309" s="256"/>
      <c r="AG309" s="256">
        <v>2</v>
      </c>
      <c r="AH309" s="256">
        <v>0</v>
      </c>
      <c r="AI309" s="256">
        <v>0</v>
      </c>
      <c r="AJ309" s="256">
        <v>2</v>
      </c>
      <c r="AK309" s="256"/>
      <c r="AL309" s="256">
        <v>2</v>
      </c>
      <c r="AM309" s="256">
        <v>0</v>
      </c>
      <c r="AN309" s="256">
        <v>18</v>
      </c>
    </row>
    <row r="310" spans="1:40" x14ac:dyDescent="0.2">
      <c r="A310" s="186" t="s">
        <v>857</v>
      </c>
      <c r="B310" s="186" t="s">
        <v>858</v>
      </c>
      <c r="C310" s="186"/>
      <c r="D310" s="186"/>
      <c r="E310" s="255">
        <v>133</v>
      </c>
      <c r="F310" s="256"/>
      <c r="G310" s="256">
        <v>41</v>
      </c>
      <c r="H310" s="256"/>
      <c r="I310" s="256">
        <v>5</v>
      </c>
      <c r="J310" s="256">
        <v>0</v>
      </c>
      <c r="K310" s="256">
        <v>1</v>
      </c>
      <c r="L310" s="256">
        <v>0</v>
      </c>
      <c r="M310" s="256">
        <v>1</v>
      </c>
      <c r="N310" s="256"/>
      <c r="O310" s="256">
        <v>0</v>
      </c>
      <c r="P310" s="256">
        <v>27</v>
      </c>
      <c r="Q310" s="256">
        <v>0</v>
      </c>
      <c r="R310" s="256">
        <v>0</v>
      </c>
      <c r="S310" s="256">
        <v>0</v>
      </c>
      <c r="T310" s="256">
        <v>7</v>
      </c>
      <c r="U310" s="256"/>
      <c r="V310" s="256">
        <v>3</v>
      </c>
      <c r="W310" s="256">
        <v>56</v>
      </c>
      <c r="X310" s="256">
        <v>6</v>
      </c>
      <c r="Y310" s="256">
        <v>4</v>
      </c>
      <c r="Z310" s="256">
        <v>1</v>
      </c>
      <c r="AA310" s="256"/>
      <c r="AB310" s="256">
        <v>2</v>
      </c>
      <c r="AC310" s="256">
        <v>1</v>
      </c>
      <c r="AD310" s="256">
        <v>1</v>
      </c>
      <c r="AE310" s="256">
        <v>0</v>
      </c>
      <c r="AF310" s="256"/>
      <c r="AG310" s="256">
        <v>0</v>
      </c>
      <c r="AH310" s="256">
        <v>0</v>
      </c>
      <c r="AI310" s="256">
        <v>0</v>
      </c>
      <c r="AJ310" s="256">
        <v>0</v>
      </c>
      <c r="AK310" s="256"/>
      <c r="AL310" s="256">
        <v>0</v>
      </c>
      <c r="AM310" s="256">
        <v>0</v>
      </c>
      <c r="AN310" s="256">
        <v>20</v>
      </c>
    </row>
    <row r="311" spans="1:40" x14ac:dyDescent="0.2">
      <c r="A311" s="186" t="s">
        <v>859</v>
      </c>
      <c r="B311" s="186" t="s">
        <v>860</v>
      </c>
      <c r="C311" s="186"/>
      <c r="D311" s="186"/>
      <c r="E311" s="255">
        <v>127</v>
      </c>
      <c r="F311" s="256"/>
      <c r="G311" s="256">
        <v>31</v>
      </c>
      <c r="H311" s="256"/>
      <c r="I311" s="256">
        <v>6</v>
      </c>
      <c r="J311" s="256">
        <v>0</v>
      </c>
      <c r="K311" s="256">
        <v>0</v>
      </c>
      <c r="L311" s="256">
        <v>0</v>
      </c>
      <c r="M311" s="256">
        <v>4</v>
      </c>
      <c r="N311" s="256"/>
      <c r="O311" s="256">
        <v>1</v>
      </c>
      <c r="P311" s="256">
        <v>13</v>
      </c>
      <c r="Q311" s="256">
        <v>0</v>
      </c>
      <c r="R311" s="256">
        <v>0</v>
      </c>
      <c r="S311" s="256">
        <v>0</v>
      </c>
      <c r="T311" s="256">
        <v>7</v>
      </c>
      <c r="U311" s="256"/>
      <c r="V311" s="256">
        <v>3</v>
      </c>
      <c r="W311" s="256">
        <v>42</v>
      </c>
      <c r="X311" s="256">
        <v>7</v>
      </c>
      <c r="Y311" s="256">
        <v>13</v>
      </c>
      <c r="Z311" s="256">
        <v>2</v>
      </c>
      <c r="AA311" s="256"/>
      <c r="AB311" s="256">
        <v>1</v>
      </c>
      <c r="AC311" s="256">
        <v>1</v>
      </c>
      <c r="AD311" s="256">
        <v>0</v>
      </c>
      <c r="AE311" s="256">
        <v>0</v>
      </c>
      <c r="AF311" s="256"/>
      <c r="AG311" s="256">
        <v>4</v>
      </c>
      <c r="AH311" s="256">
        <v>0</v>
      </c>
      <c r="AI311" s="256">
        <v>1</v>
      </c>
      <c r="AJ311" s="256">
        <v>3</v>
      </c>
      <c r="AK311" s="256"/>
      <c r="AL311" s="256">
        <v>0</v>
      </c>
      <c r="AM311" s="256">
        <v>0</v>
      </c>
      <c r="AN311" s="256">
        <v>24</v>
      </c>
    </row>
    <row r="312" spans="1:40" x14ac:dyDescent="0.2">
      <c r="A312" s="186" t="s">
        <v>861</v>
      </c>
      <c r="B312" s="186" t="s">
        <v>862</v>
      </c>
      <c r="C312" s="186"/>
      <c r="D312" s="186"/>
      <c r="E312" s="255">
        <v>216</v>
      </c>
      <c r="F312" s="256"/>
      <c r="G312" s="256">
        <v>45</v>
      </c>
      <c r="H312" s="256"/>
      <c r="I312" s="256">
        <v>4</v>
      </c>
      <c r="J312" s="256">
        <v>0</v>
      </c>
      <c r="K312" s="256">
        <v>5</v>
      </c>
      <c r="L312" s="256">
        <v>1</v>
      </c>
      <c r="M312" s="256">
        <v>0</v>
      </c>
      <c r="N312" s="256"/>
      <c r="O312" s="256">
        <v>1</v>
      </c>
      <c r="P312" s="256">
        <v>28</v>
      </c>
      <c r="Q312" s="256">
        <v>0</v>
      </c>
      <c r="R312" s="256">
        <v>0</v>
      </c>
      <c r="S312" s="256">
        <v>1</v>
      </c>
      <c r="T312" s="256">
        <v>5</v>
      </c>
      <c r="U312" s="256"/>
      <c r="V312" s="256">
        <v>12</v>
      </c>
      <c r="W312" s="256">
        <v>48</v>
      </c>
      <c r="X312" s="256">
        <v>37</v>
      </c>
      <c r="Y312" s="256">
        <v>25</v>
      </c>
      <c r="Z312" s="256">
        <v>5</v>
      </c>
      <c r="AA312" s="256"/>
      <c r="AB312" s="256">
        <v>3</v>
      </c>
      <c r="AC312" s="256">
        <v>3</v>
      </c>
      <c r="AD312" s="256">
        <v>0</v>
      </c>
      <c r="AE312" s="256">
        <v>0</v>
      </c>
      <c r="AF312" s="256"/>
      <c r="AG312" s="256">
        <v>2</v>
      </c>
      <c r="AH312" s="256">
        <v>1</v>
      </c>
      <c r="AI312" s="256">
        <v>1</v>
      </c>
      <c r="AJ312" s="256">
        <v>0</v>
      </c>
      <c r="AK312" s="256"/>
      <c r="AL312" s="256">
        <v>2</v>
      </c>
      <c r="AM312" s="256">
        <v>0</v>
      </c>
      <c r="AN312" s="256">
        <v>37</v>
      </c>
    </row>
    <row r="313" spans="1:40" x14ac:dyDescent="0.2">
      <c r="A313" s="186" t="s">
        <v>863</v>
      </c>
      <c r="B313" s="186" t="s">
        <v>864</v>
      </c>
      <c r="C313" s="186"/>
      <c r="D313" s="186"/>
      <c r="E313" s="255">
        <v>141</v>
      </c>
      <c r="F313" s="256"/>
      <c r="G313" s="256">
        <v>21</v>
      </c>
      <c r="H313" s="256"/>
      <c r="I313" s="256">
        <v>2</v>
      </c>
      <c r="J313" s="256">
        <v>0</v>
      </c>
      <c r="K313" s="256">
        <v>2</v>
      </c>
      <c r="L313" s="256">
        <v>0</v>
      </c>
      <c r="M313" s="256">
        <v>3</v>
      </c>
      <c r="N313" s="256"/>
      <c r="O313" s="256">
        <v>0</v>
      </c>
      <c r="P313" s="256">
        <v>10</v>
      </c>
      <c r="Q313" s="256">
        <v>0</v>
      </c>
      <c r="R313" s="256">
        <v>0</v>
      </c>
      <c r="S313" s="256">
        <v>0</v>
      </c>
      <c r="T313" s="256">
        <v>4</v>
      </c>
      <c r="U313" s="256"/>
      <c r="V313" s="256">
        <v>1</v>
      </c>
      <c r="W313" s="256">
        <v>81</v>
      </c>
      <c r="X313" s="256">
        <v>9</v>
      </c>
      <c r="Y313" s="256">
        <v>10</v>
      </c>
      <c r="Z313" s="256">
        <v>3</v>
      </c>
      <c r="AA313" s="256"/>
      <c r="AB313" s="256">
        <v>2</v>
      </c>
      <c r="AC313" s="256">
        <v>2</v>
      </c>
      <c r="AD313" s="256">
        <v>0</v>
      </c>
      <c r="AE313" s="256">
        <v>0</v>
      </c>
      <c r="AF313" s="256"/>
      <c r="AG313" s="256">
        <v>2</v>
      </c>
      <c r="AH313" s="256">
        <v>0</v>
      </c>
      <c r="AI313" s="256">
        <v>1</v>
      </c>
      <c r="AJ313" s="256">
        <v>1</v>
      </c>
      <c r="AK313" s="256"/>
      <c r="AL313" s="256">
        <v>2</v>
      </c>
      <c r="AM313" s="256">
        <v>0</v>
      </c>
      <c r="AN313" s="256">
        <v>10</v>
      </c>
    </row>
    <row r="314" spans="1:40" x14ac:dyDescent="0.2">
      <c r="A314" s="186" t="s">
        <v>865</v>
      </c>
      <c r="B314" s="186" t="s">
        <v>866</v>
      </c>
      <c r="C314" s="186"/>
      <c r="D314" s="186"/>
      <c r="E314" s="255">
        <v>488</v>
      </c>
      <c r="F314" s="256"/>
      <c r="G314" s="256">
        <v>50</v>
      </c>
      <c r="H314" s="256"/>
      <c r="I314" s="256">
        <v>2</v>
      </c>
      <c r="J314" s="256">
        <v>0</v>
      </c>
      <c r="K314" s="256">
        <v>1</v>
      </c>
      <c r="L314" s="256">
        <v>1</v>
      </c>
      <c r="M314" s="256">
        <v>4</v>
      </c>
      <c r="N314" s="256"/>
      <c r="O314" s="256">
        <v>1</v>
      </c>
      <c r="P314" s="256">
        <v>29</v>
      </c>
      <c r="Q314" s="256">
        <v>0</v>
      </c>
      <c r="R314" s="256">
        <v>1</v>
      </c>
      <c r="S314" s="256">
        <v>1</v>
      </c>
      <c r="T314" s="256">
        <v>10</v>
      </c>
      <c r="U314" s="256"/>
      <c r="V314" s="256">
        <v>19</v>
      </c>
      <c r="W314" s="256">
        <v>194</v>
      </c>
      <c r="X314" s="256">
        <v>63</v>
      </c>
      <c r="Y314" s="256">
        <v>24</v>
      </c>
      <c r="Z314" s="256">
        <v>9</v>
      </c>
      <c r="AA314" s="256"/>
      <c r="AB314" s="256">
        <v>15</v>
      </c>
      <c r="AC314" s="256">
        <v>6</v>
      </c>
      <c r="AD314" s="256">
        <v>1</v>
      </c>
      <c r="AE314" s="256">
        <v>8</v>
      </c>
      <c r="AF314" s="256"/>
      <c r="AG314" s="256">
        <v>26</v>
      </c>
      <c r="AH314" s="256">
        <v>4</v>
      </c>
      <c r="AI314" s="256">
        <v>5</v>
      </c>
      <c r="AJ314" s="256">
        <v>17</v>
      </c>
      <c r="AK314" s="256"/>
      <c r="AL314" s="256">
        <v>8</v>
      </c>
      <c r="AM314" s="256">
        <v>0</v>
      </c>
      <c r="AN314" s="256">
        <v>80</v>
      </c>
    </row>
    <row r="315" spans="1:40" x14ac:dyDescent="0.2">
      <c r="A315" s="186" t="s">
        <v>867</v>
      </c>
      <c r="B315" s="186" t="s">
        <v>868</v>
      </c>
      <c r="C315" s="186"/>
      <c r="D315" s="186"/>
      <c r="E315" s="255">
        <v>200</v>
      </c>
      <c r="F315" s="256"/>
      <c r="G315" s="256">
        <v>49</v>
      </c>
      <c r="H315" s="256"/>
      <c r="I315" s="256">
        <v>1</v>
      </c>
      <c r="J315" s="256">
        <v>1</v>
      </c>
      <c r="K315" s="256">
        <v>2</v>
      </c>
      <c r="L315" s="256">
        <v>0</v>
      </c>
      <c r="M315" s="256">
        <v>7</v>
      </c>
      <c r="N315" s="256"/>
      <c r="O315" s="256">
        <v>0</v>
      </c>
      <c r="P315" s="256">
        <v>26</v>
      </c>
      <c r="Q315" s="256">
        <v>0</v>
      </c>
      <c r="R315" s="256">
        <v>0</v>
      </c>
      <c r="S315" s="256">
        <v>0</v>
      </c>
      <c r="T315" s="256">
        <v>12</v>
      </c>
      <c r="U315" s="256"/>
      <c r="V315" s="256">
        <v>10</v>
      </c>
      <c r="W315" s="256">
        <v>73</v>
      </c>
      <c r="X315" s="256">
        <v>15</v>
      </c>
      <c r="Y315" s="256">
        <v>18</v>
      </c>
      <c r="Z315" s="256">
        <v>3</v>
      </c>
      <c r="AA315" s="256"/>
      <c r="AB315" s="256">
        <v>9</v>
      </c>
      <c r="AC315" s="256">
        <v>7</v>
      </c>
      <c r="AD315" s="256">
        <v>0</v>
      </c>
      <c r="AE315" s="256">
        <v>2</v>
      </c>
      <c r="AF315" s="256"/>
      <c r="AG315" s="256">
        <v>6</v>
      </c>
      <c r="AH315" s="256">
        <v>2</v>
      </c>
      <c r="AI315" s="256">
        <v>1</v>
      </c>
      <c r="AJ315" s="256">
        <v>3</v>
      </c>
      <c r="AK315" s="256"/>
      <c r="AL315" s="256">
        <v>0</v>
      </c>
      <c r="AM315" s="256">
        <v>0</v>
      </c>
      <c r="AN315" s="256">
        <v>17</v>
      </c>
    </row>
    <row r="316" spans="1:40" x14ac:dyDescent="0.2">
      <c r="A316" s="186" t="s">
        <v>869</v>
      </c>
      <c r="B316" s="186" t="s">
        <v>870</v>
      </c>
      <c r="C316" s="186"/>
      <c r="D316" s="186"/>
      <c r="E316" s="255">
        <v>200</v>
      </c>
      <c r="F316" s="256"/>
      <c r="G316" s="256">
        <v>42</v>
      </c>
      <c r="H316" s="256"/>
      <c r="I316" s="256">
        <v>2</v>
      </c>
      <c r="J316" s="256">
        <v>0</v>
      </c>
      <c r="K316" s="256">
        <v>1</v>
      </c>
      <c r="L316" s="256">
        <v>0</v>
      </c>
      <c r="M316" s="256">
        <v>6</v>
      </c>
      <c r="N316" s="256"/>
      <c r="O316" s="256">
        <v>3</v>
      </c>
      <c r="P316" s="256">
        <v>22</v>
      </c>
      <c r="Q316" s="256">
        <v>0</v>
      </c>
      <c r="R316" s="256">
        <v>0</v>
      </c>
      <c r="S316" s="256">
        <v>0</v>
      </c>
      <c r="T316" s="256">
        <v>8</v>
      </c>
      <c r="U316" s="256"/>
      <c r="V316" s="256">
        <v>5</v>
      </c>
      <c r="W316" s="256">
        <v>30</v>
      </c>
      <c r="X316" s="256">
        <v>21</v>
      </c>
      <c r="Y316" s="256">
        <v>13</v>
      </c>
      <c r="Z316" s="256">
        <v>3</v>
      </c>
      <c r="AA316" s="256"/>
      <c r="AB316" s="256">
        <v>36</v>
      </c>
      <c r="AC316" s="256">
        <v>30</v>
      </c>
      <c r="AD316" s="256">
        <v>0</v>
      </c>
      <c r="AE316" s="256">
        <v>6</v>
      </c>
      <c r="AF316" s="256"/>
      <c r="AG316" s="256">
        <v>2</v>
      </c>
      <c r="AH316" s="256">
        <v>0</v>
      </c>
      <c r="AI316" s="256">
        <v>0</v>
      </c>
      <c r="AJ316" s="256">
        <v>2</v>
      </c>
      <c r="AK316" s="256"/>
      <c r="AL316" s="256">
        <v>1</v>
      </c>
      <c r="AM316" s="256">
        <v>0</v>
      </c>
      <c r="AN316" s="256">
        <v>47</v>
      </c>
    </row>
    <row r="317" spans="1:40" x14ac:dyDescent="0.2">
      <c r="A317" s="186" t="s">
        <v>871</v>
      </c>
      <c r="B317" s="186" t="s">
        <v>872</v>
      </c>
      <c r="C317" s="186"/>
      <c r="D317" s="186"/>
      <c r="E317" s="255">
        <v>35</v>
      </c>
      <c r="F317" s="256"/>
      <c r="G317" s="256">
        <v>14</v>
      </c>
      <c r="H317" s="256"/>
      <c r="I317" s="256">
        <v>1</v>
      </c>
      <c r="J317" s="256">
        <v>0</v>
      </c>
      <c r="K317" s="256">
        <v>1</v>
      </c>
      <c r="L317" s="256">
        <v>0</v>
      </c>
      <c r="M317" s="256">
        <v>3</v>
      </c>
      <c r="N317" s="256"/>
      <c r="O317" s="256">
        <v>1</v>
      </c>
      <c r="P317" s="256">
        <v>6</v>
      </c>
      <c r="Q317" s="256">
        <v>1</v>
      </c>
      <c r="R317" s="256">
        <v>0</v>
      </c>
      <c r="S317" s="256">
        <v>0</v>
      </c>
      <c r="T317" s="256">
        <v>1</v>
      </c>
      <c r="U317" s="256"/>
      <c r="V317" s="256">
        <v>0</v>
      </c>
      <c r="W317" s="256">
        <v>9</v>
      </c>
      <c r="X317" s="256">
        <v>1</v>
      </c>
      <c r="Y317" s="256">
        <v>2</v>
      </c>
      <c r="Z317" s="256">
        <v>0</v>
      </c>
      <c r="AA317" s="256"/>
      <c r="AB317" s="256">
        <v>1</v>
      </c>
      <c r="AC317" s="256">
        <v>1</v>
      </c>
      <c r="AD317" s="256">
        <v>0</v>
      </c>
      <c r="AE317" s="256">
        <v>0</v>
      </c>
      <c r="AF317" s="256"/>
      <c r="AG317" s="256">
        <v>0</v>
      </c>
      <c r="AH317" s="256">
        <v>0</v>
      </c>
      <c r="AI317" s="256">
        <v>0</v>
      </c>
      <c r="AJ317" s="256">
        <v>0</v>
      </c>
      <c r="AK317" s="256"/>
      <c r="AL317" s="256">
        <v>0</v>
      </c>
      <c r="AM317" s="256">
        <v>0</v>
      </c>
      <c r="AN317" s="256">
        <v>8</v>
      </c>
    </row>
    <row r="318" spans="1:40" x14ac:dyDescent="0.2">
      <c r="A318" s="186" t="s">
        <v>873</v>
      </c>
      <c r="B318" s="186" t="s">
        <v>874</v>
      </c>
      <c r="C318" s="186"/>
      <c r="D318" s="186"/>
      <c r="E318" s="255">
        <v>238</v>
      </c>
      <c r="F318" s="256"/>
      <c r="G318" s="256">
        <v>54</v>
      </c>
      <c r="H318" s="256"/>
      <c r="I318" s="256">
        <v>5</v>
      </c>
      <c r="J318" s="256">
        <v>0</v>
      </c>
      <c r="K318" s="256">
        <v>3</v>
      </c>
      <c r="L318" s="256">
        <v>1</v>
      </c>
      <c r="M318" s="256">
        <v>0</v>
      </c>
      <c r="N318" s="256"/>
      <c r="O318" s="256">
        <v>2</v>
      </c>
      <c r="P318" s="256">
        <v>31</v>
      </c>
      <c r="Q318" s="256">
        <v>3</v>
      </c>
      <c r="R318" s="256">
        <v>0</v>
      </c>
      <c r="S318" s="256">
        <v>6</v>
      </c>
      <c r="T318" s="256">
        <v>3</v>
      </c>
      <c r="U318" s="256"/>
      <c r="V318" s="256">
        <v>1</v>
      </c>
      <c r="W318" s="256">
        <v>78</v>
      </c>
      <c r="X318" s="256">
        <v>35</v>
      </c>
      <c r="Y318" s="256">
        <v>13</v>
      </c>
      <c r="Z318" s="256">
        <v>7</v>
      </c>
      <c r="AA318" s="256"/>
      <c r="AB318" s="256">
        <v>18</v>
      </c>
      <c r="AC318" s="256">
        <v>14</v>
      </c>
      <c r="AD318" s="256">
        <v>4</v>
      </c>
      <c r="AE318" s="256">
        <v>0</v>
      </c>
      <c r="AF318" s="256"/>
      <c r="AG318" s="256">
        <v>6</v>
      </c>
      <c r="AH318" s="256">
        <v>0</v>
      </c>
      <c r="AI318" s="256">
        <v>0</v>
      </c>
      <c r="AJ318" s="256">
        <v>6</v>
      </c>
      <c r="AK318" s="256"/>
      <c r="AL318" s="256">
        <v>0</v>
      </c>
      <c r="AM318" s="256">
        <v>0</v>
      </c>
      <c r="AN318" s="256">
        <v>26</v>
      </c>
    </row>
    <row r="319" spans="1:40" x14ac:dyDescent="0.2">
      <c r="A319" s="186" t="s">
        <v>875</v>
      </c>
      <c r="B319" s="186" t="s">
        <v>876</v>
      </c>
      <c r="C319" s="186"/>
      <c r="D319" s="186"/>
      <c r="E319" s="255">
        <v>89</v>
      </c>
      <c r="F319" s="256"/>
      <c r="G319" s="256">
        <v>15</v>
      </c>
      <c r="H319" s="256"/>
      <c r="I319" s="256">
        <v>1</v>
      </c>
      <c r="J319" s="256">
        <v>0</v>
      </c>
      <c r="K319" s="256">
        <v>0</v>
      </c>
      <c r="L319" s="256">
        <v>0</v>
      </c>
      <c r="M319" s="256">
        <v>0</v>
      </c>
      <c r="N319" s="256"/>
      <c r="O319" s="256">
        <v>0</v>
      </c>
      <c r="P319" s="256">
        <v>12</v>
      </c>
      <c r="Q319" s="256">
        <v>0</v>
      </c>
      <c r="R319" s="256">
        <v>0</v>
      </c>
      <c r="S319" s="256">
        <v>0</v>
      </c>
      <c r="T319" s="256">
        <v>2</v>
      </c>
      <c r="U319" s="256"/>
      <c r="V319" s="256">
        <v>5</v>
      </c>
      <c r="W319" s="256">
        <v>37</v>
      </c>
      <c r="X319" s="256">
        <v>11</v>
      </c>
      <c r="Y319" s="256">
        <v>4</v>
      </c>
      <c r="Z319" s="256">
        <v>0</v>
      </c>
      <c r="AA319" s="256"/>
      <c r="AB319" s="256">
        <v>1</v>
      </c>
      <c r="AC319" s="256">
        <v>0</v>
      </c>
      <c r="AD319" s="256">
        <v>0</v>
      </c>
      <c r="AE319" s="256">
        <v>1</v>
      </c>
      <c r="AF319" s="256"/>
      <c r="AG319" s="256">
        <v>0</v>
      </c>
      <c r="AH319" s="256">
        <v>0</v>
      </c>
      <c r="AI319" s="256">
        <v>0</v>
      </c>
      <c r="AJ319" s="256">
        <v>0</v>
      </c>
      <c r="AK319" s="256"/>
      <c r="AL319" s="256">
        <v>0</v>
      </c>
      <c r="AM319" s="256">
        <v>0</v>
      </c>
      <c r="AN319" s="256">
        <v>16</v>
      </c>
    </row>
    <row r="320" spans="1:40" x14ac:dyDescent="0.2">
      <c r="A320" s="186" t="s">
        <v>877</v>
      </c>
      <c r="B320" s="186" t="s">
        <v>878</v>
      </c>
      <c r="C320" s="186"/>
      <c r="D320" s="186"/>
      <c r="E320" s="255">
        <v>232</v>
      </c>
      <c r="F320" s="256"/>
      <c r="G320" s="256">
        <v>44</v>
      </c>
      <c r="H320" s="256"/>
      <c r="I320" s="256">
        <v>1</v>
      </c>
      <c r="J320" s="256">
        <v>0</v>
      </c>
      <c r="K320" s="256">
        <v>3</v>
      </c>
      <c r="L320" s="256">
        <v>0</v>
      </c>
      <c r="M320" s="256">
        <v>3</v>
      </c>
      <c r="N320" s="256"/>
      <c r="O320" s="256">
        <v>1</v>
      </c>
      <c r="P320" s="256">
        <v>25</v>
      </c>
      <c r="Q320" s="256">
        <v>0</v>
      </c>
      <c r="R320" s="256">
        <v>0</v>
      </c>
      <c r="S320" s="256">
        <v>0</v>
      </c>
      <c r="T320" s="256">
        <v>11</v>
      </c>
      <c r="U320" s="256"/>
      <c r="V320" s="256">
        <v>8</v>
      </c>
      <c r="W320" s="256">
        <v>43</v>
      </c>
      <c r="X320" s="256">
        <v>16</v>
      </c>
      <c r="Y320" s="256">
        <v>25</v>
      </c>
      <c r="Z320" s="256">
        <v>7</v>
      </c>
      <c r="AA320" s="256"/>
      <c r="AB320" s="256">
        <v>23</v>
      </c>
      <c r="AC320" s="256">
        <v>21</v>
      </c>
      <c r="AD320" s="256">
        <v>1</v>
      </c>
      <c r="AE320" s="256">
        <v>1</v>
      </c>
      <c r="AF320" s="256"/>
      <c r="AG320" s="256">
        <v>1</v>
      </c>
      <c r="AH320" s="256">
        <v>0</v>
      </c>
      <c r="AI320" s="256">
        <v>1</v>
      </c>
      <c r="AJ320" s="256">
        <v>0</v>
      </c>
      <c r="AK320" s="256"/>
      <c r="AL320" s="256">
        <v>1</v>
      </c>
      <c r="AM320" s="256">
        <v>0</v>
      </c>
      <c r="AN320" s="256">
        <v>64</v>
      </c>
    </row>
    <row r="321" spans="1:40" x14ac:dyDescent="0.2">
      <c r="A321" s="186" t="s">
        <v>879</v>
      </c>
      <c r="B321" s="186" t="s">
        <v>880</v>
      </c>
      <c r="C321" s="186"/>
      <c r="D321" s="186"/>
      <c r="E321" s="255">
        <v>348</v>
      </c>
      <c r="F321" s="256"/>
      <c r="G321" s="256">
        <v>235</v>
      </c>
      <c r="H321" s="256"/>
      <c r="I321" s="256">
        <v>8</v>
      </c>
      <c r="J321" s="256">
        <v>8</v>
      </c>
      <c r="K321" s="256">
        <v>10</v>
      </c>
      <c r="L321" s="256">
        <v>9</v>
      </c>
      <c r="M321" s="256">
        <v>8</v>
      </c>
      <c r="N321" s="256"/>
      <c r="O321" s="256">
        <v>2</v>
      </c>
      <c r="P321" s="256">
        <v>142</v>
      </c>
      <c r="Q321" s="256">
        <v>3</v>
      </c>
      <c r="R321" s="256">
        <v>7</v>
      </c>
      <c r="S321" s="256">
        <v>0</v>
      </c>
      <c r="T321" s="256">
        <v>38</v>
      </c>
      <c r="U321" s="256"/>
      <c r="V321" s="256">
        <v>11</v>
      </c>
      <c r="W321" s="256">
        <v>38</v>
      </c>
      <c r="X321" s="256">
        <v>4</v>
      </c>
      <c r="Y321" s="256">
        <v>5</v>
      </c>
      <c r="Z321" s="256">
        <v>1</v>
      </c>
      <c r="AA321" s="256"/>
      <c r="AB321" s="256">
        <v>14</v>
      </c>
      <c r="AC321" s="256">
        <v>8</v>
      </c>
      <c r="AD321" s="256">
        <v>5</v>
      </c>
      <c r="AE321" s="256">
        <v>1</v>
      </c>
      <c r="AF321" s="256"/>
      <c r="AG321" s="256">
        <v>6</v>
      </c>
      <c r="AH321" s="256">
        <v>1</v>
      </c>
      <c r="AI321" s="256">
        <v>1</v>
      </c>
      <c r="AJ321" s="256">
        <v>4</v>
      </c>
      <c r="AK321" s="256"/>
      <c r="AL321" s="256">
        <v>0</v>
      </c>
      <c r="AM321" s="256">
        <v>0</v>
      </c>
      <c r="AN321" s="256">
        <v>34</v>
      </c>
    </row>
    <row r="322" spans="1:40" x14ac:dyDescent="0.2">
      <c r="A322" s="186" t="s">
        <v>881</v>
      </c>
      <c r="B322" s="186" t="s">
        <v>882</v>
      </c>
      <c r="C322" s="186"/>
      <c r="D322" s="186"/>
      <c r="E322" s="255">
        <v>613</v>
      </c>
      <c r="F322" s="256"/>
      <c r="G322" s="256">
        <v>113</v>
      </c>
      <c r="H322" s="256"/>
      <c r="I322" s="256">
        <v>4</v>
      </c>
      <c r="J322" s="256">
        <v>0</v>
      </c>
      <c r="K322" s="256">
        <v>6</v>
      </c>
      <c r="L322" s="256">
        <v>0</v>
      </c>
      <c r="M322" s="256">
        <v>9</v>
      </c>
      <c r="N322" s="256"/>
      <c r="O322" s="256">
        <v>3</v>
      </c>
      <c r="P322" s="256">
        <v>70</v>
      </c>
      <c r="Q322" s="256">
        <v>3</v>
      </c>
      <c r="R322" s="256">
        <v>0</v>
      </c>
      <c r="S322" s="256">
        <v>0</v>
      </c>
      <c r="T322" s="256">
        <v>18</v>
      </c>
      <c r="U322" s="256"/>
      <c r="V322" s="256">
        <v>15</v>
      </c>
      <c r="W322" s="256">
        <v>172</v>
      </c>
      <c r="X322" s="256">
        <v>57</v>
      </c>
      <c r="Y322" s="256">
        <v>80</v>
      </c>
      <c r="Z322" s="256">
        <v>6</v>
      </c>
      <c r="AA322" s="256"/>
      <c r="AB322" s="256">
        <v>4</v>
      </c>
      <c r="AC322" s="256">
        <v>0</v>
      </c>
      <c r="AD322" s="256">
        <v>1</v>
      </c>
      <c r="AE322" s="256">
        <v>3</v>
      </c>
      <c r="AF322" s="256"/>
      <c r="AG322" s="256">
        <v>16</v>
      </c>
      <c r="AH322" s="256">
        <v>1</v>
      </c>
      <c r="AI322" s="256">
        <v>11</v>
      </c>
      <c r="AJ322" s="256">
        <v>4</v>
      </c>
      <c r="AK322" s="256"/>
      <c r="AL322" s="256">
        <v>8</v>
      </c>
      <c r="AM322" s="256">
        <v>21</v>
      </c>
      <c r="AN322" s="256">
        <v>121</v>
      </c>
    </row>
    <row r="323" spans="1:40" x14ac:dyDescent="0.2">
      <c r="A323" s="186" t="s">
        <v>883</v>
      </c>
      <c r="B323" s="186" t="s">
        <v>884</v>
      </c>
      <c r="C323" s="186"/>
      <c r="D323" s="186"/>
      <c r="E323" s="255">
        <v>945</v>
      </c>
      <c r="F323" s="256"/>
      <c r="G323" s="256">
        <v>214</v>
      </c>
      <c r="H323" s="256"/>
      <c r="I323" s="256">
        <v>4</v>
      </c>
      <c r="J323" s="256">
        <v>0</v>
      </c>
      <c r="K323" s="256">
        <v>8</v>
      </c>
      <c r="L323" s="256">
        <v>2</v>
      </c>
      <c r="M323" s="256">
        <v>19</v>
      </c>
      <c r="N323" s="256"/>
      <c r="O323" s="256">
        <v>3</v>
      </c>
      <c r="P323" s="256">
        <v>147</v>
      </c>
      <c r="Q323" s="256">
        <v>0</v>
      </c>
      <c r="R323" s="256">
        <v>0</v>
      </c>
      <c r="S323" s="256">
        <v>5</v>
      </c>
      <c r="T323" s="256">
        <v>26</v>
      </c>
      <c r="U323" s="256"/>
      <c r="V323" s="256">
        <v>50</v>
      </c>
      <c r="W323" s="256">
        <v>318</v>
      </c>
      <c r="X323" s="256">
        <v>61</v>
      </c>
      <c r="Y323" s="256">
        <v>74</v>
      </c>
      <c r="Z323" s="256">
        <v>5</v>
      </c>
      <c r="AA323" s="256"/>
      <c r="AB323" s="256">
        <v>37</v>
      </c>
      <c r="AC323" s="256">
        <v>21</v>
      </c>
      <c r="AD323" s="256">
        <v>3</v>
      </c>
      <c r="AE323" s="256">
        <v>13</v>
      </c>
      <c r="AF323" s="256"/>
      <c r="AG323" s="256">
        <v>38</v>
      </c>
      <c r="AH323" s="256">
        <v>3</v>
      </c>
      <c r="AI323" s="256">
        <v>23</v>
      </c>
      <c r="AJ323" s="256">
        <v>12</v>
      </c>
      <c r="AK323" s="256"/>
      <c r="AL323" s="256">
        <v>6</v>
      </c>
      <c r="AM323" s="256">
        <v>0</v>
      </c>
      <c r="AN323" s="256">
        <v>142</v>
      </c>
    </row>
    <row r="324" spans="1:40" s="35" customFormat="1" x14ac:dyDescent="0.2">
      <c r="A324" s="186" t="s">
        <v>885</v>
      </c>
      <c r="B324" s="186" t="s">
        <v>886</v>
      </c>
      <c r="C324" s="186"/>
      <c r="D324" s="186"/>
      <c r="E324" s="255">
        <v>158</v>
      </c>
      <c r="F324" s="256"/>
      <c r="G324" s="256">
        <v>51</v>
      </c>
      <c r="H324" s="256"/>
      <c r="I324" s="256">
        <v>1</v>
      </c>
      <c r="J324" s="256">
        <v>0</v>
      </c>
      <c r="K324" s="256">
        <v>1</v>
      </c>
      <c r="L324" s="256">
        <v>1</v>
      </c>
      <c r="M324" s="256">
        <v>2</v>
      </c>
      <c r="N324" s="256"/>
      <c r="O324" s="256">
        <v>0</v>
      </c>
      <c r="P324" s="256">
        <v>27</v>
      </c>
      <c r="Q324" s="256">
        <v>0</v>
      </c>
      <c r="R324" s="256">
        <v>0</v>
      </c>
      <c r="S324" s="256">
        <v>0</v>
      </c>
      <c r="T324" s="256">
        <v>19</v>
      </c>
      <c r="U324" s="256"/>
      <c r="V324" s="256">
        <v>6</v>
      </c>
      <c r="W324" s="256">
        <v>39</v>
      </c>
      <c r="X324" s="256">
        <v>15</v>
      </c>
      <c r="Y324" s="256">
        <v>7</v>
      </c>
      <c r="Z324" s="256">
        <v>3</v>
      </c>
      <c r="AA324" s="256"/>
      <c r="AB324" s="256">
        <v>2</v>
      </c>
      <c r="AC324" s="256">
        <v>0</v>
      </c>
      <c r="AD324" s="256">
        <v>1</v>
      </c>
      <c r="AE324" s="256">
        <v>1</v>
      </c>
      <c r="AF324" s="256"/>
      <c r="AG324" s="256">
        <v>5</v>
      </c>
      <c r="AH324" s="256">
        <v>0</v>
      </c>
      <c r="AI324" s="256">
        <v>1</v>
      </c>
      <c r="AJ324" s="256">
        <v>4</v>
      </c>
      <c r="AK324" s="256"/>
      <c r="AL324" s="256">
        <v>2</v>
      </c>
      <c r="AM324" s="256">
        <v>0</v>
      </c>
      <c r="AN324" s="256">
        <v>28</v>
      </c>
    </row>
    <row r="325" spans="1:40" x14ac:dyDescent="0.2">
      <c r="A325" s="186" t="s">
        <v>887</v>
      </c>
      <c r="B325" s="186" t="s">
        <v>888</v>
      </c>
      <c r="C325" s="186"/>
      <c r="D325" s="186"/>
      <c r="E325" s="255">
        <v>214</v>
      </c>
      <c r="F325" s="256"/>
      <c r="G325" s="256">
        <v>45</v>
      </c>
      <c r="H325" s="256"/>
      <c r="I325" s="256">
        <v>3</v>
      </c>
      <c r="J325" s="256">
        <v>0</v>
      </c>
      <c r="K325" s="256">
        <v>3</v>
      </c>
      <c r="L325" s="256">
        <v>1</v>
      </c>
      <c r="M325" s="256">
        <v>2</v>
      </c>
      <c r="N325" s="256"/>
      <c r="O325" s="256">
        <v>1</v>
      </c>
      <c r="P325" s="256">
        <v>29</v>
      </c>
      <c r="Q325" s="256">
        <v>1</v>
      </c>
      <c r="R325" s="256">
        <v>0</v>
      </c>
      <c r="S325" s="256">
        <v>0</v>
      </c>
      <c r="T325" s="256">
        <v>5</v>
      </c>
      <c r="U325" s="256"/>
      <c r="V325" s="256">
        <v>7</v>
      </c>
      <c r="W325" s="256">
        <v>84</v>
      </c>
      <c r="X325" s="256">
        <v>19</v>
      </c>
      <c r="Y325" s="256">
        <v>18</v>
      </c>
      <c r="Z325" s="256">
        <v>6</v>
      </c>
      <c r="AA325" s="256"/>
      <c r="AB325" s="256">
        <v>3</v>
      </c>
      <c r="AC325" s="256">
        <v>2</v>
      </c>
      <c r="AD325" s="256">
        <v>0</v>
      </c>
      <c r="AE325" s="256">
        <v>1</v>
      </c>
      <c r="AF325" s="256"/>
      <c r="AG325" s="256">
        <v>3</v>
      </c>
      <c r="AH325" s="256">
        <v>0</v>
      </c>
      <c r="AI325" s="256">
        <v>1</v>
      </c>
      <c r="AJ325" s="256">
        <v>2</v>
      </c>
      <c r="AK325" s="256"/>
      <c r="AL325" s="256">
        <v>0</v>
      </c>
      <c r="AM325" s="256">
        <v>0</v>
      </c>
      <c r="AN325" s="256">
        <v>29</v>
      </c>
    </row>
    <row r="326" spans="1:40" x14ac:dyDescent="0.2">
      <c r="A326" s="186" t="s">
        <v>889</v>
      </c>
      <c r="B326" s="186" t="s">
        <v>890</v>
      </c>
      <c r="C326" s="186"/>
      <c r="D326" s="186"/>
      <c r="E326" s="255">
        <v>269</v>
      </c>
      <c r="F326" s="256"/>
      <c r="G326" s="256">
        <v>77</v>
      </c>
      <c r="H326" s="256"/>
      <c r="I326" s="256">
        <v>8</v>
      </c>
      <c r="J326" s="256">
        <v>1</v>
      </c>
      <c r="K326" s="256">
        <v>4</v>
      </c>
      <c r="L326" s="256">
        <v>0</v>
      </c>
      <c r="M326" s="256">
        <v>9</v>
      </c>
      <c r="N326" s="256"/>
      <c r="O326" s="256">
        <v>2</v>
      </c>
      <c r="P326" s="256">
        <v>45</v>
      </c>
      <c r="Q326" s="256">
        <v>3</v>
      </c>
      <c r="R326" s="256">
        <v>0</v>
      </c>
      <c r="S326" s="256">
        <v>0</v>
      </c>
      <c r="T326" s="256">
        <v>5</v>
      </c>
      <c r="U326" s="256"/>
      <c r="V326" s="256">
        <v>8</v>
      </c>
      <c r="W326" s="256">
        <v>65</v>
      </c>
      <c r="X326" s="256">
        <v>22</v>
      </c>
      <c r="Y326" s="256">
        <v>32</v>
      </c>
      <c r="Z326" s="256">
        <v>14</v>
      </c>
      <c r="AA326" s="256"/>
      <c r="AB326" s="256">
        <v>7</v>
      </c>
      <c r="AC326" s="256">
        <v>3</v>
      </c>
      <c r="AD326" s="256">
        <v>3</v>
      </c>
      <c r="AE326" s="256">
        <v>1</v>
      </c>
      <c r="AF326" s="256"/>
      <c r="AG326" s="256">
        <v>5</v>
      </c>
      <c r="AH326" s="256">
        <v>0</v>
      </c>
      <c r="AI326" s="256">
        <v>1</v>
      </c>
      <c r="AJ326" s="256">
        <v>4</v>
      </c>
      <c r="AK326" s="256"/>
      <c r="AL326" s="256">
        <v>1</v>
      </c>
      <c r="AM326" s="256">
        <v>0</v>
      </c>
      <c r="AN326" s="256">
        <v>38</v>
      </c>
    </row>
    <row r="327" spans="1:40" s="204" customFormat="1" x14ac:dyDescent="0.2">
      <c r="A327" s="198" t="s">
        <v>891</v>
      </c>
      <c r="B327" s="198" t="s">
        <v>892</v>
      </c>
      <c r="C327" s="186"/>
      <c r="D327" s="186"/>
      <c r="E327" s="257" t="s">
        <v>284</v>
      </c>
      <c r="F327" s="258"/>
      <c r="G327" s="258" t="s">
        <v>284</v>
      </c>
      <c r="H327" s="258"/>
      <c r="I327" s="258" t="s">
        <v>284</v>
      </c>
      <c r="J327" s="258" t="s">
        <v>284</v>
      </c>
      <c r="K327" s="258" t="s">
        <v>284</v>
      </c>
      <c r="L327" s="258" t="s">
        <v>284</v>
      </c>
      <c r="M327" s="258" t="s">
        <v>284</v>
      </c>
      <c r="N327" s="258"/>
      <c r="O327" s="258" t="s">
        <v>284</v>
      </c>
      <c r="P327" s="258" t="s">
        <v>284</v>
      </c>
      <c r="Q327" s="258" t="s">
        <v>284</v>
      </c>
      <c r="R327" s="258" t="s">
        <v>284</v>
      </c>
      <c r="S327" s="258" t="s">
        <v>284</v>
      </c>
      <c r="T327" s="258" t="s">
        <v>284</v>
      </c>
      <c r="U327" s="258"/>
      <c r="V327" s="258" t="s">
        <v>284</v>
      </c>
      <c r="W327" s="258" t="s">
        <v>284</v>
      </c>
      <c r="X327" s="258" t="s">
        <v>284</v>
      </c>
      <c r="Y327" s="258" t="s">
        <v>284</v>
      </c>
      <c r="Z327" s="258" t="s">
        <v>284</v>
      </c>
      <c r="AA327" s="258"/>
      <c r="AB327" s="258" t="s">
        <v>284</v>
      </c>
      <c r="AC327" s="258" t="s">
        <v>284</v>
      </c>
      <c r="AD327" s="258" t="s">
        <v>284</v>
      </c>
      <c r="AE327" s="258" t="s">
        <v>284</v>
      </c>
      <c r="AF327" s="258"/>
      <c r="AG327" s="258" t="s">
        <v>284</v>
      </c>
      <c r="AH327" s="258" t="s">
        <v>284</v>
      </c>
      <c r="AI327" s="258" t="s">
        <v>284</v>
      </c>
      <c r="AJ327" s="258" t="s">
        <v>284</v>
      </c>
      <c r="AK327" s="258"/>
      <c r="AL327" s="258" t="s">
        <v>284</v>
      </c>
      <c r="AM327" s="258" t="s">
        <v>284</v>
      </c>
      <c r="AN327" s="258" t="s">
        <v>284</v>
      </c>
    </row>
    <row r="328" spans="1:40" x14ac:dyDescent="0.2">
      <c r="A328" s="186" t="s">
        <v>893</v>
      </c>
      <c r="B328" s="186" t="s">
        <v>894</v>
      </c>
      <c r="C328" s="186"/>
      <c r="D328" s="186"/>
      <c r="E328" s="255">
        <v>150</v>
      </c>
      <c r="F328" s="256"/>
      <c r="G328" s="256">
        <v>48</v>
      </c>
      <c r="H328" s="256"/>
      <c r="I328" s="256">
        <v>2</v>
      </c>
      <c r="J328" s="256">
        <v>0</v>
      </c>
      <c r="K328" s="256">
        <v>0</v>
      </c>
      <c r="L328" s="256">
        <v>1</v>
      </c>
      <c r="M328" s="256">
        <v>3</v>
      </c>
      <c r="N328" s="256"/>
      <c r="O328" s="256">
        <v>1</v>
      </c>
      <c r="P328" s="256">
        <v>34</v>
      </c>
      <c r="Q328" s="256">
        <v>0</v>
      </c>
      <c r="R328" s="256">
        <v>1</v>
      </c>
      <c r="S328" s="256">
        <v>1</v>
      </c>
      <c r="T328" s="256">
        <v>5</v>
      </c>
      <c r="U328" s="256"/>
      <c r="V328" s="256">
        <v>5</v>
      </c>
      <c r="W328" s="256">
        <v>48</v>
      </c>
      <c r="X328" s="256">
        <v>10</v>
      </c>
      <c r="Y328" s="256">
        <v>12</v>
      </c>
      <c r="Z328" s="256">
        <v>6</v>
      </c>
      <c r="AA328" s="256"/>
      <c r="AB328" s="256">
        <v>4</v>
      </c>
      <c r="AC328" s="256">
        <v>4</v>
      </c>
      <c r="AD328" s="256">
        <v>0</v>
      </c>
      <c r="AE328" s="256">
        <v>0</v>
      </c>
      <c r="AF328" s="256"/>
      <c r="AG328" s="256">
        <v>0</v>
      </c>
      <c r="AH328" s="256">
        <v>0</v>
      </c>
      <c r="AI328" s="256">
        <v>0</v>
      </c>
      <c r="AJ328" s="256">
        <v>0</v>
      </c>
      <c r="AK328" s="256"/>
      <c r="AL328" s="256">
        <v>0</v>
      </c>
      <c r="AM328" s="256">
        <v>0</v>
      </c>
      <c r="AN328" s="256">
        <v>17</v>
      </c>
    </row>
    <row r="329" spans="1:40" s="35" customFormat="1" x14ac:dyDescent="0.2">
      <c r="A329" s="186" t="s">
        <v>895</v>
      </c>
      <c r="B329" s="186" t="s">
        <v>896</v>
      </c>
      <c r="C329" s="186"/>
      <c r="D329" s="186"/>
      <c r="E329" s="255">
        <v>705</v>
      </c>
      <c r="F329" s="256"/>
      <c r="G329" s="256">
        <v>158</v>
      </c>
      <c r="H329" s="256"/>
      <c r="I329" s="256">
        <v>5</v>
      </c>
      <c r="J329" s="256">
        <v>2</v>
      </c>
      <c r="K329" s="256">
        <v>6</v>
      </c>
      <c r="L329" s="256">
        <v>4</v>
      </c>
      <c r="M329" s="256">
        <v>9</v>
      </c>
      <c r="N329" s="256"/>
      <c r="O329" s="256">
        <v>1</v>
      </c>
      <c r="P329" s="256">
        <v>111</v>
      </c>
      <c r="Q329" s="256">
        <v>1</v>
      </c>
      <c r="R329" s="256">
        <v>4</v>
      </c>
      <c r="S329" s="256">
        <v>1</v>
      </c>
      <c r="T329" s="256">
        <v>14</v>
      </c>
      <c r="U329" s="256"/>
      <c r="V329" s="256">
        <v>19</v>
      </c>
      <c r="W329" s="256">
        <v>256</v>
      </c>
      <c r="X329" s="256">
        <v>70</v>
      </c>
      <c r="Y329" s="256">
        <v>25</v>
      </c>
      <c r="Z329" s="256">
        <v>29</v>
      </c>
      <c r="AA329" s="256"/>
      <c r="AB329" s="256">
        <v>56</v>
      </c>
      <c r="AC329" s="256">
        <v>51</v>
      </c>
      <c r="AD329" s="256">
        <v>2</v>
      </c>
      <c r="AE329" s="256">
        <v>3</v>
      </c>
      <c r="AF329" s="256"/>
      <c r="AG329" s="256">
        <v>10</v>
      </c>
      <c r="AH329" s="256">
        <v>1</v>
      </c>
      <c r="AI329" s="256">
        <v>3</v>
      </c>
      <c r="AJ329" s="256">
        <v>6</v>
      </c>
      <c r="AK329" s="256"/>
      <c r="AL329" s="256">
        <v>7</v>
      </c>
      <c r="AM329" s="256">
        <v>18</v>
      </c>
      <c r="AN329" s="256">
        <v>57</v>
      </c>
    </row>
    <row r="330" spans="1:40" x14ac:dyDescent="0.2">
      <c r="A330" s="186" t="s">
        <v>897</v>
      </c>
      <c r="B330" s="186" t="s">
        <v>898</v>
      </c>
      <c r="C330" s="186"/>
      <c r="D330" s="186"/>
      <c r="E330" s="255">
        <v>298</v>
      </c>
      <c r="F330" s="256"/>
      <c r="G330" s="256">
        <v>68</v>
      </c>
      <c r="H330" s="256"/>
      <c r="I330" s="256">
        <v>3</v>
      </c>
      <c r="J330" s="256">
        <v>0</v>
      </c>
      <c r="K330" s="256">
        <v>2</v>
      </c>
      <c r="L330" s="256">
        <v>2</v>
      </c>
      <c r="M330" s="256">
        <v>0</v>
      </c>
      <c r="N330" s="256"/>
      <c r="O330" s="256">
        <v>0</v>
      </c>
      <c r="P330" s="256">
        <v>46</v>
      </c>
      <c r="Q330" s="256">
        <v>0</v>
      </c>
      <c r="R330" s="256">
        <v>0</v>
      </c>
      <c r="S330" s="256">
        <v>0</v>
      </c>
      <c r="T330" s="256">
        <v>15</v>
      </c>
      <c r="U330" s="256"/>
      <c r="V330" s="256">
        <v>4</v>
      </c>
      <c r="W330" s="256">
        <v>125</v>
      </c>
      <c r="X330" s="256">
        <v>23</v>
      </c>
      <c r="Y330" s="256">
        <v>19</v>
      </c>
      <c r="Z330" s="256">
        <v>7</v>
      </c>
      <c r="AA330" s="256"/>
      <c r="AB330" s="256">
        <v>6</v>
      </c>
      <c r="AC330" s="256">
        <v>4</v>
      </c>
      <c r="AD330" s="256">
        <v>2</v>
      </c>
      <c r="AE330" s="256">
        <v>0</v>
      </c>
      <c r="AF330" s="256"/>
      <c r="AG330" s="256">
        <v>9</v>
      </c>
      <c r="AH330" s="256">
        <v>2</v>
      </c>
      <c r="AI330" s="256">
        <v>5</v>
      </c>
      <c r="AJ330" s="256">
        <v>2</v>
      </c>
      <c r="AK330" s="256"/>
      <c r="AL330" s="256">
        <v>3</v>
      </c>
      <c r="AM330" s="256">
        <v>0</v>
      </c>
      <c r="AN330" s="256">
        <v>34</v>
      </c>
    </row>
    <row r="331" spans="1:40" x14ac:dyDescent="0.2">
      <c r="A331" s="186" t="s">
        <v>899</v>
      </c>
      <c r="B331" s="186" t="s">
        <v>900</v>
      </c>
      <c r="C331" s="186"/>
      <c r="D331" s="186"/>
      <c r="E331" s="255">
        <v>123</v>
      </c>
      <c r="F331" s="256"/>
      <c r="G331" s="256">
        <v>54</v>
      </c>
      <c r="H331" s="256"/>
      <c r="I331" s="256">
        <v>3</v>
      </c>
      <c r="J331" s="256">
        <v>0</v>
      </c>
      <c r="K331" s="256">
        <v>0</v>
      </c>
      <c r="L331" s="256">
        <v>0</v>
      </c>
      <c r="M331" s="256">
        <v>5</v>
      </c>
      <c r="N331" s="256"/>
      <c r="O331" s="256">
        <v>2</v>
      </c>
      <c r="P331" s="256">
        <v>31</v>
      </c>
      <c r="Q331" s="256">
        <v>0</v>
      </c>
      <c r="R331" s="256">
        <v>0</v>
      </c>
      <c r="S331" s="256">
        <v>2</v>
      </c>
      <c r="T331" s="256">
        <v>11</v>
      </c>
      <c r="U331" s="256"/>
      <c r="V331" s="256">
        <v>4</v>
      </c>
      <c r="W331" s="256">
        <v>19</v>
      </c>
      <c r="X331" s="256">
        <v>5</v>
      </c>
      <c r="Y331" s="256">
        <v>9</v>
      </c>
      <c r="Z331" s="256">
        <v>1</v>
      </c>
      <c r="AA331" s="256"/>
      <c r="AB331" s="256">
        <v>2</v>
      </c>
      <c r="AC331" s="256">
        <v>1</v>
      </c>
      <c r="AD331" s="256">
        <v>0</v>
      </c>
      <c r="AE331" s="256">
        <v>1</v>
      </c>
      <c r="AF331" s="256"/>
      <c r="AG331" s="256">
        <v>5</v>
      </c>
      <c r="AH331" s="256">
        <v>2</v>
      </c>
      <c r="AI331" s="256">
        <v>0</v>
      </c>
      <c r="AJ331" s="256">
        <v>3</v>
      </c>
      <c r="AK331" s="256"/>
      <c r="AL331" s="256">
        <v>0</v>
      </c>
      <c r="AM331" s="256">
        <v>0</v>
      </c>
      <c r="AN331" s="256">
        <v>24</v>
      </c>
    </row>
    <row r="332" spans="1:40" x14ac:dyDescent="0.2">
      <c r="A332" s="186" t="s">
        <v>901</v>
      </c>
      <c r="B332" s="186" t="s">
        <v>902</v>
      </c>
      <c r="C332" s="186"/>
      <c r="D332" s="186"/>
      <c r="E332" s="255">
        <v>152</v>
      </c>
      <c r="F332" s="256"/>
      <c r="G332" s="256">
        <v>31</v>
      </c>
      <c r="H332" s="256"/>
      <c r="I332" s="256">
        <v>3</v>
      </c>
      <c r="J332" s="256">
        <v>0</v>
      </c>
      <c r="K332" s="256">
        <v>0</v>
      </c>
      <c r="L332" s="256">
        <v>0</v>
      </c>
      <c r="M332" s="256">
        <v>0</v>
      </c>
      <c r="N332" s="256"/>
      <c r="O332" s="256">
        <v>0</v>
      </c>
      <c r="P332" s="256">
        <v>15</v>
      </c>
      <c r="Q332" s="256">
        <v>0</v>
      </c>
      <c r="R332" s="256">
        <v>0</v>
      </c>
      <c r="S332" s="256">
        <v>0</v>
      </c>
      <c r="T332" s="256">
        <v>13</v>
      </c>
      <c r="U332" s="256"/>
      <c r="V332" s="256">
        <v>1</v>
      </c>
      <c r="W332" s="256">
        <v>52</v>
      </c>
      <c r="X332" s="256">
        <v>18</v>
      </c>
      <c r="Y332" s="256">
        <v>15</v>
      </c>
      <c r="Z332" s="256">
        <v>2</v>
      </c>
      <c r="AA332" s="256"/>
      <c r="AB332" s="256">
        <v>4</v>
      </c>
      <c r="AC332" s="256">
        <v>1</v>
      </c>
      <c r="AD332" s="256">
        <v>1</v>
      </c>
      <c r="AE332" s="256">
        <v>2</v>
      </c>
      <c r="AF332" s="256"/>
      <c r="AG332" s="256">
        <v>1</v>
      </c>
      <c r="AH332" s="256">
        <v>0</v>
      </c>
      <c r="AI332" s="256">
        <v>0</v>
      </c>
      <c r="AJ332" s="256">
        <v>1</v>
      </c>
      <c r="AK332" s="256"/>
      <c r="AL332" s="256">
        <v>0</v>
      </c>
      <c r="AM332" s="256">
        <v>1</v>
      </c>
      <c r="AN332" s="256">
        <v>27</v>
      </c>
    </row>
    <row r="333" spans="1:40" x14ac:dyDescent="0.2">
      <c r="A333" s="186" t="s">
        <v>903</v>
      </c>
      <c r="B333" s="186" t="s">
        <v>904</v>
      </c>
      <c r="C333" s="186"/>
      <c r="D333" s="186"/>
      <c r="E333" s="255">
        <v>341</v>
      </c>
      <c r="F333" s="256"/>
      <c r="G333" s="256">
        <v>61</v>
      </c>
      <c r="H333" s="256"/>
      <c r="I333" s="256">
        <v>5</v>
      </c>
      <c r="J333" s="256">
        <v>0</v>
      </c>
      <c r="K333" s="256">
        <v>2</v>
      </c>
      <c r="L333" s="256">
        <v>2</v>
      </c>
      <c r="M333" s="256">
        <v>3</v>
      </c>
      <c r="N333" s="256"/>
      <c r="O333" s="256">
        <v>3</v>
      </c>
      <c r="P333" s="256">
        <v>34</v>
      </c>
      <c r="Q333" s="256">
        <v>4</v>
      </c>
      <c r="R333" s="256">
        <v>0</v>
      </c>
      <c r="S333" s="256">
        <v>1</v>
      </c>
      <c r="T333" s="256">
        <v>7</v>
      </c>
      <c r="U333" s="256"/>
      <c r="V333" s="256">
        <v>11</v>
      </c>
      <c r="W333" s="256">
        <v>94</v>
      </c>
      <c r="X333" s="256">
        <v>36</v>
      </c>
      <c r="Y333" s="256">
        <v>36</v>
      </c>
      <c r="Z333" s="256">
        <v>9</v>
      </c>
      <c r="AA333" s="256"/>
      <c r="AB333" s="256">
        <v>3</v>
      </c>
      <c r="AC333" s="256">
        <v>1</v>
      </c>
      <c r="AD333" s="256">
        <v>0</v>
      </c>
      <c r="AE333" s="256">
        <v>2</v>
      </c>
      <c r="AF333" s="256"/>
      <c r="AG333" s="256">
        <v>5</v>
      </c>
      <c r="AH333" s="256">
        <v>0</v>
      </c>
      <c r="AI333" s="256">
        <v>1</v>
      </c>
      <c r="AJ333" s="256">
        <v>4</v>
      </c>
      <c r="AK333" s="256"/>
      <c r="AL333" s="256">
        <v>4</v>
      </c>
      <c r="AM333" s="256">
        <v>0</v>
      </c>
      <c r="AN333" s="256">
        <v>82</v>
      </c>
    </row>
    <row r="334" spans="1:40" x14ac:dyDescent="0.2">
      <c r="A334" s="186" t="s">
        <v>905</v>
      </c>
      <c r="B334" s="186" t="s">
        <v>906</v>
      </c>
      <c r="C334" s="186"/>
      <c r="D334" s="186"/>
      <c r="E334" s="255">
        <v>205</v>
      </c>
      <c r="F334" s="256"/>
      <c r="G334" s="256">
        <v>69</v>
      </c>
      <c r="H334" s="256"/>
      <c r="I334" s="256">
        <v>3</v>
      </c>
      <c r="J334" s="256">
        <v>1</v>
      </c>
      <c r="K334" s="256">
        <v>0</v>
      </c>
      <c r="L334" s="256">
        <v>3</v>
      </c>
      <c r="M334" s="256">
        <v>2</v>
      </c>
      <c r="N334" s="256"/>
      <c r="O334" s="256">
        <v>1</v>
      </c>
      <c r="P334" s="256">
        <v>50</v>
      </c>
      <c r="Q334" s="256">
        <v>0</v>
      </c>
      <c r="R334" s="256">
        <v>0</v>
      </c>
      <c r="S334" s="256">
        <v>0</v>
      </c>
      <c r="T334" s="256">
        <v>9</v>
      </c>
      <c r="U334" s="256"/>
      <c r="V334" s="256">
        <v>2</v>
      </c>
      <c r="W334" s="256">
        <v>32</v>
      </c>
      <c r="X334" s="256">
        <v>39</v>
      </c>
      <c r="Y334" s="256">
        <v>20</v>
      </c>
      <c r="Z334" s="256">
        <v>3</v>
      </c>
      <c r="AA334" s="256"/>
      <c r="AB334" s="256">
        <v>6</v>
      </c>
      <c r="AC334" s="256">
        <v>2</v>
      </c>
      <c r="AD334" s="256">
        <v>3</v>
      </c>
      <c r="AE334" s="256">
        <v>1</v>
      </c>
      <c r="AF334" s="256"/>
      <c r="AG334" s="256">
        <v>2</v>
      </c>
      <c r="AH334" s="256">
        <v>0</v>
      </c>
      <c r="AI334" s="256">
        <v>0</v>
      </c>
      <c r="AJ334" s="256">
        <v>2</v>
      </c>
      <c r="AK334" s="256"/>
      <c r="AL334" s="256">
        <v>3</v>
      </c>
      <c r="AM334" s="256">
        <v>0</v>
      </c>
      <c r="AN334" s="256">
        <v>29</v>
      </c>
    </row>
    <row r="335" spans="1:40" x14ac:dyDescent="0.2">
      <c r="A335" s="186" t="s">
        <v>907</v>
      </c>
      <c r="B335" s="186" t="s">
        <v>94</v>
      </c>
      <c r="C335" s="186"/>
      <c r="D335" s="186"/>
      <c r="E335" s="255">
        <v>566</v>
      </c>
      <c r="F335" s="256"/>
      <c r="G335" s="256">
        <v>88</v>
      </c>
      <c r="H335" s="256"/>
      <c r="I335" s="256">
        <v>9</v>
      </c>
      <c r="J335" s="256">
        <v>1</v>
      </c>
      <c r="K335" s="256">
        <v>6</v>
      </c>
      <c r="L335" s="256">
        <v>0</v>
      </c>
      <c r="M335" s="256">
        <v>9</v>
      </c>
      <c r="N335" s="256"/>
      <c r="O335" s="256">
        <v>3</v>
      </c>
      <c r="P335" s="256">
        <v>36</v>
      </c>
      <c r="Q335" s="256">
        <v>0</v>
      </c>
      <c r="R335" s="256">
        <v>0</v>
      </c>
      <c r="S335" s="256">
        <v>1</v>
      </c>
      <c r="T335" s="256">
        <v>23</v>
      </c>
      <c r="U335" s="256"/>
      <c r="V335" s="256">
        <v>12</v>
      </c>
      <c r="W335" s="256">
        <v>263</v>
      </c>
      <c r="X335" s="256">
        <v>47</v>
      </c>
      <c r="Y335" s="256">
        <v>28</v>
      </c>
      <c r="Z335" s="256">
        <v>5</v>
      </c>
      <c r="AA335" s="256"/>
      <c r="AB335" s="256">
        <v>5</v>
      </c>
      <c r="AC335" s="256">
        <v>1</v>
      </c>
      <c r="AD335" s="256">
        <v>4</v>
      </c>
      <c r="AE335" s="256">
        <v>0</v>
      </c>
      <c r="AF335" s="256"/>
      <c r="AG335" s="256">
        <v>7</v>
      </c>
      <c r="AH335" s="256">
        <v>0</v>
      </c>
      <c r="AI335" s="256">
        <v>5</v>
      </c>
      <c r="AJ335" s="256">
        <v>2</v>
      </c>
      <c r="AK335" s="256"/>
      <c r="AL335" s="256">
        <v>26</v>
      </c>
      <c r="AM335" s="256">
        <v>0</v>
      </c>
      <c r="AN335" s="256">
        <v>85</v>
      </c>
    </row>
    <row r="336" spans="1:40" x14ac:dyDescent="0.2">
      <c r="A336" s="186"/>
      <c r="B336" s="186"/>
      <c r="C336" s="186"/>
      <c r="D336" s="186"/>
      <c r="E336" s="255"/>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56"/>
      <c r="AB336" s="256"/>
      <c r="AC336" s="256"/>
      <c r="AD336" s="256"/>
      <c r="AE336" s="256"/>
      <c r="AF336" s="256"/>
      <c r="AG336" s="256"/>
      <c r="AH336" s="256"/>
      <c r="AI336" s="256"/>
      <c r="AJ336" s="256"/>
      <c r="AK336" s="256"/>
      <c r="AL336" s="256"/>
      <c r="AM336" s="256"/>
      <c r="AN336" s="256"/>
    </row>
    <row r="337" spans="1:40" x14ac:dyDescent="0.2">
      <c r="A337" s="186"/>
      <c r="B337" s="186"/>
      <c r="C337" s="186"/>
      <c r="D337" s="186"/>
      <c r="E337" s="255"/>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56"/>
      <c r="AB337" s="256"/>
      <c r="AC337" s="256"/>
      <c r="AD337" s="256"/>
      <c r="AE337" s="256"/>
      <c r="AF337" s="256"/>
      <c r="AG337" s="256"/>
      <c r="AH337" s="256"/>
      <c r="AI337" s="256"/>
      <c r="AJ337" s="256"/>
      <c r="AK337" s="256"/>
      <c r="AL337" s="256"/>
      <c r="AM337" s="256"/>
      <c r="AN337" s="256"/>
    </row>
    <row r="338" spans="1:40" x14ac:dyDescent="0.2">
      <c r="A338" s="186"/>
      <c r="B338" s="186"/>
      <c r="C338" s="186"/>
      <c r="D338" s="186"/>
      <c r="E338" s="255"/>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56"/>
      <c r="AB338" s="256"/>
      <c r="AC338" s="256"/>
      <c r="AD338" s="256"/>
      <c r="AE338" s="256"/>
      <c r="AF338" s="256"/>
      <c r="AG338" s="256"/>
      <c r="AH338" s="256"/>
      <c r="AI338" s="256"/>
      <c r="AJ338" s="256"/>
      <c r="AK338" s="256"/>
      <c r="AL338" s="256"/>
      <c r="AM338" s="256"/>
      <c r="AN338" s="256"/>
    </row>
    <row r="339" spans="1:40" x14ac:dyDescent="0.2">
      <c r="A339" s="208"/>
      <c r="B339" s="209"/>
      <c r="C339" s="208"/>
      <c r="D339" s="208"/>
      <c r="E339" s="210"/>
      <c r="F339" s="208"/>
      <c r="G339" s="208"/>
      <c r="H339" s="208"/>
      <c r="I339" s="208"/>
      <c r="J339" s="208"/>
      <c r="K339" s="208"/>
      <c r="L339" s="208"/>
      <c r="M339" s="208"/>
      <c r="N339" s="208"/>
      <c r="O339" s="208"/>
      <c r="P339" s="208"/>
      <c r="Q339" s="208"/>
      <c r="R339" s="208"/>
      <c r="S339" s="208"/>
      <c r="T339" s="208"/>
      <c r="U339" s="208"/>
      <c r="V339" s="208"/>
      <c r="W339" s="208"/>
      <c r="X339" s="208"/>
      <c r="Y339" s="208"/>
      <c r="Z339" s="208"/>
      <c r="AA339" s="208"/>
      <c r="AB339" s="208"/>
      <c r="AC339" s="208"/>
      <c r="AD339" s="208"/>
      <c r="AE339" s="208"/>
      <c r="AF339" s="208"/>
      <c r="AG339" s="208"/>
      <c r="AH339" s="208"/>
      <c r="AI339" s="208"/>
      <c r="AJ339" s="208"/>
      <c r="AK339" s="208"/>
      <c r="AL339" s="208"/>
      <c r="AM339" s="208"/>
      <c r="AN339" s="208"/>
    </row>
    <row r="340" spans="1:40" x14ac:dyDescent="0.2">
      <c r="A340" s="212" t="s">
        <v>908</v>
      </c>
      <c r="B340" s="208"/>
      <c r="C340" s="213"/>
      <c r="D340" s="208"/>
      <c r="E340" s="259"/>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row>
    <row r="341" spans="1:40" x14ac:dyDescent="0.2">
      <c r="A341" s="214">
        <v>1</v>
      </c>
      <c r="B341" s="215" t="s">
        <v>949</v>
      </c>
      <c r="C341" s="225"/>
      <c r="D341" s="223"/>
      <c r="E341" s="260"/>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25"/>
      <c r="AN341" s="225"/>
    </row>
    <row r="342" spans="1:40" x14ac:dyDescent="0.2">
      <c r="A342" s="214">
        <v>2</v>
      </c>
      <c r="B342" s="215" t="s">
        <v>950</v>
      </c>
      <c r="C342" s="225"/>
      <c r="D342" s="223"/>
      <c r="E342" s="260"/>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25"/>
      <c r="AN342" s="225"/>
    </row>
    <row r="343" spans="1:40" ht="15.6" customHeight="1" x14ac:dyDescent="0.25">
      <c r="A343" s="214">
        <v>3</v>
      </c>
      <c r="B343" s="214" t="s">
        <v>951</v>
      </c>
      <c r="E343" s="65"/>
    </row>
    <row r="344" spans="1:40" ht="15.6" customHeight="1" x14ac:dyDescent="0.25">
      <c r="A344" s="214">
        <v>4</v>
      </c>
      <c r="B344" s="214" t="s">
        <v>952</v>
      </c>
      <c r="E344" s="65"/>
    </row>
    <row r="345" spans="1:40" ht="15.6" customHeight="1" x14ac:dyDescent="0.25">
      <c r="A345" s="214">
        <v>5</v>
      </c>
      <c r="B345" s="214" t="s">
        <v>953</v>
      </c>
      <c r="E345" s="65"/>
    </row>
    <row r="346" spans="1:40" ht="15.6" customHeight="1" x14ac:dyDescent="0.2">
      <c r="A346" s="214"/>
      <c r="B346" s="757" t="s">
        <v>910</v>
      </c>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c r="AA346" s="757"/>
      <c r="AB346" s="757"/>
      <c r="AC346" s="757"/>
      <c r="AD346" s="757"/>
      <c r="AE346" s="757"/>
      <c r="AF346" s="757"/>
      <c r="AG346" s="757"/>
      <c r="AH346" s="757"/>
      <c r="AI346" s="757"/>
      <c r="AJ346" s="757"/>
      <c r="AK346" s="757"/>
      <c r="AL346" s="757"/>
      <c r="AM346" s="757"/>
      <c r="AN346" s="757"/>
    </row>
    <row r="347" spans="1:40" x14ac:dyDescent="0.2">
      <c r="A347" s="225" t="s">
        <v>284</v>
      </c>
      <c r="B347" s="215" t="s">
        <v>916</v>
      </c>
      <c r="C347" s="225"/>
      <c r="D347" s="223"/>
      <c r="E347" s="260"/>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25"/>
      <c r="AN347" s="225"/>
    </row>
    <row r="348" spans="1:40" x14ac:dyDescent="0.2">
      <c r="A348" s="214"/>
      <c r="B348" s="215" t="s">
        <v>954</v>
      </c>
      <c r="C348" s="261"/>
      <c r="D348" s="227"/>
      <c r="E348" s="260"/>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25"/>
      <c r="AN348" s="225"/>
    </row>
    <row r="349" spans="1:40" ht="15.75" x14ac:dyDescent="0.25">
      <c r="A349" s="214"/>
      <c r="B349" s="167"/>
      <c r="C349" s="225"/>
      <c r="D349" s="223"/>
      <c r="E349" s="260"/>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row>
    <row r="350" spans="1:40" x14ac:dyDescent="0.2">
      <c r="A350" s="228" t="s">
        <v>917</v>
      </c>
      <c r="B350" s="229" t="s">
        <v>918</v>
      </c>
      <c r="C350" s="225"/>
      <c r="D350" s="223"/>
      <c r="E350" s="228"/>
      <c r="F350" s="232"/>
      <c r="G350" s="232"/>
      <c r="H350" s="232"/>
      <c r="I350" s="232"/>
      <c r="J350" s="232"/>
      <c r="K350" s="232"/>
      <c r="L350" s="232"/>
      <c r="M350" s="232"/>
      <c r="N350" s="232"/>
      <c r="O350" s="232"/>
      <c r="P350" s="232"/>
      <c r="Q350" s="232"/>
      <c r="R350" s="232"/>
      <c r="S350" s="232"/>
      <c r="T350" s="232"/>
      <c r="U350" s="232"/>
      <c r="V350" s="232"/>
      <c r="W350" s="232"/>
      <c r="X350" s="232"/>
      <c r="Y350" s="232"/>
      <c r="Z350" s="232"/>
      <c r="AA350" s="232"/>
      <c r="AB350" s="232"/>
      <c r="AC350" s="232"/>
      <c r="AD350" s="232"/>
      <c r="AE350" s="232"/>
      <c r="AF350" s="232"/>
      <c r="AG350" s="232"/>
      <c r="AH350" s="232"/>
      <c r="AI350" s="232"/>
      <c r="AJ350" s="232"/>
      <c r="AK350" s="232"/>
      <c r="AL350" s="232"/>
      <c r="AM350" s="232"/>
      <c r="AN350" s="232"/>
    </row>
    <row r="351" spans="1:40" x14ac:dyDescent="0.2">
      <c r="A351" s="209"/>
      <c r="B351" s="233" t="s">
        <v>919</v>
      </c>
      <c r="C351" s="225"/>
      <c r="D351" s="223"/>
      <c r="E351" s="228"/>
      <c r="F351" s="232"/>
      <c r="G351" s="232"/>
      <c r="H351" s="232"/>
      <c r="I351" s="232"/>
      <c r="J351" s="232"/>
      <c r="K351" s="232"/>
      <c r="L351" s="232"/>
      <c r="M351" s="232"/>
      <c r="N351" s="232"/>
      <c r="O351" s="232"/>
      <c r="P351" s="232"/>
      <c r="Q351" s="232"/>
      <c r="R351" s="232"/>
      <c r="S351" s="232"/>
      <c r="T351" s="232"/>
      <c r="U351" s="232"/>
      <c r="V351" s="232"/>
      <c r="W351" s="232"/>
      <c r="X351" s="232"/>
      <c r="Y351" s="232"/>
      <c r="Z351" s="232"/>
      <c r="AA351" s="232"/>
      <c r="AB351" s="232"/>
      <c r="AC351" s="232"/>
      <c r="AD351" s="232"/>
      <c r="AE351" s="232"/>
      <c r="AF351" s="232"/>
      <c r="AG351" s="232"/>
      <c r="AH351" s="232"/>
      <c r="AI351" s="232"/>
      <c r="AJ351" s="232"/>
      <c r="AK351" s="232"/>
      <c r="AL351" s="232"/>
      <c r="AM351" s="232"/>
      <c r="AN351" s="232"/>
    </row>
    <row r="352" spans="1:40" x14ac:dyDescent="0.2">
      <c r="A352" s="262"/>
      <c r="B352" s="234" t="s">
        <v>920</v>
      </c>
      <c r="C352" s="225"/>
      <c r="D352" s="223"/>
      <c r="E352" s="263"/>
      <c r="F352" s="264"/>
      <c r="G352" s="264"/>
      <c r="H352" s="264"/>
      <c r="I352" s="264"/>
      <c r="J352" s="264"/>
      <c r="K352" s="264"/>
      <c r="L352" s="264"/>
      <c r="M352" s="264"/>
      <c r="N352" s="264"/>
      <c r="O352" s="264"/>
      <c r="P352" s="264"/>
      <c r="Q352" s="264"/>
      <c r="R352" s="264"/>
      <c r="S352" s="264"/>
      <c r="T352" s="264"/>
      <c r="U352" s="264"/>
      <c r="V352" s="264"/>
      <c r="W352" s="264"/>
      <c r="X352" s="264"/>
      <c r="Y352" s="264"/>
      <c r="Z352" s="265"/>
      <c r="AA352" s="264"/>
      <c r="AB352" s="264"/>
      <c r="AC352" s="264"/>
      <c r="AD352" s="264"/>
      <c r="AE352" s="264"/>
      <c r="AF352" s="264"/>
      <c r="AG352" s="264"/>
      <c r="AH352" s="264"/>
      <c r="AI352" s="264"/>
      <c r="AJ352" s="264"/>
      <c r="AK352" s="264"/>
      <c r="AL352" s="265"/>
      <c r="AM352" s="265"/>
      <c r="AN352" s="265"/>
    </row>
    <row r="353" spans="1:40" x14ac:dyDescent="0.2">
      <c r="A353" s="262"/>
      <c r="B353" s="266" t="s">
        <v>921</v>
      </c>
      <c r="C353" s="232"/>
      <c r="D353" s="231"/>
      <c r="E353" s="263"/>
      <c r="F353" s="264"/>
      <c r="G353" s="264"/>
      <c r="H353" s="264"/>
      <c r="I353" s="264"/>
      <c r="J353" s="264"/>
      <c r="K353" s="264"/>
      <c r="L353" s="264"/>
      <c r="M353" s="264"/>
      <c r="N353" s="264"/>
      <c r="O353" s="264"/>
      <c r="P353" s="264"/>
      <c r="Q353" s="264"/>
      <c r="R353" s="264"/>
      <c r="S353" s="264"/>
      <c r="T353" s="264"/>
      <c r="U353" s="264"/>
      <c r="V353" s="264"/>
      <c r="W353" s="264"/>
      <c r="X353" s="264"/>
      <c r="Y353" s="264"/>
      <c r="Z353" s="265"/>
      <c r="AA353" s="264"/>
      <c r="AB353" s="264"/>
      <c r="AC353" s="264"/>
      <c r="AD353" s="264"/>
      <c r="AE353" s="264"/>
      <c r="AF353" s="264"/>
      <c r="AG353" s="264"/>
      <c r="AH353" s="264"/>
      <c r="AI353" s="264"/>
      <c r="AJ353" s="264"/>
      <c r="AK353" s="264"/>
      <c r="AL353" s="265"/>
      <c r="AM353" s="265"/>
      <c r="AN353" s="265"/>
    </row>
    <row r="354" spans="1:40" ht="15.75" x14ac:dyDescent="0.25">
      <c r="A354" s="236"/>
      <c r="B354" s="236"/>
      <c r="C354" s="232"/>
      <c r="D354" s="231"/>
      <c r="E354" s="237"/>
      <c r="F354" s="238"/>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9"/>
      <c r="AE354" s="239"/>
      <c r="AF354" s="239"/>
      <c r="AG354" s="239"/>
      <c r="AH354" s="239"/>
      <c r="AI354" s="239"/>
      <c r="AJ354" s="239"/>
      <c r="AK354" s="239"/>
      <c r="AL354" s="239"/>
      <c r="AM354" s="239"/>
      <c r="AN354" s="239"/>
    </row>
  </sheetData>
  <mergeCells count="30">
    <mergeCell ref="X4:X7"/>
    <mergeCell ref="T6:T7"/>
    <mergeCell ref="A1:M1"/>
    <mergeCell ref="E4:E7"/>
    <mergeCell ref="G4:T4"/>
    <mergeCell ref="V4:V7"/>
    <mergeCell ref="W4:W7"/>
    <mergeCell ref="AG4:AJ4"/>
    <mergeCell ref="AL4:AL7"/>
    <mergeCell ref="AM4:AM7"/>
    <mergeCell ref="AC6:AC7"/>
    <mergeCell ref="AD6:AD7"/>
    <mergeCell ref="AE6:AE7"/>
    <mergeCell ref="AH6:AH7"/>
    <mergeCell ref="AI6:AI7"/>
    <mergeCell ref="AJ6:AJ7"/>
    <mergeCell ref="B346:AN346"/>
    <mergeCell ref="AN4:AN7"/>
    <mergeCell ref="G5:G7"/>
    <mergeCell ref="AB5:AB7"/>
    <mergeCell ref="AG5:AG7"/>
    <mergeCell ref="I6:M6"/>
    <mergeCell ref="O6:O7"/>
    <mergeCell ref="P6:P7"/>
    <mergeCell ref="Q6:Q7"/>
    <mergeCell ref="R6:R7"/>
    <mergeCell ref="S6:S7"/>
    <mergeCell ref="Y4:Y7"/>
    <mergeCell ref="Z4:Z7"/>
    <mergeCell ref="AB4:AE4"/>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W354"/>
  <sheetViews>
    <sheetView workbookViewId="0">
      <selection sqref="A1:M1"/>
    </sheetView>
  </sheetViews>
  <sheetFormatPr defaultColWidth="9.77734375" defaultRowHeight="15" x14ac:dyDescent="0.2"/>
  <cols>
    <col min="1" max="1" width="10.44140625" customWidth="1"/>
    <col min="2" max="2" width="26.6640625" customWidth="1"/>
    <col min="3" max="3" width="19.44140625" hidden="1" customWidth="1"/>
    <col min="4" max="4" width="8.6640625" hidden="1" customWidth="1"/>
    <col min="5" max="5" width="13.6640625" customWidth="1"/>
    <col min="6" max="6" width="2.77734375" customWidth="1"/>
    <col min="7" max="7" width="13.6640625" customWidth="1"/>
    <col min="8" max="8" width="1.88671875" customWidth="1"/>
    <col min="9" max="13" width="13.6640625" customWidth="1"/>
    <col min="14" max="14" width="1.88671875" customWidth="1"/>
    <col min="15" max="20" width="13.6640625" customWidth="1"/>
    <col min="21" max="21" width="2.77734375" customWidth="1"/>
    <col min="22" max="26" width="13.6640625" customWidth="1"/>
    <col min="27" max="27" width="2.77734375" customWidth="1"/>
    <col min="28" max="31" width="13.6640625" customWidth="1"/>
    <col min="32" max="32" width="2.77734375" customWidth="1"/>
    <col min="33" max="36" width="13.6640625" customWidth="1"/>
    <col min="37" max="37" width="2.77734375" customWidth="1"/>
    <col min="38" max="40" width="13.6640625" customWidth="1"/>
    <col min="41" max="41" width="5.6640625" customWidth="1"/>
    <col min="42" max="47" width="9.109375" customWidth="1"/>
    <col min="48" max="48" width="9.77734375" customWidth="1"/>
    <col min="49" max="49" width="11.33203125" customWidth="1"/>
    <col min="50" max="50" width="12.21875" customWidth="1"/>
    <col min="51" max="57" width="9.77734375" customWidth="1"/>
    <col min="58" max="58" width="2.33203125" bestFit="1" customWidth="1"/>
    <col min="59" max="59" width="9.77734375" customWidth="1"/>
  </cols>
  <sheetData>
    <row r="1" spans="1:49" ht="52.5" customHeight="1" x14ac:dyDescent="0.2">
      <c r="A1" s="759" t="s">
        <v>955</v>
      </c>
      <c r="B1" s="759"/>
      <c r="C1" s="759"/>
      <c r="D1" s="759"/>
      <c r="E1" s="759"/>
      <c r="F1" s="759"/>
      <c r="G1" s="759"/>
      <c r="H1" s="759"/>
      <c r="I1" s="759"/>
      <c r="J1" s="759"/>
      <c r="K1" s="759"/>
      <c r="L1" s="759"/>
      <c r="M1" s="759"/>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row>
    <row r="2" spans="1:49" s="241" customFormat="1" ht="20.25" hidden="1" x14ac:dyDescent="0.2">
      <c r="A2" s="168"/>
      <c r="B2" s="168"/>
      <c r="C2" s="168"/>
      <c r="D2" s="168"/>
      <c r="E2" s="169"/>
      <c r="F2" s="168"/>
      <c r="G2" s="112" t="s">
        <v>114</v>
      </c>
      <c r="R2" s="168"/>
      <c r="S2" s="168"/>
      <c r="T2" s="168"/>
      <c r="U2" s="168"/>
      <c r="V2" s="112" t="s">
        <v>122</v>
      </c>
      <c r="W2" s="112" t="s">
        <v>85</v>
      </c>
      <c r="X2" s="112" t="s">
        <v>117</v>
      </c>
      <c r="Y2" s="112" t="s">
        <v>87</v>
      </c>
      <c r="Z2" s="112" t="s">
        <v>124</v>
      </c>
      <c r="AA2" s="168"/>
      <c r="AB2" s="112" t="s">
        <v>119</v>
      </c>
      <c r="AC2" s="168"/>
      <c r="AD2" s="168"/>
      <c r="AE2" s="168"/>
      <c r="AF2" s="168"/>
      <c r="AG2" s="112" t="s">
        <v>120</v>
      </c>
      <c r="AH2" s="168"/>
      <c r="AI2" s="168"/>
      <c r="AJ2" s="168"/>
      <c r="AK2" s="168"/>
      <c r="AL2" s="112" t="s">
        <v>89</v>
      </c>
      <c r="AM2" s="112" t="s">
        <v>90</v>
      </c>
      <c r="AN2" s="112" t="s">
        <v>128</v>
      </c>
      <c r="AO2" s="242"/>
      <c r="AP2" s="242"/>
      <c r="AQ2" s="242"/>
      <c r="AR2" s="242"/>
      <c r="AS2" s="242"/>
      <c r="AT2" s="243"/>
      <c r="AU2" s="243"/>
      <c r="AV2" s="243"/>
      <c r="AW2" s="243"/>
    </row>
    <row r="3" spans="1:49" x14ac:dyDescent="0.2">
      <c r="A3" s="168"/>
      <c r="B3" s="168"/>
      <c r="C3" s="168"/>
      <c r="D3" s="168"/>
      <c r="E3" s="169"/>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68"/>
      <c r="AH3" s="168"/>
      <c r="AI3" s="168"/>
      <c r="AJ3" s="168"/>
      <c r="AK3" s="168"/>
      <c r="AL3" s="168"/>
      <c r="AM3" s="168"/>
      <c r="AN3" s="170" t="s">
        <v>247</v>
      </c>
    </row>
    <row r="4" spans="1:49" ht="39.75" customHeight="1" x14ac:dyDescent="0.2">
      <c r="A4" s="168"/>
      <c r="B4" s="168"/>
      <c r="C4" s="168"/>
      <c r="D4" s="176"/>
      <c r="E4" s="770" t="s">
        <v>956</v>
      </c>
      <c r="F4" s="244"/>
      <c r="G4" s="771" t="s">
        <v>924</v>
      </c>
      <c r="H4" s="771"/>
      <c r="I4" s="771"/>
      <c r="J4" s="771"/>
      <c r="K4" s="771"/>
      <c r="L4" s="771"/>
      <c r="M4" s="771"/>
      <c r="N4" s="771"/>
      <c r="O4" s="771"/>
      <c r="P4" s="771"/>
      <c r="Q4" s="771"/>
      <c r="R4" s="771"/>
      <c r="S4" s="771"/>
      <c r="T4" s="771"/>
      <c r="U4" s="245"/>
      <c r="V4" s="763" t="s">
        <v>925</v>
      </c>
      <c r="W4" s="768" t="s">
        <v>85</v>
      </c>
      <c r="X4" s="768" t="s">
        <v>117</v>
      </c>
      <c r="Y4" s="768" t="s">
        <v>87</v>
      </c>
      <c r="Z4" s="763" t="s">
        <v>124</v>
      </c>
      <c r="AA4" s="245"/>
      <c r="AB4" s="769" t="s">
        <v>926</v>
      </c>
      <c r="AC4" s="769"/>
      <c r="AD4" s="769"/>
      <c r="AE4" s="769"/>
      <c r="AF4" s="246"/>
      <c r="AG4" s="769" t="s">
        <v>927</v>
      </c>
      <c r="AH4" s="769"/>
      <c r="AI4" s="769"/>
      <c r="AJ4" s="769"/>
      <c r="AK4" s="246"/>
      <c r="AL4" s="763" t="s">
        <v>89</v>
      </c>
      <c r="AM4" s="763" t="s">
        <v>90</v>
      </c>
      <c r="AN4" s="763" t="s">
        <v>928</v>
      </c>
    </row>
    <row r="5" spans="1:49" ht="18.75" customHeight="1" x14ac:dyDescent="0.2">
      <c r="A5" s="168"/>
      <c r="B5" s="168"/>
      <c r="C5" s="168"/>
      <c r="D5" s="176"/>
      <c r="E5" s="770"/>
      <c r="F5" s="244"/>
      <c r="G5" s="764" t="s">
        <v>929</v>
      </c>
      <c r="H5" s="247"/>
      <c r="I5" s="248" t="s">
        <v>256</v>
      </c>
      <c r="J5" s="247"/>
      <c r="K5" s="247"/>
      <c r="L5" s="247"/>
      <c r="M5" s="247"/>
      <c r="N5" s="247"/>
      <c r="O5" s="247"/>
      <c r="P5" s="247"/>
      <c r="Q5" s="247"/>
      <c r="R5" s="247"/>
      <c r="S5" s="247"/>
      <c r="T5" s="247"/>
      <c r="U5" s="245"/>
      <c r="V5" s="763"/>
      <c r="W5" s="768"/>
      <c r="X5" s="768"/>
      <c r="Y5" s="768"/>
      <c r="Z5" s="763"/>
      <c r="AA5" s="245"/>
      <c r="AB5" s="765" t="s">
        <v>930</v>
      </c>
      <c r="AC5" s="248" t="s">
        <v>256</v>
      </c>
      <c r="AD5" s="249"/>
      <c r="AE5" s="249"/>
      <c r="AF5" s="246"/>
      <c r="AG5" s="765" t="s">
        <v>931</v>
      </c>
      <c r="AH5" s="248" t="s">
        <v>256</v>
      </c>
      <c r="AI5" s="249"/>
      <c r="AJ5" s="249"/>
      <c r="AK5" s="246"/>
      <c r="AL5" s="763"/>
      <c r="AM5" s="763"/>
      <c r="AN5" s="763"/>
    </row>
    <row r="6" spans="1:49" ht="28.5" customHeight="1" x14ac:dyDescent="0.2">
      <c r="A6" s="168"/>
      <c r="B6" s="168"/>
      <c r="C6" s="168"/>
      <c r="D6" s="176"/>
      <c r="E6" s="770"/>
      <c r="F6" s="244"/>
      <c r="G6" s="764"/>
      <c r="H6" s="245"/>
      <c r="I6" s="766" t="s">
        <v>932</v>
      </c>
      <c r="J6" s="766"/>
      <c r="K6" s="766"/>
      <c r="L6" s="766"/>
      <c r="M6" s="766"/>
      <c r="N6" s="250"/>
      <c r="O6" s="767" t="s">
        <v>933</v>
      </c>
      <c r="P6" s="767" t="s">
        <v>934</v>
      </c>
      <c r="Q6" s="767" t="s">
        <v>935</v>
      </c>
      <c r="R6" s="767" t="s">
        <v>936</v>
      </c>
      <c r="S6" s="767" t="s">
        <v>937</v>
      </c>
      <c r="T6" s="767" t="s">
        <v>938</v>
      </c>
      <c r="U6" s="245"/>
      <c r="V6" s="763"/>
      <c r="W6" s="768"/>
      <c r="X6" s="768"/>
      <c r="Y6" s="768"/>
      <c r="Z6" s="763"/>
      <c r="AA6" s="245"/>
      <c r="AB6" s="765"/>
      <c r="AC6" s="762" t="s">
        <v>939</v>
      </c>
      <c r="AD6" s="762" t="s">
        <v>933</v>
      </c>
      <c r="AE6" s="762" t="s">
        <v>940</v>
      </c>
      <c r="AF6" s="246"/>
      <c r="AG6" s="765"/>
      <c r="AH6" s="762" t="s">
        <v>941</v>
      </c>
      <c r="AI6" s="762" t="s">
        <v>942</v>
      </c>
      <c r="AJ6" s="762" t="s">
        <v>943</v>
      </c>
      <c r="AK6" s="246"/>
      <c r="AL6" s="763"/>
      <c r="AM6" s="763"/>
      <c r="AN6" s="763"/>
    </row>
    <row r="7" spans="1:49" ht="63" customHeight="1" x14ac:dyDescent="0.2">
      <c r="A7" s="168"/>
      <c r="B7" s="168"/>
      <c r="C7" s="168"/>
      <c r="D7" s="176"/>
      <c r="E7" s="770"/>
      <c r="F7" s="244"/>
      <c r="G7" s="764"/>
      <c r="H7" s="245"/>
      <c r="I7" s="145" t="s">
        <v>944</v>
      </c>
      <c r="J7" s="145" t="s">
        <v>945</v>
      </c>
      <c r="K7" s="145" t="s">
        <v>946</v>
      </c>
      <c r="L7" s="145" t="s">
        <v>947</v>
      </c>
      <c r="M7" s="145" t="s">
        <v>948</v>
      </c>
      <c r="N7" s="145"/>
      <c r="O7" s="767"/>
      <c r="P7" s="767"/>
      <c r="Q7" s="767"/>
      <c r="R7" s="767"/>
      <c r="S7" s="767"/>
      <c r="T7" s="767"/>
      <c r="U7" s="245"/>
      <c r="V7" s="763"/>
      <c r="W7" s="768"/>
      <c r="X7" s="768"/>
      <c r="Y7" s="768"/>
      <c r="Z7" s="763"/>
      <c r="AA7" s="245"/>
      <c r="AB7" s="765"/>
      <c r="AC7" s="762"/>
      <c r="AD7" s="762"/>
      <c r="AE7" s="762"/>
      <c r="AF7" s="246"/>
      <c r="AG7" s="765"/>
      <c r="AH7" s="762"/>
      <c r="AI7" s="762"/>
      <c r="AJ7" s="762"/>
      <c r="AK7" s="246"/>
      <c r="AL7" s="763"/>
      <c r="AM7" s="763"/>
      <c r="AN7" s="763"/>
    </row>
    <row r="8" spans="1:49" x14ac:dyDescent="0.2">
      <c r="A8" s="252" t="s">
        <v>259</v>
      </c>
      <c r="B8" s="252" t="s">
        <v>3</v>
      </c>
      <c r="C8" s="252"/>
      <c r="D8" s="252"/>
      <c r="E8" s="195">
        <v>149160</v>
      </c>
      <c r="F8" s="195"/>
      <c r="G8" s="195">
        <v>9410</v>
      </c>
      <c r="H8" s="195"/>
      <c r="I8" s="195">
        <v>680</v>
      </c>
      <c r="J8" s="195">
        <v>60</v>
      </c>
      <c r="K8" s="195">
        <v>410</v>
      </c>
      <c r="L8" s="195">
        <v>170</v>
      </c>
      <c r="M8" s="195">
        <v>740</v>
      </c>
      <c r="N8" s="195"/>
      <c r="O8" s="195">
        <v>620</v>
      </c>
      <c r="P8" s="195">
        <v>2100</v>
      </c>
      <c r="Q8" s="195">
        <v>140</v>
      </c>
      <c r="R8" s="195">
        <v>670</v>
      </c>
      <c r="S8" s="195">
        <v>1280</v>
      </c>
      <c r="T8" s="195">
        <v>2540</v>
      </c>
      <c r="U8" s="195"/>
      <c r="V8" s="195">
        <v>3250</v>
      </c>
      <c r="W8" s="195">
        <v>48320</v>
      </c>
      <c r="X8" s="195">
        <v>15170</v>
      </c>
      <c r="Y8" s="195">
        <v>20710</v>
      </c>
      <c r="Z8" s="195">
        <v>5590</v>
      </c>
      <c r="AA8" s="195"/>
      <c r="AB8" s="195">
        <v>3140</v>
      </c>
      <c r="AC8" s="195">
        <v>1100</v>
      </c>
      <c r="AD8" s="195">
        <v>640</v>
      </c>
      <c r="AE8" s="195">
        <v>1400</v>
      </c>
      <c r="AF8" s="195"/>
      <c r="AG8" s="195">
        <v>7250</v>
      </c>
      <c r="AH8" s="195">
        <v>540</v>
      </c>
      <c r="AI8" s="195">
        <v>5040</v>
      </c>
      <c r="AJ8" s="195">
        <v>1670</v>
      </c>
      <c r="AK8" s="195"/>
      <c r="AL8" s="195">
        <v>5910</v>
      </c>
      <c r="AM8" s="195">
        <v>1370</v>
      </c>
      <c r="AN8" s="195">
        <v>29070</v>
      </c>
    </row>
    <row r="9" spans="1:49" x14ac:dyDescent="0.2">
      <c r="A9" s="252" t="s">
        <v>260</v>
      </c>
      <c r="B9" s="252" t="s">
        <v>261</v>
      </c>
      <c r="C9" s="252"/>
      <c r="D9" s="252"/>
      <c r="E9" s="195">
        <v>27770</v>
      </c>
      <c r="F9" s="195"/>
      <c r="G9" s="195">
        <v>1570</v>
      </c>
      <c r="H9" s="195"/>
      <c r="I9" s="195">
        <v>110</v>
      </c>
      <c r="J9" s="195">
        <v>20</v>
      </c>
      <c r="K9" s="195">
        <v>70</v>
      </c>
      <c r="L9" s="195">
        <v>40</v>
      </c>
      <c r="M9" s="195">
        <v>120</v>
      </c>
      <c r="N9" s="195"/>
      <c r="O9" s="195">
        <v>60</v>
      </c>
      <c r="P9" s="195">
        <v>420</v>
      </c>
      <c r="Q9" s="195">
        <v>20</v>
      </c>
      <c r="R9" s="195">
        <v>90</v>
      </c>
      <c r="S9" s="195">
        <v>140</v>
      </c>
      <c r="T9" s="195">
        <v>480</v>
      </c>
      <c r="U9" s="195"/>
      <c r="V9" s="195">
        <v>780</v>
      </c>
      <c r="W9" s="195">
        <v>11120</v>
      </c>
      <c r="X9" s="195">
        <v>1330</v>
      </c>
      <c r="Y9" s="195">
        <v>3360</v>
      </c>
      <c r="Z9" s="195">
        <v>800</v>
      </c>
      <c r="AA9" s="195"/>
      <c r="AB9" s="195">
        <v>370</v>
      </c>
      <c r="AC9" s="195">
        <v>110</v>
      </c>
      <c r="AD9" s="195">
        <v>50</v>
      </c>
      <c r="AE9" s="195">
        <v>210</v>
      </c>
      <c r="AF9" s="195"/>
      <c r="AG9" s="195">
        <v>740</v>
      </c>
      <c r="AH9" s="195">
        <v>60</v>
      </c>
      <c r="AI9" s="195">
        <v>300</v>
      </c>
      <c r="AJ9" s="195">
        <v>380</v>
      </c>
      <c r="AK9" s="195"/>
      <c r="AL9" s="195">
        <v>1110</v>
      </c>
      <c r="AM9" s="195">
        <v>270</v>
      </c>
      <c r="AN9" s="195">
        <v>6340</v>
      </c>
    </row>
    <row r="10" spans="1:49" x14ac:dyDescent="0.2">
      <c r="A10" s="252" t="s">
        <v>262</v>
      </c>
      <c r="B10" s="252" t="s">
        <v>263</v>
      </c>
      <c r="C10" s="252"/>
      <c r="D10" s="252"/>
      <c r="E10" s="195">
        <v>121400</v>
      </c>
      <c r="F10" s="195"/>
      <c r="G10" s="195">
        <v>7840</v>
      </c>
      <c r="H10" s="195"/>
      <c r="I10" s="195">
        <v>570</v>
      </c>
      <c r="J10" s="195">
        <v>40</v>
      </c>
      <c r="K10" s="195">
        <v>340</v>
      </c>
      <c r="L10" s="195">
        <v>130</v>
      </c>
      <c r="M10" s="195">
        <v>620</v>
      </c>
      <c r="N10" s="195"/>
      <c r="O10" s="195">
        <v>560</v>
      </c>
      <c r="P10" s="195">
        <v>1690</v>
      </c>
      <c r="Q10" s="195">
        <v>120</v>
      </c>
      <c r="R10" s="195">
        <v>580</v>
      </c>
      <c r="S10" s="195">
        <v>1140</v>
      </c>
      <c r="T10" s="195">
        <v>2060</v>
      </c>
      <c r="U10" s="195"/>
      <c r="V10" s="195">
        <v>2470</v>
      </c>
      <c r="W10" s="195">
        <v>37200</v>
      </c>
      <c r="X10" s="195">
        <v>13840</v>
      </c>
      <c r="Y10" s="195">
        <v>17350</v>
      </c>
      <c r="Z10" s="195">
        <v>4790</v>
      </c>
      <c r="AA10" s="195"/>
      <c r="AB10" s="195">
        <v>2770</v>
      </c>
      <c r="AC10" s="195">
        <v>980</v>
      </c>
      <c r="AD10" s="195">
        <v>600</v>
      </c>
      <c r="AE10" s="195">
        <v>1190</v>
      </c>
      <c r="AF10" s="195"/>
      <c r="AG10" s="195">
        <v>6520</v>
      </c>
      <c r="AH10" s="195">
        <v>490</v>
      </c>
      <c r="AI10" s="195">
        <v>4740</v>
      </c>
      <c r="AJ10" s="195">
        <v>1290</v>
      </c>
      <c r="AK10" s="195"/>
      <c r="AL10" s="195">
        <v>4800</v>
      </c>
      <c r="AM10" s="195">
        <v>1100</v>
      </c>
      <c r="AN10" s="195">
        <v>22730</v>
      </c>
    </row>
    <row r="11" spans="1:49" x14ac:dyDescent="0.2">
      <c r="A11" s="252"/>
      <c r="B11" s="252"/>
      <c r="C11" s="252"/>
      <c r="D11" s="252"/>
      <c r="E11" s="195"/>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row>
    <row r="12" spans="1:49" x14ac:dyDescent="0.2">
      <c r="A12" s="253" t="s">
        <v>264</v>
      </c>
      <c r="B12" s="253" t="s">
        <v>265</v>
      </c>
      <c r="C12" s="253"/>
      <c r="D12" s="253"/>
      <c r="E12" s="179">
        <v>7560</v>
      </c>
      <c r="F12" s="187"/>
      <c r="G12" s="187">
        <v>400</v>
      </c>
      <c r="H12" s="187"/>
      <c r="I12" s="187">
        <v>40</v>
      </c>
      <c r="J12" s="187">
        <v>0</v>
      </c>
      <c r="K12" s="187">
        <v>10</v>
      </c>
      <c r="L12" s="187">
        <v>10</v>
      </c>
      <c r="M12" s="187">
        <v>30</v>
      </c>
      <c r="N12" s="187"/>
      <c r="O12" s="187">
        <v>30</v>
      </c>
      <c r="P12" s="187">
        <v>60</v>
      </c>
      <c r="Q12" s="187">
        <v>10</v>
      </c>
      <c r="R12" s="187">
        <v>40</v>
      </c>
      <c r="S12" s="187">
        <v>60</v>
      </c>
      <c r="T12" s="187">
        <v>100</v>
      </c>
      <c r="U12" s="187"/>
      <c r="V12" s="187">
        <v>70</v>
      </c>
      <c r="W12" s="187">
        <v>2500</v>
      </c>
      <c r="X12" s="187">
        <v>920</v>
      </c>
      <c r="Y12" s="187">
        <v>1030</v>
      </c>
      <c r="Z12" s="187">
        <v>420</v>
      </c>
      <c r="AA12" s="187"/>
      <c r="AB12" s="187">
        <v>130</v>
      </c>
      <c r="AC12" s="187">
        <v>50</v>
      </c>
      <c r="AD12" s="187">
        <v>20</v>
      </c>
      <c r="AE12" s="187">
        <v>60</v>
      </c>
      <c r="AF12" s="187"/>
      <c r="AG12" s="187">
        <v>630</v>
      </c>
      <c r="AH12" s="187">
        <v>40</v>
      </c>
      <c r="AI12" s="187">
        <v>480</v>
      </c>
      <c r="AJ12" s="187">
        <v>110</v>
      </c>
      <c r="AK12" s="187"/>
      <c r="AL12" s="187">
        <v>590</v>
      </c>
      <c r="AM12" s="187">
        <v>110</v>
      </c>
      <c r="AN12" s="187">
        <v>770</v>
      </c>
    </row>
    <row r="13" spans="1:49" x14ac:dyDescent="0.2">
      <c r="A13" s="253" t="s">
        <v>266</v>
      </c>
      <c r="B13" s="253" t="s">
        <v>267</v>
      </c>
      <c r="C13" s="253"/>
      <c r="D13" s="253"/>
      <c r="E13" s="179">
        <v>22240</v>
      </c>
      <c r="F13" s="187"/>
      <c r="G13" s="187">
        <v>1330</v>
      </c>
      <c r="H13" s="187"/>
      <c r="I13" s="187">
        <v>70</v>
      </c>
      <c r="J13" s="187">
        <v>10</v>
      </c>
      <c r="K13" s="187">
        <v>40</v>
      </c>
      <c r="L13" s="187">
        <v>20</v>
      </c>
      <c r="M13" s="187">
        <v>100</v>
      </c>
      <c r="N13" s="187"/>
      <c r="O13" s="187">
        <v>110</v>
      </c>
      <c r="P13" s="187">
        <v>250</v>
      </c>
      <c r="Q13" s="187">
        <v>30</v>
      </c>
      <c r="R13" s="187">
        <v>110</v>
      </c>
      <c r="S13" s="187">
        <v>240</v>
      </c>
      <c r="T13" s="187">
        <v>370</v>
      </c>
      <c r="U13" s="187"/>
      <c r="V13" s="187">
        <v>250</v>
      </c>
      <c r="W13" s="187">
        <v>7070</v>
      </c>
      <c r="X13" s="187">
        <v>2570</v>
      </c>
      <c r="Y13" s="187">
        <v>3040</v>
      </c>
      <c r="Z13" s="187">
        <v>920</v>
      </c>
      <c r="AA13" s="187"/>
      <c r="AB13" s="187">
        <v>490</v>
      </c>
      <c r="AC13" s="187">
        <v>170</v>
      </c>
      <c r="AD13" s="187">
        <v>70</v>
      </c>
      <c r="AE13" s="187">
        <v>260</v>
      </c>
      <c r="AF13" s="187"/>
      <c r="AG13" s="187">
        <v>1030</v>
      </c>
      <c r="AH13" s="187">
        <v>80</v>
      </c>
      <c r="AI13" s="187">
        <v>770</v>
      </c>
      <c r="AJ13" s="187">
        <v>180</v>
      </c>
      <c r="AK13" s="187"/>
      <c r="AL13" s="187">
        <v>1120</v>
      </c>
      <c r="AM13" s="187">
        <v>450</v>
      </c>
      <c r="AN13" s="187">
        <v>3970</v>
      </c>
    </row>
    <row r="14" spans="1:49" x14ac:dyDescent="0.2">
      <c r="A14" s="253" t="s">
        <v>268</v>
      </c>
      <c r="B14" s="253" t="s">
        <v>269</v>
      </c>
      <c r="C14" s="253"/>
      <c r="D14" s="253"/>
      <c r="E14" s="179">
        <v>13320</v>
      </c>
      <c r="F14" s="187"/>
      <c r="G14" s="187">
        <v>840</v>
      </c>
      <c r="H14" s="187"/>
      <c r="I14" s="187">
        <v>70</v>
      </c>
      <c r="J14" s="187">
        <v>0</v>
      </c>
      <c r="K14" s="187">
        <v>30</v>
      </c>
      <c r="L14" s="187">
        <v>10</v>
      </c>
      <c r="M14" s="187">
        <v>50</v>
      </c>
      <c r="N14" s="187"/>
      <c r="O14" s="187">
        <v>50</v>
      </c>
      <c r="P14" s="187">
        <v>170</v>
      </c>
      <c r="Q14" s="187">
        <v>10</v>
      </c>
      <c r="R14" s="187">
        <v>80</v>
      </c>
      <c r="S14" s="187">
        <v>180</v>
      </c>
      <c r="T14" s="187">
        <v>190</v>
      </c>
      <c r="U14" s="187"/>
      <c r="V14" s="187">
        <v>170</v>
      </c>
      <c r="W14" s="187">
        <v>3760</v>
      </c>
      <c r="X14" s="187">
        <v>1500</v>
      </c>
      <c r="Y14" s="187">
        <v>2300</v>
      </c>
      <c r="Z14" s="187">
        <v>720</v>
      </c>
      <c r="AA14" s="187"/>
      <c r="AB14" s="187">
        <v>370</v>
      </c>
      <c r="AC14" s="187">
        <v>110</v>
      </c>
      <c r="AD14" s="187">
        <v>70</v>
      </c>
      <c r="AE14" s="187">
        <v>200</v>
      </c>
      <c r="AF14" s="187"/>
      <c r="AG14" s="187">
        <v>1080</v>
      </c>
      <c r="AH14" s="187">
        <v>70</v>
      </c>
      <c r="AI14" s="187">
        <v>840</v>
      </c>
      <c r="AJ14" s="187">
        <v>170</v>
      </c>
      <c r="AK14" s="187"/>
      <c r="AL14" s="187">
        <v>540</v>
      </c>
      <c r="AM14" s="187">
        <v>140</v>
      </c>
      <c r="AN14" s="187">
        <v>1920</v>
      </c>
    </row>
    <row r="15" spans="1:49" x14ac:dyDescent="0.2">
      <c r="A15" s="253" t="s">
        <v>270</v>
      </c>
      <c r="B15" s="253" t="s">
        <v>271</v>
      </c>
      <c r="C15" s="253"/>
      <c r="D15" s="253"/>
      <c r="E15" s="179">
        <v>10870</v>
      </c>
      <c r="F15" s="187"/>
      <c r="G15" s="187">
        <v>760</v>
      </c>
      <c r="H15" s="187"/>
      <c r="I15" s="187">
        <v>70</v>
      </c>
      <c r="J15" s="187">
        <v>10</v>
      </c>
      <c r="K15" s="187">
        <v>40</v>
      </c>
      <c r="L15" s="187">
        <v>10</v>
      </c>
      <c r="M15" s="187">
        <v>60</v>
      </c>
      <c r="N15" s="187"/>
      <c r="O15" s="187">
        <v>40</v>
      </c>
      <c r="P15" s="187">
        <v>160</v>
      </c>
      <c r="Q15" s="187">
        <v>10</v>
      </c>
      <c r="R15" s="187">
        <v>60</v>
      </c>
      <c r="S15" s="187">
        <v>110</v>
      </c>
      <c r="T15" s="187">
        <v>200</v>
      </c>
      <c r="U15" s="187"/>
      <c r="V15" s="187">
        <v>180</v>
      </c>
      <c r="W15" s="187">
        <v>3390</v>
      </c>
      <c r="X15" s="187">
        <v>1260</v>
      </c>
      <c r="Y15" s="187">
        <v>1690</v>
      </c>
      <c r="Z15" s="187">
        <v>320</v>
      </c>
      <c r="AA15" s="187"/>
      <c r="AB15" s="187">
        <v>320</v>
      </c>
      <c r="AC15" s="187">
        <v>130</v>
      </c>
      <c r="AD15" s="187">
        <v>70</v>
      </c>
      <c r="AE15" s="187">
        <v>120</v>
      </c>
      <c r="AF15" s="187"/>
      <c r="AG15" s="187">
        <v>700</v>
      </c>
      <c r="AH15" s="187">
        <v>50</v>
      </c>
      <c r="AI15" s="187">
        <v>520</v>
      </c>
      <c r="AJ15" s="187">
        <v>130</v>
      </c>
      <c r="AK15" s="187"/>
      <c r="AL15" s="187">
        <v>410</v>
      </c>
      <c r="AM15" s="187">
        <v>90</v>
      </c>
      <c r="AN15" s="187">
        <v>1760</v>
      </c>
    </row>
    <row r="16" spans="1:49" x14ac:dyDescent="0.2">
      <c r="A16" s="253" t="s">
        <v>272</v>
      </c>
      <c r="B16" s="253" t="s">
        <v>273</v>
      </c>
      <c r="C16" s="253"/>
      <c r="D16" s="253"/>
      <c r="E16" s="179">
        <v>16410</v>
      </c>
      <c r="F16" s="187"/>
      <c r="G16" s="187">
        <v>940</v>
      </c>
      <c r="H16" s="187"/>
      <c r="I16" s="187">
        <v>60</v>
      </c>
      <c r="J16" s="187">
        <v>10</v>
      </c>
      <c r="K16" s="187">
        <v>40</v>
      </c>
      <c r="L16" s="187">
        <v>20</v>
      </c>
      <c r="M16" s="187">
        <v>70</v>
      </c>
      <c r="N16" s="187"/>
      <c r="O16" s="187">
        <v>30</v>
      </c>
      <c r="P16" s="187">
        <v>280</v>
      </c>
      <c r="Q16" s="187">
        <v>20</v>
      </c>
      <c r="R16" s="187">
        <v>70</v>
      </c>
      <c r="S16" s="187">
        <v>80</v>
      </c>
      <c r="T16" s="187">
        <v>270</v>
      </c>
      <c r="U16" s="187"/>
      <c r="V16" s="187">
        <v>310</v>
      </c>
      <c r="W16" s="187">
        <v>5420</v>
      </c>
      <c r="X16" s="187">
        <v>1740</v>
      </c>
      <c r="Y16" s="187">
        <v>2750</v>
      </c>
      <c r="Z16" s="187">
        <v>680</v>
      </c>
      <c r="AA16" s="187"/>
      <c r="AB16" s="187">
        <v>340</v>
      </c>
      <c r="AC16" s="187">
        <v>130</v>
      </c>
      <c r="AD16" s="187">
        <v>60</v>
      </c>
      <c r="AE16" s="187">
        <v>140</v>
      </c>
      <c r="AF16" s="187"/>
      <c r="AG16" s="187">
        <v>570</v>
      </c>
      <c r="AH16" s="187">
        <v>40</v>
      </c>
      <c r="AI16" s="187">
        <v>340</v>
      </c>
      <c r="AJ16" s="187">
        <v>190</v>
      </c>
      <c r="AK16" s="187"/>
      <c r="AL16" s="187">
        <v>500</v>
      </c>
      <c r="AM16" s="187">
        <v>170</v>
      </c>
      <c r="AN16" s="187">
        <v>2980</v>
      </c>
    </row>
    <row r="17" spans="1:40" x14ac:dyDescent="0.2">
      <c r="A17" s="253" t="s">
        <v>274</v>
      </c>
      <c r="B17" s="253" t="s">
        <v>275</v>
      </c>
      <c r="C17" s="253"/>
      <c r="D17" s="253"/>
      <c r="E17" s="179">
        <v>15020</v>
      </c>
      <c r="F17" s="187"/>
      <c r="G17" s="187">
        <v>1000</v>
      </c>
      <c r="H17" s="187"/>
      <c r="I17" s="187">
        <v>90</v>
      </c>
      <c r="J17" s="187">
        <v>10</v>
      </c>
      <c r="K17" s="187">
        <v>60</v>
      </c>
      <c r="L17" s="187">
        <v>20</v>
      </c>
      <c r="M17" s="187">
        <v>80</v>
      </c>
      <c r="N17" s="187"/>
      <c r="O17" s="187">
        <v>60</v>
      </c>
      <c r="P17" s="187">
        <v>230</v>
      </c>
      <c r="Q17" s="187">
        <v>10</v>
      </c>
      <c r="R17" s="187">
        <v>50</v>
      </c>
      <c r="S17" s="187">
        <v>130</v>
      </c>
      <c r="T17" s="187">
        <v>270</v>
      </c>
      <c r="U17" s="187"/>
      <c r="V17" s="187">
        <v>400</v>
      </c>
      <c r="W17" s="187">
        <v>4910</v>
      </c>
      <c r="X17" s="187">
        <v>1810</v>
      </c>
      <c r="Y17" s="187">
        <v>2030</v>
      </c>
      <c r="Z17" s="187">
        <v>570</v>
      </c>
      <c r="AA17" s="187"/>
      <c r="AB17" s="187">
        <v>410</v>
      </c>
      <c r="AC17" s="187">
        <v>160</v>
      </c>
      <c r="AD17" s="187">
        <v>110</v>
      </c>
      <c r="AE17" s="187">
        <v>150</v>
      </c>
      <c r="AF17" s="187"/>
      <c r="AG17" s="187">
        <v>740</v>
      </c>
      <c r="AH17" s="187">
        <v>80</v>
      </c>
      <c r="AI17" s="187">
        <v>500</v>
      </c>
      <c r="AJ17" s="187">
        <v>160</v>
      </c>
      <c r="AK17" s="187"/>
      <c r="AL17" s="187">
        <v>500</v>
      </c>
      <c r="AM17" s="187">
        <v>40</v>
      </c>
      <c r="AN17" s="187">
        <v>2620</v>
      </c>
    </row>
    <row r="18" spans="1:40" x14ac:dyDescent="0.2">
      <c r="A18" s="253" t="s">
        <v>260</v>
      </c>
      <c r="B18" s="253" t="s">
        <v>261</v>
      </c>
      <c r="C18" s="253"/>
      <c r="D18" s="253"/>
      <c r="E18" s="179">
        <v>27770</v>
      </c>
      <c r="F18" s="187"/>
      <c r="G18" s="187">
        <v>1570</v>
      </c>
      <c r="H18" s="187"/>
      <c r="I18" s="187">
        <v>110</v>
      </c>
      <c r="J18" s="187">
        <v>20</v>
      </c>
      <c r="K18" s="187">
        <v>70</v>
      </c>
      <c r="L18" s="187">
        <v>40</v>
      </c>
      <c r="M18" s="187">
        <v>120</v>
      </c>
      <c r="N18" s="187"/>
      <c r="O18" s="187">
        <v>60</v>
      </c>
      <c r="P18" s="187">
        <v>420</v>
      </c>
      <c r="Q18" s="187">
        <v>20</v>
      </c>
      <c r="R18" s="187">
        <v>90</v>
      </c>
      <c r="S18" s="187">
        <v>140</v>
      </c>
      <c r="T18" s="187">
        <v>480</v>
      </c>
      <c r="U18" s="187"/>
      <c r="V18" s="187">
        <v>780</v>
      </c>
      <c r="W18" s="187">
        <v>11120</v>
      </c>
      <c r="X18" s="187">
        <v>1330</v>
      </c>
      <c r="Y18" s="187">
        <v>3360</v>
      </c>
      <c r="Z18" s="187">
        <v>800</v>
      </c>
      <c r="AA18" s="187"/>
      <c r="AB18" s="187">
        <v>370</v>
      </c>
      <c r="AC18" s="187">
        <v>110</v>
      </c>
      <c r="AD18" s="187">
        <v>50</v>
      </c>
      <c r="AE18" s="187">
        <v>210</v>
      </c>
      <c r="AF18" s="187"/>
      <c r="AG18" s="187">
        <v>740</v>
      </c>
      <c r="AH18" s="187">
        <v>60</v>
      </c>
      <c r="AI18" s="187">
        <v>300</v>
      </c>
      <c r="AJ18" s="187">
        <v>380</v>
      </c>
      <c r="AK18" s="187"/>
      <c r="AL18" s="187">
        <v>1110</v>
      </c>
      <c r="AM18" s="187">
        <v>270</v>
      </c>
      <c r="AN18" s="187">
        <v>6340</v>
      </c>
    </row>
    <row r="19" spans="1:40" x14ac:dyDescent="0.2">
      <c r="A19" s="253" t="s">
        <v>276</v>
      </c>
      <c r="B19" s="253" t="s">
        <v>277</v>
      </c>
      <c r="C19" s="253"/>
      <c r="D19" s="253"/>
      <c r="E19" s="179">
        <v>20460</v>
      </c>
      <c r="F19" s="187"/>
      <c r="G19" s="187">
        <v>1310</v>
      </c>
      <c r="H19" s="187"/>
      <c r="I19" s="187">
        <v>120</v>
      </c>
      <c r="J19" s="187">
        <v>10</v>
      </c>
      <c r="K19" s="187">
        <v>70</v>
      </c>
      <c r="L19" s="187">
        <v>20</v>
      </c>
      <c r="M19" s="187">
        <v>130</v>
      </c>
      <c r="N19" s="187"/>
      <c r="O19" s="187">
        <v>120</v>
      </c>
      <c r="P19" s="187">
        <v>290</v>
      </c>
      <c r="Q19" s="187">
        <v>10</v>
      </c>
      <c r="R19" s="187">
        <v>90</v>
      </c>
      <c r="S19" s="187">
        <v>170</v>
      </c>
      <c r="T19" s="187">
        <v>310</v>
      </c>
      <c r="U19" s="187"/>
      <c r="V19" s="187">
        <v>590</v>
      </c>
      <c r="W19" s="187">
        <v>6010</v>
      </c>
      <c r="X19" s="187">
        <v>2210</v>
      </c>
      <c r="Y19" s="187">
        <v>2470</v>
      </c>
      <c r="Z19" s="187">
        <v>630</v>
      </c>
      <c r="AA19" s="187"/>
      <c r="AB19" s="187">
        <v>380</v>
      </c>
      <c r="AC19" s="187">
        <v>120</v>
      </c>
      <c r="AD19" s="187">
        <v>130</v>
      </c>
      <c r="AE19" s="187">
        <v>130</v>
      </c>
      <c r="AF19" s="187"/>
      <c r="AG19" s="187">
        <v>760</v>
      </c>
      <c r="AH19" s="187">
        <v>70</v>
      </c>
      <c r="AI19" s="187">
        <v>500</v>
      </c>
      <c r="AJ19" s="187">
        <v>190</v>
      </c>
      <c r="AK19" s="187"/>
      <c r="AL19" s="187">
        <v>650</v>
      </c>
      <c r="AM19" s="187">
        <v>20</v>
      </c>
      <c r="AN19" s="187">
        <v>5420</v>
      </c>
    </row>
    <row r="20" spans="1:40" x14ac:dyDescent="0.2">
      <c r="A20" s="253" t="s">
        <v>278</v>
      </c>
      <c r="B20" s="253" t="s">
        <v>279</v>
      </c>
      <c r="C20" s="253"/>
      <c r="D20" s="253"/>
      <c r="E20" s="179">
        <v>15520</v>
      </c>
      <c r="F20" s="187"/>
      <c r="G20" s="187">
        <v>1260</v>
      </c>
      <c r="H20" s="187"/>
      <c r="I20" s="187">
        <v>70</v>
      </c>
      <c r="J20" s="187">
        <v>10</v>
      </c>
      <c r="K20" s="187">
        <v>60</v>
      </c>
      <c r="L20" s="187">
        <v>20</v>
      </c>
      <c r="M20" s="187">
        <v>100</v>
      </c>
      <c r="N20" s="187"/>
      <c r="O20" s="187">
        <v>120</v>
      </c>
      <c r="P20" s="187">
        <v>260</v>
      </c>
      <c r="Q20" s="187">
        <v>20</v>
      </c>
      <c r="R20" s="187">
        <v>80</v>
      </c>
      <c r="S20" s="187">
        <v>180</v>
      </c>
      <c r="T20" s="187">
        <v>350</v>
      </c>
      <c r="U20" s="187"/>
      <c r="V20" s="187">
        <v>500</v>
      </c>
      <c r="W20" s="187">
        <v>4140</v>
      </c>
      <c r="X20" s="187">
        <v>1840</v>
      </c>
      <c r="Y20" s="187">
        <v>2050</v>
      </c>
      <c r="Z20" s="187">
        <v>540</v>
      </c>
      <c r="AA20" s="187"/>
      <c r="AB20" s="187">
        <v>330</v>
      </c>
      <c r="AC20" s="187">
        <v>110</v>
      </c>
      <c r="AD20" s="187">
        <v>80</v>
      </c>
      <c r="AE20" s="187">
        <v>140</v>
      </c>
      <c r="AF20" s="187"/>
      <c r="AG20" s="187">
        <v>1010</v>
      </c>
      <c r="AH20" s="187">
        <v>50</v>
      </c>
      <c r="AI20" s="187">
        <v>790</v>
      </c>
      <c r="AJ20" s="187">
        <v>170</v>
      </c>
      <c r="AK20" s="187"/>
      <c r="AL20" s="187">
        <v>490</v>
      </c>
      <c r="AM20" s="187">
        <v>60</v>
      </c>
      <c r="AN20" s="187">
        <v>3300</v>
      </c>
    </row>
    <row r="21" spans="1:40" x14ac:dyDescent="0.2">
      <c r="A21" s="253"/>
      <c r="B21" s="253"/>
      <c r="C21" s="253"/>
      <c r="D21" s="253"/>
      <c r="E21" s="254"/>
      <c r="F21" s="254"/>
      <c r="G21" s="254"/>
      <c r="H21" s="254"/>
      <c r="I21" s="254"/>
      <c r="J21" s="254"/>
      <c r="K21" s="254"/>
      <c r="L21" s="254"/>
      <c r="M21" s="254"/>
      <c r="N21" s="254"/>
      <c r="O21" s="254"/>
      <c r="P21" s="254"/>
      <c r="Q21" s="254"/>
      <c r="R21" s="254"/>
      <c r="S21" s="254"/>
      <c r="T21" s="254"/>
      <c r="U21" s="254"/>
      <c r="V21" s="254"/>
      <c r="W21" s="254"/>
      <c r="X21" s="254"/>
      <c r="Y21" s="254"/>
      <c r="Z21" s="254"/>
      <c r="AA21" s="254"/>
      <c r="AB21" s="254"/>
      <c r="AC21" s="254"/>
      <c r="AD21" s="254"/>
      <c r="AE21" s="254"/>
      <c r="AF21" s="254"/>
      <c r="AG21" s="254"/>
      <c r="AH21" s="254"/>
      <c r="AI21" s="254"/>
      <c r="AJ21" s="254"/>
      <c r="AK21" s="254"/>
      <c r="AL21" s="254"/>
      <c r="AM21" s="254"/>
      <c r="AN21" s="254"/>
    </row>
    <row r="22" spans="1:40" x14ac:dyDescent="0.2">
      <c r="A22" s="186" t="s">
        <v>280</v>
      </c>
      <c r="B22" s="186" t="s">
        <v>281</v>
      </c>
      <c r="C22" s="186"/>
      <c r="D22" s="186"/>
      <c r="E22" s="255">
        <v>97</v>
      </c>
      <c r="F22" s="256"/>
      <c r="G22" s="256">
        <v>8</v>
      </c>
      <c r="H22" s="256"/>
      <c r="I22" s="256">
        <v>0</v>
      </c>
      <c r="J22" s="256">
        <v>0</v>
      </c>
      <c r="K22" s="256">
        <v>2</v>
      </c>
      <c r="L22" s="256">
        <v>0</v>
      </c>
      <c r="M22" s="256">
        <v>0</v>
      </c>
      <c r="N22" s="256"/>
      <c r="O22" s="256">
        <v>1</v>
      </c>
      <c r="P22" s="256">
        <v>4</v>
      </c>
      <c r="Q22" s="256">
        <v>0</v>
      </c>
      <c r="R22" s="256">
        <v>0</v>
      </c>
      <c r="S22" s="256">
        <v>1</v>
      </c>
      <c r="T22" s="256">
        <v>0</v>
      </c>
      <c r="U22" s="256"/>
      <c r="V22" s="256">
        <v>2</v>
      </c>
      <c r="W22" s="256">
        <v>33</v>
      </c>
      <c r="X22" s="256">
        <v>4</v>
      </c>
      <c r="Y22" s="256">
        <v>22</v>
      </c>
      <c r="Z22" s="256">
        <v>2</v>
      </c>
      <c r="AA22" s="256"/>
      <c r="AB22" s="256">
        <v>1</v>
      </c>
      <c r="AC22" s="256">
        <v>1</v>
      </c>
      <c r="AD22" s="256">
        <v>0</v>
      </c>
      <c r="AE22" s="256">
        <v>0</v>
      </c>
      <c r="AF22" s="256"/>
      <c r="AG22" s="256">
        <v>2</v>
      </c>
      <c r="AH22" s="256">
        <v>0</v>
      </c>
      <c r="AI22" s="256">
        <v>2</v>
      </c>
      <c r="AJ22" s="256">
        <v>0</v>
      </c>
      <c r="AK22" s="256"/>
      <c r="AL22" s="256">
        <v>3</v>
      </c>
      <c r="AM22" s="256">
        <v>0</v>
      </c>
      <c r="AN22" s="256">
        <v>20</v>
      </c>
    </row>
    <row r="23" spans="1:40" s="204" customFormat="1" x14ac:dyDescent="0.2">
      <c r="A23" s="198" t="s">
        <v>282</v>
      </c>
      <c r="B23" s="198" t="s">
        <v>283</v>
      </c>
      <c r="C23" s="186"/>
      <c r="D23" s="186"/>
      <c r="E23" s="257" t="s">
        <v>284</v>
      </c>
      <c r="F23" s="258"/>
      <c r="G23" s="258" t="s">
        <v>284</v>
      </c>
      <c r="H23" s="258"/>
      <c r="I23" s="258" t="s">
        <v>284</v>
      </c>
      <c r="J23" s="258" t="s">
        <v>284</v>
      </c>
      <c r="K23" s="258" t="s">
        <v>284</v>
      </c>
      <c r="L23" s="258" t="s">
        <v>284</v>
      </c>
      <c r="M23" s="258" t="s">
        <v>284</v>
      </c>
      <c r="N23" s="258"/>
      <c r="O23" s="258" t="s">
        <v>284</v>
      </c>
      <c r="P23" s="258" t="s">
        <v>284</v>
      </c>
      <c r="Q23" s="258" t="s">
        <v>284</v>
      </c>
      <c r="R23" s="258" t="s">
        <v>284</v>
      </c>
      <c r="S23" s="258" t="s">
        <v>284</v>
      </c>
      <c r="T23" s="258" t="s">
        <v>284</v>
      </c>
      <c r="U23" s="258"/>
      <c r="V23" s="258" t="s">
        <v>284</v>
      </c>
      <c r="W23" s="258" t="s">
        <v>284</v>
      </c>
      <c r="X23" s="258" t="s">
        <v>284</v>
      </c>
      <c r="Y23" s="258" t="s">
        <v>284</v>
      </c>
      <c r="Z23" s="258" t="s">
        <v>284</v>
      </c>
      <c r="AA23" s="258"/>
      <c r="AB23" s="258" t="s">
        <v>284</v>
      </c>
      <c r="AC23" s="258" t="s">
        <v>284</v>
      </c>
      <c r="AD23" s="258" t="s">
        <v>284</v>
      </c>
      <c r="AE23" s="258" t="s">
        <v>284</v>
      </c>
      <c r="AF23" s="258"/>
      <c r="AG23" s="258" t="s">
        <v>284</v>
      </c>
      <c r="AH23" s="258" t="s">
        <v>284</v>
      </c>
      <c r="AI23" s="258" t="s">
        <v>284</v>
      </c>
      <c r="AJ23" s="258" t="s">
        <v>284</v>
      </c>
      <c r="AK23" s="258"/>
      <c r="AL23" s="258" t="s">
        <v>284</v>
      </c>
      <c r="AM23" s="258" t="s">
        <v>284</v>
      </c>
      <c r="AN23" s="258" t="s">
        <v>284</v>
      </c>
    </row>
    <row r="24" spans="1:40" x14ac:dyDescent="0.2">
      <c r="A24" s="186" t="s">
        <v>285</v>
      </c>
      <c r="B24" s="186" t="s">
        <v>286</v>
      </c>
      <c r="C24" s="186"/>
      <c r="D24" s="186"/>
      <c r="E24" s="255">
        <v>141</v>
      </c>
      <c r="F24" s="256"/>
      <c r="G24" s="256">
        <v>1</v>
      </c>
      <c r="H24" s="256"/>
      <c r="I24" s="256">
        <v>0</v>
      </c>
      <c r="J24" s="256">
        <v>0</v>
      </c>
      <c r="K24" s="256">
        <v>0</v>
      </c>
      <c r="L24" s="256">
        <v>0</v>
      </c>
      <c r="M24" s="256">
        <v>0</v>
      </c>
      <c r="N24" s="256"/>
      <c r="O24" s="256">
        <v>0</v>
      </c>
      <c r="P24" s="256">
        <v>0</v>
      </c>
      <c r="Q24" s="256">
        <v>0</v>
      </c>
      <c r="R24" s="256">
        <v>0</v>
      </c>
      <c r="S24" s="256">
        <v>0</v>
      </c>
      <c r="T24" s="256">
        <v>1</v>
      </c>
      <c r="U24" s="256"/>
      <c r="V24" s="256">
        <v>3</v>
      </c>
      <c r="W24" s="256">
        <v>35</v>
      </c>
      <c r="X24" s="256">
        <v>18</v>
      </c>
      <c r="Y24" s="256">
        <v>26</v>
      </c>
      <c r="Z24" s="256">
        <v>3</v>
      </c>
      <c r="AA24" s="256"/>
      <c r="AB24" s="256">
        <v>2</v>
      </c>
      <c r="AC24" s="256">
        <v>0</v>
      </c>
      <c r="AD24" s="256">
        <v>1</v>
      </c>
      <c r="AE24" s="256">
        <v>1</v>
      </c>
      <c r="AF24" s="256"/>
      <c r="AG24" s="256">
        <v>16</v>
      </c>
      <c r="AH24" s="256">
        <v>1</v>
      </c>
      <c r="AI24" s="256">
        <v>11</v>
      </c>
      <c r="AJ24" s="256">
        <v>4</v>
      </c>
      <c r="AK24" s="256"/>
      <c r="AL24" s="256">
        <v>12</v>
      </c>
      <c r="AM24" s="256">
        <v>0</v>
      </c>
      <c r="AN24" s="256">
        <v>25</v>
      </c>
    </row>
    <row r="25" spans="1:40" x14ac:dyDescent="0.2">
      <c r="A25" s="186" t="s">
        <v>287</v>
      </c>
      <c r="B25" s="186" t="s">
        <v>288</v>
      </c>
      <c r="C25" s="186"/>
      <c r="D25" s="186"/>
      <c r="E25" s="255">
        <v>287</v>
      </c>
      <c r="F25" s="256"/>
      <c r="G25" s="256">
        <v>25</v>
      </c>
      <c r="H25" s="256"/>
      <c r="I25" s="256">
        <v>3</v>
      </c>
      <c r="J25" s="256">
        <v>0</v>
      </c>
      <c r="K25" s="256">
        <v>1</v>
      </c>
      <c r="L25" s="256">
        <v>0</v>
      </c>
      <c r="M25" s="256">
        <v>3</v>
      </c>
      <c r="N25" s="256"/>
      <c r="O25" s="256">
        <v>2</v>
      </c>
      <c r="P25" s="256">
        <v>8</v>
      </c>
      <c r="Q25" s="256">
        <v>0</v>
      </c>
      <c r="R25" s="256">
        <v>2</v>
      </c>
      <c r="S25" s="256">
        <v>3</v>
      </c>
      <c r="T25" s="256">
        <v>3</v>
      </c>
      <c r="U25" s="256"/>
      <c r="V25" s="256">
        <v>7</v>
      </c>
      <c r="W25" s="256">
        <v>99</v>
      </c>
      <c r="X25" s="256">
        <v>33</v>
      </c>
      <c r="Y25" s="256">
        <v>34</v>
      </c>
      <c r="Z25" s="256">
        <v>5</v>
      </c>
      <c r="AA25" s="256"/>
      <c r="AB25" s="256">
        <v>3</v>
      </c>
      <c r="AC25" s="256">
        <v>0</v>
      </c>
      <c r="AD25" s="256">
        <v>0</v>
      </c>
      <c r="AE25" s="256">
        <v>3</v>
      </c>
      <c r="AF25" s="256"/>
      <c r="AG25" s="256">
        <v>5</v>
      </c>
      <c r="AH25" s="256">
        <v>2</v>
      </c>
      <c r="AI25" s="256">
        <v>3</v>
      </c>
      <c r="AJ25" s="256">
        <v>0</v>
      </c>
      <c r="AK25" s="256"/>
      <c r="AL25" s="256">
        <v>10</v>
      </c>
      <c r="AM25" s="256">
        <v>0</v>
      </c>
      <c r="AN25" s="256">
        <v>66</v>
      </c>
    </row>
    <row r="26" spans="1:40" x14ac:dyDescent="0.2">
      <c r="A26" s="186" t="s">
        <v>289</v>
      </c>
      <c r="B26" s="186" t="s">
        <v>290</v>
      </c>
      <c r="C26" s="186"/>
      <c r="D26" s="186"/>
      <c r="E26" s="255">
        <v>224</v>
      </c>
      <c r="F26" s="256"/>
      <c r="G26" s="256">
        <v>12</v>
      </c>
      <c r="H26" s="256"/>
      <c r="I26" s="256">
        <v>1</v>
      </c>
      <c r="J26" s="256">
        <v>0</v>
      </c>
      <c r="K26" s="256">
        <v>1</v>
      </c>
      <c r="L26" s="256">
        <v>0</v>
      </c>
      <c r="M26" s="256">
        <v>0</v>
      </c>
      <c r="N26" s="256"/>
      <c r="O26" s="256">
        <v>1</v>
      </c>
      <c r="P26" s="256">
        <v>6</v>
      </c>
      <c r="Q26" s="256">
        <v>0</v>
      </c>
      <c r="R26" s="256">
        <v>0</v>
      </c>
      <c r="S26" s="256">
        <v>0</v>
      </c>
      <c r="T26" s="256">
        <v>3</v>
      </c>
      <c r="U26" s="256"/>
      <c r="V26" s="256">
        <v>0</v>
      </c>
      <c r="W26" s="256">
        <v>65</v>
      </c>
      <c r="X26" s="256">
        <v>33</v>
      </c>
      <c r="Y26" s="256">
        <v>53</v>
      </c>
      <c r="Z26" s="256">
        <v>6</v>
      </c>
      <c r="AA26" s="256"/>
      <c r="AB26" s="256">
        <v>3</v>
      </c>
      <c r="AC26" s="256">
        <v>2</v>
      </c>
      <c r="AD26" s="256">
        <v>1</v>
      </c>
      <c r="AE26" s="256">
        <v>0</v>
      </c>
      <c r="AF26" s="256"/>
      <c r="AG26" s="256">
        <v>4</v>
      </c>
      <c r="AH26" s="256">
        <v>1</v>
      </c>
      <c r="AI26" s="256">
        <v>3</v>
      </c>
      <c r="AJ26" s="256">
        <v>0</v>
      </c>
      <c r="AK26" s="256"/>
      <c r="AL26" s="256">
        <v>7</v>
      </c>
      <c r="AM26" s="256">
        <v>0</v>
      </c>
      <c r="AN26" s="256">
        <v>41</v>
      </c>
    </row>
    <row r="27" spans="1:40" x14ac:dyDescent="0.2">
      <c r="A27" s="186" t="s">
        <v>291</v>
      </c>
      <c r="B27" s="186" t="s">
        <v>292</v>
      </c>
      <c r="C27" s="186"/>
      <c r="D27" s="186"/>
      <c r="E27" s="255">
        <v>261</v>
      </c>
      <c r="F27" s="256"/>
      <c r="G27" s="256">
        <v>14</v>
      </c>
      <c r="H27" s="256"/>
      <c r="I27" s="256">
        <v>4</v>
      </c>
      <c r="J27" s="256">
        <v>0</v>
      </c>
      <c r="K27" s="256">
        <v>0</v>
      </c>
      <c r="L27" s="256">
        <v>0</v>
      </c>
      <c r="M27" s="256">
        <v>0</v>
      </c>
      <c r="N27" s="256"/>
      <c r="O27" s="256">
        <v>4</v>
      </c>
      <c r="P27" s="256">
        <v>2</v>
      </c>
      <c r="Q27" s="256">
        <v>0</v>
      </c>
      <c r="R27" s="256">
        <v>0</v>
      </c>
      <c r="S27" s="256">
        <v>1</v>
      </c>
      <c r="T27" s="256">
        <v>3</v>
      </c>
      <c r="U27" s="256"/>
      <c r="V27" s="256">
        <v>5</v>
      </c>
      <c r="W27" s="256">
        <v>95</v>
      </c>
      <c r="X27" s="256">
        <v>31</v>
      </c>
      <c r="Y27" s="256">
        <v>27</v>
      </c>
      <c r="Z27" s="256">
        <v>8</v>
      </c>
      <c r="AA27" s="256"/>
      <c r="AB27" s="256">
        <v>5</v>
      </c>
      <c r="AC27" s="256">
        <v>2</v>
      </c>
      <c r="AD27" s="256">
        <v>1</v>
      </c>
      <c r="AE27" s="256">
        <v>2</v>
      </c>
      <c r="AF27" s="256"/>
      <c r="AG27" s="256">
        <v>4</v>
      </c>
      <c r="AH27" s="256">
        <v>1</v>
      </c>
      <c r="AI27" s="256">
        <v>1</v>
      </c>
      <c r="AJ27" s="256">
        <v>2</v>
      </c>
      <c r="AK27" s="256"/>
      <c r="AL27" s="256">
        <v>14</v>
      </c>
      <c r="AM27" s="256">
        <v>1</v>
      </c>
      <c r="AN27" s="256">
        <v>57</v>
      </c>
    </row>
    <row r="28" spans="1:40" x14ac:dyDescent="0.2">
      <c r="A28" s="186" t="s">
        <v>293</v>
      </c>
      <c r="B28" s="186" t="s">
        <v>294</v>
      </c>
      <c r="C28" s="186"/>
      <c r="D28" s="186"/>
      <c r="E28" s="255">
        <v>121</v>
      </c>
      <c r="F28" s="256"/>
      <c r="G28" s="256">
        <v>9</v>
      </c>
      <c r="H28" s="256"/>
      <c r="I28" s="256">
        <v>2</v>
      </c>
      <c r="J28" s="256">
        <v>0</v>
      </c>
      <c r="K28" s="256">
        <v>0</v>
      </c>
      <c r="L28" s="256">
        <v>0</v>
      </c>
      <c r="M28" s="256">
        <v>3</v>
      </c>
      <c r="N28" s="256"/>
      <c r="O28" s="256">
        <v>0</v>
      </c>
      <c r="P28" s="256">
        <v>1</v>
      </c>
      <c r="Q28" s="256">
        <v>0</v>
      </c>
      <c r="R28" s="256">
        <v>0</v>
      </c>
      <c r="S28" s="256">
        <v>1</v>
      </c>
      <c r="T28" s="256">
        <v>2</v>
      </c>
      <c r="U28" s="256"/>
      <c r="V28" s="256">
        <v>6</v>
      </c>
      <c r="W28" s="256">
        <v>37</v>
      </c>
      <c r="X28" s="256">
        <v>20</v>
      </c>
      <c r="Y28" s="256">
        <v>10</v>
      </c>
      <c r="Z28" s="256">
        <v>16</v>
      </c>
      <c r="AA28" s="256"/>
      <c r="AB28" s="256">
        <v>3</v>
      </c>
      <c r="AC28" s="256">
        <v>0</v>
      </c>
      <c r="AD28" s="256">
        <v>1</v>
      </c>
      <c r="AE28" s="256">
        <v>2</v>
      </c>
      <c r="AF28" s="256"/>
      <c r="AG28" s="256">
        <v>3</v>
      </c>
      <c r="AH28" s="256">
        <v>0</v>
      </c>
      <c r="AI28" s="256">
        <v>3</v>
      </c>
      <c r="AJ28" s="256">
        <v>0</v>
      </c>
      <c r="AK28" s="256"/>
      <c r="AL28" s="256">
        <v>1</v>
      </c>
      <c r="AM28" s="256">
        <v>0</v>
      </c>
      <c r="AN28" s="256">
        <v>16</v>
      </c>
    </row>
    <row r="29" spans="1:40" x14ac:dyDescent="0.2">
      <c r="A29" s="186" t="s">
        <v>295</v>
      </c>
      <c r="B29" s="186" t="s">
        <v>296</v>
      </c>
      <c r="C29" s="186"/>
      <c r="D29" s="186"/>
      <c r="E29" s="255">
        <v>543</v>
      </c>
      <c r="F29" s="256"/>
      <c r="G29" s="256">
        <v>37</v>
      </c>
      <c r="H29" s="256"/>
      <c r="I29" s="256">
        <v>2</v>
      </c>
      <c r="J29" s="256">
        <v>2</v>
      </c>
      <c r="K29" s="256">
        <v>0</v>
      </c>
      <c r="L29" s="256">
        <v>2</v>
      </c>
      <c r="M29" s="256">
        <v>3</v>
      </c>
      <c r="N29" s="256"/>
      <c r="O29" s="256">
        <v>1</v>
      </c>
      <c r="P29" s="256">
        <v>8</v>
      </c>
      <c r="Q29" s="256">
        <v>0</v>
      </c>
      <c r="R29" s="256">
        <v>6</v>
      </c>
      <c r="S29" s="256">
        <v>6</v>
      </c>
      <c r="T29" s="256">
        <v>7</v>
      </c>
      <c r="U29" s="256"/>
      <c r="V29" s="256">
        <v>29</v>
      </c>
      <c r="W29" s="256">
        <v>223</v>
      </c>
      <c r="X29" s="256">
        <v>39</v>
      </c>
      <c r="Y29" s="256">
        <v>20</v>
      </c>
      <c r="Z29" s="256">
        <v>24</v>
      </c>
      <c r="AA29" s="256"/>
      <c r="AB29" s="256">
        <v>12</v>
      </c>
      <c r="AC29" s="256">
        <v>6</v>
      </c>
      <c r="AD29" s="256">
        <v>1</v>
      </c>
      <c r="AE29" s="256">
        <v>5</v>
      </c>
      <c r="AF29" s="256"/>
      <c r="AG29" s="256">
        <v>17</v>
      </c>
      <c r="AH29" s="256">
        <v>2</v>
      </c>
      <c r="AI29" s="256">
        <v>5</v>
      </c>
      <c r="AJ29" s="256">
        <v>10</v>
      </c>
      <c r="AK29" s="256"/>
      <c r="AL29" s="256">
        <v>33</v>
      </c>
      <c r="AM29" s="256">
        <v>22</v>
      </c>
      <c r="AN29" s="256">
        <v>87</v>
      </c>
    </row>
    <row r="30" spans="1:40" x14ac:dyDescent="0.2">
      <c r="A30" s="186" t="s">
        <v>297</v>
      </c>
      <c r="B30" s="186" t="s">
        <v>298</v>
      </c>
      <c r="C30" s="186"/>
      <c r="D30" s="186"/>
      <c r="E30" s="255">
        <v>906</v>
      </c>
      <c r="F30" s="256"/>
      <c r="G30" s="256">
        <v>57</v>
      </c>
      <c r="H30" s="256"/>
      <c r="I30" s="256">
        <v>7</v>
      </c>
      <c r="J30" s="256">
        <v>1</v>
      </c>
      <c r="K30" s="256">
        <v>1</v>
      </c>
      <c r="L30" s="256">
        <v>0</v>
      </c>
      <c r="M30" s="256">
        <v>4</v>
      </c>
      <c r="N30" s="256"/>
      <c r="O30" s="256">
        <v>3</v>
      </c>
      <c r="P30" s="256">
        <v>15</v>
      </c>
      <c r="Q30" s="256">
        <v>0</v>
      </c>
      <c r="R30" s="256">
        <v>5</v>
      </c>
      <c r="S30" s="256">
        <v>4</v>
      </c>
      <c r="T30" s="256">
        <v>17</v>
      </c>
      <c r="U30" s="256"/>
      <c r="V30" s="256">
        <v>10</v>
      </c>
      <c r="W30" s="256">
        <v>271</v>
      </c>
      <c r="X30" s="256">
        <v>36</v>
      </c>
      <c r="Y30" s="256">
        <v>133</v>
      </c>
      <c r="Z30" s="256">
        <v>38</v>
      </c>
      <c r="AA30" s="256"/>
      <c r="AB30" s="256">
        <v>3</v>
      </c>
      <c r="AC30" s="256">
        <v>0</v>
      </c>
      <c r="AD30" s="256">
        <v>0</v>
      </c>
      <c r="AE30" s="256">
        <v>3</v>
      </c>
      <c r="AF30" s="256"/>
      <c r="AG30" s="256">
        <v>5</v>
      </c>
      <c r="AH30" s="256">
        <v>0</v>
      </c>
      <c r="AI30" s="256">
        <v>1</v>
      </c>
      <c r="AJ30" s="256">
        <v>4</v>
      </c>
      <c r="AK30" s="256"/>
      <c r="AL30" s="256">
        <v>43</v>
      </c>
      <c r="AM30" s="256">
        <v>4</v>
      </c>
      <c r="AN30" s="256">
        <v>306</v>
      </c>
    </row>
    <row r="31" spans="1:40" x14ac:dyDescent="0.2">
      <c r="A31" s="186" t="s">
        <v>299</v>
      </c>
      <c r="B31" s="186" t="s">
        <v>300</v>
      </c>
      <c r="C31" s="186"/>
      <c r="D31" s="186"/>
      <c r="E31" s="255">
        <v>471</v>
      </c>
      <c r="F31" s="256"/>
      <c r="G31" s="256">
        <v>45</v>
      </c>
      <c r="H31" s="256"/>
      <c r="I31" s="256">
        <v>6</v>
      </c>
      <c r="J31" s="256">
        <v>0</v>
      </c>
      <c r="K31" s="256">
        <v>0</v>
      </c>
      <c r="L31" s="256">
        <v>2</v>
      </c>
      <c r="M31" s="256">
        <v>2</v>
      </c>
      <c r="N31" s="256"/>
      <c r="O31" s="256">
        <v>3</v>
      </c>
      <c r="P31" s="256">
        <v>5</v>
      </c>
      <c r="Q31" s="256">
        <v>0</v>
      </c>
      <c r="R31" s="256">
        <v>2</v>
      </c>
      <c r="S31" s="256">
        <v>18</v>
      </c>
      <c r="T31" s="256">
        <v>7</v>
      </c>
      <c r="U31" s="256"/>
      <c r="V31" s="256">
        <v>3</v>
      </c>
      <c r="W31" s="256">
        <v>124</v>
      </c>
      <c r="X31" s="256">
        <v>65</v>
      </c>
      <c r="Y31" s="256">
        <v>69</v>
      </c>
      <c r="Z31" s="256">
        <v>17</v>
      </c>
      <c r="AA31" s="256"/>
      <c r="AB31" s="256">
        <v>15</v>
      </c>
      <c r="AC31" s="256">
        <v>4</v>
      </c>
      <c r="AD31" s="256">
        <v>1</v>
      </c>
      <c r="AE31" s="256">
        <v>10</v>
      </c>
      <c r="AF31" s="256"/>
      <c r="AG31" s="256">
        <v>51</v>
      </c>
      <c r="AH31" s="256">
        <v>0</v>
      </c>
      <c r="AI31" s="256">
        <v>38</v>
      </c>
      <c r="AJ31" s="256">
        <v>13</v>
      </c>
      <c r="AK31" s="256"/>
      <c r="AL31" s="256">
        <v>30</v>
      </c>
      <c r="AM31" s="256">
        <v>9</v>
      </c>
      <c r="AN31" s="256">
        <v>43</v>
      </c>
    </row>
    <row r="32" spans="1:40" x14ac:dyDescent="0.2">
      <c r="A32" s="186" t="s">
        <v>301</v>
      </c>
      <c r="B32" s="186" t="s">
        <v>302</v>
      </c>
      <c r="C32" s="186"/>
      <c r="D32" s="186"/>
      <c r="E32" s="255">
        <v>162</v>
      </c>
      <c r="F32" s="256"/>
      <c r="G32" s="256">
        <v>14</v>
      </c>
      <c r="H32" s="256"/>
      <c r="I32" s="256">
        <v>3</v>
      </c>
      <c r="J32" s="256">
        <v>0</v>
      </c>
      <c r="K32" s="256">
        <v>0</v>
      </c>
      <c r="L32" s="256">
        <v>1</v>
      </c>
      <c r="M32" s="256">
        <v>2</v>
      </c>
      <c r="N32" s="256"/>
      <c r="O32" s="256">
        <v>2</v>
      </c>
      <c r="P32" s="256">
        <v>1</v>
      </c>
      <c r="Q32" s="256">
        <v>0</v>
      </c>
      <c r="R32" s="256">
        <v>1</v>
      </c>
      <c r="S32" s="256">
        <v>2</v>
      </c>
      <c r="T32" s="256">
        <v>2</v>
      </c>
      <c r="U32" s="256"/>
      <c r="V32" s="256">
        <v>3</v>
      </c>
      <c r="W32" s="256">
        <v>44</v>
      </c>
      <c r="X32" s="256">
        <v>35</v>
      </c>
      <c r="Y32" s="256">
        <v>12</v>
      </c>
      <c r="Z32" s="256">
        <v>4</v>
      </c>
      <c r="AA32" s="256"/>
      <c r="AB32" s="256">
        <v>3</v>
      </c>
      <c r="AC32" s="256">
        <v>2</v>
      </c>
      <c r="AD32" s="256">
        <v>0</v>
      </c>
      <c r="AE32" s="256">
        <v>1</v>
      </c>
      <c r="AF32" s="256"/>
      <c r="AG32" s="256">
        <v>4</v>
      </c>
      <c r="AH32" s="256">
        <v>0</v>
      </c>
      <c r="AI32" s="256">
        <v>4</v>
      </c>
      <c r="AJ32" s="256">
        <v>0</v>
      </c>
      <c r="AK32" s="256"/>
      <c r="AL32" s="256">
        <v>24</v>
      </c>
      <c r="AM32" s="256">
        <v>0</v>
      </c>
      <c r="AN32" s="256">
        <v>19</v>
      </c>
    </row>
    <row r="33" spans="1:40" x14ac:dyDescent="0.2">
      <c r="A33" s="186" t="s">
        <v>303</v>
      </c>
      <c r="B33" s="186" t="s">
        <v>304</v>
      </c>
      <c r="C33" s="186"/>
      <c r="D33" s="186"/>
      <c r="E33" s="255">
        <v>486</v>
      </c>
      <c r="F33" s="256"/>
      <c r="G33" s="256">
        <v>70</v>
      </c>
      <c r="H33" s="256"/>
      <c r="I33" s="256">
        <v>5</v>
      </c>
      <c r="J33" s="256">
        <v>0</v>
      </c>
      <c r="K33" s="256">
        <v>4</v>
      </c>
      <c r="L33" s="256">
        <v>2</v>
      </c>
      <c r="M33" s="256">
        <v>4</v>
      </c>
      <c r="N33" s="256"/>
      <c r="O33" s="256">
        <v>1</v>
      </c>
      <c r="P33" s="256">
        <v>13</v>
      </c>
      <c r="Q33" s="256">
        <v>0</v>
      </c>
      <c r="R33" s="256">
        <v>7</v>
      </c>
      <c r="S33" s="256">
        <v>5</v>
      </c>
      <c r="T33" s="256">
        <v>29</v>
      </c>
      <c r="U33" s="256"/>
      <c r="V33" s="256">
        <v>15</v>
      </c>
      <c r="W33" s="256">
        <v>156</v>
      </c>
      <c r="X33" s="256">
        <v>60</v>
      </c>
      <c r="Y33" s="256">
        <v>54</v>
      </c>
      <c r="Z33" s="256">
        <v>9</v>
      </c>
      <c r="AA33" s="256"/>
      <c r="AB33" s="256">
        <v>19</v>
      </c>
      <c r="AC33" s="256">
        <v>10</v>
      </c>
      <c r="AD33" s="256">
        <v>2</v>
      </c>
      <c r="AE33" s="256">
        <v>7</v>
      </c>
      <c r="AF33" s="256"/>
      <c r="AG33" s="256">
        <v>16</v>
      </c>
      <c r="AH33" s="256">
        <v>1</v>
      </c>
      <c r="AI33" s="256">
        <v>3</v>
      </c>
      <c r="AJ33" s="256">
        <v>12</v>
      </c>
      <c r="AK33" s="256"/>
      <c r="AL33" s="256">
        <v>13</v>
      </c>
      <c r="AM33" s="256">
        <v>4</v>
      </c>
      <c r="AN33" s="256">
        <v>70</v>
      </c>
    </row>
    <row r="34" spans="1:40" x14ac:dyDescent="0.2">
      <c r="A34" s="186" t="s">
        <v>305</v>
      </c>
      <c r="B34" s="186" t="s">
        <v>306</v>
      </c>
      <c r="C34" s="186"/>
      <c r="D34" s="186"/>
      <c r="E34" s="255">
        <v>170</v>
      </c>
      <c r="F34" s="256"/>
      <c r="G34" s="256">
        <v>11</v>
      </c>
      <c r="H34" s="256"/>
      <c r="I34" s="256">
        <v>2</v>
      </c>
      <c r="J34" s="256">
        <v>0</v>
      </c>
      <c r="K34" s="256">
        <v>1</v>
      </c>
      <c r="L34" s="256">
        <v>1</v>
      </c>
      <c r="M34" s="256">
        <v>0</v>
      </c>
      <c r="N34" s="256"/>
      <c r="O34" s="256">
        <v>0</v>
      </c>
      <c r="P34" s="256">
        <v>2</v>
      </c>
      <c r="Q34" s="256">
        <v>0</v>
      </c>
      <c r="R34" s="256">
        <v>1</v>
      </c>
      <c r="S34" s="256">
        <v>2</v>
      </c>
      <c r="T34" s="256">
        <v>2</v>
      </c>
      <c r="U34" s="256"/>
      <c r="V34" s="256">
        <v>9</v>
      </c>
      <c r="W34" s="256">
        <v>29</v>
      </c>
      <c r="X34" s="256">
        <v>19</v>
      </c>
      <c r="Y34" s="256">
        <v>24</v>
      </c>
      <c r="Z34" s="256">
        <v>8</v>
      </c>
      <c r="AA34" s="256"/>
      <c r="AB34" s="256">
        <v>6</v>
      </c>
      <c r="AC34" s="256">
        <v>1</v>
      </c>
      <c r="AD34" s="256">
        <v>3</v>
      </c>
      <c r="AE34" s="256">
        <v>2</v>
      </c>
      <c r="AF34" s="256"/>
      <c r="AG34" s="256">
        <v>23</v>
      </c>
      <c r="AH34" s="256">
        <v>3</v>
      </c>
      <c r="AI34" s="256">
        <v>15</v>
      </c>
      <c r="AJ34" s="256">
        <v>5</v>
      </c>
      <c r="AK34" s="256"/>
      <c r="AL34" s="256">
        <v>14</v>
      </c>
      <c r="AM34" s="256">
        <v>0</v>
      </c>
      <c r="AN34" s="256">
        <v>27</v>
      </c>
    </row>
    <row r="35" spans="1:40" x14ac:dyDescent="0.2">
      <c r="A35" s="186" t="s">
        <v>307</v>
      </c>
      <c r="B35" s="186" t="s">
        <v>308</v>
      </c>
      <c r="C35" s="186"/>
      <c r="D35" s="186"/>
      <c r="E35" s="255">
        <v>116</v>
      </c>
      <c r="F35" s="256"/>
      <c r="G35" s="256">
        <v>11</v>
      </c>
      <c r="H35" s="256"/>
      <c r="I35" s="256">
        <v>0</v>
      </c>
      <c r="J35" s="256">
        <v>0</v>
      </c>
      <c r="K35" s="256">
        <v>0</v>
      </c>
      <c r="L35" s="256">
        <v>0</v>
      </c>
      <c r="M35" s="256">
        <v>1</v>
      </c>
      <c r="N35" s="256"/>
      <c r="O35" s="256">
        <v>0</v>
      </c>
      <c r="P35" s="256">
        <v>4</v>
      </c>
      <c r="Q35" s="256">
        <v>1</v>
      </c>
      <c r="R35" s="256">
        <v>0</v>
      </c>
      <c r="S35" s="256">
        <v>5</v>
      </c>
      <c r="T35" s="256">
        <v>0</v>
      </c>
      <c r="U35" s="256"/>
      <c r="V35" s="256">
        <v>3</v>
      </c>
      <c r="W35" s="256">
        <v>37</v>
      </c>
      <c r="X35" s="256">
        <v>12</v>
      </c>
      <c r="Y35" s="256">
        <v>9</v>
      </c>
      <c r="Z35" s="256">
        <v>5</v>
      </c>
      <c r="AA35" s="256"/>
      <c r="AB35" s="256">
        <v>1</v>
      </c>
      <c r="AC35" s="256">
        <v>0</v>
      </c>
      <c r="AD35" s="256">
        <v>0</v>
      </c>
      <c r="AE35" s="256">
        <v>1</v>
      </c>
      <c r="AF35" s="256"/>
      <c r="AG35" s="256">
        <v>8</v>
      </c>
      <c r="AH35" s="256">
        <v>0</v>
      </c>
      <c r="AI35" s="256">
        <v>8</v>
      </c>
      <c r="AJ35" s="256">
        <v>0</v>
      </c>
      <c r="AK35" s="256"/>
      <c r="AL35" s="256">
        <v>4</v>
      </c>
      <c r="AM35" s="256">
        <v>0</v>
      </c>
      <c r="AN35" s="256">
        <v>26</v>
      </c>
    </row>
    <row r="36" spans="1:40" x14ac:dyDescent="0.2">
      <c r="A36" s="186" t="s">
        <v>309</v>
      </c>
      <c r="B36" s="186" t="s">
        <v>310</v>
      </c>
      <c r="C36" s="186"/>
      <c r="D36" s="186"/>
      <c r="E36" s="255">
        <v>196</v>
      </c>
      <c r="F36" s="256"/>
      <c r="G36" s="256">
        <v>20</v>
      </c>
      <c r="H36" s="256"/>
      <c r="I36" s="256">
        <v>3</v>
      </c>
      <c r="J36" s="256">
        <v>0</v>
      </c>
      <c r="K36" s="256">
        <v>4</v>
      </c>
      <c r="L36" s="256">
        <v>0</v>
      </c>
      <c r="M36" s="256">
        <v>4</v>
      </c>
      <c r="N36" s="256"/>
      <c r="O36" s="256">
        <v>2</v>
      </c>
      <c r="P36" s="256">
        <v>1</v>
      </c>
      <c r="Q36" s="256">
        <v>1</v>
      </c>
      <c r="R36" s="256">
        <v>1</v>
      </c>
      <c r="S36" s="256">
        <v>2</v>
      </c>
      <c r="T36" s="256">
        <v>2</v>
      </c>
      <c r="U36" s="256"/>
      <c r="V36" s="256">
        <v>8</v>
      </c>
      <c r="W36" s="256">
        <v>47</v>
      </c>
      <c r="X36" s="256">
        <v>23</v>
      </c>
      <c r="Y36" s="256">
        <v>35</v>
      </c>
      <c r="Z36" s="256">
        <v>3</v>
      </c>
      <c r="AA36" s="256"/>
      <c r="AB36" s="256">
        <v>14</v>
      </c>
      <c r="AC36" s="256">
        <v>5</v>
      </c>
      <c r="AD36" s="256">
        <v>7</v>
      </c>
      <c r="AE36" s="256">
        <v>2</v>
      </c>
      <c r="AF36" s="256"/>
      <c r="AG36" s="256">
        <v>16</v>
      </c>
      <c r="AH36" s="256">
        <v>0</v>
      </c>
      <c r="AI36" s="256">
        <v>12</v>
      </c>
      <c r="AJ36" s="256">
        <v>4</v>
      </c>
      <c r="AK36" s="256"/>
      <c r="AL36" s="256">
        <v>3</v>
      </c>
      <c r="AM36" s="256">
        <v>1</v>
      </c>
      <c r="AN36" s="256">
        <v>26</v>
      </c>
    </row>
    <row r="37" spans="1:40" x14ac:dyDescent="0.2">
      <c r="A37" s="186" t="s">
        <v>311</v>
      </c>
      <c r="B37" s="186" t="s">
        <v>312</v>
      </c>
      <c r="C37" s="186"/>
      <c r="D37" s="186"/>
      <c r="E37" s="255">
        <v>770</v>
      </c>
      <c r="F37" s="256"/>
      <c r="G37" s="256">
        <v>53</v>
      </c>
      <c r="H37" s="256"/>
      <c r="I37" s="256">
        <v>4</v>
      </c>
      <c r="J37" s="256">
        <v>0</v>
      </c>
      <c r="K37" s="256">
        <v>4</v>
      </c>
      <c r="L37" s="256">
        <v>1</v>
      </c>
      <c r="M37" s="256">
        <v>7</v>
      </c>
      <c r="N37" s="256"/>
      <c r="O37" s="256">
        <v>1</v>
      </c>
      <c r="P37" s="256">
        <v>16</v>
      </c>
      <c r="Q37" s="256">
        <v>0</v>
      </c>
      <c r="R37" s="256">
        <v>3</v>
      </c>
      <c r="S37" s="256">
        <v>6</v>
      </c>
      <c r="T37" s="256">
        <v>11</v>
      </c>
      <c r="U37" s="256"/>
      <c r="V37" s="256">
        <v>7</v>
      </c>
      <c r="W37" s="256">
        <v>187</v>
      </c>
      <c r="X37" s="256">
        <v>79</v>
      </c>
      <c r="Y37" s="256">
        <v>90</v>
      </c>
      <c r="Z37" s="256">
        <v>45</v>
      </c>
      <c r="AA37" s="256"/>
      <c r="AB37" s="256">
        <v>21</v>
      </c>
      <c r="AC37" s="256">
        <v>9</v>
      </c>
      <c r="AD37" s="256">
        <v>7</v>
      </c>
      <c r="AE37" s="256">
        <v>5</v>
      </c>
      <c r="AF37" s="256"/>
      <c r="AG37" s="256">
        <v>42</v>
      </c>
      <c r="AH37" s="256">
        <v>6</v>
      </c>
      <c r="AI37" s="256">
        <v>25</v>
      </c>
      <c r="AJ37" s="256">
        <v>11</v>
      </c>
      <c r="AK37" s="256"/>
      <c r="AL37" s="256">
        <v>22</v>
      </c>
      <c r="AM37" s="256">
        <v>0</v>
      </c>
      <c r="AN37" s="256">
        <v>224</v>
      </c>
    </row>
    <row r="38" spans="1:40" x14ac:dyDescent="0.2">
      <c r="A38" s="186" t="s">
        <v>313</v>
      </c>
      <c r="B38" s="186" t="s">
        <v>314</v>
      </c>
      <c r="C38" s="186"/>
      <c r="D38" s="186"/>
      <c r="E38" s="255">
        <v>513</v>
      </c>
      <c r="F38" s="256"/>
      <c r="G38" s="256">
        <v>36</v>
      </c>
      <c r="H38" s="256"/>
      <c r="I38" s="256">
        <v>5</v>
      </c>
      <c r="J38" s="256">
        <v>0</v>
      </c>
      <c r="K38" s="256">
        <v>1</v>
      </c>
      <c r="L38" s="256">
        <v>0</v>
      </c>
      <c r="M38" s="256">
        <v>7</v>
      </c>
      <c r="N38" s="256"/>
      <c r="O38" s="256">
        <v>1</v>
      </c>
      <c r="P38" s="256">
        <v>3</v>
      </c>
      <c r="Q38" s="256">
        <v>0</v>
      </c>
      <c r="R38" s="256">
        <v>1</v>
      </c>
      <c r="S38" s="256">
        <v>13</v>
      </c>
      <c r="T38" s="256">
        <v>5</v>
      </c>
      <c r="U38" s="256"/>
      <c r="V38" s="256">
        <v>9</v>
      </c>
      <c r="W38" s="256">
        <v>214</v>
      </c>
      <c r="X38" s="256">
        <v>24</v>
      </c>
      <c r="Y38" s="256">
        <v>61</v>
      </c>
      <c r="Z38" s="256">
        <v>28</v>
      </c>
      <c r="AA38" s="256"/>
      <c r="AB38" s="256">
        <v>12</v>
      </c>
      <c r="AC38" s="256">
        <v>3</v>
      </c>
      <c r="AD38" s="256">
        <v>2</v>
      </c>
      <c r="AE38" s="256">
        <v>7</v>
      </c>
      <c r="AF38" s="256"/>
      <c r="AG38" s="256">
        <v>12</v>
      </c>
      <c r="AH38" s="256">
        <v>0</v>
      </c>
      <c r="AI38" s="256">
        <v>5</v>
      </c>
      <c r="AJ38" s="256">
        <v>7</v>
      </c>
      <c r="AK38" s="256"/>
      <c r="AL38" s="256">
        <v>4</v>
      </c>
      <c r="AM38" s="256">
        <v>3</v>
      </c>
      <c r="AN38" s="256">
        <v>110</v>
      </c>
    </row>
    <row r="39" spans="1:40" s="35" customFormat="1" x14ac:dyDescent="0.2">
      <c r="A39" s="186" t="s">
        <v>315</v>
      </c>
      <c r="B39" s="186" t="s">
        <v>316</v>
      </c>
      <c r="C39" s="186"/>
      <c r="D39" s="186"/>
      <c r="E39" s="255">
        <v>3506</v>
      </c>
      <c r="F39" s="256"/>
      <c r="G39" s="256">
        <v>185</v>
      </c>
      <c r="H39" s="256"/>
      <c r="I39" s="256">
        <v>2</v>
      </c>
      <c r="J39" s="256">
        <v>4</v>
      </c>
      <c r="K39" s="256">
        <v>4</v>
      </c>
      <c r="L39" s="256">
        <v>2</v>
      </c>
      <c r="M39" s="256">
        <v>15</v>
      </c>
      <c r="N39" s="256"/>
      <c r="O39" s="256">
        <v>0</v>
      </c>
      <c r="P39" s="256">
        <v>78</v>
      </c>
      <c r="Q39" s="256">
        <v>3</v>
      </c>
      <c r="R39" s="256">
        <v>11</v>
      </c>
      <c r="S39" s="256">
        <v>4</v>
      </c>
      <c r="T39" s="256">
        <v>62</v>
      </c>
      <c r="U39" s="256"/>
      <c r="V39" s="256">
        <v>95</v>
      </c>
      <c r="W39" s="256">
        <v>1257</v>
      </c>
      <c r="X39" s="256">
        <v>149</v>
      </c>
      <c r="Y39" s="256">
        <v>745</v>
      </c>
      <c r="Z39" s="256">
        <v>104</v>
      </c>
      <c r="AA39" s="256"/>
      <c r="AB39" s="256">
        <v>38</v>
      </c>
      <c r="AC39" s="256">
        <v>9</v>
      </c>
      <c r="AD39" s="256">
        <v>11</v>
      </c>
      <c r="AE39" s="256">
        <v>18</v>
      </c>
      <c r="AF39" s="256"/>
      <c r="AG39" s="256">
        <v>177</v>
      </c>
      <c r="AH39" s="256">
        <v>5</v>
      </c>
      <c r="AI39" s="256">
        <v>93</v>
      </c>
      <c r="AJ39" s="256">
        <v>79</v>
      </c>
      <c r="AK39" s="256"/>
      <c r="AL39" s="256">
        <v>42</v>
      </c>
      <c r="AM39" s="256">
        <v>53</v>
      </c>
      <c r="AN39" s="256">
        <v>661</v>
      </c>
    </row>
    <row r="40" spans="1:40" x14ac:dyDescent="0.2">
      <c r="A40" s="186" t="s">
        <v>317</v>
      </c>
      <c r="B40" s="186" t="s">
        <v>318</v>
      </c>
      <c r="C40" s="186"/>
      <c r="D40" s="186"/>
      <c r="E40" s="255">
        <v>179</v>
      </c>
      <c r="F40" s="256"/>
      <c r="G40" s="256">
        <v>15</v>
      </c>
      <c r="H40" s="256"/>
      <c r="I40" s="256">
        <v>0</v>
      </c>
      <c r="J40" s="256">
        <v>0</v>
      </c>
      <c r="K40" s="256">
        <v>0</v>
      </c>
      <c r="L40" s="256">
        <v>1</v>
      </c>
      <c r="M40" s="256">
        <v>1</v>
      </c>
      <c r="N40" s="256"/>
      <c r="O40" s="256">
        <v>0</v>
      </c>
      <c r="P40" s="256">
        <v>4</v>
      </c>
      <c r="Q40" s="256">
        <v>0</v>
      </c>
      <c r="R40" s="256">
        <v>3</v>
      </c>
      <c r="S40" s="256">
        <v>0</v>
      </c>
      <c r="T40" s="256">
        <v>6</v>
      </c>
      <c r="U40" s="256"/>
      <c r="V40" s="256">
        <v>0</v>
      </c>
      <c r="W40" s="256">
        <v>49</v>
      </c>
      <c r="X40" s="256">
        <v>13</v>
      </c>
      <c r="Y40" s="256">
        <v>58</v>
      </c>
      <c r="Z40" s="256">
        <v>11</v>
      </c>
      <c r="AA40" s="256"/>
      <c r="AB40" s="256">
        <v>2</v>
      </c>
      <c r="AC40" s="256">
        <v>1</v>
      </c>
      <c r="AD40" s="256">
        <v>1</v>
      </c>
      <c r="AE40" s="256">
        <v>0</v>
      </c>
      <c r="AF40" s="256"/>
      <c r="AG40" s="256">
        <v>2</v>
      </c>
      <c r="AH40" s="256">
        <v>0</v>
      </c>
      <c r="AI40" s="256">
        <v>1</v>
      </c>
      <c r="AJ40" s="256">
        <v>1</v>
      </c>
      <c r="AK40" s="256"/>
      <c r="AL40" s="256">
        <v>5</v>
      </c>
      <c r="AM40" s="256">
        <v>0</v>
      </c>
      <c r="AN40" s="256">
        <v>24</v>
      </c>
    </row>
    <row r="41" spans="1:40" x14ac:dyDescent="0.2">
      <c r="A41" s="186" t="s">
        <v>319</v>
      </c>
      <c r="B41" s="186" t="s">
        <v>320</v>
      </c>
      <c r="C41" s="186"/>
      <c r="D41" s="186"/>
      <c r="E41" s="255">
        <v>91</v>
      </c>
      <c r="F41" s="256"/>
      <c r="G41" s="256">
        <v>1</v>
      </c>
      <c r="H41" s="256"/>
      <c r="I41" s="256">
        <v>0</v>
      </c>
      <c r="J41" s="256">
        <v>0</v>
      </c>
      <c r="K41" s="256">
        <v>0</v>
      </c>
      <c r="L41" s="256">
        <v>1</v>
      </c>
      <c r="M41" s="256">
        <v>0</v>
      </c>
      <c r="N41" s="256"/>
      <c r="O41" s="256">
        <v>0</v>
      </c>
      <c r="P41" s="256">
        <v>0</v>
      </c>
      <c r="Q41" s="256">
        <v>0</v>
      </c>
      <c r="R41" s="256">
        <v>0</v>
      </c>
      <c r="S41" s="256">
        <v>0</v>
      </c>
      <c r="T41" s="256">
        <v>0</v>
      </c>
      <c r="U41" s="256"/>
      <c r="V41" s="256">
        <v>4</v>
      </c>
      <c r="W41" s="256">
        <v>26</v>
      </c>
      <c r="X41" s="256">
        <v>10</v>
      </c>
      <c r="Y41" s="256">
        <v>8</v>
      </c>
      <c r="Z41" s="256">
        <v>5</v>
      </c>
      <c r="AA41" s="256"/>
      <c r="AB41" s="256">
        <v>0</v>
      </c>
      <c r="AC41" s="256">
        <v>0</v>
      </c>
      <c r="AD41" s="256">
        <v>0</v>
      </c>
      <c r="AE41" s="256">
        <v>0</v>
      </c>
      <c r="AF41" s="256"/>
      <c r="AG41" s="256">
        <v>3</v>
      </c>
      <c r="AH41" s="256">
        <v>0</v>
      </c>
      <c r="AI41" s="256">
        <v>3</v>
      </c>
      <c r="AJ41" s="256">
        <v>0</v>
      </c>
      <c r="AK41" s="256"/>
      <c r="AL41" s="256">
        <v>18</v>
      </c>
      <c r="AM41" s="256">
        <v>3</v>
      </c>
      <c r="AN41" s="256">
        <v>13</v>
      </c>
    </row>
    <row r="42" spans="1:40" x14ac:dyDescent="0.2">
      <c r="A42" s="186" t="s">
        <v>321</v>
      </c>
      <c r="B42" s="186" t="s">
        <v>322</v>
      </c>
      <c r="C42" s="186"/>
      <c r="D42" s="186"/>
      <c r="E42" s="255">
        <v>788</v>
      </c>
      <c r="F42" s="256"/>
      <c r="G42" s="256">
        <v>65</v>
      </c>
      <c r="H42" s="256"/>
      <c r="I42" s="256">
        <v>2</v>
      </c>
      <c r="J42" s="256">
        <v>0</v>
      </c>
      <c r="K42" s="256">
        <v>1</v>
      </c>
      <c r="L42" s="256">
        <v>1</v>
      </c>
      <c r="M42" s="256">
        <v>5</v>
      </c>
      <c r="N42" s="256"/>
      <c r="O42" s="256">
        <v>16</v>
      </c>
      <c r="P42" s="256">
        <v>1</v>
      </c>
      <c r="Q42" s="256">
        <v>1</v>
      </c>
      <c r="R42" s="256">
        <v>2</v>
      </c>
      <c r="S42" s="256">
        <v>19</v>
      </c>
      <c r="T42" s="256">
        <v>17</v>
      </c>
      <c r="U42" s="256"/>
      <c r="V42" s="256">
        <v>5</v>
      </c>
      <c r="W42" s="256">
        <v>194</v>
      </c>
      <c r="X42" s="256">
        <v>53</v>
      </c>
      <c r="Y42" s="256">
        <v>58</v>
      </c>
      <c r="Z42" s="256">
        <v>40</v>
      </c>
      <c r="AA42" s="256"/>
      <c r="AB42" s="256">
        <v>6</v>
      </c>
      <c r="AC42" s="256">
        <v>1</v>
      </c>
      <c r="AD42" s="256">
        <v>2</v>
      </c>
      <c r="AE42" s="256">
        <v>3</v>
      </c>
      <c r="AF42" s="256"/>
      <c r="AG42" s="256">
        <v>57</v>
      </c>
      <c r="AH42" s="256">
        <v>2</v>
      </c>
      <c r="AI42" s="256">
        <v>53</v>
      </c>
      <c r="AJ42" s="256">
        <v>2</v>
      </c>
      <c r="AK42" s="256"/>
      <c r="AL42" s="256">
        <v>27</v>
      </c>
      <c r="AM42" s="256">
        <v>0</v>
      </c>
      <c r="AN42" s="256">
        <v>283</v>
      </c>
    </row>
    <row r="43" spans="1:40" x14ac:dyDescent="0.2">
      <c r="A43" s="186" t="s">
        <v>323</v>
      </c>
      <c r="B43" s="186" t="s">
        <v>324</v>
      </c>
      <c r="C43" s="186"/>
      <c r="D43" s="186"/>
      <c r="E43" s="255">
        <v>57</v>
      </c>
      <c r="F43" s="256"/>
      <c r="G43" s="256">
        <v>4</v>
      </c>
      <c r="H43" s="256"/>
      <c r="I43" s="256">
        <v>2</v>
      </c>
      <c r="J43" s="256">
        <v>0</v>
      </c>
      <c r="K43" s="256">
        <v>0</v>
      </c>
      <c r="L43" s="256">
        <v>0</v>
      </c>
      <c r="M43" s="256">
        <v>0</v>
      </c>
      <c r="N43" s="256"/>
      <c r="O43" s="256">
        <v>0</v>
      </c>
      <c r="P43" s="256">
        <v>1</v>
      </c>
      <c r="Q43" s="256">
        <v>0</v>
      </c>
      <c r="R43" s="256">
        <v>0</v>
      </c>
      <c r="S43" s="256">
        <v>0</v>
      </c>
      <c r="T43" s="256">
        <v>1</v>
      </c>
      <c r="U43" s="256"/>
      <c r="V43" s="256">
        <v>0</v>
      </c>
      <c r="W43" s="256">
        <v>29</v>
      </c>
      <c r="X43" s="256">
        <v>1</v>
      </c>
      <c r="Y43" s="256">
        <v>8</v>
      </c>
      <c r="Z43" s="256">
        <v>2</v>
      </c>
      <c r="AA43" s="256"/>
      <c r="AB43" s="256">
        <v>1</v>
      </c>
      <c r="AC43" s="256">
        <v>1</v>
      </c>
      <c r="AD43" s="256">
        <v>0</v>
      </c>
      <c r="AE43" s="256">
        <v>0</v>
      </c>
      <c r="AF43" s="256"/>
      <c r="AG43" s="256">
        <v>2</v>
      </c>
      <c r="AH43" s="256">
        <v>0</v>
      </c>
      <c r="AI43" s="256">
        <v>2</v>
      </c>
      <c r="AJ43" s="256">
        <v>0</v>
      </c>
      <c r="AK43" s="256"/>
      <c r="AL43" s="256">
        <v>4</v>
      </c>
      <c r="AM43" s="256">
        <v>0</v>
      </c>
      <c r="AN43" s="256">
        <v>6</v>
      </c>
    </row>
    <row r="44" spans="1:40" x14ac:dyDescent="0.2">
      <c r="A44" s="186" t="s">
        <v>325</v>
      </c>
      <c r="B44" s="186" t="s">
        <v>326</v>
      </c>
      <c r="C44" s="186"/>
      <c r="D44" s="186"/>
      <c r="E44" s="255">
        <v>944</v>
      </c>
      <c r="F44" s="256"/>
      <c r="G44" s="256">
        <v>57</v>
      </c>
      <c r="H44" s="256"/>
      <c r="I44" s="256">
        <v>3</v>
      </c>
      <c r="J44" s="256">
        <v>0</v>
      </c>
      <c r="K44" s="256">
        <v>2</v>
      </c>
      <c r="L44" s="256">
        <v>1</v>
      </c>
      <c r="M44" s="256">
        <v>6</v>
      </c>
      <c r="N44" s="256"/>
      <c r="O44" s="256">
        <v>9</v>
      </c>
      <c r="P44" s="256">
        <v>8</v>
      </c>
      <c r="Q44" s="256">
        <v>3</v>
      </c>
      <c r="R44" s="256">
        <v>6</v>
      </c>
      <c r="S44" s="256">
        <v>9</v>
      </c>
      <c r="T44" s="256">
        <v>10</v>
      </c>
      <c r="U44" s="256"/>
      <c r="V44" s="256">
        <v>9</v>
      </c>
      <c r="W44" s="256">
        <v>243</v>
      </c>
      <c r="X44" s="256">
        <v>121</v>
      </c>
      <c r="Y44" s="256">
        <v>161</v>
      </c>
      <c r="Z44" s="256">
        <v>29</v>
      </c>
      <c r="AA44" s="256"/>
      <c r="AB44" s="256">
        <v>20</v>
      </c>
      <c r="AC44" s="256">
        <v>5</v>
      </c>
      <c r="AD44" s="256">
        <v>5</v>
      </c>
      <c r="AE44" s="256">
        <v>10</v>
      </c>
      <c r="AF44" s="256"/>
      <c r="AG44" s="256">
        <v>15</v>
      </c>
      <c r="AH44" s="256">
        <v>3</v>
      </c>
      <c r="AI44" s="256">
        <v>11</v>
      </c>
      <c r="AJ44" s="256">
        <v>1</v>
      </c>
      <c r="AK44" s="256"/>
      <c r="AL44" s="256">
        <v>43</v>
      </c>
      <c r="AM44" s="256">
        <v>13</v>
      </c>
      <c r="AN44" s="256">
        <v>233</v>
      </c>
    </row>
    <row r="45" spans="1:40" x14ac:dyDescent="0.2">
      <c r="A45" s="186" t="s">
        <v>327</v>
      </c>
      <c r="B45" s="186" t="s">
        <v>328</v>
      </c>
      <c r="C45" s="186"/>
      <c r="D45" s="186"/>
      <c r="E45" s="255">
        <v>107</v>
      </c>
      <c r="F45" s="256"/>
      <c r="G45" s="256">
        <v>15</v>
      </c>
      <c r="H45" s="256"/>
      <c r="I45" s="256">
        <v>0</v>
      </c>
      <c r="J45" s="256">
        <v>0</v>
      </c>
      <c r="K45" s="256">
        <v>4</v>
      </c>
      <c r="L45" s="256">
        <v>1</v>
      </c>
      <c r="M45" s="256">
        <v>0</v>
      </c>
      <c r="N45" s="256"/>
      <c r="O45" s="256">
        <v>1</v>
      </c>
      <c r="P45" s="256">
        <v>0</v>
      </c>
      <c r="Q45" s="256">
        <v>0</v>
      </c>
      <c r="R45" s="256">
        <v>1</v>
      </c>
      <c r="S45" s="256">
        <v>4</v>
      </c>
      <c r="T45" s="256">
        <v>4</v>
      </c>
      <c r="U45" s="256"/>
      <c r="V45" s="256">
        <v>4</v>
      </c>
      <c r="W45" s="256">
        <v>31</v>
      </c>
      <c r="X45" s="256">
        <v>11</v>
      </c>
      <c r="Y45" s="256">
        <v>7</v>
      </c>
      <c r="Z45" s="256">
        <v>0</v>
      </c>
      <c r="AA45" s="256"/>
      <c r="AB45" s="256">
        <v>9</v>
      </c>
      <c r="AC45" s="256">
        <v>4</v>
      </c>
      <c r="AD45" s="256">
        <v>3</v>
      </c>
      <c r="AE45" s="256">
        <v>2</v>
      </c>
      <c r="AF45" s="256"/>
      <c r="AG45" s="256">
        <v>7</v>
      </c>
      <c r="AH45" s="256">
        <v>1</v>
      </c>
      <c r="AI45" s="256">
        <v>6</v>
      </c>
      <c r="AJ45" s="256">
        <v>0</v>
      </c>
      <c r="AK45" s="256"/>
      <c r="AL45" s="256">
        <v>3</v>
      </c>
      <c r="AM45" s="256">
        <v>0</v>
      </c>
      <c r="AN45" s="256">
        <v>20</v>
      </c>
    </row>
    <row r="46" spans="1:40" x14ac:dyDescent="0.2">
      <c r="A46" s="186" t="s">
        <v>329</v>
      </c>
      <c r="B46" s="186" t="s">
        <v>330</v>
      </c>
      <c r="C46" s="186"/>
      <c r="D46" s="186"/>
      <c r="E46" s="255">
        <v>1321</v>
      </c>
      <c r="F46" s="256"/>
      <c r="G46" s="256">
        <v>167</v>
      </c>
      <c r="H46" s="256"/>
      <c r="I46" s="256">
        <v>8</v>
      </c>
      <c r="J46" s="256">
        <v>1</v>
      </c>
      <c r="K46" s="256">
        <v>7</v>
      </c>
      <c r="L46" s="256">
        <v>2</v>
      </c>
      <c r="M46" s="256">
        <v>14</v>
      </c>
      <c r="N46" s="256"/>
      <c r="O46" s="256">
        <v>31</v>
      </c>
      <c r="P46" s="256">
        <v>25</v>
      </c>
      <c r="Q46" s="256">
        <v>1</v>
      </c>
      <c r="R46" s="256">
        <v>10</v>
      </c>
      <c r="S46" s="256">
        <v>42</v>
      </c>
      <c r="T46" s="256">
        <v>26</v>
      </c>
      <c r="U46" s="256"/>
      <c r="V46" s="256">
        <v>88</v>
      </c>
      <c r="W46" s="256">
        <v>314</v>
      </c>
      <c r="X46" s="256">
        <v>123</v>
      </c>
      <c r="Y46" s="256">
        <v>162</v>
      </c>
      <c r="Z46" s="256">
        <v>43</v>
      </c>
      <c r="AA46" s="256"/>
      <c r="AB46" s="256">
        <v>32</v>
      </c>
      <c r="AC46" s="256">
        <v>8</v>
      </c>
      <c r="AD46" s="256">
        <v>6</v>
      </c>
      <c r="AE46" s="256">
        <v>18</v>
      </c>
      <c r="AF46" s="256"/>
      <c r="AG46" s="256">
        <v>157</v>
      </c>
      <c r="AH46" s="256">
        <v>5</v>
      </c>
      <c r="AI46" s="256">
        <v>132</v>
      </c>
      <c r="AJ46" s="256">
        <v>20</v>
      </c>
      <c r="AK46" s="256"/>
      <c r="AL46" s="256">
        <v>65</v>
      </c>
      <c r="AM46" s="256">
        <v>1</v>
      </c>
      <c r="AN46" s="256">
        <v>169</v>
      </c>
    </row>
    <row r="47" spans="1:40" x14ac:dyDescent="0.2">
      <c r="A47" s="186" t="s">
        <v>331</v>
      </c>
      <c r="B47" s="186" t="s">
        <v>332</v>
      </c>
      <c r="C47" s="186"/>
      <c r="D47" s="186"/>
      <c r="E47" s="255">
        <v>147</v>
      </c>
      <c r="F47" s="256"/>
      <c r="G47" s="256">
        <v>7</v>
      </c>
      <c r="H47" s="256"/>
      <c r="I47" s="256">
        <v>0</v>
      </c>
      <c r="J47" s="256">
        <v>0</v>
      </c>
      <c r="K47" s="256">
        <v>0</v>
      </c>
      <c r="L47" s="256">
        <v>0</v>
      </c>
      <c r="M47" s="256">
        <v>2</v>
      </c>
      <c r="N47" s="256"/>
      <c r="O47" s="256">
        <v>0</v>
      </c>
      <c r="P47" s="256">
        <v>0</v>
      </c>
      <c r="Q47" s="256">
        <v>0</v>
      </c>
      <c r="R47" s="256">
        <v>1</v>
      </c>
      <c r="S47" s="256">
        <v>0</v>
      </c>
      <c r="T47" s="256">
        <v>4</v>
      </c>
      <c r="U47" s="256"/>
      <c r="V47" s="256">
        <v>1</v>
      </c>
      <c r="W47" s="256">
        <v>30</v>
      </c>
      <c r="X47" s="256">
        <v>8</v>
      </c>
      <c r="Y47" s="256">
        <v>48</v>
      </c>
      <c r="Z47" s="256">
        <v>0</v>
      </c>
      <c r="AA47" s="256"/>
      <c r="AB47" s="256">
        <v>0</v>
      </c>
      <c r="AC47" s="256">
        <v>0</v>
      </c>
      <c r="AD47" s="256">
        <v>0</v>
      </c>
      <c r="AE47" s="256">
        <v>0</v>
      </c>
      <c r="AF47" s="256"/>
      <c r="AG47" s="256">
        <v>2</v>
      </c>
      <c r="AH47" s="256">
        <v>0</v>
      </c>
      <c r="AI47" s="256">
        <v>2</v>
      </c>
      <c r="AJ47" s="256">
        <v>0</v>
      </c>
      <c r="AK47" s="256"/>
      <c r="AL47" s="256">
        <v>2</v>
      </c>
      <c r="AM47" s="256">
        <v>0</v>
      </c>
      <c r="AN47" s="256">
        <v>49</v>
      </c>
    </row>
    <row r="48" spans="1:40" x14ac:dyDescent="0.2">
      <c r="A48" s="186" t="s">
        <v>333</v>
      </c>
      <c r="B48" s="186" t="s">
        <v>334</v>
      </c>
      <c r="C48" s="186"/>
      <c r="D48" s="186"/>
      <c r="E48" s="255">
        <v>856</v>
      </c>
      <c r="F48" s="256"/>
      <c r="G48" s="256">
        <v>55</v>
      </c>
      <c r="H48" s="256"/>
      <c r="I48" s="256">
        <v>2</v>
      </c>
      <c r="J48" s="256">
        <v>0</v>
      </c>
      <c r="K48" s="256">
        <v>3</v>
      </c>
      <c r="L48" s="256">
        <v>0</v>
      </c>
      <c r="M48" s="256">
        <v>5</v>
      </c>
      <c r="N48" s="256"/>
      <c r="O48" s="256">
        <v>0</v>
      </c>
      <c r="P48" s="256">
        <v>6</v>
      </c>
      <c r="Q48" s="256">
        <v>0</v>
      </c>
      <c r="R48" s="256">
        <v>13</v>
      </c>
      <c r="S48" s="256">
        <v>12</v>
      </c>
      <c r="T48" s="256">
        <v>14</v>
      </c>
      <c r="U48" s="256"/>
      <c r="V48" s="256">
        <v>3</v>
      </c>
      <c r="W48" s="256">
        <v>210</v>
      </c>
      <c r="X48" s="256">
        <v>58</v>
      </c>
      <c r="Y48" s="256">
        <v>172</v>
      </c>
      <c r="Z48" s="256">
        <v>72</v>
      </c>
      <c r="AA48" s="256"/>
      <c r="AB48" s="256">
        <v>16</v>
      </c>
      <c r="AC48" s="256">
        <v>4</v>
      </c>
      <c r="AD48" s="256">
        <v>1</v>
      </c>
      <c r="AE48" s="256">
        <v>11</v>
      </c>
      <c r="AF48" s="256"/>
      <c r="AG48" s="256">
        <v>52</v>
      </c>
      <c r="AH48" s="256">
        <v>2</v>
      </c>
      <c r="AI48" s="256">
        <v>44</v>
      </c>
      <c r="AJ48" s="256">
        <v>6</v>
      </c>
      <c r="AK48" s="256"/>
      <c r="AL48" s="256">
        <v>16</v>
      </c>
      <c r="AM48" s="256">
        <v>12</v>
      </c>
      <c r="AN48" s="256">
        <v>190</v>
      </c>
    </row>
    <row r="49" spans="1:40" x14ac:dyDescent="0.2">
      <c r="A49" s="186" t="s">
        <v>335</v>
      </c>
      <c r="B49" s="186" t="s">
        <v>336</v>
      </c>
      <c r="C49" s="186"/>
      <c r="D49" s="186"/>
      <c r="E49" s="255">
        <v>185</v>
      </c>
      <c r="F49" s="256"/>
      <c r="G49" s="256">
        <v>23</v>
      </c>
      <c r="H49" s="256"/>
      <c r="I49" s="256">
        <v>0</v>
      </c>
      <c r="J49" s="256">
        <v>1</v>
      </c>
      <c r="K49" s="256">
        <v>0</v>
      </c>
      <c r="L49" s="256">
        <v>0</v>
      </c>
      <c r="M49" s="256">
        <v>2</v>
      </c>
      <c r="N49" s="256"/>
      <c r="O49" s="256">
        <v>0</v>
      </c>
      <c r="P49" s="256">
        <v>5</v>
      </c>
      <c r="Q49" s="256">
        <v>0</v>
      </c>
      <c r="R49" s="256">
        <v>2</v>
      </c>
      <c r="S49" s="256">
        <v>5</v>
      </c>
      <c r="T49" s="256">
        <v>8</v>
      </c>
      <c r="U49" s="256"/>
      <c r="V49" s="256">
        <v>3</v>
      </c>
      <c r="W49" s="256">
        <v>49</v>
      </c>
      <c r="X49" s="256">
        <v>25</v>
      </c>
      <c r="Y49" s="256">
        <v>21</v>
      </c>
      <c r="Z49" s="256">
        <v>5</v>
      </c>
      <c r="AA49" s="256"/>
      <c r="AB49" s="256">
        <v>16</v>
      </c>
      <c r="AC49" s="256">
        <v>4</v>
      </c>
      <c r="AD49" s="256">
        <v>6</v>
      </c>
      <c r="AE49" s="256">
        <v>6</v>
      </c>
      <c r="AF49" s="256"/>
      <c r="AG49" s="256">
        <v>16</v>
      </c>
      <c r="AH49" s="256">
        <v>0</v>
      </c>
      <c r="AI49" s="256">
        <v>16</v>
      </c>
      <c r="AJ49" s="256">
        <v>0</v>
      </c>
      <c r="AK49" s="256"/>
      <c r="AL49" s="256">
        <v>0</v>
      </c>
      <c r="AM49" s="256">
        <v>0</v>
      </c>
      <c r="AN49" s="256">
        <v>27</v>
      </c>
    </row>
    <row r="50" spans="1:40" x14ac:dyDescent="0.2">
      <c r="A50" s="186" t="s">
        <v>337</v>
      </c>
      <c r="B50" s="186" t="s">
        <v>338</v>
      </c>
      <c r="C50" s="186"/>
      <c r="D50" s="186"/>
      <c r="E50" s="255">
        <v>342</v>
      </c>
      <c r="F50" s="256"/>
      <c r="G50" s="256">
        <v>17</v>
      </c>
      <c r="H50" s="256"/>
      <c r="I50" s="256">
        <v>3</v>
      </c>
      <c r="J50" s="256">
        <v>0</v>
      </c>
      <c r="K50" s="256">
        <v>0</v>
      </c>
      <c r="L50" s="256">
        <v>0</v>
      </c>
      <c r="M50" s="256">
        <v>0</v>
      </c>
      <c r="N50" s="256"/>
      <c r="O50" s="256">
        <v>0</v>
      </c>
      <c r="P50" s="256">
        <v>7</v>
      </c>
      <c r="Q50" s="256">
        <v>0</v>
      </c>
      <c r="R50" s="256">
        <v>1</v>
      </c>
      <c r="S50" s="256">
        <v>0</v>
      </c>
      <c r="T50" s="256">
        <v>6</v>
      </c>
      <c r="U50" s="256"/>
      <c r="V50" s="256">
        <v>2</v>
      </c>
      <c r="W50" s="256">
        <v>94</v>
      </c>
      <c r="X50" s="256">
        <v>47</v>
      </c>
      <c r="Y50" s="256">
        <v>83</v>
      </c>
      <c r="Z50" s="256">
        <v>11</v>
      </c>
      <c r="AA50" s="256"/>
      <c r="AB50" s="256">
        <v>5</v>
      </c>
      <c r="AC50" s="256">
        <v>2</v>
      </c>
      <c r="AD50" s="256">
        <v>0</v>
      </c>
      <c r="AE50" s="256">
        <v>3</v>
      </c>
      <c r="AF50" s="256"/>
      <c r="AG50" s="256">
        <v>9</v>
      </c>
      <c r="AH50" s="256">
        <v>0</v>
      </c>
      <c r="AI50" s="256">
        <v>7</v>
      </c>
      <c r="AJ50" s="256">
        <v>2</v>
      </c>
      <c r="AK50" s="256"/>
      <c r="AL50" s="256">
        <v>8</v>
      </c>
      <c r="AM50" s="256">
        <v>1</v>
      </c>
      <c r="AN50" s="256">
        <v>65</v>
      </c>
    </row>
    <row r="51" spans="1:40" x14ac:dyDescent="0.2">
      <c r="A51" s="186" t="s">
        <v>339</v>
      </c>
      <c r="B51" s="186" t="s">
        <v>340</v>
      </c>
      <c r="C51" s="186"/>
      <c r="D51" s="186"/>
      <c r="E51" s="255">
        <v>1639</v>
      </c>
      <c r="F51" s="256"/>
      <c r="G51" s="256">
        <v>51</v>
      </c>
      <c r="H51" s="256"/>
      <c r="I51" s="256">
        <v>13</v>
      </c>
      <c r="J51" s="256">
        <v>0</v>
      </c>
      <c r="K51" s="256">
        <v>0</v>
      </c>
      <c r="L51" s="256">
        <v>1</v>
      </c>
      <c r="M51" s="256">
        <v>0</v>
      </c>
      <c r="N51" s="256"/>
      <c r="O51" s="256">
        <v>3</v>
      </c>
      <c r="P51" s="256">
        <v>12</v>
      </c>
      <c r="Q51" s="256">
        <v>1</v>
      </c>
      <c r="R51" s="256">
        <v>6</v>
      </c>
      <c r="S51" s="256">
        <v>4</v>
      </c>
      <c r="T51" s="256">
        <v>11</v>
      </c>
      <c r="U51" s="256"/>
      <c r="V51" s="256">
        <v>29</v>
      </c>
      <c r="W51" s="256">
        <v>394</v>
      </c>
      <c r="X51" s="256">
        <v>84</v>
      </c>
      <c r="Y51" s="256">
        <v>192</v>
      </c>
      <c r="Z51" s="256">
        <v>6</v>
      </c>
      <c r="AA51" s="256"/>
      <c r="AB51" s="256">
        <v>7</v>
      </c>
      <c r="AC51" s="256">
        <v>3</v>
      </c>
      <c r="AD51" s="256">
        <v>0</v>
      </c>
      <c r="AE51" s="256">
        <v>4</v>
      </c>
      <c r="AF51" s="256"/>
      <c r="AG51" s="256">
        <v>5</v>
      </c>
      <c r="AH51" s="256">
        <v>0</v>
      </c>
      <c r="AI51" s="256">
        <v>1</v>
      </c>
      <c r="AJ51" s="256">
        <v>4</v>
      </c>
      <c r="AK51" s="256"/>
      <c r="AL51" s="256">
        <v>43</v>
      </c>
      <c r="AM51" s="256">
        <v>2</v>
      </c>
      <c r="AN51" s="256">
        <v>826</v>
      </c>
    </row>
    <row r="52" spans="1:40" x14ac:dyDescent="0.2">
      <c r="A52" s="186" t="s">
        <v>341</v>
      </c>
      <c r="B52" s="186" t="s">
        <v>342</v>
      </c>
      <c r="C52" s="186"/>
      <c r="D52" s="186"/>
      <c r="E52" s="255">
        <v>24</v>
      </c>
      <c r="F52" s="256"/>
      <c r="G52" s="256">
        <v>0</v>
      </c>
      <c r="H52" s="256"/>
      <c r="I52" s="256">
        <v>0</v>
      </c>
      <c r="J52" s="256">
        <v>0</v>
      </c>
      <c r="K52" s="256">
        <v>0</v>
      </c>
      <c r="L52" s="256">
        <v>0</v>
      </c>
      <c r="M52" s="256">
        <v>0</v>
      </c>
      <c r="N52" s="256"/>
      <c r="O52" s="256">
        <v>0</v>
      </c>
      <c r="P52" s="256">
        <v>0</v>
      </c>
      <c r="Q52" s="256">
        <v>0</v>
      </c>
      <c r="R52" s="256">
        <v>0</v>
      </c>
      <c r="S52" s="256">
        <v>0</v>
      </c>
      <c r="T52" s="256">
        <v>0</v>
      </c>
      <c r="U52" s="256"/>
      <c r="V52" s="256">
        <v>1</v>
      </c>
      <c r="W52" s="256">
        <v>13</v>
      </c>
      <c r="X52" s="256">
        <v>4</v>
      </c>
      <c r="Y52" s="256">
        <v>3</v>
      </c>
      <c r="Z52" s="256">
        <v>0</v>
      </c>
      <c r="AA52" s="256"/>
      <c r="AB52" s="256">
        <v>0</v>
      </c>
      <c r="AC52" s="256">
        <v>0</v>
      </c>
      <c r="AD52" s="256">
        <v>0</v>
      </c>
      <c r="AE52" s="256">
        <v>0</v>
      </c>
      <c r="AF52" s="256"/>
      <c r="AG52" s="256">
        <v>0</v>
      </c>
      <c r="AH52" s="256">
        <v>0</v>
      </c>
      <c r="AI52" s="256">
        <v>0</v>
      </c>
      <c r="AJ52" s="256">
        <v>0</v>
      </c>
      <c r="AK52" s="256"/>
      <c r="AL52" s="256">
        <v>1</v>
      </c>
      <c r="AM52" s="256">
        <v>0</v>
      </c>
      <c r="AN52" s="256">
        <v>2</v>
      </c>
    </row>
    <row r="53" spans="1:40" s="204" customFormat="1" x14ac:dyDescent="0.2">
      <c r="A53" s="198" t="s">
        <v>343</v>
      </c>
      <c r="B53" s="198" t="s">
        <v>344</v>
      </c>
      <c r="C53" s="186"/>
      <c r="D53" s="186"/>
      <c r="E53" s="257" t="s">
        <v>284</v>
      </c>
      <c r="F53" s="258"/>
      <c r="G53" s="258" t="s">
        <v>284</v>
      </c>
      <c r="H53" s="258"/>
      <c r="I53" s="258" t="s">
        <v>284</v>
      </c>
      <c r="J53" s="258" t="s">
        <v>284</v>
      </c>
      <c r="K53" s="258" t="s">
        <v>284</v>
      </c>
      <c r="L53" s="258" t="s">
        <v>284</v>
      </c>
      <c r="M53" s="258" t="s">
        <v>284</v>
      </c>
      <c r="N53" s="258"/>
      <c r="O53" s="258" t="s">
        <v>284</v>
      </c>
      <c r="P53" s="258" t="s">
        <v>284</v>
      </c>
      <c r="Q53" s="258" t="s">
        <v>284</v>
      </c>
      <c r="R53" s="258" t="s">
        <v>284</v>
      </c>
      <c r="S53" s="258" t="s">
        <v>284</v>
      </c>
      <c r="T53" s="258" t="s">
        <v>284</v>
      </c>
      <c r="U53" s="258"/>
      <c r="V53" s="258" t="s">
        <v>284</v>
      </c>
      <c r="W53" s="258" t="s">
        <v>284</v>
      </c>
      <c r="X53" s="258" t="s">
        <v>284</v>
      </c>
      <c r="Y53" s="258" t="s">
        <v>284</v>
      </c>
      <c r="Z53" s="258" t="s">
        <v>284</v>
      </c>
      <c r="AA53" s="258"/>
      <c r="AB53" s="258" t="s">
        <v>284</v>
      </c>
      <c r="AC53" s="258" t="s">
        <v>284</v>
      </c>
      <c r="AD53" s="258" t="s">
        <v>284</v>
      </c>
      <c r="AE53" s="258" t="s">
        <v>284</v>
      </c>
      <c r="AF53" s="258"/>
      <c r="AG53" s="258" t="s">
        <v>284</v>
      </c>
      <c r="AH53" s="258" t="s">
        <v>284</v>
      </c>
      <c r="AI53" s="258" t="s">
        <v>284</v>
      </c>
      <c r="AJ53" s="258" t="s">
        <v>284</v>
      </c>
      <c r="AK53" s="258"/>
      <c r="AL53" s="258" t="s">
        <v>284</v>
      </c>
      <c r="AM53" s="258" t="s">
        <v>284</v>
      </c>
      <c r="AN53" s="258" t="s">
        <v>284</v>
      </c>
    </row>
    <row r="54" spans="1:40" s="35" customFormat="1" x14ac:dyDescent="0.2">
      <c r="A54" s="186" t="s">
        <v>345</v>
      </c>
      <c r="B54" s="186" t="s">
        <v>346</v>
      </c>
      <c r="C54" s="186"/>
      <c r="D54" s="186"/>
      <c r="E54" s="255">
        <v>2286</v>
      </c>
      <c r="F54" s="256"/>
      <c r="G54" s="256">
        <v>183</v>
      </c>
      <c r="H54" s="256"/>
      <c r="I54" s="256">
        <v>5</v>
      </c>
      <c r="J54" s="256">
        <v>0</v>
      </c>
      <c r="K54" s="256">
        <v>12</v>
      </c>
      <c r="L54" s="256">
        <v>2</v>
      </c>
      <c r="M54" s="256">
        <v>20</v>
      </c>
      <c r="N54" s="256"/>
      <c r="O54" s="256">
        <v>12</v>
      </c>
      <c r="P54" s="256">
        <v>35</v>
      </c>
      <c r="Q54" s="256">
        <v>3</v>
      </c>
      <c r="R54" s="256">
        <v>29</v>
      </c>
      <c r="S54" s="256">
        <v>23</v>
      </c>
      <c r="T54" s="256">
        <v>42</v>
      </c>
      <c r="U54" s="256"/>
      <c r="V54" s="256">
        <v>85</v>
      </c>
      <c r="W54" s="256">
        <v>796</v>
      </c>
      <c r="X54" s="256">
        <v>175</v>
      </c>
      <c r="Y54" s="256">
        <v>252</v>
      </c>
      <c r="Z54" s="256">
        <v>113</v>
      </c>
      <c r="AA54" s="256"/>
      <c r="AB54" s="256">
        <v>62</v>
      </c>
      <c r="AC54" s="256">
        <v>27</v>
      </c>
      <c r="AD54" s="256">
        <v>12</v>
      </c>
      <c r="AE54" s="256">
        <v>23</v>
      </c>
      <c r="AF54" s="256"/>
      <c r="AG54" s="256">
        <v>190</v>
      </c>
      <c r="AH54" s="256">
        <v>5</v>
      </c>
      <c r="AI54" s="256">
        <v>153</v>
      </c>
      <c r="AJ54" s="256">
        <v>32</v>
      </c>
      <c r="AK54" s="256"/>
      <c r="AL54" s="256">
        <v>62</v>
      </c>
      <c r="AM54" s="256">
        <v>24</v>
      </c>
      <c r="AN54" s="256">
        <v>344</v>
      </c>
    </row>
    <row r="55" spans="1:40" x14ac:dyDescent="0.2">
      <c r="A55" s="186" t="s">
        <v>347</v>
      </c>
      <c r="B55" s="186" t="s">
        <v>348</v>
      </c>
      <c r="C55" s="186"/>
      <c r="D55" s="186"/>
      <c r="E55" s="255">
        <v>63</v>
      </c>
      <c r="F55" s="256"/>
      <c r="G55" s="256">
        <v>7</v>
      </c>
      <c r="H55" s="256"/>
      <c r="I55" s="256">
        <v>1</v>
      </c>
      <c r="J55" s="256">
        <v>0</v>
      </c>
      <c r="K55" s="256">
        <v>0</v>
      </c>
      <c r="L55" s="256">
        <v>0</v>
      </c>
      <c r="M55" s="256">
        <v>0</v>
      </c>
      <c r="N55" s="256"/>
      <c r="O55" s="256">
        <v>0</v>
      </c>
      <c r="P55" s="256">
        <v>4</v>
      </c>
      <c r="Q55" s="256">
        <v>0</v>
      </c>
      <c r="R55" s="256">
        <v>0</v>
      </c>
      <c r="S55" s="256">
        <v>0</v>
      </c>
      <c r="T55" s="256">
        <v>2</v>
      </c>
      <c r="U55" s="256"/>
      <c r="V55" s="256">
        <v>0</v>
      </c>
      <c r="W55" s="256">
        <v>24</v>
      </c>
      <c r="X55" s="256">
        <v>11</v>
      </c>
      <c r="Y55" s="256">
        <v>7</v>
      </c>
      <c r="Z55" s="256">
        <v>2</v>
      </c>
      <c r="AA55" s="256"/>
      <c r="AB55" s="256">
        <v>2</v>
      </c>
      <c r="AC55" s="256">
        <v>1</v>
      </c>
      <c r="AD55" s="256">
        <v>0</v>
      </c>
      <c r="AE55" s="256">
        <v>1</v>
      </c>
      <c r="AF55" s="256"/>
      <c r="AG55" s="256">
        <v>1</v>
      </c>
      <c r="AH55" s="256">
        <v>0</v>
      </c>
      <c r="AI55" s="256">
        <v>0</v>
      </c>
      <c r="AJ55" s="256">
        <v>1</v>
      </c>
      <c r="AK55" s="256"/>
      <c r="AL55" s="256">
        <v>2</v>
      </c>
      <c r="AM55" s="256">
        <v>0</v>
      </c>
      <c r="AN55" s="256">
        <v>7</v>
      </c>
    </row>
    <row r="56" spans="1:40" x14ac:dyDescent="0.2">
      <c r="A56" s="186" t="s">
        <v>349</v>
      </c>
      <c r="B56" s="186" t="s">
        <v>350</v>
      </c>
      <c r="C56" s="186"/>
      <c r="D56" s="186"/>
      <c r="E56" s="255">
        <v>650</v>
      </c>
      <c r="F56" s="256"/>
      <c r="G56" s="256">
        <v>17</v>
      </c>
      <c r="H56" s="256"/>
      <c r="I56" s="256">
        <v>3</v>
      </c>
      <c r="J56" s="256">
        <v>0</v>
      </c>
      <c r="K56" s="256">
        <v>0</v>
      </c>
      <c r="L56" s="256">
        <v>0</v>
      </c>
      <c r="M56" s="256">
        <v>2</v>
      </c>
      <c r="N56" s="256"/>
      <c r="O56" s="256">
        <v>0</v>
      </c>
      <c r="P56" s="256">
        <v>5</v>
      </c>
      <c r="Q56" s="256">
        <v>0</v>
      </c>
      <c r="R56" s="256">
        <v>1</v>
      </c>
      <c r="S56" s="256">
        <v>0</v>
      </c>
      <c r="T56" s="256">
        <v>6</v>
      </c>
      <c r="U56" s="256"/>
      <c r="V56" s="256">
        <v>7</v>
      </c>
      <c r="W56" s="256">
        <v>304</v>
      </c>
      <c r="X56" s="256">
        <v>48</v>
      </c>
      <c r="Y56" s="256">
        <v>101</v>
      </c>
      <c r="Z56" s="256">
        <v>30</v>
      </c>
      <c r="AA56" s="256"/>
      <c r="AB56" s="256">
        <v>3</v>
      </c>
      <c r="AC56" s="256">
        <v>2</v>
      </c>
      <c r="AD56" s="256">
        <v>0</v>
      </c>
      <c r="AE56" s="256">
        <v>1</v>
      </c>
      <c r="AF56" s="256"/>
      <c r="AG56" s="256">
        <v>2</v>
      </c>
      <c r="AH56" s="256">
        <v>0</v>
      </c>
      <c r="AI56" s="256">
        <v>2</v>
      </c>
      <c r="AJ56" s="256">
        <v>0</v>
      </c>
      <c r="AK56" s="256"/>
      <c r="AL56" s="256">
        <v>45</v>
      </c>
      <c r="AM56" s="256">
        <v>2</v>
      </c>
      <c r="AN56" s="256">
        <v>91</v>
      </c>
    </row>
    <row r="57" spans="1:40" x14ac:dyDescent="0.2">
      <c r="A57" s="186" t="s">
        <v>351</v>
      </c>
      <c r="B57" s="186" t="s">
        <v>352</v>
      </c>
      <c r="C57" s="186"/>
      <c r="D57" s="186"/>
      <c r="E57" s="255">
        <v>84</v>
      </c>
      <c r="F57" s="256"/>
      <c r="G57" s="256">
        <v>4</v>
      </c>
      <c r="H57" s="256"/>
      <c r="I57" s="256">
        <v>0</v>
      </c>
      <c r="J57" s="256">
        <v>0</v>
      </c>
      <c r="K57" s="256">
        <v>0</v>
      </c>
      <c r="L57" s="256">
        <v>1</v>
      </c>
      <c r="M57" s="256">
        <v>0</v>
      </c>
      <c r="N57" s="256"/>
      <c r="O57" s="256">
        <v>0</v>
      </c>
      <c r="P57" s="256">
        <v>3</v>
      </c>
      <c r="Q57" s="256">
        <v>0</v>
      </c>
      <c r="R57" s="256">
        <v>0</v>
      </c>
      <c r="S57" s="256">
        <v>0</v>
      </c>
      <c r="T57" s="256">
        <v>0</v>
      </c>
      <c r="U57" s="256"/>
      <c r="V57" s="256">
        <v>0</v>
      </c>
      <c r="W57" s="256">
        <v>29</v>
      </c>
      <c r="X57" s="256">
        <v>12</v>
      </c>
      <c r="Y57" s="256">
        <v>14</v>
      </c>
      <c r="Z57" s="256">
        <v>2</v>
      </c>
      <c r="AA57" s="256"/>
      <c r="AB57" s="256">
        <v>1</v>
      </c>
      <c r="AC57" s="256">
        <v>1</v>
      </c>
      <c r="AD57" s="256">
        <v>0</v>
      </c>
      <c r="AE57" s="256">
        <v>0</v>
      </c>
      <c r="AF57" s="256"/>
      <c r="AG57" s="256">
        <v>2</v>
      </c>
      <c r="AH57" s="256">
        <v>0</v>
      </c>
      <c r="AI57" s="256">
        <v>2</v>
      </c>
      <c r="AJ57" s="256">
        <v>0</v>
      </c>
      <c r="AK57" s="256"/>
      <c r="AL57" s="256">
        <v>1</v>
      </c>
      <c r="AM57" s="256">
        <v>0</v>
      </c>
      <c r="AN57" s="256">
        <v>19</v>
      </c>
    </row>
    <row r="58" spans="1:40" x14ac:dyDescent="0.2">
      <c r="A58" s="186" t="s">
        <v>353</v>
      </c>
      <c r="B58" s="186" t="s">
        <v>354</v>
      </c>
      <c r="C58" s="186"/>
      <c r="D58" s="186"/>
      <c r="E58" s="255">
        <v>281</v>
      </c>
      <c r="F58" s="256"/>
      <c r="G58" s="256">
        <v>11</v>
      </c>
      <c r="H58" s="256"/>
      <c r="I58" s="256">
        <v>0</v>
      </c>
      <c r="J58" s="256">
        <v>0</v>
      </c>
      <c r="K58" s="256">
        <v>0</v>
      </c>
      <c r="L58" s="256">
        <v>0</v>
      </c>
      <c r="M58" s="256">
        <v>4</v>
      </c>
      <c r="N58" s="256"/>
      <c r="O58" s="256">
        <v>0</v>
      </c>
      <c r="P58" s="256">
        <v>2</v>
      </c>
      <c r="Q58" s="256">
        <v>0</v>
      </c>
      <c r="R58" s="256">
        <v>2</v>
      </c>
      <c r="S58" s="256">
        <v>1</v>
      </c>
      <c r="T58" s="256">
        <v>2</v>
      </c>
      <c r="U58" s="256"/>
      <c r="V58" s="256">
        <v>0</v>
      </c>
      <c r="W58" s="256">
        <v>124</v>
      </c>
      <c r="X58" s="256">
        <v>31</v>
      </c>
      <c r="Y58" s="256">
        <v>24</v>
      </c>
      <c r="Z58" s="256">
        <v>8</v>
      </c>
      <c r="AA58" s="256"/>
      <c r="AB58" s="256">
        <v>1</v>
      </c>
      <c r="AC58" s="256">
        <v>0</v>
      </c>
      <c r="AD58" s="256">
        <v>0</v>
      </c>
      <c r="AE58" s="256">
        <v>1</v>
      </c>
      <c r="AF58" s="256"/>
      <c r="AG58" s="256">
        <v>7</v>
      </c>
      <c r="AH58" s="256">
        <v>1</v>
      </c>
      <c r="AI58" s="256">
        <v>2</v>
      </c>
      <c r="AJ58" s="256">
        <v>4</v>
      </c>
      <c r="AK58" s="256"/>
      <c r="AL58" s="256">
        <v>24</v>
      </c>
      <c r="AM58" s="256">
        <v>0</v>
      </c>
      <c r="AN58" s="256">
        <v>51</v>
      </c>
    </row>
    <row r="59" spans="1:40" x14ac:dyDescent="0.2">
      <c r="A59" s="186" t="s">
        <v>355</v>
      </c>
      <c r="B59" s="186" t="s">
        <v>356</v>
      </c>
      <c r="C59" s="186"/>
      <c r="D59" s="186"/>
      <c r="E59" s="255">
        <v>67</v>
      </c>
      <c r="F59" s="256"/>
      <c r="G59" s="256">
        <v>7</v>
      </c>
      <c r="H59" s="256"/>
      <c r="I59" s="256">
        <v>3</v>
      </c>
      <c r="J59" s="256">
        <v>0</v>
      </c>
      <c r="K59" s="256">
        <v>0</v>
      </c>
      <c r="L59" s="256">
        <v>0</v>
      </c>
      <c r="M59" s="256">
        <v>0</v>
      </c>
      <c r="N59" s="256"/>
      <c r="O59" s="256">
        <v>0</v>
      </c>
      <c r="P59" s="256">
        <v>2</v>
      </c>
      <c r="Q59" s="256">
        <v>0</v>
      </c>
      <c r="R59" s="256">
        <v>0</v>
      </c>
      <c r="S59" s="256">
        <v>1</v>
      </c>
      <c r="T59" s="256">
        <v>1</v>
      </c>
      <c r="U59" s="256"/>
      <c r="V59" s="256">
        <v>0</v>
      </c>
      <c r="W59" s="256">
        <v>18</v>
      </c>
      <c r="X59" s="256">
        <v>8</v>
      </c>
      <c r="Y59" s="256">
        <v>9</v>
      </c>
      <c r="Z59" s="256">
        <v>2</v>
      </c>
      <c r="AA59" s="256"/>
      <c r="AB59" s="256">
        <v>2</v>
      </c>
      <c r="AC59" s="256">
        <v>1</v>
      </c>
      <c r="AD59" s="256">
        <v>1</v>
      </c>
      <c r="AE59" s="256">
        <v>0</v>
      </c>
      <c r="AF59" s="256"/>
      <c r="AG59" s="256">
        <v>2</v>
      </c>
      <c r="AH59" s="256">
        <v>0</v>
      </c>
      <c r="AI59" s="256">
        <v>2</v>
      </c>
      <c r="AJ59" s="256">
        <v>0</v>
      </c>
      <c r="AK59" s="256"/>
      <c r="AL59" s="256">
        <v>5</v>
      </c>
      <c r="AM59" s="256">
        <v>0</v>
      </c>
      <c r="AN59" s="256">
        <v>14</v>
      </c>
    </row>
    <row r="60" spans="1:40" x14ac:dyDescent="0.2">
      <c r="A60" s="186" t="s">
        <v>357</v>
      </c>
      <c r="B60" s="186" t="s">
        <v>358</v>
      </c>
      <c r="C60" s="186"/>
      <c r="D60" s="186"/>
      <c r="E60" s="255">
        <v>729</v>
      </c>
      <c r="F60" s="256"/>
      <c r="G60" s="256">
        <v>25</v>
      </c>
      <c r="H60" s="256"/>
      <c r="I60" s="256">
        <v>2</v>
      </c>
      <c r="J60" s="256">
        <v>0</v>
      </c>
      <c r="K60" s="256">
        <v>5</v>
      </c>
      <c r="L60" s="256">
        <v>1</v>
      </c>
      <c r="M60" s="256">
        <v>2</v>
      </c>
      <c r="N60" s="256"/>
      <c r="O60" s="256">
        <v>2</v>
      </c>
      <c r="P60" s="256">
        <v>0</v>
      </c>
      <c r="Q60" s="256">
        <v>0</v>
      </c>
      <c r="R60" s="256">
        <v>2</v>
      </c>
      <c r="S60" s="256">
        <v>3</v>
      </c>
      <c r="T60" s="256">
        <v>8</v>
      </c>
      <c r="U60" s="256"/>
      <c r="V60" s="256">
        <v>18</v>
      </c>
      <c r="W60" s="256">
        <v>205</v>
      </c>
      <c r="X60" s="256">
        <v>59</v>
      </c>
      <c r="Y60" s="256">
        <v>103</v>
      </c>
      <c r="Z60" s="256">
        <v>20</v>
      </c>
      <c r="AA60" s="256"/>
      <c r="AB60" s="256">
        <v>7</v>
      </c>
      <c r="AC60" s="256">
        <v>4</v>
      </c>
      <c r="AD60" s="256">
        <v>2</v>
      </c>
      <c r="AE60" s="256">
        <v>1</v>
      </c>
      <c r="AF60" s="256"/>
      <c r="AG60" s="256">
        <v>26</v>
      </c>
      <c r="AH60" s="256">
        <v>5</v>
      </c>
      <c r="AI60" s="256">
        <v>16</v>
      </c>
      <c r="AJ60" s="256">
        <v>5</v>
      </c>
      <c r="AK60" s="256"/>
      <c r="AL60" s="256">
        <v>41</v>
      </c>
      <c r="AM60" s="256">
        <v>0</v>
      </c>
      <c r="AN60" s="256">
        <v>225</v>
      </c>
    </row>
    <row r="61" spans="1:40" x14ac:dyDescent="0.2">
      <c r="A61" s="186" t="s">
        <v>359</v>
      </c>
      <c r="B61" s="186" t="s">
        <v>360</v>
      </c>
      <c r="C61" s="186"/>
      <c r="D61" s="186"/>
      <c r="E61" s="255">
        <v>383</v>
      </c>
      <c r="F61" s="256"/>
      <c r="G61" s="256">
        <v>27</v>
      </c>
      <c r="H61" s="256"/>
      <c r="I61" s="256">
        <v>2</v>
      </c>
      <c r="J61" s="256">
        <v>1</v>
      </c>
      <c r="K61" s="256">
        <v>0</v>
      </c>
      <c r="L61" s="256">
        <v>1</v>
      </c>
      <c r="M61" s="256">
        <v>1</v>
      </c>
      <c r="N61" s="256"/>
      <c r="O61" s="256">
        <v>0</v>
      </c>
      <c r="P61" s="256">
        <v>3</v>
      </c>
      <c r="Q61" s="256">
        <v>0</v>
      </c>
      <c r="R61" s="256">
        <v>2</v>
      </c>
      <c r="S61" s="256">
        <v>10</v>
      </c>
      <c r="T61" s="256">
        <v>7</v>
      </c>
      <c r="U61" s="256"/>
      <c r="V61" s="256">
        <v>3</v>
      </c>
      <c r="W61" s="256">
        <v>128</v>
      </c>
      <c r="X61" s="256">
        <v>73</v>
      </c>
      <c r="Y61" s="256">
        <v>35</v>
      </c>
      <c r="Z61" s="256">
        <v>8</v>
      </c>
      <c r="AA61" s="256"/>
      <c r="AB61" s="256">
        <v>3</v>
      </c>
      <c r="AC61" s="256">
        <v>1</v>
      </c>
      <c r="AD61" s="256">
        <v>0</v>
      </c>
      <c r="AE61" s="256">
        <v>2</v>
      </c>
      <c r="AF61" s="256"/>
      <c r="AG61" s="256">
        <v>10</v>
      </c>
      <c r="AH61" s="256">
        <v>0</v>
      </c>
      <c r="AI61" s="256">
        <v>9</v>
      </c>
      <c r="AJ61" s="256">
        <v>1</v>
      </c>
      <c r="AK61" s="256"/>
      <c r="AL61" s="256">
        <v>34</v>
      </c>
      <c r="AM61" s="256">
        <v>0</v>
      </c>
      <c r="AN61" s="256">
        <v>62</v>
      </c>
    </row>
    <row r="62" spans="1:40" x14ac:dyDescent="0.2">
      <c r="A62" s="186" t="s">
        <v>361</v>
      </c>
      <c r="B62" s="186" t="s">
        <v>362</v>
      </c>
      <c r="C62" s="186"/>
      <c r="D62" s="186"/>
      <c r="E62" s="255">
        <v>654</v>
      </c>
      <c r="F62" s="256"/>
      <c r="G62" s="256">
        <v>44</v>
      </c>
      <c r="H62" s="256"/>
      <c r="I62" s="256">
        <v>1</v>
      </c>
      <c r="J62" s="256">
        <v>0</v>
      </c>
      <c r="K62" s="256">
        <v>3</v>
      </c>
      <c r="L62" s="256">
        <v>1</v>
      </c>
      <c r="M62" s="256">
        <v>2</v>
      </c>
      <c r="N62" s="256"/>
      <c r="O62" s="256">
        <v>0</v>
      </c>
      <c r="P62" s="256">
        <v>19</v>
      </c>
      <c r="Q62" s="256">
        <v>1</v>
      </c>
      <c r="R62" s="256">
        <v>1</v>
      </c>
      <c r="S62" s="256">
        <v>3</v>
      </c>
      <c r="T62" s="256">
        <v>13</v>
      </c>
      <c r="U62" s="256"/>
      <c r="V62" s="256">
        <v>9</v>
      </c>
      <c r="W62" s="256">
        <v>221</v>
      </c>
      <c r="X62" s="256">
        <v>97</v>
      </c>
      <c r="Y62" s="256">
        <v>63</v>
      </c>
      <c r="Z62" s="256">
        <v>9</v>
      </c>
      <c r="AA62" s="256"/>
      <c r="AB62" s="256">
        <v>13</v>
      </c>
      <c r="AC62" s="256">
        <v>5</v>
      </c>
      <c r="AD62" s="256">
        <v>0</v>
      </c>
      <c r="AE62" s="256">
        <v>8</v>
      </c>
      <c r="AF62" s="256"/>
      <c r="AG62" s="256">
        <v>16</v>
      </c>
      <c r="AH62" s="256">
        <v>0</v>
      </c>
      <c r="AI62" s="256">
        <v>11</v>
      </c>
      <c r="AJ62" s="256">
        <v>5</v>
      </c>
      <c r="AK62" s="256"/>
      <c r="AL62" s="256">
        <v>49</v>
      </c>
      <c r="AM62" s="256">
        <v>25</v>
      </c>
      <c r="AN62" s="256">
        <v>108</v>
      </c>
    </row>
    <row r="63" spans="1:40" x14ac:dyDescent="0.2">
      <c r="A63" s="186" t="s">
        <v>363</v>
      </c>
      <c r="B63" s="186" t="s">
        <v>364</v>
      </c>
      <c r="C63" s="186"/>
      <c r="D63" s="186"/>
      <c r="E63" s="255">
        <v>289</v>
      </c>
      <c r="F63" s="256"/>
      <c r="G63" s="256">
        <v>14</v>
      </c>
      <c r="H63" s="256"/>
      <c r="I63" s="256">
        <v>2</v>
      </c>
      <c r="J63" s="256">
        <v>0</v>
      </c>
      <c r="K63" s="256">
        <v>0</v>
      </c>
      <c r="L63" s="256">
        <v>0</v>
      </c>
      <c r="M63" s="256">
        <v>0</v>
      </c>
      <c r="N63" s="256"/>
      <c r="O63" s="256">
        <v>1</v>
      </c>
      <c r="P63" s="256">
        <v>1</v>
      </c>
      <c r="Q63" s="256">
        <v>0</v>
      </c>
      <c r="R63" s="256">
        <v>5</v>
      </c>
      <c r="S63" s="256">
        <v>2</v>
      </c>
      <c r="T63" s="256">
        <v>3</v>
      </c>
      <c r="U63" s="256"/>
      <c r="V63" s="256">
        <v>4</v>
      </c>
      <c r="W63" s="256">
        <v>86</v>
      </c>
      <c r="X63" s="256">
        <v>31</v>
      </c>
      <c r="Y63" s="256">
        <v>69</v>
      </c>
      <c r="Z63" s="256">
        <v>21</v>
      </c>
      <c r="AA63" s="256"/>
      <c r="AB63" s="256">
        <v>2</v>
      </c>
      <c r="AC63" s="256">
        <v>0</v>
      </c>
      <c r="AD63" s="256">
        <v>0</v>
      </c>
      <c r="AE63" s="256">
        <v>2</v>
      </c>
      <c r="AF63" s="256"/>
      <c r="AG63" s="256">
        <v>18</v>
      </c>
      <c r="AH63" s="256">
        <v>0</v>
      </c>
      <c r="AI63" s="256">
        <v>15</v>
      </c>
      <c r="AJ63" s="256">
        <v>3</v>
      </c>
      <c r="AK63" s="256"/>
      <c r="AL63" s="256">
        <v>14</v>
      </c>
      <c r="AM63" s="256">
        <v>4</v>
      </c>
      <c r="AN63" s="256">
        <v>26</v>
      </c>
    </row>
    <row r="64" spans="1:40" x14ac:dyDescent="0.2">
      <c r="A64" s="186" t="s">
        <v>365</v>
      </c>
      <c r="B64" s="186" t="s">
        <v>366</v>
      </c>
      <c r="C64" s="186"/>
      <c r="D64" s="186"/>
      <c r="E64" s="255">
        <v>428</v>
      </c>
      <c r="F64" s="256"/>
      <c r="G64" s="256">
        <v>29</v>
      </c>
      <c r="H64" s="256"/>
      <c r="I64" s="256">
        <v>2</v>
      </c>
      <c r="J64" s="256">
        <v>0</v>
      </c>
      <c r="K64" s="256">
        <v>2</v>
      </c>
      <c r="L64" s="256">
        <v>1</v>
      </c>
      <c r="M64" s="256">
        <v>0</v>
      </c>
      <c r="N64" s="256"/>
      <c r="O64" s="256">
        <v>3</v>
      </c>
      <c r="P64" s="256">
        <v>3</v>
      </c>
      <c r="Q64" s="256">
        <v>1</v>
      </c>
      <c r="R64" s="256">
        <v>3</v>
      </c>
      <c r="S64" s="256">
        <v>4</v>
      </c>
      <c r="T64" s="256">
        <v>10</v>
      </c>
      <c r="U64" s="256"/>
      <c r="V64" s="256">
        <v>11</v>
      </c>
      <c r="W64" s="256">
        <v>101</v>
      </c>
      <c r="X64" s="256">
        <v>40</v>
      </c>
      <c r="Y64" s="256">
        <v>57</v>
      </c>
      <c r="Z64" s="256">
        <v>15</v>
      </c>
      <c r="AA64" s="256"/>
      <c r="AB64" s="256">
        <v>15</v>
      </c>
      <c r="AC64" s="256">
        <v>10</v>
      </c>
      <c r="AD64" s="256">
        <v>2</v>
      </c>
      <c r="AE64" s="256">
        <v>3</v>
      </c>
      <c r="AF64" s="256"/>
      <c r="AG64" s="256">
        <v>63</v>
      </c>
      <c r="AH64" s="256">
        <v>5</v>
      </c>
      <c r="AI64" s="256">
        <v>50</v>
      </c>
      <c r="AJ64" s="256">
        <v>8</v>
      </c>
      <c r="AK64" s="256"/>
      <c r="AL64" s="256">
        <v>15</v>
      </c>
      <c r="AM64" s="256">
        <v>1</v>
      </c>
      <c r="AN64" s="256">
        <v>81</v>
      </c>
    </row>
    <row r="65" spans="1:40" x14ac:dyDescent="0.2">
      <c r="A65" s="186" t="s">
        <v>367</v>
      </c>
      <c r="B65" s="186" t="s">
        <v>368</v>
      </c>
      <c r="C65" s="186"/>
      <c r="D65" s="186"/>
      <c r="E65" s="255">
        <v>755</v>
      </c>
      <c r="F65" s="256"/>
      <c r="G65" s="256">
        <v>57</v>
      </c>
      <c r="H65" s="256"/>
      <c r="I65" s="256">
        <v>4</v>
      </c>
      <c r="J65" s="256">
        <v>0</v>
      </c>
      <c r="K65" s="256">
        <v>1</v>
      </c>
      <c r="L65" s="256">
        <v>4</v>
      </c>
      <c r="M65" s="256">
        <v>5</v>
      </c>
      <c r="N65" s="256"/>
      <c r="O65" s="256">
        <v>6</v>
      </c>
      <c r="P65" s="256">
        <v>9</v>
      </c>
      <c r="Q65" s="256">
        <v>1</v>
      </c>
      <c r="R65" s="256">
        <v>4</v>
      </c>
      <c r="S65" s="256">
        <v>3</v>
      </c>
      <c r="T65" s="256">
        <v>20</v>
      </c>
      <c r="U65" s="256"/>
      <c r="V65" s="256">
        <v>16</v>
      </c>
      <c r="W65" s="256">
        <v>353</v>
      </c>
      <c r="X65" s="256">
        <v>29</v>
      </c>
      <c r="Y65" s="256">
        <v>121</v>
      </c>
      <c r="Z65" s="256">
        <v>31</v>
      </c>
      <c r="AA65" s="256"/>
      <c r="AB65" s="256">
        <v>8</v>
      </c>
      <c r="AC65" s="256">
        <v>2</v>
      </c>
      <c r="AD65" s="256">
        <v>1</v>
      </c>
      <c r="AE65" s="256">
        <v>5</v>
      </c>
      <c r="AF65" s="256"/>
      <c r="AG65" s="256">
        <v>84</v>
      </c>
      <c r="AH65" s="256">
        <v>5</v>
      </c>
      <c r="AI65" s="256">
        <v>58</v>
      </c>
      <c r="AJ65" s="256">
        <v>21</v>
      </c>
      <c r="AK65" s="256"/>
      <c r="AL65" s="256">
        <v>4</v>
      </c>
      <c r="AM65" s="256">
        <v>3</v>
      </c>
      <c r="AN65" s="256">
        <v>49</v>
      </c>
    </row>
    <row r="66" spans="1:40" x14ac:dyDescent="0.2">
      <c r="A66" s="186" t="s">
        <v>369</v>
      </c>
      <c r="B66" s="186" t="s">
        <v>370</v>
      </c>
      <c r="C66" s="186"/>
      <c r="D66" s="186"/>
      <c r="E66" s="255">
        <v>83</v>
      </c>
      <c r="F66" s="256"/>
      <c r="G66" s="256">
        <v>8</v>
      </c>
      <c r="H66" s="256"/>
      <c r="I66" s="256">
        <v>1</v>
      </c>
      <c r="J66" s="256">
        <v>0</v>
      </c>
      <c r="K66" s="256">
        <v>0</v>
      </c>
      <c r="L66" s="256">
        <v>1</v>
      </c>
      <c r="M66" s="256">
        <v>0</v>
      </c>
      <c r="N66" s="256"/>
      <c r="O66" s="256">
        <v>0</v>
      </c>
      <c r="P66" s="256">
        <v>2</v>
      </c>
      <c r="Q66" s="256">
        <v>0</v>
      </c>
      <c r="R66" s="256">
        <v>0</v>
      </c>
      <c r="S66" s="256">
        <v>0</v>
      </c>
      <c r="T66" s="256">
        <v>4</v>
      </c>
      <c r="U66" s="256"/>
      <c r="V66" s="256">
        <v>0</v>
      </c>
      <c r="W66" s="256">
        <v>22</v>
      </c>
      <c r="X66" s="256">
        <v>16</v>
      </c>
      <c r="Y66" s="256">
        <v>20</v>
      </c>
      <c r="Z66" s="256">
        <v>1</v>
      </c>
      <c r="AA66" s="256"/>
      <c r="AB66" s="256">
        <v>3</v>
      </c>
      <c r="AC66" s="256">
        <v>1</v>
      </c>
      <c r="AD66" s="256">
        <v>0</v>
      </c>
      <c r="AE66" s="256">
        <v>2</v>
      </c>
      <c r="AF66" s="256"/>
      <c r="AG66" s="256">
        <v>0</v>
      </c>
      <c r="AH66" s="256">
        <v>0</v>
      </c>
      <c r="AI66" s="256">
        <v>0</v>
      </c>
      <c r="AJ66" s="256">
        <v>0</v>
      </c>
      <c r="AK66" s="256"/>
      <c r="AL66" s="256">
        <v>3</v>
      </c>
      <c r="AM66" s="256">
        <v>0</v>
      </c>
      <c r="AN66" s="256">
        <v>10</v>
      </c>
    </row>
    <row r="67" spans="1:40" x14ac:dyDescent="0.2">
      <c r="A67" s="186" t="s">
        <v>371</v>
      </c>
      <c r="B67" s="186" t="s">
        <v>372</v>
      </c>
      <c r="C67" s="186"/>
      <c r="D67" s="186"/>
      <c r="E67" s="255">
        <v>531</v>
      </c>
      <c r="F67" s="256"/>
      <c r="G67" s="256">
        <v>33</v>
      </c>
      <c r="H67" s="256"/>
      <c r="I67" s="256">
        <v>1</v>
      </c>
      <c r="J67" s="256">
        <v>1</v>
      </c>
      <c r="K67" s="256">
        <v>0</v>
      </c>
      <c r="L67" s="256">
        <v>0</v>
      </c>
      <c r="M67" s="256">
        <v>4</v>
      </c>
      <c r="N67" s="256"/>
      <c r="O67" s="256">
        <v>6</v>
      </c>
      <c r="P67" s="256">
        <v>8</v>
      </c>
      <c r="Q67" s="256">
        <v>0</v>
      </c>
      <c r="R67" s="256">
        <v>3</v>
      </c>
      <c r="S67" s="256">
        <v>7</v>
      </c>
      <c r="T67" s="256">
        <v>3</v>
      </c>
      <c r="U67" s="256"/>
      <c r="V67" s="256">
        <v>10</v>
      </c>
      <c r="W67" s="256">
        <v>172</v>
      </c>
      <c r="X67" s="256">
        <v>70</v>
      </c>
      <c r="Y67" s="256">
        <v>87</v>
      </c>
      <c r="Z67" s="256">
        <v>33</v>
      </c>
      <c r="AA67" s="256"/>
      <c r="AB67" s="256">
        <v>8</v>
      </c>
      <c r="AC67" s="256">
        <v>2</v>
      </c>
      <c r="AD67" s="256">
        <v>2</v>
      </c>
      <c r="AE67" s="256">
        <v>4</v>
      </c>
      <c r="AF67" s="256"/>
      <c r="AG67" s="256">
        <v>17</v>
      </c>
      <c r="AH67" s="256">
        <v>1</v>
      </c>
      <c r="AI67" s="256">
        <v>10</v>
      </c>
      <c r="AJ67" s="256">
        <v>6</v>
      </c>
      <c r="AK67" s="256"/>
      <c r="AL67" s="256">
        <v>30</v>
      </c>
      <c r="AM67" s="256">
        <v>0</v>
      </c>
      <c r="AN67" s="256">
        <v>71</v>
      </c>
    </row>
    <row r="68" spans="1:40" x14ac:dyDescent="0.2">
      <c r="A68" s="186" t="s">
        <v>373</v>
      </c>
      <c r="B68" s="186" t="s">
        <v>374</v>
      </c>
      <c r="C68" s="186"/>
      <c r="D68" s="186"/>
      <c r="E68" s="255">
        <v>178</v>
      </c>
      <c r="F68" s="256"/>
      <c r="G68" s="256">
        <v>7</v>
      </c>
      <c r="H68" s="256"/>
      <c r="I68" s="256">
        <v>0</v>
      </c>
      <c r="J68" s="256">
        <v>0</v>
      </c>
      <c r="K68" s="256">
        <v>0</v>
      </c>
      <c r="L68" s="256">
        <v>0</v>
      </c>
      <c r="M68" s="256">
        <v>0</v>
      </c>
      <c r="N68" s="256"/>
      <c r="O68" s="256">
        <v>1</v>
      </c>
      <c r="P68" s="256">
        <v>2</v>
      </c>
      <c r="Q68" s="256">
        <v>1</v>
      </c>
      <c r="R68" s="256">
        <v>1</v>
      </c>
      <c r="S68" s="256">
        <v>1</v>
      </c>
      <c r="T68" s="256">
        <v>1</v>
      </c>
      <c r="U68" s="256"/>
      <c r="V68" s="256">
        <v>2</v>
      </c>
      <c r="W68" s="256">
        <v>63</v>
      </c>
      <c r="X68" s="256">
        <v>27</v>
      </c>
      <c r="Y68" s="256">
        <v>24</v>
      </c>
      <c r="Z68" s="256">
        <v>3</v>
      </c>
      <c r="AA68" s="256"/>
      <c r="AB68" s="256">
        <v>6</v>
      </c>
      <c r="AC68" s="256">
        <v>0</v>
      </c>
      <c r="AD68" s="256">
        <v>1</v>
      </c>
      <c r="AE68" s="256">
        <v>5</v>
      </c>
      <c r="AF68" s="256"/>
      <c r="AG68" s="256">
        <v>6</v>
      </c>
      <c r="AH68" s="256">
        <v>0</v>
      </c>
      <c r="AI68" s="256">
        <v>4</v>
      </c>
      <c r="AJ68" s="256">
        <v>2</v>
      </c>
      <c r="AK68" s="256"/>
      <c r="AL68" s="256">
        <v>13</v>
      </c>
      <c r="AM68" s="256">
        <v>0</v>
      </c>
      <c r="AN68" s="256">
        <v>27</v>
      </c>
    </row>
    <row r="69" spans="1:40" x14ac:dyDescent="0.2">
      <c r="A69" s="186" t="s">
        <v>375</v>
      </c>
      <c r="B69" s="186" t="s">
        <v>376</v>
      </c>
      <c r="C69" s="186"/>
      <c r="D69" s="186"/>
      <c r="E69" s="255">
        <v>129</v>
      </c>
      <c r="F69" s="256"/>
      <c r="G69" s="256">
        <v>13</v>
      </c>
      <c r="H69" s="256"/>
      <c r="I69" s="256">
        <v>3</v>
      </c>
      <c r="J69" s="256">
        <v>0</v>
      </c>
      <c r="K69" s="256">
        <v>0</v>
      </c>
      <c r="L69" s="256">
        <v>0</v>
      </c>
      <c r="M69" s="256">
        <v>2</v>
      </c>
      <c r="N69" s="256"/>
      <c r="O69" s="256">
        <v>0</v>
      </c>
      <c r="P69" s="256">
        <v>3</v>
      </c>
      <c r="Q69" s="256">
        <v>1</v>
      </c>
      <c r="R69" s="256">
        <v>0</v>
      </c>
      <c r="S69" s="256">
        <v>2</v>
      </c>
      <c r="T69" s="256">
        <v>2</v>
      </c>
      <c r="U69" s="256"/>
      <c r="V69" s="256">
        <v>8</v>
      </c>
      <c r="W69" s="256">
        <v>42</v>
      </c>
      <c r="X69" s="256">
        <v>19</v>
      </c>
      <c r="Y69" s="256">
        <v>8</v>
      </c>
      <c r="Z69" s="256">
        <v>7</v>
      </c>
      <c r="AA69" s="256"/>
      <c r="AB69" s="256">
        <v>4</v>
      </c>
      <c r="AC69" s="256">
        <v>3</v>
      </c>
      <c r="AD69" s="256">
        <v>0</v>
      </c>
      <c r="AE69" s="256">
        <v>1</v>
      </c>
      <c r="AF69" s="256"/>
      <c r="AG69" s="256">
        <v>0</v>
      </c>
      <c r="AH69" s="256">
        <v>0</v>
      </c>
      <c r="AI69" s="256">
        <v>0</v>
      </c>
      <c r="AJ69" s="256">
        <v>0</v>
      </c>
      <c r="AK69" s="256"/>
      <c r="AL69" s="256">
        <v>2</v>
      </c>
      <c r="AM69" s="256">
        <v>0</v>
      </c>
      <c r="AN69" s="256">
        <v>26</v>
      </c>
    </row>
    <row r="70" spans="1:40" x14ac:dyDescent="0.2">
      <c r="A70" s="186" t="s">
        <v>377</v>
      </c>
      <c r="B70" s="186" t="s">
        <v>378</v>
      </c>
      <c r="C70" s="186"/>
      <c r="D70" s="186"/>
      <c r="E70" s="255">
        <v>566</v>
      </c>
      <c r="F70" s="256"/>
      <c r="G70" s="256">
        <v>22</v>
      </c>
      <c r="H70" s="256"/>
      <c r="I70" s="256">
        <v>4</v>
      </c>
      <c r="J70" s="256">
        <v>1</v>
      </c>
      <c r="K70" s="256">
        <v>0</v>
      </c>
      <c r="L70" s="256">
        <v>1</v>
      </c>
      <c r="M70" s="256">
        <v>3</v>
      </c>
      <c r="N70" s="256"/>
      <c r="O70" s="256">
        <v>0</v>
      </c>
      <c r="P70" s="256">
        <v>7</v>
      </c>
      <c r="Q70" s="256">
        <v>0</v>
      </c>
      <c r="R70" s="256">
        <v>0</v>
      </c>
      <c r="S70" s="256">
        <v>1</v>
      </c>
      <c r="T70" s="256">
        <v>5</v>
      </c>
      <c r="U70" s="256"/>
      <c r="V70" s="256">
        <v>7</v>
      </c>
      <c r="W70" s="256">
        <v>180</v>
      </c>
      <c r="X70" s="256">
        <v>60</v>
      </c>
      <c r="Y70" s="256">
        <v>117</v>
      </c>
      <c r="Z70" s="256">
        <v>32</v>
      </c>
      <c r="AA70" s="256"/>
      <c r="AB70" s="256">
        <v>10</v>
      </c>
      <c r="AC70" s="256">
        <v>2</v>
      </c>
      <c r="AD70" s="256">
        <v>2</v>
      </c>
      <c r="AE70" s="256">
        <v>6</v>
      </c>
      <c r="AF70" s="256"/>
      <c r="AG70" s="256">
        <v>28</v>
      </c>
      <c r="AH70" s="256">
        <v>4</v>
      </c>
      <c r="AI70" s="256">
        <v>11</v>
      </c>
      <c r="AJ70" s="256">
        <v>13</v>
      </c>
      <c r="AK70" s="256"/>
      <c r="AL70" s="256">
        <v>15</v>
      </c>
      <c r="AM70" s="256">
        <v>0</v>
      </c>
      <c r="AN70" s="256">
        <v>95</v>
      </c>
    </row>
    <row r="71" spans="1:40" s="204" customFormat="1" x14ac:dyDescent="0.2">
      <c r="A71" s="198" t="s">
        <v>379</v>
      </c>
      <c r="B71" s="198" t="s">
        <v>380</v>
      </c>
      <c r="C71" s="186"/>
      <c r="D71" s="186"/>
      <c r="E71" s="257" t="s">
        <v>284</v>
      </c>
      <c r="F71" s="258"/>
      <c r="G71" s="258" t="s">
        <v>284</v>
      </c>
      <c r="H71" s="258"/>
      <c r="I71" s="258" t="s">
        <v>284</v>
      </c>
      <c r="J71" s="258" t="s">
        <v>284</v>
      </c>
      <c r="K71" s="258" t="s">
        <v>284</v>
      </c>
      <c r="L71" s="258" t="s">
        <v>284</v>
      </c>
      <c r="M71" s="258" t="s">
        <v>284</v>
      </c>
      <c r="N71" s="258"/>
      <c r="O71" s="258" t="s">
        <v>284</v>
      </c>
      <c r="P71" s="258" t="s">
        <v>284</v>
      </c>
      <c r="Q71" s="258" t="s">
        <v>284</v>
      </c>
      <c r="R71" s="258" t="s">
        <v>284</v>
      </c>
      <c r="S71" s="258" t="s">
        <v>284</v>
      </c>
      <c r="T71" s="258" t="s">
        <v>284</v>
      </c>
      <c r="U71" s="258"/>
      <c r="V71" s="258" t="s">
        <v>284</v>
      </c>
      <c r="W71" s="258" t="s">
        <v>284</v>
      </c>
      <c r="X71" s="258" t="s">
        <v>284</v>
      </c>
      <c r="Y71" s="258" t="s">
        <v>284</v>
      </c>
      <c r="Z71" s="258" t="s">
        <v>284</v>
      </c>
      <c r="AA71" s="258"/>
      <c r="AB71" s="258" t="s">
        <v>284</v>
      </c>
      <c r="AC71" s="258" t="s">
        <v>284</v>
      </c>
      <c r="AD71" s="258" t="s">
        <v>284</v>
      </c>
      <c r="AE71" s="258" t="s">
        <v>284</v>
      </c>
      <c r="AF71" s="258"/>
      <c r="AG71" s="258" t="s">
        <v>284</v>
      </c>
      <c r="AH71" s="258" t="s">
        <v>284</v>
      </c>
      <c r="AI71" s="258" t="s">
        <v>284</v>
      </c>
      <c r="AJ71" s="258" t="s">
        <v>284</v>
      </c>
      <c r="AK71" s="258"/>
      <c r="AL71" s="258" t="s">
        <v>284</v>
      </c>
      <c r="AM71" s="258" t="s">
        <v>284</v>
      </c>
      <c r="AN71" s="258" t="s">
        <v>284</v>
      </c>
    </row>
    <row r="72" spans="1:40" x14ac:dyDescent="0.2">
      <c r="A72" s="186" t="s">
        <v>381</v>
      </c>
      <c r="B72" s="186" t="s">
        <v>382</v>
      </c>
      <c r="C72" s="186"/>
      <c r="D72" s="186"/>
      <c r="E72" s="255">
        <v>452</v>
      </c>
      <c r="F72" s="256"/>
      <c r="G72" s="256">
        <v>16</v>
      </c>
      <c r="H72" s="256"/>
      <c r="I72" s="256">
        <v>0</v>
      </c>
      <c r="J72" s="256">
        <v>0</v>
      </c>
      <c r="K72" s="256">
        <v>2</v>
      </c>
      <c r="L72" s="256">
        <v>0</v>
      </c>
      <c r="M72" s="256">
        <v>1</v>
      </c>
      <c r="N72" s="256"/>
      <c r="O72" s="256">
        <v>2</v>
      </c>
      <c r="P72" s="256">
        <v>4</v>
      </c>
      <c r="Q72" s="256">
        <v>0</v>
      </c>
      <c r="R72" s="256">
        <v>0</v>
      </c>
      <c r="S72" s="256">
        <v>2</v>
      </c>
      <c r="T72" s="256">
        <v>5</v>
      </c>
      <c r="U72" s="256"/>
      <c r="V72" s="256">
        <v>6</v>
      </c>
      <c r="W72" s="256">
        <v>135</v>
      </c>
      <c r="X72" s="256">
        <v>41</v>
      </c>
      <c r="Y72" s="256">
        <v>100</v>
      </c>
      <c r="Z72" s="256">
        <v>20</v>
      </c>
      <c r="AA72" s="256"/>
      <c r="AB72" s="256">
        <v>15</v>
      </c>
      <c r="AC72" s="256">
        <v>4</v>
      </c>
      <c r="AD72" s="256">
        <v>7</v>
      </c>
      <c r="AE72" s="256">
        <v>4</v>
      </c>
      <c r="AF72" s="256"/>
      <c r="AG72" s="256">
        <v>11</v>
      </c>
      <c r="AH72" s="256">
        <v>0</v>
      </c>
      <c r="AI72" s="256">
        <v>9</v>
      </c>
      <c r="AJ72" s="256">
        <v>2</v>
      </c>
      <c r="AK72" s="256"/>
      <c r="AL72" s="256">
        <v>33</v>
      </c>
      <c r="AM72" s="256">
        <v>0</v>
      </c>
      <c r="AN72" s="256">
        <v>75</v>
      </c>
    </row>
    <row r="73" spans="1:40" x14ac:dyDescent="0.2">
      <c r="A73" s="186" t="s">
        <v>383</v>
      </c>
      <c r="B73" s="186" t="s">
        <v>384</v>
      </c>
      <c r="C73" s="186"/>
      <c r="D73" s="186"/>
      <c r="E73" s="255">
        <v>364</v>
      </c>
      <c r="F73" s="256"/>
      <c r="G73" s="256">
        <v>30</v>
      </c>
      <c r="H73" s="256"/>
      <c r="I73" s="256">
        <v>1</v>
      </c>
      <c r="J73" s="256">
        <v>0</v>
      </c>
      <c r="K73" s="256">
        <v>0</v>
      </c>
      <c r="L73" s="256">
        <v>1</v>
      </c>
      <c r="M73" s="256">
        <v>2</v>
      </c>
      <c r="N73" s="256"/>
      <c r="O73" s="256">
        <v>3</v>
      </c>
      <c r="P73" s="256">
        <v>5</v>
      </c>
      <c r="Q73" s="256">
        <v>0</v>
      </c>
      <c r="R73" s="256">
        <v>1</v>
      </c>
      <c r="S73" s="256">
        <v>5</v>
      </c>
      <c r="T73" s="256">
        <v>12</v>
      </c>
      <c r="U73" s="256"/>
      <c r="V73" s="256">
        <v>22</v>
      </c>
      <c r="W73" s="256">
        <v>98</v>
      </c>
      <c r="X73" s="256">
        <v>41</v>
      </c>
      <c r="Y73" s="256">
        <v>29</v>
      </c>
      <c r="Z73" s="256">
        <v>11</v>
      </c>
      <c r="AA73" s="256"/>
      <c r="AB73" s="256">
        <v>11</v>
      </c>
      <c r="AC73" s="256">
        <v>2</v>
      </c>
      <c r="AD73" s="256">
        <v>4</v>
      </c>
      <c r="AE73" s="256">
        <v>5</v>
      </c>
      <c r="AF73" s="256"/>
      <c r="AG73" s="256">
        <v>52</v>
      </c>
      <c r="AH73" s="256">
        <v>3</v>
      </c>
      <c r="AI73" s="256">
        <v>44</v>
      </c>
      <c r="AJ73" s="256">
        <v>5</v>
      </c>
      <c r="AK73" s="256"/>
      <c r="AL73" s="256">
        <v>18</v>
      </c>
      <c r="AM73" s="256">
        <v>1</v>
      </c>
      <c r="AN73" s="256">
        <v>51</v>
      </c>
    </row>
    <row r="74" spans="1:40" x14ac:dyDescent="0.2">
      <c r="A74" s="186" t="s">
        <v>385</v>
      </c>
      <c r="B74" s="186" t="s">
        <v>386</v>
      </c>
      <c r="C74" s="186"/>
      <c r="D74" s="186"/>
      <c r="E74" s="255">
        <v>164</v>
      </c>
      <c r="F74" s="256"/>
      <c r="G74" s="256">
        <v>16</v>
      </c>
      <c r="H74" s="256"/>
      <c r="I74" s="256">
        <v>2</v>
      </c>
      <c r="J74" s="256">
        <v>0</v>
      </c>
      <c r="K74" s="256">
        <v>1</v>
      </c>
      <c r="L74" s="256">
        <v>0</v>
      </c>
      <c r="M74" s="256">
        <v>0</v>
      </c>
      <c r="N74" s="256"/>
      <c r="O74" s="256">
        <v>0</v>
      </c>
      <c r="P74" s="256">
        <v>4</v>
      </c>
      <c r="Q74" s="256">
        <v>0</v>
      </c>
      <c r="R74" s="256">
        <v>2</v>
      </c>
      <c r="S74" s="256">
        <v>5</v>
      </c>
      <c r="T74" s="256">
        <v>2</v>
      </c>
      <c r="U74" s="256"/>
      <c r="V74" s="256">
        <v>12</v>
      </c>
      <c r="W74" s="256">
        <v>64</v>
      </c>
      <c r="X74" s="256">
        <v>25</v>
      </c>
      <c r="Y74" s="256">
        <v>8</v>
      </c>
      <c r="Z74" s="256">
        <v>6</v>
      </c>
      <c r="AA74" s="256"/>
      <c r="AB74" s="256">
        <v>6</v>
      </c>
      <c r="AC74" s="256">
        <v>3</v>
      </c>
      <c r="AD74" s="256">
        <v>3</v>
      </c>
      <c r="AE74" s="256">
        <v>0</v>
      </c>
      <c r="AF74" s="256"/>
      <c r="AG74" s="256">
        <v>9</v>
      </c>
      <c r="AH74" s="256">
        <v>1</v>
      </c>
      <c r="AI74" s="256">
        <v>7</v>
      </c>
      <c r="AJ74" s="256">
        <v>1</v>
      </c>
      <c r="AK74" s="256"/>
      <c r="AL74" s="256">
        <v>4</v>
      </c>
      <c r="AM74" s="256">
        <v>0</v>
      </c>
      <c r="AN74" s="256">
        <v>14</v>
      </c>
    </row>
    <row r="75" spans="1:40" x14ac:dyDescent="0.2">
      <c r="A75" s="186" t="s">
        <v>387</v>
      </c>
      <c r="B75" s="186" t="s">
        <v>388</v>
      </c>
      <c r="C75" s="186"/>
      <c r="D75" s="186"/>
      <c r="E75" s="255">
        <v>567</v>
      </c>
      <c r="F75" s="256"/>
      <c r="G75" s="256">
        <v>19</v>
      </c>
      <c r="H75" s="256"/>
      <c r="I75" s="256">
        <v>0</v>
      </c>
      <c r="J75" s="256">
        <v>0</v>
      </c>
      <c r="K75" s="256">
        <v>1</v>
      </c>
      <c r="L75" s="256">
        <v>0</v>
      </c>
      <c r="M75" s="256">
        <v>1</v>
      </c>
      <c r="N75" s="256"/>
      <c r="O75" s="256">
        <v>4</v>
      </c>
      <c r="P75" s="256">
        <v>1</v>
      </c>
      <c r="Q75" s="256">
        <v>0</v>
      </c>
      <c r="R75" s="256">
        <v>2</v>
      </c>
      <c r="S75" s="256">
        <v>3</v>
      </c>
      <c r="T75" s="256">
        <v>7</v>
      </c>
      <c r="U75" s="256"/>
      <c r="V75" s="256">
        <v>13</v>
      </c>
      <c r="W75" s="256">
        <v>145</v>
      </c>
      <c r="X75" s="256">
        <v>77</v>
      </c>
      <c r="Y75" s="256">
        <v>47</v>
      </c>
      <c r="Z75" s="256">
        <v>14</v>
      </c>
      <c r="AA75" s="256"/>
      <c r="AB75" s="256">
        <v>11</v>
      </c>
      <c r="AC75" s="256">
        <v>4</v>
      </c>
      <c r="AD75" s="256">
        <v>2</v>
      </c>
      <c r="AE75" s="256">
        <v>5</v>
      </c>
      <c r="AF75" s="256"/>
      <c r="AG75" s="256">
        <v>87</v>
      </c>
      <c r="AH75" s="256">
        <v>9</v>
      </c>
      <c r="AI75" s="256">
        <v>68</v>
      </c>
      <c r="AJ75" s="256">
        <v>10</v>
      </c>
      <c r="AK75" s="256"/>
      <c r="AL75" s="256">
        <v>28</v>
      </c>
      <c r="AM75" s="256">
        <v>2</v>
      </c>
      <c r="AN75" s="256">
        <v>124</v>
      </c>
    </row>
    <row r="76" spans="1:40" x14ac:dyDescent="0.2">
      <c r="A76" s="186" t="s">
        <v>389</v>
      </c>
      <c r="B76" s="186" t="s">
        <v>390</v>
      </c>
      <c r="C76" s="186"/>
      <c r="D76" s="186"/>
      <c r="E76" s="255">
        <v>1158</v>
      </c>
      <c r="F76" s="256"/>
      <c r="G76" s="256">
        <v>59</v>
      </c>
      <c r="H76" s="256"/>
      <c r="I76" s="256">
        <v>4</v>
      </c>
      <c r="J76" s="256">
        <v>0</v>
      </c>
      <c r="K76" s="256">
        <v>0</v>
      </c>
      <c r="L76" s="256">
        <v>1</v>
      </c>
      <c r="M76" s="256">
        <v>3</v>
      </c>
      <c r="N76" s="256"/>
      <c r="O76" s="256">
        <v>5</v>
      </c>
      <c r="P76" s="256">
        <v>5</v>
      </c>
      <c r="Q76" s="256">
        <v>1</v>
      </c>
      <c r="R76" s="256">
        <v>7</v>
      </c>
      <c r="S76" s="256">
        <v>7</v>
      </c>
      <c r="T76" s="256">
        <v>26</v>
      </c>
      <c r="U76" s="256"/>
      <c r="V76" s="256">
        <v>5</v>
      </c>
      <c r="W76" s="256">
        <v>363</v>
      </c>
      <c r="X76" s="256">
        <v>151</v>
      </c>
      <c r="Y76" s="256">
        <v>149</v>
      </c>
      <c r="Z76" s="256">
        <v>67</v>
      </c>
      <c r="AA76" s="256"/>
      <c r="AB76" s="256">
        <v>29</v>
      </c>
      <c r="AC76" s="256">
        <v>11</v>
      </c>
      <c r="AD76" s="256">
        <v>5</v>
      </c>
      <c r="AE76" s="256">
        <v>13</v>
      </c>
      <c r="AF76" s="256"/>
      <c r="AG76" s="256">
        <v>44</v>
      </c>
      <c r="AH76" s="256">
        <v>2</v>
      </c>
      <c r="AI76" s="256">
        <v>36</v>
      </c>
      <c r="AJ76" s="256">
        <v>6</v>
      </c>
      <c r="AK76" s="256"/>
      <c r="AL76" s="256">
        <v>34</v>
      </c>
      <c r="AM76" s="256">
        <v>6</v>
      </c>
      <c r="AN76" s="256">
        <v>251</v>
      </c>
    </row>
    <row r="77" spans="1:40" x14ac:dyDescent="0.2">
      <c r="A77" s="186" t="s">
        <v>391</v>
      </c>
      <c r="B77" s="186" t="s">
        <v>392</v>
      </c>
      <c r="C77" s="186"/>
      <c r="D77" s="186"/>
      <c r="E77" s="255">
        <v>289</v>
      </c>
      <c r="F77" s="256"/>
      <c r="G77" s="256">
        <v>17</v>
      </c>
      <c r="H77" s="256"/>
      <c r="I77" s="256">
        <v>1</v>
      </c>
      <c r="J77" s="256">
        <v>0</v>
      </c>
      <c r="K77" s="256">
        <v>1</v>
      </c>
      <c r="L77" s="256">
        <v>0</v>
      </c>
      <c r="M77" s="256">
        <v>3</v>
      </c>
      <c r="N77" s="256"/>
      <c r="O77" s="256">
        <v>0</v>
      </c>
      <c r="P77" s="256">
        <v>3</v>
      </c>
      <c r="Q77" s="256">
        <v>1</v>
      </c>
      <c r="R77" s="256">
        <v>1</v>
      </c>
      <c r="S77" s="256">
        <v>7</v>
      </c>
      <c r="T77" s="256">
        <v>0</v>
      </c>
      <c r="U77" s="256"/>
      <c r="V77" s="256">
        <v>2</v>
      </c>
      <c r="W77" s="256">
        <v>93</v>
      </c>
      <c r="X77" s="256">
        <v>38</v>
      </c>
      <c r="Y77" s="256">
        <v>35</v>
      </c>
      <c r="Z77" s="256">
        <v>13</v>
      </c>
      <c r="AA77" s="256"/>
      <c r="AB77" s="256">
        <v>26</v>
      </c>
      <c r="AC77" s="256">
        <v>6</v>
      </c>
      <c r="AD77" s="256">
        <v>12</v>
      </c>
      <c r="AE77" s="256">
        <v>8</v>
      </c>
      <c r="AF77" s="256"/>
      <c r="AG77" s="256">
        <v>29</v>
      </c>
      <c r="AH77" s="256">
        <v>0</v>
      </c>
      <c r="AI77" s="256">
        <v>27</v>
      </c>
      <c r="AJ77" s="256">
        <v>2</v>
      </c>
      <c r="AK77" s="256"/>
      <c r="AL77" s="256">
        <v>27</v>
      </c>
      <c r="AM77" s="256">
        <v>0</v>
      </c>
      <c r="AN77" s="256">
        <v>9</v>
      </c>
    </row>
    <row r="78" spans="1:40" s="204" customFormat="1" x14ac:dyDescent="0.2">
      <c r="A78" s="198" t="s">
        <v>393</v>
      </c>
      <c r="B78" s="198" t="s">
        <v>394</v>
      </c>
      <c r="C78" s="186"/>
      <c r="D78" s="186"/>
      <c r="E78" s="257" t="s">
        <v>284</v>
      </c>
      <c r="F78" s="258"/>
      <c r="G78" s="258" t="s">
        <v>284</v>
      </c>
      <c r="H78" s="258"/>
      <c r="I78" s="258" t="s">
        <v>284</v>
      </c>
      <c r="J78" s="258" t="s">
        <v>284</v>
      </c>
      <c r="K78" s="258" t="s">
        <v>284</v>
      </c>
      <c r="L78" s="258" t="s">
        <v>284</v>
      </c>
      <c r="M78" s="258" t="s">
        <v>284</v>
      </c>
      <c r="N78" s="258"/>
      <c r="O78" s="258" t="s">
        <v>284</v>
      </c>
      <c r="P78" s="258" t="s">
        <v>284</v>
      </c>
      <c r="Q78" s="258" t="s">
        <v>284</v>
      </c>
      <c r="R78" s="258" t="s">
        <v>284</v>
      </c>
      <c r="S78" s="258" t="s">
        <v>284</v>
      </c>
      <c r="T78" s="258" t="s">
        <v>284</v>
      </c>
      <c r="U78" s="258"/>
      <c r="V78" s="258" t="s">
        <v>284</v>
      </c>
      <c r="W78" s="258" t="s">
        <v>284</v>
      </c>
      <c r="X78" s="258" t="s">
        <v>284</v>
      </c>
      <c r="Y78" s="258" t="s">
        <v>284</v>
      </c>
      <c r="Z78" s="258" t="s">
        <v>284</v>
      </c>
      <c r="AA78" s="258"/>
      <c r="AB78" s="258" t="s">
        <v>284</v>
      </c>
      <c r="AC78" s="258" t="s">
        <v>284</v>
      </c>
      <c r="AD78" s="258" t="s">
        <v>284</v>
      </c>
      <c r="AE78" s="258" t="s">
        <v>284</v>
      </c>
      <c r="AF78" s="258"/>
      <c r="AG78" s="258" t="s">
        <v>284</v>
      </c>
      <c r="AH78" s="258" t="s">
        <v>284</v>
      </c>
      <c r="AI78" s="258" t="s">
        <v>284</v>
      </c>
      <c r="AJ78" s="258" t="s">
        <v>284</v>
      </c>
      <c r="AK78" s="258"/>
      <c r="AL78" s="258" t="s">
        <v>284</v>
      </c>
      <c r="AM78" s="258" t="s">
        <v>284</v>
      </c>
      <c r="AN78" s="258" t="s">
        <v>284</v>
      </c>
    </row>
    <row r="79" spans="1:40" x14ac:dyDescent="0.2">
      <c r="A79" s="186" t="s">
        <v>395</v>
      </c>
      <c r="B79" s="186" t="s">
        <v>396</v>
      </c>
      <c r="C79" s="186"/>
      <c r="D79" s="186"/>
      <c r="E79" s="255">
        <v>81</v>
      </c>
      <c r="F79" s="256"/>
      <c r="G79" s="256">
        <v>7</v>
      </c>
      <c r="H79" s="256"/>
      <c r="I79" s="256">
        <v>0</v>
      </c>
      <c r="J79" s="256">
        <v>0</v>
      </c>
      <c r="K79" s="256">
        <v>1</v>
      </c>
      <c r="L79" s="256">
        <v>0</v>
      </c>
      <c r="M79" s="256">
        <v>1</v>
      </c>
      <c r="N79" s="256"/>
      <c r="O79" s="256">
        <v>1</v>
      </c>
      <c r="P79" s="256">
        <v>1</v>
      </c>
      <c r="Q79" s="256">
        <v>0</v>
      </c>
      <c r="R79" s="256">
        <v>0</v>
      </c>
      <c r="S79" s="256">
        <v>1</v>
      </c>
      <c r="T79" s="256">
        <v>2</v>
      </c>
      <c r="U79" s="256"/>
      <c r="V79" s="256">
        <v>2</v>
      </c>
      <c r="W79" s="256">
        <v>22</v>
      </c>
      <c r="X79" s="256">
        <v>16</v>
      </c>
      <c r="Y79" s="256">
        <v>8</v>
      </c>
      <c r="Z79" s="256">
        <v>2</v>
      </c>
      <c r="AA79" s="256"/>
      <c r="AB79" s="256">
        <v>3</v>
      </c>
      <c r="AC79" s="256">
        <v>2</v>
      </c>
      <c r="AD79" s="256">
        <v>0</v>
      </c>
      <c r="AE79" s="256">
        <v>1</v>
      </c>
      <c r="AF79" s="256"/>
      <c r="AG79" s="256">
        <v>3</v>
      </c>
      <c r="AH79" s="256">
        <v>0</v>
      </c>
      <c r="AI79" s="256">
        <v>3</v>
      </c>
      <c r="AJ79" s="256">
        <v>0</v>
      </c>
      <c r="AK79" s="256"/>
      <c r="AL79" s="256">
        <v>1</v>
      </c>
      <c r="AM79" s="256">
        <v>1</v>
      </c>
      <c r="AN79" s="256">
        <v>16</v>
      </c>
    </row>
    <row r="80" spans="1:40" x14ac:dyDescent="0.2">
      <c r="A80" s="186" t="s">
        <v>397</v>
      </c>
      <c r="B80" s="186" t="s">
        <v>398</v>
      </c>
      <c r="C80" s="186"/>
      <c r="D80" s="186"/>
      <c r="E80" s="255">
        <v>10</v>
      </c>
      <c r="F80" s="256"/>
      <c r="G80" s="256">
        <v>0</v>
      </c>
      <c r="H80" s="256"/>
      <c r="I80" s="256">
        <v>0</v>
      </c>
      <c r="J80" s="256">
        <v>0</v>
      </c>
      <c r="K80" s="256">
        <v>0</v>
      </c>
      <c r="L80" s="256">
        <v>0</v>
      </c>
      <c r="M80" s="256">
        <v>0</v>
      </c>
      <c r="N80" s="256"/>
      <c r="O80" s="256">
        <v>0</v>
      </c>
      <c r="P80" s="256">
        <v>0</v>
      </c>
      <c r="Q80" s="256">
        <v>0</v>
      </c>
      <c r="R80" s="256">
        <v>0</v>
      </c>
      <c r="S80" s="256">
        <v>0</v>
      </c>
      <c r="T80" s="256">
        <v>0</v>
      </c>
      <c r="U80" s="256"/>
      <c r="V80" s="256">
        <v>0</v>
      </c>
      <c r="W80" s="256">
        <v>4</v>
      </c>
      <c r="X80" s="256">
        <v>1</v>
      </c>
      <c r="Y80" s="256">
        <v>2</v>
      </c>
      <c r="Z80" s="256">
        <v>0</v>
      </c>
      <c r="AA80" s="256"/>
      <c r="AB80" s="256">
        <v>0</v>
      </c>
      <c r="AC80" s="256">
        <v>0</v>
      </c>
      <c r="AD80" s="256">
        <v>0</v>
      </c>
      <c r="AE80" s="256">
        <v>0</v>
      </c>
      <c r="AF80" s="256"/>
      <c r="AG80" s="256">
        <v>0</v>
      </c>
      <c r="AH80" s="256">
        <v>0</v>
      </c>
      <c r="AI80" s="256">
        <v>0</v>
      </c>
      <c r="AJ80" s="256">
        <v>0</v>
      </c>
      <c r="AK80" s="256"/>
      <c r="AL80" s="256">
        <v>0</v>
      </c>
      <c r="AM80" s="256">
        <v>0</v>
      </c>
      <c r="AN80" s="256">
        <v>3</v>
      </c>
    </row>
    <row r="81" spans="1:40" x14ac:dyDescent="0.2">
      <c r="A81" s="186" t="s">
        <v>399</v>
      </c>
      <c r="B81" s="186" t="s">
        <v>400</v>
      </c>
      <c r="C81" s="186"/>
      <c r="D81" s="186"/>
      <c r="E81" s="255">
        <v>417</v>
      </c>
      <c r="F81" s="256"/>
      <c r="G81" s="256">
        <v>28</v>
      </c>
      <c r="H81" s="256"/>
      <c r="I81" s="256">
        <v>0</v>
      </c>
      <c r="J81" s="256">
        <v>0</v>
      </c>
      <c r="K81" s="256">
        <v>1</v>
      </c>
      <c r="L81" s="256">
        <v>0</v>
      </c>
      <c r="M81" s="256">
        <v>3</v>
      </c>
      <c r="N81" s="256"/>
      <c r="O81" s="256">
        <v>1</v>
      </c>
      <c r="P81" s="256">
        <v>6</v>
      </c>
      <c r="Q81" s="256">
        <v>1</v>
      </c>
      <c r="R81" s="256">
        <v>1</v>
      </c>
      <c r="S81" s="256">
        <v>5</v>
      </c>
      <c r="T81" s="256">
        <v>10</v>
      </c>
      <c r="U81" s="256"/>
      <c r="V81" s="256">
        <v>10</v>
      </c>
      <c r="W81" s="256">
        <v>114</v>
      </c>
      <c r="X81" s="256">
        <v>64</v>
      </c>
      <c r="Y81" s="256">
        <v>53</v>
      </c>
      <c r="Z81" s="256">
        <v>10</v>
      </c>
      <c r="AA81" s="256"/>
      <c r="AB81" s="256">
        <v>14</v>
      </c>
      <c r="AC81" s="256">
        <v>6</v>
      </c>
      <c r="AD81" s="256">
        <v>3</v>
      </c>
      <c r="AE81" s="256">
        <v>5</v>
      </c>
      <c r="AF81" s="256"/>
      <c r="AG81" s="256">
        <v>10</v>
      </c>
      <c r="AH81" s="256">
        <v>2</v>
      </c>
      <c r="AI81" s="256">
        <v>5</v>
      </c>
      <c r="AJ81" s="256">
        <v>3</v>
      </c>
      <c r="AK81" s="256"/>
      <c r="AL81" s="256">
        <v>3</v>
      </c>
      <c r="AM81" s="256">
        <v>0</v>
      </c>
      <c r="AN81" s="256">
        <v>111</v>
      </c>
    </row>
    <row r="82" spans="1:40" x14ac:dyDescent="0.2">
      <c r="A82" s="186" t="s">
        <v>401</v>
      </c>
      <c r="B82" s="186" t="s">
        <v>402</v>
      </c>
      <c r="C82" s="186"/>
      <c r="D82" s="186"/>
      <c r="E82" s="255">
        <v>148</v>
      </c>
      <c r="F82" s="256"/>
      <c r="G82" s="256">
        <v>9</v>
      </c>
      <c r="H82" s="256"/>
      <c r="I82" s="256">
        <v>1</v>
      </c>
      <c r="J82" s="256">
        <v>0</v>
      </c>
      <c r="K82" s="256">
        <v>1</v>
      </c>
      <c r="L82" s="256">
        <v>0</v>
      </c>
      <c r="M82" s="256">
        <v>0</v>
      </c>
      <c r="N82" s="256"/>
      <c r="O82" s="256">
        <v>1</v>
      </c>
      <c r="P82" s="256">
        <v>2</v>
      </c>
      <c r="Q82" s="256">
        <v>0</v>
      </c>
      <c r="R82" s="256">
        <v>3</v>
      </c>
      <c r="S82" s="256">
        <v>1</v>
      </c>
      <c r="T82" s="256">
        <v>0</v>
      </c>
      <c r="U82" s="256"/>
      <c r="V82" s="256">
        <v>4</v>
      </c>
      <c r="W82" s="256">
        <v>47</v>
      </c>
      <c r="X82" s="256">
        <v>27</v>
      </c>
      <c r="Y82" s="256">
        <v>17</v>
      </c>
      <c r="Z82" s="256">
        <v>1</v>
      </c>
      <c r="AA82" s="256"/>
      <c r="AB82" s="256">
        <v>3</v>
      </c>
      <c r="AC82" s="256">
        <v>1</v>
      </c>
      <c r="AD82" s="256">
        <v>1</v>
      </c>
      <c r="AE82" s="256">
        <v>1</v>
      </c>
      <c r="AF82" s="256"/>
      <c r="AG82" s="256">
        <v>15</v>
      </c>
      <c r="AH82" s="256">
        <v>0</v>
      </c>
      <c r="AI82" s="256">
        <v>14</v>
      </c>
      <c r="AJ82" s="256">
        <v>1</v>
      </c>
      <c r="AK82" s="256"/>
      <c r="AL82" s="256">
        <v>18</v>
      </c>
      <c r="AM82" s="256">
        <v>0</v>
      </c>
      <c r="AN82" s="256">
        <v>7</v>
      </c>
    </row>
    <row r="83" spans="1:40" x14ac:dyDescent="0.2">
      <c r="A83" s="186" t="s">
        <v>403</v>
      </c>
      <c r="B83" s="186" t="s">
        <v>404</v>
      </c>
      <c r="C83" s="186"/>
      <c r="D83" s="186"/>
      <c r="E83" s="255">
        <v>136</v>
      </c>
      <c r="F83" s="256"/>
      <c r="G83" s="256">
        <v>10</v>
      </c>
      <c r="H83" s="256"/>
      <c r="I83" s="256">
        <v>2</v>
      </c>
      <c r="J83" s="256">
        <v>0</v>
      </c>
      <c r="K83" s="256">
        <v>0</v>
      </c>
      <c r="L83" s="256">
        <v>0</v>
      </c>
      <c r="M83" s="256">
        <v>0</v>
      </c>
      <c r="N83" s="256"/>
      <c r="O83" s="256">
        <v>3</v>
      </c>
      <c r="P83" s="256">
        <v>0</v>
      </c>
      <c r="Q83" s="256">
        <v>0</v>
      </c>
      <c r="R83" s="256">
        <v>1</v>
      </c>
      <c r="S83" s="256">
        <v>2</v>
      </c>
      <c r="T83" s="256">
        <v>2</v>
      </c>
      <c r="U83" s="256"/>
      <c r="V83" s="256">
        <v>22</v>
      </c>
      <c r="W83" s="256">
        <v>45</v>
      </c>
      <c r="X83" s="256">
        <v>15</v>
      </c>
      <c r="Y83" s="256">
        <v>13</v>
      </c>
      <c r="Z83" s="256">
        <v>3</v>
      </c>
      <c r="AA83" s="256"/>
      <c r="AB83" s="256">
        <v>6</v>
      </c>
      <c r="AC83" s="256">
        <v>2</v>
      </c>
      <c r="AD83" s="256">
        <v>1</v>
      </c>
      <c r="AE83" s="256">
        <v>3</v>
      </c>
      <c r="AF83" s="256"/>
      <c r="AG83" s="256">
        <v>6</v>
      </c>
      <c r="AH83" s="256">
        <v>0</v>
      </c>
      <c r="AI83" s="256">
        <v>6</v>
      </c>
      <c r="AJ83" s="256">
        <v>0</v>
      </c>
      <c r="AK83" s="256"/>
      <c r="AL83" s="256">
        <v>4</v>
      </c>
      <c r="AM83" s="256">
        <v>0</v>
      </c>
      <c r="AN83" s="256">
        <v>12</v>
      </c>
    </row>
    <row r="84" spans="1:40" x14ac:dyDescent="0.2">
      <c r="A84" s="186" t="s">
        <v>405</v>
      </c>
      <c r="B84" s="186" t="s">
        <v>406</v>
      </c>
      <c r="C84" s="186"/>
      <c r="D84" s="186"/>
      <c r="E84" s="255">
        <v>1765</v>
      </c>
      <c r="F84" s="256"/>
      <c r="G84" s="256">
        <v>163</v>
      </c>
      <c r="H84" s="256"/>
      <c r="I84" s="256">
        <v>7</v>
      </c>
      <c r="J84" s="256">
        <v>0</v>
      </c>
      <c r="K84" s="256">
        <v>4</v>
      </c>
      <c r="L84" s="256">
        <v>1</v>
      </c>
      <c r="M84" s="256">
        <v>8</v>
      </c>
      <c r="N84" s="256"/>
      <c r="O84" s="256">
        <v>10</v>
      </c>
      <c r="P84" s="256">
        <v>27</v>
      </c>
      <c r="Q84" s="256">
        <v>3</v>
      </c>
      <c r="R84" s="256">
        <v>8</v>
      </c>
      <c r="S84" s="256">
        <v>35</v>
      </c>
      <c r="T84" s="256">
        <v>60</v>
      </c>
      <c r="U84" s="256"/>
      <c r="V84" s="256">
        <v>57</v>
      </c>
      <c r="W84" s="256">
        <v>417</v>
      </c>
      <c r="X84" s="256">
        <v>190</v>
      </c>
      <c r="Y84" s="256">
        <v>336</v>
      </c>
      <c r="Z84" s="256">
        <v>63</v>
      </c>
      <c r="AA84" s="256"/>
      <c r="AB84" s="256">
        <v>27</v>
      </c>
      <c r="AC84" s="256">
        <v>7</v>
      </c>
      <c r="AD84" s="256">
        <v>6</v>
      </c>
      <c r="AE84" s="256">
        <v>14</v>
      </c>
      <c r="AF84" s="256"/>
      <c r="AG84" s="256">
        <v>111</v>
      </c>
      <c r="AH84" s="256">
        <v>7</v>
      </c>
      <c r="AI84" s="256">
        <v>76</v>
      </c>
      <c r="AJ84" s="256">
        <v>28</v>
      </c>
      <c r="AK84" s="256"/>
      <c r="AL84" s="256">
        <v>47</v>
      </c>
      <c r="AM84" s="256">
        <v>0</v>
      </c>
      <c r="AN84" s="256">
        <v>354</v>
      </c>
    </row>
    <row r="85" spans="1:40" x14ac:dyDescent="0.2">
      <c r="A85" s="186" t="s">
        <v>407</v>
      </c>
      <c r="B85" s="186" t="s">
        <v>408</v>
      </c>
      <c r="C85" s="186"/>
      <c r="D85" s="186"/>
      <c r="E85" s="255">
        <v>165</v>
      </c>
      <c r="F85" s="256"/>
      <c r="G85" s="256">
        <v>4</v>
      </c>
      <c r="H85" s="256"/>
      <c r="I85" s="256">
        <v>0</v>
      </c>
      <c r="J85" s="256">
        <v>0</v>
      </c>
      <c r="K85" s="256">
        <v>0</v>
      </c>
      <c r="L85" s="256">
        <v>0</v>
      </c>
      <c r="M85" s="256">
        <v>1</v>
      </c>
      <c r="N85" s="256"/>
      <c r="O85" s="256">
        <v>0</v>
      </c>
      <c r="P85" s="256">
        <v>2</v>
      </c>
      <c r="Q85" s="256">
        <v>0</v>
      </c>
      <c r="R85" s="256">
        <v>0</v>
      </c>
      <c r="S85" s="256">
        <v>0</v>
      </c>
      <c r="T85" s="256">
        <v>1</v>
      </c>
      <c r="U85" s="256"/>
      <c r="V85" s="256">
        <v>2</v>
      </c>
      <c r="W85" s="256">
        <v>56</v>
      </c>
      <c r="X85" s="256">
        <v>25</v>
      </c>
      <c r="Y85" s="256">
        <v>15</v>
      </c>
      <c r="Z85" s="256">
        <v>13</v>
      </c>
      <c r="AA85" s="256"/>
      <c r="AB85" s="256">
        <v>1</v>
      </c>
      <c r="AC85" s="256">
        <v>1</v>
      </c>
      <c r="AD85" s="256">
        <v>0</v>
      </c>
      <c r="AE85" s="256">
        <v>0</v>
      </c>
      <c r="AF85" s="256"/>
      <c r="AG85" s="256">
        <v>1</v>
      </c>
      <c r="AH85" s="256">
        <v>0</v>
      </c>
      <c r="AI85" s="256">
        <v>1</v>
      </c>
      <c r="AJ85" s="256">
        <v>0</v>
      </c>
      <c r="AK85" s="256"/>
      <c r="AL85" s="256">
        <v>1</v>
      </c>
      <c r="AM85" s="256">
        <v>0</v>
      </c>
      <c r="AN85" s="256">
        <v>47</v>
      </c>
    </row>
    <row r="86" spans="1:40" x14ac:dyDescent="0.2">
      <c r="A86" s="186" t="s">
        <v>409</v>
      </c>
      <c r="B86" s="186" t="s">
        <v>410</v>
      </c>
      <c r="C86" s="186"/>
      <c r="D86" s="186"/>
      <c r="E86" s="255">
        <v>1375</v>
      </c>
      <c r="F86" s="256"/>
      <c r="G86" s="256">
        <v>91</v>
      </c>
      <c r="H86" s="256"/>
      <c r="I86" s="256">
        <v>6</v>
      </c>
      <c r="J86" s="256">
        <v>0</v>
      </c>
      <c r="K86" s="256">
        <v>1</v>
      </c>
      <c r="L86" s="256">
        <v>1</v>
      </c>
      <c r="M86" s="256">
        <v>8</v>
      </c>
      <c r="N86" s="256"/>
      <c r="O86" s="256">
        <v>9</v>
      </c>
      <c r="P86" s="256">
        <v>15</v>
      </c>
      <c r="Q86" s="256">
        <v>2</v>
      </c>
      <c r="R86" s="256">
        <v>7</v>
      </c>
      <c r="S86" s="256">
        <v>16</v>
      </c>
      <c r="T86" s="256">
        <v>26</v>
      </c>
      <c r="U86" s="256"/>
      <c r="V86" s="256">
        <v>5</v>
      </c>
      <c r="W86" s="256">
        <v>494</v>
      </c>
      <c r="X86" s="256">
        <v>233</v>
      </c>
      <c r="Y86" s="256">
        <v>139</v>
      </c>
      <c r="Z86" s="256">
        <v>77</v>
      </c>
      <c r="AA86" s="256"/>
      <c r="AB86" s="256">
        <v>26</v>
      </c>
      <c r="AC86" s="256">
        <v>13</v>
      </c>
      <c r="AD86" s="256">
        <v>1</v>
      </c>
      <c r="AE86" s="256">
        <v>12</v>
      </c>
      <c r="AF86" s="256"/>
      <c r="AG86" s="256">
        <v>117</v>
      </c>
      <c r="AH86" s="256">
        <v>8</v>
      </c>
      <c r="AI86" s="256">
        <v>85</v>
      </c>
      <c r="AJ86" s="256">
        <v>24</v>
      </c>
      <c r="AK86" s="256"/>
      <c r="AL86" s="256">
        <v>133</v>
      </c>
      <c r="AM86" s="256">
        <v>0</v>
      </c>
      <c r="AN86" s="256">
        <v>60</v>
      </c>
    </row>
    <row r="87" spans="1:40" x14ac:dyDescent="0.2">
      <c r="A87" s="186" t="s">
        <v>411</v>
      </c>
      <c r="B87" s="186" t="s">
        <v>412</v>
      </c>
      <c r="C87" s="186"/>
      <c r="D87" s="186"/>
      <c r="E87" s="255">
        <v>1790</v>
      </c>
      <c r="F87" s="256"/>
      <c r="G87" s="256">
        <v>120</v>
      </c>
      <c r="H87" s="256"/>
      <c r="I87" s="256">
        <v>9</v>
      </c>
      <c r="J87" s="256">
        <v>2</v>
      </c>
      <c r="K87" s="256">
        <v>9</v>
      </c>
      <c r="L87" s="256">
        <v>5</v>
      </c>
      <c r="M87" s="256">
        <v>13</v>
      </c>
      <c r="N87" s="256"/>
      <c r="O87" s="256">
        <v>2</v>
      </c>
      <c r="P87" s="256">
        <v>28</v>
      </c>
      <c r="Q87" s="256">
        <v>0</v>
      </c>
      <c r="R87" s="256">
        <v>13</v>
      </c>
      <c r="S87" s="256">
        <v>15</v>
      </c>
      <c r="T87" s="256">
        <v>24</v>
      </c>
      <c r="U87" s="256"/>
      <c r="V87" s="256">
        <v>25</v>
      </c>
      <c r="W87" s="256">
        <v>716</v>
      </c>
      <c r="X87" s="256">
        <v>142</v>
      </c>
      <c r="Y87" s="256">
        <v>214</v>
      </c>
      <c r="Z87" s="256">
        <v>100</v>
      </c>
      <c r="AA87" s="256"/>
      <c r="AB87" s="256">
        <v>53</v>
      </c>
      <c r="AC87" s="256">
        <v>15</v>
      </c>
      <c r="AD87" s="256">
        <v>8</v>
      </c>
      <c r="AE87" s="256">
        <v>30</v>
      </c>
      <c r="AF87" s="256"/>
      <c r="AG87" s="256">
        <v>89</v>
      </c>
      <c r="AH87" s="256">
        <v>7</v>
      </c>
      <c r="AI87" s="256">
        <v>40</v>
      </c>
      <c r="AJ87" s="256">
        <v>42</v>
      </c>
      <c r="AK87" s="256"/>
      <c r="AL87" s="256">
        <v>79</v>
      </c>
      <c r="AM87" s="256">
        <v>21</v>
      </c>
      <c r="AN87" s="256">
        <v>231</v>
      </c>
    </row>
    <row r="88" spans="1:40" x14ac:dyDescent="0.2">
      <c r="A88" s="186" t="s">
        <v>413</v>
      </c>
      <c r="B88" s="186" t="s">
        <v>414</v>
      </c>
      <c r="C88" s="186"/>
      <c r="D88" s="186"/>
      <c r="E88" s="255">
        <v>35</v>
      </c>
      <c r="F88" s="256"/>
      <c r="G88" s="256">
        <v>0</v>
      </c>
      <c r="H88" s="256"/>
      <c r="I88" s="256">
        <v>0</v>
      </c>
      <c r="J88" s="256">
        <v>0</v>
      </c>
      <c r="K88" s="256">
        <v>0</v>
      </c>
      <c r="L88" s="256">
        <v>0</v>
      </c>
      <c r="M88" s="256">
        <v>0</v>
      </c>
      <c r="N88" s="256"/>
      <c r="O88" s="256">
        <v>0</v>
      </c>
      <c r="P88" s="256">
        <v>0</v>
      </c>
      <c r="Q88" s="256">
        <v>0</v>
      </c>
      <c r="R88" s="256">
        <v>0</v>
      </c>
      <c r="S88" s="256">
        <v>0</v>
      </c>
      <c r="T88" s="256">
        <v>0</v>
      </c>
      <c r="U88" s="256"/>
      <c r="V88" s="256">
        <v>1</v>
      </c>
      <c r="W88" s="256">
        <v>12</v>
      </c>
      <c r="X88" s="256">
        <v>7</v>
      </c>
      <c r="Y88" s="256">
        <v>0</v>
      </c>
      <c r="Z88" s="256">
        <v>2</v>
      </c>
      <c r="AA88" s="256"/>
      <c r="AB88" s="256">
        <v>0</v>
      </c>
      <c r="AC88" s="256">
        <v>0</v>
      </c>
      <c r="AD88" s="256">
        <v>0</v>
      </c>
      <c r="AE88" s="256">
        <v>0</v>
      </c>
      <c r="AF88" s="256"/>
      <c r="AG88" s="256">
        <v>1</v>
      </c>
      <c r="AH88" s="256">
        <v>1</v>
      </c>
      <c r="AI88" s="256">
        <v>0</v>
      </c>
      <c r="AJ88" s="256">
        <v>0</v>
      </c>
      <c r="AK88" s="256"/>
      <c r="AL88" s="256">
        <v>1</v>
      </c>
      <c r="AM88" s="256">
        <v>0</v>
      </c>
      <c r="AN88" s="256">
        <v>11</v>
      </c>
    </row>
    <row r="89" spans="1:40" x14ac:dyDescent="0.2">
      <c r="A89" s="186" t="s">
        <v>415</v>
      </c>
      <c r="B89" s="186" t="s">
        <v>416</v>
      </c>
      <c r="C89" s="186"/>
      <c r="D89" s="186"/>
      <c r="E89" s="255">
        <v>437</v>
      </c>
      <c r="F89" s="256"/>
      <c r="G89" s="256">
        <v>43</v>
      </c>
      <c r="H89" s="256"/>
      <c r="I89" s="256">
        <v>5</v>
      </c>
      <c r="J89" s="256">
        <v>0</v>
      </c>
      <c r="K89" s="256">
        <v>0</v>
      </c>
      <c r="L89" s="256">
        <v>1</v>
      </c>
      <c r="M89" s="256">
        <v>7</v>
      </c>
      <c r="N89" s="256"/>
      <c r="O89" s="256">
        <v>5</v>
      </c>
      <c r="P89" s="256">
        <v>7</v>
      </c>
      <c r="Q89" s="256">
        <v>1</v>
      </c>
      <c r="R89" s="256">
        <v>2</v>
      </c>
      <c r="S89" s="256">
        <v>9</v>
      </c>
      <c r="T89" s="256">
        <v>6</v>
      </c>
      <c r="U89" s="256"/>
      <c r="V89" s="256">
        <v>24</v>
      </c>
      <c r="W89" s="256">
        <v>139</v>
      </c>
      <c r="X89" s="256">
        <v>33</v>
      </c>
      <c r="Y89" s="256">
        <v>68</v>
      </c>
      <c r="Z89" s="256">
        <v>25</v>
      </c>
      <c r="AA89" s="256"/>
      <c r="AB89" s="256">
        <v>10</v>
      </c>
      <c r="AC89" s="256">
        <v>2</v>
      </c>
      <c r="AD89" s="256">
        <v>3</v>
      </c>
      <c r="AE89" s="256">
        <v>5</v>
      </c>
      <c r="AF89" s="256"/>
      <c r="AG89" s="256">
        <v>19</v>
      </c>
      <c r="AH89" s="256">
        <v>3</v>
      </c>
      <c r="AI89" s="256">
        <v>7</v>
      </c>
      <c r="AJ89" s="256">
        <v>9</v>
      </c>
      <c r="AK89" s="256"/>
      <c r="AL89" s="256">
        <v>11</v>
      </c>
      <c r="AM89" s="256">
        <v>0</v>
      </c>
      <c r="AN89" s="256">
        <v>65</v>
      </c>
    </row>
    <row r="90" spans="1:40" x14ac:dyDescent="0.2">
      <c r="A90" s="186" t="s">
        <v>417</v>
      </c>
      <c r="B90" s="186" t="s">
        <v>418</v>
      </c>
      <c r="C90" s="186"/>
      <c r="D90" s="186"/>
      <c r="E90" s="255">
        <v>1629</v>
      </c>
      <c r="F90" s="256"/>
      <c r="G90" s="256">
        <v>39</v>
      </c>
      <c r="H90" s="256"/>
      <c r="I90" s="256">
        <v>1</v>
      </c>
      <c r="J90" s="256">
        <v>0</v>
      </c>
      <c r="K90" s="256">
        <v>0</v>
      </c>
      <c r="L90" s="256">
        <v>0</v>
      </c>
      <c r="M90" s="256">
        <v>2</v>
      </c>
      <c r="N90" s="256"/>
      <c r="O90" s="256">
        <v>0</v>
      </c>
      <c r="P90" s="256">
        <v>7</v>
      </c>
      <c r="Q90" s="256">
        <v>0</v>
      </c>
      <c r="R90" s="256">
        <v>1</v>
      </c>
      <c r="S90" s="256">
        <v>0</v>
      </c>
      <c r="T90" s="256">
        <v>28</v>
      </c>
      <c r="U90" s="256"/>
      <c r="V90" s="256">
        <v>207</v>
      </c>
      <c r="W90" s="256">
        <v>581</v>
      </c>
      <c r="X90" s="256">
        <v>36</v>
      </c>
      <c r="Y90" s="256">
        <v>192</v>
      </c>
      <c r="Z90" s="256">
        <v>36</v>
      </c>
      <c r="AA90" s="256"/>
      <c r="AB90" s="256">
        <v>43</v>
      </c>
      <c r="AC90" s="256">
        <v>2</v>
      </c>
      <c r="AD90" s="256">
        <v>1</v>
      </c>
      <c r="AE90" s="256">
        <v>40</v>
      </c>
      <c r="AF90" s="256"/>
      <c r="AG90" s="256">
        <v>90</v>
      </c>
      <c r="AH90" s="256">
        <v>3</v>
      </c>
      <c r="AI90" s="256">
        <v>3</v>
      </c>
      <c r="AJ90" s="256">
        <v>84</v>
      </c>
      <c r="AK90" s="256"/>
      <c r="AL90" s="256">
        <v>49</v>
      </c>
      <c r="AM90" s="256">
        <v>14</v>
      </c>
      <c r="AN90" s="256">
        <v>342</v>
      </c>
    </row>
    <row r="91" spans="1:40" x14ac:dyDescent="0.2">
      <c r="A91" s="186" t="s">
        <v>419</v>
      </c>
      <c r="B91" s="186" t="s">
        <v>420</v>
      </c>
      <c r="C91" s="186"/>
      <c r="D91" s="186"/>
      <c r="E91" s="255">
        <v>435</v>
      </c>
      <c r="F91" s="256"/>
      <c r="G91" s="256">
        <v>25</v>
      </c>
      <c r="H91" s="256"/>
      <c r="I91" s="256">
        <v>2</v>
      </c>
      <c r="J91" s="256">
        <v>0</v>
      </c>
      <c r="K91" s="256">
        <v>0</v>
      </c>
      <c r="L91" s="256">
        <v>0</v>
      </c>
      <c r="M91" s="256">
        <v>0</v>
      </c>
      <c r="N91" s="256"/>
      <c r="O91" s="256">
        <v>4</v>
      </c>
      <c r="P91" s="256">
        <v>2</v>
      </c>
      <c r="Q91" s="256">
        <v>1</v>
      </c>
      <c r="R91" s="256">
        <v>2</v>
      </c>
      <c r="S91" s="256">
        <v>9</v>
      </c>
      <c r="T91" s="256">
        <v>5</v>
      </c>
      <c r="U91" s="256"/>
      <c r="V91" s="256">
        <v>11</v>
      </c>
      <c r="W91" s="256">
        <v>155</v>
      </c>
      <c r="X91" s="256">
        <v>38</v>
      </c>
      <c r="Y91" s="256">
        <v>79</v>
      </c>
      <c r="Z91" s="256">
        <v>15</v>
      </c>
      <c r="AA91" s="256"/>
      <c r="AB91" s="256">
        <v>12</v>
      </c>
      <c r="AC91" s="256">
        <v>6</v>
      </c>
      <c r="AD91" s="256">
        <v>4</v>
      </c>
      <c r="AE91" s="256">
        <v>2</v>
      </c>
      <c r="AF91" s="256"/>
      <c r="AG91" s="256">
        <v>17</v>
      </c>
      <c r="AH91" s="256">
        <v>1</v>
      </c>
      <c r="AI91" s="256">
        <v>13</v>
      </c>
      <c r="AJ91" s="256">
        <v>3</v>
      </c>
      <c r="AK91" s="256"/>
      <c r="AL91" s="256">
        <v>6</v>
      </c>
      <c r="AM91" s="256">
        <v>2</v>
      </c>
      <c r="AN91" s="256">
        <v>75</v>
      </c>
    </row>
    <row r="92" spans="1:40" x14ac:dyDescent="0.2">
      <c r="A92" s="186" t="s">
        <v>421</v>
      </c>
      <c r="B92" s="186" t="s">
        <v>422</v>
      </c>
      <c r="C92" s="186"/>
      <c r="D92" s="186"/>
      <c r="E92" s="255">
        <v>459</v>
      </c>
      <c r="F92" s="256"/>
      <c r="G92" s="256">
        <v>37</v>
      </c>
      <c r="H92" s="256"/>
      <c r="I92" s="256">
        <v>5</v>
      </c>
      <c r="J92" s="256">
        <v>0</v>
      </c>
      <c r="K92" s="256">
        <v>0</v>
      </c>
      <c r="L92" s="256">
        <v>0</v>
      </c>
      <c r="M92" s="256">
        <v>0</v>
      </c>
      <c r="N92" s="256"/>
      <c r="O92" s="256">
        <v>5</v>
      </c>
      <c r="P92" s="256">
        <v>8</v>
      </c>
      <c r="Q92" s="256">
        <v>4</v>
      </c>
      <c r="R92" s="256">
        <v>1</v>
      </c>
      <c r="S92" s="256">
        <v>3</v>
      </c>
      <c r="T92" s="256">
        <v>11</v>
      </c>
      <c r="U92" s="256"/>
      <c r="V92" s="256">
        <v>18</v>
      </c>
      <c r="W92" s="256">
        <v>145</v>
      </c>
      <c r="X92" s="256">
        <v>68</v>
      </c>
      <c r="Y92" s="256">
        <v>55</v>
      </c>
      <c r="Z92" s="256">
        <v>18</v>
      </c>
      <c r="AA92" s="256"/>
      <c r="AB92" s="256">
        <v>14</v>
      </c>
      <c r="AC92" s="256">
        <v>11</v>
      </c>
      <c r="AD92" s="256">
        <v>1</v>
      </c>
      <c r="AE92" s="256">
        <v>2</v>
      </c>
      <c r="AF92" s="256"/>
      <c r="AG92" s="256">
        <v>28</v>
      </c>
      <c r="AH92" s="256">
        <v>3</v>
      </c>
      <c r="AI92" s="256">
        <v>20</v>
      </c>
      <c r="AJ92" s="256">
        <v>5</v>
      </c>
      <c r="AK92" s="256"/>
      <c r="AL92" s="256">
        <v>25</v>
      </c>
      <c r="AM92" s="256">
        <v>1</v>
      </c>
      <c r="AN92" s="256">
        <v>50</v>
      </c>
    </row>
    <row r="93" spans="1:40" s="204" customFormat="1" x14ac:dyDescent="0.2">
      <c r="A93" s="198" t="s">
        <v>423</v>
      </c>
      <c r="B93" s="198" t="s">
        <v>424</v>
      </c>
      <c r="C93" s="186"/>
      <c r="D93" s="186"/>
      <c r="E93" s="257" t="s">
        <v>284</v>
      </c>
      <c r="F93" s="258"/>
      <c r="G93" s="258" t="s">
        <v>284</v>
      </c>
      <c r="H93" s="258"/>
      <c r="I93" s="258" t="s">
        <v>284</v>
      </c>
      <c r="J93" s="258" t="s">
        <v>284</v>
      </c>
      <c r="K93" s="258" t="s">
        <v>284</v>
      </c>
      <c r="L93" s="258" t="s">
        <v>284</v>
      </c>
      <c r="M93" s="258" t="s">
        <v>284</v>
      </c>
      <c r="N93" s="258"/>
      <c r="O93" s="258" t="s">
        <v>284</v>
      </c>
      <c r="P93" s="258" t="s">
        <v>284</v>
      </c>
      <c r="Q93" s="258" t="s">
        <v>284</v>
      </c>
      <c r="R93" s="258" t="s">
        <v>284</v>
      </c>
      <c r="S93" s="258" t="s">
        <v>284</v>
      </c>
      <c r="T93" s="258" t="s">
        <v>284</v>
      </c>
      <c r="U93" s="258"/>
      <c r="V93" s="258" t="s">
        <v>284</v>
      </c>
      <c r="W93" s="258" t="s">
        <v>284</v>
      </c>
      <c r="X93" s="258" t="s">
        <v>284</v>
      </c>
      <c r="Y93" s="258" t="s">
        <v>284</v>
      </c>
      <c r="Z93" s="258" t="s">
        <v>284</v>
      </c>
      <c r="AA93" s="258"/>
      <c r="AB93" s="258" t="s">
        <v>284</v>
      </c>
      <c r="AC93" s="258" t="s">
        <v>284</v>
      </c>
      <c r="AD93" s="258" t="s">
        <v>284</v>
      </c>
      <c r="AE93" s="258" t="s">
        <v>284</v>
      </c>
      <c r="AF93" s="258"/>
      <c r="AG93" s="258" t="s">
        <v>284</v>
      </c>
      <c r="AH93" s="258" t="s">
        <v>284</v>
      </c>
      <c r="AI93" s="258" t="s">
        <v>284</v>
      </c>
      <c r="AJ93" s="258" t="s">
        <v>284</v>
      </c>
      <c r="AK93" s="258"/>
      <c r="AL93" s="258" t="s">
        <v>284</v>
      </c>
      <c r="AM93" s="258" t="s">
        <v>284</v>
      </c>
      <c r="AN93" s="258" t="s">
        <v>284</v>
      </c>
    </row>
    <row r="94" spans="1:40" s="35" customFormat="1" x14ac:dyDescent="0.2">
      <c r="A94" s="186" t="s">
        <v>425</v>
      </c>
      <c r="B94" s="186" t="s">
        <v>426</v>
      </c>
      <c r="C94" s="186"/>
      <c r="D94" s="186"/>
      <c r="E94" s="255">
        <v>200</v>
      </c>
      <c r="F94" s="256"/>
      <c r="G94" s="256">
        <v>11</v>
      </c>
      <c r="H94" s="256"/>
      <c r="I94" s="256">
        <v>2</v>
      </c>
      <c r="J94" s="256">
        <v>0</v>
      </c>
      <c r="K94" s="256">
        <v>1</v>
      </c>
      <c r="L94" s="256">
        <v>0</v>
      </c>
      <c r="M94" s="256">
        <v>0</v>
      </c>
      <c r="N94" s="256"/>
      <c r="O94" s="256">
        <v>0</v>
      </c>
      <c r="P94" s="256">
        <v>2</v>
      </c>
      <c r="Q94" s="256">
        <v>0</v>
      </c>
      <c r="R94" s="256">
        <v>0</v>
      </c>
      <c r="S94" s="256">
        <v>0</v>
      </c>
      <c r="T94" s="256">
        <v>6</v>
      </c>
      <c r="U94" s="256"/>
      <c r="V94" s="256">
        <v>1</v>
      </c>
      <c r="W94" s="256">
        <v>75</v>
      </c>
      <c r="X94" s="256">
        <v>32</v>
      </c>
      <c r="Y94" s="256">
        <v>32</v>
      </c>
      <c r="Z94" s="256">
        <v>11</v>
      </c>
      <c r="AA94" s="256"/>
      <c r="AB94" s="256">
        <v>5</v>
      </c>
      <c r="AC94" s="256">
        <v>1</v>
      </c>
      <c r="AD94" s="256">
        <v>1</v>
      </c>
      <c r="AE94" s="256">
        <v>3</v>
      </c>
      <c r="AF94" s="256"/>
      <c r="AG94" s="256">
        <v>1</v>
      </c>
      <c r="AH94" s="256">
        <v>0</v>
      </c>
      <c r="AI94" s="256">
        <v>0</v>
      </c>
      <c r="AJ94" s="256">
        <v>1</v>
      </c>
      <c r="AK94" s="256"/>
      <c r="AL94" s="256">
        <v>1</v>
      </c>
      <c r="AM94" s="256">
        <v>0</v>
      </c>
      <c r="AN94" s="256">
        <v>31</v>
      </c>
    </row>
    <row r="95" spans="1:40" x14ac:dyDescent="0.2">
      <c r="A95" s="186" t="s">
        <v>427</v>
      </c>
      <c r="B95" s="186" t="s">
        <v>428</v>
      </c>
      <c r="C95" s="186"/>
      <c r="D95" s="186"/>
      <c r="E95" s="255">
        <v>825</v>
      </c>
      <c r="F95" s="256"/>
      <c r="G95" s="256">
        <v>67</v>
      </c>
      <c r="H95" s="256"/>
      <c r="I95" s="256">
        <v>12</v>
      </c>
      <c r="J95" s="256">
        <v>0</v>
      </c>
      <c r="K95" s="256">
        <v>4</v>
      </c>
      <c r="L95" s="256">
        <v>2</v>
      </c>
      <c r="M95" s="256">
        <v>2</v>
      </c>
      <c r="N95" s="256"/>
      <c r="O95" s="256">
        <v>4</v>
      </c>
      <c r="P95" s="256">
        <v>10</v>
      </c>
      <c r="Q95" s="256">
        <v>3</v>
      </c>
      <c r="R95" s="256">
        <v>8</v>
      </c>
      <c r="S95" s="256">
        <v>16</v>
      </c>
      <c r="T95" s="256">
        <v>6</v>
      </c>
      <c r="U95" s="256"/>
      <c r="V95" s="256">
        <v>22</v>
      </c>
      <c r="W95" s="256">
        <v>193</v>
      </c>
      <c r="X95" s="256">
        <v>64</v>
      </c>
      <c r="Y95" s="256">
        <v>118</v>
      </c>
      <c r="Z95" s="256">
        <v>19</v>
      </c>
      <c r="AA95" s="256"/>
      <c r="AB95" s="256">
        <v>25</v>
      </c>
      <c r="AC95" s="256">
        <v>7</v>
      </c>
      <c r="AD95" s="256">
        <v>9</v>
      </c>
      <c r="AE95" s="256">
        <v>9</v>
      </c>
      <c r="AF95" s="256"/>
      <c r="AG95" s="256">
        <v>233</v>
      </c>
      <c r="AH95" s="256">
        <v>18</v>
      </c>
      <c r="AI95" s="256">
        <v>174</v>
      </c>
      <c r="AJ95" s="256">
        <v>41</v>
      </c>
      <c r="AK95" s="256"/>
      <c r="AL95" s="256">
        <v>25</v>
      </c>
      <c r="AM95" s="256">
        <v>26</v>
      </c>
      <c r="AN95" s="256">
        <v>33</v>
      </c>
    </row>
    <row r="96" spans="1:40" x14ac:dyDescent="0.2">
      <c r="A96" s="186" t="s">
        <v>429</v>
      </c>
      <c r="B96" s="186" t="s">
        <v>430</v>
      </c>
      <c r="C96" s="186"/>
      <c r="D96" s="186"/>
      <c r="E96" s="255">
        <v>20</v>
      </c>
      <c r="F96" s="256"/>
      <c r="G96" s="256">
        <v>1</v>
      </c>
      <c r="H96" s="256"/>
      <c r="I96" s="256">
        <v>0</v>
      </c>
      <c r="J96" s="256">
        <v>0</v>
      </c>
      <c r="K96" s="256">
        <v>0</v>
      </c>
      <c r="L96" s="256">
        <v>0</v>
      </c>
      <c r="M96" s="256">
        <v>0</v>
      </c>
      <c r="N96" s="256"/>
      <c r="O96" s="256">
        <v>0</v>
      </c>
      <c r="P96" s="256">
        <v>0</v>
      </c>
      <c r="Q96" s="256">
        <v>0</v>
      </c>
      <c r="R96" s="256">
        <v>0</v>
      </c>
      <c r="S96" s="256">
        <v>0</v>
      </c>
      <c r="T96" s="256">
        <v>1</v>
      </c>
      <c r="U96" s="256"/>
      <c r="V96" s="256">
        <v>0</v>
      </c>
      <c r="W96" s="256">
        <v>5</v>
      </c>
      <c r="X96" s="256">
        <v>5</v>
      </c>
      <c r="Y96" s="256">
        <v>3</v>
      </c>
      <c r="Z96" s="256">
        <v>0</v>
      </c>
      <c r="AA96" s="256"/>
      <c r="AB96" s="256">
        <v>1</v>
      </c>
      <c r="AC96" s="256">
        <v>0</v>
      </c>
      <c r="AD96" s="256">
        <v>0</v>
      </c>
      <c r="AE96" s="256">
        <v>1</v>
      </c>
      <c r="AF96" s="256"/>
      <c r="AG96" s="256">
        <v>0</v>
      </c>
      <c r="AH96" s="256">
        <v>0</v>
      </c>
      <c r="AI96" s="256">
        <v>0</v>
      </c>
      <c r="AJ96" s="256">
        <v>0</v>
      </c>
      <c r="AK96" s="256"/>
      <c r="AL96" s="256">
        <v>2</v>
      </c>
      <c r="AM96" s="256">
        <v>0</v>
      </c>
      <c r="AN96" s="256">
        <v>3</v>
      </c>
    </row>
    <row r="97" spans="1:40" x14ac:dyDescent="0.2">
      <c r="A97" s="186" t="s">
        <v>431</v>
      </c>
      <c r="B97" s="186" t="s">
        <v>432</v>
      </c>
      <c r="C97" s="186"/>
      <c r="D97" s="186"/>
      <c r="E97" s="255">
        <v>1308</v>
      </c>
      <c r="F97" s="256"/>
      <c r="G97" s="256">
        <v>114</v>
      </c>
      <c r="H97" s="256"/>
      <c r="I97" s="256">
        <v>17</v>
      </c>
      <c r="J97" s="256">
        <v>0</v>
      </c>
      <c r="K97" s="256">
        <v>1</v>
      </c>
      <c r="L97" s="256">
        <v>3</v>
      </c>
      <c r="M97" s="256">
        <v>6</v>
      </c>
      <c r="N97" s="256"/>
      <c r="O97" s="256">
        <v>19</v>
      </c>
      <c r="P97" s="256">
        <v>16</v>
      </c>
      <c r="Q97" s="256">
        <v>1</v>
      </c>
      <c r="R97" s="256">
        <v>6</v>
      </c>
      <c r="S97" s="256">
        <v>20</v>
      </c>
      <c r="T97" s="256">
        <v>25</v>
      </c>
      <c r="U97" s="256"/>
      <c r="V97" s="256">
        <v>23</v>
      </c>
      <c r="W97" s="256">
        <v>247</v>
      </c>
      <c r="X97" s="256">
        <v>163</v>
      </c>
      <c r="Y97" s="256">
        <v>233</v>
      </c>
      <c r="Z97" s="256">
        <v>112</v>
      </c>
      <c r="AA97" s="256"/>
      <c r="AB97" s="256">
        <v>22</v>
      </c>
      <c r="AC97" s="256">
        <v>7</v>
      </c>
      <c r="AD97" s="256">
        <v>10</v>
      </c>
      <c r="AE97" s="256">
        <v>5</v>
      </c>
      <c r="AF97" s="256"/>
      <c r="AG97" s="256">
        <v>127</v>
      </c>
      <c r="AH97" s="256">
        <v>6</v>
      </c>
      <c r="AI97" s="256">
        <v>114</v>
      </c>
      <c r="AJ97" s="256">
        <v>7</v>
      </c>
      <c r="AK97" s="256"/>
      <c r="AL97" s="256">
        <v>13</v>
      </c>
      <c r="AM97" s="256">
        <v>1</v>
      </c>
      <c r="AN97" s="256">
        <v>253</v>
      </c>
    </row>
    <row r="98" spans="1:40" x14ac:dyDescent="0.2">
      <c r="A98" s="186" t="s">
        <v>433</v>
      </c>
      <c r="B98" s="186" t="s">
        <v>434</v>
      </c>
      <c r="C98" s="186"/>
      <c r="D98" s="186"/>
      <c r="E98" s="255">
        <v>733</v>
      </c>
      <c r="F98" s="256"/>
      <c r="G98" s="256">
        <v>25</v>
      </c>
      <c r="H98" s="256"/>
      <c r="I98" s="256">
        <v>1</v>
      </c>
      <c r="J98" s="256">
        <v>0</v>
      </c>
      <c r="K98" s="256">
        <v>0</v>
      </c>
      <c r="L98" s="256">
        <v>1</v>
      </c>
      <c r="M98" s="256">
        <v>5</v>
      </c>
      <c r="N98" s="256"/>
      <c r="O98" s="256">
        <v>1</v>
      </c>
      <c r="P98" s="256">
        <v>9</v>
      </c>
      <c r="Q98" s="256">
        <v>0</v>
      </c>
      <c r="R98" s="256">
        <v>1</v>
      </c>
      <c r="S98" s="256">
        <v>1</v>
      </c>
      <c r="T98" s="256">
        <v>6</v>
      </c>
      <c r="U98" s="256"/>
      <c r="V98" s="256">
        <v>18</v>
      </c>
      <c r="W98" s="256">
        <v>187</v>
      </c>
      <c r="X98" s="256">
        <v>112</v>
      </c>
      <c r="Y98" s="256">
        <v>100</v>
      </c>
      <c r="Z98" s="256">
        <v>21</v>
      </c>
      <c r="AA98" s="256"/>
      <c r="AB98" s="256">
        <v>11</v>
      </c>
      <c r="AC98" s="256">
        <v>3</v>
      </c>
      <c r="AD98" s="256">
        <v>2</v>
      </c>
      <c r="AE98" s="256">
        <v>6</v>
      </c>
      <c r="AF98" s="256"/>
      <c r="AG98" s="256">
        <v>26</v>
      </c>
      <c r="AH98" s="256">
        <v>1</v>
      </c>
      <c r="AI98" s="256">
        <v>21</v>
      </c>
      <c r="AJ98" s="256">
        <v>4</v>
      </c>
      <c r="AK98" s="256"/>
      <c r="AL98" s="256">
        <v>22</v>
      </c>
      <c r="AM98" s="256">
        <v>0</v>
      </c>
      <c r="AN98" s="256">
        <v>211</v>
      </c>
    </row>
    <row r="99" spans="1:40" x14ac:dyDescent="0.2">
      <c r="A99" s="186" t="s">
        <v>435</v>
      </c>
      <c r="B99" s="186" t="s">
        <v>436</v>
      </c>
      <c r="C99" s="186"/>
      <c r="D99" s="186"/>
      <c r="E99" s="255">
        <v>252</v>
      </c>
      <c r="F99" s="256"/>
      <c r="G99" s="256">
        <v>13</v>
      </c>
      <c r="H99" s="256"/>
      <c r="I99" s="256">
        <v>0</v>
      </c>
      <c r="J99" s="256">
        <v>0</v>
      </c>
      <c r="K99" s="256">
        <v>0</v>
      </c>
      <c r="L99" s="256">
        <v>1</v>
      </c>
      <c r="M99" s="256">
        <v>1</v>
      </c>
      <c r="N99" s="256"/>
      <c r="O99" s="256">
        <v>0</v>
      </c>
      <c r="P99" s="256">
        <v>5</v>
      </c>
      <c r="Q99" s="256">
        <v>1</v>
      </c>
      <c r="R99" s="256">
        <v>1</v>
      </c>
      <c r="S99" s="256">
        <v>0</v>
      </c>
      <c r="T99" s="256">
        <v>4</v>
      </c>
      <c r="U99" s="256"/>
      <c r="V99" s="256">
        <v>8</v>
      </c>
      <c r="W99" s="256">
        <v>71</v>
      </c>
      <c r="X99" s="256">
        <v>48</v>
      </c>
      <c r="Y99" s="256">
        <v>31</v>
      </c>
      <c r="Z99" s="256">
        <v>4</v>
      </c>
      <c r="AA99" s="256"/>
      <c r="AB99" s="256">
        <v>2</v>
      </c>
      <c r="AC99" s="256">
        <v>1</v>
      </c>
      <c r="AD99" s="256">
        <v>1</v>
      </c>
      <c r="AE99" s="256">
        <v>0</v>
      </c>
      <c r="AF99" s="256"/>
      <c r="AG99" s="256">
        <v>7</v>
      </c>
      <c r="AH99" s="256">
        <v>0</v>
      </c>
      <c r="AI99" s="256">
        <v>4</v>
      </c>
      <c r="AJ99" s="256">
        <v>3</v>
      </c>
      <c r="AK99" s="256"/>
      <c r="AL99" s="256">
        <v>12</v>
      </c>
      <c r="AM99" s="256">
        <v>0</v>
      </c>
      <c r="AN99" s="256">
        <v>56</v>
      </c>
    </row>
    <row r="100" spans="1:40" x14ac:dyDescent="0.2">
      <c r="A100" s="186" t="s">
        <v>437</v>
      </c>
      <c r="B100" s="186" t="s">
        <v>438</v>
      </c>
      <c r="C100" s="186"/>
      <c r="D100" s="186"/>
      <c r="E100" s="255">
        <v>1566</v>
      </c>
      <c r="F100" s="256"/>
      <c r="G100" s="256">
        <v>122</v>
      </c>
      <c r="H100" s="256"/>
      <c r="I100" s="256">
        <v>9</v>
      </c>
      <c r="J100" s="256">
        <v>0</v>
      </c>
      <c r="K100" s="256">
        <v>0</v>
      </c>
      <c r="L100" s="256">
        <v>0</v>
      </c>
      <c r="M100" s="256">
        <v>2</v>
      </c>
      <c r="N100" s="256"/>
      <c r="O100" s="256">
        <v>4</v>
      </c>
      <c r="P100" s="256">
        <v>36</v>
      </c>
      <c r="Q100" s="256">
        <v>1</v>
      </c>
      <c r="R100" s="256">
        <v>5</v>
      </c>
      <c r="S100" s="256">
        <v>6</v>
      </c>
      <c r="T100" s="256">
        <v>59</v>
      </c>
      <c r="U100" s="256"/>
      <c r="V100" s="256">
        <v>26</v>
      </c>
      <c r="W100" s="256">
        <v>587</v>
      </c>
      <c r="X100" s="256">
        <v>259</v>
      </c>
      <c r="Y100" s="256">
        <v>148</v>
      </c>
      <c r="Z100" s="256">
        <v>69</v>
      </c>
      <c r="AA100" s="256"/>
      <c r="AB100" s="256">
        <v>24</v>
      </c>
      <c r="AC100" s="256">
        <v>9</v>
      </c>
      <c r="AD100" s="256">
        <v>4</v>
      </c>
      <c r="AE100" s="256">
        <v>11</v>
      </c>
      <c r="AF100" s="256"/>
      <c r="AG100" s="256">
        <v>44</v>
      </c>
      <c r="AH100" s="256">
        <v>5</v>
      </c>
      <c r="AI100" s="256">
        <v>20</v>
      </c>
      <c r="AJ100" s="256">
        <v>19</v>
      </c>
      <c r="AK100" s="256"/>
      <c r="AL100" s="256">
        <v>68</v>
      </c>
      <c r="AM100" s="256">
        <v>16</v>
      </c>
      <c r="AN100" s="256">
        <v>203</v>
      </c>
    </row>
    <row r="101" spans="1:40" x14ac:dyDescent="0.2">
      <c r="A101" s="186" t="s">
        <v>439</v>
      </c>
      <c r="B101" s="186" t="s">
        <v>440</v>
      </c>
      <c r="C101" s="186"/>
      <c r="D101" s="186"/>
      <c r="E101" s="255">
        <v>1205</v>
      </c>
      <c r="F101" s="256"/>
      <c r="G101" s="256">
        <v>63</v>
      </c>
      <c r="H101" s="256"/>
      <c r="I101" s="256">
        <v>6</v>
      </c>
      <c r="J101" s="256">
        <v>0</v>
      </c>
      <c r="K101" s="256">
        <v>9</v>
      </c>
      <c r="L101" s="256">
        <v>1</v>
      </c>
      <c r="M101" s="256">
        <v>5</v>
      </c>
      <c r="N101" s="256"/>
      <c r="O101" s="256">
        <v>2</v>
      </c>
      <c r="P101" s="256">
        <v>6</v>
      </c>
      <c r="Q101" s="256">
        <v>1</v>
      </c>
      <c r="R101" s="256">
        <v>4</v>
      </c>
      <c r="S101" s="256">
        <v>3</v>
      </c>
      <c r="T101" s="256">
        <v>26</v>
      </c>
      <c r="U101" s="256"/>
      <c r="V101" s="256">
        <v>21</v>
      </c>
      <c r="W101" s="256">
        <v>379</v>
      </c>
      <c r="X101" s="256">
        <v>48</v>
      </c>
      <c r="Y101" s="256">
        <v>119</v>
      </c>
      <c r="Z101" s="256">
        <v>37</v>
      </c>
      <c r="AA101" s="256"/>
      <c r="AB101" s="256">
        <v>8</v>
      </c>
      <c r="AC101" s="256">
        <v>2</v>
      </c>
      <c r="AD101" s="256">
        <v>1</v>
      </c>
      <c r="AE101" s="256">
        <v>5</v>
      </c>
      <c r="AF101" s="256"/>
      <c r="AG101" s="256">
        <v>8</v>
      </c>
      <c r="AH101" s="256">
        <v>0</v>
      </c>
      <c r="AI101" s="256">
        <v>4</v>
      </c>
      <c r="AJ101" s="256">
        <v>4</v>
      </c>
      <c r="AK101" s="256"/>
      <c r="AL101" s="256">
        <v>50</v>
      </c>
      <c r="AM101" s="256">
        <v>18</v>
      </c>
      <c r="AN101" s="256">
        <v>454</v>
      </c>
    </row>
    <row r="102" spans="1:40" s="204" customFormat="1" x14ac:dyDescent="0.2">
      <c r="A102" s="198" t="s">
        <v>441</v>
      </c>
      <c r="B102" s="198" t="s">
        <v>442</v>
      </c>
      <c r="C102" s="186"/>
      <c r="D102" s="186"/>
      <c r="E102" s="257" t="s">
        <v>284</v>
      </c>
      <c r="F102" s="258"/>
      <c r="G102" s="258" t="s">
        <v>284</v>
      </c>
      <c r="H102" s="258"/>
      <c r="I102" s="258" t="s">
        <v>284</v>
      </c>
      <c r="J102" s="258" t="s">
        <v>284</v>
      </c>
      <c r="K102" s="258" t="s">
        <v>284</v>
      </c>
      <c r="L102" s="258" t="s">
        <v>284</v>
      </c>
      <c r="M102" s="258" t="s">
        <v>284</v>
      </c>
      <c r="N102" s="258"/>
      <c r="O102" s="258" t="s">
        <v>284</v>
      </c>
      <c r="P102" s="258" t="s">
        <v>284</v>
      </c>
      <c r="Q102" s="258" t="s">
        <v>284</v>
      </c>
      <c r="R102" s="258" t="s">
        <v>284</v>
      </c>
      <c r="S102" s="258" t="s">
        <v>284</v>
      </c>
      <c r="T102" s="258" t="s">
        <v>284</v>
      </c>
      <c r="U102" s="258"/>
      <c r="V102" s="258" t="s">
        <v>284</v>
      </c>
      <c r="W102" s="258" t="s">
        <v>284</v>
      </c>
      <c r="X102" s="258" t="s">
        <v>284</v>
      </c>
      <c r="Y102" s="258" t="s">
        <v>284</v>
      </c>
      <c r="Z102" s="258" t="s">
        <v>284</v>
      </c>
      <c r="AA102" s="258"/>
      <c r="AB102" s="258" t="s">
        <v>284</v>
      </c>
      <c r="AC102" s="258" t="s">
        <v>284</v>
      </c>
      <c r="AD102" s="258" t="s">
        <v>284</v>
      </c>
      <c r="AE102" s="258" t="s">
        <v>284</v>
      </c>
      <c r="AF102" s="258"/>
      <c r="AG102" s="258" t="s">
        <v>284</v>
      </c>
      <c r="AH102" s="258" t="s">
        <v>284</v>
      </c>
      <c r="AI102" s="258" t="s">
        <v>284</v>
      </c>
      <c r="AJ102" s="258" t="s">
        <v>284</v>
      </c>
      <c r="AK102" s="258"/>
      <c r="AL102" s="258" t="s">
        <v>284</v>
      </c>
      <c r="AM102" s="258" t="s">
        <v>284</v>
      </c>
      <c r="AN102" s="258" t="s">
        <v>284</v>
      </c>
    </row>
    <row r="103" spans="1:40" x14ac:dyDescent="0.2">
      <c r="A103" s="186" t="s">
        <v>443</v>
      </c>
      <c r="B103" s="186" t="s">
        <v>444</v>
      </c>
      <c r="C103" s="186"/>
      <c r="D103" s="186"/>
      <c r="E103" s="255">
        <v>158</v>
      </c>
      <c r="F103" s="256"/>
      <c r="G103" s="256">
        <v>10</v>
      </c>
      <c r="H103" s="256"/>
      <c r="I103" s="256">
        <v>1</v>
      </c>
      <c r="J103" s="256">
        <v>0</v>
      </c>
      <c r="K103" s="256">
        <v>0</v>
      </c>
      <c r="L103" s="256">
        <v>0</v>
      </c>
      <c r="M103" s="256">
        <v>1</v>
      </c>
      <c r="N103" s="256"/>
      <c r="O103" s="256">
        <v>1</v>
      </c>
      <c r="P103" s="256">
        <v>2</v>
      </c>
      <c r="Q103" s="256">
        <v>0</v>
      </c>
      <c r="R103" s="256">
        <v>0</v>
      </c>
      <c r="S103" s="256">
        <v>1</v>
      </c>
      <c r="T103" s="256">
        <v>4</v>
      </c>
      <c r="U103" s="256"/>
      <c r="V103" s="256">
        <v>7</v>
      </c>
      <c r="W103" s="256">
        <v>44</v>
      </c>
      <c r="X103" s="256">
        <v>21</v>
      </c>
      <c r="Y103" s="256">
        <v>28</v>
      </c>
      <c r="Z103" s="256">
        <v>5</v>
      </c>
      <c r="AA103" s="256"/>
      <c r="AB103" s="256">
        <v>3</v>
      </c>
      <c r="AC103" s="256">
        <v>1</v>
      </c>
      <c r="AD103" s="256">
        <v>1</v>
      </c>
      <c r="AE103" s="256">
        <v>1</v>
      </c>
      <c r="AF103" s="256"/>
      <c r="AG103" s="256">
        <v>4</v>
      </c>
      <c r="AH103" s="256">
        <v>0</v>
      </c>
      <c r="AI103" s="256">
        <v>3</v>
      </c>
      <c r="AJ103" s="256">
        <v>1</v>
      </c>
      <c r="AK103" s="256"/>
      <c r="AL103" s="256">
        <v>3</v>
      </c>
      <c r="AM103" s="256">
        <v>0</v>
      </c>
      <c r="AN103" s="256">
        <v>33</v>
      </c>
    </row>
    <row r="104" spans="1:40" x14ac:dyDescent="0.2">
      <c r="A104" s="186" t="s">
        <v>445</v>
      </c>
      <c r="B104" s="186" t="s">
        <v>446</v>
      </c>
      <c r="C104" s="186"/>
      <c r="D104" s="186"/>
      <c r="E104" s="255">
        <v>112</v>
      </c>
      <c r="F104" s="256"/>
      <c r="G104" s="256">
        <v>6</v>
      </c>
      <c r="H104" s="256"/>
      <c r="I104" s="256">
        <v>1</v>
      </c>
      <c r="J104" s="256">
        <v>0</v>
      </c>
      <c r="K104" s="256">
        <v>0</v>
      </c>
      <c r="L104" s="256">
        <v>0</v>
      </c>
      <c r="M104" s="256">
        <v>0</v>
      </c>
      <c r="N104" s="256"/>
      <c r="O104" s="256">
        <v>0</v>
      </c>
      <c r="P104" s="256">
        <v>2</v>
      </c>
      <c r="Q104" s="256">
        <v>0</v>
      </c>
      <c r="R104" s="256">
        <v>0</v>
      </c>
      <c r="S104" s="256">
        <v>1</v>
      </c>
      <c r="T104" s="256">
        <v>2</v>
      </c>
      <c r="U104" s="256"/>
      <c r="V104" s="256">
        <v>5</v>
      </c>
      <c r="W104" s="256">
        <v>30</v>
      </c>
      <c r="X104" s="256">
        <v>33</v>
      </c>
      <c r="Y104" s="256">
        <v>14</v>
      </c>
      <c r="Z104" s="256">
        <v>3</v>
      </c>
      <c r="AA104" s="256"/>
      <c r="AB104" s="256">
        <v>3</v>
      </c>
      <c r="AC104" s="256">
        <v>2</v>
      </c>
      <c r="AD104" s="256">
        <v>0</v>
      </c>
      <c r="AE104" s="256">
        <v>1</v>
      </c>
      <c r="AF104" s="256"/>
      <c r="AG104" s="256">
        <v>3</v>
      </c>
      <c r="AH104" s="256">
        <v>0</v>
      </c>
      <c r="AI104" s="256">
        <v>2</v>
      </c>
      <c r="AJ104" s="256">
        <v>1</v>
      </c>
      <c r="AK104" s="256"/>
      <c r="AL104" s="256">
        <v>0</v>
      </c>
      <c r="AM104" s="256">
        <v>0</v>
      </c>
      <c r="AN104" s="256">
        <v>15</v>
      </c>
    </row>
    <row r="105" spans="1:40" x14ac:dyDescent="0.2">
      <c r="A105" s="186" t="s">
        <v>447</v>
      </c>
      <c r="B105" s="186" t="s">
        <v>448</v>
      </c>
      <c r="C105" s="186"/>
      <c r="D105" s="186"/>
      <c r="E105" s="255">
        <v>291</v>
      </c>
      <c r="F105" s="256"/>
      <c r="G105" s="256">
        <v>36</v>
      </c>
      <c r="H105" s="256"/>
      <c r="I105" s="256">
        <v>1</v>
      </c>
      <c r="J105" s="256">
        <v>0</v>
      </c>
      <c r="K105" s="256">
        <v>1</v>
      </c>
      <c r="L105" s="256">
        <v>0</v>
      </c>
      <c r="M105" s="256">
        <v>1</v>
      </c>
      <c r="N105" s="256"/>
      <c r="O105" s="256">
        <v>2</v>
      </c>
      <c r="P105" s="256">
        <v>17</v>
      </c>
      <c r="Q105" s="256">
        <v>0</v>
      </c>
      <c r="R105" s="256">
        <v>2</v>
      </c>
      <c r="S105" s="256">
        <v>2</v>
      </c>
      <c r="T105" s="256">
        <v>10</v>
      </c>
      <c r="U105" s="256"/>
      <c r="V105" s="256">
        <v>3</v>
      </c>
      <c r="W105" s="256">
        <v>102</v>
      </c>
      <c r="X105" s="256">
        <v>34</v>
      </c>
      <c r="Y105" s="256">
        <v>39</v>
      </c>
      <c r="Z105" s="256">
        <v>12</v>
      </c>
      <c r="AA105" s="256"/>
      <c r="AB105" s="256">
        <v>16</v>
      </c>
      <c r="AC105" s="256">
        <v>5</v>
      </c>
      <c r="AD105" s="256">
        <v>4</v>
      </c>
      <c r="AE105" s="256">
        <v>7</v>
      </c>
      <c r="AF105" s="256"/>
      <c r="AG105" s="256">
        <v>5</v>
      </c>
      <c r="AH105" s="256">
        <v>0</v>
      </c>
      <c r="AI105" s="256">
        <v>5</v>
      </c>
      <c r="AJ105" s="256">
        <v>0</v>
      </c>
      <c r="AK105" s="256"/>
      <c r="AL105" s="256">
        <v>6</v>
      </c>
      <c r="AM105" s="256">
        <v>0</v>
      </c>
      <c r="AN105" s="256">
        <v>38</v>
      </c>
    </row>
    <row r="106" spans="1:40" s="204" customFormat="1" x14ac:dyDescent="0.2">
      <c r="A106" s="198" t="s">
        <v>449</v>
      </c>
      <c r="B106" s="198" t="s">
        <v>450</v>
      </c>
      <c r="C106" s="186"/>
      <c r="D106" s="186"/>
      <c r="E106" s="257" t="s">
        <v>284</v>
      </c>
      <c r="F106" s="258"/>
      <c r="G106" s="258" t="s">
        <v>284</v>
      </c>
      <c r="H106" s="258"/>
      <c r="I106" s="258" t="s">
        <v>284</v>
      </c>
      <c r="J106" s="258" t="s">
        <v>284</v>
      </c>
      <c r="K106" s="258" t="s">
        <v>284</v>
      </c>
      <c r="L106" s="258" t="s">
        <v>284</v>
      </c>
      <c r="M106" s="258" t="s">
        <v>284</v>
      </c>
      <c r="N106" s="258"/>
      <c r="O106" s="258" t="s">
        <v>284</v>
      </c>
      <c r="P106" s="258" t="s">
        <v>284</v>
      </c>
      <c r="Q106" s="258" t="s">
        <v>284</v>
      </c>
      <c r="R106" s="258" t="s">
        <v>284</v>
      </c>
      <c r="S106" s="258" t="s">
        <v>284</v>
      </c>
      <c r="T106" s="258" t="s">
        <v>284</v>
      </c>
      <c r="U106" s="258"/>
      <c r="V106" s="258" t="s">
        <v>284</v>
      </c>
      <c r="W106" s="258" t="s">
        <v>284</v>
      </c>
      <c r="X106" s="258" t="s">
        <v>284</v>
      </c>
      <c r="Y106" s="258" t="s">
        <v>284</v>
      </c>
      <c r="Z106" s="258" t="s">
        <v>284</v>
      </c>
      <c r="AA106" s="258"/>
      <c r="AB106" s="258" t="s">
        <v>284</v>
      </c>
      <c r="AC106" s="258" t="s">
        <v>284</v>
      </c>
      <c r="AD106" s="258" t="s">
        <v>284</v>
      </c>
      <c r="AE106" s="258" t="s">
        <v>284</v>
      </c>
      <c r="AF106" s="258"/>
      <c r="AG106" s="258" t="s">
        <v>284</v>
      </c>
      <c r="AH106" s="258" t="s">
        <v>284</v>
      </c>
      <c r="AI106" s="258" t="s">
        <v>284</v>
      </c>
      <c r="AJ106" s="258" t="s">
        <v>284</v>
      </c>
      <c r="AK106" s="258"/>
      <c r="AL106" s="258" t="s">
        <v>284</v>
      </c>
      <c r="AM106" s="258" t="s">
        <v>284</v>
      </c>
      <c r="AN106" s="258" t="s">
        <v>284</v>
      </c>
    </row>
    <row r="107" spans="1:40" x14ac:dyDescent="0.2">
      <c r="A107" s="186" t="s">
        <v>451</v>
      </c>
      <c r="B107" s="186" t="s">
        <v>452</v>
      </c>
      <c r="C107" s="186"/>
      <c r="D107" s="186"/>
      <c r="E107" s="255">
        <v>86</v>
      </c>
      <c r="F107" s="256"/>
      <c r="G107" s="256">
        <v>7</v>
      </c>
      <c r="H107" s="256"/>
      <c r="I107" s="256">
        <v>0</v>
      </c>
      <c r="J107" s="256">
        <v>0</v>
      </c>
      <c r="K107" s="256">
        <v>0</v>
      </c>
      <c r="L107" s="256">
        <v>0</v>
      </c>
      <c r="M107" s="256">
        <v>0</v>
      </c>
      <c r="N107" s="256"/>
      <c r="O107" s="256">
        <v>0</v>
      </c>
      <c r="P107" s="256">
        <v>1</v>
      </c>
      <c r="Q107" s="256">
        <v>0</v>
      </c>
      <c r="R107" s="256">
        <v>2</v>
      </c>
      <c r="S107" s="256">
        <v>0</v>
      </c>
      <c r="T107" s="256">
        <v>4</v>
      </c>
      <c r="U107" s="256"/>
      <c r="V107" s="256">
        <v>1</v>
      </c>
      <c r="W107" s="256">
        <v>18</v>
      </c>
      <c r="X107" s="256">
        <v>16</v>
      </c>
      <c r="Y107" s="256">
        <v>13</v>
      </c>
      <c r="Z107" s="256">
        <v>6</v>
      </c>
      <c r="AA107" s="256"/>
      <c r="AB107" s="256">
        <v>0</v>
      </c>
      <c r="AC107" s="256">
        <v>0</v>
      </c>
      <c r="AD107" s="256">
        <v>0</v>
      </c>
      <c r="AE107" s="256">
        <v>0</v>
      </c>
      <c r="AF107" s="256"/>
      <c r="AG107" s="256">
        <v>8</v>
      </c>
      <c r="AH107" s="256">
        <v>1</v>
      </c>
      <c r="AI107" s="256">
        <v>7</v>
      </c>
      <c r="AJ107" s="256">
        <v>0</v>
      </c>
      <c r="AK107" s="256"/>
      <c r="AL107" s="256">
        <v>1</v>
      </c>
      <c r="AM107" s="256">
        <v>0</v>
      </c>
      <c r="AN107" s="256">
        <v>16</v>
      </c>
    </row>
    <row r="108" spans="1:40" x14ac:dyDescent="0.2">
      <c r="A108" s="186" t="s">
        <v>453</v>
      </c>
      <c r="B108" s="186" t="s">
        <v>454</v>
      </c>
      <c r="C108" s="186"/>
      <c r="D108" s="186"/>
      <c r="E108" s="255">
        <v>284</v>
      </c>
      <c r="F108" s="256"/>
      <c r="G108" s="256">
        <v>29</v>
      </c>
      <c r="H108" s="256"/>
      <c r="I108" s="256">
        <v>1</v>
      </c>
      <c r="J108" s="256">
        <v>1</v>
      </c>
      <c r="K108" s="256">
        <v>2</v>
      </c>
      <c r="L108" s="256">
        <v>0</v>
      </c>
      <c r="M108" s="256">
        <v>1</v>
      </c>
      <c r="N108" s="256"/>
      <c r="O108" s="256">
        <v>1</v>
      </c>
      <c r="P108" s="256">
        <v>16</v>
      </c>
      <c r="Q108" s="256">
        <v>0</v>
      </c>
      <c r="R108" s="256">
        <v>1</v>
      </c>
      <c r="S108" s="256">
        <v>3</v>
      </c>
      <c r="T108" s="256">
        <v>3</v>
      </c>
      <c r="U108" s="256"/>
      <c r="V108" s="256">
        <v>11</v>
      </c>
      <c r="W108" s="256">
        <v>62</v>
      </c>
      <c r="X108" s="256">
        <v>40</v>
      </c>
      <c r="Y108" s="256">
        <v>73</v>
      </c>
      <c r="Z108" s="256">
        <v>11</v>
      </c>
      <c r="AA108" s="256"/>
      <c r="AB108" s="256">
        <v>3</v>
      </c>
      <c r="AC108" s="256">
        <v>0</v>
      </c>
      <c r="AD108" s="256">
        <v>0</v>
      </c>
      <c r="AE108" s="256">
        <v>3</v>
      </c>
      <c r="AF108" s="256"/>
      <c r="AG108" s="256">
        <v>4</v>
      </c>
      <c r="AH108" s="256">
        <v>2</v>
      </c>
      <c r="AI108" s="256">
        <v>2</v>
      </c>
      <c r="AJ108" s="256">
        <v>0</v>
      </c>
      <c r="AK108" s="256"/>
      <c r="AL108" s="256">
        <v>2</v>
      </c>
      <c r="AM108" s="256">
        <v>0</v>
      </c>
      <c r="AN108" s="256">
        <v>49</v>
      </c>
    </row>
    <row r="109" spans="1:40" x14ac:dyDescent="0.2">
      <c r="A109" s="186" t="s">
        <v>455</v>
      </c>
      <c r="B109" s="186" t="s">
        <v>456</v>
      </c>
      <c r="C109" s="186"/>
      <c r="D109" s="186"/>
      <c r="E109" s="255">
        <v>216</v>
      </c>
      <c r="F109" s="256"/>
      <c r="G109" s="256">
        <v>7</v>
      </c>
      <c r="H109" s="256"/>
      <c r="I109" s="256">
        <v>1</v>
      </c>
      <c r="J109" s="256">
        <v>0</v>
      </c>
      <c r="K109" s="256">
        <v>0</v>
      </c>
      <c r="L109" s="256">
        <v>1</v>
      </c>
      <c r="M109" s="256">
        <v>0</v>
      </c>
      <c r="N109" s="256"/>
      <c r="O109" s="256">
        <v>0</v>
      </c>
      <c r="P109" s="256">
        <v>0</v>
      </c>
      <c r="Q109" s="256">
        <v>0</v>
      </c>
      <c r="R109" s="256">
        <v>0</v>
      </c>
      <c r="S109" s="256">
        <v>1</v>
      </c>
      <c r="T109" s="256">
        <v>4</v>
      </c>
      <c r="U109" s="256"/>
      <c r="V109" s="256">
        <v>3</v>
      </c>
      <c r="W109" s="256">
        <v>74</v>
      </c>
      <c r="X109" s="256">
        <v>25</v>
      </c>
      <c r="Y109" s="256">
        <v>30</v>
      </c>
      <c r="Z109" s="256">
        <v>2</v>
      </c>
      <c r="AA109" s="256"/>
      <c r="AB109" s="256">
        <v>2</v>
      </c>
      <c r="AC109" s="256">
        <v>0</v>
      </c>
      <c r="AD109" s="256">
        <v>1</v>
      </c>
      <c r="AE109" s="256">
        <v>1</v>
      </c>
      <c r="AF109" s="256"/>
      <c r="AG109" s="256">
        <v>20</v>
      </c>
      <c r="AH109" s="256">
        <v>2</v>
      </c>
      <c r="AI109" s="256">
        <v>13</v>
      </c>
      <c r="AJ109" s="256">
        <v>5</v>
      </c>
      <c r="AK109" s="256"/>
      <c r="AL109" s="256">
        <v>16</v>
      </c>
      <c r="AM109" s="256">
        <v>0</v>
      </c>
      <c r="AN109" s="256">
        <v>37</v>
      </c>
    </row>
    <row r="110" spans="1:40" x14ac:dyDescent="0.2">
      <c r="A110" s="186" t="s">
        <v>457</v>
      </c>
      <c r="B110" s="186" t="s">
        <v>458</v>
      </c>
      <c r="C110" s="186"/>
      <c r="D110" s="186"/>
      <c r="E110" s="255">
        <v>484</v>
      </c>
      <c r="F110" s="256"/>
      <c r="G110" s="256">
        <v>33</v>
      </c>
      <c r="H110" s="256"/>
      <c r="I110" s="256">
        <v>3</v>
      </c>
      <c r="J110" s="256">
        <v>0</v>
      </c>
      <c r="K110" s="256">
        <v>1</v>
      </c>
      <c r="L110" s="256">
        <v>1</v>
      </c>
      <c r="M110" s="256">
        <v>5</v>
      </c>
      <c r="N110" s="256"/>
      <c r="O110" s="256">
        <v>5</v>
      </c>
      <c r="P110" s="256">
        <v>3</v>
      </c>
      <c r="Q110" s="256">
        <v>1</v>
      </c>
      <c r="R110" s="256">
        <v>1</v>
      </c>
      <c r="S110" s="256">
        <v>3</v>
      </c>
      <c r="T110" s="256">
        <v>10</v>
      </c>
      <c r="U110" s="256"/>
      <c r="V110" s="256">
        <v>14</v>
      </c>
      <c r="W110" s="256">
        <v>147</v>
      </c>
      <c r="X110" s="256">
        <v>101</v>
      </c>
      <c r="Y110" s="256">
        <v>49</v>
      </c>
      <c r="Z110" s="256">
        <v>10</v>
      </c>
      <c r="AA110" s="256"/>
      <c r="AB110" s="256">
        <v>12</v>
      </c>
      <c r="AC110" s="256">
        <v>4</v>
      </c>
      <c r="AD110" s="256">
        <v>2</v>
      </c>
      <c r="AE110" s="256">
        <v>6</v>
      </c>
      <c r="AF110" s="256"/>
      <c r="AG110" s="256">
        <v>34</v>
      </c>
      <c r="AH110" s="256">
        <v>2</v>
      </c>
      <c r="AI110" s="256">
        <v>29</v>
      </c>
      <c r="AJ110" s="256">
        <v>3</v>
      </c>
      <c r="AK110" s="256"/>
      <c r="AL110" s="256">
        <v>11</v>
      </c>
      <c r="AM110" s="256">
        <v>0</v>
      </c>
      <c r="AN110" s="256">
        <v>73</v>
      </c>
    </row>
    <row r="111" spans="1:40" s="204" customFormat="1" x14ac:dyDescent="0.2">
      <c r="A111" s="198" t="s">
        <v>459</v>
      </c>
      <c r="B111" s="198" t="s">
        <v>460</v>
      </c>
      <c r="C111" s="186"/>
      <c r="D111" s="186"/>
      <c r="E111" s="257" t="s">
        <v>284</v>
      </c>
      <c r="F111" s="258"/>
      <c r="G111" s="258" t="s">
        <v>284</v>
      </c>
      <c r="H111" s="258"/>
      <c r="I111" s="258" t="s">
        <v>284</v>
      </c>
      <c r="J111" s="258" t="s">
        <v>284</v>
      </c>
      <c r="K111" s="258" t="s">
        <v>284</v>
      </c>
      <c r="L111" s="258" t="s">
        <v>284</v>
      </c>
      <c r="M111" s="258" t="s">
        <v>284</v>
      </c>
      <c r="N111" s="258"/>
      <c r="O111" s="258" t="s">
        <v>284</v>
      </c>
      <c r="P111" s="258" t="s">
        <v>284</v>
      </c>
      <c r="Q111" s="258" t="s">
        <v>284</v>
      </c>
      <c r="R111" s="258" t="s">
        <v>284</v>
      </c>
      <c r="S111" s="258" t="s">
        <v>284</v>
      </c>
      <c r="T111" s="258" t="s">
        <v>284</v>
      </c>
      <c r="U111" s="258"/>
      <c r="V111" s="258" t="s">
        <v>284</v>
      </c>
      <c r="W111" s="258" t="s">
        <v>284</v>
      </c>
      <c r="X111" s="258" t="s">
        <v>284</v>
      </c>
      <c r="Y111" s="258" t="s">
        <v>284</v>
      </c>
      <c r="Z111" s="258" t="s">
        <v>284</v>
      </c>
      <c r="AA111" s="258"/>
      <c r="AB111" s="258" t="s">
        <v>284</v>
      </c>
      <c r="AC111" s="258" t="s">
        <v>284</v>
      </c>
      <c r="AD111" s="258" t="s">
        <v>284</v>
      </c>
      <c r="AE111" s="258" t="s">
        <v>284</v>
      </c>
      <c r="AF111" s="258"/>
      <c r="AG111" s="258" t="s">
        <v>284</v>
      </c>
      <c r="AH111" s="258" t="s">
        <v>284</v>
      </c>
      <c r="AI111" s="258" t="s">
        <v>284</v>
      </c>
      <c r="AJ111" s="258" t="s">
        <v>284</v>
      </c>
      <c r="AK111" s="258"/>
      <c r="AL111" s="258" t="s">
        <v>284</v>
      </c>
      <c r="AM111" s="258" t="s">
        <v>284</v>
      </c>
      <c r="AN111" s="258" t="s">
        <v>284</v>
      </c>
    </row>
    <row r="112" spans="1:40" x14ac:dyDescent="0.2">
      <c r="A112" s="186" t="s">
        <v>461</v>
      </c>
      <c r="B112" s="186" t="s">
        <v>462</v>
      </c>
      <c r="C112" s="186"/>
      <c r="D112" s="186"/>
      <c r="E112" s="255">
        <v>99</v>
      </c>
      <c r="F112" s="256"/>
      <c r="G112" s="256">
        <v>9</v>
      </c>
      <c r="H112" s="256"/>
      <c r="I112" s="256">
        <v>0</v>
      </c>
      <c r="J112" s="256">
        <v>0</v>
      </c>
      <c r="K112" s="256">
        <v>1</v>
      </c>
      <c r="L112" s="256">
        <v>0</v>
      </c>
      <c r="M112" s="256">
        <v>1</v>
      </c>
      <c r="N112" s="256"/>
      <c r="O112" s="256">
        <v>3</v>
      </c>
      <c r="P112" s="256">
        <v>1</v>
      </c>
      <c r="Q112" s="256">
        <v>0</v>
      </c>
      <c r="R112" s="256">
        <v>2</v>
      </c>
      <c r="S112" s="256">
        <v>0</v>
      </c>
      <c r="T112" s="256">
        <v>1</v>
      </c>
      <c r="U112" s="256"/>
      <c r="V112" s="256">
        <v>2</v>
      </c>
      <c r="W112" s="256">
        <v>33</v>
      </c>
      <c r="X112" s="256">
        <v>14</v>
      </c>
      <c r="Y112" s="256">
        <v>20</v>
      </c>
      <c r="Z112" s="256">
        <v>0</v>
      </c>
      <c r="AA112" s="256"/>
      <c r="AB112" s="256">
        <v>1</v>
      </c>
      <c r="AC112" s="256">
        <v>1</v>
      </c>
      <c r="AD112" s="256">
        <v>0</v>
      </c>
      <c r="AE112" s="256">
        <v>0</v>
      </c>
      <c r="AF112" s="256"/>
      <c r="AG112" s="256">
        <v>2</v>
      </c>
      <c r="AH112" s="256">
        <v>0</v>
      </c>
      <c r="AI112" s="256">
        <v>2</v>
      </c>
      <c r="AJ112" s="256">
        <v>0</v>
      </c>
      <c r="AK112" s="256"/>
      <c r="AL112" s="256">
        <v>2</v>
      </c>
      <c r="AM112" s="256">
        <v>0</v>
      </c>
      <c r="AN112" s="256">
        <v>16</v>
      </c>
    </row>
    <row r="113" spans="1:40" x14ac:dyDescent="0.2">
      <c r="A113" s="186" t="s">
        <v>463</v>
      </c>
      <c r="B113" s="186" t="s">
        <v>464</v>
      </c>
      <c r="C113" s="186"/>
      <c r="D113" s="186"/>
      <c r="E113" s="255">
        <v>48</v>
      </c>
      <c r="F113" s="256"/>
      <c r="G113" s="256">
        <v>3</v>
      </c>
      <c r="H113" s="256"/>
      <c r="I113" s="256">
        <v>0</v>
      </c>
      <c r="J113" s="256">
        <v>0</v>
      </c>
      <c r="K113" s="256">
        <v>0</v>
      </c>
      <c r="L113" s="256">
        <v>0</v>
      </c>
      <c r="M113" s="256">
        <v>0</v>
      </c>
      <c r="N113" s="256"/>
      <c r="O113" s="256">
        <v>0</v>
      </c>
      <c r="P113" s="256">
        <v>0</v>
      </c>
      <c r="Q113" s="256">
        <v>0</v>
      </c>
      <c r="R113" s="256">
        <v>1</v>
      </c>
      <c r="S113" s="256">
        <v>0</v>
      </c>
      <c r="T113" s="256">
        <v>2</v>
      </c>
      <c r="U113" s="256"/>
      <c r="V113" s="256">
        <v>2</v>
      </c>
      <c r="W113" s="256">
        <v>12</v>
      </c>
      <c r="X113" s="256">
        <v>5</v>
      </c>
      <c r="Y113" s="256">
        <v>17</v>
      </c>
      <c r="Z113" s="256">
        <v>0</v>
      </c>
      <c r="AA113" s="256"/>
      <c r="AB113" s="256">
        <v>3</v>
      </c>
      <c r="AC113" s="256">
        <v>0</v>
      </c>
      <c r="AD113" s="256">
        <v>1</v>
      </c>
      <c r="AE113" s="256">
        <v>2</v>
      </c>
      <c r="AF113" s="256"/>
      <c r="AG113" s="256">
        <v>4</v>
      </c>
      <c r="AH113" s="256">
        <v>0</v>
      </c>
      <c r="AI113" s="256">
        <v>3</v>
      </c>
      <c r="AJ113" s="256">
        <v>1</v>
      </c>
      <c r="AK113" s="256"/>
      <c r="AL113" s="256">
        <v>0</v>
      </c>
      <c r="AM113" s="256">
        <v>0</v>
      </c>
      <c r="AN113" s="256">
        <v>2</v>
      </c>
    </row>
    <row r="114" spans="1:40" x14ac:dyDescent="0.2">
      <c r="A114" s="186" t="s">
        <v>465</v>
      </c>
      <c r="B114" s="186" t="s">
        <v>466</v>
      </c>
      <c r="C114" s="186"/>
      <c r="D114" s="186"/>
      <c r="E114" s="255">
        <v>151</v>
      </c>
      <c r="F114" s="256"/>
      <c r="G114" s="256">
        <v>3</v>
      </c>
      <c r="H114" s="256"/>
      <c r="I114" s="256">
        <v>0</v>
      </c>
      <c r="J114" s="256">
        <v>0</v>
      </c>
      <c r="K114" s="256">
        <v>0</v>
      </c>
      <c r="L114" s="256">
        <v>0</v>
      </c>
      <c r="M114" s="256">
        <v>0</v>
      </c>
      <c r="N114" s="256"/>
      <c r="O114" s="256">
        <v>0</v>
      </c>
      <c r="P114" s="256">
        <v>3</v>
      </c>
      <c r="Q114" s="256">
        <v>0</v>
      </c>
      <c r="R114" s="256">
        <v>0</v>
      </c>
      <c r="S114" s="256">
        <v>0</v>
      </c>
      <c r="T114" s="256">
        <v>0</v>
      </c>
      <c r="U114" s="256"/>
      <c r="V114" s="256">
        <v>1</v>
      </c>
      <c r="W114" s="256">
        <v>67</v>
      </c>
      <c r="X114" s="256">
        <v>6</v>
      </c>
      <c r="Y114" s="256">
        <v>22</v>
      </c>
      <c r="Z114" s="256">
        <v>2</v>
      </c>
      <c r="AA114" s="256"/>
      <c r="AB114" s="256">
        <v>3</v>
      </c>
      <c r="AC114" s="256">
        <v>1</v>
      </c>
      <c r="AD114" s="256">
        <v>1</v>
      </c>
      <c r="AE114" s="256">
        <v>1</v>
      </c>
      <c r="AF114" s="256"/>
      <c r="AG114" s="256">
        <v>5</v>
      </c>
      <c r="AH114" s="256">
        <v>0</v>
      </c>
      <c r="AI114" s="256">
        <v>5</v>
      </c>
      <c r="AJ114" s="256">
        <v>0</v>
      </c>
      <c r="AK114" s="256"/>
      <c r="AL114" s="256">
        <v>5</v>
      </c>
      <c r="AM114" s="256">
        <v>0</v>
      </c>
      <c r="AN114" s="256">
        <v>37</v>
      </c>
    </row>
    <row r="115" spans="1:40" x14ac:dyDescent="0.2">
      <c r="A115" s="186" t="s">
        <v>467</v>
      </c>
      <c r="B115" s="186" t="s">
        <v>468</v>
      </c>
      <c r="C115" s="186"/>
      <c r="D115" s="186"/>
      <c r="E115" s="255">
        <v>950</v>
      </c>
      <c r="F115" s="256"/>
      <c r="G115" s="256">
        <v>44</v>
      </c>
      <c r="H115" s="256"/>
      <c r="I115" s="256">
        <v>5</v>
      </c>
      <c r="J115" s="256">
        <v>1</v>
      </c>
      <c r="K115" s="256">
        <v>0</v>
      </c>
      <c r="L115" s="256">
        <v>3</v>
      </c>
      <c r="M115" s="256">
        <v>2</v>
      </c>
      <c r="N115" s="256"/>
      <c r="O115" s="256">
        <v>2</v>
      </c>
      <c r="P115" s="256">
        <v>14</v>
      </c>
      <c r="Q115" s="256">
        <v>0</v>
      </c>
      <c r="R115" s="256">
        <v>0</v>
      </c>
      <c r="S115" s="256">
        <v>1</v>
      </c>
      <c r="T115" s="256">
        <v>16</v>
      </c>
      <c r="U115" s="256"/>
      <c r="V115" s="256">
        <v>9</v>
      </c>
      <c r="W115" s="256">
        <v>379</v>
      </c>
      <c r="X115" s="256">
        <v>46</v>
      </c>
      <c r="Y115" s="256">
        <v>117</v>
      </c>
      <c r="Z115" s="256">
        <v>8</v>
      </c>
      <c r="AA115" s="256"/>
      <c r="AB115" s="256">
        <v>9</v>
      </c>
      <c r="AC115" s="256">
        <v>3</v>
      </c>
      <c r="AD115" s="256">
        <v>0</v>
      </c>
      <c r="AE115" s="256">
        <v>6</v>
      </c>
      <c r="AF115" s="256"/>
      <c r="AG115" s="256">
        <v>5</v>
      </c>
      <c r="AH115" s="256">
        <v>0</v>
      </c>
      <c r="AI115" s="256">
        <v>3</v>
      </c>
      <c r="AJ115" s="256">
        <v>2</v>
      </c>
      <c r="AK115" s="256"/>
      <c r="AL115" s="256">
        <v>48</v>
      </c>
      <c r="AM115" s="256">
        <v>9</v>
      </c>
      <c r="AN115" s="256">
        <v>276</v>
      </c>
    </row>
    <row r="116" spans="1:40" x14ac:dyDescent="0.2">
      <c r="A116" s="186" t="s">
        <v>469</v>
      </c>
      <c r="B116" s="186" t="s">
        <v>470</v>
      </c>
      <c r="C116" s="186"/>
      <c r="D116" s="186"/>
      <c r="E116" s="255">
        <v>258</v>
      </c>
      <c r="F116" s="256"/>
      <c r="G116" s="256">
        <v>16</v>
      </c>
      <c r="H116" s="256"/>
      <c r="I116" s="256">
        <v>0</v>
      </c>
      <c r="J116" s="256">
        <v>0</v>
      </c>
      <c r="K116" s="256">
        <v>1</v>
      </c>
      <c r="L116" s="256">
        <v>0</v>
      </c>
      <c r="M116" s="256">
        <v>1</v>
      </c>
      <c r="N116" s="256"/>
      <c r="O116" s="256">
        <v>0</v>
      </c>
      <c r="P116" s="256">
        <v>5</v>
      </c>
      <c r="Q116" s="256">
        <v>0</v>
      </c>
      <c r="R116" s="256">
        <v>0</v>
      </c>
      <c r="S116" s="256">
        <v>0</v>
      </c>
      <c r="T116" s="256">
        <v>9</v>
      </c>
      <c r="U116" s="256"/>
      <c r="V116" s="256">
        <v>7</v>
      </c>
      <c r="W116" s="256">
        <v>102</v>
      </c>
      <c r="X116" s="256">
        <v>31</v>
      </c>
      <c r="Y116" s="256">
        <v>51</v>
      </c>
      <c r="Z116" s="256">
        <v>11</v>
      </c>
      <c r="AA116" s="256"/>
      <c r="AB116" s="256">
        <v>5</v>
      </c>
      <c r="AC116" s="256">
        <v>1</v>
      </c>
      <c r="AD116" s="256">
        <v>3</v>
      </c>
      <c r="AE116" s="256">
        <v>1</v>
      </c>
      <c r="AF116" s="256"/>
      <c r="AG116" s="256">
        <v>0</v>
      </c>
      <c r="AH116" s="256">
        <v>0</v>
      </c>
      <c r="AI116" s="256">
        <v>0</v>
      </c>
      <c r="AJ116" s="256">
        <v>0</v>
      </c>
      <c r="AK116" s="256"/>
      <c r="AL116" s="256">
        <v>2</v>
      </c>
      <c r="AM116" s="256">
        <v>0</v>
      </c>
      <c r="AN116" s="256">
        <v>33</v>
      </c>
    </row>
    <row r="117" spans="1:40" x14ac:dyDescent="0.2">
      <c r="A117" s="186" t="s">
        <v>471</v>
      </c>
      <c r="B117" s="186" t="s">
        <v>472</v>
      </c>
      <c r="C117" s="186"/>
      <c r="D117" s="186"/>
      <c r="E117" s="255">
        <v>141</v>
      </c>
      <c r="F117" s="256"/>
      <c r="G117" s="256">
        <v>2</v>
      </c>
      <c r="H117" s="256"/>
      <c r="I117" s="256">
        <v>0</v>
      </c>
      <c r="J117" s="256">
        <v>0</v>
      </c>
      <c r="K117" s="256">
        <v>0</v>
      </c>
      <c r="L117" s="256">
        <v>0</v>
      </c>
      <c r="M117" s="256">
        <v>0</v>
      </c>
      <c r="N117" s="256"/>
      <c r="O117" s="256">
        <v>0</v>
      </c>
      <c r="P117" s="256">
        <v>1</v>
      </c>
      <c r="Q117" s="256">
        <v>0</v>
      </c>
      <c r="R117" s="256">
        <v>0</v>
      </c>
      <c r="S117" s="256">
        <v>0</v>
      </c>
      <c r="T117" s="256">
        <v>1</v>
      </c>
      <c r="U117" s="256"/>
      <c r="V117" s="256">
        <v>1</v>
      </c>
      <c r="W117" s="256">
        <v>57</v>
      </c>
      <c r="X117" s="256">
        <v>17</v>
      </c>
      <c r="Y117" s="256">
        <v>14</v>
      </c>
      <c r="Z117" s="256">
        <v>5</v>
      </c>
      <c r="AA117" s="256"/>
      <c r="AB117" s="256">
        <v>3</v>
      </c>
      <c r="AC117" s="256">
        <v>1</v>
      </c>
      <c r="AD117" s="256">
        <v>2</v>
      </c>
      <c r="AE117" s="256">
        <v>0</v>
      </c>
      <c r="AF117" s="256"/>
      <c r="AG117" s="256">
        <v>2</v>
      </c>
      <c r="AH117" s="256">
        <v>0</v>
      </c>
      <c r="AI117" s="256">
        <v>2</v>
      </c>
      <c r="AJ117" s="256">
        <v>0</v>
      </c>
      <c r="AK117" s="256"/>
      <c r="AL117" s="256">
        <v>1</v>
      </c>
      <c r="AM117" s="256">
        <v>0</v>
      </c>
      <c r="AN117" s="256">
        <v>39</v>
      </c>
    </row>
    <row r="118" spans="1:40" x14ac:dyDescent="0.2">
      <c r="A118" s="186" t="s">
        <v>473</v>
      </c>
      <c r="B118" s="186" t="s">
        <v>474</v>
      </c>
      <c r="C118" s="186"/>
      <c r="D118" s="186"/>
      <c r="E118" s="255">
        <v>191</v>
      </c>
      <c r="F118" s="256"/>
      <c r="G118" s="256">
        <v>13</v>
      </c>
      <c r="H118" s="256"/>
      <c r="I118" s="256">
        <v>0</v>
      </c>
      <c r="J118" s="256">
        <v>0</v>
      </c>
      <c r="K118" s="256">
        <v>0</v>
      </c>
      <c r="L118" s="256">
        <v>0</v>
      </c>
      <c r="M118" s="256">
        <v>2</v>
      </c>
      <c r="N118" s="256"/>
      <c r="O118" s="256">
        <v>0</v>
      </c>
      <c r="P118" s="256">
        <v>3</v>
      </c>
      <c r="Q118" s="256">
        <v>0</v>
      </c>
      <c r="R118" s="256">
        <v>4</v>
      </c>
      <c r="S118" s="256">
        <v>0</v>
      </c>
      <c r="T118" s="256">
        <v>4</v>
      </c>
      <c r="U118" s="256"/>
      <c r="V118" s="256">
        <v>0</v>
      </c>
      <c r="W118" s="256">
        <v>58</v>
      </c>
      <c r="X118" s="256">
        <v>23</v>
      </c>
      <c r="Y118" s="256">
        <v>19</v>
      </c>
      <c r="Z118" s="256">
        <v>8</v>
      </c>
      <c r="AA118" s="256"/>
      <c r="AB118" s="256">
        <v>3</v>
      </c>
      <c r="AC118" s="256">
        <v>2</v>
      </c>
      <c r="AD118" s="256">
        <v>0</v>
      </c>
      <c r="AE118" s="256">
        <v>1</v>
      </c>
      <c r="AF118" s="256"/>
      <c r="AG118" s="256">
        <v>23</v>
      </c>
      <c r="AH118" s="256">
        <v>0</v>
      </c>
      <c r="AI118" s="256">
        <v>22</v>
      </c>
      <c r="AJ118" s="256">
        <v>1</v>
      </c>
      <c r="AK118" s="256"/>
      <c r="AL118" s="256">
        <v>17</v>
      </c>
      <c r="AM118" s="256">
        <v>0</v>
      </c>
      <c r="AN118" s="256">
        <v>27</v>
      </c>
    </row>
    <row r="119" spans="1:40" x14ac:dyDescent="0.2">
      <c r="A119" s="186" t="s">
        <v>475</v>
      </c>
      <c r="B119" s="186" t="s">
        <v>476</v>
      </c>
      <c r="C119" s="186"/>
      <c r="D119" s="186"/>
      <c r="E119" s="255">
        <v>497</v>
      </c>
      <c r="F119" s="256"/>
      <c r="G119" s="256">
        <v>27</v>
      </c>
      <c r="H119" s="256"/>
      <c r="I119" s="256">
        <v>0</v>
      </c>
      <c r="J119" s="256">
        <v>0</v>
      </c>
      <c r="K119" s="256">
        <v>2</v>
      </c>
      <c r="L119" s="256">
        <v>0</v>
      </c>
      <c r="M119" s="256">
        <v>1</v>
      </c>
      <c r="N119" s="256"/>
      <c r="O119" s="256">
        <v>3</v>
      </c>
      <c r="P119" s="256">
        <v>5</v>
      </c>
      <c r="Q119" s="256">
        <v>0</v>
      </c>
      <c r="R119" s="256">
        <v>1</v>
      </c>
      <c r="S119" s="256">
        <v>4</v>
      </c>
      <c r="T119" s="256">
        <v>11</v>
      </c>
      <c r="U119" s="256"/>
      <c r="V119" s="256">
        <v>13</v>
      </c>
      <c r="W119" s="256">
        <v>79</v>
      </c>
      <c r="X119" s="256">
        <v>60</v>
      </c>
      <c r="Y119" s="256">
        <v>61</v>
      </c>
      <c r="Z119" s="256">
        <v>14</v>
      </c>
      <c r="AA119" s="256"/>
      <c r="AB119" s="256">
        <v>11</v>
      </c>
      <c r="AC119" s="256">
        <v>1</v>
      </c>
      <c r="AD119" s="256">
        <v>5</v>
      </c>
      <c r="AE119" s="256">
        <v>5</v>
      </c>
      <c r="AF119" s="256"/>
      <c r="AG119" s="256">
        <v>69</v>
      </c>
      <c r="AH119" s="256">
        <v>0</v>
      </c>
      <c r="AI119" s="256">
        <v>60</v>
      </c>
      <c r="AJ119" s="256">
        <v>9</v>
      </c>
      <c r="AK119" s="256"/>
      <c r="AL119" s="256">
        <v>19</v>
      </c>
      <c r="AM119" s="256">
        <v>0</v>
      </c>
      <c r="AN119" s="256">
        <v>144</v>
      </c>
    </row>
    <row r="120" spans="1:40" x14ac:dyDescent="0.2">
      <c r="A120" s="186" t="s">
        <v>477</v>
      </c>
      <c r="B120" s="186" t="s">
        <v>478</v>
      </c>
      <c r="C120" s="186"/>
      <c r="D120" s="186"/>
      <c r="E120" s="255">
        <v>240</v>
      </c>
      <c r="F120" s="256"/>
      <c r="G120" s="256">
        <v>7</v>
      </c>
      <c r="H120" s="256"/>
      <c r="I120" s="256">
        <v>0</v>
      </c>
      <c r="J120" s="256">
        <v>0</v>
      </c>
      <c r="K120" s="256">
        <v>2</v>
      </c>
      <c r="L120" s="256">
        <v>0</v>
      </c>
      <c r="M120" s="256">
        <v>0</v>
      </c>
      <c r="N120" s="256"/>
      <c r="O120" s="256">
        <v>0</v>
      </c>
      <c r="P120" s="256">
        <v>1</v>
      </c>
      <c r="Q120" s="256">
        <v>0</v>
      </c>
      <c r="R120" s="256">
        <v>0</v>
      </c>
      <c r="S120" s="256">
        <v>0</v>
      </c>
      <c r="T120" s="256">
        <v>4</v>
      </c>
      <c r="U120" s="256"/>
      <c r="V120" s="256">
        <v>4</v>
      </c>
      <c r="W120" s="256">
        <v>68</v>
      </c>
      <c r="X120" s="256">
        <v>26</v>
      </c>
      <c r="Y120" s="256">
        <v>34</v>
      </c>
      <c r="Z120" s="256">
        <v>9</v>
      </c>
      <c r="AA120" s="256"/>
      <c r="AB120" s="256">
        <v>2</v>
      </c>
      <c r="AC120" s="256">
        <v>1</v>
      </c>
      <c r="AD120" s="256">
        <v>0</v>
      </c>
      <c r="AE120" s="256">
        <v>1</v>
      </c>
      <c r="AF120" s="256"/>
      <c r="AG120" s="256">
        <v>7</v>
      </c>
      <c r="AH120" s="256">
        <v>0</v>
      </c>
      <c r="AI120" s="256">
        <v>3</v>
      </c>
      <c r="AJ120" s="256">
        <v>4</v>
      </c>
      <c r="AK120" s="256"/>
      <c r="AL120" s="256">
        <v>11</v>
      </c>
      <c r="AM120" s="256">
        <v>1</v>
      </c>
      <c r="AN120" s="256">
        <v>71</v>
      </c>
    </row>
    <row r="121" spans="1:40" x14ac:dyDescent="0.2">
      <c r="A121" s="186" t="s">
        <v>479</v>
      </c>
      <c r="B121" s="186" t="s">
        <v>480</v>
      </c>
      <c r="C121" s="186"/>
      <c r="D121" s="186"/>
      <c r="E121" s="255">
        <v>289</v>
      </c>
      <c r="F121" s="256"/>
      <c r="G121" s="256">
        <v>8</v>
      </c>
      <c r="H121" s="256"/>
      <c r="I121" s="256">
        <v>0</v>
      </c>
      <c r="J121" s="256">
        <v>0</v>
      </c>
      <c r="K121" s="256">
        <v>2</v>
      </c>
      <c r="L121" s="256">
        <v>0</v>
      </c>
      <c r="M121" s="256">
        <v>0</v>
      </c>
      <c r="N121" s="256"/>
      <c r="O121" s="256">
        <v>0</v>
      </c>
      <c r="P121" s="256">
        <v>3</v>
      </c>
      <c r="Q121" s="256">
        <v>0</v>
      </c>
      <c r="R121" s="256">
        <v>0</v>
      </c>
      <c r="S121" s="256">
        <v>0</v>
      </c>
      <c r="T121" s="256">
        <v>3</v>
      </c>
      <c r="U121" s="256"/>
      <c r="V121" s="256">
        <v>9</v>
      </c>
      <c r="W121" s="256">
        <v>80</v>
      </c>
      <c r="X121" s="256">
        <v>42</v>
      </c>
      <c r="Y121" s="256">
        <v>42</v>
      </c>
      <c r="Z121" s="256">
        <v>6</v>
      </c>
      <c r="AA121" s="256"/>
      <c r="AB121" s="256">
        <v>0</v>
      </c>
      <c r="AC121" s="256">
        <v>0</v>
      </c>
      <c r="AD121" s="256">
        <v>0</v>
      </c>
      <c r="AE121" s="256">
        <v>0</v>
      </c>
      <c r="AF121" s="256"/>
      <c r="AG121" s="256">
        <v>8</v>
      </c>
      <c r="AH121" s="256">
        <v>0</v>
      </c>
      <c r="AI121" s="256">
        <v>5</v>
      </c>
      <c r="AJ121" s="256">
        <v>3</v>
      </c>
      <c r="AK121" s="256"/>
      <c r="AL121" s="256">
        <v>26</v>
      </c>
      <c r="AM121" s="256">
        <v>0</v>
      </c>
      <c r="AN121" s="256">
        <v>68</v>
      </c>
    </row>
    <row r="122" spans="1:40" x14ac:dyDescent="0.2">
      <c r="A122" s="186" t="s">
        <v>481</v>
      </c>
      <c r="B122" s="186" t="s">
        <v>482</v>
      </c>
      <c r="C122" s="186"/>
      <c r="D122" s="186"/>
      <c r="E122" s="255">
        <v>279</v>
      </c>
      <c r="F122" s="256"/>
      <c r="G122" s="256">
        <v>37</v>
      </c>
      <c r="H122" s="256"/>
      <c r="I122" s="256">
        <v>4</v>
      </c>
      <c r="J122" s="256">
        <v>0</v>
      </c>
      <c r="K122" s="256">
        <v>0</v>
      </c>
      <c r="L122" s="256">
        <v>0</v>
      </c>
      <c r="M122" s="256">
        <v>5</v>
      </c>
      <c r="N122" s="256"/>
      <c r="O122" s="256">
        <v>3</v>
      </c>
      <c r="P122" s="256">
        <v>5</v>
      </c>
      <c r="Q122" s="256">
        <v>0</v>
      </c>
      <c r="R122" s="256">
        <v>0</v>
      </c>
      <c r="S122" s="256">
        <v>13</v>
      </c>
      <c r="T122" s="256">
        <v>7</v>
      </c>
      <c r="U122" s="256"/>
      <c r="V122" s="256">
        <v>18</v>
      </c>
      <c r="W122" s="256">
        <v>78</v>
      </c>
      <c r="X122" s="256">
        <v>28</v>
      </c>
      <c r="Y122" s="256">
        <v>25</v>
      </c>
      <c r="Z122" s="256">
        <v>11</v>
      </c>
      <c r="AA122" s="256"/>
      <c r="AB122" s="256">
        <v>10</v>
      </c>
      <c r="AC122" s="256">
        <v>4</v>
      </c>
      <c r="AD122" s="256">
        <v>4</v>
      </c>
      <c r="AE122" s="256">
        <v>2</v>
      </c>
      <c r="AF122" s="256"/>
      <c r="AG122" s="256">
        <v>9</v>
      </c>
      <c r="AH122" s="256">
        <v>0</v>
      </c>
      <c r="AI122" s="256">
        <v>5</v>
      </c>
      <c r="AJ122" s="256">
        <v>4</v>
      </c>
      <c r="AK122" s="256"/>
      <c r="AL122" s="256">
        <v>12</v>
      </c>
      <c r="AM122" s="256">
        <v>0</v>
      </c>
      <c r="AN122" s="256">
        <v>51</v>
      </c>
    </row>
    <row r="123" spans="1:40" x14ac:dyDescent="0.2">
      <c r="A123" s="186" t="s">
        <v>483</v>
      </c>
      <c r="B123" s="186" t="s">
        <v>484</v>
      </c>
      <c r="C123" s="186"/>
      <c r="D123" s="186"/>
      <c r="E123" s="255">
        <v>119</v>
      </c>
      <c r="F123" s="256"/>
      <c r="G123" s="256">
        <v>8</v>
      </c>
      <c r="H123" s="256"/>
      <c r="I123" s="256">
        <v>0</v>
      </c>
      <c r="J123" s="256">
        <v>0</v>
      </c>
      <c r="K123" s="256">
        <v>0</v>
      </c>
      <c r="L123" s="256">
        <v>0</v>
      </c>
      <c r="M123" s="256">
        <v>0</v>
      </c>
      <c r="N123" s="256"/>
      <c r="O123" s="256">
        <v>2</v>
      </c>
      <c r="P123" s="256">
        <v>4</v>
      </c>
      <c r="Q123" s="256">
        <v>0</v>
      </c>
      <c r="R123" s="256">
        <v>0</v>
      </c>
      <c r="S123" s="256">
        <v>0</v>
      </c>
      <c r="T123" s="256">
        <v>2</v>
      </c>
      <c r="U123" s="256"/>
      <c r="V123" s="256">
        <v>3</v>
      </c>
      <c r="W123" s="256">
        <v>31</v>
      </c>
      <c r="X123" s="256">
        <v>27</v>
      </c>
      <c r="Y123" s="256">
        <v>20</v>
      </c>
      <c r="Z123" s="256">
        <v>3</v>
      </c>
      <c r="AA123" s="256"/>
      <c r="AB123" s="256">
        <v>1</v>
      </c>
      <c r="AC123" s="256">
        <v>0</v>
      </c>
      <c r="AD123" s="256">
        <v>0</v>
      </c>
      <c r="AE123" s="256">
        <v>1</v>
      </c>
      <c r="AF123" s="256"/>
      <c r="AG123" s="256">
        <v>7</v>
      </c>
      <c r="AH123" s="256">
        <v>0</v>
      </c>
      <c r="AI123" s="256">
        <v>6</v>
      </c>
      <c r="AJ123" s="256">
        <v>1</v>
      </c>
      <c r="AK123" s="256"/>
      <c r="AL123" s="256">
        <v>2</v>
      </c>
      <c r="AM123" s="256">
        <v>0</v>
      </c>
      <c r="AN123" s="256">
        <v>17</v>
      </c>
    </row>
    <row r="124" spans="1:40" x14ac:dyDescent="0.2">
      <c r="A124" s="186" t="s">
        <v>485</v>
      </c>
      <c r="B124" s="186" t="s">
        <v>486</v>
      </c>
      <c r="C124" s="186"/>
      <c r="D124" s="186"/>
      <c r="E124" s="255">
        <v>105</v>
      </c>
      <c r="F124" s="256"/>
      <c r="G124" s="256">
        <v>19</v>
      </c>
      <c r="H124" s="256"/>
      <c r="I124" s="256">
        <v>0</v>
      </c>
      <c r="J124" s="256">
        <v>0</v>
      </c>
      <c r="K124" s="256">
        <v>2</v>
      </c>
      <c r="L124" s="256">
        <v>0</v>
      </c>
      <c r="M124" s="256">
        <v>0</v>
      </c>
      <c r="N124" s="256"/>
      <c r="O124" s="256">
        <v>0</v>
      </c>
      <c r="P124" s="256">
        <v>7</v>
      </c>
      <c r="Q124" s="256">
        <v>0</v>
      </c>
      <c r="R124" s="256">
        <v>0</v>
      </c>
      <c r="S124" s="256">
        <v>1</v>
      </c>
      <c r="T124" s="256">
        <v>9</v>
      </c>
      <c r="U124" s="256"/>
      <c r="V124" s="256">
        <v>0</v>
      </c>
      <c r="W124" s="256">
        <v>27</v>
      </c>
      <c r="X124" s="256">
        <v>14</v>
      </c>
      <c r="Y124" s="256">
        <v>15</v>
      </c>
      <c r="Z124" s="256">
        <v>7</v>
      </c>
      <c r="AA124" s="256"/>
      <c r="AB124" s="256">
        <v>1</v>
      </c>
      <c r="AC124" s="256">
        <v>0</v>
      </c>
      <c r="AD124" s="256">
        <v>0</v>
      </c>
      <c r="AE124" s="256">
        <v>1</v>
      </c>
      <c r="AF124" s="256"/>
      <c r="AG124" s="256">
        <v>1</v>
      </c>
      <c r="AH124" s="256">
        <v>0</v>
      </c>
      <c r="AI124" s="256">
        <v>0</v>
      </c>
      <c r="AJ124" s="256">
        <v>1</v>
      </c>
      <c r="AK124" s="256"/>
      <c r="AL124" s="256">
        <v>2</v>
      </c>
      <c r="AM124" s="256">
        <v>0</v>
      </c>
      <c r="AN124" s="256">
        <v>19</v>
      </c>
    </row>
    <row r="125" spans="1:40" x14ac:dyDescent="0.2">
      <c r="A125" s="186" t="s">
        <v>487</v>
      </c>
      <c r="B125" s="186" t="s">
        <v>488</v>
      </c>
      <c r="C125" s="186"/>
      <c r="D125" s="186"/>
      <c r="E125" s="255">
        <v>395</v>
      </c>
      <c r="F125" s="256"/>
      <c r="G125" s="256">
        <v>23</v>
      </c>
      <c r="H125" s="256"/>
      <c r="I125" s="256">
        <v>1</v>
      </c>
      <c r="J125" s="256">
        <v>0</v>
      </c>
      <c r="K125" s="256">
        <v>2</v>
      </c>
      <c r="L125" s="256">
        <v>0</v>
      </c>
      <c r="M125" s="256">
        <v>2</v>
      </c>
      <c r="N125" s="256"/>
      <c r="O125" s="256">
        <v>1</v>
      </c>
      <c r="P125" s="256">
        <v>3</v>
      </c>
      <c r="Q125" s="256">
        <v>0</v>
      </c>
      <c r="R125" s="256">
        <v>8</v>
      </c>
      <c r="S125" s="256">
        <v>1</v>
      </c>
      <c r="T125" s="256">
        <v>5</v>
      </c>
      <c r="U125" s="256"/>
      <c r="V125" s="256">
        <v>4</v>
      </c>
      <c r="W125" s="256">
        <v>103</v>
      </c>
      <c r="X125" s="256">
        <v>27</v>
      </c>
      <c r="Y125" s="256">
        <v>82</v>
      </c>
      <c r="Z125" s="256">
        <v>53</v>
      </c>
      <c r="AA125" s="256"/>
      <c r="AB125" s="256">
        <v>14</v>
      </c>
      <c r="AC125" s="256">
        <v>5</v>
      </c>
      <c r="AD125" s="256">
        <v>3</v>
      </c>
      <c r="AE125" s="256">
        <v>6</v>
      </c>
      <c r="AF125" s="256"/>
      <c r="AG125" s="256">
        <v>14</v>
      </c>
      <c r="AH125" s="256">
        <v>0</v>
      </c>
      <c r="AI125" s="256">
        <v>13</v>
      </c>
      <c r="AJ125" s="256">
        <v>1</v>
      </c>
      <c r="AK125" s="256"/>
      <c r="AL125" s="256">
        <v>25</v>
      </c>
      <c r="AM125" s="256">
        <v>9</v>
      </c>
      <c r="AN125" s="256">
        <v>41</v>
      </c>
    </row>
    <row r="126" spans="1:40" x14ac:dyDescent="0.2">
      <c r="A126" s="186" t="s">
        <v>489</v>
      </c>
      <c r="B126" s="186" t="s">
        <v>490</v>
      </c>
      <c r="C126" s="186"/>
      <c r="D126" s="186"/>
      <c r="E126" s="255">
        <v>115</v>
      </c>
      <c r="F126" s="256"/>
      <c r="G126" s="256">
        <v>5</v>
      </c>
      <c r="H126" s="256"/>
      <c r="I126" s="256">
        <v>0</v>
      </c>
      <c r="J126" s="256">
        <v>0</v>
      </c>
      <c r="K126" s="256">
        <v>0</v>
      </c>
      <c r="L126" s="256">
        <v>0</v>
      </c>
      <c r="M126" s="256">
        <v>1</v>
      </c>
      <c r="N126" s="256"/>
      <c r="O126" s="256">
        <v>0</v>
      </c>
      <c r="P126" s="256">
        <v>3</v>
      </c>
      <c r="Q126" s="256">
        <v>0</v>
      </c>
      <c r="R126" s="256">
        <v>0</v>
      </c>
      <c r="S126" s="256">
        <v>0</v>
      </c>
      <c r="T126" s="256">
        <v>1</v>
      </c>
      <c r="U126" s="256"/>
      <c r="V126" s="256">
        <v>2</v>
      </c>
      <c r="W126" s="256">
        <v>42</v>
      </c>
      <c r="X126" s="256">
        <v>18</v>
      </c>
      <c r="Y126" s="256">
        <v>19</v>
      </c>
      <c r="Z126" s="256">
        <v>2</v>
      </c>
      <c r="AA126" s="256"/>
      <c r="AB126" s="256">
        <v>1</v>
      </c>
      <c r="AC126" s="256">
        <v>0</v>
      </c>
      <c r="AD126" s="256">
        <v>1</v>
      </c>
      <c r="AE126" s="256">
        <v>0</v>
      </c>
      <c r="AF126" s="256"/>
      <c r="AG126" s="256">
        <v>5</v>
      </c>
      <c r="AH126" s="256">
        <v>0</v>
      </c>
      <c r="AI126" s="256">
        <v>2</v>
      </c>
      <c r="AJ126" s="256">
        <v>3</v>
      </c>
      <c r="AK126" s="256"/>
      <c r="AL126" s="256">
        <v>0</v>
      </c>
      <c r="AM126" s="256">
        <v>0</v>
      </c>
      <c r="AN126" s="256">
        <v>21</v>
      </c>
    </row>
    <row r="127" spans="1:40" x14ac:dyDescent="0.2">
      <c r="A127" s="186" t="s">
        <v>491</v>
      </c>
      <c r="B127" s="186" t="s">
        <v>492</v>
      </c>
      <c r="C127" s="186"/>
      <c r="D127" s="186"/>
      <c r="E127" s="255">
        <v>842</v>
      </c>
      <c r="F127" s="256"/>
      <c r="G127" s="256">
        <v>56</v>
      </c>
      <c r="H127" s="256"/>
      <c r="I127" s="256">
        <v>3</v>
      </c>
      <c r="J127" s="256">
        <v>1</v>
      </c>
      <c r="K127" s="256">
        <v>5</v>
      </c>
      <c r="L127" s="256">
        <v>2</v>
      </c>
      <c r="M127" s="256">
        <v>4</v>
      </c>
      <c r="N127" s="256"/>
      <c r="O127" s="256">
        <v>4</v>
      </c>
      <c r="P127" s="256">
        <v>13</v>
      </c>
      <c r="Q127" s="256">
        <v>0</v>
      </c>
      <c r="R127" s="256">
        <v>5</v>
      </c>
      <c r="S127" s="256">
        <v>2</v>
      </c>
      <c r="T127" s="256">
        <v>17</v>
      </c>
      <c r="U127" s="256"/>
      <c r="V127" s="256">
        <v>21</v>
      </c>
      <c r="W127" s="256">
        <v>239</v>
      </c>
      <c r="X127" s="256">
        <v>87</v>
      </c>
      <c r="Y127" s="256">
        <v>139</v>
      </c>
      <c r="Z127" s="256">
        <v>19</v>
      </c>
      <c r="AA127" s="256"/>
      <c r="AB127" s="256">
        <v>7</v>
      </c>
      <c r="AC127" s="256">
        <v>2</v>
      </c>
      <c r="AD127" s="256">
        <v>1</v>
      </c>
      <c r="AE127" s="256">
        <v>4</v>
      </c>
      <c r="AF127" s="256"/>
      <c r="AG127" s="256">
        <v>78</v>
      </c>
      <c r="AH127" s="256">
        <v>4</v>
      </c>
      <c r="AI127" s="256">
        <v>62</v>
      </c>
      <c r="AJ127" s="256">
        <v>12</v>
      </c>
      <c r="AK127" s="256"/>
      <c r="AL127" s="256">
        <v>37</v>
      </c>
      <c r="AM127" s="256">
        <v>4</v>
      </c>
      <c r="AN127" s="256">
        <v>155</v>
      </c>
    </row>
    <row r="128" spans="1:40" x14ac:dyDescent="0.2">
      <c r="A128" s="186" t="s">
        <v>493</v>
      </c>
      <c r="B128" s="186" t="s">
        <v>494</v>
      </c>
      <c r="C128" s="186"/>
      <c r="D128" s="186"/>
      <c r="E128" s="255">
        <v>191</v>
      </c>
      <c r="F128" s="256"/>
      <c r="G128" s="256">
        <v>5</v>
      </c>
      <c r="H128" s="256"/>
      <c r="I128" s="256">
        <v>1</v>
      </c>
      <c r="J128" s="256">
        <v>0</v>
      </c>
      <c r="K128" s="256">
        <v>0</v>
      </c>
      <c r="L128" s="256">
        <v>0</v>
      </c>
      <c r="M128" s="256">
        <v>0</v>
      </c>
      <c r="N128" s="256"/>
      <c r="O128" s="256">
        <v>1</v>
      </c>
      <c r="P128" s="256">
        <v>1</v>
      </c>
      <c r="Q128" s="256">
        <v>0</v>
      </c>
      <c r="R128" s="256">
        <v>1</v>
      </c>
      <c r="S128" s="256">
        <v>0</v>
      </c>
      <c r="T128" s="256">
        <v>1</v>
      </c>
      <c r="U128" s="256"/>
      <c r="V128" s="256">
        <v>2</v>
      </c>
      <c r="W128" s="256">
        <v>69</v>
      </c>
      <c r="X128" s="256">
        <v>23</v>
      </c>
      <c r="Y128" s="256">
        <v>21</v>
      </c>
      <c r="Z128" s="256">
        <v>2</v>
      </c>
      <c r="AA128" s="256"/>
      <c r="AB128" s="256">
        <v>1</v>
      </c>
      <c r="AC128" s="256">
        <v>0</v>
      </c>
      <c r="AD128" s="256">
        <v>0</v>
      </c>
      <c r="AE128" s="256">
        <v>1</v>
      </c>
      <c r="AF128" s="256"/>
      <c r="AG128" s="256">
        <v>12</v>
      </c>
      <c r="AH128" s="256">
        <v>0</v>
      </c>
      <c r="AI128" s="256">
        <v>10</v>
      </c>
      <c r="AJ128" s="256">
        <v>2</v>
      </c>
      <c r="AK128" s="256"/>
      <c r="AL128" s="256">
        <v>14</v>
      </c>
      <c r="AM128" s="256">
        <v>0</v>
      </c>
      <c r="AN128" s="256">
        <v>42</v>
      </c>
    </row>
    <row r="129" spans="1:40" x14ac:dyDescent="0.2">
      <c r="A129" s="186" t="s">
        <v>495</v>
      </c>
      <c r="B129" s="186" t="s">
        <v>496</v>
      </c>
      <c r="C129" s="186"/>
      <c r="D129" s="186"/>
      <c r="E129" s="255">
        <v>254</v>
      </c>
      <c r="F129" s="256"/>
      <c r="G129" s="256">
        <v>22</v>
      </c>
      <c r="H129" s="256"/>
      <c r="I129" s="256">
        <v>3</v>
      </c>
      <c r="J129" s="256">
        <v>0</v>
      </c>
      <c r="K129" s="256">
        <v>0</v>
      </c>
      <c r="L129" s="256">
        <v>0</v>
      </c>
      <c r="M129" s="256">
        <v>3</v>
      </c>
      <c r="N129" s="256"/>
      <c r="O129" s="256">
        <v>1</v>
      </c>
      <c r="P129" s="256">
        <v>4</v>
      </c>
      <c r="Q129" s="256">
        <v>0</v>
      </c>
      <c r="R129" s="256">
        <v>4</v>
      </c>
      <c r="S129" s="256">
        <v>6</v>
      </c>
      <c r="T129" s="256">
        <v>1</v>
      </c>
      <c r="U129" s="256"/>
      <c r="V129" s="256">
        <v>12</v>
      </c>
      <c r="W129" s="256">
        <v>106</v>
      </c>
      <c r="X129" s="256">
        <v>35</v>
      </c>
      <c r="Y129" s="256">
        <v>17</v>
      </c>
      <c r="Z129" s="256">
        <v>6</v>
      </c>
      <c r="AA129" s="256"/>
      <c r="AB129" s="256">
        <v>10</v>
      </c>
      <c r="AC129" s="256">
        <v>2</v>
      </c>
      <c r="AD129" s="256">
        <v>3</v>
      </c>
      <c r="AE129" s="256">
        <v>5</v>
      </c>
      <c r="AF129" s="256"/>
      <c r="AG129" s="256">
        <v>7</v>
      </c>
      <c r="AH129" s="256">
        <v>0</v>
      </c>
      <c r="AI129" s="256">
        <v>5</v>
      </c>
      <c r="AJ129" s="256">
        <v>2</v>
      </c>
      <c r="AK129" s="256"/>
      <c r="AL129" s="256">
        <v>16</v>
      </c>
      <c r="AM129" s="256">
        <v>0</v>
      </c>
      <c r="AN129" s="256">
        <v>23</v>
      </c>
    </row>
    <row r="130" spans="1:40" x14ac:dyDescent="0.2">
      <c r="A130" s="186" t="s">
        <v>497</v>
      </c>
      <c r="B130" s="186" t="s">
        <v>498</v>
      </c>
      <c r="C130" s="186"/>
      <c r="D130" s="186"/>
      <c r="E130" s="255">
        <v>417</v>
      </c>
      <c r="F130" s="256"/>
      <c r="G130" s="256">
        <v>27</v>
      </c>
      <c r="H130" s="256"/>
      <c r="I130" s="256">
        <v>5</v>
      </c>
      <c r="J130" s="256">
        <v>0</v>
      </c>
      <c r="K130" s="256">
        <v>4</v>
      </c>
      <c r="L130" s="256">
        <v>2</v>
      </c>
      <c r="M130" s="256">
        <v>0</v>
      </c>
      <c r="N130" s="256"/>
      <c r="O130" s="256">
        <v>5</v>
      </c>
      <c r="P130" s="256">
        <v>3</v>
      </c>
      <c r="Q130" s="256">
        <v>0</v>
      </c>
      <c r="R130" s="256">
        <v>0</v>
      </c>
      <c r="S130" s="256">
        <v>1</v>
      </c>
      <c r="T130" s="256">
        <v>7</v>
      </c>
      <c r="U130" s="256"/>
      <c r="V130" s="256">
        <v>16</v>
      </c>
      <c r="W130" s="256">
        <v>144</v>
      </c>
      <c r="X130" s="256">
        <v>64</v>
      </c>
      <c r="Y130" s="256">
        <v>29</v>
      </c>
      <c r="Z130" s="256">
        <v>7</v>
      </c>
      <c r="AA130" s="256"/>
      <c r="AB130" s="256">
        <v>3</v>
      </c>
      <c r="AC130" s="256">
        <v>0</v>
      </c>
      <c r="AD130" s="256">
        <v>3</v>
      </c>
      <c r="AE130" s="256">
        <v>0</v>
      </c>
      <c r="AF130" s="256"/>
      <c r="AG130" s="256">
        <v>11</v>
      </c>
      <c r="AH130" s="256">
        <v>1</v>
      </c>
      <c r="AI130" s="256">
        <v>9</v>
      </c>
      <c r="AJ130" s="256">
        <v>1</v>
      </c>
      <c r="AK130" s="256"/>
      <c r="AL130" s="256">
        <v>17</v>
      </c>
      <c r="AM130" s="256">
        <v>2</v>
      </c>
      <c r="AN130" s="256">
        <v>97</v>
      </c>
    </row>
    <row r="131" spans="1:40" x14ac:dyDescent="0.2">
      <c r="A131" s="186" t="s">
        <v>499</v>
      </c>
      <c r="B131" s="186" t="s">
        <v>500</v>
      </c>
      <c r="C131" s="186"/>
      <c r="D131" s="186"/>
      <c r="E131" s="255">
        <v>951</v>
      </c>
      <c r="F131" s="256"/>
      <c r="G131" s="256">
        <v>63</v>
      </c>
      <c r="H131" s="256"/>
      <c r="I131" s="256">
        <v>5</v>
      </c>
      <c r="J131" s="256">
        <v>3</v>
      </c>
      <c r="K131" s="256">
        <v>6</v>
      </c>
      <c r="L131" s="256">
        <v>0</v>
      </c>
      <c r="M131" s="256">
        <v>10</v>
      </c>
      <c r="N131" s="256"/>
      <c r="O131" s="256">
        <v>4</v>
      </c>
      <c r="P131" s="256">
        <v>19</v>
      </c>
      <c r="Q131" s="256">
        <v>0</v>
      </c>
      <c r="R131" s="256">
        <v>1</v>
      </c>
      <c r="S131" s="256">
        <v>5</v>
      </c>
      <c r="T131" s="256">
        <v>10</v>
      </c>
      <c r="U131" s="256"/>
      <c r="V131" s="256">
        <v>12</v>
      </c>
      <c r="W131" s="256">
        <v>412</v>
      </c>
      <c r="X131" s="256">
        <v>30</v>
      </c>
      <c r="Y131" s="256">
        <v>94</v>
      </c>
      <c r="Z131" s="256">
        <v>17</v>
      </c>
      <c r="AA131" s="256"/>
      <c r="AB131" s="256">
        <v>4</v>
      </c>
      <c r="AC131" s="256">
        <v>1</v>
      </c>
      <c r="AD131" s="256">
        <v>0</v>
      </c>
      <c r="AE131" s="256">
        <v>3</v>
      </c>
      <c r="AF131" s="256"/>
      <c r="AG131" s="256">
        <v>15</v>
      </c>
      <c r="AH131" s="256">
        <v>0</v>
      </c>
      <c r="AI131" s="256">
        <v>11</v>
      </c>
      <c r="AJ131" s="256">
        <v>4</v>
      </c>
      <c r="AK131" s="256"/>
      <c r="AL131" s="256">
        <v>101</v>
      </c>
      <c r="AM131" s="256">
        <v>4</v>
      </c>
      <c r="AN131" s="256">
        <v>199</v>
      </c>
    </row>
    <row r="132" spans="1:40" x14ac:dyDescent="0.2">
      <c r="A132" s="186" t="s">
        <v>501</v>
      </c>
      <c r="B132" s="186" t="s">
        <v>502</v>
      </c>
      <c r="C132" s="186"/>
      <c r="D132" s="186"/>
      <c r="E132" s="255">
        <v>155</v>
      </c>
      <c r="F132" s="256"/>
      <c r="G132" s="256">
        <v>12</v>
      </c>
      <c r="H132" s="256"/>
      <c r="I132" s="256">
        <v>2</v>
      </c>
      <c r="J132" s="256">
        <v>0</v>
      </c>
      <c r="K132" s="256">
        <v>2</v>
      </c>
      <c r="L132" s="256">
        <v>0</v>
      </c>
      <c r="M132" s="256">
        <v>0</v>
      </c>
      <c r="N132" s="256"/>
      <c r="O132" s="256">
        <v>0</v>
      </c>
      <c r="P132" s="256">
        <v>2</v>
      </c>
      <c r="Q132" s="256">
        <v>0</v>
      </c>
      <c r="R132" s="256">
        <v>0</v>
      </c>
      <c r="S132" s="256">
        <v>5</v>
      </c>
      <c r="T132" s="256">
        <v>1</v>
      </c>
      <c r="U132" s="256"/>
      <c r="V132" s="256">
        <v>4</v>
      </c>
      <c r="W132" s="256">
        <v>41</v>
      </c>
      <c r="X132" s="256">
        <v>23</v>
      </c>
      <c r="Y132" s="256">
        <v>12</v>
      </c>
      <c r="Z132" s="256">
        <v>5</v>
      </c>
      <c r="AA132" s="256"/>
      <c r="AB132" s="256">
        <v>12</v>
      </c>
      <c r="AC132" s="256">
        <v>4</v>
      </c>
      <c r="AD132" s="256">
        <v>6</v>
      </c>
      <c r="AE132" s="256">
        <v>2</v>
      </c>
      <c r="AF132" s="256"/>
      <c r="AG132" s="256">
        <v>27</v>
      </c>
      <c r="AH132" s="256">
        <v>4</v>
      </c>
      <c r="AI132" s="256">
        <v>18</v>
      </c>
      <c r="AJ132" s="256">
        <v>5</v>
      </c>
      <c r="AK132" s="256"/>
      <c r="AL132" s="256">
        <v>9</v>
      </c>
      <c r="AM132" s="256">
        <v>0</v>
      </c>
      <c r="AN132" s="256">
        <v>10</v>
      </c>
    </row>
    <row r="133" spans="1:40" x14ac:dyDescent="0.2">
      <c r="A133" s="186" t="s">
        <v>503</v>
      </c>
      <c r="B133" s="186" t="s">
        <v>504</v>
      </c>
      <c r="C133" s="186"/>
      <c r="D133" s="186"/>
      <c r="E133" s="255">
        <v>1429</v>
      </c>
      <c r="F133" s="256"/>
      <c r="G133" s="256">
        <v>40</v>
      </c>
      <c r="H133" s="256"/>
      <c r="I133" s="256">
        <v>1</v>
      </c>
      <c r="J133" s="256">
        <v>2</v>
      </c>
      <c r="K133" s="256">
        <v>2</v>
      </c>
      <c r="L133" s="256">
        <v>2</v>
      </c>
      <c r="M133" s="256">
        <v>6</v>
      </c>
      <c r="N133" s="256"/>
      <c r="O133" s="256">
        <v>0</v>
      </c>
      <c r="P133" s="256">
        <v>6</v>
      </c>
      <c r="Q133" s="256">
        <v>2</v>
      </c>
      <c r="R133" s="256">
        <v>3</v>
      </c>
      <c r="S133" s="256">
        <v>2</v>
      </c>
      <c r="T133" s="256">
        <v>14</v>
      </c>
      <c r="U133" s="256"/>
      <c r="V133" s="256">
        <v>40</v>
      </c>
      <c r="W133" s="256">
        <v>675</v>
      </c>
      <c r="X133" s="256">
        <v>88</v>
      </c>
      <c r="Y133" s="256">
        <v>138</v>
      </c>
      <c r="Z133" s="256">
        <v>40</v>
      </c>
      <c r="AA133" s="256"/>
      <c r="AB133" s="256">
        <v>13</v>
      </c>
      <c r="AC133" s="256">
        <v>9</v>
      </c>
      <c r="AD133" s="256">
        <v>0</v>
      </c>
      <c r="AE133" s="256">
        <v>4</v>
      </c>
      <c r="AF133" s="256"/>
      <c r="AG133" s="256">
        <v>27</v>
      </c>
      <c r="AH133" s="256">
        <v>1</v>
      </c>
      <c r="AI133" s="256">
        <v>8</v>
      </c>
      <c r="AJ133" s="256">
        <v>18</v>
      </c>
      <c r="AK133" s="256"/>
      <c r="AL133" s="256">
        <v>63</v>
      </c>
      <c r="AM133" s="256">
        <v>18</v>
      </c>
      <c r="AN133" s="256">
        <v>287</v>
      </c>
    </row>
    <row r="134" spans="1:40" s="204" customFormat="1" x14ac:dyDescent="0.2">
      <c r="A134" s="198" t="s">
        <v>505</v>
      </c>
      <c r="B134" s="198" t="s">
        <v>506</v>
      </c>
      <c r="C134" s="186"/>
      <c r="D134" s="186"/>
      <c r="E134" s="257" t="s">
        <v>284</v>
      </c>
      <c r="F134" s="258"/>
      <c r="G134" s="258" t="s">
        <v>284</v>
      </c>
      <c r="H134" s="258"/>
      <c r="I134" s="258" t="s">
        <v>284</v>
      </c>
      <c r="J134" s="258" t="s">
        <v>284</v>
      </c>
      <c r="K134" s="258" t="s">
        <v>284</v>
      </c>
      <c r="L134" s="258" t="s">
        <v>284</v>
      </c>
      <c r="M134" s="258" t="s">
        <v>284</v>
      </c>
      <c r="N134" s="258"/>
      <c r="O134" s="258" t="s">
        <v>284</v>
      </c>
      <c r="P134" s="258" t="s">
        <v>284</v>
      </c>
      <c r="Q134" s="258" t="s">
        <v>284</v>
      </c>
      <c r="R134" s="258" t="s">
        <v>284</v>
      </c>
      <c r="S134" s="258" t="s">
        <v>284</v>
      </c>
      <c r="T134" s="258" t="s">
        <v>284</v>
      </c>
      <c r="U134" s="258"/>
      <c r="V134" s="258" t="s">
        <v>284</v>
      </c>
      <c r="W134" s="258" t="s">
        <v>284</v>
      </c>
      <c r="X134" s="258" t="s">
        <v>284</v>
      </c>
      <c r="Y134" s="258" t="s">
        <v>284</v>
      </c>
      <c r="Z134" s="258" t="s">
        <v>284</v>
      </c>
      <c r="AA134" s="258"/>
      <c r="AB134" s="258" t="s">
        <v>284</v>
      </c>
      <c r="AC134" s="258" t="s">
        <v>284</v>
      </c>
      <c r="AD134" s="258" t="s">
        <v>284</v>
      </c>
      <c r="AE134" s="258" t="s">
        <v>284</v>
      </c>
      <c r="AF134" s="258"/>
      <c r="AG134" s="258" t="s">
        <v>284</v>
      </c>
      <c r="AH134" s="258" t="s">
        <v>284</v>
      </c>
      <c r="AI134" s="258" t="s">
        <v>284</v>
      </c>
      <c r="AJ134" s="258" t="s">
        <v>284</v>
      </c>
      <c r="AK134" s="258"/>
      <c r="AL134" s="258" t="s">
        <v>284</v>
      </c>
      <c r="AM134" s="258" t="s">
        <v>284</v>
      </c>
      <c r="AN134" s="258" t="s">
        <v>284</v>
      </c>
    </row>
    <row r="135" spans="1:40" s="204" customFormat="1" x14ac:dyDescent="0.2">
      <c r="A135" s="198" t="s">
        <v>507</v>
      </c>
      <c r="B135" s="198" t="s">
        <v>508</v>
      </c>
      <c r="C135" s="186"/>
      <c r="D135" s="186"/>
      <c r="E135" s="257" t="s">
        <v>284</v>
      </c>
      <c r="F135" s="258"/>
      <c r="G135" s="258" t="s">
        <v>284</v>
      </c>
      <c r="H135" s="258"/>
      <c r="I135" s="258" t="s">
        <v>284</v>
      </c>
      <c r="J135" s="258" t="s">
        <v>284</v>
      </c>
      <c r="K135" s="258" t="s">
        <v>284</v>
      </c>
      <c r="L135" s="258" t="s">
        <v>284</v>
      </c>
      <c r="M135" s="258" t="s">
        <v>284</v>
      </c>
      <c r="N135" s="258"/>
      <c r="O135" s="258" t="s">
        <v>284</v>
      </c>
      <c r="P135" s="258" t="s">
        <v>284</v>
      </c>
      <c r="Q135" s="258" t="s">
        <v>284</v>
      </c>
      <c r="R135" s="258" t="s">
        <v>284</v>
      </c>
      <c r="S135" s="258" t="s">
        <v>284</v>
      </c>
      <c r="T135" s="258" t="s">
        <v>284</v>
      </c>
      <c r="U135" s="258"/>
      <c r="V135" s="258" t="s">
        <v>284</v>
      </c>
      <c r="W135" s="258" t="s">
        <v>284</v>
      </c>
      <c r="X135" s="258" t="s">
        <v>284</v>
      </c>
      <c r="Y135" s="258" t="s">
        <v>284</v>
      </c>
      <c r="Z135" s="258" t="s">
        <v>284</v>
      </c>
      <c r="AA135" s="258"/>
      <c r="AB135" s="258" t="s">
        <v>284</v>
      </c>
      <c r="AC135" s="258" t="s">
        <v>284</v>
      </c>
      <c r="AD135" s="258" t="s">
        <v>284</v>
      </c>
      <c r="AE135" s="258" t="s">
        <v>284</v>
      </c>
      <c r="AF135" s="258"/>
      <c r="AG135" s="258" t="s">
        <v>284</v>
      </c>
      <c r="AH135" s="258" t="s">
        <v>284</v>
      </c>
      <c r="AI135" s="258" t="s">
        <v>284</v>
      </c>
      <c r="AJ135" s="258" t="s">
        <v>284</v>
      </c>
      <c r="AK135" s="258"/>
      <c r="AL135" s="258" t="s">
        <v>284</v>
      </c>
      <c r="AM135" s="258" t="s">
        <v>284</v>
      </c>
      <c r="AN135" s="258" t="s">
        <v>284</v>
      </c>
    </row>
    <row r="136" spans="1:40" x14ac:dyDescent="0.2">
      <c r="A136" s="186" t="s">
        <v>509</v>
      </c>
      <c r="B136" s="186" t="s">
        <v>510</v>
      </c>
      <c r="C136" s="186"/>
      <c r="D136" s="186"/>
      <c r="E136" s="255">
        <v>663</v>
      </c>
      <c r="F136" s="256"/>
      <c r="G136" s="256">
        <v>28</v>
      </c>
      <c r="H136" s="256"/>
      <c r="I136" s="256">
        <v>0</v>
      </c>
      <c r="J136" s="256">
        <v>0</v>
      </c>
      <c r="K136" s="256">
        <v>0</v>
      </c>
      <c r="L136" s="256">
        <v>2</v>
      </c>
      <c r="M136" s="256">
        <v>7</v>
      </c>
      <c r="N136" s="256"/>
      <c r="O136" s="256">
        <v>1</v>
      </c>
      <c r="P136" s="256">
        <v>6</v>
      </c>
      <c r="Q136" s="256">
        <v>0</v>
      </c>
      <c r="R136" s="256">
        <v>2</v>
      </c>
      <c r="S136" s="256">
        <v>1</v>
      </c>
      <c r="T136" s="256">
        <v>9</v>
      </c>
      <c r="U136" s="256"/>
      <c r="V136" s="256">
        <v>17</v>
      </c>
      <c r="W136" s="256">
        <v>307</v>
      </c>
      <c r="X136" s="256">
        <v>25</v>
      </c>
      <c r="Y136" s="256">
        <v>87</v>
      </c>
      <c r="Z136" s="256">
        <v>25</v>
      </c>
      <c r="AA136" s="256"/>
      <c r="AB136" s="256">
        <v>7</v>
      </c>
      <c r="AC136" s="256">
        <v>4</v>
      </c>
      <c r="AD136" s="256">
        <v>0</v>
      </c>
      <c r="AE136" s="256">
        <v>3</v>
      </c>
      <c r="AF136" s="256"/>
      <c r="AG136" s="256">
        <v>15</v>
      </c>
      <c r="AH136" s="256">
        <v>1</v>
      </c>
      <c r="AI136" s="256">
        <v>10</v>
      </c>
      <c r="AJ136" s="256">
        <v>4</v>
      </c>
      <c r="AK136" s="256"/>
      <c r="AL136" s="256">
        <v>42</v>
      </c>
      <c r="AM136" s="256">
        <v>7</v>
      </c>
      <c r="AN136" s="256">
        <v>103</v>
      </c>
    </row>
    <row r="137" spans="1:40" x14ac:dyDescent="0.2">
      <c r="A137" s="186" t="s">
        <v>511</v>
      </c>
      <c r="B137" s="186" t="s">
        <v>512</v>
      </c>
      <c r="C137" s="186"/>
      <c r="D137" s="186"/>
      <c r="E137" s="255">
        <v>109</v>
      </c>
      <c r="F137" s="256"/>
      <c r="G137" s="256">
        <v>14</v>
      </c>
      <c r="H137" s="256"/>
      <c r="I137" s="256">
        <v>2</v>
      </c>
      <c r="J137" s="256">
        <v>2</v>
      </c>
      <c r="K137" s="256">
        <v>0</v>
      </c>
      <c r="L137" s="256">
        <v>0</v>
      </c>
      <c r="M137" s="256">
        <v>1</v>
      </c>
      <c r="N137" s="256"/>
      <c r="O137" s="256">
        <v>0</v>
      </c>
      <c r="P137" s="256">
        <v>2</v>
      </c>
      <c r="Q137" s="256">
        <v>0</v>
      </c>
      <c r="R137" s="256">
        <v>0</v>
      </c>
      <c r="S137" s="256">
        <v>0</v>
      </c>
      <c r="T137" s="256">
        <v>7</v>
      </c>
      <c r="U137" s="256"/>
      <c r="V137" s="256">
        <v>2</v>
      </c>
      <c r="W137" s="256">
        <v>30</v>
      </c>
      <c r="X137" s="256">
        <v>23</v>
      </c>
      <c r="Y137" s="256">
        <v>22</v>
      </c>
      <c r="Z137" s="256">
        <v>3</v>
      </c>
      <c r="AA137" s="256"/>
      <c r="AB137" s="256">
        <v>6</v>
      </c>
      <c r="AC137" s="256">
        <v>4</v>
      </c>
      <c r="AD137" s="256">
        <v>1</v>
      </c>
      <c r="AE137" s="256">
        <v>1</v>
      </c>
      <c r="AF137" s="256"/>
      <c r="AG137" s="256">
        <v>1</v>
      </c>
      <c r="AH137" s="256">
        <v>1</v>
      </c>
      <c r="AI137" s="256">
        <v>0</v>
      </c>
      <c r="AJ137" s="256">
        <v>0</v>
      </c>
      <c r="AK137" s="256"/>
      <c r="AL137" s="256">
        <v>4</v>
      </c>
      <c r="AM137" s="256">
        <v>0</v>
      </c>
      <c r="AN137" s="256">
        <v>4</v>
      </c>
    </row>
    <row r="138" spans="1:40" x14ac:dyDescent="0.2">
      <c r="A138" s="186" t="s">
        <v>513</v>
      </c>
      <c r="B138" s="186" t="s">
        <v>514</v>
      </c>
      <c r="C138" s="186"/>
      <c r="D138" s="186"/>
      <c r="E138" s="255">
        <v>897</v>
      </c>
      <c r="F138" s="256"/>
      <c r="G138" s="256">
        <v>32</v>
      </c>
      <c r="H138" s="256"/>
      <c r="I138" s="256">
        <v>1</v>
      </c>
      <c r="J138" s="256">
        <v>0</v>
      </c>
      <c r="K138" s="256">
        <v>0</v>
      </c>
      <c r="L138" s="256">
        <v>0</v>
      </c>
      <c r="M138" s="256">
        <v>2</v>
      </c>
      <c r="N138" s="256"/>
      <c r="O138" s="256">
        <v>2</v>
      </c>
      <c r="P138" s="256">
        <v>1</v>
      </c>
      <c r="Q138" s="256">
        <v>0</v>
      </c>
      <c r="R138" s="256">
        <v>1</v>
      </c>
      <c r="S138" s="256">
        <v>1</v>
      </c>
      <c r="T138" s="256">
        <v>24</v>
      </c>
      <c r="U138" s="256"/>
      <c r="V138" s="256">
        <v>28</v>
      </c>
      <c r="W138" s="256">
        <v>243</v>
      </c>
      <c r="X138" s="256">
        <v>26</v>
      </c>
      <c r="Y138" s="256">
        <v>61</v>
      </c>
      <c r="Z138" s="256">
        <v>18</v>
      </c>
      <c r="AA138" s="256"/>
      <c r="AB138" s="256">
        <v>5</v>
      </c>
      <c r="AC138" s="256">
        <v>1</v>
      </c>
      <c r="AD138" s="256">
        <v>1</v>
      </c>
      <c r="AE138" s="256">
        <v>3</v>
      </c>
      <c r="AF138" s="256"/>
      <c r="AG138" s="256">
        <v>34</v>
      </c>
      <c r="AH138" s="256">
        <v>2</v>
      </c>
      <c r="AI138" s="256">
        <v>5</v>
      </c>
      <c r="AJ138" s="256">
        <v>27</v>
      </c>
      <c r="AK138" s="256"/>
      <c r="AL138" s="256">
        <v>82</v>
      </c>
      <c r="AM138" s="256">
        <v>6</v>
      </c>
      <c r="AN138" s="256">
        <v>362</v>
      </c>
    </row>
    <row r="139" spans="1:40" x14ac:dyDescent="0.2">
      <c r="A139" s="186" t="s">
        <v>515</v>
      </c>
      <c r="B139" s="186" t="s">
        <v>516</v>
      </c>
      <c r="C139" s="186"/>
      <c r="D139" s="186"/>
      <c r="E139" s="255">
        <v>207</v>
      </c>
      <c r="F139" s="256"/>
      <c r="G139" s="256">
        <v>13</v>
      </c>
      <c r="H139" s="256"/>
      <c r="I139" s="256">
        <v>1</v>
      </c>
      <c r="J139" s="256">
        <v>0</v>
      </c>
      <c r="K139" s="256">
        <v>1</v>
      </c>
      <c r="L139" s="256">
        <v>0</v>
      </c>
      <c r="M139" s="256">
        <v>3</v>
      </c>
      <c r="N139" s="256"/>
      <c r="O139" s="256">
        <v>1</v>
      </c>
      <c r="P139" s="256">
        <v>3</v>
      </c>
      <c r="Q139" s="256">
        <v>0</v>
      </c>
      <c r="R139" s="256">
        <v>1</v>
      </c>
      <c r="S139" s="256">
        <v>0</v>
      </c>
      <c r="T139" s="256">
        <v>3</v>
      </c>
      <c r="U139" s="256"/>
      <c r="V139" s="256">
        <v>2</v>
      </c>
      <c r="W139" s="256">
        <v>80</v>
      </c>
      <c r="X139" s="256">
        <v>20</v>
      </c>
      <c r="Y139" s="256">
        <v>30</v>
      </c>
      <c r="Z139" s="256">
        <v>4</v>
      </c>
      <c r="AA139" s="256"/>
      <c r="AB139" s="256">
        <v>4</v>
      </c>
      <c r="AC139" s="256">
        <v>0</v>
      </c>
      <c r="AD139" s="256">
        <v>1</v>
      </c>
      <c r="AE139" s="256">
        <v>3</v>
      </c>
      <c r="AF139" s="256"/>
      <c r="AG139" s="256">
        <v>3</v>
      </c>
      <c r="AH139" s="256">
        <v>0</v>
      </c>
      <c r="AI139" s="256">
        <v>2</v>
      </c>
      <c r="AJ139" s="256">
        <v>1</v>
      </c>
      <c r="AK139" s="256"/>
      <c r="AL139" s="256">
        <v>7</v>
      </c>
      <c r="AM139" s="256">
        <v>4</v>
      </c>
      <c r="AN139" s="256">
        <v>40</v>
      </c>
    </row>
    <row r="140" spans="1:40" s="204" customFormat="1" x14ac:dyDescent="0.2">
      <c r="A140" s="198" t="s">
        <v>517</v>
      </c>
      <c r="B140" s="198" t="s">
        <v>518</v>
      </c>
      <c r="C140" s="186"/>
      <c r="D140" s="186"/>
      <c r="E140" s="257" t="s">
        <v>284</v>
      </c>
      <c r="F140" s="258"/>
      <c r="G140" s="258" t="s">
        <v>284</v>
      </c>
      <c r="H140" s="258"/>
      <c r="I140" s="258" t="s">
        <v>284</v>
      </c>
      <c r="J140" s="258" t="s">
        <v>284</v>
      </c>
      <c r="K140" s="258" t="s">
        <v>284</v>
      </c>
      <c r="L140" s="258" t="s">
        <v>284</v>
      </c>
      <c r="M140" s="258" t="s">
        <v>284</v>
      </c>
      <c r="N140" s="258"/>
      <c r="O140" s="258" t="s">
        <v>284</v>
      </c>
      <c r="P140" s="258" t="s">
        <v>284</v>
      </c>
      <c r="Q140" s="258" t="s">
        <v>284</v>
      </c>
      <c r="R140" s="258" t="s">
        <v>284</v>
      </c>
      <c r="S140" s="258" t="s">
        <v>284</v>
      </c>
      <c r="T140" s="258" t="s">
        <v>284</v>
      </c>
      <c r="U140" s="258"/>
      <c r="V140" s="258" t="s">
        <v>284</v>
      </c>
      <c r="W140" s="258" t="s">
        <v>284</v>
      </c>
      <c r="X140" s="258" t="s">
        <v>284</v>
      </c>
      <c r="Y140" s="258" t="s">
        <v>284</v>
      </c>
      <c r="Z140" s="258" t="s">
        <v>284</v>
      </c>
      <c r="AA140" s="258"/>
      <c r="AB140" s="258" t="s">
        <v>284</v>
      </c>
      <c r="AC140" s="258" t="s">
        <v>284</v>
      </c>
      <c r="AD140" s="258" t="s">
        <v>284</v>
      </c>
      <c r="AE140" s="258" t="s">
        <v>284</v>
      </c>
      <c r="AF140" s="258"/>
      <c r="AG140" s="258" t="s">
        <v>284</v>
      </c>
      <c r="AH140" s="258" t="s">
        <v>284</v>
      </c>
      <c r="AI140" s="258" t="s">
        <v>284</v>
      </c>
      <c r="AJ140" s="258" t="s">
        <v>284</v>
      </c>
      <c r="AK140" s="258"/>
      <c r="AL140" s="258" t="s">
        <v>284</v>
      </c>
      <c r="AM140" s="258" t="s">
        <v>284</v>
      </c>
      <c r="AN140" s="258" t="s">
        <v>284</v>
      </c>
    </row>
    <row r="141" spans="1:40" s="35" customFormat="1" x14ac:dyDescent="0.2">
      <c r="A141" s="186" t="s">
        <v>519</v>
      </c>
      <c r="B141" s="186" t="s">
        <v>520</v>
      </c>
      <c r="C141" s="186"/>
      <c r="D141" s="186"/>
      <c r="E141" s="255">
        <v>433</v>
      </c>
      <c r="F141" s="256"/>
      <c r="G141" s="256">
        <v>33</v>
      </c>
      <c r="H141" s="256"/>
      <c r="I141" s="256">
        <v>2</v>
      </c>
      <c r="J141" s="256">
        <v>0</v>
      </c>
      <c r="K141" s="256">
        <v>2</v>
      </c>
      <c r="L141" s="256">
        <v>1</v>
      </c>
      <c r="M141" s="256">
        <v>4</v>
      </c>
      <c r="N141" s="256"/>
      <c r="O141" s="256">
        <v>1</v>
      </c>
      <c r="P141" s="256">
        <v>15</v>
      </c>
      <c r="Q141" s="256">
        <v>0</v>
      </c>
      <c r="R141" s="256">
        <v>1</v>
      </c>
      <c r="S141" s="256">
        <v>1</v>
      </c>
      <c r="T141" s="256">
        <v>6</v>
      </c>
      <c r="U141" s="256"/>
      <c r="V141" s="256">
        <v>11</v>
      </c>
      <c r="W141" s="256">
        <v>176</v>
      </c>
      <c r="X141" s="256">
        <v>21</v>
      </c>
      <c r="Y141" s="256">
        <v>61</v>
      </c>
      <c r="Z141" s="256">
        <v>17</v>
      </c>
      <c r="AA141" s="256"/>
      <c r="AB141" s="256">
        <v>4</v>
      </c>
      <c r="AC141" s="256">
        <v>2</v>
      </c>
      <c r="AD141" s="256">
        <v>0</v>
      </c>
      <c r="AE141" s="256">
        <v>2</v>
      </c>
      <c r="AF141" s="256"/>
      <c r="AG141" s="256">
        <v>8</v>
      </c>
      <c r="AH141" s="256">
        <v>1</v>
      </c>
      <c r="AI141" s="256">
        <v>5</v>
      </c>
      <c r="AJ141" s="256">
        <v>2</v>
      </c>
      <c r="AK141" s="256"/>
      <c r="AL141" s="256">
        <v>13</v>
      </c>
      <c r="AM141" s="256">
        <v>7</v>
      </c>
      <c r="AN141" s="256">
        <v>82</v>
      </c>
    </row>
    <row r="142" spans="1:40" x14ac:dyDescent="0.2">
      <c r="A142" s="186" t="s">
        <v>521</v>
      </c>
      <c r="B142" s="186" t="s">
        <v>522</v>
      </c>
      <c r="C142" s="186"/>
      <c r="D142" s="186"/>
      <c r="E142" s="255">
        <v>57</v>
      </c>
      <c r="F142" s="256"/>
      <c r="G142" s="256">
        <v>6</v>
      </c>
      <c r="H142" s="256"/>
      <c r="I142" s="256">
        <v>1</v>
      </c>
      <c r="J142" s="256">
        <v>0</v>
      </c>
      <c r="K142" s="256">
        <v>0</v>
      </c>
      <c r="L142" s="256">
        <v>0</v>
      </c>
      <c r="M142" s="256">
        <v>0</v>
      </c>
      <c r="N142" s="256"/>
      <c r="O142" s="256">
        <v>0</v>
      </c>
      <c r="P142" s="256">
        <v>2</v>
      </c>
      <c r="Q142" s="256">
        <v>0</v>
      </c>
      <c r="R142" s="256">
        <v>0</v>
      </c>
      <c r="S142" s="256">
        <v>1</v>
      </c>
      <c r="T142" s="256">
        <v>2</v>
      </c>
      <c r="U142" s="256"/>
      <c r="V142" s="256">
        <v>5</v>
      </c>
      <c r="W142" s="256">
        <v>24</v>
      </c>
      <c r="X142" s="256">
        <v>7</v>
      </c>
      <c r="Y142" s="256">
        <v>4</v>
      </c>
      <c r="Z142" s="256">
        <v>3</v>
      </c>
      <c r="AA142" s="256"/>
      <c r="AB142" s="256">
        <v>0</v>
      </c>
      <c r="AC142" s="256">
        <v>0</v>
      </c>
      <c r="AD142" s="256">
        <v>0</v>
      </c>
      <c r="AE142" s="256">
        <v>0</v>
      </c>
      <c r="AF142" s="256"/>
      <c r="AG142" s="256">
        <v>1</v>
      </c>
      <c r="AH142" s="256">
        <v>0</v>
      </c>
      <c r="AI142" s="256">
        <v>1</v>
      </c>
      <c r="AJ142" s="256">
        <v>0</v>
      </c>
      <c r="AK142" s="256"/>
      <c r="AL142" s="256">
        <v>1</v>
      </c>
      <c r="AM142" s="256">
        <v>0</v>
      </c>
      <c r="AN142" s="256">
        <v>6</v>
      </c>
    </row>
    <row r="143" spans="1:40" s="204" customFormat="1" x14ac:dyDescent="0.2">
      <c r="A143" s="198" t="s">
        <v>523</v>
      </c>
      <c r="B143" s="198" t="s">
        <v>524</v>
      </c>
      <c r="C143" s="186"/>
      <c r="D143" s="186"/>
      <c r="E143" s="257" t="s">
        <v>284</v>
      </c>
      <c r="F143" s="258"/>
      <c r="G143" s="258" t="s">
        <v>284</v>
      </c>
      <c r="H143" s="258"/>
      <c r="I143" s="258" t="s">
        <v>284</v>
      </c>
      <c r="J143" s="258" t="s">
        <v>284</v>
      </c>
      <c r="K143" s="258" t="s">
        <v>284</v>
      </c>
      <c r="L143" s="258" t="s">
        <v>284</v>
      </c>
      <c r="M143" s="258" t="s">
        <v>284</v>
      </c>
      <c r="N143" s="258"/>
      <c r="O143" s="258" t="s">
        <v>284</v>
      </c>
      <c r="P143" s="258" t="s">
        <v>284</v>
      </c>
      <c r="Q143" s="258" t="s">
        <v>284</v>
      </c>
      <c r="R143" s="258" t="s">
        <v>284</v>
      </c>
      <c r="S143" s="258" t="s">
        <v>284</v>
      </c>
      <c r="T143" s="258" t="s">
        <v>284</v>
      </c>
      <c r="U143" s="258"/>
      <c r="V143" s="258" t="s">
        <v>284</v>
      </c>
      <c r="W143" s="258" t="s">
        <v>284</v>
      </c>
      <c r="X143" s="258" t="s">
        <v>284</v>
      </c>
      <c r="Y143" s="258" t="s">
        <v>284</v>
      </c>
      <c r="Z143" s="258" t="s">
        <v>284</v>
      </c>
      <c r="AA143" s="258"/>
      <c r="AB143" s="258" t="s">
        <v>284</v>
      </c>
      <c r="AC143" s="258" t="s">
        <v>284</v>
      </c>
      <c r="AD143" s="258" t="s">
        <v>284</v>
      </c>
      <c r="AE143" s="258" t="s">
        <v>284</v>
      </c>
      <c r="AF143" s="258"/>
      <c r="AG143" s="258" t="s">
        <v>284</v>
      </c>
      <c r="AH143" s="258" t="s">
        <v>284</v>
      </c>
      <c r="AI143" s="258" t="s">
        <v>284</v>
      </c>
      <c r="AJ143" s="258" t="s">
        <v>284</v>
      </c>
      <c r="AK143" s="258"/>
      <c r="AL143" s="258" t="s">
        <v>284</v>
      </c>
      <c r="AM143" s="258" t="s">
        <v>284</v>
      </c>
      <c r="AN143" s="258" t="s">
        <v>284</v>
      </c>
    </row>
    <row r="144" spans="1:40" x14ac:dyDescent="0.2">
      <c r="A144" s="186" t="s">
        <v>525</v>
      </c>
      <c r="B144" s="186" t="s">
        <v>526</v>
      </c>
      <c r="C144" s="186"/>
      <c r="D144" s="186"/>
      <c r="E144" s="255">
        <v>498</v>
      </c>
      <c r="F144" s="256"/>
      <c r="G144" s="256">
        <v>47</v>
      </c>
      <c r="H144" s="256"/>
      <c r="I144" s="256">
        <v>3</v>
      </c>
      <c r="J144" s="256">
        <v>1</v>
      </c>
      <c r="K144" s="256">
        <v>5</v>
      </c>
      <c r="L144" s="256">
        <v>2</v>
      </c>
      <c r="M144" s="256">
        <v>6</v>
      </c>
      <c r="N144" s="256"/>
      <c r="O144" s="256">
        <v>3</v>
      </c>
      <c r="P144" s="256">
        <v>10</v>
      </c>
      <c r="Q144" s="256">
        <v>1</v>
      </c>
      <c r="R144" s="256">
        <v>1</v>
      </c>
      <c r="S144" s="256">
        <v>7</v>
      </c>
      <c r="T144" s="256">
        <v>8</v>
      </c>
      <c r="U144" s="256"/>
      <c r="V144" s="256">
        <v>9</v>
      </c>
      <c r="W144" s="256">
        <v>156</v>
      </c>
      <c r="X144" s="256">
        <v>62</v>
      </c>
      <c r="Y144" s="256">
        <v>63</v>
      </c>
      <c r="Z144" s="256">
        <v>16</v>
      </c>
      <c r="AA144" s="256"/>
      <c r="AB144" s="256">
        <v>6</v>
      </c>
      <c r="AC144" s="256">
        <v>1</v>
      </c>
      <c r="AD144" s="256">
        <v>2</v>
      </c>
      <c r="AE144" s="256">
        <v>3</v>
      </c>
      <c r="AF144" s="256"/>
      <c r="AG144" s="256">
        <v>23</v>
      </c>
      <c r="AH144" s="256">
        <v>0</v>
      </c>
      <c r="AI144" s="256">
        <v>15</v>
      </c>
      <c r="AJ144" s="256">
        <v>8</v>
      </c>
      <c r="AK144" s="256"/>
      <c r="AL144" s="256">
        <v>11</v>
      </c>
      <c r="AM144" s="256">
        <v>0</v>
      </c>
      <c r="AN144" s="256">
        <v>105</v>
      </c>
    </row>
    <row r="145" spans="1:40" x14ac:dyDescent="0.2">
      <c r="A145" s="186" t="s">
        <v>527</v>
      </c>
      <c r="B145" s="186" t="s">
        <v>528</v>
      </c>
      <c r="C145" s="186"/>
      <c r="D145" s="186"/>
      <c r="E145" s="255">
        <v>162</v>
      </c>
      <c r="F145" s="256"/>
      <c r="G145" s="256">
        <v>3</v>
      </c>
      <c r="H145" s="256"/>
      <c r="I145" s="256">
        <v>1</v>
      </c>
      <c r="J145" s="256">
        <v>0</v>
      </c>
      <c r="K145" s="256">
        <v>0</v>
      </c>
      <c r="L145" s="256">
        <v>0</v>
      </c>
      <c r="M145" s="256">
        <v>2</v>
      </c>
      <c r="N145" s="256"/>
      <c r="O145" s="256">
        <v>0</v>
      </c>
      <c r="P145" s="256">
        <v>0</v>
      </c>
      <c r="Q145" s="256">
        <v>0</v>
      </c>
      <c r="R145" s="256">
        <v>0</v>
      </c>
      <c r="S145" s="256">
        <v>0</v>
      </c>
      <c r="T145" s="256">
        <v>0</v>
      </c>
      <c r="U145" s="256"/>
      <c r="V145" s="256">
        <v>10</v>
      </c>
      <c r="W145" s="256">
        <v>46</v>
      </c>
      <c r="X145" s="256">
        <v>28</v>
      </c>
      <c r="Y145" s="256">
        <v>13</v>
      </c>
      <c r="Z145" s="256">
        <v>0</v>
      </c>
      <c r="AA145" s="256"/>
      <c r="AB145" s="256">
        <v>4</v>
      </c>
      <c r="AC145" s="256">
        <v>1</v>
      </c>
      <c r="AD145" s="256">
        <v>3</v>
      </c>
      <c r="AE145" s="256">
        <v>0</v>
      </c>
      <c r="AF145" s="256"/>
      <c r="AG145" s="256">
        <v>11</v>
      </c>
      <c r="AH145" s="256">
        <v>0</v>
      </c>
      <c r="AI145" s="256">
        <v>6</v>
      </c>
      <c r="AJ145" s="256">
        <v>5</v>
      </c>
      <c r="AK145" s="256"/>
      <c r="AL145" s="256">
        <v>5</v>
      </c>
      <c r="AM145" s="256">
        <v>0</v>
      </c>
      <c r="AN145" s="256">
        <v>42</v>
      </c>
    </row>
    <row r="146" spans="1:40" x14ac:dyDescent="0.2">
      <c r="A146" s="186" t="s">
        <v>529</v>
      </c>
      <c r="B146" s="186" t="s">
        <v>530</v>
      </c>
      <c r="C146" s="186"/>
      <c r="D146" s="186"/>
      <c r="E146" s="255">
        <v>755</v>
      </c>
      <c r="F146" s="256"/>
      <c r="G146" s="256">
        <v>81</v>
      </c>
      <c r="H146" s="256"/>
      <c r="I146" s="256">
        <v>8</v>
      </c>
      <c r="J146" s="256">
        <v>0</v>
      </c>
      <c r="K146" s="256">
        <v>1</v>
      </c>
      <c r="L146" s="256">
        <v>6</v>
      </c>
      <c r="M146" s="256">
        <v>7</v>
      </c>
      <c r="N146" s="256"/>
      <c r="O146" s="256">
        <v>3</v>
      </c>
      <c r="P146" s="256">
        <v>27</v>
      </c>
      <c r="Q146" s="256">
        <v>2</v>
      </c>
      <c r="R146" s="256">
        <v>12</v>
      </c>
      <c r="S146" s="256">
        <v>11</v>
      </c>
      <c r="T146" s="256">
        <v>4</v>
      </c>
      <c r="U146" s="256"/>
      <c r="V146" s="256">
        <v>29</v>
      </c>
      <c r="W146" s="256">
        <v>357</v>
      </c>
      <c r="X146" s="256">
        <v>63</v>
      </c>
      <c r="Y146" s="256">
        <v>99</v>
      </c>
      <c r="Z146" s="256">
        <v>13</v>
      </c>
      <c r="AA146" s="256"/>
      <c r="AB146" s="256">
        <v>15</v>
      </c>
      <c r="AC146" s="256">
        <v>5</v>
      </c>
      <c r="AD146" s="256">
        <v>2</v>
      </c>
      <c r="AE146" s="256">
        <v>8</v>
      </c>
      <c r="AF146" s="256"/>
      <c r="AG146" s="256">
        <v>8</v>
      </c>
      <c r="AH146" s="256">
        <v>1</v>
      </c>
      <c r="AI146" s="256">
        <v>3</v>
      </c>
      <c r="AJ146" s="256">
        <v>4</v>
      </c>
      <c r="AK146" s="256"/>
      <c r="AL146" s="256">
        <v>50</v>
      </c>
      <c r="AM146" s="256">
        <v>18</v>
      </c>
      <c r="AN146" s="256">
        <v>22</v>
      </c>
    </row>
    <row r="147" spans="1:40" x14ac:dyDescent="0.2">
      <c r="A147" s="186" t="s">
        <v>531</v>
      </c>
      <c r="B147" s="186" t="s">
        <v>532</v>
      </c>
      <c r="C147" s="186"/>
      <c r="D147" s="186"/>
      <c r="E147" s="255">
        <v>511</v>
      </c>
      <c r="F147" s="256"/>
      <c r="G147" s="256">
        <v>49</v>
      </c>
      <c r="H147" s="256"/>
      <c r="I147" s="256">
        <v>0</v>
      </c>
      <c r="J147" s="256">
        <v>0</v>
      </c>
      <c r="K147" s="256">
        <v>3</v>
      </c>
      <c r="L147" s="256">
        <v>2</v>
      </c>
      <c r="M147" s="256">
        <v>6</v>
      </c>
      <c r="N147" s="256"/>
      <c r="O147" s="256">
        <v>4</v>
      </c>
      <c r="P147" s="256">
        <v>8</v>
      </c>
      <c r="Q147" s="256">
        <v>0</v>
      </c>
      <c r="R147" s="256">
        <v>0</v>
      </c>
      <c r="S147" s="256">
        <v>11</v>
      </c>
      <c r="T147" s="256">
        <v>15</v>
      </c>
      <c r="U147" s="256"/>
      <c r="V147" s="256">
        <v>19</v>
      </c>
      <c r="W147" s="256">
        <v>171</v>
      </c>
      <c r="X147" s="256">
        <v>84</v>
      </c>
      <c r="Y147" s="256">
        <v>69</v>
      </c>
      <c r="Z147" s="256">
        <v>6</v>
      </c>
      <c r="AA147" s="256"/>
      <c r="AB147" s="256">
        <v>28</v>
      </c>
      <c r="AC147" s="256">
        <v>6</v>
      </c>
      <c r="AD147" s="256">
        <v>10</v>
      </c>
      <c r="AE147" s="256">
        <v>12</v>
      </c>
      <c r="AF147" s="256"/>
      <c r="AG147" s="256">
        <v>11</v>
      </c>
      <c r="AH147" s="256">
        <v>0</v>
      </c>
      <c r="AI147" s="256">
        <v>9</v>
      </c>
      <c r="AJ147" s="256">
        <v>2</v>
      </c>
      <c r="AK147" s="256"/>
      <c r="AL147" s="256">
        <v>20</v>
      </c>
      <c r="AM147" s="256">
        <v>0</v>
      </c>
      <c r="AN147" s="256">
        <v>54</v>
      </c>
    </row>
    <row r="148" spans="1:40" x14ac:dyDescent="0.2">
      <c r="A148" s="186" t="s">
        <v>533</v>
      </c>
      <c r="B148" s="186" t="s">
        <v>534</v>
      </c>
      <c r="C148" s="186"/>
      <c r="D148" s="186"/>
      <c r="E148" s="255">
        <v>206</v>
      </c>
      <c r="F148" s="256"/>
      <c r="G148" s="256">
        <v>7</v>
      </c>
      <c r="H148" s="256"/>
      <c r="I148" s="256">
        <v>0</v>
      </c>
      <c r="J148" s="256">
        <v>0</v>
      </c>
      <c r="K148" s="256">
        <v>0</v>
      </c>
      <c r="L148" s="256">
        <v>0</v>
      </c>
      <c r="M148" s="256">
        <v>1</v>
      </c>
      <c r="N148" s="256"/>
      <c r="O148" s="256">
        <v>0</v>
      </c>
      <c r="P148" s="256">
        <v>4</v>
      </c>
      <c r="Q148" s="256">
        <v>0</v>
      </c>
      <c r="R148" s="256">
        <v>0</v>
      </c>
      <c r="S148" s="256">
        <v>0</v>
      </c>
      <c r="T148" s="256">
        <v>2</v>
      </c>
      <c r="U148" s="256"/>
      <c r="V148" s="256">
        <v>8</v>
      </c>
      <c r="W148" s="256">
        <v>116</v>
      </c>
      <c r="X148" s="256">
        <v>14</v>
      </c>
      <c r="Y148" s="256">
        <v>16</v>
      </c>
      <c r="Z148" s="256">
        <v>10</v>
      </c>
      <c r="AA148" s="256"/>
      <c r="AB148" s="256">
        <v>3</v>
      </c>
      <c r="AC148" s="256">
        <v>2</v>
      </c>
      <c r="AD148" s="256">
        <v>1</v>
      </c>
      <c r="AE148" s="256">
        <v>0</v>
      </c>
      <c r="AF148" s="256"/>
      <c r="AG148" s="256">
        <v>2</v>
      </c>
      <c r="AH148" s="256">
        <v>1</v>
      </c>
      <c r="AI148" s="256">
        <v>1</v>
      </c>
      <c r="AJ148" s="256">
        <v>0</v>
      </c>
      <c r="AK148" s="256"/>
      <c r="AL148" s="256">
        <v>2</v>
      </c>
      <c r="AM148" s="256">
        <v>0</v>
      </c>
      <c r="AN148" s="256">
        <v>28</v>
      </c>
    </row>
    <row r="149" spans="1:40" x14ac:dyDescent="0.2">
      <c r="A149" s="186" t="s">
        <v>535</v>
      </c>
      <c r="B149" s="186" t="s">
        <v>536</v>
      </c>
      <c r="C149" s="186"/>
      <c r="D149" s="186"/>
      <c r="E149" s="255">
        <v>203</v>
      </c>
      <c r="F149" s="256"/>
      <c r="G149" s="256">
        <v>8</v>
      </c>
      <c r="H149" s="256"/>
      <c r="I149" s="256">
        <v>0</v>
      </c>
      <c r="J149" s="256">
        <v>0</v>
      </c>
      <c r="K149" s="256">
        <v>1</v>
      </c>
      <c r="L149" s="256">
        <v>0</v>
      </c>
      <c r="M149" s="256">
        <v>2</v>
      </c>
      <c r="N149" s="256"/>
      <c r="O149" s="256">
        <v>1</v>
      </c>
      <c r="P149" s="256">
        <v>1</v>
      </c>
      <c r="Q149" s="256">
        <v>0</v>
      </c>
      <c r="R149" s="256">
        <v>0</v>
      </c>
      <c r="S149" s="256">
        <v>2</v>
      </c>
      <c r="T149" s="256">
        <v>1</v>
      </c>
      <c r="U149" s="256"/>
      <c r="V149" s="256">
        <v>5</v>
      </c>
      <c r="W149" s="256">
        <v>81</v>
      </c>
      <c r="X149" s="256">
        <v>31</v>
      </c>
      <c r="Y149" s="256">
        <v>28</v>
      </c>
      <c r="Z149" s="256">
        <v>8</v>
      </c>
      <c r="AA149" s="256"/>
      <c r="AB149" s="256">
        <v>1</v>
      </c>
      <c r="AC149" s="256">
        <v>0</v>
      </c>
      <c r="AD149" s="256">
        <v>0</v>
      </c>
      <c r="AE149" s="256">
        <v>1</v>
      </c>
      <c r="AF149" s="256"/>
      <c r="AG149" s="256">
        <v>13</v>
      </c>
      <c r="AH149" s="256">
        <v>0</v>
      </c>
      <c r="AI149" s="256">
        <v>12</v>
      </c>
      <c r="AJ149" s="256">
        <v>1</v>
      </c>
      <c r="AK149" s="256"/>
      <c r="AL149" s="256">
        <v>10</v>
      </c>
      <c r="AM149" s="256">
        <v>0</v>
      </c>
      <c r="AN149" s="256">
        <v>18</v>
      </c>
    </row>
    <row r="150" spans="1:40" x14ac:dyDescent="0.2">
      <c r="A150" s="186" t="s">
        <v>537</v>
      </c>
      <c r="B150" s="186" t="s">
        <v>538</v>
      </c>
      <c r="C150" s="186"/>
      <c r="D150" s="186"/>
      <c r="E150" s="255">
        <v>440</v>
      </c>
      <c r="F150" s="256"/>
      <c r="G150" s="256">
        <v>49</v>
      </c>
      <c r="H150" s="256"/>
      <c r="I150" s="256">
        <v>3</v>
      </c>
      <c r="J150" s="256">
        <v>3</v>
      </c>
      <c r="K150" s="256">
        <v>5</v>
      </c>
      <c r="L150" s="256">
        <v>3</v>
      </c>
      <c r="M150" s="256">
        <v>3</v>
      </c>
      <c r="N150" s="256"/>
      <c r="O150" s="256">
        <v>0</v>
      </c>
      <c r="P150" s="256">
        <v>12</v>
      </c>
      <c r="Q150" s="256">
        <v>1</v>
      </c>
      <c r="R150" s="256">
        <v>3</v>
      </c>
      <c r="S150" s="256">
        <v>14</v>
      </c>
      <c r="T150" s="256">
        <v>2</v>
      </c>
      <c r="U150" s="256"/>
      <c r="V150" s="256">
        <v>9</v>
      </c>
      <c r="W150" s="256">
        <v>145</v>
      </c>
      <c r="X150" s="256">
        <v>17</v>
      </c>
      <c r="Y150" s="256">
        <v>46</v>
      </c>
      <c r="Z150" s="256">
        <v>24</v>
      </c>
      <c r="AA150" s="256"/>
      <c r="AB150" s="256">
        <v>15</v>
      </c>
      <c r="AC150" s="256">
        <v>5</v>
      </c>
      <c r="AD150" s="256">
        <v>5</v>
      </c>
      <c r="AE150" s="256">
        <v>5</v>
      </c>
      <c r="AF150" s="256"/>
      <c r="AG150" s="256">
        <v>15</v>
      </c>
      <c r="AH150" s="256">
        <v>0</v>
      </c>
      <c r="AI150" s="256">
        <v>2</v>
      </c>
      <c r="AJ150" s="256">
        <v>13</v>
      </c>
      <c r="AK150" s="256"/>
      <c r="AL150" s="256">
        <v>42</v>
      </c>
      <c r="AM150" s="256">
        <v>15</v>
      </c>
      <c r="AN150" s="256">
        <v>63</v>
      </c>
    </row>
    <row r="151" spans="1:40" x14ac:dyDescent="0.2">
      <c r="A151" s="186" t="s">
        <v>539</v>
      </c>
      <c r="B151" s="186" t="s">
        <v>540</v>
      </c>
      <c r="C151" s="186"/>
      <c r="D151" s="186"/>
      <c r="E151" s="255">
        <v>291</v>
      </c>
      <c r="F151" s="256"/>
      <c r="G151" s="256">
        <v>10</v>
      </c>
      <c r="H151" s="256"/>
      <c r="I151" s="256">
        <v>3</v>
      </c>
      <c r="J151" s="256">
        <v>0</v>
      </c>
      <c r="K151" s="256">
        <v>0</v>
      </c>
      <c r="L151" s="256">
        <v>0</v>
      </c>
      <c r="M151" s="256">
        <v>0</v>
      </c>
      <c r="N151" s="256"/>
      <c r="O151" s="256">
        <v>0</v>
      </c>
      <c r="P151" s="256">
        <v>5</v>
      </c>
      <c r="Q151" s="256">
        <v>0</v>
      </c>
      <c r="R151" s="256">
        <v>0</v>
      </c>
      <c r="S151" s="256">
        <v>2</v>
      </c>
      <c r="T151" s="256">
        <v>0</v>
      </c>
      <c r="U151" s="256"/>
      <c r="V151" s="256">
        <v>6</v>
      </c>
      <c r="W151" s="256">
        <v>66</v>
      </c>
      <c r="X151" s="256">
        <v>44</v>
      </c>
      <c r="Y151" s="256">
        <v>74</v>
      </c>
      <c r="Z151" s="256">
        <v>13</v>
      </c>
      <c r="AA151" s="256"/>
      <c r="AB151" s="256">
        <v>13</v>
      </c>
      <c r="AC151" s="256">
        <v>9</v>
      </c>
      <c r="AD151" s="256">
        <v>3</v>
      </c>
      <c r="AE151" s="256">
        <v>1</v>
      </c>
      <c r="AF151" s="256"/>
      <c r="AG151" s="256">
        <v>7</v>
      </c>
      <c r="AH151" s="256">
        <v>1</v>
      </c>
      <c r="AI151" s="256">
        <v>5</v>
      </c>
      <c r="AJ151" s="256">
        <v>1</v>
      </c>
      <c r="AK151" s="256"/>
      <c r="AL151" s="256">
        <v>10</v>
      </c>
      <c r="AM151" s="256">
        <v>0</v>
      </c>
      <c r="AN151" s="256">
        <v>48</v>
      </c>
    </row>
    <row r="152" spans="1:40" x14ac:dyDescent="0.2">
      <c r="A152" s="186" t="s">
        <v>541</v>
      </c>
      <c r="B152" s="186" t="s">
        <v>542</v>
      </c>
      <c r="C152" s="186"/>
      <c r="D152" s="186"/>
      <c r="E152" s="255">
        <v>157</v>
      </c>
      <c r="F152" s="256"/>
      <c r="G152" s="256">
        <v>7</v>
      </c>
      <c r="H152" s="256"/>
      <c r="I152" s="256">
        <v>0</v>
      </c>
      <c r="J152" s="256">
        <v>0</v>
      </c>
      <c r="K152" s="256">
        <v>0</v>
      </c>
      <c r="L152" s="256">
        <v>0</v>
      </c>
      <c r="M152" s="256">
        <v>0</v>
      </c>
      <c r="N152" s="256"/>
      <c r="O152" s="256">
        <v>0</v>
      </c>
      <c r="P152" s="256">
        <v>2</v>
      </c>
      <c r="Q152" s="256">
        <v>0</v>
      </c>
      <c r="R152" s="256">
        <v>0</v>
      </c>
      <c r="S152" s="256">
        <v>1</v>
      </c>
      <c r="T152" s="256">
        <v>4</v>
      </c>
      <c r="U152" s="256"/>
      <c r="V152" s="256">
        <v>4</v>
      </c>
      <c r="W152" s="256">
        <v>55</v>
      </c>
      <c r="X152" s="256">
        <v>21</v>
      </c>
      <c r="Y152" s="256">
        <v>12</v>
      </c>
      <c r="Z152" s="256">
        <v>0</v>
      </c>
      <c r="AA152" s="256"/>
      <c r="AB152" s="256">
        <v>6</v>
      </c>
      <c r="AC152" s="256">
        <v>2</v>
      </c>
      <c r="AD152" s="256">
        <v>3</v>
      </c>
      <c r="AE152" s="256">
        <v>1</v>
      </c>
      <c r="AF152" s="256"/>
      <c r="AG152" s="256">
        <v>2</v>
      </c>
      <c r="AH152" s="256">
        <v>0</v>
      </c>
      <c r="AI152" s="256">
        <v>2</v>
      </c>
      <c r="AJ152" s="256">
        <v>0</v>
      </c>
      <c r="AK152" s="256"/>
      <c r="AL152" s="256">
        <v>4</v>
      </c>
      <c r="AM152" s="256">
        <v>0</v>
      </c>
      <c r="AN152" s="256">
        <v>46</v>
      </c>
    </row>
    <row r="153" spans="1:40" s="204" customFormat="1" x14ac:dyDescent="0.2">
      <c r="A153" s="198" t="s">
        <v>543</v>
      </c>
      <c r="B153" s="198" t="s">
        <v>544</v>
      </c>
      <c r="C153" s="186"/>
      <c r="D153" s="186"/>
      <c r="E153" s="257" t="s">
        <v>284</v>
      </c>
      <c r="F153" s="258"/>
      <c r="G153" s="258" t="s">
        <v>284</v>
      </c>
      <c r="H153" s="258"/>
      <c r="I153" s="258" t="s">
        <v>284</v>
      </c>
      <c r="J153" s="258" t="s">
        <v>284</v>
      </c>
      <c r="K153" s="258" t="s">
        <v>284</v>
      </c>
      <c r="L153" s="258" t="s">
        <v>284</v>
      </c>
      <c r="M153" s="258" t="s">
        <v>284</v>
      </c>
      <c r="N153" s="258"/>
      <c r="O153" s="258" t="s">
        <v>284</v>
      </c>
      <c r="P153" s="258" t="s">
        <v>284</v>
      </c>
      <c r="Q153" s="258" t="s">
        <v>284</v>
      </c>
      <c r="R153" s="258" t="s">
        <v>284</v>
      </c>
      <c r="S153" s="258" t="s">
        <v>284</v>
      </c>
      <c r="T153" s="258" t="s">
        <v>284</v>
      </c>
      <c r="U153" s="258"/>
      <c r="V153" s="258" t="s">
        <v>284</v>
      </c>
      <c r="W153" s="258" t="s">
        <v>284</v>
      </c>
      <c r="X153" s="258" t="s">
        <v>284</v>
      </c>
      <c r="Y153" s="258" t="s">
        <v>284</v>
      </c>
      <c r="Z153" s="258" t="s">
        <v>284</v>
      </c>
      <c r="AA153" s="258"/>
      <c r="AB153" s="258" t="s">
        <v>284</v>
      </c>
      <c r="AC153" s="258" t="s">
        <v>284</v>
      </c>
      <c r="AD153" s="258" t="s">
        <v>284</v>
      </c>
      <c r="AE153" s="258" t="s">
        <v>284</v>
      </c>
      <c r="AF153" s="258"/>
      <c r="AG153" s="258" t="s">
        <v>284</v>
      </c>
      <c r="AH153" s="258" t="s">
        <v>284</v>
      </c>
      <c r="AI153" s="258" t="s">
        <v>284</v>
      </c>
      <c r="AJ153" s="258" t="s">
        <v>284</v>
      </c>
      <c r="AK153" s="258"/>
      <c r="AL153" s="258" t="s">
        <v>284</v>
      </c>
      <c r="AM153" s="258" t="s">
        <v>284</v>
      </c>
      <c r="AN153" s="258" t="s">
        <v>284</v>
      </c>
    </row>
    <row r="154" spans="1:40" s="35" customFormat="1" x14ac:dyDescent="0.2">
      <c r="A154" s="186" t="s">
        <v>545</v>
      </c>
      <c r="B154" s="186" t="s">
        <v>546</v>
      </c>
      <c r="C154" s="186"/>
      <c r="D154" s="186"/>
      <c r="E154" s="255">
        <v>314</v>
      </c>
      <c r="F154" s="256"/>
      <c r="G154" s="256">
        <v>14</v>
      </c>
      <c r="H154" s="256"/>
      <c r="I154" s="256">
        <v>0</v>
      </c>
      <c r="J154" s="256">
        <v>0</v>
      </c>
      <c r="K154" s="256">
        <v>1</v>
      </c>
      <c r="L154" s="256">
        <v>0</v>
      </c>
      <c r="M154" s="256">
        <v>4</v>
      </c>
      <c r="N154" s="256"/>
      <c r="O154" s="256">
        <v>0</v>
      </c>
      <c r="P154" s="256">
        <v>5</v>
      </c>
      <c r="Q154" s="256">
        <v>0</v>
      </c>
      <c r="R154" s="256">
        <v>1</v>
      </c>
      <c r="S154" s="256">
        <v>3</v>
      </c>
      <c r="T154" s="256">
        <v>0</v>
      </c>
      <c r="U154" s="256"/>
      <c r="V154" s="256">
        <v>6</v>
      </c>
      <c r="W154" s="256">
        <v>110</v>
      </c>
      <c r="X154" s="256">
        <v>60</v>
      </c>
      <c r="Y154" s="256">
        <v>39</v>
      </c>
      <c r="Z154" s="256">
        <v>12</v>
      </c>
      <c r="AA154" s="256"/>
      <c r="AB154" s="256">
        <v>7</v>
      </c>
      <c r="AC154" s="256">
        <v>1</v>
      </c>
      <c r="AD154" s="256">
        <v>3</v>
      </c>
      <c r="AE154" s="256">
        <v>3</v>
      </c>
      <c r="AF154" s="256"/>
      <c r="AG154" s="256">
        <v>28</v>
      </c>
      <c r="AH154" s="256">
        <v>1</v>
      </c>
      <c r="AI154" s="256">
        <v>24</v>
      </c>
      <c r="AJ154" s="256">
        <v>3</v>
      </c>
      <c r="AK154" s="256"/>
      <c r="AL154" s="256">
        <v>11</v>
      </c>
      <c r="AM154" s="256">
        <v>0</v>
      </c>
      <c r="AN154" s="256">
        <v>27</v>
      </c>
    </row>
    <row r="155" spans="1:40" x14ac:dyDescent="0.2">
      <c r="A155" s="186" t="s">
        <v>547</v>
      </c>
      <c r="B155" s="186" t="s">
        <v>548</v>
      </c>
      <c r="C155" s="186"/>
      <c r="D155" s="186"/>
      <c r="E155" s="255">
        <v>132</v>
      </c>
      <c r="F155" s="256"/>
      <c r="G155" s="256">
        <v>12</v>
      </c>
      <c r="H155" s="256"/>
      <c r="I155" s="256">
        <v>0</v>
      </c>
      <c r="J155" s="256">
        <v>0</v>
      </c>
      <c r="K155" s="256">
        <v>1</v>
      </c>
      <c r="L155" s="256">
        <v>0</v>
      </c>
      <c r="M155" s="256">
        <v>0</v>
      </c>
      <c r="N155" s="256"/>
      <c r="O155" s="256">
        <v>0</v>
      </c>
      <c r="P155" s="256">
        <v>1</v>
      </c>
      <c r="Q155" s="256">
        <v>1</v>
      </c>
      <c r="R155" s="256">
        <v>0</v>
      </c>
      <c r="S155" s="256">
        <v>4</v>
      </c>
      <c r="T155" s="256">
        <v>5</v>
      </c>
      <c r="U155" s="256"/>
      <c r="V155" s="256">
        <v>1</v>
      </c>
      <c r="W155" s="256">
        <v>39</v>
      </c>
      <c r="X155" s="256">
        <v>21</v>
      </c>
      <c r="Y155" s="256">
        <v>10</v>
      </c>
      <c r="Z155" s="256">
        <v>3</v>
      </c>
      <c r="AA155" s="256"/>
      <c r="AB155" s="256">
        <v>0</v>
      </c>
      <c r="AC155" s="256">
        <v>0</v>
      </c>
      <c r="AD155" s="256">
        <v>0</v>
      </c>
      <c r="AE155" s="256">
        <v>0</v>
      </c>
      <c r="AF155" s="256"/>
      <c r="AG155" s="256">
        <v>6</v>
      </c>
      <c r="AH155" s="256">
        <v>2</v>
      </c>
      <c r="AI155" s="256">
        <v>1</v>
      </c>
      <c r="AJ155" s="256">
        <v>3</v>
      </c>
      <c r="AK155" s="256"/>
      <c r="AL155" s="256">
        <v>4</v>
      </c>
      <c r="AM155" s="256">
        <v>1</v>
      </c>
      <c r="AN155" s="256">
        <v>35</v>
      </c>
    </row>
    <row r="156" spans="1:40" x14ac:dyDescent="0.2">
      <c r="A156" s="186" t="s">
        <v>549</v>
      </c>
      <c r="B156" s="186" t="s">
        <v>550</v>
      </c>
      <c r="C156" s="186"/>
      <c r="D156" s="186"/>
      <c r="E156" s="255">
        <v>449</v>
      </c>
      <c r="F156" s="256"/>
      <c r="G156" s="256">
        <v>34</v>
      </c>
      <c r="H156" s="256"/>
      <c r="I156" s="256">
        <v>2</v>
      </c>
      <c r="J156" s="256">
        <v>0</v>
      </c>
      <c r="K156" s="256">
        <v>3</v>
      </c>
      <c r="L156" s="256">
        <v>4</v>
      </c>
      <c r="M156" s="256">
        <v>4</v>
      </c>
      <c r="N156" s="256"/>
      <c r="O156" s="256">
        <v>3</v>
      </c>
      <c r="P156" s="256">
        <v>5</v>
      </c>
      <c r="Q156" s="256">
        <v>0</v>
      </c>
      <c r="R156" s="256">
        <v>3</v>
      </c>
      <c r="S156" s="256">
        <v>6</v>
      </c>
      <c r="T156" s="256">
        <v>4</v>
      </c>
      <c r="U156" s="256"/>
      <c r="V156" s="256">
        <v>22</v>
      </c>
      <c r="W156" s="256">
        <v>165</v>
      </c>
      <c r="X156" s="256">
        <v>42</v>
      </c>
      <c r="Y156" s="256">
        <v>48</v>
      </c>
      <c r="Z156" s="256">
        <v>8</v>
      </c>
      <c r="AA156" s="256"/>
      <c r="AB156" s="256">
        <v>23</v>
      </c>
      <c r="AC156" s="256">
        <v>8</v>
      </c>
      <c r="AD156" s="256">
        <v>5</v>
      </c>
      <c r="AE156" s="256">
        <v>10</v>
      </c>
      <c r="AF156" s="256"/>
      <c r="AG156" s="256">
        <v>50</v>
      </c>
      <c r="AH156" s="256">
        <v>7</v>
      </c>
      <c r="AI156" s="256">
        <v>37</v>
      </c>
      <c r="AJ156" s="256">
        <v>6</v>
      </c>
      <c r="AK156" s="256"/>
      <c r="AL156" s="256">
        <v>17</v>
      </c>
      <c r="AM156" s="256">
        <v>1</v>
      </c>
      <c r="AN156" s="256">
        <v>39</v>
      </c>
    </row>
    <row r="157" spans="1:40" x14ac:dyDescent="0.2">
      <c r="A157" s="186" t="s">
        <v>551</v>
      </c>
      <c r="B157" s="186" t="s">
        <v>552</v>
      </c>
      <c r="C157" s="186"/>
      <c r="D157" s="186"/>
      <c r="E157" s="255">
        <v>356</v>
      </c>
      <c r="F157" s="256"/>
      <c r="G157" s="256">
        <v>28</v>
      </c>
      <c r="H157" s="256"/>
      <c r="I157" s="256">
        <v>1</v>
      </c>
      <c r="J157" s="256">
        <v>0</v>
      </c>
      <c r="K157" s="256">
        <v>0</v>
      </c>
      <c r="L157" s="256">
        <v>0</v>
      </c>
      <c r="M157" s="256">
        <v>6</v>
      </c>
      <c r="N157" s="256"/>
      <c r="O157" s="256">
        <v>7</v>
      </c>
      <c r="P157" s="256">
        <v>7</v>
      </c>
      <c r="Q157" s="256">
        <v>0</v>
      </c>
      <c r="R157" s="256">
        <v>0</v>
      </c>
      <c r="S157" s="256">
        <v>2</v>
      </c>
      <c r="T157" s="256">
        <v>5</v>
      </c>
      <c r="U157" s="256"/>
      <c r="V157" s="256">
        <v>18</v>
      </c>
      <c r="W157" s="256">
        <v>129</v>
      </c>
      <c r="X157" s="256">
        <v>49</v>
      </c>
      <c r="Y157" s="256">
        <v>37</v>
      </c>
      <c r="Z157" s="256">
        <v>3</v>
      </c>
      <c r="AA157" s="256"/>
      <c r="AB157" s="256">
        <v>3</v>
      </c>
      <c r="AC157" s="256">
        <v>0</v>
      </c>
      <c r="AD157" s="256">
        <v>1</v>
      </c>
      <c r="AE157" s="256">
        <v>2</v>
      </c>
      <c r="AF157" s="256"/>
      <c r="AG157" s="256">
        <v>21</v>
      </c>
      <c r="AH157" s="256">
        <v>2</v>
      </c>
      <c r="AI157" s="256">
        <v>19</v>
      </c>
      <c r="AJ157" s="256">
        <v>0</v>
      </c>
      <c r="AK157" s="256"/>
      <c r="AL157" s="256">
        <v>10</v>
      </c>
      <c r="AM157" s="256">
        <v>0</v>
      </c>
      <c r="AN157" s="256">
        <v>58</v>
      </c>
    </row>
    <row r="158" spans="1:40" x14ac:dyDescent="0.2">
      <c r="A158" s="186" t="s">
        <v>553</v>
      </c>
      <c r="B158" s="186" t="s">
        <v>554</v>
      </c>
      <c r="C158" s="186"/>
      <c r="D158" s="186"/>
      <c r="E158" s="255">
        <v>0</v>
      </c>
      <c r="F158" s="256"/>
      <c r="G158" s="256">
        <v>0</v>
      </c>
      <c r="H158" s="256"/>
      <c r="I158" s="256">
        <v>0</v>
      </c>
      <c r="J158" s="256">
        <v>0</v>
      </c>
      <c r="K158" s="256">
        <v>0</v>
      </c>
      <c r="L158" s="256">
        <v>0</v>
      </c>
      <c r="M158" s="256">
        <v>0</v>
      </c>
      <c r="N158" s="256"/>
      <c r="O158" s="256">
        <v>0</v>
      </c>
      <c r="P158" s="256">
        <v>0</v>
      </c>
      <c r="Q158" s="256">
        <v>0</v>
      </c>
      <c r="R158" s="256">
        <v>0</v>
      </c>
      <c r="S158" s="256">
        <v>0</v>
      </c>
      <c r="T158" s="256">
        <v>0</v>
      </c>
      <c r="U158" s="256"/>
      <c r="V158" s="256">
        <v>0</v>
      </c>
      <c r="W158" s="256">
        <v>0</v>
      </c>
      <c r="X158" s="256">
        <v>0</v>
      </c>
      <c r="Y158" s="256">
        <v>0</v>
      </c>
      <c r="Z158" s="256">
        <v>0</v>
      </c>
      <c r="AA158" s="256"/>
      <c r="AB158" s="256">
        <v>0</v>
      </c>
      <c r="AC158" s="256">
        <v>0</v>
      </c>
      <c r="AD158" s="256">
        <v>0</v>
      </c>
      <c r="AE158" s="256">
        <v>0</v>
      </c>
      <c r="AF158" s="256"/>
      <c r="AG158" s="256">
        <v>0</v>
      </c>
      <c r="AH158" s="256">
        <v>0</v>
      </c>
      <c r="AI158" s="256">
        <v>0</v>
      </c>
      <c r="AJ158" s="256">
        <v>0</v>
      </c>
      <c r="AK158" s="256"/>
      <c r="AL158" s="256">
        <v>0</v>
      </c>
      <c r="AM158" s="256">
        <v>0</v>
      </c>
      <c r="AN158" s="256">
        <v>0</v>
      </c>
    </row>
    <row r="159" spans="1:40" x14ac:dyDescent="0.2">
      <c r="A159" s="186" t="s">
        <v>555</v>
      </c>
      <c r="B159" s="186" t="s">
        <v>556</v>
      </c>
      <c r="C159" s="186"/>
      <c r="D159" s="186"/>
      <c r="E159" s="255">
        <v>685</v>
      </c>
      <c r="F159" s="256"/>
      <c r="G159" s="256">
        <v>24</v>
      </c>
      <c r="H159" s="256"/>
      <c r="I159" s="256">
        <v>0</v>
      </c>
      <c r="J159" s="256">
        <v>0</v>
      </c>
      <c r="K159" s="256">
        <v>0</v>
      </c>
      <c r="L159" s="256">
        <v>0</v>
      </c>
      <c r="M159" s="256">
        <v>1</v>
      </c>
      <c r="N159" s="256"/>
      <c r="O159" s="256">
        <v>0</v>
      </c>
      <c r="P159" s="256">
        <v>1</v>
      </c>
      <c r="Q159" s="256">
        <v>0</v>
      </c>
      <c r="R159" s="256">
        <v>0</v>
      </c>
      <c r="S159" s="256">
        <v>0</v>
      </c>
      <c r="T159" s="256">
        <v>22</v>
      </c>
      <c r="U159" s="256"/>
      <c r="V159" s="256">
        <v>10</v>
      </c>
      <c r="W159" s="256">
        <v>182</v>
      </c>
      <c r="X159" s="256">
        <v>30</v>
      </c>
      <c r="Y159" s="256">
        <v>46</v>
      </c>
      <c r="Z159" s="256">
        <v>10</v>
      </c>
      <c r="AA159" s="256"/>
      <c r="AB159" s="256">
        <v>8</v>
      </c>
      <c r="AC159" s="256">
        <v>0</v>
      </c>
      <c r="AD159" s="256">
        <v>0</v>
      </c>
      <c r="AE159" s="256">
        <v>8</v>
      </c>
      <c r="AF159" s="256"/>
      <c r="AG159" s="256">
        <v>19</v>
      </c>
      <c r="AH159" s="256">
        <v>0</v>
      </c>
      <c r="AI159" s="256">
        <v>19</v>
      </c>
      <c r="AJ159" s="256">
        <v>0</v>
      </c>
      <c r="AK159" s="256"/>
      <c r="AL159" s="256">
        <v>5</v>
      </c>
      <c r="AM159" s="256">
        <v>2</v>
      </c>
      <c r="AN159" s="256">
        <v>349</v>
      </c>
    </row>
    <row r="160" spans="1:40" x14ac:dyDescent="0.2">
      <c r="A160" s="186" t="s">
        <v>557</v>
      </c>
      <c r="B160" s="186" t="s">
        <v>558</v>
      </c>
      <c r="C160" s="186"/>
      <c r="D160" s="186"/>
      <c r="E160" s="255">
        <v>637</v>
      </c>
      <c r="F160" s="256"/>
      <c r="G160" s="256">
        <v>50</v>
      </c>
      <c r="H160" s="256"/>
      <c r="I160" s="256">
        <v>4</v>
      </c>
      <c r="J160" s="256">
        <v>1</v>
      </c>
      <c r="K160" s="256">
        <v>5</v>
      </c>
      <c r="L160" s="256">
        <v>1</v>
      </c>
      <c r="M160" s="256">
        <v>1</v>
      </c>
      <c r="N160" s="256"/>
      <c r="O160" s="256">
        <v>0</v>
      </c>
      <c r="P160" s="256">
        <v>17</v>
      </c>
      <c r="Q160" s="256">
        <v>1</v>
      </c>
      <c r="R160" s="256">
        <v>1</v>
      </c>
      <c r="S160" s="256">
        <v>12</v>
      </c>
      <c r="T160" s="256">
        <v>7</v>
      </c>
      <c r="U160" s="256"/>
      <c r="V160" s="256">
        <v>17</v>
      </c>
      <c r="W160" s="256">
        <v>203</v>
      </c>
      <c r="X160" s="256">
        <v>35</v>
      </c>
      <c r="Y160" s="256">
        <v>97</v>
      </c>
      <c r="Z160" s="256">
        <v>31</v>
      </c>
      <c r="AA160" s="256"/>
      <c r="AB160" s="256">
        <v>14</v>
      </c>
      <c r="AC160" s="256">
        <v>4</v>
      </c>
      <c r="AD160" s="256">
        <v>3</v>
      </c>
      <c r="AE160" s="256">
        <v>7</v>
      </c>
      <c r="AF160" s="256"/>
      <c r="AG160" s="256">
        <v>25</v>
      </c>
      <c r="AH160" s="256">
        <v>5</v>
      </c>
      <c r="AI160" s="256">
        <v>13</v>
      </c>
      <c r="AJ160" s="256">
        <v>7</v>
      </c>
      <c r="AK160" s="256"/>
      <c r="AL160" s="256">
        <v>6</v>
      </c>
      <c r="AM160" s="256">
        <v>1</v>
      </c>
      <c r="AN160" s="256">
        <v>158</v>
      </c>
    </row>
    <row r="161" spans="1:40" x14ac:dyDescent="0.2">
      <c r="A161" s="186" t="s">
        <v>559</v>
      </c>
      <c r="B161" s="186" t="s">
        <v>560</v>
      </c>
      <c r="C161" s="186"/>
      <c r="D161" s="186"/>
      <c r="E161" s="255">
        <v>238</v>
      </c>
      <c r="F161" s="256"/>
      <c r="G161" s="256">
        <v>17</v>
      </c>
      <c r="H161" s="256"/>
      <c r="I161" s="256">
        <v>2</v>
      </c>
      <c r="J161" s="256">
        <v>0</v>
      </c>
      <c r="K161" s="256">
        <v>1</v>
      </c>
      <c r="L161" s="256">
        <v>1</v>
      </c>
      <c r="M161" s="256">
        <v>0</v>
      </c>
      <c r="N161" s="256"/>
      <c r="O161" s="256">
        <v>2</v>
      </c>
      <c r="P161" s="256">
        <v>4</v>
      </c>
      <c r="Q161" s="256">
        <v>0</v>
      </c>
      <c r="R161" s="256">
        <v>1</v>
      </c>
      <c r="S161" s="256">
        <v>3</v>
      </c>
      <c r="T161" s="256">
        <v>3</v>
      </c>
      <c r="U161" s="256"/>
      <c r="V161" s="256">
        <v>2</v>
      </c>
      <c r="W161" s="256">
        <v>77</v>
      </c>
      <c r="X161" s="256">
        <v>42</v>
      </c>
      <c r="Y161" s="256">
        <v>33</v>
      </c>
      <c r="Z161" s="256">
        <v>6</v>
      </c>
      <c r="AA161" s="256"/>
      <c r="AB161" s="256">
        <v>5</v>
      </c>
      <c r="AC161" s="256">
        <v>2</v>
      </c>
      <c r="AD161" s="256">
        <v>1</v>
      </c>
      <c r="AE161" s="256">
        <v>2</v>
      </c>
      <c r="AF161" s="256"/>
      <c r="AG161" s="256">
        <v>7</v>
      </c>
      <c r="AH161" s="256">
        <v>1</v>
      </c>
      <c r="AI161" s="256">
        <v>5</v>
      </c>
      <c r="AJ161" s="256">
        <v>1</v>
      </c>
      <c r="AK161" s="256"/>
      <c r="AL161" s="256">
        <v>14</v>
      </c>
      <c r="AM161" s="256">
        <v>0</v>
      </c>
      <c r="AN161" s="256">
        <v>35</v>
      </c>
    </row>
    <row r="162" spans="1:40" x14ac:dyDescent="0.2">
      <c r="A162" s="186" t="s">
        <v>561</v>
      </c>
      <c r="B162" s="186" t="s">
        <v>562</v>
      </c>
      <c r="C162" s="186"/>
      <c r="D162" s="186"/>
      <c r="E162" s="255">
        <v>214</v>
      </c>
      <c r="F162" s="256"/>
      <c r="G162" s="256">
        <v>14</v>
      </c>
      <c r="H162" s="256"/>
      <c r="I162" s="256">
        <v>6</v>
      </c>
      <c r="J162" s="256">
        <v>0</v>
      </c>
      <c r="K162" s="256">
        <v>0</v>
      </c>
      <c r="L162" s="256">
        <v>0</v>
      </c>
      <c r="M162" s="256">
        <v>0</v>
      </c>
      <c r="N162" s="256"/>
      <c r="O162" s="256">
        <v>0</v>
      </c>
      <c r="P162" s="256">
        <v>4</v>
      </c>
      <c r="Q162" s="256">
        <v>0</v>
      </c>
      <c r="R162" s="256">
        <v>2</v>
      </c>
      <c r="S162" s="256">
        <v>0</v>
      </c>
      <c r="T162" s="256">
        <v>2</v>
      </c>
      <c r="U162" s="256"/>
      <c r="V162" s="256">
        <v>1</v>
      </c>
      <c r="W162" s="256">
        <v>61</v>
      </c>
      <c r="X162" s="256">
        <v>26</v>
      </c>
      <c r="Y162" s="256">
        <v>29</v>
      </c>
      <c r="Z162" s="256">
        <v>5</v>
      </c>
      <c r="AA162" s="256"/>
      <c r="AB162" s="256">
        <v>7</v>
      </c>
      <c r="AC162" s="256">
        <v>3</v>
      </c>
      <c r="AD162" s="256">
        <v>1</v>
      </c>
      <c r="AE162" s="256">
        <v>3</v>
      </c>
      <c r="AF162" s="256"/>
      <c r="AG162" s="256">
        <v>19</v>
      </c>
      <c r="AH162" s="256">
        <v>1</v>
      </c>
      <c r="AI162" s="256">
        <v>17</v>
      </c>
      <c r="AJ162" s="256">
        <v>1</v>
      </c>
      <c r="AK162" s="256"/>
      <c r="AL162" s="256">
        <v>6</v>
      </c>
      <c r="AM162" s="256">
        <v>0</v>
      </c>
      <c r="AN162" s="256">
        <v>46</v>
      </c>
    </row>
    <row r="163" spans="1:40" x14ac:dyDescent="0.2">
      <c r="A163" s="186" t="s">
        <v>563</v>
      </c>
      <c r="B163" s="186" t="s">
        <v>564</v>
      </c>
      <c r="C163" s="186"/>
      <c r="D163" s="186"/>
      <c r="E163" s="255">
        <v>1713</v>
      </c>
      <c r="F163" s="256"/>
      <c r="G163" s="256">
        <v>66</v>
      </c>
      <c r="H163" s="256"/>
      <c r="I163" s="256">
        <v>7</v>
      </c>
      <c r="J163" s="256">
        <v>1</v>
      </c>
      <c r="K163" s="256">
        <v>2</v>
      </c>
      <c r="L163" s="256">
        <v>2</v>
      </c>
      <c r="M163" s="256">
        <v>5</v>
      </c>
      <c r="N163" s="256"/>
      <c r="O163" s="256">
        <v>3</v>
      </c>
      <c r="P163" s="256">
        <v>20</v>
      </c>
      <c r="Q163" s="256">
        <v>0</v>
      </c>
      <c r="R163" s="256">
        <v>3</v>
      </c>
      <c r="S163" s="256">
        <v>16</v>
      </c>
      <c r="T163" s="256">
        <v>7</v>
      </c>
      <c r="U163" s="256"/>
      <c r="V163" s="256">
        <v>39</v>
      </c>
      <c r="W163" s="256">
        <v>567</v>
      </c>
      <c r="X163" s="256">
        <v>274</v>
      </c>
      <c r="Y163" s="256">
        <v>201</v>
      </c>
      <c r="Z163" s="256">
        <v>38</v>
      </c>
      <c r="AA163" s="256"/>
      <c r="AB163" s="256">
        <v>58</v>
      </c>
      <c r="AC163" s="256">
        <v>12</v>
      </c>
      <c r="AD163" s="256">
        <v>12</v>
      </c>
      <c r="AE163" s="256">
        <v>34</v>
      </c>
      <c r="AF163" s="256"/>
      <c r="AG163" s="256">
        <v>313</v>
      </c>
      <c r="AH163" s="256">
        <v>25</v>
      </c>
      <c r="AI163" s="256">
        <v>251</v>
      </c>
      <c r="AJ163" s="256">
        <v>37</v>
      </c>
      <c r="AK163" s="256"/>
      <c r="AL163" s="256">
        <v>69</v>
      </c>
      <c r="AM163" s="256">
        <v>5</v>
      </c>
      <c r="AN163" s="256">
        <v>83</v>
      </c>
    </row>
    <row r="164" spans="1:40" x14ac:dyDescent="0.2">
      <c r="A164" s="186" t="s">
        <v>565</v>
      </c>
      <c r="B164" s="186" t="s">
        <v>566</v>
      </c>
      <c r="C164" s="186"/>
      <c r="D164" s="186"/>
      <c r="E164" s="255">
        <v>217</v>
      </c>
      <c r="F164" s="256"/>
      <c r="G164" s="256">
        <v>12</v>
      </c>
      <c r="H164" s="256"/>
      <c r="I164" s="256">
        <v>1</v>
      </c>
      <c r="J164" s="256">
        <v>1</v>
      </c>
      <c r="K164" s="256">
        <v>0</v>
      </c>
      <c r="L164" s="256">
        <v>0</v>
      </c>
      <c r="M164" s="256">
        <v>1</v>
      </c>
      <c r="N164" s="256"/>
      <c r="O164" s="256">
        <v>0</v>
      </c>
      <c r="P164" s="256">
        <v>3</v>
      </c>
      <c r="Q164" s="256">
        <v>0</v>
      </c>
      <c r="R164" s="256">
        <v>1</v>
      </c>
      <c r="S164" s="256">
        <v>0</v>
      </c>
      <c r="T164" s="256">
        <v>5</v>
      </c>
      <c r="U164" s="256"/>
      <c r="V164" s="256">
        <v>1</v>
      </c>
      <c r="W164" s="256">
        <v>65</v>
      </c>
      <c r="X164" s="256">
        <v>15</v>
      </c>
      <c r="Y164" s="256">
        <v>43</v>
      </c>
      <c r="Z164" s="256">
        <v>5</v>
      </c>
      <c r="AA164" s="256"/>
      <c r="AB164" s="256">
        <v>4</v>
      </c>
      <c r="AC164" s="256">
        <v>2</v>
      </c>
      <c r="AD164" s="256">
        <v>2</v>
      </c>
      <c r="AE164" s="256">
        <v>0</v>
      </c>
      <c r="AF164" s="256"/>
      <c r="AG164" s="256">
        <v>3</v>
      </c>
      <c r="AH164" s="256">
        <v>2</v>
      </c>
      <c r="AI164" s="256">
        <v>0</v>
      </c>
      <c r="AJ164" s="256">
        <v>1</v>
      </c>
      <c r="AK164" s="256"/>
      <c r="AL164" s="256">
        <v>4</v>
      </c>
      <c r="AM164" s="256">
        <v>1</v>
      </c>
      <c r="AN164" s="256">
        <v>64</v>
      </c>
    </row>
    <row r="165" spans="1:40" s="35" customFormat="1" x14ac:dyDescent="0.2">
      <c r="A165" s="186" t="s">
        <v>567</v>
      </c>
      <c r="B165" s="186" t="s">
        <v>568</v>
      </c>
      <c r="C165" s="186"/>
      <c r="D165" s="186"/>
      <c r="E165" s="255">
        <v>511</v>
      </c>
      <c r="F165" s="256"/>
      <c r="G165" s="256">
        <v>48</v>
      </c>
      <c r="H165" s="256"/>
      <c r="I165" s="256">
        <v>3</v>
      </c>
      <c r="J165" s="256">
        <v>0</v>
      </c>
      <c r="K165" s="256">
        <v>0</v>
      </c>
      <c r="L165" s="256">
        <v>0</v>
      </c>
      <c r="M165" s="256">
        <v>4</v>
      </c>
      <c r="N165" s="256"/>
      <c r="O165" s="256">
        <v>2</v>
      </c>
      <c r="P165" s="256">
        <v>9</v>
      </c>
      <c r="Q165" s="256">
        <v>0</v>
      </c>
      <c r="R165" s="256">
        <v>9</v>
      </c>
      <c r="S165" s="256">
        <v>16</v>
      </c>
      <c r="T165" s="256">
        <v>5</v>
      </c>
      <c r="U165" s="256"/>
      <c r="V165" s="256">
        <v>3</v>
      </c>
      <c r="W165" s="256">
        <v>170</v>
      </c>
      <c r="X165" s="256">
        <v>39</v>
      </c>
      <c r="Y165" s="256">
        <v>114</v>
      </c>
      <c r="Z165" s="256">
        <v>42</v>
      </c>
      <c r="AA165" s="256"/>
      <c r="AB165" s="256">
        <v>14</v>
      </c>
      <c r="AC165" s="256">
        <v>6</v>
      </c>
      <c r="AD165" s="256">
        <v>1</v>
      </c>
      <c r="AE165" s="256">
        <v>7</v>
      </c>
      <c r="AF165" s="256"/>
      <c r="AG165" s="256">
        <v>29</v>
      </c>
      <c r="AH165" s="256">
        <v>1</v>
      </c>
      <c r="AI165" s="256">
        <v>19</v>
      </c>
      <c r="AJ165" s="256">
        <v>9</v>
      </c>
      <c r="AK165" s="256"/>
      <c r="AL165" s="256">
        <v>12</v>
      </c>
      <c r="AM165" s="256">
        <v>1</v>
      </c>
      <c r="AN165" s="256">
        <v>39</v>
      </c>
    </row>
    <row r="166" spans="1:40" x14ac:dyDescent="0.2">
      <c r="A166" s="186" t="s">
        <v>569</v>
      </c>
      <c r="B166" s="186" t="s">
        <v>570</v>
      </c>
      <c r="C166" s="186"/>
      <c r="D166" s="186"/>
      <c r="E166" s="255">
        <v>381</v>
      </c>
      <c r="F166" s="256"/>
      <c r="G166" s="256">
        <v>19</v>
      </c>
      <c r="H166" s="256"/>
      <c r="I166" s="256">
        <v>2</v>
      </c>
      <c r="J166" s="256">
        <v>0</v>
      </c>
      <c r="K166" s="256">
        <v>2</v>
      </c>
      <c r="L166" s="256">
        <v>0</v>
      </c>
      <c r="M166" s="256">
        <v>0</v>
      </c>
      <c r="N166" s="256"/>
      <c r="O166" s="256">
        <v>2</v>
      </c>
      <c r="P166" s="256">
        <v>7</v>
      </c>
      <c r="Q166" s="256">
        <v>0</v>
      </c>
      <c r="R166" s="256">
        <v>1</v>
      </c>
      <c r="S166" s="256">
        <v>3</v>
      </c>
      <c r="T166" s="256">
        <v>2</v>
      </c>
      <c r="U166" s="256"/>
      <c r="V166" s="256">
        <v>2</v>
      </c>
      <c r="W166" s="256">
        <v>147</v>
      </c>
      <c r="X166" s="256">
        <v>44</v>
      </c>
      <c r="Y166" s="256">
        <v>40</v>
      </c>
      <c r="Z166" s="256">
        <v>39</v>
      </c>
      <c r="AA166" s="256"/>
      <c r="AB166" s="256">
        <v>6</v>
      </c>
      <c r="AC166" s="256">
        <v>2</v>
      </c>
      <c r="AD166" s="256">
        <v>3</v>
      </c>
      <c r="AE166" s="256">
        <v>1</v>
      </c>
      <c r="AF166" s="256"/>
      <c r="AG166" s="256">
        <v>21</v>
      </c>
      <c r="AH166" s="256">
        <v>0</v>
      </c>
      <c r="AI166" s="256">
        <v>18</v>
      </c>
      <c r="AJ166" s="256">
        <v>3</v>
      </c>
      <c r="AK166" s="256"/>
      <c r="AL166" s="256">
        <v>13</v>
      </c>
      <c r="AM166" s="256">
        <v>6</v>
      </c>
      <c r="AN166" s="256">
        <v>44</v>
      </c>
    </row>
    <row r="167" spans="1:40" x14ac:dyDescent="0.2">
      <c r="A167" s="186" t="s">
        <v>571</v>
      </c>
      <c r="B167" s="186" t="s">
        <v>572</v>
      </c>
      <c r="C167" s="186"/>
      <c r="D167" s="186"/>
      <c r="E167" s="255">
        <v>1679</v>
      </c>
      <c r="F167" s="256"/>
      <c r="G167" s="256">
        <v>67</v>
      </c>
      <c r="H167" s="256"/>
      <c r="I167" s="256">
        <v>4</v>
      </c>
      <c r="J167" s="256">
        <v>0</v>
      </c>
      <c r="K167" s="256">
        <v>5</v>
      </c>
      <c r="L167" s="256">
        <v>1</v>
      </c>
      <c r="M167" s="256">
        <v>4</v>
      </c>
      <c r="N167" s="256"/>
      <c r="O167" s="256">
        <v>2</v>
      </c>
      <c r="P167" s="256">
        <v>26</v>
      </c>
      <c r="Q167" s="256">
        <v>0</v>
      </c>
      <c r="R167" s="256">
        <v>2</v>
      </c>
      <c r="S167" s="256">
        <v>4</v>
      </c>
      <c r="T167" s="256">
        <v>19</v>
      </c>
      <c r="U167" s="256"/>
      <c r="V167" s="256">
        <v>17</v>
      </c>
      <c r="W167" s="256">
        <v>932</v>
      </c>
      <c r="X167" s="256">
        <v>48</v>
      </c>
      <c r="Y167" s="256">
        <v>150</v>
      </c>
      <c r="Z167" s="256">
        <v>58</v>
      </c>
      <c r="AA167" s="256"/>
      <c r="AB167" s="256">
        <v>23</v>
      </c>
      <c r="AC167" s="256">
        <v>7</v>
      </c>
      <c r="AD167" s="256">
        <v>5</v>
      </c>
      <c r="AE167" s="256">
        <v>11</v>
      </c>
      <c r="AF167" s="256"/>
      <c r="AG167" s="256">
        <v>38</v>
      </c>
      <c r="AH167" s="256">
        <v>6</v>
      </c>
      <c r="AI167" s="256">
        <v>18</v>
      </c>
      <c r="AJ167" s="256">
        <v>14</v>
      </c>
      <c r="AK167" s="256"/>
      <c r="AL167" s="256">
        <v>27</v>
      </c>
      <c r="AM167" s="256">
        <v>9</v>
      </c>
      <c r="AN167" s="256">
        <v>310</v>
      </c>
    </row>
    <row r="168" spans="1:40" s="204" customFormat="1" x14ac:dyDescent="0.2">
      <c r="A168" s="198" t="s">
        <v>573</v>
      </c>
      <c r="B168" s="198" t="s">
        <v>574</v>
      </c>
      <c r="C168" s="186"/>
      <c r="D168" s="186"/>
      <c r="E168" s="257" t="s">
        <v>284</v>
      </c>
      <c r="F168" s="258"/>
      <c r="G168" s="258" t="s">
        <v>284</v>
      </c>
      <c r="H168" s="258"/>
      <c r="I168" s="258" t="s">
        <v>284</v>
      </c>
      <c r="J168" s="258" t="s">
        <v>284</v>
      </c>
      <c r="K168" s="258" t="s">
        <v>284</v>
      </c>
      <c r="L168" s="258" t="s">
        <v>284</v>
      </c>
      <c r="M168" s="258" t="s">
        <v>284</v>
      </c>
      <c r="N168" s="258"/>
      <c r="O168" s="258" t="s">
        <v>284</v>
      </c>
      <c r="P168" s="258" t="s">
        <v>284</v>
      </c>
      <c r="Q168" s="258" t="s">
        <v>284</v>
      </c>
      <c r="R168" s="258" t="s">
        <v>284</v>
      </c>
      <c r="S168" s="258" t="s">
        <v>284</v>
      </c>
      <c r="T168" s="258" t="s">
        <v>284</v>
      </c>
      <c r="U168" s="258"/>
      <c r="V168" s="258" t="s">
        <v>284</v>
      </c>
      <c r="W168" s="258" t="s">
        <v>284</v>
      </c>
      <c r="X168" s="258" t="s">
        <v>284</v>
      </c>
      <c r="Y168" s="258" t="s">
        <v>284</v>
      </c>
      <c r="Z168" s="258" t="s">
        <v>284</v>
      </c>
      <c r="AA168" s="258"/>
      <c r="AB168" s="258" t="s">
        <v>284</v>
      </c>
      <c r="AC168" s="258" t="s">
        <v>284</v>
      </c>
      <c r="AD168" s="258" t="s">
        <v>284</v>
      </c>
      <c r="AE168" s="258" t="s">
        <v>284</v>
      </c>
      <c r="AF168" s="258"/>
      <c r="AG168" s="258" t="s">
        <v>284</v>
      </c>
      <c r="AH168" s="258" t="s">
        <v>284</v>
      </c>
      <c r="AI168" s="258" t="s">
        <v>284</v>
      </c>
      <c r="AJ168" s="258" t="s">
        <v>284</v>
      </c>
      <c r="AK168" s="258"/>
      <c r="AL168" s="258" t="s">
        <v>284</v>
      </c>
      <c r="AM168" s="258" t="s">
        <v>284</v>
      </c>
      <c r="AN168" s="258" t="s">
        <v>284</v>
      </c>
    </row>
    <row r="169" spans="1:40" s="35" customFormat="1" x14ac:dyDescent="0.2">
      <c r="A169" s="186" t="s">
        <v>575</v>
      </c>
      <c r="B169" s="186" t="s">
        <v>576</v>
      </c>
      <c r="C169" s="186"/>
      <c r="D169" s="186"/>
      <c r="E169" s="255">
        <v>1475</v>
      </c>
      <c r="F169" s="256"/>
      <c r="G169" s="256">
        <v>114</v>
      </c>
      <c r="H169" s="256"/>
      <c r="I169" s="256">
        <v>3</v>
      </c>
      <c r="J169" s="256">
        <v>1</v>
      </c>
      <c r="K169" s="256">
        <v>4</v>
      </c>
      <c r="L169" s="256">
        <v>3</v>
      </c>
      <c r="M169" s="256">
        <v>7</v>
      </c>
      <c r="N169" s="256"/>
      <c r="O169" s="256">
        <v>9</v>
      </c>
      <c r="P169" s="256">
        <v>26</v>
      </c>
      <c r="Q169" s="256">
        <v>4</v>
      </c>
      <c r="R169" s="256">
        <v>22</v>
      </c>
      <c r="S169" s="256">
        <v>24</v>
      </c>
      <c r="T169" s="256">
        <v>11</v>
      </c>
      <c r="U169" s="256"/>
      <c r="V169" s="256">
        <v>14</v>
      </c>
      <c r="W169" s="256">
        <v>479</v>
      </c>
      <c r="X169" s="256">
        <v>145</v>
      </c>
      <c r="Y169" s="256">
        <v>184</v>
      </c>
      <c r="Z169" s="256">
        <v>96</v>
      </c>
      <c r="AA169" s="256"/>
      <c r="AB169" s="256">
        <v>63</v>
      </c>
      <c r="AC169" s="256">
        <v>9</v>
      </c>
      <c r="AD169" s="256">
        <v>17</v>
      </c>
      <c r="AE169" s="256">
        <v>37</v>
      </c>
      <c r="AF169" s="256"/>
      <c r="AG169" s="256">
        <v>112</v>
      </c>
      <c r="AH169" s="256">
        <v>7</v>
      </c>
      <c r="AI169" s="256">
        <v>79</v>
      </c>
      <c r="AJ169" s="256">
        <v>26</v>
      </c>
      <c r="AK169" s="256"/>
      <c r="AL169" s="256">
        <v>116</v>
      </c>
      <c r="AM169" s="256">
        <v>3</v>
      </c>
      <c r="AN169" s="256">
        <v>149</v>
      </c>
    </row>
    <row r="170" spans="1:40" x14ac:dyDescent="0.2">
      <c r="A170" s="186" t="s">
        <v>577</v>
      </c>
      <c r="B170" s="186" t="s">
        <v>578</v>
      </c>
      <c r="C170" s="186"/>
      <c r="D170" s="186"/>
      <c r="E170" s="255">
        <v>1267</v>
      </c>
      <c r="F170" s="256"/>
      <c r="G170" s="256">
        <v>82</v>
      </c>
      <c r="H170" s="256"/>
      <c r="I170" s="256">
        <v>8</v>
      </c>
      <c r="J170" s="256">
        <v>2</v>
      </c>
      <c r="K170" s="256">
        <v>1</v>
      </c>
      <c r="L170" s="256">
        <v>0</v>
      </c>
      <c r="M170" s="256">
        <v>3</v>
      </c>
      <c r="N170" s="256"/>
      <c r="O170" s="256">
        <v>6</v>
      </c>
      <c r="P170" s="256">
        <v>23</v>
      </c>
      <c r="Q170" s="256">
        <v>1</v>
      </c>
      <c r="R170" s="256">
        <v>4</v>
      </c>
      <c r="S170" s="256">
        <v>14</v>
      </c>
      <c r="T170" s="256">
        <v>20</v>
      </c>
      <c r="U170" s="256"/>
      <c r="V170" s="256">
        <v>8</v>
      </c>
      <c r="W170" s="256">
        <v>508</v>
      </c>
      <c r="X170" s="256">
        <v>65</v>
      </c>
      <c r="Y170" s="256">
        <v>123</v>
      </c>
      <c r="Z170" s="256">
        <v>25</v>
      </c>
      <c r="AA170" s="256"/>
      <c r="AB170" s="256">
        <v>45</v>
      </c>
      <c r="AC170" s="256">
        <v>18</v>
      </c>
      <c r="AD170" s="256">
        <v>4</v>
      </c>
      <c r="AE170" s="256">
        <v>23</v>
      </c>
      <c r="AF170" s="256"/>
      <c r="AG170" s="256">
        <v>17</v>
      </c>
      <c r="AH170" s="256">
        <v>1</v>
      </c>
      <c r="AI170" s="256">
        <v>11</v>
      </c>
      <c r="AJ170" s="256">
        <v>5</v>
      </c>
      <c r="AK170" s="256"/>
      <c r="AL170" s="256">
        <v>92</v>
      </c>
      <c r="AM170" s="256">
        <v>42</v>
      </c>
      <c r="AN170" s="256">
        <v>260</v>
      </c>
    </row>
    <row r="171" spans="1:40" s="204" customFormat="1" x14ac:dyDescent="0.2">
      <c r="A171" s="198" t="s">
        <v>579</v>
      </c>
      <c r="B171" s="198" t="s">
        <v>580</v>
      </c>
      <c r="C171" s="186"/>
      <c r="D171" s="186"/>
      <c r="E171" s="257" t="s">
        <v>284</v>
      </c>
      <c r="F171" s="258"/>
      <c r="G171" s="258" t="s">
        <v>284</v>
      </c>
      <c r="H171" s="258"/>
      <c r="I171" s="258" t="s">
        <v>284</v>
      </c>
      <c r="J171" s="258" t="s">
        <v>284</v>
      </c>
      <c r="K171" s="258" t="s">
        <v>284</v>
      </c>
      <c r="L171" s="258" t="s">
        <v>284</v>
      </c>
      <c r="M171" s="258" t="s">
        <v>284</v>
      </c>
      <c r="N171" s="258"/>
      <c r="O171" s="258" t="s">
        <v>284</v>
      </c>
      <c r="P171" s="258" t="s">
        <v>284</v>
      </c>
      <c r="Q171" s="258" t="s">
        <v>284</v>
      </c>
      <c r="R171" s="258" t="s">
        <v>284</v>
      </c>
      <c r="S171" s="258" t="s">
        <v>284</v>
      </c>
      <c r="T171" s="258" t="s">
        <v>284</v>
      </c>
      <c r="U171" s="258"/>
      <c r="V171" s="258" t="s">
        <v>284</v>
      </c>
      <c r="W171" s="258" t="s">
        <v>284</v>
      </c>
      <c r="X171" s="258" t="s">
        <v>284</v>
      </c>
      <c r="Y171" s="258" t="s">
        <v>284</v>
      </c>
      <c r="Z171" s="258" t="s">
        <v>284</v>
      </c>
      <c r="AA171" s="258"/>
      <c r="AB171" s="258" t="s">
        <v>284</v>
      </c>
      <c r="AC171" s="258" t="s">
        <v>284</v>
      </c>
      <c r="AD171" s="258" t="s">
        <v>284</v>
      </c>
      <c r="AE171" s="258" t="s">
        <v>284</v>
      </c>
      <c r="AF171" s="258"/>
      <c r="AG171" s="258" t="s">
        <v>284</v>
      </c>
      <c r="AH171" s="258" t="s">
        <v>284</v>
      </c>
      <c r="AI171" s="258" t="s">
        <v>284</v>
      </c>
      <c r="AJ171" s="258" t="s">
        <v>284</v>
      </c>
      <c r="AK171" s="258"/>
      <c r="AL171" s="258" t="s">
        <v>284</v>
      </c>
      <c r="AM171" s="258" t="s">
        <v>284</v>
      </c>
      <c r="AN171" s="258" t="s">
        <v>284</v>
      </c>
    </row>
    <row r="172" spans="1:40" x14ac:dyDescent="0.2">
      <c r="A172" s="186" t="s">
        <v>581</v>
      </c>
      <c r="B172" s="186" t="s">
        <v>582</v>
      </c>
      <c r="C172" s="186"/>
      <c r="D172" s="186"/>
      <c r="E172" s="255">
        <v>1318</v>
      </c>
      <c r="F172" s="256"/>
      <c r="G172" s="256">
        <v>71</v>
      </c>
      <c r="H172" s="256"/>
      <c r="I172" s="256">
        <v>5</v>
      </c>
      <c r="J172" s="256">
        <v>0</v>
      </c>
      <c r="K172" s="256">
        <v>1</v>
      </c>
      <c r="L172" s="256">
        <v>1</v>
      </c>
      <c r="M172" s="256">
        <v>6</v>
      </c>
      <c r="N172" s="256"/>
      <c r="O172" s="256">
        <v>4</v>
      </c>
      <c r="P172" s="256">
        <v>16</v>
      </c>
      <c r="Q172" s="256">
        <v>0</v>
      </c>
      <c r="R172" s="256">
        <v>2</v>
      </c>
      <c r="S172" s="256">
        <v>5</v>
      </c>
      <c r="T172" s="256">
        <v>31</v>
      </c>
      <c r="U172" s="256"/>
      <c r="V172" s="256">
        <v>34</v>
      </c>
      <c r="W172" s="256">
        <v>556</v>
      </c>
      <c r="X172" s="256">
        <v>76</v>
      </c>
      <c r="Y172" s="256">
        <v>135</v>
      </c>
      <c r="Z172" s="256">
        <v>52</v>
      </c>
      <c r="AA172" s="256"/>
      <c r="AB172" s="256">
        <v>17</v>
      </c>
      <c r="AC172" s="256">
        <v>10</v>
      </c>
      <c r="AD172" s="256">
        <v>1</v>
      </c>
      <c r="AE172" s="256">
        <v>6</v>
      </c>
      <c r="AF172" s="256"/>
      <c r="AG172" s="256">
        <v>47</v>
      </c>
      <c r="AH172" s="256">
        <v>3</v>
      </c>
      <c r="AI172" s="256">
        <v>33</v>
      </c>
      <c r="AJ172" s="256">
        <v>11</v>
      </c>
      <c r="AK172" s="256"/>
      <c r="AL172" s="256">
        <v>12</v>
      </c>
      <c r="AM172" s="256">
        <v>6</v>
      </c>
      <c r="AN172" s="256">
        <v>312</v>
      </c>
    </row>
    <row r="173" spans="1:40" x14ac:dyDescent="0.2">
      <c r="A173" s="186" t="s">
        <v>583</v>
      </c>
      <c r="B173" s="186" t="s">
        <v>584</v>
      </c>
      <c r="C173" s="186"/>
      <c r="D173" s="186"/>
      <c r="E173" s="255">
        <v>139</v>
      </c>
      <c r="F173" s="256"/>
      <c r="G173" s="256">
        <v>4</v>
      </c>
      <c r="H173" s="256"/>
      <c r="I173" s="256">
        <v>1</v>
      </c>
      <c r="J173" s="256">
        <v>0</v>
      </c>
      <c r="K173" s="256">
        <v>1</v>
      </c>
      <c r="L173" s="256">
        <v>0</v>
      </c>
      <c r="M173" s="256">
        <v>1</v>
      </c>
      <c r="N173" s="256"/>
      <c r="O173" s="256">
        <v>0</v>
      </c>
      <c r="P173" s="256">
        <v>1</v>
      </c>
      <c r="Q173" s="256">
        <v>0</v>
      </c>
      <c r="R173" s="256">
        <v>0</v>
      </c>
      <c r="S173" s="256">
        <v>0</v>
      </c>
      <c r="T173" s="256">
        <v>0</v>
      </c>
      <c r="U173" s="256"/>
      <c r="V173" s="256">
        <v>1</v>
      </c>
      <c r="W173" s="256">
        <v>43</v>
      </c>
      <c r="X173" s="256">
        <v>14</v>
      </c>
      <c r="Y173" s="256">
        <v>29</v>
      </c>
      <c r="Z173" s="256">
        <v>7</v>
      </c>
      <c r="AA173" s="256"/>
      <c r="AB173" s="256">
        <v>1</v>
      </c>
      <c r="AC173" s="256">
        <v>0</v>
      </c>
      <c r="AD173" s="256">
        <v>0</v>
      </c>
      <c r="AE173" s="256">
        <v>1</v>
      </c>
      <c r="AF173" s="256"/>
      <c r="AG173" s="256">
        <v>10</v>
      </c>
      <c r="AH173" s="256">
        <v>1</v>
      </c>
      <c r="AI173" s="256">
        <v>5</v>
      </c>
      <c r="AJ173" s="256">
        <v>4</v>
      </c>
      <c r="AK173" s="256"/>
      <c r="AL173" s="256">
        <v>11</v>
      </c>
      <c r="AM173" s="256">
        <v>0</v>
      </c>
      <c r="AN173" s="256">
        <v>19</v>
      </c>
    </row>
    <row r="174" spans="1:40" x14ac:dyDescent="0.2">
      <c r="A174" s="186" t="s">
        <v>585</v>
      </c>
      <c r="B174" s="186" t="s">
        <v>586</v>
      </c>
      <c r="C174" s="186"/>
      <c r="D174" s="186"/>
      <c r="E174" s="255">
        <v>459</v>
      </c>
      <c r="F174" s="256"/>
      <c r="G174" s="256">
        <v>26</v>
      </c>
      <c r="H174" s="256"/>
      <c r="I174" s="256">
        <v>2</v>
      </c>
      <c r="J174" s="256">
        <v>0</v>
      </c>
      <c r="K174" s="256">
        <v>3</v>
      </c>
      <c r="L174" s="256">
        <v>1</v>
      </c>
      <c r="M174" s="256">
        <v>3</v>
      </c>
      <c r="N174" s="256"/>
      <c r="O174" s="256">
        <v>2</v>
      </c>
      <c r="P174" s="256">
        <v>5</v>
      </c>
      <c r="Q174" s="256">
        <v>0</v>
      </c>
      <c r="R174" s="256">
        <v>2</v>
      </c>
      <c r="S174" s="256">
        <v>2</v>
      </c>
      <c r="T174" s="256">
        <v>6</v>
      </c>
      <c r="U174" s="256"/>
      <c r="V174" s="256">
        <v>5</v>
      </c>
      <c r="W174" s="256">
        <v>92</v>
      </c>
      <c r="X174" s="256">
        <v>75</v>
      </c>
      <c r="Y174" s="256">
        <v>74</v>
      </c>
      <c r="Z174" s="256">
        <v>28</v>
      </c>
      <c r="AA174" s="256"/>
      <c r="AB174" s="256">
        <v>9</v>
      </c>
      <c r="AC174" s="256">
        <v>2</v>
      </c>
      <c r="AD174" s="256">
        <v>0</v>
      </c>
      <c r="AE174" s="256">
        <v>7</v>
      </c>
      <c r="AF174" s="256"/>
      <c r="AG174" s="256">
        <v>38</v>
      </c>
      <c r="AH174" s="256">
        <v>2</v>
      </c>
      <c r="AI174" s="256">
        <v>21</v>
      </c>
      <c r="AJ174" s="256">
        <v>15</v>
      </c>
      <c r="AK174" s="256"/>
      <c r="AL174" s="256">
        <v>9</v>
      </c>
      <c r="AM174" s="256">
        <v>0</v>
      </c>
      <c r="AN174" s="256">
        <v>103</v>
      </c>
    </row>
    <row r="175" spans="1:40" x14ac:dyDescent="0.2">
      <c r="A175" s="186" t="s">
        <v>587</v>
      </c>
      <c r="B175" s="186" t="s">
        <v>588</v>
      </c>
      <c r="C175" s="186"/>
      <c r="D175" s="186"/>
      <c r="E175" s="255">
        <v>1024</v>
      </c>
      <c r="F175" s="256"/>
      <c r="G175" s="256">
        <v>51</v>
      </c>
      <c r="H175" s="256"/>
      <c r="I175" s="256">
        <v>3</v>
      </c>
      <c r="J175" s="256">
        <v>0</v>
      </c>
      <c r="K175" s="256">
        <v>0</v>
      </c>
      <c r="L175" s="256">
        <v>0</v>
      </c>
      <c r="M175" s="256">
        <v>2</v>
      </c>
      <c r="N175" s="256"/>
      <c r="O175" s="256">
        <v>3</v>
      </c>
      <c r="P175" s="256">
        <v>16</v>
      </c>
      <c r="Q175" s="256">
        <v>0</v>
      </c>
      <c r="R175" s="256">
        <v>7</v>
      </c>
      <c r="S175" s="256">
        <v>7</v>
      </c>
      <c r="T175" s="256">
        <v>13</v>
      </c>
      <c r="U175" s="256"/>
      <c r="V175" s="256">
        <v>3</v>
      </c>
      <c r="W175" s="256">
        <v>307</v>
      </c>
      <c r="X175" s="256">
        <v>38</v>
      </c>
      <c r="Y175" s="256">
        <v>153</v>
      </c>
      <c r="Z175" s="256">
        <v>40</v>
      </c>
      <c r="AA175" s="256"/>
      <c r="AB175" s="256">
        <v>16</v>
      </c>
      <c r="AC175" s="256">
        <v>2</v>
      </c>
      <c r="AD175" s="256">
        <v>8</v>
      </c>
      <c r="AE175" s="256">
        <v>6</v>
      </c>
      <c r="AF175" s="256"/>
      <c r="AG175" s="256">
        <v>65</v>
      </c>
      <c r="AH175" s="256">
        <v>1</v>
      </c>
      <c r="AI175" s="256">
        <v>50</v>
      </c>
      <c r="AJ175" s="256">
        <v>14</v>
      </c>
      <c r="AK175" s="256"/>
      <c r="AL175" s="256">
        <v>33</v>
      </c>
      <c r="AM175" s="256">
        <v>51</v>
      </c>
      <c r="AN175" s="256">
        <v>267</v>
      </c>
    </row>
    <row r="176" spans="1:40" x14ac:dyDescent="0.2">
      <c r="A176" s="186" t="s">
        <v>589</v>
      </c>
      <c r="B176" s="186" t="s">
        <v>590</v>
      </c>
      <c r="C176" s="186"/>
      <c r="D176" s="186"/>
      <c r="E176" s="255">
        <v>1096</v>
      </c>
      <c r="F176" s="256"/>
      <c r="G176" s="256">
        <v>72</v>
      </c>
      <c r="H176" s="256"/>
      <c r="I176" s="256">
        <v>7</v>
      </c>
      <c r="J176" s="256">
        <v>0</v>
      </c>
      <c r="K176" s="256">
        <v>3</v>
      </c>
      <c r="L176" s="256">
        <v>2</v>
      </c>
      <c r="M176" s="256">
        <v>2</v>
      </c>
      <c r="N176" s="256"/>
      <c r="O176" s="256">
        <v>2</v>
      </c>
      <c r="P176" s="256">
        <v>15</v>
      </c>
      <c r="Q176" s="256">
        <v>3</v>
      </c>
      <c r="R176" s="256">
        <v>3</v>
      </c>
      <c r="S176" s="256">
        <v>19</v>
      </c>
      <c r="T176" s="256">
        <v>16</v>
      </c>
      <c r="U176" s="256"/>
      <c r="V176" s="256">
        <v>23</v>
      </c>
      <c r="W176" s="256">
        <v>400</v>
      </c>
      <c r="X176" s="256">
        <v>74</v>
      </c>
      <c r="Y176" s="256">
        <v>143</v>
      </c>
      <c r="Z176" s="256">
        <v>47</v>
      </c>
      <c r="AA176" s="256"/>
      <c r="AB176" s="256">
        <v>22</v>
      </c>
      <c r="AC176" s="256">
        <v>5</v>
      </c>
      <c r="AD176" s="256">
        <v>6</v>
      </c>
      <c r="AE176" s="256">
        <v>11</v>
      </c>
      <c r="AF176" s="256"/>
      <c r="AG176" s="256">
        <v>99</v>
      </c>
      <c r="AH176" s="256">
        <v>10</v>
      </c>
      <c r="AI176" s="256">
        <v>52</v>
      </c>
      <c r="AJ176" s="256">
        <v>37</v>
      </c>
      <c r="AK176" s="256"/>
      <c r="AL176" s="256">
        <v>30</v>
      </c>
      <c r="AM176" s="256">
        <v>7</v>
      </c>
      <c r="AN176" s="256">
        <v>179</v>
      </c>
    </row>
    <row r="177" spans="1:40" x14ac:dyDescent="0.2">
      <c r="A177" s="186" t="s">
        <v>591</v>
      </c>
      <c r="B177" s="186" t="s">
        <v>592</v>
      </c>
      <c r="C177" s="186"/>
      <c r="D177" s="186"/>
      <c r="E177" s="255">
        <v>334</v>
      </c>
      <c r="F177" s="256"/>
      <c r="G177" s="256">
        <v>21</v>
      </c>
      <c r="H177" s="256"/>
      <c r="I177" s="256">
        <v>1</v>
      </c>
      <c r="J177" s="256">
        <v>0</v>
      </c>
      <c r="K177" s="256">
        <v>0</v>
      </c>
      <c r="L177" s="256">
        <v>0</v>
      </c>
      <c r="M177" s="256">
        <v>2</v>
      </c>
      <c r="N177" s="256"/>
      <c r="O177" s="256">
        <v>2</v>
      </c>
      <c r="P177" s="256">
        <v>5</v>
      </c>
      <c r="Q177" s="256">
        <v>1</v>
      </c>
      <c r="R177" s="256">
        <v>0</v>
      </c>
      <c r="S177" s="256">
        <v>3</v>
      </c>
      <c r="T177" s="256">
        <v>7</v>
      </c>
      <c r="U177" s="256"/>
      <c r="V177" s="256">
        <v>11</v>
      </c>
      <c r="W177" s="256">
        <v>108</v>
      </c>
      <c r="X177" s="256">
        <v>24</v>
      </c>
      <c r="Y177" s="256">
        <v>53</v>
      </c>
      <c r="Z177" s="256">
        <v>18</v>
      </c>
      <c r="AA177" s="256"/>
      <c r="AB177" s="256">
        <v>3</v>
      </c>
      <c r="AC177" s="256">
        <v>1</v>
      </c>
      <c r="AD177" s="256">
        <v>1</v>
      </c>
      <c r="AE177" s="256">
        <v>1</v>
      </c>
      <c r="AF177" s="256"/>
      <c r="AG177" s="256">
        <v>17</v>
      </c>
      <c r="AH177" s="256">
        <v>2</v>
      </c>
      <c r="AI177" s="256">
        <v>11</v>
      </c>
      <c r="AJ177" s="256">
        <v>4</v>
      </c>
      <c r="AK177" s="256"/>
      <c r="AL177" s="256">
        <v>21</v>
      </c>
      <c r="AM177" s="256">
        <v>1</v>
      </c>
      <c r="AN177" s="256">
        <v>57</v>
      </c>
    </row>
    <row r="178" spans="1:40" x14ac:dyDescent="0.2">
      <c r="A178" s="186" t="s">
        <v>593</v>
      </c>
      <c r="B178" s="186" t="s">
        <v>594</v>
      </c>
      <c r="C178" s="186"/>
      <c r="D178" s="186"/>
      <c r="E178" s="255">
        <v>75</v>
      </c>
      <c r="F178" s="256"/>
      <c r="G178" s="256">
        <v>1</v>
      </c>
      <c r="H178" s="256"/>
      <c r="I178" s="256">
        <v>0</v>
      </c>
      <c r="J178" s="256">
        <v>0</v>
      </c>
      <c r="K178" s="256">
        <v>0</v>
      </c>
      <c r="L178" s="256">
        <v>0</v>
      </c>
      <c r="M178" s="256">
        <v>1</v>
      </c>
      <c r="N178" s="256"/>
      <c r="O178" s="256">
        <v>0</v>
      </c>
      <c r="P178" s="256">
        <v>0</v>
      </c>
      <c r="Q178" s="256">
        <v>0</v>
      </c>
      <c r="R178" s="256">
        <v>0</v>
      </c>
      <c r="S178" s="256">
        <v>0</v>
      </c>
      <c r="T178" s="256">
        <v>0</v>
      </c>
      <c r="U178" s="256"/>
      <c r="V178" s="256">
        <v>0</v>
      </c>
      <c r="W178" s="256">
        <v>16</v>
      </c>
      <c r="X178" s="256">
        <v>5</v>
      </c>
      <c r="Y178" s="256">
        <v>21</v>
      </c>
      <c r="Z178" s="256">
        <v>1</v>
      </c>
      <c r="AA178" s="256"/>
      <c r="AB178" s="256">
        <v>1</v>
      </c>
      <c r="AC178" s="256">
        <v>0</v>
      </c>
      <c r="AD178" s="256">
        <v>0</v>
      </c>
      <c r="AE178" s="256">
        <v>1</v>
      </c>
      <c r="AF178" s="256"/>
      <c r="AG178" s="256">
        <v>1</v>
      </c>
      <c r="AH178" s="256">
        <v>1</v>
      </c>
      <c r="AI178" s="256">
        <v>0</v>
      </c>
      <c r="AJ178" s="256">
        <v>0</v>
      </c>
      <c r="AK178" s="256"/>
      <c r="AL178" s="256">
        <v>2</v>
      </c>
      <c r="AM178" s="256">
        <v>0</v>
      </c>
      <c r="AN178" s="256">
        <v>27</v>
      </c>
    </row>
    <row r="179" spans="1:40" x14ac:dyDescent="0.2">
      <c r="A179" s="186" t="s">
        <v>595</v>
      </c>
      <c r="B179" s="186" t="s">
        <v>596</v>
      </c>
      <c r="C179" s="186"/>
      <c r="D179" s="186"/>
      <c r="E179" s="255">
        <v>89</v>
      </c>
      <c r="F179" s="256"/>
      <c r="G179" s="256">
        <v>7</v>
      </c>
      <c r="H179" s="256"/>
      <c r="I179" s="256">
        <v>0</v>
      </c>
      <c r="J179" s="256">
        <v>0</v>
      </c>
      <c r="K179" s="256">
        <v>1</v>
      </c>
      <c r="L179" s="256">
        <v>0</v>
      </c>
      <c r="M179" s="256">
        <v>0</v>
      </c>
      <c r="N179" s="256"/>
      <c r="O179" s="256">
        <v>0</v>
      </c>
      <c r="P179" s="256">
        <v>0</v>
      </c>
      <c r="Q179" s="256">
        <v>0</v>
      </c>
      <c r="R179" s="256">
        <v>0</v>
      </c>
      <c r="S179" s="256">
        <v>1</v>
      </c>
      <c r="T179" s="256">
        <v>5</v>
      </c>
      <c r="U179" s="256"/>
      <c r="V179" s="256">
        <v>0</v>
      </c>
      <c r="W179" s="256">
        <v>25</v>
      </c>
      <c r="X179" s="256">
        <v>19</v>
      </c>
      <c r="Y179" s="256">
        <v>15</v>
      </c>
      <c r="Z179" s="256">
        <v>0</v>
      </c>
      <c r="AA179" s="256"/>
      <c r="AB179" s="256">
        <v>4</v>
      </c>
      <c r="AC179" s="256">
        <v>3</v>
      </c>
      <c r="AD179" s="256">
        <v>0</v>
      </c>
      <c r="AE179" s="256">
        <v>1</v>
      </c>
      <c r="AF179" s="256"/>
      <c r="AG179" s="256">
        <v>0</v>
      </c>
      <c r="AH179" s="256">
        <v>0</v>
      </c>
      <c r="AI179" s="256">
        <v>0</v>
      </c>
      <c r="AJ179" s="256">
        <v>0</v>
      </c>
      <c r="AK179" s="256"/>
      <c r="AL179" s="256">
        <v>2</v>
      </c>
      <c r="AM179" s="256">
        <v>0</v>
      </c>
      <c r="AN179" s="256">
        <v>17</v>
      </c>
    </row>
    <row r="180" spans="1:40" x14ac:dyDescent="0.2">
      <c r="A180" s="186" t="s">
        <v>597</v>
      </c>
      <c r="B180" s="186" t="s">
        <v>598</v>
      </c>
      <c r="C180" s="186"/>
      <c r="D180" s="186"/>
      <c r="E180" s="255">
        <v>3645</v>
      </c>
      <c r="F180" s="256"/>
      <c r="G180" s="256">
        <v>226</v>
      </c>
      <c r="H180" s="256"/>
      <c r="I180" s="256">
        <v>10</v>
      </c>
      <c r="J180" s="256">
        <v>2</v>
      </c>
      <c r="K180" s="256">
        <v>6</v>
      </c>
      <c r="L180" s="256">
        <v>3</v>
      </c>
      <c r="M180" s="256">
        <v>17</v>
      </c>
      <c r="N180" s="256"/>
      <c r="O180" s="256">
        <v>11</v>
      </c>
      <c r="P180" s="256">
        <v>43</v>
      </c>
      <c r="Q180" s="256">
        <v>6</v>
      </c>
      <c r="R180" s="256">
        <v>17</v>
      </c>
      <c r="S180" s="256">
        <v>39</v>
      </c>
      <c r="T180" s="256">
        <v>72</v>
      </c>
      <c r="U180" s="256"/>
      <c r="V180" s="256">
        <v>51</v>
      </c>
      <c r="W180" s="256">
        <v>1119</v>
      </c>
      <c r="X180" s="256">
        <v>313</v>
      </c>
      <c r="Y180" s="256">
        <v>535</v>
      </c>
      <c r="Z180" s="256">
        <v>167</v>
      </c>
      <c r="AA180" s="256"/>
      <c r="AB180" s="256">
        <v>79</v>
      </c>
      <c r="AC180" s="256">
        <v>28</v>
      </c>
      <c r="AD180" s="256">
        <v>3</v>
      </c>
      <c r="AE180" s="256">
        <v>48</v>
      </c>
      <c r="AF180" s="256"/>
      <c r="AG180" s="256">
        <v>194</v>
      </c>
      <c r="AH180" s="256">
        <v>30</v>
      </c>
      <c r="AI180" s="256">
        <v>117</v>
      </c>
      <c r="AJ180" s="256">
        <v>47</v>
      </c>
      <c r="AK180" s="256"/>
      <c r="AL180" s="256">
        <v>108</v>
      </c>
      <c r="AM180" s="256">
        <v>57</v>
      </c>
      <c r="AN180" s="256">
        <v>796</v>
      </c>
    </row>
    <row r="181" spans="1:40" x14ac:dyDescent="0.2">
      <c r="A181" s="186" t="s">
        <v>599</v>
      </c>
      <c r="B181" s="186" t="s">
        <v>600</v>
      </c>
      <c r="C181" s="186"/>
      <c r="D181" s="186"/>
      <c r="E181" s="255">
        <v>157</v>
      </c>
      <c r="F181" s="256"/>
      <c r="G181" s="256">
        <v>24</v>
      </c>
      <c r="H181" s="256"/>
      <c r="I181" s="256">
        <v>4</v>
      </c>
      <c r="J181" s="256">
        <v>0</v>
      </c>
      <c r="K181" s="256">
        <v>0</v>
      </c>
      <c r="L181" s="256">
        <v>0</v>
      </c>
      <c r="M181" s="256">
        <v>4</v>
      </c>
      <c r="N181" s="256"/>
      <c r="O181" s="256">
        <v>1</v>
      </c>
      <c r="P181" s="256">
        <v>4</v>
      </c>
      <c r="Q181" s="256">
        <v>0</v>
      </c>
      <c r="R181" s="256">
        <v>7</v>
      </c>
      <c r="S181" s="256">
        <v>1</v>
      </c>
      <c r="T181" s="256">
        <v>3</v>
      </c>
      <c r="U181" s="256"/>
      <c r="V181" s="256">
        <v>0</v>
      </c>
      <c r="W181" s="256">
        <v>35</v>
      </c>
      <c r="X181" s="256">
        <v>26</v>
      </c>
      <c r="Y181" s="256">
        <v>28</v>
      </c>
      <c r="Z181" s="256">
        <v>5</v>
      </c>
      <c r="AA181" s="256"/>
      <c r="AB181" s="256">
        <v>4</v>
      </c>
      <c r="AC181" s="256">
        <v>2</v>
      </c>
      <c r="AD181" s="256">
        <v>0</v>
      </c>
      <c r="AE181" s="256">
        <v>2</v>
      </c>
      <c r="AF181" s="256"/>
      <c r="AG181" s="256">
        <v>12</v>
      </c>
      <c r="AH181" s="256">
        <v>0</v>
      </c>
      <c r="AI181" s="256">
        <v>9</v>
      </c>
      <c r="AJ181" s="256">
        <v>3</v>
      </c>
      <c r="AK181" s="256"/>
      <c r="AL181" s="256">
        <v>9</v>
      </c>
      <c r="AM181" s="256">
        <v>0</v>
      </c>
      <c r="AN181" s="256">
        <v>14</v>
      </c>
    </row>
    <row r="182" spans="1:40" x14ac:dyDescent="0.2">
      <c r="A182" s="186" t="s">
        <v>601</v>
      </c>
      <c r="B182" s="186" t="s">
        <v>602</v>
      </c>
      <c r="C182" s="186"/>
      <c r="D182" s="186"/>
      <c r="E182" s="255">
        <v>867</v>
      </c>
      <c r="F182" s="256"/>
      <c r="G182" s="256">
        <v>48</v>
      </c>
      <c r="H182" s="256"/>
      <c r="I182" s="256">
        <v>6</v>
      </c>
      <c r="J182" s="256">
        <v>0</v>
      </c>
      <c r="K182" s="256">
        <v>6</v>
      </c>
      <c r="L182" s="256">
        <v>0</v>
      </c>
      <c r="M182" s="256">
        <v>5</v>
      </c>
      <c r="N182" s="256"/>
      <c r="O182" s="256">
        <v>2</v>
      </c>
      <c r="P182" s="256">
        <v>5</v>
      </c>
      <c r="Q182" s="256">
        <v>0</v>
      </c>
      <c r="R182" s="256">
        <v>6</v>
      </c>
      <c r="S182" s="256">
        <v>6</v>
      </c>
      <c r="T182" s="256">
        <v>12</v>
      </c>
      <c r="U182" s="256"/>
      <c r="V182" s="256">
        <v>15</v>
      </c>
      <c r="W182" s="256">
        <v>351</v>
      </c>
      <c r="X182" s="256">
        <v>77</v>
      </c>
      <c r="Y182" s="256">
        <v>58</v>
      </c>
      <c r="Z182" s="256">
        <v>30</v>
      </c>
      <c r="AA182" s="256"/>
      <c r="AB182" s="256">
        <v>7</v>
      </c>
      <c r="AC182" s="256">
        <v>3</v>
      </c>
      <c r="AD182" s="256">
        <v>2</v>
      </c>
      <c r="AE182" s="256">
        <v>2</v>
      </c>
      <c r="AF182" s="256"/>
      <c r="AG182" s="256">
        <v>18</v>
      </c>
      <c r="AH182" s="256">
        <v>1</v>
      </c>
      <c r="AI182" s="256">
        <v>13</v>
      </c>
      <c r="AJ182" s="256">
        <v>4</v>
      </c>
      <c r="AK182" s="256"/>
      <c r="AL182" s="256">
        <v>59</v>
      </c>
      <c r="AM182" s="256">
        <v>0</v>
      </c>
      <c r="AN182" s="256">
        <v>204</v>
      </c>
    </row>
    <row r="183" spans="1:40" s="204" customFormat="1" x14ac:dyDescent="0.2">
      <c r="A183" s="198" t="s">
        <v>603</v>
      </c>
      <c r="B183" s="198" t="s">
        <v>604</v>
      </c>
      <c r="C183" s="186"/>
      <c r="D183" s="186"/>
      <c r="E183" s="257" t="s">
        <v>284</v>
      </c>
      <c r="F183" s="258"/>
      <c r="G183" s="258" t="s">
        <v>284</v>
      </c>
      <c r="H183" s="258"/>
      <c r="I183" s="258" t="s">
        <v>284</v>
      </c>
      <c r="J183" s="258" t="s">
        <v>284</v>
      </c>
      <c r="K183" s="258" t="s">
        <v>284</v>
      </c>
      <c r="L183" s="258" t="s">
        <v>284</v>
      </c>
      <c r="M183" s="258" t="s">
        <v>284</v>
      </c>
      <c r="N183" s="258"/>
      <c r="O183" s="258" t="s">
        <v>284</v>
      </c>
      <c r="P183" s="258" t="s">
        <v>284</v>
      </c>
      <c r="Q183" s="258" t="s">
        <v>284</v>
      </c>
      <c r="R183" s="258" t="s">
        <v>284</v>
      </c>
      <c r="S183" s="258" t="s">
        <v>284</v>
      </c>
      <c r="T183" s="258" t="s">
        <v>284</v>
      </c>
      <c r="U183" s="258"/>
      <c r="V183" s="258" t="s">
        <v>284</v>
      </c>
      <c r="W183" s="258" t="s">
        <v>284</v>
      </c>
      <c r="X183" s="258" t="s">
        <v>284</v>
      </c>
      <c r="Y183" s="258" t="s">
        <v>284</v>
      </c>
      <c r="Z183" s="258" t="s">
        <v>284</v>
      </c>
      <c r="AA183" s="258"/>
      <c r="AB183" s="258" t="s">
        <v>284</v>
      </c>
      <c r="AC183" s="258" t="s">
        <v>284</v>
      </c>
      <c r="AD183" s="258" t="s">
        <v>284</v>
      </c>
      <c r="AE183" s="258" t="s">
        <v>284</v>
      </c>
      <c r="AF183" s="258"/>
      <c r="AG183" s="258" t="s">
        <v>284</v>
      </c>
      <c r="AH183" s="258" t="s">
        <v>284</v>
      </c>
      <c r="AI183" s="258" t="s">
        <v>284</v>
      </c>
      <c r="AJ183" s="258" t="s">
        <v>284</v>
      </c>
      <c r="AK183" s="258"/>
      <c r="AL183" s="258" t="s">
        <v>284</v>
      </c>
      <c r="AM183" s="258" t="s">
        <v>284</v>
      </c>
      <c r="AN183" s="258" t="s">
        <v>284</v>
      </c>
    </row>
    <row r="184" spans="1:40" x14ac:dyDescent="0.2">
      <c r="A184" s="186" t="s">
        <v>605</v>
      </c>
      <c r="B184" s="186" t="s">
        <v>606</v>
      </c>
      <c r="C184" s="186"/>
      <c r="D184" s="186"/>
      <c r="E184" s="255">
        <v>272</v>
      </c>
      <c r="F184" s="256"/>
      <c r="G184" s="256">
        <v>13</v>
      </c>
      <c r="H184" s="256"/>
      <c r="I184" s="256">
        <v>0</v>
      </c>
      <c r="J184" s="256">
        <v>0</v>
      </c>
      <c r="K184" s="256">
        <v>0</v>
      </c>
      <c r="L184" s="256">
        <v>1</v>
      </c>
      <c r="M184" s="256">
        <v>0</v>
      </c>
      <c r="N184" s="256"/>
      <c r="O184" s="256">
        <v>1</v>
      </c>
      <c r="P184" s="256">
        <v>4</v>
      </c>
      <c r="Q184" s="256">
        <v>1</v>
      </c>
      <c r="R184" s="256">
        <v>0</v>
      </c>
      <c r="S184" s="256">
        <v>0</v>
      </c>
      <c r="T184" s="256">
        <v>6</v>
      </c>
      <c r="U184" s="256"/>
      <c r="V184" s="256">
        <v>6</v>
      </c>
      <c r="W184" s="256">
        <v>77</v>
      </c>
      <c r="X184" s="256">
        <v>52</v>
      </c>
      <c r="Y184" s="256">
        <v>20</v>
      </c>
      <c r="Z184" s="256">
        <v>5</v>
      </c>
      <c r="AA184" s="256"/>
      <c r="AB184" s="256">
        <v>11</v>
      </c>
      <c r="AC184" s="256">
        <v>6</v>
      </c>
      <c r="AD184" s="256">
        <v>0</v>
      </c>
      <c r="AE184" s="256">
        <v>5</v>
      </c>
      <c r="AF184" s="256"/>
      <c r="AG184" s="256">
        <v>8</v>
      </c>
      <c r="AH184" s="256">
        <v>0</v>
      </c>
      <c r="AI184" s="256">
        <v>7</v>
      </c>
      <c r="AJ184" s="256">
        <v>1</v>
      </c>
      <c r="AK184" s="256"/>
      <c r="AL184" s="256">
        <v>9</v>
      </c>
      <c r="AM184" s="256">
        <v>0</v>
      </c>
      <c r="AN184" s="256">
        <v>71</v>
      </c>
    </row>
    <row r="185" spans="1:40" x14ac:dyDescent="0.2">
      <c r="A185" s="186" t="s">
        <v>607</v>
      </c>
      <c r="B185" s="186" t="s">
        <v>608</v>
      </c>
      <c r="C185" s="186"/>
      <c r="D185" s="186"/>
      <c r="E185" s="255">
        <v>155</v>
      </c>
      <c r="F185" s="256"/>
      <c r="G185" s="256">
        <v>4</v>
      </c>
      <c r="H185" s="256"/>
      <c r="I185" s="256">
        <v>0</v>
      </c>
      <c r="J185" s="256">
        <v>0</v>
      </c>
      <c r="K185" s="256">
        <v>0</v>
      </c>
      <c r="L185" s="256">
        <v>0</v>
      </c>
      <c r="M185" s="256">
        <v>1</v>
      </c>
      <c r="N185" s="256"/>
      <c r="O185" s="256">
        <v>0</v>
      </c>
      <c r="P185" s="256">
        <v>3</v>
      </c>
      <c r="Q185" s="256">
        <v>0</v>
      </c>
      <c r="R185" s="256">
        <v>0</v>
      </c>
      <c r="S185" s="256">
        <v>0</v>
      </c>
      <c r="T185" s="256">
        <v>0</v>
      </c>
      <c r="U185" s="256"/>
      <c r="V185" s="256">
        <v>9</v>
      </c>
      <c r="W185" s="256">
        <v>54</v>
      </c>
      <c r="X185" s="256">
        <v>4</v>
      </c>
      <c r="Y185" s="256">
        <v>14</v>
      </c>
      <c r="Z185" s="256">
        <v>9</v>
      </c>
      <c r="AA185" s="256"/>
      <c r="AB185" s="256">
        <v>0</v>
      </c>
      <c r="AC185" s="256">
        <v>0</v>
      </c>
      <c r="AD185" s="256">
        <v>0</v>
      </c>
      <c r="AE185" s="256">
        <v>0</v>
      </c>
      <c r="AF185" s="256"/>
      <c r="AG185" s="256">
        <v>6</v>
      </c>
      <c r="AH185" s="256">
        <v>1</v>
      </c>
      <c r="AI185" s="256">
        <v>4</v>
      </c>
      <c r="AJ185" s="256">
        <v>1</v>
      </c>
      <c r="AK185" s="256"/>
      <c r="AL185" s="256">
        <v>3</v>
      </c>
      <c r="AM185" s="256">
        <v>1</v>
      </c>
      <c r="AN185" s="256">
        <v>51</v>
      </c>
    </row>
    <row r="186" spans="1:40" x14ac:dyDescent="0.2">
      <c r="A186" s="186" t="s">
        <v>609</v>
      </c>
      <c r="B186" s="186" t="s">
        <v>610</v>
      </c>
      <c r="C186" s="186"/>
      <c r="D186" s="186"/>
      <c r="E186" s="255">
        <v>207</v>
      </c>
      <c r="F186" s="256"/>
      <c r="G186" s="256">
        <v>15</v>
      </c>
      <c r="H186" s="256"/>
      <c r="I186" s="256">
        <v>2</v>
      </c>
      <c r="J186" s="256">
        <v>0</v>
      </c>
      <c r="K186" s="256">
        <v>2</v>
      </c>
      <c r="L186" s="256">
        <v>0</v>
      </c>
      <c r="M186" s="256">
        <v>0</v>
      </c>
      <c r="N186" s="256"/>
      <c r="O186" s="256">
        <v>2</v>
      </c>
      <c r="P186" s="256">
        <v>1</v>
      </c>
      <c r="Q186" s="256">
        <v>1</v>
      </c>
      <c r="R186" s="256">
        <v>0</v>
      </c>
      <c r="S186" s="256">
        <v>2</v>
      </c>
      <c r="T186" s="256">
        <v>5</v>
      </c>
      <c r="U186" s="256"/>
      <c r="V186" s="256">
        <v>6</v>
      </c>
      <c r="W186" s="256">
        <v>54</v>
      </c>
      <c r="X186" s="256">
        <v>31</v>
      </c>
      <c r="Y186" s="256">
        <v>36</v>
      </c>
      <c r="Z186" s="256">
        <v>11</v>
      </c>
      <c r="AA186" s="256"/>
      <c r="AB186" s="256">
        <v>6</v>
      </c>
      <c r="AC186" s="256">
        <v>2</v>
      </c>
      <c r="AD186" s="256">
        <v>1</v>
      </c>
      <c r="AE186" s="256">
        <v>3</v>
      </c>
      <c r="AF186" s="256"/>
      <c r="AG186" s="256">
        <v>4</v>
      </c>
      <c r="AH186" s="256">
        <v>0</v>
      </c>
      <c r="AI186" s="256">
        <v>4</v>
      </c>
      <c r="AJ186" s="256">
        <v>0</v>
      </c>
      <c r="AK186" s="256"/>
      <c r="AL186" s="256">
        <v>9</v>
      </c>
      <c r="AM186" s="256">
        <v>0</v>
      </c>
      <c r="AN186" s="256">
        <v>35</v>
      </c>
    </row>
    <row r="187" spans="1:40" x14ac:dyDescent="0.2">
      <c r="A187" s="186" t="s">
        <v>611</v>
      </c>
      <c r="B187" s="186" t="s">
        <v>612</v>
      </c>
      <c r="C187" s="186"/>
      <c r="D187" s="186"/>
      <c r="E187" s="255">
        <v>98</v>
      </c>
      <c r="F187" s="256"/>
      <c r="G187" s="256">
        <v>5</v>
      </c>
      <c r="H187" s="256"/>
      <c r="I187" s="256">
        <v>0</v>
      </c>
      <c r="J187" s="256">
        <v>0</v>
      </c>
      <c r="K187" s="256">
        <v>0</v>
      </c>
      <c r="L187" s="256">
        <v>0</v>
      </c>
      <c r="M187" s="256">
        <v>2</v>
      </c>
      <c r="N187" s="256"/>
      <c r="O187" s="256">
        <v>0</v>
      </c>
      <c r="P187" s="256">
        <v>0</v>
      </c>
      <c r="Q187" s="256">
        <v>0</v>
      </c>
      <c r="R187" s="256">
        <v>0</v>
      </c>
      <c r="S187" s="256">
        <v>3</v>
      </c>
      <c r="T187" s="256">
        <v>0</v>
      </c>
      <c r="U187" s="256"/>
      <c r="V187" s="256">
        <v>4</v>
      </c>
      <c r="W187" s="256">
        <v>21</v>
      </c>
      <c r="X187" s="256">
        <v>22</v>
      </c>
      <c r="Y187" s="256">
        <v>19</v>
      </c>
      <c r="Z187" s="256">
        <v>6</v>
      </c>
      <c r="AA187" s="256"/>
      <c r="AB187" s="256">
        <v>4</v>
      </c>
      <c r="AC187" s="256">
        <v>0</v>
      </c>
      <c r="AD187" s="256">
        <v>1</v>
      </c>
      <c r="AE187" s="256">
        <v>3</v>
      </c>
      <c r="AF187" s="256"/>
      <c r="AG187" s="256">
        <v>4</v>
      </c>
      <c r="AH187" s="256">
        <v>0</v>
      </c>
      <c r="AI187" s="256">
        <v>4</v>
      </c>
      <c r="AJ187" s="256">
        <v>0</v>
      </c>
      <c r="AK187" s="256"/>
      <c r="AL187" s="256">
        <v>1</v>
      </c>
      <c r="AM187" s="256">
        <v>0</v>
      </c>
      <c r="AN187" s="256">
        <v>12</v>
      </c>
    </row>
    <row r="188" spans="1:40" x14ac:dyDescent="0.2">
      <c r="A188" s="186" t="s">
        <v>613</v>
      </c>
      <c r="B188" s="186" t="s">
        <v>614</v>
      </c>
      <c r="C188" s="186"/>
      <c r="D188" s="186"/>
      <c r="E188" s="255">
        <v>247</v>
      </c>
      <c r="F188" s="256"/>
      <c r="G188" s="256">
        <v>19</v>
      </c>
      <c r="H188" s="256"/>
      <c r="I188" s="256">
        <v>0</v>
      </c>
      <c r="J188" s="256">
        <v>0</v>
      </c>
      <c r="K188" s="256">
        <v>0</v>
      </c>
      <c r="L188" s="256">
        <v>1</v>
      </c>
      <c r="M188" s="256">
        <v>0</v>
      </c>
      <c r="N188" s="256"/>
      <c r="O188" s="256">
        <v>2</v>
      </c>
      <c r="P188" s="256">
        <v>8</v>
      </c>
      <c r="Q188" s="256">
        <v>0</v>
      </c>
      <c r="R188" s="256">
        <v>1</v>
      </c>
      <c r="S188" s="256">
        <v>1</v>
      </c>
      <c r="T188" s="256">
        <v>6</v>
      </c>
      <c r="U188" s="256"/>
      <c r="V188" s="256">
        <v>10</v>
      </c>
      <c r="W188" s="256">
        <v>88</v>
      </c>
      <c r="X188" s="256">
        <v>44</v>
      </c>
      <c r="Y188" s="256">
        <v>36</v>
      </c>
      <c r="Z188" s="256">
        <v>13</v>
      </c>
      <c r="AA188" s="256"/>
      <c r="AB188" s="256">
        <v>2</v>
      </c>
      <c r="AC188" s="256">
        <v>1</v>
      </c>
      <c r="AD188" s="256">
        <v>0</v>
      </c>
      <c r="AE188" s="256">
        <v>1</v>
      </c>
      <c r="AF188" s="256"/>
      <c r="AG188" s="256">
        <v>3</v>
      </c>
      <c r="AH188" s="256">
        <v>0</v>
      </c>
      <c r="AI188" s="256">
        <v>2</v>
      </c>
      <c r="AJ188" s="256">
        <v>1</v>
      </c>
      <c r="AK188" s="256"/>
      <c r="AL188" s="256">
        <v>3</v>
      </c>
      <c r="AM188" s="256">
        <v>0</v>
      </c>
      <c r="AN188" s="256">
        <v>29</v>
      </c>
    </row>
    <row r="189" spans="1:40" x14ac:dyDescent="0.2">
      <c r="A189" s="186" t="s">
        <v>615</v>
      </c>
      <c r="B189" s="186" t="s">
        <v>616</v>
      </c>
      <c r="C189" s="186"/>
      <c r="D189" s="186"/>
      <c r="E189" s="255">
        <v>482</v>
      </c>
      <c r="F189" s="256"/>
      <c r="G189" s="256">
        <v>18</v>
      </c>
      <c r="H189" s="256"/>
      <c r="I189" s="256">
        <v>3</v>
      </c>
      <c r="J189" s="256">
        <v>0</v>
      </c>
      <c r="K189" s="256">
        <v>0</v>
      </c>
      <c r="L189" s="256">
        <v>1</v>
      </c>
      <c r="M189" s="256">
        <v>0</v>
      </c>
      <c r="N189" s="256"/>
      <c r="O189" s="256">
        <v>2</v>
      </c>
      <c r="P189" s="256">
        <v>2</v>
      </c>
      <c r="Q189" s="256">
        <v>0</v>
      </c>
      <c r="R189" s="256">
        <v>5</v>
      </c>
      <c r="S189" s="256">
        <v>3</v>
      </c>
      <c r="T189" s="256">
        <v>2</v>
      </c>
      <c r="U189" s="256"/>
      <c r="V189" s="256">
        <v>9</v>
      </c>
      <c r="W189" s="256">
        <v>144</v>
      </c>
      <c r="X189" s="256">
        <v>45</v>
      </c>
      <c r="Y189" s="256">
        <v>53</v>
      </c>
      <c r="Z189" s="256">
        <v>25</v>
      </c>
      <c r="AA189" s="256"/>
      <c r="AB189" s="256">
        <v>2</v>
      </c>
      <c r="AC189" s="256">
        <v>0</v>
      </c>
      <c r="AD189" s="256">
        <v>1</v>
      </c>
      <c r="AE189" s="256">
        <v>1</v>
      </c>
      <c r="AF189" s="256"/>
      <c r="AG189" s="256">
        <v>31</v>
      </c>
      <c r="AH189" s="256">
        <v>0</v>
      </c>
      <c r="AI189" s="256">
        <v>27</v>
      </c>
      <c r="AJ189" s="256">
        <v>4</v>
      </c>
      <c r="AK189" s="256"/>
      <c r="AL189" s="256">
        <v>75</v>
      </c>
      <c r="AM189" s="256">
        <v>7</v>
      </c>
      <c r="AN189" s="256">
        <v>73</v>
      </c>
    </row>
    <row r="190" spans="1:40" x14ac:dyDescent="0.2">
      <c r="A190" s="186" t="s">
        <v>617</v>
      </c>
      <c r="B190" s="186" t="s">
        <v>618</v>
      </c>
      <c r="C190" s="186"/>
      <c r="D190" s="186"/>
      <c r="E190" s="255">
        <v>1218</v>
      </c>
      <c r="F190" s="256"/>
      <c r="G190" s="256">
        <v>60</v>
      </c>
      <c r="H190" s="256"/>
      <c r="I190" s="256">
        <v>5</v>
      </c>
      <c r="J190" s="256">
        <v>1</v>
      </c>
      <c r="K190" s="256">
        <v>3</v>
      </c>
      <c r="L190" s="256">
        <v>1</v>
      </c>
      <c r="M190" s="256">
        <v>7</v>
      </c>
      <c r="N190" s="256"/>
      <c r="O190" s="256">
        <v>2</v>
      </c>
      <c r="P190" s="256">
        <v>12</v>
      </c>
      <c r="Q190" s="256">
        <v>0</v>
      </c>
      <c r="R190" s="256">
        <v>7</v>
      </c>
      <c r="S190" s="256">
        <v>4</v>
      </c>
      <c r="T190" s="256">
        <v>18</v>
      </c>
      <c r="U190" s="256"/>
      <c r="V190" s="256">
        <v>43</v>
      </c>
      <c r="W190" s="256">
        <v>340</v>
      </c>
      <c r="X190" s="256">
        <v>126</v>
      </c>
      <c r="Y190" s="256">
        <v>240</v>
      </c>
      <c r="Z190" s="256">
        <v>35</v>
      </c>
      <c r="AA190" s="256"/>
      <c r="AB190" s="256">
        <v>22</v>
      </c>
      <c r="AC190" s="256">
        <v>3</v>
      </c>
      <c r="AD190" s="256">
        <v>8</v>
      </c>
      <c r="AE190" s="256">
        <v>11</v>
      </c>
      <c r="AF190" s="256"/>
      <c r="AG190" s="256">
        <v>16</v>
      </c>
      <c r="AH190" s="256">
        <v>3</v>
      </c>
      <c r="AI190" s="256">
        <v>5</v>
      </c>
      <c r="AJ190" s="256">
        <v>8</v>
      </c>
      <c r="AK190" s="256"/>
      <c r="AL190" s="256">
        <v>16</v>
      </c>
      <c r="AM190" s="256">
        <v>0</v>
      </c>
      <c r="AN190" s="256">
        <v>320</v>
      </c>
    </row>
    <row r="191" spans="1:40" x14ac:dyDescent="0.2">
      <c r="A191" s="186" t="s">
        <v>619</v>
      </c>
      <c r="B191" s="186" t="s">
        <v>620</v>
      </c>
      <c r="C191" s="186"/>
      <c r="D191" s="186"/>
      <c r="E191" s="255">
        <v>120</v>
      </c>
      <c r="F191" s="256"/>
      <c r="G191" s="256">
        <v>4</v>
      </c>
      <c r="H191" s="256"/>
      <c r="I191" s="256">
        <v>0</v>
      </c>
      <c r="J191" s="256">
        <v>0</v>
      </c>
      <c r="K191" s="256">
        <v>1</v>
      </c>
      <c r="L191" s="256">
        <v>0</v>
      </c>
      <c r="M191" s="256">
        <v>0</v>
      </c>
      <c r="N191" s="256"/>
      <c r="O191" s="256">
        <v>0</v>
      </c>
      <c r="P191" s="256">
        <v>0</v>
      </c>
      <c r="Q191" s="256">
        <v>0</v>
      </c>
      <c r="R191" s="256">
        <v>1</v>
      </c>
      <c r="S191" s="256">
        <v>1</v>
      </c>
      <c r="T191" s="256">
        <v>1</v>
      </c>
      <c r="U191" s="256"/>
      <c r="V191" s="256">
        <v>3</v>
      </c>
      <c r="W191" s="256">
        <v>30</v>
      </c>
      <c r="X191" s="256">
        <v>18</v>
      </c>
      <c r="Y191" s="256">
        <v>16</v>
      </c>
      <c r="Z191" s="256">
        <v>6</v>
      </c>
      <c r="AA191" s="256"/>
      <c r="AB191" s="256">
        <v>2</v>
      </c>
      <c r="AC191" s="256">
        <v>0</v>
      </c>
      <c r="AD191" s="256">
        <v>2</v>
      </c>
      <c r="AE191" s="256">
        <v>0</v>
      </c>
      <c r="AF191" s="256"/>
      <c r="AG191" s="256">
        <v>11</v>
      </c>
      <c r="AH191" s="256">
        <v>0</v>
      </c>
      <c r="AI191" s="256">
        <v>9</v>
      </c>
      <c r="AJ191" s="256">
        <v>2</v>
      </c>
      <c r="AK191" s="256"/>
      <c r="AL191" s="256">
        <v>6</v>
      </c>
      <c r="AM191" s="256">
        <v>0</v>
      </c>
      <c r="AN191" s="256">
        <v>24</v>
      </c>
    </row>
    <row r="192" spans="1:40" x14ac:dyDescent="0.2">
      <c r="A192" s="186" t="s">
        <v>621</v>
      </c>
      <c r="B192" s="186" t="s">
        <v>622</v>
      </c>
      <c r="C192" s="186"/>
      <c r="D192" s="186"/>
      <c r="E192" s="255">
        <v>230</v>
      </c>
      <c r="F192" s="256"/>
      <c r="G192" s="256">
        <v>13</v>
      </c>
      <c r="H192" s="256"/>
      <c r="I192" s="256">
        <v>0</v>
      </c>
      <c r="J192" s="256">
        <v>0</v>
      </c>
      <c r="K192" s="256">
        <v>0</v>
      </c>
      <c r="L192" s="256">
        <v>0</v>
      </c>
      <c r="M192" s="256">
        <v>1</v>
      </c>
      <c r="N192" s="256"/>
      <c r="O192" s="256">
        <v>1</v>
      </c>
      <c r="P192" s="256">
        <v>4</v>
      </c>
      <c r="Q192" s="256">
        <v>0</v>
      </c>
      <c r="R192" s="256">
        <v>1</v>
      </c>
      <c r="S192" s="256">
        <v>1</v>
      </c>
      <c r="T192" s="256">
        <v>5</v>
      </c>
      <c r="U192" s="256"/>
      <c r="V192" s="256">
        <v>2</v>
      </c>
      <c r="W192" s="256">
        <v>75</v>
      </c>
      <c r="X192" s="256">
        <v>28</v>
      </c>
      <c r="Y192" s="256">
        <v>24</v>
      </c>
      <c r="Z192" s="256">
        <v>2</v>
      </c>
      <c r="AA192" s="256"/>
      <c r="AB192" s="256">
        <v>3</v>
      </c>
      <c r="AC192" s="256">
        <v>2</v>
      </c>
      <c r="AD192" s="256">
        <v>0</v>
      </c>
      <c r="AE192" s="256">
        <v>1</v>
      </c>
      <c r="AF192" s="256"/>
      <c r="AG192" s="256">
        <v>1</v>
      </c>
      <c r="AH192" s="256">
        <v>0</v>
      </c>
      <c r="AI192" s="256">
        <v>1</v>
      </c>
      <c r="AJ192" s="256">
        <v>0</v>
      </c>
      <c r="AK192" s="256"/>
      <c r="AL192" s="256">
        <v>12</v>
      </c>
      <c r="AM192" s="256">
        <v>0</v>
      </c>
      <c r="AN192" s="256">
        <v>70</v>
      </c>
    </row>
    <row r="193" spans="1:40" s="204" customFormat="1" x14ac:dyDescent="0.2">
      <c r="A193" s="198" t="s">
        <v>623</v>
      </c>
      <c r="B193" s="198" t="s">
        <v>624</v>
      </c>
      <c r="C193" s="186"/>
      <c r="D193" s="186"/>
      <c r="E193" s="257" t="s">
        <v>284</v>
      </c>
      <c r="F193" s="258"/>
      <c r="G193" s="258" t="s">
        <v>284</v>
      </c>
      <c r="H193" s="258"/>
      <c r="I193" s="258" t="s">
        <v>284</v>
      </c>
      <c r="J193" s="258" t="s">
        <v>284</v>
      </c>
      <c r="K193" s="258" t="s">
        <v>284</v>
      </c>
      <c r="L193" s="258" t="s">
        <v>284</v>
      </c>
      <c r="M193" s="258" t="s">
        <v>284</v>
      </c>
      <c r="N193" s="258"/>
      <c r="O193" s="258" t="s">
        <v>284</v>
      </c>
      <c r="P193" s="258" t="s">
        <v>284</v>
      </c>
      <c r="Q193" s="258" t="s">
        <v>284</v>
      </c>
      <c r="R193" s="258" t="s">
        <v>284</v>
      </c>
      <c r="S193" s="258" t="s">
        <v>284</v>
      </c>
      <c r="T193" s="258" t="s">
        <v>284</v>
      </c>
      <c r="U193" s="258"/>
      <c r="V193" s="258" t="s">
        <v>284</v>
      </c>
      <c r="W193" s="258" t="s">
        <v>284</v>
      </c>
      <c r="X193" s="258" t="s">
        <v>284</v>
      </c>
      <c r="Y193" s="258" t="s">
        <v>284</v>
      </c>
      <c r="Z193" s="258" t="s">
        <v>284</v>
      </c>
      <c r="AA193" s="258"/>
      <c r="AB193" s="258" t="s">
        <v>284</v>
      </c>
      <c r="AC193" s="258" t="s">
        <v>284</v>
      </c>
      <c r="AD193" s="258" t="s">
        <v>284</v>
      </c>
      <c r="AE193" s="258" t="s">
        <v>284</v>
      </c>
      <c r="AF193" s="258"/>
      <c r="AG193" s="258" t="s">
        <v>284</v>
      </c>
      <c r="AH193" s="258" t="s">
        <v>284</v>
      </c>
      <c r="AI193" s="258" t="s">
        <v>284</v>
      </c>
      <c r="AJ193" s="258" t="s">
        <v>284</v>
      </c>
      <c r="AK193" s="258"/>
      <c r="AL193" s="258" t="s">
        <v>284</v>
      </c>
      <c r="AM193" s="258" t="s">
        <v>284</v>
      </c>
      <c r="AN193" s="258" t="s">
        <v>284</v>
      </c>
    </row>
    <row r="194" spans="1:40" x14ac:dyDescent="0.2">
      <c r="A194" s="186" t="s">
        <v>625</v>
      </c>
      <c r="B194" s="186" t="s">
        <v>626</v>
      </c>
      <c r="C194" s="186"/>
      <c r="D194" s="186"/>
      <c r="E194" s="255">
        <v>228</v>
      </c>
      <c r="F194" s="256"/>
      <c r="G194" s="256">
        <v>12</v>
      </c>
      <c r="H194" s="256"/>
      <c r="I194" s="256">
        <v>1</v>
      </c>
      <c r="J194" s="256">
        <v>0</v>
      </c>
      <c r="K194" s="256">
        <v>0</v>
      </c>
      <c r="L194" s="256">
        <v>0</v>
      </c>
      <c r="M194" s="256">
        <v>3</v>
      </c>
      <c r="N194" s="256"/>
      <c r="O194" s="256">
        <v>0</v>
      </c>
      <c r="P194" s="256">
        <v>2</v>
      </c>
      <c r="Q194" s="256">
        <v>0</v>
      </c>
      <c r="R194" s="256">
        <v>0</v>
      </c>
      <c r="S194" s="256">
        <v>1</v>
      </c>
      <c r="T194" s="256">
        <v>5</v>
      </c>
      <c r="U194" s="256"/>
      <c r="V194" s="256">
        <v>2</v>
      </c>
      <c r="W194" s="256">
        <v>29</v>
      </c>
      <c r="X194" s="256">
        <v>41</v>
      </c>
      <c r="Y194" s="256">
        <v>60</v>
      </c>
      <c r="Z194" s="256">
        <v>3</v>
      </c>
      <c r="AA194" s="256"/>
      <c r="AB194" s="256">
        <v>10</v>
      </c>
      <c r="AC194" s="256">
        <v>4</v>
      </c>
      <c r="AD194" s="256">
        <v>4</v>
      </c>
      <c r="AE194" s="256">
        <v>2</v>
      </c>
      <c r="AF194" s="256"/>
      <c r="AG194" s="256">
        <v>20</v>
      </c>
      <c r="AH194" s="256">
        <v>0</v>
      </c>
      <c r="AI194" s="256">
        <v>18</v>
      </c>
      <c r="AJ194" s="256">
        <v>2</v>
      </c>
      <c r="AK194" s="256"/>
      <c r="AL194" s="256">
        <v>9</v>
      </c>
      <c r="AM194" s="256">
        <v>0</v>
      </c>
      <c r="AN194" s="256">
        <v>42</v>
      </c>
    </row>
    <row r="195" spans="1:40" s="35" customFormat="1" x14ac:dyDescent="0.2">
      <c r="A195" s="186" t="s">
        <v>627</v>
      </c>
      <c r="B195" s="186" t="s">
        <v>628</v>
      </c>
      <c r="C195" s="186"/>
      <c r="D195" s="186"/>
      <c r="E195" s="255">
        <v>1129</v>
      </c>
      <c r="F195" s="256"/>
      <c r="G195" s="256">
        <v>33</v>
      </c>
      <c r="H195" s="256"/>
      <c r="I195" s="256">
        <v>6</v>
      </c>
      <c r="J195" s="256">
        <v>0</v>
      </c>
      <c r="K195" s="256">
        <v>3</v>
      </c>
      <c r="L195" s="256">
        <v>1</v>
      </c>
      <c r="M195" s="256">
        <v>1</v>
      </c>
      <c r="N195" s="256"/>
      <c r="O195" s="256">
        <v>1</v>
      </c>
      <c r="P195" s="256">
        <v>7</v>
      </c>
      <c r="Q195" s="256">
        <v>1</v>
      </c>
      <c r="R195" s="256">
        <v>2</v>
      </c>
      <c r="S195" s="256">
        <v>4</v>
      </c>
      <c r="T195" s="256">
        <v>7</v>
      </c>
      <c r="U195" s="256"/>
      <c r="V195" s="256">
        <v>9</v>
      </c>
      <c r="W195" s="256">
        <v>513</v>
      </c>
      <c r="X195" s="256">
        <v>119</v>
      </c>
      <c r="Y195" s="256">
        <v>98</v>
      </c>
      <c r="Z195" s="256">
        <v>59</v>
      </c>
      <c r="AA195" s="256"/>
      <c r="AB195" s="256">
        <v>16</v>
      </c>
      <c r="AC195" s="256">
        <v>4</v>
      </c>
      <c r="AD195" s="256">
        <v>5</v>
      </c>
      <c r="AE195" s="256">
        <v>7</v>
      </c>
      <c r="AF195" s="256"/>
      <c r="AG195" s="256">
        <v>78</v>
      </c>
      <c r="AH195" s="256">
        <v>5</v>
      </c>
      <c r="AI195" s="256">
        <v>56</v>
      </c>
      <c r="AJ195" s="256">
        <v>17</v>
      </c>
      <c r="AK195" s="256"/>
      <c r="AL195" s="256">
        <v>103</v>
      </c>
      <c r="AM195" s="256">
        <v>42</v>
      </c>
      <c r="AN195" s="256">
        <v>59</v>
      </c>
    </row>
    <row r="196" spans="1:40" s="204" customFormat="1" x14ac:dyDescent="0.2">
      <c r="A196" s="198" t="s">
        <v>629</v>
      </c>
      <c r="B196" s="198" t="s">
        <v>630</v>
      </c>
      <c r="C196" s="186"/>
      <c r="D196" s="186"/>
      <c r="E196" s="257" t="s">
        <v>284</v>
      </c>
      <c r="F196" s="258"/>
      <c r="G196" s="258" t="s">
        <v>284</v>
      </c>
      <c r="H196" s="258"/>
      <c r="I196" s="258" t="s">
        <v>284</v>
      </c>
      <c r="J196" s="258" t="s">
        <v>284</v>
      </c>
      <c r="K196" s="258" t="s">
        <v>284</v>
      </c>
      <c r="L196" s="258" t="s">
        <v>284</v>
      </c>
      <c r="M196" s="258" t="s">
        <v>284</v>
      </c>
      <c r="N196" s="258"/>
      <c r="O196" s="258" t="s">
        <v>284</v>
      </c>
      <c r="P196" s="258" t="s">
        <v>284</v>
      </c>
      <c r="Q196" s="258" t="s">
        <v>284</v>
      </c>
      <c r="R196" s="258" t="s">
        <v>284</v>
      </c>
      <c r="S196" s="258" t="s">
        <v>284</v>
      </c>
      <c r="T196" s="258" t="s">
        <v>284</v>
      </c>
      <c r="U196" s="258"/>
      <c r="V196" s="258" t="s">
        <v>284</v>
      </c>
      <c r="W196" s="258" t="s">
        <v>284</v>
      </c>
      <c r="X196" s="258" t="s">
        <v>284</v>
      </c>
      <c r="Y196" s="258" t="s">
        <v>284</v>
      </c>
      <c r="Z196" s="258" t="s">
        <v>284</v>
      </c>
      <c r="AA196" s="258"/>
      <c r="AB196" s="258" t="s">
        <v>284</v>
      </c>
      <c r="AC196" s="258" t="s">
        <v>284</v>
      </c>
      <c r="AD196" s="258" t="s">
        <v>284</v>
      </c>
      <c r="AE196" s="258" t="s">
        <v>284</v>
      </c>
      <c r="AF196" s="258"/>
      <c r="AG196" s="258" t="s">
        <v>284</v>
      </c>
      <c r="AH196" s="258" t="s">
        <v>284</v>
      </c>
      <c r="AI196" s="258" t="s">
        <v>284</v>
      </c>
      <c r="AJ196" s="258" t="s">
        <v>284</v>
      </c>
      <c r="AK196" s="258"/>
      <c r="AL196" s="258" t="s">
        <v>284</v>
      </c>
      <c r="AM196" s="258" t="s">
        <v>284</v>
      </c>
      <c r="AN196" s="258" t="s">
        <v>284</v>
      </c>
    </row>
    <row r="197" spans="1:40" x14ac:dyDescent="0.2">
      <c r="A197" s="186" t="s">
        <v>631</v>
      </c>
      <c r="B197" s="186" t="s">
        <v>632</v>
      </c>
      <c r="C197" s="186"/>
      <c r="D197" s="186"/>
      <c r="E197" s="255">
        <v>417</v>
      </c>
      <c r="F197" s="256"/>
      <c r="G197" s="256">
        <v>11</v>
      </c>
      <c r="H197" s="256"/>
      <c r="I197" s="256">
        <v>0</v>
      </c>
      <c r="J197" s="256">
        <v>0</v>
      </c>
      <c r="K197" s="256">
        <v>1</v>
      </c>
      <c r="L197" s="256">
        <v>0</v>
      </c>
      <c r="M197" s="256">
        <v>1</v>
      </c>
      <c r="N197" s="256"/>
      <c r="O197" s="256">
        <v>0</v>
      </c>
      <c r="P197" s="256">
        <v>3</v>
      </c>
      <c r="Q197" s="256">
        <v>0</v>
      </c>
      <c r="R197" s="256">
        <v>0</v>
      </c>
      <c r="S197" s="256">
        <v>2</v>
      </c>
      <c r="T197" s="256">
        <v>4</v>
      </c>
      <c r="U197" s="256"/>
      <c r="V197" s="256">
        <v>4</v>
      </c>
      <c r="W197" s="256">
        <v>112</v>
      </c>
      <c r="X197" s="256">
        <v>66</v>
      </c>
      <c r="Y197" s="256">
        <v>67</v>
      </c>
      <c r="Z197" s="256">
        <v>15</v>
      </c>
      <c r="AA197" s="256"/>
      <c r="AB197" s="256">
        <v>1</v>
      </c>
      <c r="AC197" s="256">
        <v>0</v>
      </c>
      <c r="AD197" s="256">
        <v>0</v>
      </c>
      <c r="AE197" s="256">
        <v>1</v>
      </c>
      <c r="AF197" s="256"/>
      <c r="AG197" s="256">
        <v>13</v>
      </c>
      <c r="AH197" s="256">
        <v>2</v>
      </c>
      <c r="AI197" s="256">
        <v>8</v>
      </c>
      <c r="AJ197" s="256">
        <v>3</v>
      </c>
      <c r="AK197" s="256"/>
      <c r="AL197" s="256">
        <v>12</v>
      </c>
      <c r="AM197" s="256">
        <v>0</v>
      </c>
      <c r="AN197" s="256">
        <v>116</v>
      </c>
    </row>
    <row r="198" spans="1:40" x14ac:dyDescent="0.2">
      <c r="A198" s="186" t="s">
        <v>633</v>
      </c>
      <c r="B198" s="186" t="s">
        <v>634</v>
      </c>
      <c r="C198" s="186"/>
      <c r="D198" s="186"/>
      <c r="E198" s="255">
        <v>93</v>
      </c>
      <c r="F198" s="256"/>
      <c r="G198" s="256">
        <v>3</v>
      </c>
      <c r="H198" s="256"/>
      <c r="I198" s="256">
        <v>0</v>
      </c>
      <c r="J198" s="256">
        <v>0</v>
      </c>
      <c r="K198" s="256">
        <v>0</v>
      </c>
      <c r="L198" s="256">
        <v>0</v>
      </c>
      <c r="M198" s="256">
        <v>0</v>
      </c>
      <c r="N198" s="256"/>
      <c r="O198" s="256">
        <v>0</v>
      </c>
      <c r="P198" s="256">
        <v>1</v>
      </c>
      <c r="Q198" s="256">
        <v>0</v>
      </c>
      <c r="R198" s="256">
        <v>0</v>
      </c>
      <c r="S198" s="256">
        <v>2</v>
      </c>
      <c r="T198" s="256">
        <v>0</v>
      </c>
      <c r="U198" s="256"/>
      <c r="V198" s="256">
        <v>2</v>
      </c>
      <c r="W198" s="256">
        <v>37</v>
      </c>
      <c r="X198" s="256">
        <v>15</v>
      </c>
      <c r="Y198" s="256">
        <v>12</v>
      </c>
      <c r="Z198" s="256">
        <v>5</v>
      </c>
      <c r="AA198" s="256"/>
      <c r="AB198" s="256">
        <v>5</v>
      </c>
      <c r="AC198" s="256">
        <v>3</v>
      </c>
      <c r="AD198" s="256">
        <v>1</v>
      </c>
      <c r="AE198" s="256">
        <v>1</v>
      </c>
      <c r="AF198" s="256"/>
      <c r="AG198" s="256">
        <v>4</v>
      </c>
      <c r="AH198" s="256">
        <v>0</v>
      </c>
      <c r="AI198" s="256">
        <v>4</v>
      </c>
      <c r="AJ198" s="256">
        <v>0</v>
      </c>
      <c r="AK198" s="256"/>
      <c r="AL198" s="256">
        <v>1</v>
      </c>
      <c r="AM198" s="256">
        <v>0</v>
      </c>
      <c r="AN198" s="256">
        <v>9</v>
      </c>
    </row>
    <row r="199" spans="1:40" x14ac:dyDescent="0.2">
      <c r="A199" s="186" t="s">
        <v>635</v>
      </c>
      <c r="B199" s="186" t="s">
        <v>636</v>
      </c>
      <c r="C199" s="186"/>
      <c r="D199" s="186"/>
      <c r="E199" s="255">
        <v>868</v>
      </c>
      <c r="F199" s="256"/>
      <c r="G199" s="256">
        <v>48</v>
      </c>
      <c r="H199" s="256"/>
      <c r="I199" s="256">
        <v>2</v>
      </c>
      <c r="J199" s="256">
        <v>0</v>
      </c>
      <c r="K199" s="256">
        <v>1</v>
      </c>
      <c r="L199" s="256">
        <v>2</v>
      </c>
      <c r="M199" s="256">
        <v>3</v>
      </c>
      <c r="N199" s="256"/>
      <c r="O199" s="256">
        <v>5</v>
      </c>
      <c r="P199" s="256">
        <v>10</v>
      </c>
      <c r="Q199" s="256">
        <v>3</v>
      </c>
      <c r="R199" s="256">
        <v>3</v>
      </c>
      <c r="S199" s="256">
        <v>3</v>
      </c>
      <c r="T199" s="256">
        <v>16</v>
      </c>
      <c r="U199" s="256"/>
      <c r="V199" s="256">
        <v>6</v>
      </c>
      <c r="W199" s="256">
        <v>235</v>
      </c>
      <c r="X199" s="256">
        <v>93</v>
      </c>
      <c r="Y199" s="256">
        <v>114</v>
      </c>
      <c r="Z199" s="256">
        <v>19</v>
      </c>
      <c r="AA199" s="256"/>
      <c r="AB199" s="256">
        <v>10</v>
      </c>
      <c r="AC199" s="256">
        <v>2</v>
      </c>
      <c r="AD199" s="256">
        <v>3</v>
      </c>
      <c r="AE199" s="256">
        <v>5</v>
      </c>
      <c r="AF199" s="256"/>
      <c r="AG199" s="256">
        <v>48</v>
      </c>
      <c r="AH199" s="256">
        <v>3</v>
      </c>
      <c r="AI199" s="256">
        <v>37</v>
      </c>
      <c r="AJ199" s="256">
        <v>8</v>
      </c>
      <c r="AK199" s="256"/>
      <c r="AL199" s="256">
        <v>15</v>
      </c>
      <c r="AM199" s="256">
        <v>1</v>
      </c>
      <c r="AN199" s="256">
        <v>279</v>
      </c>
    </row>
    <row r="200" spans="1:40" x14ac:dyDescent="0.2">
      <c r="A200" s="186" t="s">
        <v>637</v>
      </c>
      <c r="B200" s="186" t="s">
        <v>638</v>
      </c>
      <c r="C200" s="186"/>
      <c r="D200" s="186"/>
      <c r="E200" s="255">
        <v>385</v>
      </c>
      <c r="F200" s="256"/>
      <c r="G200" s="256">
        <v>11</v>
      </c>
      <c r="H200" s="256"/>
      <c r="I200" s="256">
        <v>0</v>
      </c>
      <c r="J200" s="256">
        <v>0</v>
      </c>
      <c r="K200" s="256">
        <v>1</v>
      </c>
      <c r="L200" s="256">
        <v>0</v>
      </c>
      <c r="M200" s="256">
        <v>0</v>
      </c>
      <c r="N200" s="256"/>
      <c r="O200" s="256">
        <v>1</v>
      </c>
      <c r="P200" s="256">
        <v>4</v>
      </c>
      <c r="Q200" s="256">
        <v>0</v>
      </c>
      <c r="R200" s="256">
        <v>0</v>
      </c>
      <c r="S200" s="256">
        <v>0</v>
      </c>
      <c r="T200" s="256">
        <v>5</v>
      </c>
      <c r="U200" s="256"/>
      <c r="V200" s="256">
        <v>20</v>
      </c>
      <c r="W200" s="256">
        <v>119</v>
      </c>
      <c r="X200" s="256">
        <v>70</v>
      </c>
      <c r="Y200" s="256">
        <v>45</v>
      </c>
      <c r="Z200" s="256">
        <v>19</v>
      </c>
      <c r="AA200" s="256"/>
      <c r="AB200" s="256">
        <v>12</v>
      </c>
      <c r="AC200" s="256">
        <v>5</v>
      </c>
      <c r="AD200" s="256">
        <v>6</v>
      </c>
      <c r="AE200" s="256">
        <v>1</v>
      </c>
      <c r="AF200" s="256"/>
      <c r="AG200" s="256">
        <v>8</v>
      </c>
      <c r="AH200" s="256">
        <v>4</v>
      </c>
      <c r="AI200" s="256">
        <v>4</v>
      </c>
      <c r="AJ200" s="256">
        <v>0</v>
      </c>
      <c r="AK200" s="256"/>
      <c r="AL200" s="256">
        <v>7</v>
      </c>
      <c r="AM200" s="256">
        <v>0</v>
      </c>
      <c r="AN200" s="256">
        <v>74</v>
      </c>
    </row>
    <row r="201" spans="1:40" x14ac:dyDescent="0.2">
      <c r="A201" s="186" t="s">
        <v>639</v>
      </c>
      <c r="B201" s="186" t="s">
        <v>640</v>
      </c>
      <c r="C201" s="186"/>
      <c r="D201" s="186"/>
      <c r="E201" s="255">
        <v>257</v>
      </c>
      <c r="F201" s="256"/>
      <c r="G201" s="256">
        <v>23</v>
      </c>
      <c r="H201" s="256"/>
      <c r="I201" s="256">
        <v>1</v>
      </c>
      <c r="J201" s="256">
        <v>0</v>
      </c>
      <c r="K201" s="256">
        <v>4</v>
      </c>
      <c r="L201" s="256">
        <v>1</v>
      </c>
      <c r="M201" s="256">
        <v>3</v>
      </c>
      <c r="N201" s="256"/>
      <c r="O201" s="256">
        <v>0</v>
      </c>
      <c r="P201" s="256">
        <v>7</v>
      </c>
      <c r="Q201" s="256">
        <v>0</v>
      </c>
      <c r="R201" s="256">
        <v>0</v>
      </c>
      <c r="S201" s="256">
        <v>0</v>
      </c>
      <c r="T201" s="256">
        <v>7</v>
      </c>
      <c r="U201" s="256"/>
      <c r="V201" s="256">
        <v>2</v>
      </c>
      <c r="W201" s="256">
        <v>66</v>
      </c>
      <c r="X201" s="256">
        <v>18</v>
      </c>
      <c r="Y201" s="256">
        <v>76</v>
      </c>
      <c r="Z201" s="256">
        <v>5</v>
      </c>
      <c r="AA201" s="256"/>
      <c r="AB201" s="256">
        <v>1</v>
      </c>
      <c r="AC201" s="256">
        <v>1</v>
      </c>
      <c r="AD201" s="256">
        <v>0</v>
      </c>
      <c r="AE201" s="256">
        <v>0</v>
      </c>
      <c r="AF201" s="256"/>
      <c r="AG201" s="256">
        <v>9</v>
      </c>
      <c r="AH201" s="256">
        <v>1</v>
      </c>
      <c r="AI201" s="256">
        <v>7</v>
      </c>
      <c r="AJ201" s="256">
        <v>1</v>
      </c>
      <c r="AK201" s="256"/>
      <c r="AL201" s="256">
        <v>2</v>
      </c>
      <c r="AM201" s="256">
        <v>0</v>
      </c>
      <c r="AN201" s="256">
        <v>55</v>
      </c>
    </row>
    <row r="202" spans="1:40" s="204" customFormat="1" x14ac:dyDescent="0.2">
      <c r="A202" s="198" t="s">
        <v>641</v>
      </c>
      <c r="B202" s="198" t="s">
        <v>642</v>
      </c>
      <c r="C202" s="186"/>
      <c r="D202" s="186"/>
      <c r="E202" s="257" t="s">
        <v>284</v>
      </c>
      <c r="F202" s="258"/>
      <c r="G202" s="258" t="s">
        <v>284</v>
      </c>
      <c r="H202" s="258"/>
      <c r="I202" s="258" t="s">
        <v>284</v>
      </c>
      <c r="J202" s="258" t="s">
        <v>284</v>
      </c>
      <c r="K202" s="258" t="s">
        <v>284</v>
      </c>
      <c r="L202" s="258" t="s">
        <v>284</v>
      </c>
      <c r="M202" s="258" t="s">
        <v>284</v>
      </c>
      <c r="N202" s="258"/>
      <c r="O202" s="258" t="s">
        <v>284</v>
      </c>
      <c r="P202" s="258" t="s">
        <v>284</v>
      </c>
      <c r="Q202" s="258" t="s">
        <v>284</v>
      </c>
      <c r="R202" s="258" t="s">
        <v>284</v>
      </c>
      <c r="S202" s="258" t="s">
        <v>284</v>
      </c>
      <c r="T202" s="258" t="s">
        <v>284</v>
      </c>
      <c r="U202" s="258"/>
      <c r="V202" s="258" t="s">
        <v>284</v>
      </c>
      <c r="W202" s="258" t="s">
        <v>284</v>
      </c>
      <c r="X202" s="258" t="s">
        <v>284</v>
      </c>
      <c r="Y202" s="258" t="s">
        <v>284</v>
      </c>
      <c r="Z202" s="258" t="s">
        <v>284</v>
      </c>
      <c r="AA202" s="258"/>
      <c r="AB202" s="258" t="s">
        <v>284</v>
      </c>
      <c r="AC202" s="258" t="s">
        <v>284</v>
      </c>
      <c r="AD202" s="258" t="s">
        <v>284</v>
      </c>
      <c r="AE202" s="258" t="s">
        <v>284</v>
      </c>
      <c r="AF202" s="258"/>
      <c r="AG202" s="258" t="s">
        <v>284</v>
      </c>
      <c r="AH202" s="258" t="s">
        <v>284</v>
      </c>
      <c r="AI202" s="258" t="s">
        <v>284</v>
      </c>
      <c r="AJ202" s="258" t="s">
        <v>284</v>
      </c>
      <c r="AK202" s="258"/>
      <c r="AL202" s="258" t="s">
        <v>284</v>
      </c>
      <c r="AM202" s="258" t="s">
        <v>284</v>
      </c>
      <c r="AN202" s="258" t="s">
        <v>284</v>
      </c>
    </row>
    <row r="203" spans="1:40" x14ac:dyDescent="0.2">
      <c r="A203" s="186" t="s">
        <v>643</v>
      </c>
      <c r="B203" s="186" t="s">
        <v>644</v>
      </c>
      <c r="C203" s="186"/>
      <c r="D203" s="186"/>
      <c r="E203" s="255">
        <v>188</v>
      </c>
      <c r="F203" s="256"/>
      <c r="G203" s="256">
        <v>4</v>
      </c>
      <c r="H203" s="256"/>
      <c r="I203" s="256">
        <v>0</v>
      </c>
      <c r="J203" s="256">
        <v>0</v>
      </c>
      <c r="K203" s="256">
        <v>0</v>
      </c>
      <c r="L203" s="256">
        <v>0</v>
      </c>
      <c r="M203" s="256">
        <v>0</v>
      </c>
      <c r="N203" s="256"/>
      <c r="O203" s="256">
        <v>0</v>
      </c>
      <c r="P203" s="256">
        <v>2</v>
      </c>
      <c r="Q203" s="256">
        <v>0</v>
      </c>
      <c r="R203" s="256">
        <v>0</v>
      </c>
      <c r="S203" s="256">
        <v>1</v>
      </c>
      <c r="T203" s="256">
        <v>1</v>
      </c>
      <c r="U203" s="256"/>
      <c r="V203" s="256">
        <v>5</v>
      </c>
      <c r="W203" s="256">
        <v>52</v>
      </c>
      <c r="X203" s="256">
        <v>33</v>
      </c>
      <c r="Y203" s="256">
        <v>27</v>
      </c>
      <c r="Z203" s="256">
        <v>5</v>
      </c>
      <c r="AA203" s="256"/>
      <c r="AB203" s="256">
        <v>3</v>
      </c>
      <c r="AC203" s="256">
        <v>1</v>
      </c>
      <c r="AD203" s="256">
        <v>0</v>
      </c>
      <c r="AE203" s="256">
        <v>2</v>
      </c>
      <c r="AF203" s="256"/>
      <c r="AG203" s="256">
        <v>12</v>
      </c>
      <c r="AH203" s="256">
        <v>0</v>
      </c>
      <c r="AI203" s="256">
        <v>11</v>
      </c>
      <c r="AJ203" s="256">
        <v>1</v>
      </c>
      <c r="AK203" s="256"/>
      <c r="AL203" s="256">
        <v>10</v>
      </c>
      <c r="AM203" s="256">
        <v>0</v>
      </c>
      <c r="AN203" s="256">
        <v>37</v>
      </c>
    </row>
    <row r="204" spans="1:40" x14ac:dyDescent="0.2">
      <c r="A204" s="186" t="s">
        <v>645</v>
      </c>
      <c r="B204" s="186" t="s">
        <v>646</v>
      </c>
      <c r="C204" s="186"/>
      <c r="D204" s="186"/>
      <c r="E204" s="255">
        <v>323</v>
      </c>
      <c r="F204" s="256"/>
      <c r="G204" s="256">
        <v>31</v>
      </c>
      <c r="H204" s="256"/>
      <c r="I204" s="256">
        <v>3</v>
      </c>
      <c r="J204" s="256">
        <v>0</v>
      </c>
      <c r="K204" s="256">
        <v>1</v>
      </c>
      <c r="L204" s="256">
        <v>0</v>
      </c>
      <c r="M204" s="256">
        <v>2</v>
      </c>
      <c r="N204" s="256"/>
      <c r="O204" s="256">
        <v>5</v>
      </c>
      <c r="P204" s="256">
        <v>3</v>
      </c>
      <c r="Q204" s="256">
        <v>1</v>
      </c>
      <c r="R204" s="256">
        <v>0</v>
      </c>
      <c r="S204" s="256">
        <v>1</v>
      </c>
      <c r="T204" s="256">
        <v>15</v>
      </c>
      <c r="U204" s="256"/>
      <c r="V204" s="256">
        <v>18</v>
      </c>
      <c r="W204" s="256">
        <v>94</v>
      </c>
      <c r="X204" s="256">
        <v>38</v>
      </c>
      <c r="Y204" s="256">
        <v>39</v>
      </c>
      <c r="Z204" s="256">
        <v>7</v>
      </c>
      <c r="AA204" s="256"/>
      <c r="AB204" s="256">
        <v>7</v>
      </c>
      <c r="AC204" s="256">
        <v>1</v>
      </c>
      <c r="AD204" s="256">
        <v>3</v>
      </c>
      <c r="AE204" s="256">
        <v>3</v>
      </c>
      <c r="AF204" s="256"/>
      <c r="AG204" s="256">
        <v>26</v>
      </c>
      <c r="AH204" s="256">
        <v>1</v>
      </c>
      <c r="AI204" s="256">
        <v>20</v>
      </c>
      <c r="AJ204" s="256">
        <v>5</v>
      </c>
      <c r="AK204" s="256"/>
      <c r="AL204" s="256">
        <v>22</v>
      </c>
      <c r="AM204" s="256">
        <v>0</v>
      </c>
      <c r="AN204" s="256">
        <v>41</v>
      </c>
    </row>
    <row r="205" spans="1:40" x14ac:dyDescent="0.2">
      <c r="A205" s="186" t="s">
        <v>647</v>
      </c>
      <c r="B205" s="186" t="s">
        <v>648</v>
      </c>
      <c r="C205" s="186"/>
      <c r="D205" s="186"/>
      <c r="E205" s="255">
        <v>348</v>
      </c>
      <c r="F205" s="256"/>
      <c r="G205" s="256">
        <v>22</v>
      </c>
      <c r="H205" s="256"/>
      <c r="I205" s="256">
        <v>2</v>
      </c>
      <c r="J205" s="256">
        <v>0</v>
      </c>
      <c r="K205" s="256">
        <v>0</v>
      </c>
      <c r="L205" s="256">
        <v>0</v>
      </c>
      <c r="M205" s="256">
        <v>2</v>
      </c>
      <c r="N205" s="256"/>
      <c r="O205" s="256">
        <v>1</v>
      </c>
      <c r="P205" s="256">
        <v>4</v>
      </c>
      <c r="Q205" s="256">
        <v>0</v>
      </c>
      <c r="R205" s="256">
        <v>0</v>
      </c>
      <c r="S205" s="256">
        <v>9</v>
      </c>
      <c r="T205" s="256">
        <v>4</v>
      </c>
      <c r="U205" s="256"/>
      <c r="V205" s="256">
        <v>3</v>
      </c>
      <c r="W205" s="256">
        <v>121</v>
      </c>
      <c r="X205" s="256">
        <v>37</v>
      </c>
      <c r="Y205" s="256">
        <v>54</v>
      </c>
      <c r="Z205" s="256">
        <v>12</v>
      </c>
      <c r="AA205" s="256"/>
      <c r="AB205" s="256">
        <v>6</v>
      </c>
      <c r="AC205" s="256">
        <v>3</v>
      </c>
      <c r="AD205" s="256">
        <v>0</v>
      </c>
      <c r="AE205" s="256">
        <v>3</v>
      </c>
      <c r="AF205" s="256"/>
      <c r="AG205" s="256">
        <v>24</v>
      </c>
      <c r="AH205" s="256">
        <v>0</v>
      </c>
      <c r="AI205" s="256">
        <v>20</v>
      </c>
      <c r="AJ205" s="256">
        <v>4</v>
      </c>
      <c r="AK205" s="256"/>
      <c r="AL205" s="256">
        <v>24</v>
      </c>
      <c r="AM205" s="256">
        <v>5</v>
      </c>
      <c r="AN205" s="256">
        <v>40</v>
      </c>
    </row>
    <row r="206" spans="1:40" x14ac:dyDescent="0.2">
      <c r="A206" s="186" t="s">
        <v>649</v>
      </c>
      <c r="B206" s="186" t="s">
        <v>650</v>
      </c>
      <c r="C206" s="186"/>
      <c r="D206" s="186"/>
      <c r="E206" s="255">
        <v>32</v>
      </c>
      <c r="F206" s="256"/>
      <c r="G206" s="256">
        <v>1</v>
      </c>
      <c r="H206" s="256"/>
      <c r="I206" s="256">
        <v>0</v>
      </c>
      <c r="J206" s="256">
        <v>0</v>
      </c>
      <c r="K206" s="256">
        <v>1</v>
      </c>
      <c r="L206" s="256">
        <v>0</v>
      </c>
      <c r="M206" s="256">
        <v>0</v>
      </c>
      <c r="N206" s="256"/>
      <c r="O206" s="256">
        <v>0</v>
      </c>
      <c r="P206" s="256">
        <v>0</v>
      </c>
      <c r="Q206" s="256">
        <v>0</v>
      </c>
      <c r="R206" s="256">
        <v>0</v>
      </c>
      <c r="S206" s="256">
        <v>0</v>
      </c>
      <c r="T206" s="256">
        <v>0</v>
      </c>
      <c r="U206" s="256"/>
      <c r="V206" s="256">
        <v>2</v>
      </c>
      <c r="W206" s="256">
        <v>16</v>
      </c>
      <c r="X206" s="256">
        <v>1</v>
      </c>
      <c r="Y206" s="256">
        <v>4</v>
      </c>
      <c r="Z206" s="256">
        <v>0</v>
      </c>
      <c r="AA206" s="256"/>
      <c r="AB206" s="256">
        <v>0</v>
      </c>
      <c r="AC206" s="256">
        <v>0</v>
      </c>
      <c r="AD206" s="256">
        <v>0</v>
      </c>
      <c r="AE206" s="256">
        <v>0</v>
      </c>
      <c r="AF206" s="256"/>
      <c r="AG206" s="256">
        <v>1</v>
      </c>
      <c r="AH206" s="256">
        <v>1</v>
      </c>
      <c r="AI206" s="256">
        <v>0</v>
      </c>
      <c r="AJ206" s="256">
        <v>0</v>
      </c>
      <c r="AK206" s="256"/>
      <c r="AL206" s="256">
        <v>0</v>
      </c>
      <c r="AM206" s="256">
        <v>0</v>
      </c>
      <c r="AN206" s="256">
        <v>7</v>
      </c>
    </row>
    <row r="207" spans="1:40" x14ac:dyDescent="0.2">
      <c r="A207" s="186" t="s">
        <v>651</v>
      </c>
      <c r="B207" s="186" t="s">
        <v>652</v>
      </c>
      <c r="C207" s="186"/>
      <c r="D207" s="186"/>
      <c r="E207" s="255">
        <v>153</v>
      </c>
      <c r="F207" s="256"/>
      <c r="G207" s="256">
        <v>10</v>
      </c>
      <c r="H207" s="256"/>
      <c r="I207" s="256">
        <v>1</v>
      </c>
      <c r="J207" s="256">
        <v>0</v>
      </c>
      <c r="K207" s="256">
        <v>0</v>
      </c>
      <c r="L207" s="256">
        <v>0</v>
      </c>
      <c r="M207" s="256">
        <v>0</v>
      </c>
      <c r="N207" s="256"/>
      <c r="O207" s="256">
        <v>1</v>
      </c>
      <c r="P207" s="256">
        <v>1</v>
      </c>
      <c r="Q207" s="256">
        <v>0</v>
      </c>
      <c r="R207" s="256">
        <v>0</v>
      </c>
      <c r="S207" s="256">
        <v>1</v>
      </c>
      <c r="T207" s="256">
        <v>6</v>
      </c>
      <c r="U207" s="256"/>
      <c r="V207" s="256">
        <v>4</v>
      </c>
      <c r="W207" s="256">
        <v>54</v>
      </c>
      <c r="X207" s="256">
        <v>18</v>
      </c>
      <c r="Y207" s="256">
        <v>23</v>
      </c>
      <c r="Z207" s="256">
        <v>7</v>
      </c>
      <c r="AA207" s="256"/>
      <c r="AB207" s="256">
        <v>4</v>
      </c>
      <c r="AC207" s="256">
        <v>2</v>
      </c>
      <c r="AD207" s="256">
        <v>2</v>
      </c>
      <c r="AE207" s="256">
        <v>0</v>
      </c>
      <c r="AF207" s="256"/>
      <c r="AG207" s="256">
        <v>9</v>
      </c>
      <c r="AH207" s="256">
        <v>0</v>
      </c>
      <c r="AI207" s="256">
        <v>9</v>
      </c>
      <c r="AJ207" s="256">
        <v>0</v>
      </c>
      <c r="AK207" s="256"/>
      <c r="AL207" s="256">
        <v>2</v>
      </c>
      <c r="AM207" s="256">
        <v>0</v>
      </c>
      <c r="AN207" s="256">
        <v>22</v>
      </c>
    </row>
    <row r="208" spans="1:40" x14ac:dyDescent="0.2">
      <c r="A208" s="186" t="s">
        <v>653</v>
      </c>
      <c r="B208" s="186" t="s">
        <v>654</v>
      </c>
      <c r="C208" s="186"/>
      <c r="D208" s="186"/>
      <c r="E208" s="255">
        <v>720</v>
      </c>
      <c r="F208" s="256"/>
      <c r="G208" s="256">
        <v>34</v>
      </c>
      <c r="H208" s="256"/>
      <c r="I208" s="256">
        <v>2</v>
      </c>
      <c r="J208" s="256">
        <v>0</v>
      </c>
      <c r="K208" s="256">
        <v>1</v>
      </c>
      <c r="L208" s="256">
        <v>1</v>
      </c>
      <c r="M208" s="256">
        <v>5</v>
      </c>
      <c r="N208" s="256"/>
      <c r="O208" s="256">
        <v>4</v>
      </c>
      <c r="P208" s="256">
        <v>3</v>
      </c>
      <c r="Q208" s="256">
        <v>0</v>
      </c>
      <c r="R208" s="256">
        <v>2</v>
      </c>
      <c r="S208" s="256">
        <v>6</v>
      </c>
      <c r="T208" s="256">
        <v>10</v>
      </c>
      <c r="U208" s="256"/>
      <c r="V208" s="256">
        <v>24</v>
      </c>
      <c r="W208" s="256">
        <v>250</v>
      </c>
      <c r="X208" s="256">
        <v>71</v>
      </c>
      <c r="Y208" s="256">
        <v>90</v>
      </c>
      <c r="Z208" s="256">
        <v>18</v>
      </c>
      <c r="AA208" s="256"/>
      <c r="AB208" s="256">
        <v>31</v>
      </c>
      <c r="AC208" s="256">
        <v>16</v>
      </c>
      <c r="AD208" s="256">
        <v>6</v>
      </c>
      <c r="AE208" s="256">
        <v>9</v>
      </c>
      <c r="AF208" s="256"/>
      <c r="AG208" s="256">
        <v>41</v>
      </c>
      <c r="AH208" s="256">
        <v>7</v>
      </c>
      <c r="AI208" s="256">
        <v>26</v>
      </c>
      <c r="AJ208" s="256">
        <v>8</v>
      </c>
      <c r="AK208" s="256"/>
      <c r="AL208" s="256">
        <v>28</v>
      </c>
      <c r="AM208" s="256">
        <v>0</v>
      </c>
      <c r="AN208" s="256">
        <v>133</v>
      </c>
    </row>
    <row r="209" spans="1:40" x14ac:dyDescent="0.2">
      <c r="A209" s="186" t="s">
        <v>655</v>
      </c>
      <c r="B209" s="186" t="s">
        <v>656</v>
      </c>
      <c r="C209" s="186"/>
      <c r="D209" s="186"/>
      <c r="E209" s="255">
        <v>335</v>
      </c>
      <c r="F209" s="256"/>
      <c r="G209" s="256">
        <v>16</v>
      </c>
      <c r="H209" s="256"/>
      <c r="I209" s="256">
        <v>1</v>
      </c>
      <c r="J209" s="256">
        <v>0</v>
      </c>
      <c r="K209" s="256">
        <v>1</v>
      </c>
      <c r="L209" s="256">
        <v>0</v>
      </c>
      <c r="M209" s="256">
        <v>3</v>
      </c>
      <c r="N209" s="256"/>
      <c r="O209" s="256">
        <v>1</v>
      </c>
      <c r="P209" s="256">
        <v>3</v>
      </c>
      <c r="Q209" s="256">
        <v>0</v>
      </c>
      <c r="R209" s="256">
        <v>0</v>
      </c>
      <c r="S209" s="256">
        <v>3</v>
      </c>
      <c r="T209" s="256">
        <v>4</v>
      </c>
      <c r="U209" s="256"/>
      <c r="V209" s="256">
        <v>0</v>
      </c>
      <c r="W209" s="256">
        <v>89</v>
      </c>
      <c r="X209" s="256">
        <v>39</v>
      </c>
      <c r="Y209" s="256">
        <v>105</v>
      </c>
      <c r="Z209" s="256">
        <v>20</v>
      </c>
      <c r="AA209" s="256"/>
      <c r="AB209" s="256">
        <v>4</v>
      </c>
      <c r="AC209" s="256">
        <v>1</v>
      </c>
      <c r="AD209" s="256">
        <v>1</v>
      </c>
      <c r="AE209" s="256">
        <v>2</v>
      </c>
      <c r="AF209" s="256"/>
      <c r="AG209" s="256">
        <v>9</v>
      </c>
      <c r="AH209" s="256">
        <v>0</v>
      </c>
      <c r="AI209" s="256">
        <v>7</v>
      </c>
      <c r="AJ209" s="256">
        <v>2</v>
      </c>
      <c r="AK209" s="256"/>
      <c r="AL209" s="256">
        <v>7</v>
      </c>
      <c r="AM209" s="256">
        <v>0</v>
      </c>
      <c r="AN209" s="256">
        <v>46</v>
      </c>
    </row>
    <row r="210" spans="1:40" x14ac:dyDescent="0.2">
      <c r="A210" s="186" t="s">
        <v>657</v>
      </c>
      <c r="B210" s="186" t="s">
        <v>658</v>
      </c>
      <c r="C210" s="186"/>
      <c r="D210" s="186"/>
      <c r="E210" s="255">
        <v>395</v>
      </c>
      <c r="F210" s="256"/>
      <c r="G210" s="256">
        <v>7</v>
      </c>
      <c r="H210" s="256"/>
      <c r="I210" s="256">
        <v>0</v>
      </c>
      <c r="J210" s="256">
        <v>0</v>
      </c>
      <c r="K210" s="256">
        <v>1</v>
      </c>
      <c r="L210" s="256">
        <v>0</v>
      </c>
      <c r="M210" s="256">
        <v>2</v>
      </c>
      <c r="N210" s="256"/>
      <c r="O210" s="256">
        <v>1</v>
      </c>
      <c r="P210" s="256">
        <v>2</v>
      </c>
      <c r="Q210" s="256">
        <v>0</v>
      </c>
      <c r="R210" s="256">
        <v>0</v>
      </c>
      <c r="S210" s="256">
        <v>0</v>
      </c>
      <c r="T210" s="256">
        <v>1</v>
      </c>
      <c r="U210" s="256"/>
      <c r="V210" s="256">
        <v>9</v>
      </c>
      <c r="W210" s="256">
        <v>63</v>
      </c>
      <c r="X210" s="256">
        <v>42</v>
      </c>
      <c r="Y210" s="256">
        <v>47</v>
      </c>
      <c r="Z210" s="256">
        <v>9</v>
      </c>
      <c r="AA210" s="256"/>
      <c r="AB210" s="256">
        <v>13</v>
      </c>
      <c r="AC210" s="256">
        <v>7</v>
      </c>
      <c r="AD210" s="256">
        <v>5</v>
      </c>
      <c r="AE210" s="256">
        <v>1</v>
      </c>
      <c r="AF210" s="256"/>
      <c r="AG210" s="256">
        <v>52</v>
      </c>
      <c r="AH210" s="256">
        <v>9</v>
      </c>
      <c r="AI210" s="256">
        <v>40</v>
      </c>
      <c r="AJ210" s="256">
        <v>3</v>
      </c>
      <c r="AK210" s="256"/>
      <c r="AL210" s="256">
        <v>3</v>
      </c>
      <c r="AM210" s="256">
        <v>2</v>
      </c>
      <c r="AN210" s="256">
        <v>148</v>
      </c>
    </row>
    <row r="211" spans="1:40" x14ac:dyDescent="0.2">
      <c r="A211" s="186" t="s">
        <v>659</v>
      </c>
      <c r="B211" s="186" t="s">
        <v>660</v>
      </c>
      <c r="C211" s="186"/>
      <c r="D211" s="186"/>
      <c r="E211" s="255">
        <v>1845</v>
      </c>
      <c r="F211" s="256"/>
      <c r="G211" s="256">
        <v>128</v>
      </c>
      <c r="H211" s="256"/>
      <c r="I211" s="256">
        <v>4</v>
      </c>
      <c r="J211" s="256">
        <v>2</v>
      </c>
      <c r="K211" s="256">
        <v>8</v>
      </c>
      <c r="L211" s="256">
        <v>1</v>
      </c>
      <c r="M211" s="256">
        <v>17</v>
      </c>
      <c r="N211" s="256"/>
      <c r="O211" s="256">
        <v>2</v>
      </c>
      <c r="P211" s="256">
        <v>17</v>
      </c>
      <c r="Q211" s="256">
        <v>1</v>
      </c>
      <c r="R211" s="256">
        <v>8</v>
      </c>
      <c r="S211" s="256">
        <v>11</v>
      </c>
      <c r="T211" s="256">
        <v>57</v>
      </c>
      <c r="U211" s="256"/>
      <c r="V211" s="256">
        <v>15</v>
      </c>
      <c r="W211" s="256">
        <v>670</v>
      </c>
      <c r="X211" s="256">
        <v>167</v>
      </c>
      <c r="Y211" s="256">
        <v>240</v>
      </c>
      <c r="Z211" s="256">
        <v>35</v>
      </c>
      <c r="AA211" s="256"/>
      <c r="AB211" s="256">
        <v>30</v>
      </c>
      <c r="AC211" s="256">
        <v>9</v>
      </c>
      <c r="AD211" s="256">
        <v>12</v>
      </c>
      <c r="AE211" s="256">
        <v>9</v>
      </c>
      <c r="AF211" s="256"/>
      <c r="AG211" s="256">
        <v>114</v>
      </c>
      <c r="AH211" s="256">
        <v>5</v>
      </c>
      <c r="AI211" s="256">
        <v>80</v>
      </c>
      <c r="AJ211" s="256">
        <v>29</v>
      </c>
      <c r="AK211" s="256"/>
      <c r="AL211" s="256">
        <v>64</v>
      </c>
      <c r="AM211" s="256">
        <v>23</v>
      </c>
      <c r="AN211" s="256">
        <v>359</v>
      </c>
    </row>
    <row r="212" spans="1:40" x14ac:dyDescent="0.2">
      <c r="A212" s="186" t="s">
        <v>661</v>
      </c>
      <c r="B212" s="186" t="s">
        <v>662</v>
      </c>
      <c r="C212" s="186"/>
      <c r="D212" s="186"/>
      <c r="E212" s="255">
        <v>439</v>
      </c>
      <c r="F212" s="256"/>
      <c r="G212" s="256">
        <v>37</v>
      </c>
      <c r="H212" s="256"/>
      <c r="I212" s="256">
        <v>0</v>
      </c>
      <c r="J212" s="256">
        <v>0</v>
      </c>
      <c r="K212" s="256">
        <v>1</v>
      </c>
      <c r="L212" s="256">
        <v>1</v>
      </c>
      <c r="M212" s="256">
        <v>3</v>
      </c>
      <c r="N212" s="256"/>
      <c r="O212" s="256">
        <v>2</v>
      </c>
      <c r="P212" s="256">
        <v>13</v>
      </c>
      <c r="Q212" s="256">
        <v>1</v>
      </c>
      <c r="R212" s="256">
        <v>5</v>
      </c>
      <c r="S212" s="256">
        <v>3</v>
      </c>
      <c r="T212" s="256">
        <v>8</v>
      </c>
      <c r="U212" s="256"/>
      <c r="V212" s="256">
        <v>4</v>
      </c>
      <c r="W212" s="256">
        <v>170</v>
      </c>
      <c r="X212" s="256">
        <v>64</v>
      </c>
      <c r="Y212" s="256">
        <v>64</v>
      </c>
      <c r="Z212" s="256">
        <v>26</v>
      </c>
      <c r="AA212" s="256"/>
      <c r="AB212" s="256">
        <v>9</v>
      </c>
      <c r="AC212" s="256">
        <v>5</v>
      </c>
      <c r="AD212" s="256">
        <v>0</v>
      </c>
      <c r="AE212" s="256">
        <v>4</v>
      </c>
      <c r="AF212" s="256"/>
      <c r="AG212" s="256">
        <v>7</v>
      </c>
      <c r="AH212" s="256">
        <v>1</v>
      </c>
      <c r="AI212" s="256">
        <v>1</v>
      </c>
      <c r="AJ212" s="256">
        <v>5</v>
      </c>
      <c r="AK212" s="256"/>
      <c r="AL212" s="256">
        <v>13</v>
      </c>
      <c r="AM212" s="256">
        <v>0</v>
      </c>
      <c r="AN212" s="256">
        <v>45</v>
      </c>
    </row>
    <row r="213" spans="1:40" x14ac:dyDescent="0.2">
      <c r="A213" s="186" t="s">
        <v>663</v>
      </c>
      <c r="B213" s="186" t="s">
        <v>664</v>
      </c>
      <c r="C213" s="186"/>
      <c r="D213" s="186"/>
      <c r="E213" s="255">
        <v>110</v>
      </c>
      <c r="F213" s="256"/>
      <c r="G213" s="256">
        <v>3</v>
      </c>
      <c r="H213" s="256"/>
      <c r="I213" s="256">
        <v>0</v>
      </c>
      <c r="J213" s="256">
        <v>0</v>
      </c>
      <c r="K213" s="256">
        <v>0</v>
      </c>
      <c r="L213" s="256">
        <v>0</v>
      </c>
      <c r="M213" s="256">
        <v>0</v>
      </c>
      <c r="N213" s="256"/>
      <c r="O213" s="256">
        <v>0</v>
      </c>
      <c r="P213" s="256">
        <v>0</v>
      </c>
      <c r="Q213" s="256">
        <v>0</v>
      </c>
      <c r="R213" s="256">
        <v>0</v>
      </c>
      <c r="S213" s="256">
        <v>0</v>
      </c>
      <c r="T213" s="256">
        <v>3</v>
      </c>
      <c r="U213" s="256"/>
      <c r="V213" s="256">
        <v>0</v>
      </c>
      <c r="W213" s="256">
        <v>36</v>
      </c>
      <c r="X213" s="256">
        <v>15</v>
      </c>
      <c r="Y213" s="256">
        <v>24</v>
      </c>
      <c r="Z213" s="256">
        <v>2</v>
      </c>
      <c r="AA213" s="256"/>
      <c r="AB213" s="256">
        <v>1</v>
      </c>
      <c r="AC213" s="256">
        <v>0</v>
      </c>
      <c r="AD213" s="256">
        <v>0</v>
      </c>
      <c r="AE213" s="256">
        <v>1</v>
      </c>
      <c r="AF213" s="256"/>
      <c r="AG213" s="256">
        <v>3</v>
      </c>
      <c r="AH213" s="256">
        <v>0</v>
      </c>
      <c r="AI213" s="256">
        <v>1</v>
      </c>
      <c r="AJ213" s="256">
        <v>2</v>
      </c>
      <c r="AK213" s="256"/>
      <c r="AL213" s="256">
        <v>7</v>
      </c>
      <c r="AM213" s="256">
        <v>2</v>
      </c>
      <c r="AN213" s="256">
        <v>17</v>
      </c>
    </row>
    <row r="214" spans="1:40" x14ac:dyDescent="0.2">
      <c r="A214" s="186" t="s">
        <v>665</v>
      </c>
      <c r="B214" s="186" t="s">
        <v>666</v>
      </c>
      <c r="C214" s="186"/>
      <c r="D214" s="186"/>
      <c r="E214" s="255">
        <v>674</v>
      </c>
      <c r="F214" s="256"/>
      <c r="G214" s="256">
        <v>25</v>
      </c>
      <c r="H214" s="256"/>
      <c r="I214" s="256">
        <v>4</v>
      </c>
      <c r="J214" s="256">
        <v>0</v>
      </c>
      <c r="K214" s="256">
        <v>0</v>
      </c>
      <c r="L214" s="256">
        <v>0</v>
      </c>
      <c r="M214" s="256">
        <v>3</v>
      </c>
      <c r="N214" s="256"/>
      <c r="O214" s="256">
        <v>0</v>
      </c>
      <c r="P214" s="256">
        <v>8</v>
      </c>
      <c r="Q214" s="256">
        <v>0</v>
      </c>
      <c r="R214" s="256">
        <v>1</v>
      </c>
      <c r="S214" s="256">
        <v>4</v>
      </c>
      <c r="T214" s="256">
        <v>5</v>
      </c>
      <c r="U214" s="256"/>
      <c r="V214" s="256">
        <v>9</v>
      </c>
      <c r="W214" s="256">
        <v>243</v>
      </c>
      <c r="X214" s="256">
        <v>83</v>
      </c>
      <c r="Y214" s="256">
        <v>136</v>
      </c>
      <c r="Z214" s="256">
        <v>28</v>
      </c>
      <c r="AA214" s="256"/>
      <c r="AB214" s="256">
        <v>8</v>
      </c>
      <c r="AC214" s="256">
        <v>1</v>
      </c>
      <c r="AD214" s="256">
        <v>2</v>
      </c>
      <c r="AE214" s="256">
        <v>5</v>
      </c>
      <c r="AF214" s="256"/>
      <c r="AG214" s="256">
        <v>18</v>
      </c>
      <c r="AH214" s="256">
        <v>1</v>
      </c>
      <c r="AI214" s="256">
        <v>13</v>
      </c>
      <c r="AJ214" s="256">
        <v>4</v>
      </c>
      <c r="AK214" s="256"/>
      <c r="AL214" s="256">
        <v>37</v>
      </c>
      <c r="AM214" s="256">
        <v>14</v>
      </c>
      <c r="AN214" s="256">
        <v>73</v>
      </c>
    </row>
    <row r="215" spans="1:40" x14ac:dyDescent="0.2">
      <c r="A215" s="186" t="s">
        <v>667</v>
      </c>
      <c r="B215" s="186" t="s">
        <v>668</v>
      </c>
      <c r="C215" s="186"/>
      <c r="D215" s="186"/>
      <c r="E215" s="255">
        <v>323</v>
      </c>
      <c r="F215" s="256"/>
      <c r="G215" s="256">
        <v>30</v>
      </c>
      <c r="H215" s="256"/>
      <c r="I215" s="256">
        <v>0</v>
      </c>
      <c r="J215" s="256">
        <v>1</v>
      </c>
      <c r="K215" s="256">
        <v>2</v>
      </c>
      <c r="L215" s="256">
        <v>0</v>
      </c>
      <c r="M215" s="256">
        <v>0</v>
      </c>
      <c r="N215" s="256"/>
      <c r="O215" s="256">
        <v>2</v>
      </c>
      <c r="P215" s="256">
        <v>9</v>
      </c>
      <c r="Q215" s="256">
        <v>1</v>
      </c>
      <c r="R215" s="256">
        <v>0</v>
      </c>
      <c r="S215" s="256">
        <v>5</v>
      </c>
      <c r="T215" s="256">
        <v>10</v>
      </c>
      <c r="U215" s="256"/>
      <c r="V215" s="256">
        <v>25</v>
      </c>
      <c r="W215" s="256">
        <v>68</v>
      </c>
      <c r="X215" s="256">
        <v>39</v>
      </c>
      <c r="Y215" s="256">
        <v>23</v>
      </c>
      <c r="Z215" s="256">
        <v>4</v>
      </c>
      <c r="AA215" s="256"/>
      <c r="AB215" s="256">
        <v>18</v>
      </c>
      <c r="AC215" s="256">
        <v>3</v>
      </c>
      <c r="AD215" s="256">
        <v>2</v>
      </c>
      <c r="AE215" s="256">
        <v>13</v>
      </c>
      <c r="AF215" s="256"/>
      <c r="AG215" s="256">
        <v>26</v>
      </c>
      <c r="AH215" s="256">
        <v>2</v>
      </c>
      <c r="AI215" s="256">
        <v>18</v>
      </c>
      <c r="AJ215" s="256">
        <v>6</v>
      </c>
      <c r="AK215" s="256"/>
      <c r="AL215" s="256">
        <v>15</v>
      </c>
      <c r="AM215" s="256">
        <v>2</v>
      </c>
      <c r="AN215" s="256">
        <v>73</v>
      </c>
    </row>
    <row r="216" spans="1:40" x14ac:dyDescent="0.2">
      <c r="A216" s="186" t="s">
        <v>669</v>
      </c>
      <c r="B216" s="186" t="s">
        <v>670</v>
      </c>
      <c r="C216" s="186"/>
      <c r="D216" s="186"/>
      <c r="E216" s="255">
        <v>98</v>
      </c>
      <c r="F216" s="256"/>
      <c r="G216" s="256">
        <v>0</v>
      </c>
      <c r="H216" s="256"/>
      <c r="I216" s="256">
        <v>0</v>
      </c>
      <c r="J216" s="256">
        <v>0</v>
      </c>
      <c r="K216" s="256">
        <v>0</v>
      </c>
      <c r="L216" s="256">
        <v>0</v>
      </c>
      <c r="M216" s="256">
        <v>0</v>
      </c>
      <c r="N216" s="256"/>
      <c r="O216" s="256">
        <v>0</v>
      </c>
      <c r="P216" s="256">
        <v>0</v>
      </c>
      <c r="Q216" s="256">
        <v>0</v>
      </c>
      <c r="R216" s="256">
        <v>0</v>
      </c>
      <c r="S216" s="256">
        <v>0</v>
      </c>
      <c r="T216" s="256">
        <v>0</v>
      </c>
      <c r="U216" s="256"/>
      <c r="V216" s="256">
        <v>0</v>
      </c>
      <c r="W216" s="256">
        <v>41</v>
      </c>
      <c r="X216" s="256">
        <v>11</v>
      </c>
      <c r="Y216" s="256">
        <v>5</v>
      </c>
      <c r="Z216" s="256">
        <v>1</v>
      </c>
      <c r="AA216" s="256"/>
      <c r="AB216" s="256">
        <v>0</v>
      </c>
      <c r="AC216" s="256">
        <v>0</v>
      </c>
      <c r="AD216" s="256">
        <v>0</v>
      </c>
      <c r="AE216" s="256">
        <v>0</v>
      </c>
      <c r="AF216" s="256"/>
      <c r="AG216" s="256">
        <v>5</v>
      </c>
      <c r="AH216" s="256">
        <v>0</v>
      </c>
      <c r="AI216" s="256">
        <v>5</v>
      </c>
      <c r="AJ216" s="256">
        <v>0</v>
      </c>
      <c r="AK216" s="256"/>
      <c r="AL216" s="256">
        <v>5</v>
      </c>
      <c r="AM216" s="256">
        <v>0</v>
      </c>
      <c r="AN216" s="256">
        <v>30</v>
      </c>
    </row>
    <row r="217" spans="1:40" x14ac:dyDescent="0.2">
      <c r="A217" s="186" t="s">
        <v>671</v>
      </c>
      <c r="B217" s="186" t="s">
        <v>672</v>
      </c>
      <c r="C217" s="186"/>
      <c r="D217" s="186"/>
      <c r="E217" s="255">
        <v>751</v>
      </c>
      <c r="F217" s="256"/>
      <c r="G217" s="256">
        <v>87</v>
      </c>
      <c r="H217" s="256"/>
      <c r="I217" s="256">
        <v>8</v>
      </c>
      <c r="J217" s="256">
        <v>0</v>
      </c>
      <c r="K217" s="256">
        <v>8</v>
      </c>
      <c r="L217" s="256">
        <v>2</v>
      </c>
      <c r="M217" s="256">
        <v>4</v>
      </c>
      <c r="N217" s="256"/>
      <c r="O217" s="256">
        <v>5</v>
      </c>
      <c r="P217" s="256">
        <v>7</v>
      </c>
      <c r="Q217" s="256">
        <v>0</v>
      </c>
      <c r="R217" s="256">
        <v>4</v>
      </c>
      <c r="S217" s="256">
        <v>15</v>
      </c>
      <c r="T217" s="256">
        <v>34</v>
      </c>
      <c r="U217" s="256"/>
      <c r="V217" s="256">
        <v>52</v>
      </c>
      <c r="W217" s="256">
        <v>236</v>
      </c>
      <c r="X217" s="256">
        <v>84</v>
      </c>
      <c r="Y217" s="256">
        <v>60</v>
      </c>
      <c r="Z217" s="256">
        <v>24</v>
      </c>
      <c r="AA217" s="256"/>
      <c r="AB217" s="256">
        <v>53</v>
      </c>
      <c r="AC217" s="256">
        <v>22</v>
      </c>
      <c r="AD217" s="256">
        <v>11</v>
      </c>
      <c r="AE217" s="256">
        <v>20</v>
      </c>
      <c r="AF217" s="256"/>
      <c r="AG217" s="256">
        <v>34</v>
      </c>
      <c r="AH217" s="256">
        <v>6</v>
      </c>
      <c r="AI217" s="256">
        <v>22</v>
      </c>
      <c r="AJ217" s="256">
        <v>6</v>
      </c>
      <c r="AK217" s="256"/>
      <c r="AL217" s="256">
        <v>45</v>
      </c>
      <c r="AM217" s="256">
        <v>6</v>
      </c>
      <c r="AN217" s="256">
        <v>70</v>
      </c>
    </row>
    <row r="218" spans="1:40" s="35" customFormat="1" x14ac:dyDescent="0.2">
      <c r="A218" s="186" t="s">
        <v>673</v>
      </c>
      <c r="B218" s="186" t="s">
        <v>674</v>
      </c>
      <c r="C218" s="186"/>
      <c r="D218" s="186"/>
      <c r="E218" s="255">
        <v>1462</v>
      </c>
      <c r="F218" s="256"/>
      <c r="G218" s="256">
        <v>150</v>
      </c>
      <c r="H218" s="256"/>
      <c r="I218" s="256">
        <v>9</v>
      </c>
      <c r="J218" s="256">
        <v>1</v>
      </c>
      <c r="K218" s="256">
        <v>5</v>
      </c>
      <c r="L218" s="256">
        <v>2</v>
      </c>
      <c r="M218" s="256">
        <v>6</v>
      </c>
      <c r="N218" s="256"/>
      <c r="O218" s="256">
        <v>17</v>
      </c>
      <c r="P218" s="256">
        <v>36</v>
      </c>
      <c r="Q218" s="256">
        <v>3</v>
      </c>
      <c r="R218" s="256">
        <v>8</v>
      </c>
      <c r="S218" s="256">
        <v>8</v>
      </c>
      <c r="T218" s="256">
        <v>55</v>
      </c>
      <c r="U218" s="256"/>
      <c r="V218" s="256">
        <v>12</v>
      </c>
      <c r="W218" s="256">
        <v>334</v>
      </c>
      <c r="X218" s="256">
        <v>168</v>
      </c>
      <c r="Y218" s="256">
        <v>166</v>
      </c>
      <c r="Z218" s="256">
        <v>62</v>
      </c>
      <c r="AA218" s="256"/>
      <c r="AB218" s="256">
        <v>28</v>
      </c>
      <c r="AC218" s="256">
        <v>8</v>
      </c>
      <c r="AD218" s="256">
        <v>6</v>
      </c>
      <c r="AE218" s="256">
        <v>14</v>
      </c>
      <c r="AF218" s="256"/>
      <c r="AG218" s="256">
        <v>78</v>
      </c>
      <c r="AH218" s="256">
        <v>11</v>
      </c>
      <c r="AI218" s="256">
        <v>56</v>
      </c>
      <c r="AJ218" s="256">
        <v>11</v>
      </c>
      <c r="AK218" s="256"/>
      <c r="AL218" s="256">
        <v>69</v>
      </c>
      <c r="AM218" s="256">
        <v>22</v>
      </c>
      <c r="AN218" s="256">
        <v>373</v>
      </c>
    </row>
    <row r="219" spans="1:40" x14ac:dyDescent="0.2">
      <c r="A219" s="186" t="s">
        <v>675</v>
      </c>
      <c r="B219" s="186" t="s">
        <v>676</v>
      </c>
      <c r="C219" s="186"/>
      <c r="D219" s="186"/>
      <c r="E219" s="255">
        <v>1306</v>
      </c>
      <c r="F219" s="256"/>
      <c r="G219" s="256">
        <v>130</v>
      </c>
      <c r="H219" s="256"/>
      <c r="I219" s="256">
        <v>10</v>
      </c>
      <c r="J219" s="256">
        <v>1</v>
      </c>
      <c r="K219" s="256">
        <v>4</v>
      </c>
      <c r="L219" s="256">
        <v>3</v>
      </c>
      <c r="M219" s="256">
        <v>9</v>
      </c>
      <c r="N219" s="256"/>
      <c r="O219" s="256">
        <v>30</v>
      </c>
      <c r="P219" s="256">
        <v>24</v>
      </c>
      <c r="Q219" s="256">
        <v>2</v>
      </c>
      <c r="R219" s="256">
        <v>6</v>
      </c>
      <c r="S219" s="256">
        <v>27</v>
      </c>
      <c r="T219" s="256">
        <v>14</v>
      </c>
      <c r="U219" s="256"/>
      <c r="V219" s="256">
        <v>43</v>
      </c>
      <c r="W219" s="256">
        <v>430</v>
      </c>
      <c r="X219" s="256">
        <v>148</v>
      </c>
      <c r="Y219" s="256">
        <v>149</v>
      </c>
      <c r="Z219" s="256">
        <v>44</v>
      </c>
      <c r="AA219" s="256"/>
      <c r="AB219" s="256">
        <v>31</v>
      </c>
      <c r="AC219" s="256">
        <v>2</v>
      </c>
      <c r="AD219" s="256">
        <v>17</v>
      </c>
      <c r="AE219" s="256">
        <v>12</v>
      </c>
      <c r="AF219" s="256"/>
      <c r="AG219" s="256">
        <v>50</v>
      </c>
      <c r="AH219" s="256">
        <v>3</v>
      </c>
      <c r="AI219" s="256">
        <v>24</v>
      </c>
      <c r="AJ219" s="256">
        <v>23</v>
      </c>
      <c r="AK219" s="256"/>
      <c r="AL219" s="256">
        <v>10</v>
      </c>
      <c r="AM219" s="256">
        <v>4</v>
      </c>
      <c r="AN219" s="256">
        <v>267</v>
      </c>
    </row>
    <row r="220" spans="1:40" s="204" customFormat="1" x14ac:dyDescent="0.2">
      <c r="A220" s="198" t="s">
        <v>677</v>
      </c>
      <c r="B220" s="198" t="s">
        <v>678</v>
      </c>
      <c r="C220" s="186"/>
      <c r="D220" s="186"/>
      <c r="E220" s="257" t="s">
        <v>284</v>
      </c>
      <c r="F220" s="258"/>
      <c r="G220" s="258" t="s">
        <v>284</v>
      </c>
      <c r="H220" s="258"/>
      <c r="I220" s="258" t="s">
        <v>284</v>
      </c>
      <c r="J220" s="258" t="s">
        <v>284</v>
      </c>
      <c r="K220" s="258" t="s">
        <v>284</v>
      </c>
      <c r="L220" s="258" t="s">
        <v>284</v>
      </c>
      <c r="M220" s="258" t="s">
        <v>284</v>
      </c>
      <c r="N220" s="258"/>
      <c r="O220" s="258" t="s">
        <v>284</v>
      </c>
      <c r="P220" s="258" t="s">
        <v>284</v>
      </c>
      <c r="Q220" s="258" t="s">
        <v>284</v>
      </c>
      <c r="R220" s="258" t="s">
        <v>284</v>
      </c>
      <c r="S220" s="258" t="s">
        <v>284</v>
      </c>
      <c r="T220" s="258" t="s">
        <v>284</v>
      </c>
      <c r="U220" s="258"/>
      <c r="V220" s="258" t="s">
        <v>284</v>
      </c>
      <c r="W220" s="258" t="s">
        <v>284</v>
      </c>
      <c r="X220" s="258" t="s">
        <v>284</v>
      </c>
      <c r="Y220" s="258" t="s">
        <v>284</v>
      </c>
      <c r="Z220" s="258" t="s">
        <v>284</v>
      </c>
      <c r="AA220" s="258"/>
      <c r="AB220" s="258" t="s">
        <v>284</v>
      </c>
      <c r="AC220" s="258" t="s">
        <v>284</v>
      </c>
      <c r="AD220" s="258" t="s">
        <v>284</v>
      </c>
      <c r="AE220" s="258" t="s">
        <v>284</v>
      </c>
      <c r="AF220" s="258"/>
      <c r="AG220" s="258" t="s">
        <v>284</v>
      </c>
      <c r="AH220" s="258" t="s">
        <v>284</v>
      </c>
      <c r="AI220" s="258" t="s">
        <v>284</v>
      </c>
      <c r="AJ220" s="258" t="s">
        <v>284</v>
      </c>
      <c r="AK220" s="258"/>
      <c r="AL220" s="258" t="s">
        <v>284</v>
      </c>
      <c r="AM220" s="258" t="s">
        <v>284</v>
      </c>
      <c r="AN220" s="258" t="s">
        <v>284</v>
      </c>
    </row>
    <row r="221" spans="1:40" x14ac:dyDescent="0.2">
      <c r="A221" s="186" t="s">
        <v>679</v>
      </c>
      <c r="B221" s="186" t="s">
        <v>680</v>
      </c>
      <c r="C221" s="186"/>
      <c r="D221" s="186"/>
      <c r="E221" s="255">
        <v>692</v>
      </c>
      <c r="F221" s="256"/>
      <c r="G221" s="256">
        <v>85</v>
      </c>
      <c r="H221" s="256"/>
      <c r="I221" s="256">
        <v>3</v>
      </c>
      <c r="J221" s="256">
        <v>0</v>
      </c>
      <c r="K221" s="256">
        <v>7</v>
      </c>
      <c r="L221" s="256">
        <v>3</v>
      </c>
      <c r="M221" s="256">
        <v>6</v>
      </c>
      <c r="N221" s="256"/>
      <c r="O221" s="256">
        <v>5</v>
      </c>
      <c r="P221" s="256">
        <v>12</v>
      </c>
      <c r="Q221" s="256">
        <v>1</v>
      </c>
      <c r="R221" s="256">
        <v>15</v>
      </c>
      <c r="S221" s="256">
        <v>9</v>
      </c>
      <c r="T221" s="256">
        <v>24</v>
      </c>
      <c r="U221" s="256"/>
      <c r="V221" s="256">
        <v>10</v>
      </c>
      <c r="W221" s="256">
        <v>136</v>
      </c>
      <c r="X221" s="256">
        <v>52</v>
      </c>
      <c r="Y221" s="256">
        <v>115</v>
      </c>
      <c r="Z221" s="256">
        <v>26</v>
      </c>
      <c r="AA221" s="256"/>
      <c r="AB221" s="256">
        <v>27</v>
      </c>
      <c r="AC221" s="256">
        <v>14</v>
      </c>
      <c r="AD221" s="256">
        <v>5</v>
      </c>
      <c r="AE221" s="256">
        <v>8</v>
      </c>
      <c r="AF221" s="256"/>
      <c r="AG221" s="256">
        <v>61</v>
      </c>
      <c r="AH221" s="256">
        <v>9</v>
      </c>
      <c r="AI221" s="256">
        <v>33</v>
      </c>
      <c r="AJ221" s="256">
        <v>19</v>
      </c>
      <c r="AK221" s="256"/>
      <c r="AL221" s="256">
        <v>3</v>
      </c>
      <c r="AM221" s="256">
        <v>2</v>
      </c>
      <c r="AN221" s="256">
        <v>175</v>
      </c>
    </row>
    <row r="222" spans="1:40" s="204" customFormat="1" x14ac:dyDescent="0.2">
      <c r="A222" s="198" t="s">
        <v>681</v>
      </c>
      <c r="B222" s="198" t="s">
        <v>682</v>
      </c>
      <c r="C222" s="186"/>
      <c r="D222" s="186"/>
      <c r="E222" s="257" t="s">
        <v>284</v>
      </c>
      <c r="F222" s="258"/>
      <c r="G222" s="258" t="s">
        <v>284</v>
      </c>
      <c r="H222" s="258"/>
      <c r="I222" s="258" t="s">
        <v>284</v>
      </c>
      <c r="J222" s="258" t="s">
        <v>284</v>
      </c>
      <c r="K222" s="258" t="s">
        <v>284</v>
      </c>
      <c r="L222" s="258" t="s">
        <v>284</v>
      </c>
      <c r="M222" s="258" t="s">
        <v>284</v>
      </c>
      <c r="N222" s="258"/>
      <c r="O222" s="258" t="s">
        <v>284</v>
      </c>
      <c r="P222" s="258" t="s">
        <v>284</v>
      </c>
      <c r="Q222" s="258" t="s">
        <v>284</v>
      </c>
      <c r="R222" s="258" t="s">
        <v>284</v>
      </c>
      <c r="S222" s="258" t="s">
        <v>284</v>
      </c>
      <c r="T222" s="258" t="s">
        <v>284</v>
      </c>
      <c r="U222" s="258"/>
      <c r="V222" s="258" t="s">
        <v>284</v>
      </c>
      <c r="W222" s="258" t="s">
        <v>284</v>
      </c>
      <c r="X222" s="258" t="s">
        <v>284</v>
      </c>
      <c r="Y222" s="258" t="s">
        <v>284</v>
      </c>
      <c r="Z222" s="258" t="s">
        <v>284</v>
      </c>
      <c r="AA222" s="258"/>
      <c r="AB222" s="258" t="s">
        <v>284</v>
      </c>
      <c r="AC222" s="258" t="s">
        <v>284</v>
      </c>
      <c r="AD222" s="258" t="s">
        <v>284</v>
      </c>
      <c r="AE222" s="258" t="s">
        <v>284</v>
      </c>
      <c r="AF222" s="258"/>
      <c r="AG222" s="258" t="s">
        <v>284</v>
      </c>
      <c r="AH222" s="258" t="s">
        <v>284</v>
      </c>
      <c r="AI222" s="258" t="s">
        <v>284</v>
      </c>
      <c r="AJ222" s="258" t="s">
        <v>284</v>
      </c>
      <c r="AK222" s="258"/>
      <c r="AL222" s="258" t="s">
        <v>284</v>
      </c>
      <c r="AM222" s="258" t="s">
        <v>284</v>
      </c>
      <c r="AN222" s="258" t="s">
        <v>284</v>
      </c>
    </row>
    <row r="223" spans="1:40" s="35" customFormat="1" x14ac:dyDescent="0.2">
      <c r="A223" s="186" t="s">
        <v>683</v>
      </c>
      <c r="B223" s="186" t="s">
        <v>684</v>
      </c>
      <c r="C223" s="186"/>
      <c r="D223" s="186"/>
      <c r="E223" s="255">
        <v>285</v>
      </c>
      <c r="F223" s="256"/>
      <c r="G223" s="256">
        <v>14</v>
      </c>
      <c r="H223" s="256"/>
      <c r="I223" s="256">
        <v>0</v>
      </c>
      <c r="J223" s="256">
        <v>0</v>
      </c>
      <c r="K223" s="256">
        <v>0</v>
      </c>
      <c r="L223" s="256">
        <v>1</v>
      </c>
      <c r="M223" s="256">
        <v>1</v>
      </c>
      <c r="N223" s="256"/>
      <c r="O223" s="256">
        <v>1</v>
      </c>
      <c r="P223" s="256">
        <v>3</v>
      </c>
      <c r="Q223" s="256">
        <v>0</v>
      </c>
      <c r="R223" s="256">
        <v>1</v>
      </c>
      <c r="S223" s="256">
        <v>2</v>
      </c>
      <c r="T223" s="256">
        <v>5</v>
      </c>
      <c r="U223" s="256"/>
      <c r="V223" s="256">
        <v>1</v>
      </c>
      <c r="W223" s="256">
        <v>77</v>
      </c>
      <c r="X223" s="256">
        <v>46</v>
      </c>
      <c r="Y223" s="256">
        <v>55</v>
      </c>
      <c r="Z223" s="256">
        <v>16</v>
      </c>
      <c r="AA223" s="256"/>
      <c r="AB223" s="256">
        <v>6</v>
      </c>
      <c r="AC223" s="256">
        <v>1</v>
      </c>
      <c r="AD223" s="256">
        <v>1</v>
      </c>
      <c r="AE223" s="256">
        <v>4</v>
      </c>
      <c r="AF223" s="256"/>
      <c r="AG223" s="256">
        <v>8</v>
      </c>
      <c r="AH223" s="256">
        <v>0</v>
      </c>
      <c r="AI223" s="256">
        <v>7</v>
      </c>
      <c r="AJ223" s="256">
        <v>1</v>
      </c>
      <c r="AK223" s="256"/>
      <c r="AL223" s="256">
        <v>19</v>
      </c>
      <c r="AM223" s="256">
        <v>0</v>
      </c>
      <c r="AN223" s="256">
        <v>43</v>
      </c>
    </row>
    <row r="224" spans="1:40" x14ac:dyDescent="0.2">
      <c r="A224" s="186" t="s">
        <v>685</v>
      </c>
      <c r="B224" s="186" t="s">
        <v>686</v>
      </c>
      <c r="C224" s="186"/>
      <c r="D224" s="186"/>
      <c r="E224" s="255">
        <v>216</v>
      </c>
      <c r="F224" s="256"/>
      <c r="G224" s="256">
        <v>12</v>
      </c>
      <c r="H224" s="256"/>
      <c r="I224" s="256">
        <v>2</v>
      </c>
      <c r="J224" s="256">
        <v>0</v>
      </c>
      <c r="K224" s="256">
        <v>2</v>
      </c>
      <c r="L224" s="256">
        <v>0</v>
      </c>
      <c r="M224" s="256">
        <v>0</v>
      </c>
      <c r="N224" s="256"/>
      <c r="O224" s="256">
        <v>1</v>
      </c>
      <c r="P224" s="256">
        <v>3</v>
      </c>
      <c r="Q224" s="256">
        <v>0</v>
      </c>
      <c r="R224" s="256">
        <v>0</v>
      </c>
      <c r="S224" s="256">
        <v>0</v>
      </c>
      <c r="T224" s="256">
        <v>4</v>
      </c>
      <c r="U224" s="256"/>
      <c r="V224" s="256">
        <v>3</v>
      </c>
      <c r="W224" s="256">
        <v>68</v>
      </c>
      <c r="X224" s="256">
        <v>35</v>
      </c>
      <c r="Y224" s="256">
        <v>31</v>
      </c>
      <c r="Z224" s="256">
        <v>3</v>
      </c>
      <c r="AA224" s="256"/>
      <c r="AB224" s="256">
        <v>5</v>
      </c>
      <c r="AC224" s="256">
        <v>1</v>
      </c>
      <c r="AD224" s="256">
        <v>1</v>
      </c>
      <c r="AE224" s="256">
        <v>3</v>
      </c>
      <c r="AF224" s="256"/>
      <c r="AG224" s="256">
        <v>7</v>
      </c>
      <c r="AH224" s="256">
        <v>1</v>
      </c>
      <c r="AI224" s="256">
        <v>4</v>
      </c>
      <c r="AJ224" s="256">
        <v>2</v>
      </c>
      <c r="AK224" s="256"/>
      <c r="AL224" s="256">
        <v>9</v>
      </c>
      <c r="AM224" s="256">
        <v>0</v>
      </c>
      <c r="AN224" s="256">
        <v>43</v>
      </c>
    </row>
    <row r="225" spans="1:40" x14ac:dyDescent="0.2">
      <c r="A225" s="186" t="s">
        <v>687</v>
      </c>
      <c r="B225" s="186" t="s">
        <v>688</v>
      </c>
      <c r="C225" s="186"/>
      <c r="D225" s="186"/>
      <c r="E225" s="255">
        <v>199</v>
      </c>
      <c r="F225" s="256"/>
      <c r="G225" s="256">
        <v>10</v>
      </c>
      <c r="H225" s="256"/>
      <c r="I225" s="256">
        <v>0</v>
      </c>
      <c r="J225" s="256">
        <v>0</v>
      </c>
      <c r="K225" s="256">
        <v>0</v>
      </c>
      <c r="L225" s="256">
        <v>0</v>
      </c>
      <c r="M225" s="256">
        <v>2</v>
      </c>
      <c r="N225" s="256"/>
      <c r="O225" s="256">
        <v>2</v>
      </c>
      <c r="P225" s="256">
        <v>1</v>
      </c>
      <c r="Q225" s="256">
        <v>0</v>
      </c>
      <c r="R225" s="256">
        <v>0</v>
      </c>
      <c r="S225" s="256">
        <v>3</v>
      </c>
      <c r="T225" s="256">
        <v>2</v>
      </c>
      <c r="U225" s="256"/>
      <c r="V225" s="256">
        <v>7</v>
      </c>
      <c r="W225" s="256">
        <v>60</v>
      </c>
      <c r="X225" s="256">
        <v>21</v>
      </c>
      <c r="Y225" s="256">
        <v>33</v>
      </c>
      <c r="Z225" s="256">
        <v>8</v>
      </c>
      <c r="AA225" s="256"/>
      <c r="AB225" s="256">
        <v>9</v>
      </c>
      <c r="AC225" s="256">
        <v>4</v>
      </c>
      <c r="AD225" s="256">
        <v>4</v>
      </c>
      <c r="AE225" s="256">
        <v>1</v>
      </c>
      <c r="AF225" s="256"/>
      <c r="AG225" s="256">
        <v>20</v>
      </c>
      <c r="AH225" s="256">
        <v>1</v>
      </c>
      <c r="AI225" s="256">
        <v>18</v>
      </c>
      <c r="AJ225" s="256">
        <v>1</v>
      </c>
      <c r="AK225" s="256"/>
      <c r="AL225" s="256">
        <v>7</v>
      </c>
      <c r="AM225" s="256">
        <v>0</v>
      </c>
      <c r="AN225" s="256">
        <v>24</v>
      </c>
    </row>
    <row r="226" spans="1:40" x14ac:dyDescent="0.2">
      <c r="A226" s="186" t="s">
        <v>689</v>
      </c>
      <c r="B226" s="186" t="s">
        <v>690</v>
      </c>
      <c r="C226" s="186"/>
      <c r="D226" s="186"/>
      <c r="E226" s="255">
        <v>47</v>
      </c>
      <c r="F226" s="256"/>
      <c r="G226" s="256">
        <v>2</v>
      </c>
      <c r="H226" s="256"/>
      <c r="I226" s="256">
        <v>0</v>
      </c>
      <c r="J226" s="256">
        <v>0</v>
      </c>
      <c r="K226" s="256">
        <v>0</v>
      </c>
      <c r="L226" s="256">
        <v>0</v>
      </c>
      <c r="M226" s="256">
        <v>1</v>
      </c>
      <c r="N226" s="256"/>
      <c r="O226" s="256">
        <v>1</v>
      </c>
      <c r="P226" s="256">
        <v>0</v>
      </c>
      <c r="Q226" s="256">
        <v>0</v>
      </c>
      <c r="R226" s="256">
        <v>0</v>
      </c>
      <c r="S226" s="256">
        <v>0</v>
      </c>
      <c r="T226" s="256">
        <v>0</v>
      </c>
      <c r="U226" s="256"/>
      <c r="V226" s="256">
        <v>0</v>
      </c>
      <c r="W226" s="256">
        <v>13</v>
      </c>
      <c r="X226" s="256">
        <v>9</v>
      </c>
      <c r="Y226" s="256">
        <v>10</v>
      </c>
      <c r="Z226" s="256">
        <v>1</v>
      </c>
      <c r="AA226" s="256"/>
      <c r="AB226" s="256">
        <v>0</v>
      </c>
      <c r="AC226" s="256">
        <v>0</v>
      </c>
      <c r="AD226" s="256">
        <v>0</v>
      </c>
      <c r="AE226" s="256">
        <v>0</v>
      </c>
      <c r="AF226" s="256"/>
      <c r="AG226" s="256">
        <v>0</v>
      </c>
      <c r="AH226" s="256">
        <v>0</v>
      </c>
      <c r="AI226" s="256">
        <v>0</v>
      </c>
      <c r="AJ226" s="256">
        <v>0</v>
      </c>
      <c r="AK226" s="256"/>
      <c r="AL226" s="256">
        <v>2</v>
      </c>
      <c r="AM226" s="256">
        <v>1</v>
      </c>
      <c r="AN226" s="256">
        <v>9</v>
      </c>
    </row>
    <row r="227" spans="1:40" x14ac:dyDescent="0.2">
      <c r="A227" s="186" t="s">
        <v>691</v>
      </c>
      <c r="B227" s="186" t="s">
        <v>692</v>
      </c>
      <c r="C227" s="186"/>
      <c r="D227" s="186"/>
      <c r="E227" s="255">
        <v>192</v>
      </c>
      <c r="F227" s="256"/>
      <c r="G227" s="256">
        <v>6</v>
      </c>
      <c r="H227" s="256"/>
      <c r="I227" s="256">
        <v>0</v>
      </c>
      <c r="J227" s="256">
        <v>0</v>
      </c>
      <c r="K227" s="256">
        <v>0</v>
      </c>
      <c r="L227" s="256">
        <v>0</v>
      </c>
      <c r="M227" s="256">
        <v>2</v>
      </c>
      <c r="N227" s="256"/>
      <c r="O227" s="256">
        <v>0</v>
      </c>
      <c r="P227" s="256">
        <v>1</v>
      </c>
      <c r="Q227" s="256">
        <v>0</v>
      </c>
      <c r="R227" s="256">
        <v>0</v>
      </c>
      <c r="S227" s="256">
        <v>1</v>
      </c>
      <c r="T227" s="256">
        <v>2</v>
      </c>
      <c r="U227" s="256"/>
      <c r="V227" s="256">
        <v>4</v>
      </c>
      <c r="W227" s="256">
        <v>40</v>
      </c>
      <c r="X227" s="256">
        <v>6</v>
      </c>
      <c r="Y227" s="256">
        <v>72</v>
      </c>
      <c r="Z227" s="256">
        <v>12</v>
      </c>
      <c r="AA227" s="256"/>
      <c r="AB227" s="256">
        <v>1</v>
      </c>
      <c r="AC227" s="256">
        <v>0</v>
      </c>
      <c r="AD227" s="256">
        <v>0</v>
      </c>
      <c r="AE227" s="256">
        <v>1</v>
      </c>
      <c r="AF227" s="256"/>
      <c r="AG227" s="256">
        <v>0</v>
      </c>
      <c r="AH227" s="256">
        <v>0</v>
      </c>
      <c r="AI227" s="256">
        <v>0</v>
      </c>
      <c r="AJ227" s="256">
        <v>0</v>
      </c>
      <c r="AK227" s="256"/>
      <c r="AL227" s="256">
        <v>10</v>
      </c>
      <c r="AM227" s="256">
        <v>4</v>
      </c>
      <c r="AN227" s="256">
        <v>37</v>
      </c>
    </row>
    <row r="228" spans="1:40" s="35" customFormat="1" x14ac:dyDescent="0.2">
      <c r="A228" s="186" t="s">
        <v>693</v>
      </c>
      <c r="B228" s="186" t="s">
        <v>694</v>
      </c>
      <c r="C228" s="186"/>
      <c r="D228" s="186"/>
      <c r="E228" s="255">
        <v>55</v>
      </c>
      <c r="F228" s="256"/>
      <c r="G228" s="256">
        <v>1</v>
      </c>
      <c r="H228" s="256"/>
      <c r="I228" s="256">
        <v>0</v>
      </c>
      <c r="J228" s="256">
        <v>0</v>
      </c>
      <c r="K228" s="256">
        <v>0</v>
      </c>
      <c r="L228" s="256">
        <v>0</v>
      </c>
      <c r="M228" s="256">
        <v>0</v>
      </c>
      <c r="N228" s="256"/>
      <c r="O228" s="256">
        <v>0</v>
      </c>
      <c r="P228" s="256">
        <v>0</v>
      </c>
      <c r="Q228" s="256">
        <v>0</v>
      </c>
      <c r="R228" s="256">
        <v>0</v>
      </c>
      <c r="S228" s="256">
        <v>0</v>
      </c>
      <c r="T228" s="256">
        <v>1</v>
      </c>
      <c r="U228" s="256"/>
      <c r="V228" s="256">
        <v>0</v>
      </c>
      <c r="W228" s="256">
        <v>15</v>
      </c>
      <c r="X228" s="256">
        <v>14</v>
      </c>
      <c r="Y228" s="256">
        <v>13</v>
      </c>
      <c r="Z228" s="256">
        <v>2</v>
      </c>
      <c r="AA228" s="256"/>
      <c r="AB228" s="256">
        <v>0</v>
      </c>
      <c r="AC228" s="256">
        <v>0</v>
      </c>
      <c r="AD228" s="256">
        <v>0</v>
      </c>
      <c r="AE228" s="256">
        <v>0</v>
      </c>
      <c r="AF228" s="256"/>
      <c r="AG228" s="256">
        <v>0</v>
      </c>
      <c r="AH228" s="256">
        <v>0</v>
      </c>
      <c r="AI228" s="256">
        <v>0</v>
      </c>
      <c r="AJ228" s="256">
        <v>0</v>
      </c>
      <c r="AK228" s="256"/>
      <c r="AL228" s="256">
        <v>0</v>
      </c>
      <c r="AM228" s="256">
        <v>0</v>
      </c>
      <c r="AN228" s="256">
        <v>10</v>
      </c>
    </row>
    <row r="229" spans="1:40" x14ac:dyDescent="0.2">
      <c r="A229" s="186" t="s">
        <v>695</v>
      </c>
      <c r="B229" s="186" t="s">
        <v>696</v>
      </c>
      <c r="C229" s="186"/>
      <c r="D229" s="186"/>
      <c r="E229" s="255">
        <v>888</v>
      </c>
      <c r="F229" s="256"/>
      <c r="G229" s="256">
        <v>27</v>
      </c>
      <c r="H229" s="256"/>
      <c r="I229" s="256">
        <v>4</v>
      </c>
      <c r="J229" s="256">
        <v>1</v>
      </c>
      <c r="K229" s="256">
        <v>0</v>
      </c>
      <c r="L229" s="256">
        <v>0</v>
      </c>
      <c r="M229" s="256">
        <v>3</v>
      </c>
      <c r="N229" s="256"/>
      <c r="O229" s="256">
        <v>3</v>
      </c>
      <c r="P229" s="256">
        <v>5</v>
      </c>
      <c r="Q229" s="256">
        <v>0</v>
      </c>
      <c r="R229" s="256">
        <v>3</v>
      </c>
      <c r="S229" s="256">
        <v>2</v>
      </c>
      <c r="T229" s="256">
        <v>6</v>
      </c>
      <c r="U229" s="256"/>
      <c r="V229" s="256">
        <v>11</v>
      </c>
      <c r="W229" s="256">
        <v>378</v>
      </c>
      <c r="X229" s="256">
        <v>62</v>
      </c>
      <c r="Y229" s="256">
        <v>90</v>
      </c>
      <c r="Z229" s="256">
        <v>28</v>
      </c>
      <c r="AA229" s="256"/>
      <c r="AB229" s="256">
        <v>14</v>
      </c>
      <c r="AC229" s="256">
        <v>6</v>
      </c>
      <c r="AD229" s="256">
        <v>1</v>
      </c>
      <c r="AE229" s="256">
        <v>7</v>
      </c>
      <c r="AF229" s="256"/>
      <c r="AG229" s="256">
        <v>55</v>
      </c>
      <c r="AH229" s="256">
        <v>8</v>
      </c>
      <c r="AI229" s="256">
        <v>39</v>
      </c>
      <c r="AJ229" s="256">
        <v>8</v>
      </c>
      <c r="AK229" s="256"/>
      <c r="AL229" s="256">
        <v>69</v>
      </c>
      <c r="AM229" s="256">
        <v>26</v>
      </c>
      <c r="AN229" s="256">
        <v>128</v>
      </c>
    </row>
    <row r="230" spans="1:40" x14ac:dyDescent="0.2">
      <c r="A230" s="186" t="s">
        <v>697</v>
      </c>
      <c r="B230" s="186" t="s">
        <v>698</v>
      </c>
      <c r="C230" s="186"/>
      <c r="D230" s="186"/>
      <c r="E230" s="255">
        <v>112</v>
      </c>
      <c r="F230" s="256"/>
      <c r="G230" s="256">
        <v>7</v>
      </c>
      <c r="H230" s="256"/>
      <c r="I230" s="256">
        <v>1</v>
      </c>
      <c r="J230" s="256">
        <v>0</v>
      </c>
      <c r="K230" s="256">
        <v>1</v>
      </c>
      <c r="L230" s="256">
        <v>0</v>
      </c>
      <c r="M230" s="256">
        <v>0</v>
      </c>
      <c r="N230" s="256"/>
      <c r="O230" s="256">
        <v>0</v>
      </c>
      <c r="P230" s="256">
        <v>4</v>
      </c>
      <c r="Q230" s="256">
        <v>0</v>
      </c>
      <c r="R230" s="256">
        <v>0</v>
      </c>
      <c r="S230" s="256">
        <v>0</v>
      </c>
      <c r="T230" s="256">
        <v>1</v>
      </c>
      <c r="U230" s="256"/>
      <c r="V230" s="256">
        <v>2</v>
      </c>
      <c r="W230" s="256">
        <v>43</v>
      </c>
      <c r="X230" s="256">
        <v>16</v>
      </c>
      <c r="Y230" s="256">
        <v>25</v>
      </c>
      <c r="Z230" s="256">
        <v>2</v>
      </c>
      <c r="AA230" s="256"/>
      <c r="AB230" s="256">
        <v>1</v>
      </c>
      <c r="AC230" s="256">
        <v>1</v>
      </c>
      <c r="AD230" s="256">
        <v>0</v>
      </c>
      <c r="AE230" s="256">
        <v>0</v>
      </c>
      <c r="AF230" s="256"/>
      <c r="AG230" s="256">
        <v>2</v>
      </c>
      <c r="AH230" s="256">
        <v>0</v>
      </c>
      <c r="AI230" s="256">
        <v>0</v>
      </c>
      <c r="AJ230" s="256">
        <v>2</v>
      </c>
      <c r="AK230" s="256"/>
      <c r="AL230" s="256">
        <v>0</v>
      </c>
      <c r="AM230" s="256">
        <v>0</v>
      </c>
      <c r="AN230" s="256">
        <v>14</v>
      </c>
    </row>
    <row r="231" spans="1:40" x14ac:dyDescent="0.2">
      <c r="A231" s="186" t="s">
        <v>699</v>
      </c>
      <c r="B231" s="186" t="s">
        <v>700</v>
      </c>
      <c r="C231" s="186"/>
      <c r="D231" s="186"/>
      <c r="E231" s="255">
        <v>33</v>
      </c>
      <c r="F231" s="256"/>
      <c r="G231" s="256">
        <v>1</v>
      </c>
      <c r="H231" s="256"/>
      <c r="I231" s="256">
        <v>0</v>
      </c>
      <c r="J231" s="256">
        <v>0</v>
      </c>
      <c r="K231" s="256">
        <v>0</v>
      </c>
      <c r="L231" s="256">
        <v>0</v>
      </c>
      <c r="M231" s="256">
        <v>0</v>
      </c>
      <c r="N231" s="256"/>
      <c r="O231" s="256">
        <v>0</v>
      </c>
      <c r="P231" s="256">
        <v>0</v>
      </c>
      <c r="Q231" s="256">
        <v>0</v>
      </c>
      <c r="R231" s="256">
        <v>0</v>
      </c>
      <c r="S231" s="256">
        <v>1</v>
      </c>
      <c r="T231" s="256">
        <v>0</v>
      </c>
      <c r="U231" s="256"/>
      <c r="V231" s="256">
        <v>2</v>
      </c>
      <c r="W231" s="256">
        <v>12</v>
      </c>
      <c r="X231" s="256">
        <v>1</v>
      </c>
      <c r="Y231" s="256">
        <v>7</v>
      </c>
      <c r="Z231" s="256">
        <v>0</v>
      </c>
      <c r="AA231" s="256"/>
      <c r="AB231" s="256">
        <v>1</v>
      </c>
      <c r="AC231" s="256">
        <v>0</v>
      </c>
      <c r="AD231" s="256">
        <v>0</v>
      </c>
      <c r="AE231" s="256">
        <v>1</v>
      </c>
      <c r="AF231" s="256"/>
      <c r="AG231" s="256">
        <v>0</v>
      </c>
      <c r="AH231" s="256">
        <v>0</v>
      </c>
      <c r="AI231" s="256">
        <v>0</v>
      </c>
      <c r="AJ231" s="256">
        <v>0</v>
      </c>
      <c r="AK231" s="256"/>
      <c r="AL231" s="256">
        <v>3</v>
      </c>
      <c r="AM231" s="256">
        <v>1</v>
      </c>
      <c r="AN231" s="256">
        <v>5</v>
      </c>
    </row>
    <row r="232" spans="1:40" s="204" customFormat="1" x14ac:dyDescent="0.2">
      <c r="A232" s="198" t="s">
        <v>701</v>
      </c>
      <c r="B232" s="198" t="s">
        <v>702</v>
      </c>
      <c r="C232" s="186"/>
      <c r="D232" s="186"/>
      <c r="E232" s="257" t="s">
        <v>284</v>
      </c>
      <c r="F232" s="258"/>
      <c r="G232" s="258" t="s">
        <v>284</v>
      </c>
      <c r="H232" s="258"/>
      <c r="I232" s="258" t="s">
        <v>284</v>
      </c>
      <c r="J232" s="258" t="s">
        <v>284</v>
      </c>
      <c r="K232" s="258" t="s">
        <v>284</v>
      </c>
      <c r="L232" s="258" t="s">
        <v>284</v>
      </c>
      <c r="M232" s="258" t="s">
        <v>284</v>
      </c>
      <c r="N232" s="258"/>
      <c r="O232" s="258" t="s">
        <v>284</v>
      </c>
      <c r="P232" s="258" t="s">
        <v>284</v>
      </c>
      <c r="Q232" s="258" t="s">
        <v>284</v>
      </c>
      <c r="R232" s="258" t="s">
        <v>284</v>
      </c>
      <c r="S232" s="258" t="s">
        <v>284</v>
      </c>
      <c r="T232" s="258" t="s">
        <v>284</v>
      </c>
      <c r="U232" s="258"/>
      <c r="V232" s="258" t="s">
        <v>284</v>
      </c>
      <c r="W232" s="258" t="s">
        <v>284</v>
      </c>
      <c r="X232" s="258" t="s">
        <v>284</v>
      </c>
      <c r="Y232" s="258" t="s">
        <v>284</v>
      </c>
      <c r="Z232" s="258" t="s">
        <v>284</v>
      </c>
      <c r="AA232" s="258"/>
      <c r="AB232" s="258" t="s">
        <v>284</v>
      </c>
      <c r="AC232" s="258" t="s">
        <v>284</v>
      </c>
      <c r="AD232" s="258" t="s">
        <v>284</v>
      </c>
      <c r="AE232" s="258" t="s">
        <v>284</v>
      </c>
      <c r="AF232" s="258"/>
      <c r="AG232" s="258" t="s">
        <v>284</v>
      </c>
      <c r="AH232" s="258" t="s">
        <v>284</v>
      </c>
      <c r="AI232" s="258" t="s">
        <v>284</v>
      </c>
      <c r="AJ232" s="258" t="s">
        <v>284</v>
      </c>
      <c r="AK232" s="258"/>
      <c r="AL232" s="258" t="s">
        <v>284</v>
      </c>
      <c r="AM232" s="258" t="s">
        <v>284</v>
      </c>
      <c r="AN232" s="258" t="s">
        <v>284</v>
      </c>
    </row>
    <row r="233" spans="1:40" x14ac:dyDescent="0.2">
      <c r="A233" s="186" t="s">
        <v>703</v>
      </c>
      <c r="B233" s="186" t="s">
        <v>704</v>
      </c>
      <c r="C233" s="186"/>
      <c r="D233" s="186"/>
      <c r="E233" s="255">
        <v>1032</v>
      </c>
      <c r="F233" s="256"/>
      <c r="G233" s="256">
        <v>85</v>
      </c>
      <c r="H233" s="256"/>
      <c r="I233" s="256">
        <v>1</v>
      </c>
      <c r="J233" s="256">
        <v>0</v>
      </c>
      <c r="K233" s="256">
        <v>3</v>
      </c>
      <c r="L233" s="256">
        <v>0</v>
      </c>
      <c r="M233" s="256">
        <v>9</v>
      </c>
      <c r="N233" s="256"/>
      <c r="O233" s="256">
        <v>3</v>
      </c>
      <c r="P233" s="256">
        <v>19</v>
      </c>
      <c r="Q233" s="256">
        <v>3</v>
      </c>
      <c r="R233" s="256">
        <v>11</v>
      </c>
      <c r="S233" s="256">
        <v>24</v>
      </c>
      <c r="T233" s="256">
        <v>12</v>
      </c>
      <c r="U233" s="256"/>
      <c r="V233" s="256">
        <v>15</v>
      </c>
      <c r="W233" s="256">
        <v>354</v>
      </c>
      <c r="X233" s="256">
        <v>169</v>
      </c>
      <c r="Y233" s="256">
        <v>147</v>
      </c>
      <c r="Z233" s="256">
        <v>67</v>
      </c>
      <c r="AA233" s="256"/>
      <c r="AB233" s="256">
        <v>64</v>
      </c>
      <c r="AC233" s="256">
        <v>28</v>
      </c>
      <c r="AD233" s="256">
        <v>10</v>
      </c>
      <c r="AE233" s="256">
        <v>26</v>
      </c>
      <c r="AF233" s="256"/>
      <c r="AG233" s="256">
        <v>56</v>
      </c>
      <c r="AH233" s="256">
        <v>4</v>
      </c>
      <c r="AI233" s="256">
        <v>43</v>
      </c>
      <c r="AJ233" s="256">
        <v>9</v>
      </c>
      <c r="AK233" s="256"/>
      <c r="AL233" s="256">
        <v>18</v>
      </c>
      <c r="AM233" s="256">
        <v>12</v>
      </c>
      <c r="AN233" s="256">
        <v>45</v>
      </c>
    </row>
    <row r="234" spans="1:40" x14ac:dyDescent="0.2">
      <c r="A234" s="186" t="s">
        <v>705</v>
      </c>
      <c r="B234" s="186" t="s">
        <v>706</v>
      </c>
      <c r="C234" s="186"/>
      <c r="D234" s="186"/>
      <c r="E234" s="255">
        <v>235</v>
      </c>
      <c r="F234" s="256"/>
      <c r="G234" s="256">
        <v>16</v>
      </c>
      <c r="H234" s="256"/>
      <c r="I234" s="256">
        <v>1</v>
      </c>
      <c r="J234" s="256">
        <v>0</v>
      </c>
      <c r="K234" s="256">
        <v>0</v>
      </c>
      <c r="L234" s="256">
        <v>0</v>
      </c>
      <c r="M234" s="256">
        <v>0</v>
      </c>
      <c r="N234" s="256"/>
      <c r="O234" s="256">
        <v>0</v>
      </c>
      <c r="P234" s="256">
        <v>3</v>
      </c>
      <c r="Q234" s="256">
        <v>0</v>
      </c>
      <c r="R234" s="256">
        <v>3</v>
      </c>
      <c r="S234" s="256">
        <v>0</v>
      </c>
      <c r="T234" s="256">
        <v>9</v>
      </c>
      <c r="U234" s="256"/>
      <c r="V234" s="256">
        <v>10</v>
      </c>
      <c r="W234" s="256">
        <v>79</v>
      </c>
      <c r="X234" s="256">
        <v>16</v>
      </c>
      <c r="Y234" s="256">
        <v>41</v>
      </c>
      <c r="Z234" s="256">
        <v>10</v>
      </c>
      <c r="AA234" s="256"/>
      <c r="AB234" s="256">
        <v>4</v>
      </c>
      <c r="AC234" s="256">
        <v>2</v>
      </c>
      <c r="AD234" s="256">
        <v>0</v>
      </c>
      <c r="AE234" s="256">
        <v>2</v>
      </c>
      <c r="AF234" s="256"/>
      <c r="AG234" s="256">
        <v>6</v>
      </c>
      <c r="AH234" s="256">
        <v>0</v>
      </c>
      <c r="AI234" s="256">
        <v>3</v>
      </c>
      <c r="AJ234" s="256">
        <v>3</v>
      </c>
      <c r="AK234" s="256"/>
      <c r="AL234" s="256">
        <v>4</v>
      </c>
      <c r="AM234" s="256">
        <v>0</v>
      </c>
      <c r="AN234" s="256">
        <v>49</v>
      </c>
    </row>
    <row r="235" spans="1:40" x14ac:dyDescent="0.2">
      <c r="A235" s="186" t="s">
        <v>707</v>
      </c>
      <c r="B235" s="186" t="s">
        <v>708</v>
      </c>
      <c r="C235" s="186"/>
      <c r="D235" s="186"/>
      <c r="E235" s="255">
        <v>115</v>
      </c>
      <c r="F235" s="256"/>
      <c r="G235" s="256">
        <v>1</v>
      </c>
      <c r="H235" s="256"/>
      <c r="I235" s="256">
        <v>0</v>
      </c>
      <c r="J235" s="256">
        <v>0</v>
      </c>
      <c r="K235" s="256">
        <v>0</v>
      </c>
      <c r="L235" s="256">
        <v>0</v>
      </c>
      <c r="M235" s="256">
        <v>0</v>
      </c>
      <c r="N235" s="256"/>
      <c r="O235" s="256">
        <v>0</v>
      </c>
      <c r="P235" s="256">
        <v>1</v>
      </c>
      <c r="Q235" s="256">
        <v>0</v>
      </c>
      <c r="R235" s="256">
        <v>0</v>
      </c>
      <c r="S235" s="256">
        <v>0</v>
      </c>
      <c r="T235" s="256">
        <v>0</v>
      </c>
      <c r="U235" s="256"/>
      <c r="V235" s="256">
        <v>2</v>
      </c>
      <c r="W235" s="256">
        <v>39</v>
      </c>
      <c r="X235" s="256">
        <v>16</v>
      </c>
      <c r="Y235" s="256">
        <v>25</v>
      </c>
      <c r="Z235" s="256">
        <v>6</v>
      </c>
      <c r="AA235" s="256"/>
      <c r="AB235" s="256">
        <v>0</v>
      </c>
      <c r="AC235" s="256">
        <v>0</v>
      </c>
      <c r="AD235" s="256">
        <v>0</v>
      </c>
      <c r="AE235" s="256">
        <v>0</v>
      </c>
      <c r="AF235" s="256"/>
      <c r="AG235" s="256">
        <v>3</v>
      </c>
      <c r="AH235" s="256">
        <v>0</v>
      </c>
      <c r="AI235" s="256">
        <v>2</v>
      </c>
      <c r="AJ235" s="256">
        <v>1</v>
      </c>
      <c r="AK235" s="256"/>
      <c r="AL235" s="256">
        <v>3</v>
      </c>
      <c r="AM235" s="256">
        <v>0</v>
      </c>
      <c r="AN235" s="256">
        <v>20</v>
      </c>
    </row>
    <row r="236" spans="1:40" x14ac:dyDescent="0.2">
      <c r="A236" s="186" t="s">
        <v>709</v>
      </c>
      <c r="B236" s="186" t="s">
        <v>710</v>
      </c>
      <c r="C236" s="186"/>
      <c r="D236" s="186"/>
      <c r="E236" s="255">
        <v>77</v>
      </c>
      <c r="F236" s="256"/>
      <c r="G236" s="256">
        <v>5</v>
      </c>
      <c r="H236" s="256"/>
      <c r="I236" s="256">
        <v>0</v>
      </c>
      <c r="J236" s="256">
        <v>0</v>
      </c>
      <c r="K236" s="256">
        <v>0</v>
      </c>
      <c r="L236" s="256">
        <v>0</v>
      </c>
      <c r="M236" s="256">
        <v>1</v>
      </c>
      <c r="N236" s="256"/>
      <c r="O236" s="256">
        <v>0</v>
      </c>
      <c r="P236" s="256">
        <v>1</v>
      </c>
      <c r="Q236" s="256">
        <v>0</v>
      </c>
      <c r="R236" s="256">
        <v>1</v>
      </c>
      <c r="S236" s="256">
        <v>1</v>
      </c>
      <c r="T236" s="256">
        <v>1</v>
      </c>
      <c r="U236" s="256"/>
      <c r="V236" s="256">
        <v>4</v>
      </c>
      <c r="W236" s="256">
        <v>18</v>
      </c>
      <c r="X236" s="256">
        <v>17</v>
      </c>
      <c r="Y236" s="256">
        <v>13</v>
      </c>
      <c r="Z236" s="256">
        <v>4</v>
      </c>
      <c r="AA236" s="256"/>
      <c r="AB236" s="256">
        <v>1</v>
      </c>
      <c r="AC236" s="256">
        <v>0</v>
      </c>
      <c r="AD236" s="256">
        <v>0</v>
      </c>
      <c r="AE236" s="256">
        <v>1</v>
      </c>
      <c r="AF236" s="256"/>
      <c r="AG236" s="256">
        <v>2</v>
      </c>
      <c r="AH236" s="256">
        <v>0</v>
      </c>
      <c r="AI236" s="256">
        <v>2</v>
      </c>
      <c r="AJ236" s="256">
        <v>0</v>
      </c>
      <c r="AK236" s="256"/>
      <c r="AL236" s="256">
        <v>1</v>
      </c>
      <c r="AM236" s="256">
        <v>0</v>
      </c>
      <c r="AN236" s="256">
        <v>12</v>
      </c>
    </row>
    <row r="237" spans="1:40" x14ac:dyDescent="0.2">
      <c r="A237" s="186" t="s">
        <v>711</v>
      </c>
      <c r="B237" s="186" t="s">
        <v>712</v>
      </c>
      <c r="C237" s="186"/>
      <c r="D237" s="186"/>
      <c r="E237" s="255">
        <v>285</v>
      </c>
      <c r="F237" s="256"/>
      <c r="G237" s="256">
        <v>48</v>
      </c>
      <c r="H237" s="256"/>
      <c r="I237" s="256">
        <v>6</v>
      </c>
      <c r="J237" s="256">
        <v>0</v>
      </c>
      <c r="K237" s="256">
        <v>3</v>
      </c>
      <c r="L237" s="256">
        <v>0</v>
      </c>
      <c r="M237" s="256">
        <v>7</v>
      </c>
      <c r="N237" s="256"/>
      <c r="O237" s="256">
        <v>3</v>
      </c>
      <c r="P237" s="256">
        <v>8</v>
      </c>
      <c r="Q237" s="256">
        <v>0</v>
      </c>
      <c r="R237" s="256">
        <v>6</v>
      </c>
      <c r="S237" s="256">
        <v>13</v>
      </c>
      <c r="T237" s="256">
        <v>2</v>
      </c>
      <c r="U237" s="256"/>
      <c r="V237" s="256">
        <v>15</v>
      </c>
      <c r="W237" s="256">
        <v>95</v>
      </c>
      <c r="X237" s="256">
        <v>41</v>
      </c>
      <c r="Y237" s="256">
        <v>28</v>
      </c>
      <c r="Z237" s="256">
        <v>11</v>
      </c>
      <c r="AA237" s="256"/>
      <c r="AB237" s="256">
        <v>12</v>
      </c>
      <c r="AC237" s="256">
        <v>3</v>
      </c>
      <c r="AD237" s="256">
        <v>3</v>
      </c>
      <c r="AE237" s="256">
        <v>6</v>
      </c>
      <c r="AF237" s="256"/>
      <c r="AG237" s="256">
        <v>21</v>
      </c>
      <c r="AH237" s="256">
        <v>0</v>
      </c>
      <c r="AI237" s="256">
        <v>19</v>
      </c>
      <c r="AJ237" s="256">
        <v>2</v>
      </c>
      <c r="AK237" s="256"/>
      <c r="AL237" s="256">
        <v>2</v>
      </c>
      <c r="AM237" s="256">
        <v>0</v>
      </c>
      <c r="AN237" s="256">
        <v>12</v>
      </c>
    </row>
    <row r="238" spans="1:40" x14ac:dyDescent="0.2">
      <c r="A238" s="186" t="s">
        <v>713</v>
      </c>
      <c r="B238" s="186" t="s">
        <v>714</v>
      </c>
      <c r="C238" s="186"/>
      <c r="D238" s="186"/>
      <c r="E238" s="255">
        <v>38</v>
      </c>
      <c r="F238" s="256"/>
      <c r="G238" s="256">
        <v>1</v>
      </c>
      <c r="H238" s="256"/>
      <c r="I238" s="256">
        <v>0</v>
      </c>
      <c r="J238" s="256">
        <v>0</v>
      </c>
      <c r="K238" s="256">
        <v>0</v>
      </c>
      <c r="L238" s="256">
        <v>0</v>
      </c>
      <c r="M238" s="256">
        <v>0</v>
      </c>
      <c r="N238" s="256"/>
      <c r="O238" s="256">
        <v>0</v>
      </c>
      <c r="P238" s="256">
        <v>0</v>
      </c>
      <c r="Q238" s="256">
        <v>0</v>
      </c>
      <c r="R238" s="256">
        <v>0</v>
      </c>
      <c r="S238" s="256">
        <v>0</v>
      </c>
      <c r="T238" s="256">
        <v>1</v>
      </c>
      <c r="U238" s="256"/>
      <c r="V238" s="256">
        <v>1</v>
      </c>
      <c r="W238" s="256">
        <v>9</v>
      </c>
      <c r="X238" s="256">
        <v>6</v>
      </c>
      <c r="Y238" s="256">
        <v>11</v>
      </c>
      <c r="Z238" s="256">
        <v>0</v>
      </c>
      <c r="AA238" s="256"/>
      <c r="AB238" s="256">
        <v>0</v>
      </c>
      <c r="AC238" s="256">
        <v>0</v>
      </c>
      <c r="AD238" s="256">
        <v>0</v>
      </c>
      <c r="AE238" s="256">
        <v>0</v>
      </c>
      <c r="AF238" s="256"/>
      <c r="AG238" s="256">
        <v>0</v>
      </c>
      <c r="AH238" s="256">
        <v>0</v>
      </c>
      <c r="AI238" s="256">
        <v>0</v>
      </c>
      <c r="AJ238" s="256">
        <v>0</v>
      </c>
      <c r="AK238" s="256"/>
      <c r="AL238" s="256">
        <v>0</v>
      </c>
      <c r="AM238" s="256">
        <v>0</v>
      </c>
      <c r="AN238" s="256">
        <v>10</v>
      </c>
    </row>
    <row r="239" spans="1:40" x14ac:dyDescent="0.2">
      <c r="A239" s="186" t="s">
        <v>715</v>
      </c>
      <c r="B239" s="186" t="s">
        <v>716</v>
      </c>
      <c r="C239" s="186"/>
      <c r="D239" s="186"/>
      <c r="E239" s="255">
        <v>90</v>
      </c>
      <c r="F239" s="256"/>
      <c r="G239" s="256">
        <v>5</v>
      </c>
      <c r="H239" s="256"/>
      <c r="I239" s="256">
        <v>0</v>
      </c>
      <c r="J239" s="256">
        <v>0</v>
      </c>
      <c r="K239" s="256">
        <v>0</v>
      </c>
      <c r="L239" s="256">
        <v>0</v>
      </c>
      <c r="M239" s="256">
        <v>0</v>
      </c>
      <c r="N239" s="256"/>
      <c r="O239" s="256">
        <v>0</v>
      </c>
      <c r="P239" s="256">
        <v>1</v>
      </c>
      <c r="Q239" s="256">
        <v>0</v>
      </c>
      <c r="R239" s="256">
        <v>0</v>
      </c>
      <c r="S239" s="256">
        <v>0</v>
      </c>
      <c r="T239" s="256">
        <v>4</v>
      </c>
      <c r="U239" s="256"/>
      <c r="V239" s="256">
        <v>3</v>
      </c>
      <c r="W239" s="256">
        <v>27</v>
      </c>
      <c r="X239" s="256">
        <v>18</v>
      </c>
      <c r="Y239" s="256">
        <v>7</v>
      </c>
      <c r="Z239" s="256">
        <v>2</v>
      </c>
      <c r="AA239" s="256"/>
      <c r="AB239" s="256">
        <v>2</v>
      </c>
      <c r="AC239" s="256">
        <v>0</v>
      </c>
      <c r="AD239" s="256">
        <v>0</v>
      </c>
      <c r="AE239" s="256">
        <v>2</v>
      </c>
      <c r="AF239" s="256"/>
      <c r="AG239" s="256">
        <v>2</v>
      </c>
      <c r="AH239" s="256">
        <v>0</v>
      </c>
      <c r="AI239" s="256">
        <v>1</v>
      </c>
      <c r="AJ239" s="256">
        <v>1</v>
      </c>
      <c r="AK239" s="256"/>
      <c r="AL239" s="256">
        <v>1</v>
      </c>
      <c r="AM239" s="256">
        <v>0</v>
      </c>
      <c r="AN239" s="256">
        <v>23</v>
      </c>
    </row>
    <row r="240" spans="1:40" x14ac:dyDescent="0.2">
      <c r="A240" s="186" t="s">
        <v>717</v>
      </c>
      <c r="B240" s="186" t="s">
        <v>718</v>
      </c>
      <c r="C240" s="186"/>
      <c r="D240" s="186"/>
      <c r="E240" s="255">
        <v>2033</v>
      </c>
      <c r="F240" s="256"/>
      <c r="G240" s="256">
        <v>137</v>
      </c>
      <c r="H240" s="256"/>
      <c r="I240" s="256">
        <v>1</v>
      </c>
      <c r="J240" s="256">
        <v>1</v>
      </c>
      <c r="K240" s="256">
        <v>4</v>
      </c>
      <c r="L240" s="256">
        <v>2</v>
      </c>
      <c r="M240" s="256">
        <v>8</v>
      </c>
      <c r="N240" s="256"/>
      <c r="O240" s="256">
        <v>16</v>
      </c>
      <c r="P240" s="256">
        <v>21</v>
      </c>
      <c r="Q240" s="256">
        <v>3</v>
      </c>
      <c r="R240" s="256">
        <v>7</v>
      </c>
      <c r="S240" s="256">
        <v>36</v>
      </c>
      <c r="T240" s="256">
        <v>38</v>
      </c>
      <c r="U240" s="256"/>
      <c r="V240" s="256">
        <v>13</v>
      </c>
      <c r="W240" s="256">
        <v>576</v>
      </c>
      <c r="X240" s="256">
        <v>272</v>
      </c>
      <c r="Y240" s="256">
        <v>462</v>
      </c>
      <c r="Z240" s="256">
        <v>125</v>
      </c>
      <c r="AA240" s="256"/>
      <c r="AB240" s="256">
        <v>47</v>
      </c>
      <c r="AC240" s="256">
        <v>12</v>
      </c>
      <c r="AD240" s="256">
        <v>6</v>
      </c>
      <c r="AE240" s="256">
        <v>29</v>
      </c>
      <c r="AF240" s="256"/>
      <c r="AG240" s="256">
        <v>28</v>
      </c>
      <c r="AH240" s="256">
        <v>1</v>
      </c>
      <c r="AI240" s="256">
        <v>17</v>
      </c>
      <c r="AJ240" s="256">
        <v>10</v>
      </c>
      <c r="AK240" s="256"/>
      <c r="AL240" s="256">
        <v>79</v>
      </c>
      <c r="AM240" s="256">
        <v>108</v>
      </c>
      <c r="AN240" s="256">
        <v>186</v>
      </c>
    </row>
    <row r="241" spans="1:40" x14ac:dyDescent="0.2">
      <c r="A241" s="186" t="s">
        <v>719</v>
      </c>
      <c r="B241" s="186" t="s">
        <v>720</v>
      </c>
      <c r="C241" s="186"/>
      <c r="D241" s="186"/>
      <c r="E241" s="255">
        <v>479</v>
      </c>
      <c r="F241" s="256"/>
      <c r="G241" s="256">
        <v>35</v>
      </c>
      <c r="H241" s="256"/>
      <c r="I241" s="256">
        <v>2</v>
      </c>
      <c r="J241" s="256">
        <v>0</v>
      </c>
      <c r="K241" s="256">
        <v>1</v>
      </c>
      <c r="L241" s="256">
        <v>0</v>
      </c>
      <c r="M241" s="256">
        <v>2</v>
      </c>
      <c r="N241" s="256"/>
      <c r="O241" s="256">
        <v>2</v>
      </c>
      <c r="P241" s="256">
        <v>21</v>
      </c>
      <c r="Q241" s="256">
        <v>3</v>
      </c>
      <c r="R241" s="256">
        <v>1</v>
      </c>
      <c r="S241" s="256">
        <v>0</v>
      </c>
      <c r="T241" s="256">
        <v>3</v>
      </c>
      <c r="U241" s="256"/>
      <c r="V241" s="256">
        <v>4</v>
      </c>
      <c r="W241" s="256">
        <v>106</v>
      </c>
      <c r="X241" s="256">
        <v>30</v>
      </c>
      <c r="Y241" s="256">
        <v>174</v>
      </c>
      <c r="Z241" s="256">
        <v>17</v>
      </c>
      <c r="AA241" s="256"/>
      <c r="AB241" s="256">
        <v>13</v>
      </c>
      <c r="AC241" s="256">
        <v>6</v>
      </c>
      <c r="AD241" s="256">
        <v>3</v>
      </c>
      <c r="AE241" s="256">
        <v>4</v>
      </c>
      <c r="AF241" s="256"/>
      <c r="AG241" s="256">
        <v>5</v>
      </c>
      <c r="AH241" s="256">
        <v>0</v>
      </c>
      <c r="AI241" s="256">
        <v>3</v>
      </c>
      <c r="AJ241" s="256">
        <v>2</v>
      </c>
      <c r="AK241" s="256"/>
      <c r="AL241" s="256">
        <v>3</v>
      </c>
      <c r="AM241" s="256">
        <v>26</v>
      </c>
      <c r="AN241" s="256">
        <v>66</v>
      </c>
    </row>
    <row r="242" spans="1:40" x14ac:dyDescent="0.2">
      <c r="A242" s="186" t="s">
        <v>721</v>
      </c>
      <c r="B242" s="186" t="s">
        <v>722</v>
      </c>
      <c r="C242" s="186"/>
      <c r="D242" s="186"/>
      <c r="E242" s="255">
        <v>328</v>
      </c>
      <c r="F242" s="256"/>
      <c r="G242" s="256">
        <v>42</v>
      </c>
      <c r="H242" s="256"/>
      <c r="I242" s="256">
        <v>3</v>
      </c>
      <c r="J242" s="256">
        <v>0</v>
      </c>
      <c r="K242" s="256">
        <v>1</v>
      </c>
      <c r="L242" s="256">
        <v>0</v>
      </c>
      <c r="M242" s="256">
        <v>2</v>
      </c>
      <c r="N242" s="256"/>
      <c r="O242" s="256">
        <v>2</v>
      </c>
      <c r="P242" s="256">
        <v>9</v>
      </c>
      <c r="Q242" s="256">
        <v>0</v>
      </c>
      <c r="R242" s="256">
        <v>1</v>
      </c>
      <c r="S242" s="256">
        <v>15</v>
      </c>
      <c r="T242" s="256">
        <v>9</v>
      </c>
      <c r="U242" s="256"/>
      <c r="V242" s="256">
        <v>3</v>
      </c>
      <c r="W242" s="256">
        <v>99</v>
      </c>
      <c r="X242" s="256">
        <v>47</v>
      </c>
      <c r="Y242" s="256">
        <v>46</v>
      </c>
      <c r="Z242" s="256">
        <v>9</v>
      </c>
      <c r="AA242" s="256"/>
      <c r="AB242" s="256">
        <v>9</v>
      </c>
      <c r="AC242" s="256">
        <v>0</v>
      </c>
      <c r="AD242" s="256">
        <v>1</v>
      </c>
      <c r="AE242" s="256">
        <v>8</v>
      </c>
      <c r="AF242" s="256"/>
      <c r="AG242" s="256">
        <v>7</v>
      </c>
      <c r="AH242" s="256">
        <v>1</v>
      </c>
      <c r="AI242" s="256">
        <v>2</v>
      </c>
      <c r="AJ242" s="256">
        <v>4</v>
      </c>
      <c r="AK242" s="256"/>
      <c r="AL242" s="256">
        <v>16</v>
      </c>
      <c r="AM242" s="256">
        <v>0</v>
      </c>
      <c r="AN242" s="256">
        <v>50</v>
      </c>
    </row>
    <row r="243" spans="1:40" x14ac:dyDescent="0.2">
      <c r="A243" s="186" t="s">
        <v>723</v>
      </c>
      <c r="B243" s="186" t="s">
        <v>724</v>
      </c>
      <c r="C243" s="186"/>
      <c r="D243" s="186"/>
      <c r="E243" s="255">
        <v>429</v>
      </c>
      <c r="F243" s="256"/>
      <c r="G243" s="256">
        <v>50</v>
      </c>
      <c r="H243" s="256"/>
      <c r="I243" s="256">
        <v>5</v>
      </c>
      <c r="J243" s="256">
        <v>1</v>
      </c>
      <c r="K243" s="256">
        <v>0</v>
      </c>
      <c r="L243" s="256">
        <v>0</v>
      </c>
      <c r="M243" s="256">
        <v>5</v>
      </c>
      <c r="N243" s="256"/>
      <c r="O243" s="256">
        <v>6</v>
      </c>
      <c r="P243" s="256">
        <v>10</v>
      </c>
      <c r="Q243" s="256">
        <v>0</v>
      </c>
      <c r="R243" s="256">
        <v>4</v>
      </c>
      <c r="S243" s="256">
        <v>8</v>
      </c>
      <c r="T243" s="256">
        <v>11</v>
      </c>
      <c r="U243" s="256"/>
      <c r="V243" s="256">
        <v>5</v>
      </c>
      <c r="W243" s="256">
        <v>102</v>
      </c>
      <c r="X243" s="256">
        <v>59</v>
      </c>
      <c r="Y243" s="256">
        <v>62</v>
      </c>
      <c r="Z243" s="256">
        <v>4</v>
      </c>
      <c r="AA243" s="256"/>
      <c r="AB243" s="256">
        <v>17</v>
      </c>
      <c r="AC243" s="256">
        <v>7</v>
      </c>
      <c r="AD243" s="256">
        <v>8</v>
      </c>
      <c r="AE243" s="256">
        <v>2</v>
      </c>
      <c r="AF243" s="256"/>
      <c r="AG243" s="256">
        <v>11</v>
      </c>
      <c r="AH243" s="256">
        <v>1</v>
      </c>
      <c r="AI243" s="256">
        <v>9</v>
      </c>
      <c r="AJ243" s="256">
        <v>1</v>
      </c>
      <c r="AK243" s="256"/>
      <c r="AL243" s="256">
        <v>6</v>
      </c>
      <c r="AM243" s="256">
        <v>0</v>
      </c>
      <c r="AN243" s="256">
        <v>113</v>
      </c>
    </row>
    <row r="244" spans="1:40" x14ac:dyDescent="0.2">
      <c r="A244" s="186" t="s">
        <v>725</v>
      </c>
      <c r="B244" s="186" t="s">
        <v>726</v>
      </c>
      <c r="C244" s="186"/>
      <c r="D244" s="186"/>
      <c r="E244" s="255">
        <v>526</v>
      </c>
      <c r="F244" s="256"/>
      <c r="G244" s="256">
        <v>14</v>
      </c>
      <c r="H244" s="256"/>
      <c r="I244" s="256">
        <v>0</v>
      </c>
      <c r="J244" s="256">
        <v>0</v>
      </c>
      <c r="K244" s="256">
        <v>0</v>
      </c>
      <c r="L244" s="256">
        <v>1</v>
      </c>
      <c r="M244" s="256">
        <v>0</v>
      </c>
      <c r="N244" s="256"/>
      <c r="O244" s="256">
        <v>1</v>
      </c>
      <c r="P244" s="256">
        <v>4</v>
      </c>
      <c r="Q244" s="256">
        <v>1</v>
      </c>
      <c r="R244" s="256">
        <v>1</v>
      </c>
      <c r="S244" s="256">
        <v>0</v>
      </c>
      <c r="T244" s="256">
        <v>6</v>
      </c>
      <c r="U244" s="256"/>
      <c r="V244" s="256">
        <v>4</v>
      </c>
      <c r="W244" s="256">
        <v>177</v>
      </c>
      <c r="X244" s="256">
        <v>39</v>
      </c>
      <c r="Y244" s="256">
        <v>48</v>
      </c>
      <c r="Z244" s="256">
        <v>32</v>
      </c>
      <c r="AA244" s="256"/>
      <c r="AB244" s="256">
        <v>5</v>
      </c>
      <c r="AC244" s="256">
        <v>0</v>
      </c>
      <c r="AD244" s="256">
        <v>0</v>
      </c>
      <c r="AE244" s="256">
        <v>5</v>
      </c>
      <c r="AF244" s="256"/>
      <c r="AG244" s="256">
        <v>29</v>
      </c>
      <c r="AH244" s="256">
        <v>1</v>
      </c>
      <c r="AI244" s="256">
        <v>22</v>
      </c>
      <c r="AJ244" s="256">
        <v>6</v>
      </c>
      <c r="AK244" s="256"/>
      <c r="AL244" s="256">
        <v>58</v>
      </c>
      <c r="AM244" s="256">
        <v>8</v>
      </c>
      <c r="AN244" s="256">
        <v>112</v>
      </c>
    </row>
    <row r="245" spans="1:40" x14ac:dyDescent="0.2">
      <c r="A245" s="186" t="s">
        <v>727</v>
      </c>
      <c r="B245" s="186" t="s">
        <v>728</v>
      </c>
      <c r="C245" s="186"/>
      <c r="D245" s="186"/>
      <c r="E245" s="255">
        <v>117</v>
      </c>
      <c r="F245" s="256"/>
      <c r="G245" s="256">
        <v>11</v>
      </c>
      <c r="H245" s="256"/>
      <c r="I245" s="256">
        <v>2</v>
      </c>
      <c r="J245" s="256">
        <v>0</v>
      </c>
      <c r="K245" s="256">
        <v>1</v>
      </c>
      <c r="L245" s="256">
        <v>0</v>
      </c>
      <c r="M245" s="256">
        <v>0</v>
      </c>
      <c r="N245" s="256"/>
      <c r="O245" s="256">
        <v>0</v>
      </c>
      <c r="P245" s="256">
        <v>3</v>
      </c>
      <c r="Q245" s="256">
        <v>0</v>
      </c>
      <c r="R245" s="256">
        <v>0</v>
      </c>
      <c r="S245" s="256">
        <v>1</v>
      </c>
      <c r="T245" s="256">
        <v>4</v>
      </c>
      <c r="U245" s="256"/>
      <c r="V245" s="256">
        <v>2</v>
      </c>
      <c r="W245" s="256">
        <v>34</v>
      </c>
      <c r="X245" s="256">
        <v>25</v>
      </c>
      <c r="Y245" s="256">
        <v>18</v>
      </c>
      <c r="Z245" s="256">
        <v>0</v>
      </c>
      <c r="AA245" s="256"/>
      <c r="AB245" s="256">
        <v>6</v>
      </c>
      <c r="AC245" s="256">
        <v>3</v>
      </c>
      <c r="AD245" s="256">
        <v>1</v>
      </c>
      <c r="AE245" s="256">
        <v>2</v>
      </c>
      <c r="AF245" s="256"/>
      <c r="AG245" s="256">
        <v>10</v>
      </c>
      <c r="AH245" s="256">
        <v>1</v>
      </c>
      <c r="AI245" s="256">
        <v>8</v>
      </c>
      <c r="AJ245" s="256">
        <v>1</v>
      </c>
      <c r="AK245" s="256"/>
      <c r="AL245" s="256">
        <v>0</v>
      </c>
      <c r="AM245" s="256">
        <v>0</v>
      </c>
      <c r="AN245" s="256">
        <v>11</v>
      </c>
    </row>
    <row r="246" spans="1:40" x14ac:dyDescent="0.2">
      <c r="A246" s="186" t="s">
        <v>729</v>
      </c>
      <c r="B246" s="186" t="s">
        <v>730</v>
      </c>
      <c r="C246" s="186"/>
      <c r="D246" s="186"/>
      <c r="E246" s="255">
        <v>217</v>
      </c>
      <c r="F246" s="256"/>
      <c r="G246" s="256">
        <v>7</v>
      </c>
      <c r="H246" s="256"/>
      <c r="I246" s="256">
        <v>0</v>
      </c>
      <c r="J246" s="256">
        <v>0</v>
      </c>
      <c r="K246" s="256">
        <v>0</v>
      </c>
      <c r="L246" s="256">
        <v>0</v>
      </c>
      <c r="M246" s="256">
        <v>1</v>
      </c>
      <c r="N246" s="256"/>
      <c r="O246" s="256">
        <v>0</v>
      </c>
      <c r="P246" s="256">
        <v>3</v>
      </c>
      <c r="Q246" s="256">
        <v>1</v>
      </c>
      <c r="R246" s="256">
        <v>0</v>
      </c>
      <c r="S246" s="256">
        <v>0</v>
      </c>
      <c r="T246" s="256">
        <v>2</v>
      </c>
      <c r="U246" s="256"/>
      <c r="V246" s="256">
        <v>2</v>
      </c>
      <c r="W246" s="256">
        <v>80</v>
      </c>
      <c r="X246" s="256">
        <v>16</v>
      </c>
      <c r="Y246" s="256">
        <v>53</v>
      </c>
      <c r="Z246" s="256">
        <v>11</v>
      </c>
      <c r="AA246" s="256"/>
      <c r="AB246" s="256">
        <v>3</v>
      </c>
      <c r="AC246" s="256">
        <v>2</v>
      </c>
      <c r="AD246" s="256">
        <v>1</v>
      </c>
      <c r="AE246" s="256">
        <v>0</v>
      </c>
      <c r="AF246" s="256"/>
      <c r="AG246" s="256">
        <v>4</v>
      </c>
      <c r="AH246" s="256">
        <v>0</v>
      </c>
      <c r="AI246" s="256">
        <v>3</v>
      </c>
      <c r="AJ246" s="256">
        <v>1</v>
      </c>
      <c r="AK246" s="256"/>
      <c r="AL246" s="256">
        <v>14</v>
      </c>
      <c r="AM246" s="256">
        <v>0</v>
      </c>
      <c r="AN246" s="256">
        <v>27</v>
      </c>
    </row>
    <row r="247" spans="1:40" x14ac:dyDescent="0.2">
      <c r="A247" s="186" t="s">
        <v>731</v>
      </c>
      <c r="B247" s="186" t="s">
        <v>732</v>
      </c>
      <c r="C247" s="186"/>
      <c r="D247" s="186"/>
      <c r="E247" s="255">
        <v>2498</v>
      </c>
      <c r="F247" s="256"/>
      <c r="G247" s="256">
        <v>95</v>
      </c>
      <c r="H247" s="256"/>
      <c r="I247" s="256">
        <v>20</v>
      </c>
      <c r="J247" s="256">
        <v>0</v>
      </c>
      <c r="K247" s="256">
        <v>2</v>
      </c>
      <c r="L247" s="256">
        <v>1</v>
      </c>
      <c r="M247" s="256">
        <v>3</v>
      </c>
      <c r="N247" s="256"/>
      <c r="O247" s="256">
        <v>3</v>
      </c>
      <c r="P247" s="256">
        <v>14</v>
      </c>
      <c r="Q247" s="256">
        <v>1</v>
      </c>
      <c r="R247" s="256">
        <v>5</v>
      </c>
      <c r="S247" s="256">
        <v>5</v>
      </c>
      <c r="T247" s="256">
        <v>41</v>
      </c>
      <c r="U247" s="256"/>
      <c r="V247" s="256">
        <v>25</v>
      </c>
      <c r="W247" s="256">
        <v>693</v>
      </c>
      <c r="X247" s="256">
        <v>166</v>
      </c>
      <c r="Y247" s="256">
        <v>637</v>
      </c>
      <c r="Z247" s="256">
        <v>151</v>
      </c>
      <c r="AA247" s="256"/>
      <c r="AB247" s="256">
        <v>41</v>
      </c>
      <c r="AC247" s="256">
        <v>16</v>
      </c>
      <c r="AD247" s="256">
        <v>4</v>
      </c>
      <c r="AE247" s="256">
        <v>21</v>
      </c>
      <c r="AF247" s="256"/>
      <c r="AG247" s="256">
        <v>92</v>
      </c>
      <c r="AH247" s="256">
        <v>9</v>
      </c>
      <c r="AI247" s="256">
        <v>60</v>
      </c>
      <c r="AJ247" s="256">
        <v>23</v>
      </c>
      <c r="AK247" s="256"/>
      <c r="AL247" s="256">
        <v>86</v>
      </c>
      <c r="AM247" s="256">
        <v>88</v>
      </c>
      <c r="AN247" s="256">
        <v>424</v>
      </c>
    </row>
    <row r="248" spans="1:40" x14ac:dyDescent="0.2">
      <c r="A248" s="186" t="s">
        <v>733</v>
      </c>
      <c r="B248" s="186" t="s">
        <v>734</v>
      </c>
      <c r="C248" s="186"/>
      <c r="D248" s="186"/>
      <c r="E248" s="255">
        <v>854</v>
      </c>
      <c r="F248" s="256"/>
      <c r="G248" s="256">
        <v>48</v>
      </c>
      <c r="H248" s="256"/>
      <c r="I248" s="256">
        <v>3</v>
      </c>
      <c r="J248" s="256">
        <v>0</v>
      </c>
      <c r="K248" s="256">
        <v>3</v>
      </c>
      <c r="L248" s="256">
        <v>0</v>
      </c>
      <c r="M248" s="256">
        <v>7</v>
      </c>
      <c r="N248" s="256"/>
      <c r="O248" s="256">
        <v>2</v>
      </c>
      <c r="P248" s="256">
        <v>14</v>
      </c>
      <c r="Q248" s="256">
        <v>2</v>
      </c>
      <c r="R248" s="256">
        <v>2</v>
      </c>
      <c r="S248" s="256">
        <v>4</v>
      </c>
      <c r="T248" s="256">
        <v>11</v>
      </c>
      <c r="U248" s="256"/>
      <c r="V248" s="256">
        <v>8</v>
      </c>
      <c r="W248" s="256">
        <v>194</v>
      </c>
      <c r="X248" s="256">
        <v>124</v>
      </c>
      <c r="Y248" s="256">
        <v>143</v>
      </c>
      <c r="Z248" s="256">
        <v>35</v>
      </c>
      <c r="AA248" s="256"/>
      <c r="AB248" s="256">
        <v>17</v>
      </c>
      <c r="AC248" s="256">
        <v>8</v>
      </c>
      <c r="AD248" s="256">
        <v>3</v>
      </c>
      <c r="AE248" s="256">
        <v>6</v>
      </c>
      <c r="AF248" s="256"/>
      <c r="AG248" s="256">
        <v>15</v>
      </c>
      <c r="AH248" s="256">
        <v>0</v>
      </c>
      <c r="AI248" s="256">
        <v>13</v>
      </c>
      <c r="AJ248" s="256">
        <v>2</v>
      </c>
      <c r="AK248" s="256"/>
      <c r="AL248" s="256">
        <v>4</v>
      </c>
      <c r="AM248" s="256">
        <v>0</v>
      </c>
      <c r="AN248" s="256">
        <v>266</v>
      </c>
    </row>
    <row r="249" spans="1:40" x14ac:dyDescent="0.2">
      <c r="A249" s="186" t="s">
        <v>735</v>
      </c>
      <c r="B249" s="186" t="s">
        <v>736</v>
      </c>
      <c r="C249" s="186"/>
      <c r="D249" s="186"/>
      <c r="E249" s="255">
        <v>331</v>
      </c>
      <c r="F249" s="256"/>
      <c r="G249" s="256">
        <v>21</v>
      </c>
      <c r="H249" s="256"/>
      <c r="I249" s="256">
        <v>1</v>
      </c>
      <c r="J249" s="256">
        <v>0</v>
      </c>
      <c r="K249" s="256">
        <v>0</v>
      </c>
      <c r="L249" s="256">
        <v>0</v>
      </c>
      <c r="M249" s="256">
        <v>2</v>
      </c>
      <c r="N249" s="256"/>
      <c r="O249" s="256">
        <v>2</v>
      </c>
      <c r="P249" s="256">
        <v>5</v>
      </c>
      <c r="Q249" s="256">
        <v>0</v>
      </c>
      <c r="R249" s="256">
        <v>2</v>
      </c>
      <c r="S249" s="256">
        <v>1</v>
      </c>
      <c r="T249" s="256">
        <v>8</v>
      </c>
      <c r="U249" s="256"/>
      <c r="V249" s="256">
        <v>10</v>
      </c>
      <c r="W249" s="256">
        <v>84</v>
      </c>
      <c r="X249" s="256">
        <v>13</v>
      </c>
      <c r="Y249" s="256">
        <v>42</v>
      </c>
      <c r="Z249" s="256">
        <v>5</v>
      </c>
      <c r="AA249" s="256"/>
      <c r="AB249" s="256">
        <v>5</v>
      </c>
      <c r="AC249" s="256">
        <v>2</v>
      </c>
      <c r="AD249" s="256">
        <v>2</v>
      </c>
      <c r="AE249" s="256">
        <v>1</v>
      </c>
      <c r="AF249" s="256"/>
      <c r="AG249" s="256">
        <v>9</v>
      </c>
      <c r="AH249" s="256">
        <v>0</v>
      </c>
      <c r="AI249" s="256">
        <v>4</v>
      </c>
      <c r="AJ249" s="256">
        <v>5</v>
      </c>
      <c r="AK249" s="256"/>
      <c r="AL249" s="256">
        <v>19</v>
      </c>
      <c r="AM249" s="256">
        <v>2</v>
      </c>
      <c r="AN249" s="256">
        <v>121</v>
      </c>
    </row>
    <row r="250" spans="1:40" x14ac:dyDescent="0.2">
      <c r="A250" s="186" t="s">
        <v>737</v>
      </c>
      <c r="B250" s="186" t="s">
        <v>738</v>
      </c>
      <c r="C250" s="186"/>
      <c r="D250" s="186"/>
      <c r="E250" s="255">
        <v>553</v>
      </c>
      <c r="F250" s="256"/>
      <c r="G250" s="256">
        <v>11</v>
      </c>
      <c r="H250" s="256"/>
      <c r="I250" s="256">
        <v>0</v>
      </c>
      <c r="J250" s="256">
        <v>0</v>
      </c>
      <c r="K250" s="256">
        <v>0</v>
      </c>
      <c r="L250" s="256">
        <v>1</v>
      </c>
      <c r="M250" s="256">
        <v>1</v>
      </c>
      <c r="N250" s="256"/>
      <c r="O250" s="256">
        <v>0</v>
      </c>
      <c r="P250" s="256">
        <v>6</v>
      </c>
      <c r="Q250" s="256">
        <v>0</v>
      </c>
      <c r="R250" s="256">
        <v>0</v>
      </c>
      <c r="S250" s="256">
        <v>0</v>
      </c>
      <c r="T250" s="256">
        <v>3</v>
      </c>
      <c r="U250" s="256"/>
      <c r="V250" s="256">
        <v>2</v>
      </c>
      <c r="W250" s="256">
        <v>220</v>
      </c>
      <c r="X250" s="256">
        <v>49</v>
      </c>
      <c r="Y250" s="256">
        <v>122</v>
      </c>
      <c r="Z250" s="256">
        <v>58</v>
      </c>
      <c r="AA250" s="256"/>
      <c r="AB250" s="256">
        <v>2</v>
      </c>
      <c r="AC250" s="256">
        <v>1</v>
      </c>
      <c r="AD250" s="256">
        <v>0</v>
      </c>
      <c r="AE250" s="256">
        <v>1</v>
      </c>
      <c r="AF250" s="256"/>
      <c r="AG250" s="256">
        <v>16</v>
      </c>
      <c r="AH250" s="256">
        <v>0</v>
      </c>
      <c r="AI250" s="256">
        <v>12</v>
      </c>
      <c r="AJ250" s="256">
        <v>4</v>
      </c>
      <c r="AK250" s="256"/>
      <c r="AL250" s="256">
        <v>9</v>
      </c>
      <c r="AM250" s="256">
        <v>0</v>
      </c>
      <c r="AN250" s="256">
        <v>64</v>
      </c>
    </row>
    <row r="251" spans="1:40" s="204" customFormat="1" x14ac:dyDescent="0.2">
      <c r="A251" s="198" t="s">
        <v>739</v>
      </c>
      <c r="B251" s="198" t="s">
        <v>740</v>
      </c>
      <c r="C251" s="186"/>
      <c r="D251" s="186"/>
      <c r="E251" s="257" t="s">
        <v>284</v>
      </c>
      <c r="F251" s="258"/>
      <c r="G251" s="258" t="s">
        <v>284</v>
      </c>
      <c r="H251" s="258"/>
      <c r="I251" s="258" t="s">
        <v>284</v>
      </c>
      <c r="J251" s="258" t="s">
        <v>284</v>
      </c>
      <c r="K251" s="258" t="s">
        <v>284</v>
      </c>
      <c r="L251" s="258" t="s">
        <v>284</v>
      </c>
      <c r="M251" s="258" t="s">
        <v>284</v>
      </c>
      <c r="N251" s="258"/>
      <c r="O251" s="258" t="s">
        <v>284</v>
      </c>
      <c r="P251" s="258" t="s">
        <v>284</v>
      </c>
      <c r="Q251" s="258" t="s">
        <v>284</v>
      </c>
      <c r="R251" s="258" t="s">
        <v>284</v>
      </c>
      <c r="S251" s="258" t="s">
        <v>284</v>
      </c>
      <c r="T251" s="258" t="s">
        <v>284</v>
      </c>
      <c r="U251" s="258"/>
      <c r="V251" s="258" t="s">
        <v>284</v>
      </c>
      <c r="W251" s="258" t="s">
        <v>284</v>
      </c>
      <c r="X251" s="258" t="s">
        <v>284</v>
      </c>
      <c r="Y251" s="258" t="s">
        <v>284</v>
      </c>
      <c r="Z251" s="258" t="s">
        <v>284</v>
      </c>
      <c r="AA251" s="258"/>
      <c r="AB251" s="258" t="s">
        <v>284</v>
      </c>
      <c r="AC251" s="258" t="s">
        <v>284</v>
      </c>
      <c r="AD251" s="258" t="s">
        <v>284</v>
      </c>
      <c r="AE251" s="258" t="s">
        <v>284</v>
      </c>
      <c r="AF251" s="258"/>
      <c r="AG251" s="258" t="s">
        <v>284</v>
      </c>
      <c r="AH251" s="258" t="s">
        <v>284</v>
      </c>
      <c r="AI251" s="258" t="s">
        <v>284</v>
      </c>
      <c r="AJ251" s="258" t="s">
        <v>284</v>
      </c>
      <c r="AK251" s="258"/>
      <c r="AL251" s="258" t="s">
        <v>284</v>
      </c>
      <c r="AM251" s="258" t="s">
        <v>284</v>
      </c>
      <c r="AN251" s="258" t="s">
        <v>284</v>
      </c>
    </row>
    <row r="252" spans="1:40" s="35" customFormat="1" x14ac:dyDescent="0.2">
      <c r="A252" s="186" t="s">
        <v>741</v>
      </c>
      <c r="B252" s="186" t="s">
        <v>742</v>
      </c>
      <c r="C252" s="186"/>
      <c r="D252" s="186"/>
      <c r="E252" s="255">
        <v>236</v>
      </c>
      <c r="F252" s="256"/>
      <c r="G252" s="256">
        <v>13</v>
      </c>
      <c r="H252" s="256"/>
      <c r="I252" s="256">
        <v>1</v>
      </c>
      <c r="J252" s="256">
        <v>0</v>
      </c>
      <c r="K252" s="256">
        <v>1</v>
      </c>
      <c r="L252" s="256">
        <v>0</v>
      </c>
      <c r="M252" s="256">
        <v>2</v>
      </c>
      <c r="N252" s="256"/>
      <c r="O252" s="256">
        <v>4</v>
      </c>
      <c r="P252" s="256">
        <v>3</v>
      </c>
      <c r="Q252" s="256">
        <v>0</v>
      </c>
      <c r="R252" s="256">
        <v>0</v>
      </c>
      <c r="S252" s="256">
        <v>0</v>
      </c>
      <c r="T252" s="256">
        <v>2</v>
      </c>
      <c r="U252" s="256"/>
      <c r="V252" s="256">
        <v>8</v>
      </c>
      <c r="W252" s="256">
        <v>58</v>
      </c>
      <c r="X252" s="256">
        <v>36</v>
      </c>
      <c r="Y252" s="256">
        <v>45</v>
      </c>
      <c r="Z252" s="256">
        <v>28</v>
      </c>
      <c r="AA252" s="256"/>
      <c r="AB252" s="256">
        <v>6</v>
      </c>
      <c r="AC252" s="256">
        <v>2</v>
      </c>
      <c r="AD252" s="256">
        <v>2</v>
      </c>
      <c r="AE252" s="256">
        <v>2</v>
      </c>
      <c r="AF252" s="256"/>
      <c r="AG252" s="256">
        <v>6</v>
      </c>
      <c r="AH252" s="256">
        <v>0</v>
      </c>
      <c r="AI252" s="256">
        <v>4</v>
      </c>
      <c r="AJ252" s="256">
        <v>2</v>
      </c>
      <c r="AK252" s="256"/>
      <c r="AL252" s="256">
        <v>8</v>
      </c>
      <c r="AM252" s="256">
        <v>0</v>
      </c>
      <c r="AN252" s="256">
        <v>28</v>
      </c>
    </row>
    <row r="253" spans="1:40" x14ac:dyDescent="0.2">
      <c r="A253" s="186" t="s">
        <v>743</v>
      </c>
      <c r="B253" s="186" t="s">
        <v>744</v>
      </c>
      <c r="C253" s="186"/>
      <c r="D253" s="186"/>
      <c r="E253" s="255">
        <v>193</v>
      </c>
      <c r="F253" s="256"/>
      <c r="G253" s="256">
        <v>6</v>
      </c>
      <c r="H253" s="256"/>
      <c r="I253" s="256">
        <v>0</v>
      </c>
      <c r="J253" s="256">
        <v>0</v>
      </c>
      <c r="K253" s="256">
        <v>0</v>
      </c>
      <c r="L253" s="256">
        <v>0</v>
      </c>
      <c r="M253" s="256">
        <v>1</v>
      </c>
      <c r="N253" s="256"/>
      <c r="O253" s="256">
        <v>0</v>
      </c>
      <c r="P253" s="256">
        <v>3</v>
      </c>
      <c r="Q253" s="256">
        <v>0</v>
      </c>
      <c r="R253" s="256">
        <v>0</v>
      </c>
      <c r="S253" s="256">
        <v>0</v>
      </c>
      <c r="T253" s="256">
        <v>2</v>
      </c>
      <c r="U253" s="256"/>
      <c r="V253" s="256">
        <v>0</v>
      </c>
      <c r="W253" s="256">
        <v>36</v>
      </c>
      <c r="X253" s="256">
        <v>35</v>
      </c>
      <c r="Y253" s="256">
        <v>64</v>
      </c>
      <c r="Z253" s="256">
        <v>1</v>
      </c>
      <c r="AA253" s="256"/>
      <c r="AB253" s="256">
        <v>1</v>
      </c>
      <c r="AC253" s="256">
        <v>1</v>
      </c>
      <c r="AD253" s="256">
        <v>0</v>
      </c>
      <c r="AE253" s="256">
        <v>0</v>
      </c>
      <c r="AF253" s="256"/>
      <c r="AG253" s="256">
        <v>19</v>
      </c>
      <c r="AH253" s="256">
        <v>1</v>
      </c>
      <c r="AI253" s="256">
        <v>17</v>
      </c>
      <c r="AJ253" s="256">
        <v>1</v>
      </c>
      <c r="AK253" s="256"/>
      <c r="AL253" s="256">
        <v>5</v>
      </c>
      <c r="AM253" s="256">
        <v>0</v>
      </c>
      <c r="AN253" s="256">
        <v>26</v>
      </c>
    </row>
    <row r="254" spans="1:40" x14ac:dyDescent="0.2">
      <c r="A254" s="186" t="s">
        <v>745</v>
      </c>
      <c r="B254" s="186" t="s">
        <v>746</v>
      </c>
      <c r="C254" s="186"/>
      <c r="D254" s="186"/>
      <c r="E254" s="255">
        <v>256</v>
      </c>
      <c r="F254" s="256"/>
      <c r="G254" s="256">
        <v>25</v>
      </c>
      <c r="H254" s="256"/>
      <c r="I254" s="256">
        <v>1</v>
      </c>
      <c r="J254" s="256">
        <v>0</v>
      </c>
      <c r="K254" s="256">
        <v>0</v>
      </c>
      <c r="L254" s="256">
        <v>0</v>
      </c>
      <c r="M254" s="256">
        <v>3</v>
      </c>
      <c r="N254" s="256"/>
      <c r="O254" s="256">
        <v>2</v>
      </c>
      <c r="P254" s="256">
        <v>3</v>
      </c>
      <c r="Q254" s="256">
        <v>1</v>
      </c>
      <c r="R254" s="256">
        <v>1</v>
      </c>
      <c r="S254" s="256">
        <v>4</v>
      </c>
      <c r="T254" s="256">
        <v>10</v>
      </c>
      <c r="U254" s="256"/>
      <c r="V254" s="256">
        <v>10</v>
      </c>
      <c r="W254" s="256">
        <v>98</v>
      </c>
      <c r="X254" s="256">
        <v>19</v>
      </c>
      <c r="Y254" s="256">
        <v>34</v>
      </c>
      <c r="Z254" s="256">
        <v>16</v>
      </c>
      <c r="AA254" s="256"/>
      <c r="AB254" s="256">
        <v>12</v>
      </c>
      <c r="AC254" s="256">
        <v>6</v>
      </c>
      <c r="AD254" s="256">
        <v>1</v>
      </c>
      <c r="AE254" s="256">
        <v>5</v>
      </c>
      <c r="AF254" s="256"/>
      <c r="AG254" s="256">
        <v>10</v>
      </c>
      <c r="AH254" s="256">
        <v>1</v>
      </c>
      <c r="AI254" s="256">
        <v>7</v>
      </c>
      <c r="AJ254" s="256">
        <v>2</v>
      </c>
      <c r="AK254" s="256"/>
      <c r="AL254" s="256">
        <v>5</v>
      </c>
      <c r="AM254" s="256">
        <v>3</v>
      </c>
      <c r="AN254" s="256">
        <v>24</v>
      </c>
    </row>
    <row r="255" spans="1:40" x14ac:dyDescent="0.2">
      <c r="A255" s="186" t="s">
        <v>747</v>
      </c>
      <c r="B255" s="186" t="s">
        <v>748</v>
      </c>
      <c r="C255" s="186"/>
      <c r="D255" s="186"/>
      <c r="E255" s="255">
        <v>100</v>
      </c>
      <c r="F255" s="256"/>
      <c r="G255" s="256">
        <v>10</v>
      </c>
      <c r="H255" s="256"/>
      <c r="I255" s="256">
        <v>0</v>
      </c>
      <c r="J255" s="256">
        <v>0</v>
      </c>
      <c r="K255" s="256">
        <v>1</v>
      </c>
      <c r="L255" s="256">
        <v>0</v>
      </c>
      <c r="M255" s="256">
        <v>1</v>
      </c>
      <c r="N255" s="256"/>
      <c r="O255" s="256">
        <v>0</v>
      </c>
      <c r="P255" s="256">
        <v>4</v>
      </c>
      <c r="Q255" s="256">
        <v>0</v>
      </c>
      <c r="R255" s="256">
        <v>0</v>
      </c>
      <c r="S255" s="256">
        <v>1</v>
      </c>
      <c r="T255" s="256">
        <v>3</v>
      </c>
      <c r="U255" s="256"/>
      <c r="V255" s="256">
        <v>2</v>
      </c>
      <c r="W255" s="256">
        <v>27</v>
      </c>
      <c r="X255" s="256">
        <v>8</v>
      </c>
      <c r="Y255" s="256">
        <v>9</v>
      </c>
      <c r="Z255" s="256">
        <v>3</v>
      </c>
      <c r="AA255" s="256"/>
      <c r="AB255" s="256">
        <v>0</v>
      </c>
      <c r="AC255" s="256">
        <v>0</v>
      </c>
      <c r="AD255" s="256">
        <v>0</v>
      </c>
      <c r="AE255" s="256">
        <v>0</v>
      </c>
      <c r="AF255" s="256"/>
      <c r="AG255" s="256">
        <v>5</v>
      </c>
      <c r="AH255" s="256">
        <v>0</v>
      </c>
      <c r="AI255" s="256">
        <v>4</v>
      </c>
      <c r="AJ255" s="256">
        <v>1</v>
      </c>
      <c r="AK255" s="256"/>
      <c r="AL255" s="256">
        <v>2</v>
      </c>
      <c r="AM255" s="256">
        <v>0</v>
      </c>
      <c r="AN255" s="256">
        <v>34</v>
      </c>
    </row>
    <row r="256" spans="1:40" x14ac:dyDescent="0.2">
      <c r="A256" s="186" t="s">
        <v>749</v>
      </c>
      <c r="B256" s="186" t="s">
        <v>750</v>
      </c>
      <c r="C256" s="186"/>
      <c r="D256" s="186"/>
      <c r="E256" s="255">
        <v>196</v>
      </c>
      <c r="F256" s="256"/>
      <c r="G256" s="256">
        <v>21</v>
      </c>
      <c r="H256" s="256"/>
      <c r="I256" s="256">
        <v>4</v>
      </c>
      <c r="J256" s="256">
        <v>0</v>
      </c>
      <c r="K256" s="256">
        <v>3</v>
      </c>
      <c r="L256" s="256">
        <v>0</v>
      </c>
      <c r="M256" s="256">
        <v>0</v>
      </c>
      <c r="N256" s="256"/>
      <c r="O256" s="256">
        <v>1</v>
      </c>
      <c r="P256" s="256">
        <v>0</v>
      </c>
      <c r="Q256" s="256">
        <v>0</v>
      </c>
      <c r="R256" s="256">
        <v>1</v>
      </c>
      <c r="S256" s="256">
        <v>6</v>
      </c>
      <c r="T256" s="256">
        <v>6</v>
      </c>
      <c r="U256" s="256"/>
      <c r="V256" s="256">
        <v>6</v>
      </c>
      <c r="W256" s="256">
        <v>58</v>
      </c>
      <c r="X256" s="256">
        <v>31</v>
      </c>
      <c r="Y256" s="256">
        <v>45</v>
      </c>
      <c r="Z256" s="256">
        <v>4</v>
      </c>
      <c r="AA256" s="256"/>
      <c r="AB256" s="256">
        <v>4</v>
      </c>
      <c r="AC256" s="256">
        <v>1</v>
      </c>
      <c r="AD256" s="256">
        <v>0</v>
      </c>
      <c r="AE256" s="256">
        <v>3</v>
      </c>
      <c r="AF256" s="256"/>
      <c r="AG256" s="256">
        <v>3</v>
      </c>
      <c r="AH256" s="256">
        <v>0</v>
      </c>
      <c r="AI256" s="256">
        <v>1</v>
      </c>
      <c r="AJ256" s="256">
        <v>2</v>
      </c>
      <c r="AK256" s="256"/>
      <c r="AL256" s="256">
        <v>3</v>
      </c>
      <c r="AM256" s="256">
        <v>0</v>
      </c>
      <c r="AN256" s="256">
        <v>21</v>
      </c>
    </row>
    <row r="257" spans="1:40" x14ac:dyDescent="0.2">
      <c r="A257" s="186" t="s">
        <v>751</v>
      </c>
      <c r="B257" s="186" t="s">
        <v>752</v>
      </c>
      <c r="C257" s="186"/>
      <c r="D257" s="186"/>
      <c r="E257" s="255">
        <v>428</v>
      </c>
      <c r="F257" s="256"/>
      <c r="G257" s="256">
        <v>24</v>
      </c>
      <c r="H257" s="256"/>
      <c r="I257" s="256">
        <v>2</v>
      </c>
      <c r="J257" s="256">
        <v>0</v>
      </c>
      <c r="K257" s="256">
        <v>2</v>
      </c>
      <c r="L257" s="256">
        <v>0</v>
      </c>
      <c r="M257" s="256">
        <v>5</v>
      </c>
      <c r="N257" s="256"/>
      <c r="O257" s="256">
        <v>0</v>
      </c>
      <c r="P257" s="256">
        <v>8</v>
      </c>
      <c r="Q257" s="256">
        <v>1</v>
      </c>
      <c r="R257" s="256">
        <v>1</v>
      </c>
      <c r="S257" s="256">
        <v>0</v>
      </c>
      <c r="T257" s="256">
        <v>5</v>
      </c>
      <c r="U257" s="256"/>
      <c r="V257" s="256">
        <v>5</v>
      </c>
      <c r="W257" s="256">
        <v>116</v>
      </c>
      <c r="X257" s="256">
        <v>56</v>
      </c>
      <c r="Y257" s="256">
        <v>77</v>
      </c>
      <c r="Z257" s="256">
        <v>9</v>
      </c>
      <c r="AA257" s="256"/>
      <c r="AB257" s="256">
        <v>8</v>
      </c>
      <c r="AC257" s="256">
        <v>3</v>
      </c>
      <c r="AD257" s="256">
        <v>0</v>
      </c>
      <c r="AE257" s="256">
        <v>5</v>
      </c>
      <c r="AF257" s="256"/>
      <c r="AG257" s="256">
        <v>4</v>
      </c>
      <c r="AH257" s="256">
        <v>1</v>
      </c>
      <c r="AI257" s="256">
        <v>2</v>
      </c>
      <c r="AJ257" s="256">
        <v>1</v>
      </c>
      <c r="AK257" s="256"/>
      <c r="AL257" s="256">
        <v>7</v>
      </c>
      <c r="AM257" s="256">
        <v>0</v>
      </c>
      <c r="AN257" s="256">
        <v>122</v>
      </c>
    </row>
    <row r="258" spans="1:40" x14ac:dyDescent="0.2">
      <c r="A258" s="186" t="s">
        <v>753</v>
      </c>
      <c r="B258" s="186" t="s">
        <v>754</v>
      </c>
      <c r="C258" s="186"/>
      <c r="D258" s="186"/>
      <c r="E258" s="255">
        <v>231</v>
      </c>
      <c r="F258" s="256"/>
      <c r="G258" s="256">
        <v>24</v>
      </c>
      <c r="H258" s="256"/>
      <c r="I258" s="256">
        <v>0</v>
      </c>
      <c r="J258" s="256">
        <v>0</v>
      </c>
      <c r="K258" s="256">
        <v>0</v>
      </c>
      <c r="L258" s="256">
        <v>0</v>
      </c>
      <c r="M258" s="256">
        <v>4</v>
      </c>
      <c r="N258" s="256"/>
      <c r="O258" s="256">
        <v>0</v>
      </c>
      <c r="P258" s="256">
        <v>10</v>
      </c>
      <c r="Q258" s="256">
        <v>1</v>
      </c>
      <c r="R258" s="256">
        <v>0</v>
      </c>
      <c r="S258" s="256">
        <v>1</v>
      </c>
      <c r="T258" s="256">
        <v>8</v>
      </c>
      <c r="U258" s="256"/>
      <c r="V258" s="256">
        <v>9</v>
      </c>
      <c r="W258" s="256">
        <v>57</v>
      </c>
      <c r="X258" s="256">
        <v>32</v>
      </c>
      <c r="Y258" s="256">
        <v>26</v>
      </c>
      <c r="Z258" s="256">
        <v>6</v>
      </c>
      <c r="AA258" s="256"/>
      <c r="AB258" s="256">
        <v>5</v>
      </c>
      <c r="AC258" s="256">
        <v>2</v>
      </c>
      <c r="AD258" s="256">
        <v>0</v>
      </c>
      <c r="AE258" s="256">
        <v>3</v>
      </c>
      <c r="AF258" s="256"/>
      <c r="AG258" s="256">
        <v>3</v>
      </c>
      <c r="AH258" s="256">
        <v>0</v>
      </c>
      <c r="AI258" s="256">
        <v>1</v>
      </c>
      <c r="AJ258" s="256">
        <v>2</v>
      </c>
      <c r="AK258" s="256"/>
      <c r="AL258" s="256">
        <v>10</v>
      </c>
      <c r="AM258" s="256">
        <v>0</v>
      </c>
      <c r="AN258" s="256">
        <v>59</v>
      </c>
    </row>
    <row r="259" spans="1:40" x14ac:dyDescent="0.2">
      <c r="A259" s="186" t="s">
        <v>755</v>
      </c>
      <c r="B259" s="186" t="s">
        <v>756</v>
      </c>
      <c r="C259" s="186"/>
      <c r="D259" s="186"/>
      <c r="E259" s="255">
        <v>141</v>
      </c>
      <c r="F259" s="256"/>
      <c r="G259" s="256">
        <v>10</v>
      </c>
      <c r="H259" s="256"/>
      <c r="I259" s="256">
        <v>0</v>
      </c>
      <c r="J259" s="256">
        <v>0</v>
      </c>
      <c r="K259" s="256">
        <v>0</v>
      </c>
      <c r="L259" s="256">
        <v>0</v>
      </c>
      <c r="M259" s="256">
        <v>1</v>
      </c>
      <c r="N259" s="256"/>
      <c r="O259" s="256">
        <v>0</v>
      </c>
      <c r="P259" s="256">
        <v>4</v>
      </c>
      <c r="Q259" s="256">
        <v>0</v>
      </c>
      <c r="R259" s="256">
        <v>0</v>
      </c>
      <c r="S259" s="256">
        <v>1</v>
      </c>
      <c r="T259" s="256">
        <v>4</v>
      </c>
      <c r="U259" s="256"/>
      <c r="V259" s="256">
        <v>2</v>
      </c>
      <c r="W259" s="256">
        <v>40</v>
      </c>
      <c r="X259" s="256">
        <v>12</v>
      </c>
      <c r="Y259" s="256">
        <v>22</v>
      </c>
      <c r="Z259" s="256">
        <v>10</v>
      </c>
      <c r="AA259" s="256"/>
      <c r="AB259" s="256">
        <v>4</v>
      </c>
      <c r="AC259" s="256">
        <v>0</v>
      </c>
      <c r="AD259" s="256">
        <v>1</v>
      </c>
      <c r="AE259" s="256">
        <v>3</v>
      </c>
      <c r="AF259" s="256"/>
      <c r="AG259" s="256">
        <v>5</v>
      </c>
      <c r="AH259" s="256">
        <v>0</v>
      </c>
      <c r="AI259" s="256">
        <v>5</v>
      </c>
      <c r="AJ259" s="256">
        <v>0</v>
      </c>
      <c r="AK259" s="256"/>
      <c r="AL259" s="256">
        <v>4</v>
      </c>
      <c r="AM259" s="256">
        <v>0</v>
      </c>
      <c r="AN259" s="256">
        <v>32</v>
      </c>
    </row>
    <row r="260" spans="1:40" x14ac:dyDescent="0.2">
      <c r="A260" s="186" t="s">
        <v>757</v>
      </c>
      <c r="B260" s="186" t="s">
        <v>758</v>
      </c>
      <c r="C260" s="186"/>
      <c r="D260" s="186"/>
      <c r="E260" s="255">
        <v>79</v>
      </c>
      <c r="F260" s="256"/>
      <c r="G260" s="256">
        <v>1</v>
      </c>
      <c r="H260" s="256"/>
      <c r="I260" s="256">
        <v>0</v>
      </c>
      <c r="J260" s="256">
        <v>0</v>
      </c>
      <c r="K260" s="256">
        <v>0</v>
      </c>
      <c r="L260" s="256">
        <v>0</v>
      </c>
      <c r="M260" s="256">
        <v>1</v>
      </c>
      <c r="N260" s="256"/>
      <c r="O260" s="256">
        <v>0</v>
      </c>
      <c r="P260" s="256">
        <v>0</v>
      </c>
      <c r="Q260" s="256">
        <v>0</v>
      </c>
      <c r="R260" s="256">
        <v>0</v>
      </c>
      <c r="S260" s="256">
        <v>0</v>
      </c>
      <c r="T260" s="256">
        <v>0</v>
      </c>
      <c r="U260" s="256"/>
      <c r="V260" s="256">
        <v>2</v>
      </c>
      <c r="W260" s="256">
        <v>25</v>
      </c>
      <c r="X260" s="256">
        <v>21</v>
      </c>
      <c r="Y260" s="256">
        <v>8</v>
      </c>
      <c r="Z260" s="256">
        <v>1</v>
      </c>
      <c r="AA260" s="256"/>
      <c r="AB260" s="256">
        <v>1</v>
      </c>
      <c r="AC260" s="256">
        <v>1</v>
      </c>
      <c r="AD260" s="256">
        <v>0</v>
      </c>
      <c r="AE260" s="256">
        <v>0</v>
      </c>
      <c r="AF260" s="256"/>
      <c r="AG260" s="256">
        <v>0</v>
      </c>
      <c r="AH260" s="256">
        <v>0</v>
      </c>
      <c r="AI260" s="256">
        <v>0</v>
      </c>
      <c r="AJ260" s="256">
        <v>0</v>
      </c>
      <c r="AK260" s="256"/>
      <c r="AL260" s="256">
        <v>0</v>
      </c>
      <c r="AM260" s="256">
        <v>0</v>
      </c>
      <c r="AN260" s="256">
        <v>20</v>
      </c>
    </row>
    <row r="261" spans="1:40" x14ac:dyDescent="0.2">
      <c r="A261" s="186" t="s">
        <v>759</v>
      </c>
      <c r="B261" s="186" t="s">
        <v>760</v>
      </c>
      <c r="C261" s="186"/>
      <c r="D261" s="186"/>
      <c r="E261" s="255">
        <v>81</v>
      </c>
      <c r="F261" s="256"/>
      <c r="G261" s="256">
        <v>5</v>
      </c>
      <c r="H261" s="256"/>
      <c r="I261" s="256">
        <v>0</v>
      </c>
      <c r="J261" s="256">
        <v>0</v>
      </c>
      <c r="K261" s="256">
        <v>0</v>
      </c>
      <c r="L261" s="256">
        <v>0</v>
      </c>
      <c r="M261" s="256">
        <v>2</v>
      </c>
      <c r="N261" s="256"/>
      <c r="O261" s="256">
        <v>0</v>
      </c>
      <c r="P261" s="256">
        <v>1</v>
      </c>
      <c r="Q261" s="256">
        <v>0</v>
      </c>
      <c r="R261" s="256">
        <v>0</v>
      </c>
      <c r="S261" s="256">
        <v>1</v>
      </c>
      <c r="T261" s="256">
        <v>1</v>
      </c>
      <c r="U261" s="256"/>
      <c r="V261" s="256">
        <v>1</v>
      </c>
      <c r="W261" s="256">
        <v>27</v>
      </c>
      <c r="X261" s="256">
        <v>14</v>
      </c>
      <c r="Y261" s="256">
        <v>8</v>
      </c>
      <c r="Z261" s="256">
        <v>5</v>
      </c>
      <c r="AA261" s="256"/>
      <c r="AB261" s="256">
        <v>6</v>
      </c>
      <c r="AC261" s="256">
        <v>1</v>
      </c>
      <c r="AD261" s="256">
        <v>3</v>
      </c>
      <c r="AE261" s="256">
        <v>2</v>
      </c>
      <c r="AF261" s="256"/>
      <c r="AG261" s="256">
        <v>3</v>
      </c>
      <c r="AH261" s="256">
        <v>0</v>
      </c>
      <c r="AI261" s="256">
        <v>3</v>
      </c>
      <c r="AJ261" s="256">
        <v>0</v>
      </c>
      <c r="AK261" s="256"/>
      <c r="AL261" s="256">
        <v>0</v>
      </c>
      <c r="AM261" s="256">
        <v>0</v>
      </c>
      <c r="AN261" s="256">
        <v>12</v>
      </c>
    </row>
    <row r="262" spans="1:40" x14ac:dyDescent="0.2">
      <c r="A262" s="186" t="s">
        <v>761</v>
      </c>
      <c r="B262" s="186" t="s">
        <v>762</v>
      </c>
      <c r="C262" s="186"/>
      <c r="D262" s="186"/>
      <c r="E262" s="255">
        <v>170</v>
      </c>
      <c r="F262" s="256"/>
      <c r="G262" s="256">
        <v>6</v>
      </c>
      <c r="H262" s="256"/>
      <c r="I262" s="256">
        <v>0</v>
      </c>
      <c r="J262" s="256">
        <v>0</v>
      </c>
      <c r="K262" s="256">
        <v>0</v>
      </c>
      <c r="L262" s="256">
        <v>0</v>
      </c>
      <c r="M262" s="256">
        <v>1</v>
      </c>
      <c r="N262" s="256"/>
      <c r="O262" s="256">
        <v>0</v>
      </c>
      <c r="P262" s="256">
        <v>1</v>
      </c>
      <c r="Q262" s="256">
        <v>0</v>
      </c>
      <c r="R262" s="256">
        <v>0</v>
      </c>
      <c r="S262" s="256">
        <v>1</v>
      </c>
      <c r="T262" s="256">
        <v>3</v>
      </c>
      <c r="U262" s="256"/>
      <c r="V262" s="256">
        <v>2</v>
      </c>
      <c r="W262" s="256">
        <v>80</v>
      </c>
      <c r="X262" s="256">
        <v>27</v>
      </c>
      <c r="Y262" s="256">
        <v>22</v>
      </c>
      <c r="Z262" s="256">
        <v>3</v>
      </c>
      <c r="AA262" s="256"/>
      <c r="AB262" s="256">
        <v>4</v>
      </c>
      <c r="AC262" s="256">
        <v>1</v>
      </c>
      <c r="AD262" s="256">
        <v>2</v>
      </c>
      <c r="AE262" s="256">
        <v>1</v>
      </c>
      <c r="AF262" s="256"/>
      <c r="AG262" s="256">
        <v>7</v>
      </c>
      <c r="AH262" s="256">
        <v>0</v>
      </c>
      <c r="AI262" s="256">
        <v>6</v>
      </c>
      <c r="AJ262" s="256">
        <v>1</v>
      </c>
      <c r="AK262" s="256"/>
      <c r="AL262" s="256">
        <v>3</v>
      </c>
      <c r="AM262" s="256">
        <v>0</v>
      </c>
      <c r="AN262" s="256">
        <v>16</v>
      </c>
    </row>
    <row r="263" spans="1:40" x14ac:dyDescent="0.2">
      <c r="A263" s="186" t="s">
        <v>763</v>
      </c>
      <c r="B263" s="186" t="s">
        <v>764</v>
      </c>
      <c r="C263" s="186"/>
      <c r="D263" s="186"/>
      <c r="E263" s="255">
        <v>401</v>
      </c>
      <c r="F263" s="256"/>
      <c r="G263" s="256">
        <v>17</v>
      </c>
      <c r="H263" s="256"/>
      <c r="I263" s="256">
        <v>0</v>
      </c>
      <c r="J263" s="256">
        <v>0</v>
      </c>
      <c r="K263" s="256">
        <v>0</v>
      </c>
      <c r="L263" s="256">
        <v>0</v>
      </c>
      <c r="M263" s="256">
        <v>2</v>
      </c>
      <c r="N263" s="256"/>
      <c r="O263" s="256">
        <v>0</v>
      </c>
      <c r="P263" s="256">
        <v>6</v>
      </c>
      <c r="Q263" s="256">
        <v>0</v>
      </c>
      <c r="R263" s="256">
        <v>0</v>
      </c>
      <c r="S263" s="256">
        <v>0</v>
      </c>
      <c r="T263" s="256">
        <v>9</v>
      </c>
      <c r="U263" s="256"/>
      <c r="V263" s="256">
        <v>3</v>
      </c>
      <c r="W263" s="256">
        <v>77</v>
      </c>
      <c r="X263" s="256">
        <v>133</v>
      </c>
      <c r="Y263" s="256">
        <v>40</v>
      </c>
      <c r="Z263" s="256">
        <v>6</v>
      </c>
      <c r="AA263" s="256"/>
      <c r="AB263" s="256">
        <v>4</v>
      </c>
      <c r="AC263" s="256">
        <v>0</v>
      </c>
      <c r="AD263" s="256">
        <v>2</v>
      </c>
      <c r="AE263" s="256">
        <v>2</v>
      </c>
      <c r="AF263" s="256"/>
      <c r="AG263" s="256">
        <v>12</v>
      </c>
      <c r="AH263" s="256">
        <v>2</v>
      </c>
      <c r="AI263" s="256">
        <v>9</v>
      </c>
      <c r="AJ263" s="256">
        <v>1</v>
      </c>
      <c r="AK263" s="256"/>
      <c r="AL263" s="256">
        <v>2</v>
      </c>
      <c r="AM263" s="256">
        <v>0</v>
      </c>
      <c r="AN263" s="256">
        <v>107</v>
      </c>
    </row>
    <row r="264" spans="1:40" x14ac:dyDescent="0.2">
      <c r="A264" s="186" t="s">
        <v>765</v>
      </c>
      <c r="B264" s="186" t="s">
        <v>766</v>
      </c>
      <c r="C264" s="186"/>
      <c r="D264" s="186"/>
      <c r="E264" s="255">
        <v>34</v>
      </c>
      <c r="F264" s="256"/>
      <c r="G264" s="256">
        <v>1</v>
      </c>
      <c r="H264" s="256"/>
      <c r="I264" s="256">
        <v>0</v>
      </c>
      <c r="J264" s="256">
        <v>0</v>
      </c>
      <c r="K264" s="256">
        <v>0</v>
      </c>
      <c r="L264" s="256">
        <v>0</v>
      </c>
      <c r="M264" s="256">
        <v>0</v>
      </c>
      <c r="N264" s="256"/>
      <c r="O264" s="256">
        <v>0</v>
      </c>
      <c r="P264" s="256">
        <v>1</v>
      </c>
      <c r="Q264" s="256">
        <v>0</v>
      </c>
      <c r="R264" s="256">
        <v>0</v>
      </c>
      <c r="S264" s="256">
        <v>0</v>
      </c>
      <c r="T264" s="256">
        <v>0</v>
      </c>
      <c r="U264" s="256"/>
      <c r="V264" s="256">
        <v>0</v>
      </c>
      <c r="W264" s="256">
        <v>15</v>
      </c>
      <c r="X264" s="256">
        <v>1</v>
      </c>
      <c r="Y264" s="256">
        <v>7</v>
      </c>
      <c r="Z264" s="256">
        <v>4</v>
      </c>
      <c r="AA264" s="256"/>
      <c r="AB264" s="256">
        <v>0</v>
      </c>
      <c r="AC264" s="256">
        <v>0</v>
      </c>
      <c r="AD264" s="256">
        <v>0</v>
      </c>
      <c r="AE264" s="256">
        <v>0</v>
      </c>
      <c r="AF264" s="256"/>
      <c r="AG264" s="256">
        <v>1</v>
      </c>
      <c r="AH264" s="256">
        <v>0</v>
      </c>
      <c r="AI264" s="256">
        <v>1</v>
      </c>
      <c r="AJ264" s="256">
        <v>0</v>
      </c>
      <c r="AK264" s="256"/>
      <c r="AL264" s="256">
        <v>2</v>
      </c>
      <c r="AM264" s="256">
        <v>0</v>
      </c>
      <c r="AN264" s="256">
        <v>3</v>
      </c>
    </row>
    <row r="265" spans="1:40" s="204" customFormat="1" x14ac:dyDescent="0.2">
      <c r="A265" s="198" t="s">
        <v>767</v>
      </c>
      <c r="B265" s="198" t="s">
        <v>768</v>
      </c>
      <c r="C265" s="186"/>
      <c r="D265" s="186"/>
      <c r="E265" s="257" t="s">
        <v>284</v>
      </c>
      <c r="F265" s="258"/>
      <c r="G265" s="258" t="s">
        <v>284</v>
      </c>
      <c r="H265" s="258"/>
      <c r="I265" s="258" t="s">
        <v>284</v>
      </c>
      <c r="J265" s="258" t="s">
        <v>284</v>
      </c>
      <c r="K265" s="258" t="s">
        <v>284</v>
      </c>
      <c r="L265" s="258" t="s">
        <v>284</v>
      </c>
      <c r="M265" s="258" t="s">
        <v>284</v>
      </c>
      <c r="N265" s="258"/>
      <c r="O265" s="258" t="s">
        <v>284</v>
      </c>
      <c r="P265" s="258" t="s">
        <v>284</v>
      </c>
      <c r="Q265" s="258" t="s">
        <v>284</v>
      </c>
      <c r="R265" s="258" t="s">
        <v>284</v>
      </c>
      <c r="S265" s="258" t="s">
        <v>284</v>
      </c>
      <c r="T265" s="258" t="s">
        <v>284</v>
      </c>
      <c r="U265" s="258"/>
      <c r="V265" s="258" t="s">
        <v>284</v>
      </c>
      <c r="W265" s="258" t="s">
        <v>284</v>
      </c>
      <c r="X265" s="258" t="s">
        <v>284</v>
      </c>
      <c r="Y265" s="258" t="s">
        <v>284</v>
      </c>
      <c r="Z265" s="258" t="s">
        <v>284</v>
      </c>
      <c r="AA265" s="258"/>
      <c r="AB265" s="258" t="s">
        <v>284</v>
      </c>
      <c r="AC265" s="258" t="s">
        <v>284</v>
      </c>
      <c r="AD265" s="258" t="s">
        <v>284</v>
      </c>
      <c r="AE265" s="258" t="s">
        <v>284</v>
      </c>
      <c r="AF265" s="258"/>
      <c r="AG265" s="258" t="s">
        <v>284</v>
      </c>
      <c r="AH265" s="258" t="s">
        <v>284</v>
      </c>
      <c r="AI265" s="258" t="s">
        <v>284</v>
      </c>
      <c r="AJ265" s="258" t="s">
        <v>284</v>
      </c>
      <c r="AK265" s="258"/>
      <c r="AL265" s="258" t="s">
        <v>284</v>
      </c>
      <c r="AM265" s="258" t="s">
        <v>284</v>
      </c>
      <c r="AN265" s="258" t="s">
        <v>284</v>
      </c>
    </row>
    <row r="266" spans="1:40" x14ac:dyDescent="0.2">
      <c r="A266" s="186" t="s">
        <v>769</v>
      </c>
      <c r="B266" s="186" t="s">
        <v>770</v>
      </c>
      <c r="C266" s="186"/>
      <c r="D266" s="186"/>
      <c r="E266" s="255">
        <v>868</v>
      </c>
      <c r="F266" s="256"/>
      <c r="G266" s="256">
        <v>78</v>
      </c>
      <c r="H266" s="256"/>
      <c r="I266" s="256">
        <v>10</v>
      </c>
      <c r="J266" s="256">
        <v>1</v>
      </c>
      <c r="K266" s="256">
        <v>4</v>
      </c>
      <c r="L266" s="256">
        <v>2</v>
      </c>
      <c r="M266" s="256">
        <v>5</v>
      </c>
      <c r="N266" s="256"/>
      <c r="O266" s="256">
        <v>5</v>
      </c>
      <c r="P266" s="256">
        <v>19</v>
      </c>
      <c r="Q266" s="256">
        <v>0</v>
      </c>
      <c r="R266" s="256">
        <v>5</v>
      </c>
      <c r="S266" s="256">
        <v>5</v>
      </c>
      <c r="T266" s="256">
        <v>22</v>
      </c>
      <c r="U266" s="256"/>
      <c r="V266" s="256">
        <v>8</v>
      </c>
      <c r="W266" s="256">
        <v>220</v>
      </c>
      <c r="X266" s="256">
        <v>85</v>
      </c>
      <c r="Y266" s="256">
        <v>68</v>
      </c>
      <c r="Z266" s="256">
        <v>12</v>
      </c>
      <c r="AA266" s="256"/>
      <c r="AB266" s="256">
        <v>12</v>
      </c>
      <c r="AC266" s="256">
        <v>5</v>
      </c>
      <c r="AD266" s="256">
        <v>3</v>
      </c>
      <c r="AE266" s="256">
        <v>4</v>
      </c>
      <c r="AF266" s="256"/>
      <c r="AG266" s="256">
        <v>70</v>
      </c>
      <c r="AH266" s="256">
        <v>15</v>
      </c>
      <c r="AI266" s="256">
        <v>42</v>
      </c>
      <c r="AJ266" s="256">
        <v>13</v>
      </c>
      <c r="AK266" s="256"/>
      <c r="AL266" s="256">
        <v>19</v>
      </c>
      <c r="AM266" s="256">
        <v>2</v>
      </c>
      <c r="AN266" s="256">
        <v>294</v>
      </c>
    </row>
    <row r="267" spans="1:40" x14ac:dyDescent="0.2">
      <c r="A267" s="186" t="s">
        <v>771</v>
      </c>
      <c r="B267" s="186" t="s">
        <v>772</v>
      </c>
      <c r="C267" s="186"/>
      <c r="D267" s="186"/>
      <c r="E267" s="255">
        <v>683</v>
      </c>
      <c r="F267" s="256"/>
      <c r="G267" s="256">
        <v>86</v>
      </c>
      <c r="H267" s="256"/>
      <c r="I267" s="256">
        <v>2</v>
      </c>
      <c r="J267" s="256">
        <v>3</v>
      </c>
      <c r="K267" s="256">
        <v>1</v>
      </c>
      <c r="L267" s="256">
        <v>2</v>
      </c>
      <c r="M267" s="256">
        <v>9</v>
      </c>
      <c r="N267" s="256"/>
      <c r="O267" s="256">
        <v>11</v>
      </c>
      <c r="P267" s="256">
        <v>20</v>
      </c>
      <c r="Q267" s="256">
        <v>1</v>
      </c>
      <c r="R267" s="256">
        <v>4</v>
      </c>
      <c r="S267" s="256">
        <v>17</v>
      </c>
      <c r="T267" s="256">
        <v>16</v>
      </c>
      <c r="U267" s="256"/>
      <c r="V267" s="256">
        <v>18</v>
      </c>
      <c r="W267" s="256">
        <v>264</v>
      </c>
      <c r="X267" s="256">
        <v>65</v>
      </c>
      <c r="Y267" s="256">
        <v>67</v>
      </c>
      <c r="Z267" s="256">
        <v>9</v>
      </c>
      <c r="AA267" s="256"/>
      <c r="AB267" s="256">
        <v>23</v>
      </c>
      <c r="AC267" s="256">
        <v>12</v>
      </c>
      <c r="AD267" s="256">
        <v>5</v>
      </c>
      <c r="AE267" s="256">
        <v>6</v>
      </c>
      <c r="AF267" s="256"/>
      <c r="AG267" s="256">
        <v>21</v>
      </c>
      <c r="AH267" s="256">
        <v>1</v>
      </c>
      <c r="AI267" s="256">
        <v>13</v>
      </c>
      <c r="AJ267" s="256">
        <v>7</v>
      </c>
      <c r="AK267" s="256"/>
      <c r="AL267" s="256">
        <v>25</v>
      </c>
      <c r="AM267" s="256">
        <v>3</v>
      </c>
      <c r="AN267" s="256">
        <v>102</v>
      </c>
    </row>
    <row r="268" spans="1:40" x14ac:dyDescent="0.2">
      <c r="A268" s="186" t="s">
        <v>773</v>
      </c>
      <c r="B268" s="186" t="s">
        <v>774</v>
      </c>
      <c r="C268" s="186"/>
      <c r="D268" s="186"/>
      <c r="E268" s="255">
        <v>2390</v>
      </c>
      <c r="F268" s="256"/>
      <c r="G268" s="256">
        <v>152</v>
      </c>
      <c r="H268" s="256"/>
      <c r="I268" s="256">
        <v>4</v>
      </c>
      <c r="J268" s="256">
        <v>1</v>
      </c>
      <c r="K268" s="256">
        <v>8</v>
      </c>
      <c r="L268" s="256">
        <v>2</v>
      </c>
      <c r="M268" s="256">
        <v>9</v>
      </c>
      <c r="N268" s="256"/>
      <c r="O268" s="256">
        <v>11</v>
      </c>
      <c r="P268" s="256">
        <v>26</v>
      </c>
      <c r="Q268" s="256">
        <v>6</v>
      </c>
      <c r="R268" s="256">
        <v>9</v>
      </c>
      <c r="S268" s="256">
        <v>3</v>
      </c>
      <c r="T268" s="256">
        <v>73</v>
      </c>
      <c r="U268" s="256"/>
      <c r="V268" s="256">
        <v>51</v>
      </c>
      <c r="W268" s="256">
        <v>1180</v>
      </c>
      <c r="X268" s="256">
        <v>150</v>
      </c>
      <c r="Y268" s="256">
        <v>340</v>
      </c>
      <c r="Z268" s="256">
        <v>46</v>
      </c>
      <c r="AA268" s="256"/>
      <c r="AB268" s="256">
        <v>32</v>
      </c>
      <c r="AC268" s="256">
        <v>11</v>
      </c>
      <c r="AD268" s="256">
        <v>3</v>
      </c>
      <c r="AE268" s="256">
        <v>18</v>
      </c>
      <c r="AF268" s="256"/>
      <c r="AG268" s="256">
        <v>45</v>
      </c>
      <c r="AH268" s="256">
        <v>4</v>
      </c>
      <c r="AI268" s="256">
        <v>9</v>
      </c>
      <c r="AJ268" s="256">
        <v>32</v>
      </c>
      <c r="AK268" s="256"/>
      <c r="AL268" s="256">
        <v>37</v>
      </c>
      <c r="AM268" s="256">
        <v>26</v>
      </c>
      <c r="AN268" s="256">
        <v>331</v>
      </c>
    </row>
    <row r="269" spans="1:40" x14ac:dyDescent="0.2">
      <c r="A269" s="186" t="s">
        <v>775</v>
      </c>
      <c r="B269" s="186" t="s">
        <v>776</v>
      </c>
      <c r="C269" s="186"/>
      <c r="D269" s="186"/>
      <c r="E269" s="255">
        <v>170</v>
      </c>
      <c r="F269" s="256"/>
      <c r="G269" s="256">
        <v>5</v>
      </c>
      <c r="H269" s="256"/>
      <c r="I269" s="256">
        <v>0</v>
      </c>
      <c r="J269" s="256">
        <v>0</v>
      </c>
      <c r="K269" s="256">
        <v>0</v>
      </c>
      <c r="L269" s="256">
        <v>0</v>
      </c>
      <c r="M269" s="256">
        <v>0</v>
      </c>
      <c r="N269" s="256"/>
      <c r="O269" s="256">
        <v>0</v>
      </c>
      <c r="P269" s="256">
        <v>1</v>
      </c>
      <c r="Q269" s="256">
        <v>0</v>
      </c>
      <c r="R269" s="256">
        <v>0</v>
      </c>
      <c r="S269" s="256">
        <v>0</v>
      </c>
      <c r="T269" s="256">
        <v>4</v>
      </c>
      <c r="U269" s="256"/>
      <c r="V269" s="256">
        <v>3</v>
      </c>
      <c r="W269" s="256">
        <v>59</v>
      </c>
      <c r="X269" s="256">
        <v>16</v>
      </c>
      <c r="Y269" s="256">
        <v>31</v>
      </c>
      <c r="Z269" s="256">
        <v>6</v>
      </c>
      <c r="AA269" s="256"/>
      <c r="AB269" s="256">
        <v>3</v>
      </c>
      <c r="AC269" s="256">
        <v>0</v>
      </c>
      <c r="AD269" s="256">
        <v>3</v>
      </c>
      <c r="AE269" s="256">
        <v>0</v>
      </c>
      <c r="AF269" s="256"/>
      <c r="AG269" s="256">
        <v>4</v>
      </c>
      <c r="AH269" s="256">
        <v>1</v>
      </c>
      <c r="AI269" s="256">
        <v>0</v>
      </c>
      <c r="AJ269" s="256">
        <v>3</v>
      </c>
      <c r="AK269" s="256"/>
      <c r="AL269" s="256">
        <v>3</v>
      </c>
      <c r="AM269" s="256">
        <v>0</v>
      </c>
      <c r="AN269" s="256">
        <v>40</v>
      </c>
    </row>
    <row r="270" spans="1:40" x14ac:dyDescent="0.2">
      <c r="A270" s="186" t="s">
        <v>777</v>
      </c>
      <c r="B270" s="186" t="s">
        <v>778</v>
      </c>
      <c r="C270" s="186"/>
      <c r="D270" s="186"/>
      <c r="E270" s="255">
        <v>116</v>
      </c>
      <c r="F270" s="256"/>
      <c r="G270" s="256">
        <v>6</v>
      </c>
      <c r="H270" s="256"/>
      <c r="I270" s="256">
        <v>0</v>
      </c>
      <c r="J270" s="256">
        <v>1</v>
      </c>
      <c r="K270" s="256">
        <v>3</v>
      </c>
      <c r="L270" s="256">
        <v>0</v>
      </c>
      <c r="M270" s="256">
        <v>0</v>
      </c>
      <c r="N270" s="256"/>
      <c r="O270" s="256">
        <v>0</v>
      </c>
      <c r="P270" s="256">
        <v>1</v>
      </c>
      <c r="Q270" s="256">
        <v>0</v>
      </c>
      <c r="R270" s="256">
        <v>0</v>
      </c>
      <c r="S270" s="256">
        <v>0</v>
      </c>
      <c r="T270" s="256">
        <v>1</v>
      </c>
      <c r="U270" s="256"/>
      <c r="V270" s="256">
        <v>3</v>
      </c>
      <c r="W270" s="256">
        <v>40</v>
      </c>
      <c r="X270" s="256">
        <v>10</v>
      </c>
      <c r="Y270" s="256">
        <v>20</v>
      </c>
      <c r="Z270" s="256">
        <v>8</v>
      </c>
      <c r="AA270" s="256"/>
      <c r="AB270" s="256">
        <v>2</v>
      </c>
      <c r="AC270" s="256">
        <v>1</v>
      </c>
      <c r="AD270" s="256">
        <v>0</v>
      </c>
      <c r="AE270" s="256">
        <v>1</v>
      </c>
      <c r="AF270" s="256"/>
      <c r="AG270" s="256">
        <v>5</v>
      </c>
      <c r="AH270" s="256">
        <v>1</v>
      </c>
      <c r="AI270" s="256">
        <v>3</v>
      </c>
      <c r="AJ270" s="256">
        <v>1</v>
      </c>
      <c r="AK270" s="256"/>
      <c r="AL270" s="256">
        <v>10</v>
      </c>
      <c r="AM270" s="256">
        <v>0</v>
      </c>
      <c r="AN270" s="256">
        <v>12</v>
      </c>
    </row>
    <row r="271" spans="1:40" x14ac:dyDescent="0.2">
      <c r="A271" s="186" t="s">
        <v>779</v>
      </c>
      <c r="B271" s="186" t="s">
        <v>780</v>
      </c>
      <c r="C271" s="186"/>
      <c r="D271" s="186"/>
      <c r="E271" s="255">
        <v>384</v>
      </c>
      <c r="F271" s="256"/>
      <c r="G271" s="256">
        <v>4</v>
      </c>
      <c r="H271" s="256"/>
      <c r="I271" s="256">
        <v>0</v>
      </c>
      <c r="J271" s="256">
        <v>0</v>
      </c>
      <c r="K271" s="256">
        <v>1</v>
      </c>
      <c r="L271" s="256">
        <v>0</v>
      </c>
      <c r="M271" s="256">
        <v>0</v>
      </c>
      <c r="N271" s="256"/>
      <c r="O271" s="256">
        <v>0</v>
      </c>
      <c r="P271" s="256">
        <v>0</v>
      </c>
      <c r="Q271" s="256">
        <v>0</v>
      </c>
      <c r="R271" s="256">
        <v>1</v>
      </c>
      <c r="S271" s="256">
        <v>0</v>
      </c>
      <c r="T271" s="256">
        <v>2</v>
      </c>
      <c r="U271" s="256"/>
      <c r="V271" s="256">
        <v>0</v>
      </c>
      <c r="W271" s="256">
        <v>94</v>
      </c>
      <c r="X271" s="256">
        <v>27</v>
      </c>
      <c r="Y271" s="256">
        <v>37</v>
      </c>
      <c r="Z271" s="256">
        <v>7</v>
      </c>
      <c r="AA271" s="256"/>
      <c r="AB271" s="256">
        <v>3</v>
      </c>
      <c r="AC271" s="256">
        <v>1</v>
      </c>
      <c r="AD271" s="256">
        <v>0</v>
      </c>
      <c r="AE271" s="256">
        <v>2</v>
      </c>
      <c r="AF271" s="256"/>
      <c r="AG271" s="256">
        <v>15</v>
      </c>
      <c r="AH271" s="256">
        <v>3</v>
      </c>
      <c r="AI271" s="256">
        <v>12</v>
      </c>
      <c r="AJ271" s="256">
        <v>0</v>
      </c>
      <c r="AK271" s="256"/>
      <c r="AL271" s="256">
        <v>18</v>
      </c>
      <c r="AM271" s="256">
        <v>2</v>
      </c>
      <c r="AN271" s="256">
        <v>177</v>
      </c>
    </row>
    <row r="272" spans="1:40" x14ac:dyDescent="0.2">
      <c r="A272" s="186" t="s">
        <v>781</v>
      </c>
      <c r="B272" s="186" t="s">
        <v>782</v>
      </c>
      <c r="C272" s="186"/>
      <c r="D272" s="186"/>
      <c r="E272" s="255">
        <v>164</v>
      </c>
      <c r="F272" s="256"/>
      <c r="G272" s="256">
        <v>6</v>
      </c>
      <c r="H272" s="256"/>
      <c r="I272" s="256">
        <v>0</v>
      </c>
      <c r="J272" s="256">
        <v>0</v>
      </c>
      <c r="K272" s="256">
        <v>0</v>
      </c>
      <c r="L272" s="256">
        <v>0</v>
      </c>
      <c r="M272" s="256">
        <v>0</v>
      </c>
      <c r="N272" s="256"/>
      <c r="O272" s="256">
        <v>1</v>
      </c>
      <c r="P272" s="256">
        <v>1</v>
      </c>
      <c r="Q272" s="256">
        <v>0</v>
      </c>
      <c r="R272" s="256">
        <v>1</v>
      </c>
      <c r="S272" s="256">
        <v>2</v>
      </c>
      <c r="T272" s="256">
        <v>1</v>
      </c>
      <c r="U272" s="256"/>
      <c r="V272" s="256">
        <v>6</v>
      </c>
      <c r="W272" s="256">
        <v>62</v>
      </c>
      <c r="X272" s="256">
        <v>29</v>
      </c>
      <c r="Y272" s="256">
        <v>11</v>
      </c>
      <c r="Z272" s="256">
        <v>2</v>
      </c>
      <c r="AA272" s="256"/>
      <c r="AB272" s="256">
        <v>4</v>
      </c>
      <c r="AC272" s="256">
        <v>0</v>
      </c>
      <c r="AD272" s="256">
        <v>3</v>
      </c>
      <c r="AE272" s="256">
        <v>1</v>
      </c>
      <c r="AF272" s="256"/>
      <c r="AG272" s="256">
        <v>16</v>
      </c>
      <c r="AH272" s="256">
        <v>2</v>
      </c>
      <c r="AI272" s="256">
        <v>13</v>
      </c>
      <c r="AJ272" s="256">
        <v>1</v>
      </c>
      <c r="AK272" s="256"/>
      <c r="AL272" s="256">
        <v>9</v>
      </c>
      <c r="AM272" s="256">
        <v>0</v>
      </c>
      <c r="AN272" s="256">
        <v>19</v>
      </c>
    </row>
    <row r="273" spans="1:40" x14ac:dyDescent="0.2">
      <c r="A273" s="186" t="s">
        <v>783</v>
      </c>
      <c r="B273" s="186" t="s">
        <v>784</v>
      </c>
      <c r="C273" s="186"/>
      <c r="D273" s="186"/>
      <c r="E273" s="255">
        <v>123</v>
      </c>
      <c r="F273" s="256"/>
      <c r="G273" s="256">
        <v>4</v>
      </c>
      <c r="H273" s="256"/>
      <c r="I273" s="256">
        <v>1</v>
      </c>
      <c r="J273" s="256">
        <v>0</v>
      </c>
      <c r="K273" s="256">
        <v>0</v>
      </c>
      <c r="L273" s="256">
        <v>0</v>
      </c>
      <c r="M273" s="256">
        <v>1</v>
      </c>
      <c r="N273" s="256"/>
      <c r="O273" s="256">
        <v>0</v>
      </c>
      <c r="P273" s="256">
        <v>0</v>
      </c>
      <c r="Q273" s="256">
        <v>0</v>
      </c>
      <c r="R273" s="256">
        <v>2</v>
      </c>
      <c r="S273" s="256">
        <v>0</v>
      </c>
      <c r="T273" s="256">
        <v>0</v>
      </c>
      <c r="U273" s="256"/>
      <c r="V273" s="256">
        <v>2</v>
      </c>
      <c r="W273" s="256">
        <v>56</v>
      </c>
      <c r="X273" s="256">
        <v>25</v>
      </c>
      <c r="Y273" s="256">
        <v>11</v>
      </c>
      <c r="Z273" s="256">
        <v>6</v>
      </c>
      <c r="AA273" s="256"/>
      <c r="AB273" s="256">
        <v>2</v>
      </c>
      <c r="AC273" s="256">
        <v>1</v>
      </c>
      <c r="AD273" s="256">
        <v>0</v>
      </c>
      <c r="AE273" s="256">
        <v>1</v>
      </c>
      <c r="AF273" s="256"/>
      <c r="AG273" s="256">
        <v>4</v>
      </c>
      <c r="AH273" s="256">
        <v>1</v>
      </c>
      <c r="AI273" s="256">
        <v>3</v>
      </c>
      <c r="AJ273" s="256">
        <v>0</v>
      </c>
      <c r="AK273" s="256"/>
      <c r="AL273" s="256">
        <v>6</v>
      </c>
      <c r="AM273" s="256">
        <v>0</v>
      </c>
      <c r="AN273" s="256">
        <v>7</v>
      </c>
    </row>
    <row r="274" spans="1:40" s="204" customFormat="1" x14ac:dyDescent="0.2">
      <c r="A274" s="198" t="s">
        <v>785</v>
      </c>
      <c r="B274" s="198" t="s">
        <v>786</v>
      </c>
      <c r="C274" s="186"/>
      <c r="D274" s="186"/>
      <c r="E274" s="257" t="s">
        <v>284</v>
      </c>
      <c r="F274" s="258"/>
      <c r="G274" s="258" t="s">
        <v>284</v>
      </c>
      <c r="H274" s="258"/>
      <c r="I274" s="258" t="s">
        <v>284</v>
      </c>
      <c r="J274" s="258" t="s">
        <v>284</v>
      </c>
      <c r="K274" s="258" t="s">
        <v>284</v>
      </c>
      <c r="L274" s="258" t="s">
        <v>284</v>
      </c>
      <c r="M274" s="258" t="s">
        <v>284</v>
      </c>
      <c r="N274" s="258"/>
      <c r="O274" s="258" t="s">
        <v>284</v>
      </c>
      <c r="P274" s="258" t="s">
        <v>284</v>
      </c>
      <c r="Q274" s="258" t="s">
        <v>284</v>
      </c>
      <c r="R274" s="258" t="s">
        <v>284</v>
      </c>
      <c r="S274" s="258" t="s">
        <v>284</v>
      </c>
      <c r="T274" s="258" t="s">
        <v>284</v>
      </c>
      <c r="U274" s="258"/>
      <c r="V274" s="258" t="s">
        <v>284</v>
      </c>
      <c r="W274" s="258" t="s">
        <v>284</v>
      </c>
      <c r="X274" s="258" t="s">
        <v>284</v>
      </c>
      <c r="Y274" s="258" t="s">
        <v>284</v>
      </c>
      <c r="Z274" s="258" t="s">
        <v>284</v>
      </c>
      <c r="AA274" s="258"/>
      <c r="AB274" s="258" t="s">
        <v>284</v>
      </c>
      <c r="AC274" s="258" t="s">
        <v>284</v>
      </c>
      <c r="AD274" s="258" t="s">
        <v>284</v>
      </c>
      <c r="AE274" s="258" t="s">
        <v>284</v>
      </c>
      <c r="AF274" s="258"/>
      <c r="AG274" s="258" t="s">
        <v>284</v>
      </c>
      <c r="AH274" s="258" t="s">
        <v>284</v>
      </c>
      <c r="AI274" s="258" t="s">
        <v>284</v>
      </c>
      <c r="AJ274" s="258" t="s">
        <v>284</v>
      </c>
      <c r="AK274" s="258"/>
      <c r="AL274" s="258" t="s">
        <v>284</v>
      </c>
      <c r="AM274" s="258" t="s">
        <v>284</v>
      </c>
      <c r="AN274" s="258" t="s">
        <v>284</v>
      </c>
    </row>
    <row r="275" spans="1:40" x14ac:dyDescent="0.2">
      <c r="A275" s="186" t="s">
        <v>787</v>
      </c>
      <c r="B275" s="186" t="s">
        <v>788</v>
      </c>
      <c r="C275" s="186"/>
      <c r="D275" s="186"/>
      <c r="E275" s="255">
        <v>409</v>
      </c>
      <c r="F275" s="256"/>
      <c r="G275" s="256">
        <v>33</v>
      </c>
      <c r="H275" s="256"/>
      <c r="I275" s="256">
        <v>1</v>
      </c>
      <c r="J275" s="256">
        <v>0</v>
      </c>
      <c r="K275" s="256">
        <v>2</v>
      </c>
      <c r="L275" s="256">
        <v>1</v>
      </c>
      <c r="M275" s="256">
        <v>6</v>
      </c>
      <c r="N275" s="256"/>
      <c r="O275" s="256">
        <v>0</v>
      </c>
      <c r="P275" s="256">
        <v>11</v>
      </c>
      <c r="Q275" s="256">
        <v>2</v>
      </c>
      <c r="R275" s="256">
        <v>3</v>
      </c>
      <c r="S275" s="256">
        <v>2</v>
      </c>
      <c r="T275" s="256">
        <v>5</v>
      </c>
      <c r="U275" s="256"/>
      <c r="V275" s="256">
        <v>6</v>
      </c>
      <c r="W275" s="256">
        <v>165</v>
      </c>
      <c r="X275" s="256">
        <v>45</v>
      </c>
      <c r="Y275" s="256">
        <v>51</v>
      </c>
      <c r="Z275" s="256">
        <v>12</v>
      </c>
      <c r="AA275" s="256"/>
      <c r="AB275" s="256">
        <v>19</v>
      </c>
      <c r="AC275" s="256">
        <v>7</v>
      </c>
      <c r="AD275" s="256">
        <v>1</v>
      </c>
      <c r="AE275" s="256">
        <v>11</v>
      </c>
      <c r="AF275" s="256"/>
      <c r="AG275" s="256">
        <v>3</v>
      </c>
      <c r="AH275" s="256">
        <v>0</v>
      </c>
      <c r="AI275" s="256">
        <v>3</v>
      </c>
      <c r="AJ275" s="256">
        <v>0</v>
      </c>
      <c r="AK275" s="256"/>
      <c r="AL275" s="256">
        <v>24</v>
      </c>
      <c r="AM275" s="256">
        <v>13</v>
      </c>
      <c r="AN275" s="256">
        <v>38</v>
      </c>
    </row>
    <row r="276" spans="1:40" x14ac:dyDescent="0.2">
      <c r="A276" s="186" t="s">
        <v>789</v>
      </c>
      <c r="B276" s="186" t="s">
        <v>790</v>
      </c>
      <c r="C276" s="186"/>
      <c r="D276" s="186"/>
      <c r="E276" s="255">
        <v>753</v>
      </c>
      <c r="F276" s="256"/>
      <c r="G276" s="256">
        <v>42</v>
      </c>
      <c r="H276" s="256"/>
      <c r="I276" s="256">
        <v>4</v>
      </c>
      <c r="J276" s="256">
        <v>0</v>
      </c>
      <c r="K276" s="256">
        <v>3</v>
      </c>
      <c r="L276" s="256">
        <v>2</v>
      </c>
      <c r="M276" s="256">
        <v>11</v>
      </c>
      <c r="N276" s="256"/>
      <c r="O276" s="256">
        <v>5</v>
      </c>
      <c r="P276" s="256">
        <v>2</v>
      </c>
      <c r="Q276" s="256">
        <v>4</v>
      </c>
      <c r="R276" s="256">
        <v>2</v>
      </c>
      <c r="S276" s="256">
        <v>4</v>
      </c>
      <c r="T276" s="256">
        <v>5</v>
      </c>
      <c r="U276" s="256"/>
      <c r="V276" s="256">
        <v>3</v>
      </c>
      <c r="W276" s="256">
        <v>179</v>
      </c>
      <c r="X276" s="256">
        <v>60</v>
      </c>
      <c r="Y276" s="256">
        <v>69</v>
      </c>
      <c r="Z276" s="256">
        <v>45</v>
      </c>
      <c r="AA276" s="256"/>
      <c r="AB276" s="256">
        <v>11</v>
      </c>
      <c r="AC276" s="256">
        <v>4</v>
      </c>
      <c r="AD276" s="256">
        <v>4</v>
      </c>
      <c r="AE276" s="256">
        <v>3</v>
      </c>
      <c r="AF276" s="256"/>
      <c r="AG276" s="256">
        <v>126</v>
      </c>
      <c r="AH276" s="256">
        <v>16</v>
      </c>
      <c r="AI276" s="256">
        <v>92</v>
      </c>
      <c r="AJ276" s="256">
        <v>18</v>
      </c>
      <c r="AK276" s="256"/>
      <c r="AL276" s="256">
        <v>88</v>
      </c>
      <c r="AM276" s="256">
        <v>33</v>
      </c>
      <c r="AN276" s="256">
        <v>97</v>
      </c>
    </row>
    <row r="277" spans="1:40" x14ac:dyDescent="0.2">
      <c r="A277" s="186" t="s">
        <v>791</v>
      </c>
      <c r="B277" s="186" t="s">
        <v>792</v>
      </c>
      <c r="C277" s="186"/>
      <c r="D277" s="186"/>
      <c r="E277" s="255">
        <v>905</v>
      </c>
      <c r="F277" s="256"/>
      <c r="G277" s="256">
        <v>38</v>
      </c>
      <c r="H277" s="256"/>
      <c r="I277" s="256">
        <v>7</v>
      </c>
      <c r="J277" s="256">
        <v>0</v>
      </c>
      <c r="K277" s="256">
        <v>2</v>
      </c>
      <c r="L277" s="256">
        <v>1</v>
      </c>
      <c r="M277" s="256">
        <v>3</v>
      </c>
      <c r="N277" s="256"/>
      <c r="O277" s="256">
        <v>4</v>
      </c>
      <c r="P277" s="256">
        <v>11</v>
      </c>
      <c r="Q277" s="256">
        <v>0</v>
      </c>
      <c r="R277" s="256">
        <v>4</v>
      </c>
      <c r="S277" s="256">
        <v>3</v>
      </c>
      <c r="T277" s="256">
        <v>3</v>
      </c>
      <c r="U277" s="256"/>
      <c r="V277" s="256">
        <v>9</v>
      </c>
      <c r="W277" s="256">
        <v>224</v>
      </c>
      <c r="X277" s="256">
        <v>73</v>
      </c>
      <c r="Y277" s="256">
        <v>71</v>
      </c>
      <c r="Z277" s="256">
        <v>30</v>
      </c>
      <c r="AA277" s="256"/>
      <c r="AB277" s="256">
        <v>5</v>
      </c>
      <c r="AC277" s="256">
        <v>3</v>
      </c>
      <c r="AD277" s="256">
        <v>2</v>
      </c>
      <c r="AE277" s="256">
        <v>0</v>
      </c>
      <c r="AF277" s="256"/>
      <c r="AG277" s="256">
        <v>28</v>
      </c>
      <c r="AH277" s="256">
        <v>4</v>
      </c>
      <c r="AI277" s="256">
        <v>19</v>
      </c>
      <c r="AJ277" s="256">
        <v>5</v>
      </c>
      <c r="AK277" s="256"/>
      <c r="AL277" s="256">
        <v>27</v>
      </c>
      <c r="AM277" s="256">
        <v>24</v>
      </c>
      <c r="AN277" s="256">
        <v>376</v>
      </c>
    </row>
    <row r="278" spans="1:40" x14ac:dyDescent="0.2">
      <c r="A278" s="186" t="s">
        <v>793</v>
      </c>
      <c r="B278" s="186" t="s">
        <v>794</v>
      </c>
      <c r="C278" s="186"/>
      <c r="D278" s="186"/>
      <c r="E278" s="255">
        <v>282</v>
      </c>
      <c r="F278" s="256"/>
      <c r="G278" s="256">
        <v>13</v>
      </c>
      <c r="H278" s="256"/>
      <c r="I278" s="256">
        <v>1</v>
      </c>
      <c r="J278" s="256">
        <v>0</v>
      </c>
      <c r="K278" s="256">
        <v>1</v>
      </c>
      <c r="L278" s="256">
        <v>0</v>
      </c>
      <c r="M278" s="256">
        <v>1</v>
      </c>
      <c r="N278" s="256"/>
      <c r="O278" s="256">
        <v>1</v>
      </c>
      <c r="P278" s="256">
        <v>2</v>
      </c>
      <c r="Q278" s="256">
        <v>1</v>
      </c>
      <c r="R278" s="256">
        <v>0</v>
      </c>
      <c r="S278" s="256">
        <v>2</v>
      </c>
      <c r="T278" s="256">
        <v>4</v>
      </c>
      <c r="U278" s="256"/>
      <c r="V278" s="256">
        <v>9</v>
      </c>
      <c r="W278" s="256">
        <v>66</v>
      </c>
      <c r="X278" s="256">
        <v>32</v>
      </c>
      <c r="Y278" s="256">
        <v>73</v>
      </c>
      <c r="Z278" s="256">
        <v>28</v>
      </c>
      <c r="AA278" s="256"/>
      <c r="AB278" s="256">
        <v>7</v>
      </c>
      <c r="AC278" s="256">
        <v>3</v>
      </c>
      <c r="AD278" s="256">
        <v>2</v>
      </c>
      <c r="AE278" s="256">
        <v>2</v>
      </c>
      <c r="AF278" s="256"/>
      <c r="AG278" s="256">
        <v>4</v>
      </c>
      <c r="AH278" s="256">
        <v>1</v>
      </c>
      <c r="AI278" s="256">
        <v>3</v>
      </c>
      <c r="AJ278" s="256">
        <v>0</v>
      </c>
      <c r="AK278" s="256"/>
      <c r="AL278" s="256">
        <v>6</v>
      </c>
      <c r="AM278" s="256">
        <v>0</v>
      </c>
      <c r="AN278" s="256">
        <v>44</v>
      </c>
    </row>
    <row r="279" spans="1:40" s="204" customFormat="1" x14ac:dyDescent="0.2">
      <c r="A279" s="198" t="s">
        <v>795</v>
      </c>
      <c r="B279" s="198" t="s">
        <v>796</v>
      </c>
      <c r="C279" s="186"/>
      <c r="D279" s="186"/>
      <c r="E279" s="257" t="s">
        <v>284</v>
      </c>
      <c r="F279" s="258"/>
      <c r="G279" s="258" t="s">
        <v>284</v>
      </c>
      <c r="H279" s="258"/>
      <c r="I279" s="258" t="s">
        <v>284</v>
      </c>
      <c r="J279" s="258" t="s">
        <v>284</v>
      </c>
      <c r="K279" s="258" t="s">
        <v>284</v>
      </c>
      <c r="L279" s="258" t="s">
        <v>284</v>
      </c>
      <c r="M279" s="258" t="s">
        <v>284</v>
      </c>
      <c r="N279" s="258"/>
      <c r="O279" s="258" t="s">
        <v>284</v>
      </c>
      <c r="P279" s="258" t="s">
        <v>284</v>
      </c>
      <c r="Q279" s="258" t="s">
        <v>284</v>
      </c>
      <c r="R279" s="258" t="s">
        <v>284</v>
      </c>
      <c r="S279" s="258" t="s">
        <v>284</v>
      </c>
      <c r="T279" s="258" t="s">
        <v>284</v>
      </c>
      <c r="U279" s="258"/>
      <c r="V279" s="258" t="s">
        <v>284</v>
      </c>
      <c r="W279" s="258" t="s">
        <v>284</v>
      </c>
      <c r="X279" s="258" t="s">
        <v>284</v>
      </c>
      <c r="Y279" s="258" t="s">
        <v>284</v>
      </c>
      <c r="Z279" s="258" t="s">
        <v>284</v>
      </c>
      <c r="AA279" s="258"/>
      <c r="AB279" s="258" t="s">
        <v>284</v>
      </c>
      <c r="AC279" s="258" t="s">
        <v>284</v>
      </c>
      <c r="AD279" s="258" t="s">
        <v>284</v>
      </c>
      <c r="AE279" s="258" t="s">
        <v>284</v>
      </c>
      <c r="AF279" s="258"/>
      <c r="AG279" s="258" t="s">
        <v>284</v>
      </c>
      <c r="AH279" s="258" t="s">
        <v>284</v>
      </c>
      <c r="AI279" s="258" t="s">
        <v>284</v>
      </c>
      <c r="AJ279" s="258" t="s">
        <v>284</v>
      </c>
      <c r="AK279" s="258"/>
      <c r="AL279" s="258" t="s">
        <v>284</v>
      </c>
      <c r="AM279" s="258" t="s">
        <v>284</v>
      </c>
      <c r="AN279" s="258" t="s">
        <v>284</v>
      </c>
    </row>
    <row r="280" spans="1:40" x14ac:dyDescent="0.2">
      <c r="A280" s="186" t="s">
        <v>797</v>
      </c>
      <c r="B280" s="186" t="s">
        <v>798</v>
      </c>
      <c r="C280" s="186"/>
      <c r="D280" s="186"/>
      <c r="E280" s="255">
        <v>1208</v>
      </c>
      <c r="F280" s="256"/>
      <c r="G280" s="256">
        <v>51</v>
      </c>
      <c r="H280" s="256"/>
      <c r="I280" s="256">
        <v>6</v>
      </c>
      <c r="J280" s="256">
        <v>0</v>
      </c>
      <c r="K280" s="256">
        <v>1</v>
      </c>
      <c r="L280" s="256">
        <v>1</v>
      </c>
      <c r="M280" s="256">
        <v>1</v>
      </c>
      <c r="N280" s="256"/>
      <c r="O280" s="256">
        <v>2</v>
      </c>
      <c r="P280" s="256">
        <v>2</v>
      </c>
      <c r="Q280" s="256">
        <v>0</v>
      </c>
      <c r="R280" s="256">
        <v>12</v>
      </c>
      <c r="S280" s="256">
        <v>4</v>
      </c>
      <c r="T280" s="256">
        <v>22</v>
      </c>
      <c r="U280" s="256"/>
      <c r="V280" s="256">
        <v>17</v>
      </c>
      <c r="W280" s="256">
        <v>311</v>
      </c>
      <c r="X280" s="256">
        <v>114</v>
      </c>
      <c r="Y280" s="256">
        <v>247</v>
      </c>
      <c r="Z280" s="256">
        <v>79</v>
      </c>
      <c r="AA280" s="256"/>
      <c r="AB280" s="256">
        <v>12</v>
      </c>
      <c r="AC280" s="256">
        <v>4</v>
      </c>
      <c r="AD280" s="256">
        <v>1</v>
      </c>
      <c r="AE280" s="256">
        <v>7</v>
      </c>
      <c r="AF280" s="256"/>
      <c r="AG280" s="256">
        <v>128</v>
      </c>
      <c r="AH280" s="256">
        <v>3</v>
      </c>
      <c r="AI280" s="256">
        <v>100</v>
      </c>
      <c r="AJ280" s="256">
        <v>25</v>
      </c>
      <c r="AK280" s="256"/>
      <c r="AL280" s="256">
        <v>46</v>
      </c>
      <c r="AM280" s="256">
        <v>14</v>
      </c>
      <c r="AN280" s="256">
        <v>189</v>
      </c>
    </row>
    <row r="281" spans="1:40" x14ac:dyDescent="0.2">
      <c r="A281" s="186" t="s">
        <v>799</v>
      </c>
      <c r="B281" s="186" t="s">
        <v>800</v>
      </c>
      <c r="C281" s="186"/>
      <c r="D281" s="186"/>
      <c r="E281" s="255">
        <v>85</v>
      </c>
      <c r="F281" s="256"/>
      <c r="G281" s="256">
        <v>10</v>
      </c>
      <c r="H281" s="256"/>
      <c r="I281" s="256">
        <v>0</v>
      </c>
      <c r="J281" s="256">
        <v>0</v>
      </c>
      <c r="K281" s="256">
        <v>0</v>
      </c>
      <c r="L281" s="256">
        <v>0</v>
      </c>
      <c r="M281" s="256">
        <v>0</v>
      </c>
      <c r="N281" s="256"/>
      <c r="O281" s="256">
        <v>1</v>
      </c>
      <c r="P281" s="256">
        <v>3</v>
      </c>
      <c r="Q281" s="256">
        <v>0</v>
      </c>
      <c r="R281" s="256">
        <v>0</v>
      </c>
      <c r="S281" s="256">
        <v>0</v>
      </c>
      <c r="T281" s="256">
        <v>6</v>
      </c>
      <c r="U281" s="256"/>
      <c r="V281" s="256">
        <v>4</v>
      </c>
      <c r="W281" s="256">
        <v>36</v>
      </c>
      <c r="X281" s="256">
        <v>12</v>
      </c>
      <c r="Y281" s="256">
        <v>6</v>
      </c>
      <c r="Z281" s="256">
        <v>1</v>
      </c>
      <c r="AA281" s="256"/>
      <c r="AB281" s="256">
        <v>2</v>
      </c>
      <c r="AC281" s="256">
        <v>0</v>
      </c>
      <c r="AD281" s="256">
        <v>2</v>
      </c>
      <c r="AE281" s="256">
        <v>0</v>
      </c>
      <c r="AF281" s="256"/>
      <c r="AG281" s="256">
        <v>1</v>
      </c>
      <c r="AH281" s="256">
        <v>0</v>
      </c>
      <c r="AI281" s="256">
        <v>1</v>
      </c>
      <c r="AJ281" s="256">
        <v>0</v>
      </c>
      <c r="AK281" s="256"/>
      <c r="AL281" s="256">
        <v>3</v>
      </c>
      <c r="AM281" s="256">
        <v>0</v>
      </c>
      <c r="AN281" s="256">
        <v>10</v>
      </c>
    </row>
    <row r="282" spans="1:40" x14ac:dyDescent="0.2">
      <c r="A282" s="186" t="s">
        <v>801</v>
      </c>
      <c r="B282" s="186" t="s">
        <v>802</v>
      </c>
      <c r="C282" s="186"/>
      <c r="D282" s="186"/>
      <c r="E282" s="255">
        <v>451</v>
      </c>
      <c r="F282" s="256"/>
      <c r="G282" s="256">
        <v>32</v>
      </c>
      <c r="H282" s="256"/>
      <c r="I282" s="256">
        <v>2</v>
      </c>
      <c r="J282" s="256">
        <v>0</v>
      </c>
      <c r="K282" s="256">
        <v>2</v>
      </c>
      <c r="L282" s="256">
        <v>1</v>
      </c>
      <c r="M282" s="256">
        <v>4</v>
      </c>
      <c r="N282" s="256"/>
      <c r="O282" s="256">
        <v>2</v>
      </c>
      <c r="P282" s="256">
        <v>4</v>
      </c>
      <c r="Q282" s="256">
        <v>0</v>
      </c>
      <c r="R282" s="256">
        <v>2</v>
      </c>
      <c r="S282" s="256">
        <v>13</v>
      </c>
      <c r="T282" s="256">
        <v>2</v>
      </c>
      <c r="U282" s="256"/>
      <c r="V282" s="256">
        <v>26</v>
      </c>
      <c r="W282" s="256">
        <v>194</v>
      </c>
      <c r="X282" s="256">
        <v>28</v>
      </c>
      <c r="Y282" s="256">
        <v>79</v>
      </c>
      <c r="Z282" s="256">
        <v>25</v>
      </c>
      <c r="AA282" s="256"/>
      <c r="AB282" s="256">
        <v>15</v>
      </c>
      <c r="AC282" s="256">
        <v>5</v>
      </c>
      <c r="AD282" s="256">
        <v>1</v>
      </c>
      <c r="AE282" s="256">
        <v>9</v>
      </c>
      <c r="AF282" s="256"/>
      <c r="AG282" s="256">
        <v>17</v>
      </c>
      <c r="AH282" s="256">
        <v>2</v>
      </c>
      <c r="AI282" s="256">
        <v>8</v>
      </c>
      <c r="AJ282" s="256">
        <v>7</v>
      </c>
      <c r="AK282" s="256"/>
      <c r="AL282" s="256">
        <v>15</v>
      </c>
      <c r="AM282" s="256">
        <v>0</v>
      </c>
      <c r="AN282" s="256">
        <v>20</v>
      </c>
    </row>
    <row r="283" spans="1:40" x14ac:dyDescent="0.2">
      <c r="A283" s="186" t="s">
        <v>803</v>
      </c>
      <c r="B283" s="186" t="s">
        <v>804</v>
      </c>
      <c r="C283" s="186"/>
      <c r="D283" s="186"/>
      <c r="E283" s="255">
        <v>497</v>
      </c>
      <c r="F283" s="256"/>
      <c r="G283" s="256">
        <v>23</v>
      </c>
      <c r="H283" s="256"/>
      <c r="I283" s="256">
        <v>3</v>
      </c>
      <c r="J283" s="256">
        <v>0</v>
      </c>
      <c r="K283" s="256">
        <v>0</v>
      </c>
      <c r="L283" s="256">
        <v>0</v>
      </c>
      <c r="M283" s="256">
        <v>4</v>
      </c>
      <c r="N283" s="256"/>
      <c r="O283" s="256">
        <v>0</v>
      </c>
      <c r="P283" s="256">
        <v>5</v>
      </c>
      <c r="Q283" s="256">
        <v>0</v>
      </c>
      <c r="R283" s="256">
        <v>2</v>
      </c>
      <c r="S283" s="256">
        <v>4</v>
      </c>
      <c r="T283" s="256">
        <v>5</v>
      </c>
      <c r="U283" s="256"/>
      <c r="V283" s="256">
        <v>21</v>
      </c>
      <c r="W283" s="256">
        <v>181</v>
      </c>
      <c r="X283" s="256">
        <v>61</v>
      </c>
      <c r="Y283" s="256">
        <v>62</v>
      </c>
      <c r="Z283" s="256">
        <v>23</v>
      </c>
      <c r="AA283" s="256"/>
      <c r="AB283" s="256">
        <v>10</v>
      </c>
      <c r="AC283" s="256">
        <v>5</v>
      </c>
      <c r="AD283" s="256">
        <v>3</v>
      </c>
      <c r="AE283" s="256">
        <v>2</v>
      </c>
      <c r="AF283" s="256"/>
      <c r="AG283" s="256">
        <v>12</v>
      </c>
      <c r="AH283" s="256">
        <v>1</v>
      </c>
      <c r="AI283" s="256">
        <v>9</v>
      </c>
      <c r="AJ283" s="256">
        <v>2</v>
      </c>
      <c r="AK283" s="256"/>
      <c r="AL283" s="256">
        <v>10</v>
      </c>
      <c r="AM283" s="256">
        <v>0</v>
      </c>
      <c r="AN283" s="256">
        <v>94</v>
      </c>
    </row>
    <row r="284" spans="1:40" x14ac:dyDescent="0.2">
      <c r="A284" s="186" t="s">
        <v>805</v>
      </c>
      <c r="B284" s="186" t="s">
        <v>806</v>
      </c>
      <c r="C284" s="186"/>
      <c r="D284" s="186"/>
      <c r="E284" s="255">
        <v>872</v>
      </c>
      <c r="F284" s="256"/>
      <c r="G284" s="256">
        <v>25</v>
      </c>
      <c r="H284" s="256"/>
      <c r="I284" s="256">
        <v>0</v>
      </c>
      <c r="J284" s="256">
        <v>0</v>
      </c>
      <c r="K284" s="256">
        <v>3</v>
      </c>
      <c r="L284" s="256">
        <v>0</v>
      </c>
      <c r="M284" s="256">
        <v>3</v>
      </c>
      <c r="N284" s="256"/>
      <c r="O284" s="256">
        <v>2</v>
      </c>
      <c r="P284" s="256">
        <v>10</v>
      </c>
      <c r="Q284" s="256">
        <v>0</v>
      </c>
      <c r="R284" s="256">
        <v>0</v>
      </c>
      <c r="S284" s="256">
        <v>2</v>
      </c>
      <c r="T284" s="256">
        <v>5</v>
      </c>
      <c r="U284" s="256"/>
      <c r="V284" s="256">
        <v>9</v>
      </c>
      <c r="W284" s="256">
        <v>260</v>
      </c>
      <c r="X284" s="256">
        <v>69</v>
      </c>
      <c r="Y284" s="256">
        <v>80</v>
      </c>
      <c r="Z284" s="256">
        <v>11</v>
      </c>
      <c r="AA284" s="256"/>
      <c r="AB284" s="256">
        <v>5</v>
      </c>
      <c r="AC284" s="256">
        <v>1</v>
      </c>
      <c r="AD284" s="256">
        <v>2</v>
      </c>
      <c r="AE284" s="256">
        <v>2</v>
      </c>
      <c r="AF284" s="256"/>
      <c r="AG284" s="256">
        <v>19</v>
      </c>
      <c r="AH284" s="256">
        <v>0</v>
      </c>
      <c r="AI284" s="256">
        <v>14</v>
      </c>
      <c r="AJ284" s="256">
        <v>5</v>
      </c>
      <c r="AK284" s="256"/>
      <c r="AL284" s="256">
        <v>26</v>
      </c>
      <c r="AM284" s="256">
        <v>3</v>
      </c>
      <c r="AN284" s="256">
        <v>365</v>
      </c>
    </row>
    <row r="285" spans="1:40" x14ac:dyDescent="0.2">
      <c r="A285" s="186" t="s">
        <v>807</v>
      </c>
      <c r="B285" s="186" t="s">
        <v>808</v>
      </c>
      <c r="C285" s="186"/>
      <c r="D285" s="186"/>
      <c r="E285" s="255">
        <v>729</v>
      </c>
      <c r="F285" s="256"/>
      <c r="G285" s="256">
        <v>63</v>
      </c>
      <c r="H285" s="256"/>
      <c r="I285" s="256">
        <v>3</v>
      </c>
      <c r="J285" s="256">
        <v>1</v>
      </c>
      <c r="K285" s="256">
        <v>3</v>
      </c>
      <c r="L285" s="256">
        <v>2</v>
      </c>
      <c r="M285" s="256">
        <v>5</v>
      </c>
      <c r="N285" s="256"/>
      <c r="O285" s="256">
        <v>5</v>
      </c>
      <c r="P285" s="256">
        <v>12</v>
      </c>
      <c r="Q285" s="256">
        <v>0</v>
      </c>
      <c r="R285" s="256">
        <v>7</v>
      </c>
      <c r="S285" s="256">
        <v>9</v>
      </c>
      <c r="T285" s="256">
        <v>16</v>
      </c>
      <c r="U285" s="256"/>
      <c r="V285" s="256">
        <v>8</v>
      </c>
      <c r="W285" s="256">
        <v>302</v>
      </c>
      <c r="X285" s="256">
        <v>78</v>
      </c>
      <c r="Y285" s="256">
        <v>96</v>
      </c>
      <c r="Z285" s="256">
        <v>31</v>
      </c>
      <c r="AA285" s="256"/>
      <c r="AB285" s="256">
        <v>27</v>
      </c>
      <c r="AC285" s="256">
        <v>14</v>
      </c>
      <c r="AD285" s="256">
        <v>2</v>
      </c>
      <c r="AE285" s="256">
        <v>11</v>
      </c>
      <c r="AF285" s="256"/>
      <c r="AG285" s="256">
        <v>21</v>
      </c>
      <c r="AH285" s="256">
        <v>1</v>
      </c>
      <c r="AI285" s="256">
        <v>18</v>
      </c>
      <c r="AJ285" s="256">
        <v>2</v>
      </c>
      <c r="AK285" s="256"/>
      <c r="AL285" s="256">
        <v>31</v>
      </c>
      <c r="AM285" s="256">
        <v>34</v>
      </c>
      <c r="AN285" s="256">
        <v>38</v>
      </c>
    </row>
    <row r="286" spans="1:40" x14ac:dyDescent="0.2">
      <c r="A286" s="186" t="s">
        <v>809</v>
      </c>
      <c r="B286" s="186" t="s">
        <v>810</v>
      </c>
      <c r="C286" s="186"/>
      <c r="D286" s="186"/>
      <c r="E286" s="255">
        <v>191</v>
      </c>
      <c r="F286" s="256"/>
      <c r="G286" s="256">
        <v>30</v>
      </c>
      <c r="H286" s="256"/>
      <c r="I286" s="256">
        <v>4</v>
      </c>
      <c r="J286" s="256">
        <v>0</v>
      </c>
      <c r="K286" s="256">
        <v>2</v>
      </c>
      <c r="L286" s="256">
        <v>0</v>
      </c>
      <c r="M286" s="256">
        <v>4</v>
      </c>
      <c r="N286" s="256"/>
      <c r="O286" s="256">
        <v>1</v>
      </c>
      <c r="P286" s="256">
        <v>6</v>
      </c>
      <c r="Q286" s="256">
        <v>0</v>
      </c>
      <c r="R286" s="256">
        <v>0</v>
      </c>
      <c r="S286" s="256">
        <v>5</v>
      </c>
      <c r="T286" s="256">
        <v>8</v>
      </c>
      <c r="U286" s="256"/>
      <c r="V286" s="256">
        <v>3</v>
      </c>
      <c r="W286" s="256">
        <v>51</v>
      </c>
      <c r="X286" s="256">
        <v>21</v>
      </c>
      <c r="Y286" s="256">
        <v>34</v>
      </c>
      <c r="Z286" s="256">
        <v>7</v>
      </c>
      <c r="AA286" s="256"/>
      <c r="AB286" s="256">
        <v>6</v>
      </c>
      <c r="AC286" s="256">
        <v>2</v>
      </c>
      <c r="AD286" s="256">
        <v>1</v>
      </c>
      <c r="AE286" s="256">
        <v>3</v>
      </c>
      <c r="AF286" s="256"/>
      <c r="AG286" s="256">
        <v>6</v>
      </c>
      <c r="AH286" s="256">
        <v>0</v>
      </c>
      <c r="AI286" s="256">
        <v>3</v>
      </c>
      <c r="AJ286" s="256">
        <v>3</v>
      </c>
      <c r="AK286" s="256"/>
      <c r="AL286" s="256">
        <v>6</v>
      </c>
      <c r="AM286" s="256">
        <v>0</v>
      </c>
      <c r="AN286" s="256">
        <v>27</v>
      </c>
    </row>
    <row r="287" spans="1:40" x14ac:dyDescent="0.2">
      <c r="A287" s="186" t="s">
        <v>811</v>
      </c>
      <c r="B287" s="186" t="s">
        <v>812</v>
      </c>
      <c r="C287" s="186"/>
      <c r="D287" s="186"/>
      <c r="E287" s="255">
        <v>108</v>
      </c>
      <c r="F287" s="256"/>
      <c r="G287" s="256">
        <v>10</v>
      </c>
      <c r="H287" s="256"/>
      <c r="I287" s="256">
        <v>1</v>
      </c>
      <c r="J287" s="256">
        <v>0</v>
      </c>
      <c r="K287" s="256">
        <v>1</v>
      </c>
      <c r="L287" s="256">
        <v>0</v>
      </c>
      <c r="M287" s="256">
        <v>0</v>
      </c>
      <c r="N287" s="256"/>
      <c r="O287" s="256">
        <v>0</v>
      </c>
      <c r="P287" s="256">
        <v>5</v>
      </c>
      <c r="Q287" s="256">
        <v>0</v>
      </c>
      <c r="R287" s="256">
        <v>1</v>
      </c>
      <c r="S287" s="256">
        <v>1</v>
      </c>
      <c r="T287" s="256">
        <v>1</v>
      </c>
      <c r="U287" s="256"/>
      <c r="V287" s="256">
        <v>1</v>
      </c>
      <c r="W287" s="256">
        <v>35</v>
      </c>
      <c r="X287" s="256">
        <v>15</v>
      </c>
      <c r="Y287" s="256">
        <v>11</v>
      </c>
      <c r="Z287" s="256">
        <v>7</v>
      </c>
      <c r="AA287" s="256"/>
      <c r="AB287" s="256">
        <v>0</v>
      </c>
      <c r="AC287" s="256">
        <v>0</v>
      </c>
      <c r="AD287" s="256">
        <v>0</v>
      </c>
      <c r="AE287" s="256">
        <v>0</v>
      </c>
      <c r="AF287" s="256"/>
      <c r="AG287" s="256">
        <v>5</v>
      </c>
      <c r="AH287" s="256">
        <v>0</v>
      </c>
      <c r="AI287" s="256">
        <v>4</v>
      </c>
      <c r="AJ287" s="256">
        <v>1</v>
      </c>
      <c r="AK287" s="256"/>
      <c r="AL287" s="256">
        <v>3</v>
      </c>
      <c r="AM287" s="256">
        <v>0</v>
      </c>
      <c r="AN287" s="256">
        <v>21</v>
      </c>
    </row>
    <row r="288" spans="1:40" x14ac:dyDescent="0.2">
      <c r="A288" s="186" t="s">
        <v>813</v>
      </c>
      <c r="B288" s="186" t="s">
        <v>814</v>
      </c>
      <c r="C288" s="186"/>
      <c r="D288" s="186"/>
      <c r="E288" s="255">
        <v>136</v>
      </c>
      <c r="F288" s="256"/>
      <c r="G288" s="256">
        <v>23</v>
      </c>
      <c r="H288" s="256"/>
      <c r="I288" s="256">
        <v>4</v>
      </c>
      <c r="J288" s="256">
        <v>0</v>
      </c>
      <c r="K288" s="256">
        <v>2</v>
      </c>
      <c r="L288" s="256">
        <v>0</v>
      </c>
      <c r="M288" s="256">
        <v>0</v>
      </c>
      <c r="N288" s="256"/>
      <c r="O288" s="256">
        <v>5</v>
      </c>
      <c r="P288" s="256">
        <v>3</v>
      </c>
      <c r="Q288" s="256">
        <v>0</v>
      </c>
      <c r="R288" s="256">
        <v>1</v>
      </c>
      <c r="S288" s="256">
        <v>6</v>
      </c>
      <c r="T288" s="256">
        <v>2</v>
      </c>
      <c r="U288" s="256"/>
      <c r="V288" s="256">
        <v>17</v>
      </c>
      <c r="W288" s="256">
        <v>33</v>
      </c>
      <c r="X288" s="256">
        <v>14</v>
      </c>
      <c r="Y288" s="256">
        <v>17</v>
      </c>
      <c r="Z288" s="256">
        <v>4</v>
      </c>
      <c r="AA288" s="256"/>
      <c r="AB288" s="256">
        <v>8</v>
      </c>
      <c r="AC288" s="256">
        <v>3</v>
      </c>
      <c r="AD288" s="256">
        <v>1</v>
      </c>
      <c r="AE288" s="256">
        <v>4</v>
      </c>
      <c r="AF288" s="256"/>
      <c r="AG288" s="256">
        <v>8</v>
      </c>
      <c r="AH288" s="256">
        <v>0</v>
      </c>
      <c r="AI288" s="256">
        <v>5</v>
      </c>
      <c r="AJ288" s="256">
        <v>3</v>
      </c>
      <c r="AK288" s="256"/>
      <c r="AL288" s="256">
        <v>3</v>
      </c>
      <c r="AM288" s="256">
        <v>0</v>
      </c>
      <c r="AN288" s="256">
        <v>9</v>
      </c>
    </row>
    <row r="289" spans="1:40" x14ac:dyDescent="0.2">
      <c r="A289" s="186" t="s">
        <v>815</v>
      </c>
      <c r="B289" s="186" t="s">
        <v>816</v>
      </c>
      <c r="C289" s="186"/>
      <c r="D289" s="186"/>
      <c r="E289" s="255">
        <v>522</v>
      </c>
      <c r="F289" s="256"/>
      <c r="G289" s="256">
        <v>7</v>
      </c>
      <c r="H289" s="256"/>
      <c r="I289" s="256">
        <v>0</v>
      </c>
      <c r="J289" s="256">
        <v>0</v>
      </c>
      <c r="K289" s="256">
        <v>0</v>
      </c>
      <c r="L289" s="256">
        <v>2</v>
      </c>
      <c r="M289" s="256">
        <v>1</v>
      </c>
      <c r="N289" s="256"/>
      <c r="O289" s="256">
        <v>0</v>
      </c>
      <c r="P289" s="256">
        <v>0</v>
      </c>
      <c r="Q289" s="256">
        <v>0</v>
      </c>
      <c r="R289" s="256">
        <v>0</v>
      </c>
      <c r="S289" s="256">
        <v>0</v>
      </c>
      <c r="T289" s="256">
        <v>4</v>
      </c>
      <c r="U289" s="256"/>
      <c r="V289" s="256">
        <v>19</v>
      </c>
      <c r="W289" s="256">
        <v>115</v>
      </c>
      <c r="X289" s="256">
        <v>42</v>
      </c>
      <c r="Y289" s="256">
        <v>79</v>
      </c>
      <c r="Z289" s="256">
        <v>18</v>
      </c>
      <c r="AA289" s="256"/>
      <c r="AB289" s="256">
        <v>3</v>
      </c>
      <c r="AC289" s="256">
        <v>1</v>
      </c>
      <c r="AD289" s="256">
        <v>1</v>
      </c>
      <c r="AE289" s="256">
        <v>1</v>
      </c>
      <c r="AF289" s="256"/>
      <c r="AG289" s="256">
        <v>18</v>
      </c>
      <c r="AH289" s="256">
        <v>0</v>
      </c>
      <c r="AI289" s="256">
        <v>17</v>
      </c>
      <c r="AJ289" s="256">
        <v>1</v>
      </c>
      <c r="AK289" s="256"/>
      <c r="AL289" s="256">
        <v>17</v>
      </c>
      <c r="AM289" s="256">
        <v>0</v>
      </c>
      <c r="AN289" s="256">
        <v>204</v>
      </c>
    </row>
    <row r="290" spans="1:40" x14ac:dyDescent="0.2">
      <c r="A290" s="186" t="s">
        <v>817</v>
      </c>
      <c r="B290" s="186" t="s">
        <v>818</v>
      </c>
      <c r="C290" s="186"/>
      <c r="D290" s="186"/>
      <c r="E290" s="255">
        <v>442</v>
      </c>
      <c r="F290" s="256"/>
      <c r="G290" s="256">
        <v>72</v>
      </c>
      <c r="H290" s="256"/>
      <c r="I290" s="256">
        <v>14</v>
      </c>
      <c r="J290" s="256">
        <v>0</v>
      </c>
      <c r="K290" s="256">
        <v>6</v>
      </c>
      <c r="L290" s="256">
        <v>0</v>
      </c>
      <c r="M290" s="256">
        <v>5</v>
      </c>
      <c r="N290" s="256"/>
      <c r="O290" s="256">
        <v>2</v>
      </c>
      <c r="P290" s="256">
        <v>13</v>
      </c>
      <c r="Q290" s="256">
        <v>0</v>
      </c>
      <c r="R290" s="256">
        <v>2</v>
      </c>
      <c r="S290" s="256">
        <v>12</v>
      </c>
      <c r="T290" s="256">
        <v>18</v>
      </c>
      <c r="U290" s="256"/>
      <c r="V290" s="256">
        <v>14</v>
      </c>
      <c r="W290" s="256">
        <v>162</v>
      </c>
      <c r="X290" s="256">
        <v>45</v>
      </c>
      <c r="Y290" s="256">
        <v>52</v>
      </c>
      <c r="Z290" s="256">
        <v>27</v>
      </c>
      <c r="AA290" s="256"/>
      <c r="AB290" s="256">
        <v>5</v>
      </c>
      <c r="AC290" s="256">
        <v>3</v>
      </c>
      <c r="AD290" s="256">
        <v>1</v>
      </c>
      <c r="AE290" s="256">
        <v>1</v>
      </c>
      <c r="AF290" s="256"/>
      <c r="AG290" s="256">
        <v>4</v>
      </c>
      <c r="AH290" s="256">
        <v>0</v>
      </c>
      <c r="AI290" s="256">
        <v>3</v>
      </c>
      <c r="AJ290" s="256">
        <v>1</v>
      </c>
      <c r="AK290" s="256"/>
      <c r="AL290" s="256">
        <v>25</v>
      </c>
      <c r="AM290" s="256">
        <v>0</v>
      </c>
      <c r="AN290" s="256">
        <v>36</v>
      </c>
    </row>
    <row r="291" spans="1:40" x14ac:dyDescent="0.2">
      <c r="A291" s="186" t="s">
        <v>819</v>
      </c>
      <c r="B291" s="186" t="s">
        <v>820</v>
      </c>
      <c r="C291" s="186"/>
      <c r="D291" s="186"/>
      <c r="E291" s="255">
        <v>217</v>
      </c>
      <c r="F291" s="256"/>
      <c r="G291" s="256">
        <v>12</v>
      </c>
      <c r="H291" s="256"/>
      <c r="I291" s="256">
        <v>0</v>
      </c>
      <c r="J291" s="256">
        <v>0</v>
      </c>
      <c r="K291" s="256">
        <v>0</v>
      </c>
      <c r="L291" s="256">
        <v>1</v>
      </c>
      <c r="M291" s="256">
        <v>2</v>
      </c>
      <c r="N291" s="256"/>
      <c r="O291" s="256">
        <v>1</v>
      </c>
      <c r="P291" s="256">
        <v>2</v>
      </c>
      <c r="Q291" s="256">
        <v>0</v>
      </c>
      <c r="R291" s="256">
        <v>2</v>
      </c>
      <c r="S291" s="256">
        <v>0</v>
      </c>
      <c r="T291" s="256">
        <v>4</v>
      </c>
      <c r="U291" s="256"/>
      <c r="V291" s="256">
        <v>8</v>
      </c>
      <c r="W291" s="256">
        <v>85</v>
      </c>
      <c r="X291" s="256">
        <v>27</v>
      </c>
      <c r="Y291" s="256">
        <v>40</v>
      </c>
      <c r="Z291" s="256">
        <v>2</v>
      </c>
      <c r="AA291" s="256"/>
      <c r="AB291" s="256">
        <v>3</v>
      </c>
      <c r="AC291" s="256">
        <v>2</v>
      </c>
      <c r="AD291" s="256">
        <v>0</v>
      </c>
      <c r="AE291" s="256">
        <v>1</v>
      </c>
      <c r="AF291" s="256"/>
      <c r="AG291" s="256">
        <v>11</v>
      </c>
      <c r="AH291" s="256">
        <v>0</v>
      </c>
      <c r="AI291" s="256">
        <v>10</v>
      </c>
      <c r="AJ291" s="256">
        <v>1</v>
      </c>
      <c r="AK291" s="256"/>
      <c r="AL291" s="256">
        <v>6</v>
      </c>
      <c r="AM291" s="256">
        <v>0</v>
      </c>
      <c r="AN291" s="256">
        <v>23</v>
      </c>
    </row>
    <row r="292" spans="1:40" x14ac:dyDescent="0.2">
      <c r="A292" s="186" t="s">
        <v>821</v>
      </c>
      <c r="B292" s="186" t="s">
        <v>822</v>
      </c>
      <c r="C292" s="186"/>
      <c r="D292" s="186"/>
      <c r="E292" s="255">
        <v>128</v>
      </c>
      <c r="F292" s="256"/>
      <c r="G292" s="256">
        <v>1</v>
      </c>
      <c r="H292" s="256"/>
      <c r="I292" s="256">
        <v>0</v>
      </c>
      <c r="J292" s="256">
        <v>0</v>
      </c>
      <c r="K292" s="256">
        <v>0</v>
      </c>
      <c r="L292" s="256">
        <v>0</v>
      </c>
      <c r="M292" s="256">
        <v>0</v>
      </c>
      <c r="N292" s="256"/>
      <c r="O292" s="256">
        <v>0</v>
      </c>
      <c r="P292" s="256">
        <v>1</v>
      </c>
      <c r="Q292" s="256">
        <v>0</v>
      </c>
      <c r="R292" s="256">
        <v>0</v>
      </c>
      <c r="S292" s="256">
        <v>0</v>
      </c>
      <c r="T292" s="256">
        <v>0</v>
      </c>
      <c r="U292" s="256"/>
      <c r="V292" s="256">
        <v>2</v>
      </c>
      <c r="W292" s="256">
        <v>43</v>
      </c>
      <c r="X292" s="256">
        <v>8</v>
      </c>
      <c r="Y292" s="256">
        <v>37</v>
      </c>
      <c r="Z292" s="256">
        <v>6</v>
      </c>
      <c r="AA292" s="256"/>
      <c r="AB292" s="256">
        <v>2</v>
      </c>
      <c r="AC292" s="256">
        <v>0</v>
      </c>
      <c r="AD292" s="256">
        <v>0</v>
      </c>
      <c r="AE292" s="256">
        <v>2</v>
      </c>
      <c r="AF292" s="256"/>
      <c r="AG292" s="256">
        <v>4</v>
      </c>
      <c r="AH292" s="256">
        <v>1</v>
      </c>
      <c r="AI292" s="256">
        <v>3</v>
      </c>
      <c r="AJ292" s="256">
        <v>0</v>
      </c>
      <c r="AK292" s="256"/>
      <c r="AL292" s="256">
        <v>4</v>
      </c>
      <c r="AM292" s="256">
        <v>0</v>
      </c>
      <c r="AN292" s="256">
        <v>21</v>
      </c>
    </row>
    <row r="293" spans="1:40" x14ac:dyDescent="0.2">
      <c r="A293" s="186" t="s">
        <v>823</v>
      </c>
      <c r="B293" s="186" t="s">
        <v>824</v>
      </c>
      <c r="C293" s="186"/>
      <c r="D293" s="186"/>
      <c r="E293" s="255">
        <v>625</v>
      </c>
      <c r="F293" s="256"/>
      <c r="G293" s="256">
        <v>36</v>
      </c>
      <c r="H293" s="256"/>
      <c r="I293" s="256">
        <v>2</v>
      </c>
      <c r="J293" s="256">
        <v>0</v>
      </c>
      <c r="K293" s="256">
        <v>1</v>
      </c>
      <c r="L293" s="256">
        <v>0</v>
      </c>
      <c r="M293" s="256">
        <v>5</v>
      </c>
      <c r="N293" s="256"/>
      <c r="O293" s="256">
        <v>2</v>
      </c>
      <c r="P293" s="256">
        <v>7</v>
      </c>
      <c r="Q293" s="256">
        <v>1</v>
      </c>
      <c r="R293" s="256">
        <v>1</v>
      </c>
      <c r="S293" s="256">
        <v>1</v>
      </c>
      <c r="T293" s="256">
        <v>16</v>
      </c>
      <c r="U293" s="256"/>
      <c r="V293" s="256">
        <v>40</v>
      </c>
      <c r="W293" s="256">
        <v>200</v>
      </c>
      <c r="X293" s="256">
        <v>88</v>
      </c>
      <c r="Y293" s="256">
        <v>68</v>
      </c>
      <c r="Z293" s="256">
        <v>18</v>
      </c>
      <c r="AA293" s="256"/>
      <c r="AB293" s="256">
        <v>7</v>
      </c>
      <c r="AC293" s="256">
        <v>2</v>
      </c>
      <c r="AD293" s="256">
        <v>1</v>
      </c>
      <c r="AE293" s="256">
        <v>4</v>
      </c>
      <c r="AF293" s="256"/>
      <c r="AG293" s="256">
        <v>15</v>
      </c>
      <c r="AH293" s="256">
        <v>2</v>
      </c>
      <c r="AI293" s="256">
        <v>7</v>
      </c>
      <c r="AJ293" s="256">
        <v>6</v>
      </c>
      <c r="AK293" s="256"/>
      <c r="AL293" s="256">
        <v>31</v>
      </c>
      <c r="AM293" s="256">
        <v>0</v>
      </c>
      <c r="AN293" s="256">
        <v>122</v>
      </c>
    </row>
    <row r="294" spans="1:40" x14ac:dyDescent="0.2">
      <c r="A294" s="186" t="s">
        <v>825</v>
      </c>
      <c r="B294" s="186" t="s">
        <v>826</v>
      </c>
      <c r="C294" s="186"/>
      <c r="D294" s="186"/>
      <c r="E294" s="255">
        <v>120</v>
      </c>
      <c r="F294" s="256"/>
      <c r="G294" s="256">
        <v>5</v>
      </c>
      <c r="H294" s="256"/>
      <c r="I294" s="256">
        <v>0</v>
      </c>
      <c r="J294" s="256">
        <v>0</v>
      </c>
      <c r="K294" s="256">
        <v>0</v>
      </c>
      <c r="L294" s="256">
        <v>0</v>
      </c>
      <c r="M294" s="256">
        <v>1</v>
      </c>
      <c r="N294" s="256"/>
      <c r="O294" s="256">
        <v>0</v>
      </c>
      <c r="P294" s="256">
        <v>2</v>
      </c>
      <c r="Q294" s="256">
        <v>0</v>
      </c>
      <c r="R294" s="256">
        <v>0</v>
      </c>
      <c r="S294" s="256">
        <v>0</v>
      </c>
      <c r="T294" s="256">
        <v>2</v>
      </c>
      <c r="U294" s="256"/>
      <c r="V294" s="256">
        <v>5</v>
      </c>
      <c r="W294" s="256">
        <v>54</v>
      </c>
      <c r="X294" s="256">
        <v>12</v>
      </c>
      <c r="Y294" s="256">
        <v>21</v>
      </c>
      <c r="Z294" s="256">
        <v>7</v>
      </c>
      <c r="AA294" s="256"/>
      <c r="AB294" s="256">
        <v>1</v>
      </c>
      <c r="AC294" s="256">
        <v>1</v>
      </c>
      <c r="AD294" s="256">
        <v>0</v>
      </c>
      <c r="AE294" s="256">
        <v>0</v>
      </c>
      <c r="AF294" s="256"/>
      <c r="AG294" s="256">
        <v>1</v>
      </c>
      <c r="AH294" s="256">
        <v>0</v>
      </c>
      <c r="AI294" s="256">
        <v>0</v>
      </c>
      <c r="AJ294" s="256">
        <v>1</v>
      </c>
      <c r="AK294" s="256"/>
      <c r="AL294" s="256">
        <v>0</v>
      </c>
      <c r="AM294" s="256">
        <v>0</v>
      </c>
      <c r="AN294" s="256">
        <v>14</v>
      </c>
    </row>
    <row r="295" spans="1:40" x14ac:dyDescent="0.2">
      <c r="A295" s="186" t="s">
        <v>827</v>
      </c>
      <c r="B295" s="186" t="s">
        <v>828</v>
      </c>
      <c r="C295" s="186"/>
      <c r="D295" s="186"/>
      <c r="E295" s="255">
        <v>425</v>
      </c>
      <c r="F295" s="256"/>
      <c r="G295" s="256">
        <v>22</v>
      </c>
      <c r="H295" s="256"/>
      <c r="I295" s="256">
        <v>5</v>
      </c>
      <c r="J295" s="256">
        <v>1</v>
      </c>
      <c r="K295" s="256">
        <v>0</v>
      </c>
      <c r="L295" s="256">
        <v>0</v>
      </c>
      <c r="M295" s="256">
        <v>1</v>
      </c>
      <c r="N295" s="256"/>
      <c r="O295" s="256">
        <v>0</v>
      </c>
      <c r="P295" s="256">
        <v>5</v>
      </c>
      <c r="Q295" s="256">
        <v>0</v>
      </c>
      <c r="R295" s="256">
        <v>1</v>
      </c>
      <c r="S295" s="256">
        <v>1</v>
      </c>
      <c r="T295" s="256">
        <v>8</v>
      </c>
      <c r="U295" s="256"/>
      <c r="V295" s="256">
        <v>13</v>
      </c>
      <c r="W295" s="256">
        <v>177</v>
      </c>
      <c r="X295" s="256">
        <v>32</v>
      </c>
      <c r="Y295" s="256">
        <v>40</v>
      </c>
      <c r="Z295" s="256">
        <v>8</v>
      </c>
      <c r="AA295" s="256"/>
      <c r="AB295" s="256">
        <v>4</v>
      </c>
      <c r="AC295" s="256">
        <v>3</v>
      </c>
      <c r="AD295" s="256">
        <v>1</v>
      </c>
      <c r="AE295" s="256">
        <v>0</v>
      </c>
      <c r="AF295" s="256"/>
      <c r="AG295" s="256">
        <v>0</v>
      </c>
      <c r="AH295" s="256">
        <v>0</v>
      </c>
      <c r="AI295" s="256">
        <v>0</v>
      </c>
      <c r="AJ295" s="256">
        <v>0</v>
      </c>
      <c r="AK295" s="256"/>
      <c r="AL295" s="256">
        <v>16</v>
      </c>
      <c r="AM295" s="256">
        <v>5</v>
      </c>
      <c r="AN295" s="256">
        <v>108</v>
      </c>
    </row>
    <row r="296" spans="1:40" x14ac:dyDescent="0.2">
      <c r="A296" s="186" t="s">
        <v>829</v>
      </c>
      <c r="B296" s="186" t="s">
        <v>830</v>
      </c>
      <c r="C296" s="186"/>
      <c r="D296" s="186"/>
      <c r="E296" s="255">
        <v>208</v>
      </c>
      <c r="F296" s="256"/>
      <c r="G296" s="256">
        <v>19</v>
      </c>
      <c r="H296" s="256"/>
      <c r="I296" s="256">
        <v>3</v>
      </c>
      <c r="J296" s="256">
        <v>0</v>
      </c>
      <c r="K296" s="256">
        <v>1</v>
      </c>
      <c r="L296" s="256">
        <v>0</v>
      </c>
      <c r="M296" s="256">
        <v>3</v>
      </c>
      <c r="N296" s="256"/>
      <c r="O296" s="256">
        <v>0</v>
      </c>
      <c r="P296" s="256">
        <v>6</v>
      </c>
      <c r="Q296" s="256">
        <v>0</v>
      </c>
      <c r="R296" s="256">
        <v>1</v>
      </c>
      <c r="S296" s="256">
        <v>0</v>
      </c>
      <c r="T296" s="256">
        <v>5</v>
      </c>
      <c r="U296" s="256"/>
      <c r="V296" s="256">
        <v>5</v>
      </c>
      <c r="W296" s="256">
        <v>63</v>
      </c>
      <c r="X296" s="256">
        <v>42</v>
      </c>
      <c r="Y296" s="256">
        <v>28</v>
      </c>
      <c r="Z296" s="256">
        <v>12</v>
      </c>
      <c r="AA296" s="256"/>
      <c r="AB296" s="256">
        <v>4</v>
      </c>
      <c r="AC296" s="256">
        <v>2</v>
      </c>
      <c r="AD296" s="256">
        <v>1</v>
      </c>
      <c r="AE296" s="256">
        <v>1</v>
      </c>
      <c r="AF296" s="256"/>
      <c r="AG296" s="256">
        <v>3</v>
      </c>
      <c r="AH296" s="256">
        <v>2</v>
      </c>
      <c r="AI296" s="256">
        <v>0</v>
      </c>
      <c r="AJ296" s="256">
        <v>1</v>
      </c>
      <c r="AK296" s="256"/>
      <c r="AL296" s="256">
        <v>1</v>
      </c>
      <c r="AM296" s="256">
        <v>0</v>
      </c>
      <c r="AN296" s="256">
        <v>31</v>
      </c>
    </row>
    <row r="297" spans="1:40" x14ac:dyDescent="0.2">
      <c r="A297" s="186" t="s">
        <v>831</v>
      </c>
      <c r="B297" s="186" t="s">
        <v>832</v>
      </c>
      <c r="C297" s="186"/>
      <c r="D297" s="186"/>
      <c r="E297" s="255">
        <v>825</v>
      </c>
      <c r="F297" s="256"/>
      <c r="G297" s="256">
        <v>106</v>
      </c>
      <c r="H297" s="256"/>
      <c r="I297" s="256">
        <v>6</v>
      </c>
      <c r="J297" s="256">
        <v>0</v>
      </c>
      <c r="K297" s="256">
        <v>4</v>
      </c>
      <c r="L297" s="256">
        <v>2</v>
      </c>
      <c r="M297" s="256">
        <v>12</v>
      </c>
      <c r="N297" s="256"/>
      <c r="O297" s="256">
        <v>4</v>
      </c>
      <c r="P297" s="256">
        <v>26</v>
      </c>
      <c r="Q297" s="256">
        <v>1</v>
      </c>
      <c r="R297" s="256">
        <v>9</v>
      </c>
      <c r="S297" s="256">
        <v>16</v>
      </c>
      <c r="T297" s="256">
        <v>26</v>
      </c>
      <c r="U297" s="256"/>
      <c r="V297" s="256">
        <v>39</v>
      </c>
      <c r="W297" s="256">
        <v>194</v>
      </c>
      <c r="X297" s="256">
        <v>118</v>
      </c>
      <c r="Y297" s="256">
        <v>104</v>
      </c>
      <c r="Z297" s="256">
        <v>32</v>
      </c>
      <c r="AA297" s="256"/>
      <c r="AB297" s="256">
        <v>11</v>
      </c>
      <c r="AC297" s="256">
        <v>5</v>
      </c>
      <c r="AD297" s="256">
        <v>2</v>
      </c>
      <c r="AE297" s="256">
        <v>4</v>
      </c>
      <c r="AF297" s="256"/>
      <c r="AG297" s="256">
        <v>21</v>
      </c>
      <c r="AH297" s="256">
        <v>1</v>
      </c>
      <c r="AI297" s="256">
        <v>13</v>
      </c>
      <c r="AJ297" s="256">
        <v>7</v>
      </c>
      <c r="AK297" s="256"/>
      <c r="AL297" s="256">
        <v>16</v>
      </c>
      <c r="AM297" s="256">
        <v>0</v>
      </c>
      <c r="AN297" s="256">
        <v>184</v>
      </c>
    </row>
    <row r="298" spans="1:40" x14ac:dyDescent="0.2">
      <c r="A298" s="186" t="s">
        <v>833</v>
      </c>
      <c r="B298" s="186" t="s">
        <v>834</v>
      </c>
      <c r="C298" s="186"/>
      <c r="D298" s="186"/>
      <c r="E298" s="255">
        <v>223</v>
      </c>
      <c r="F298" s="256"/>
      <c r="G298" s="256">
        <v>30</v>
      </c>
      <c r="H298" s="256"/>
      <c r="I298" s="256">
        <v>3</v>
      </c>
      <c r="J298" s="256">
        <v>0</v>
      </c>
      <c r="K298" s="256">
        <v>1</v>
      </c>
      <c r="L298" s="256">
        <v>0</v>
      </c>
      <c r="M298" s="256">
        <v>1</v>
      </c>
      <c r="N298" s="256"/>
      <c r="O298" s="256">
        <v>3</v>
      </c>
      <c r="P298" s="256">
        <v>6</v>
      </c>
      <c r="Q298" s="256">
        <v>1</v>
      </c>
      <c r="R298" s="256">
        <v>0</v>
      </c>
      <c r="S298" s="256">
        <v>4</v>
      </c>
      <c r="T298" s="256">
        <v>11</v>
      </c>
      <c r="U298" s="256"/>
      <c r="V298" s="256">
        <v>16</v>
      </c>
      <c r="W298" s="256">
        <v>55</v>
      </c>
      <c r="X298" s="256">
        <v>46</v>
      </c>
      <c r="Y298" s="256">
        <v>25</v>
      </c>
      <c r="Z298" s="256">
        <v>1</v>
      </c>
      <c r="AA298" s="256"/>
      <c r="AB298" s="256">
        <v>2</v>
      </c>
      <c r="AC298" s="256">
        <v>0</v>
      </c>
      <c r="AD298" s="256">
        <v>2</v>
      </c>
      <c r="AE298" s="256">
        <v>0</v>
      </c>
      <c r="AF298" s="256"/>
      <c r="AG298" s="256">
        <v>7</v>
      </c>
      <c r="AH298" s="256">
        <v>0</v>
      </c>
      <c r="AI298" s="256">
        <v>6</v>
      </c>
      <c r="AJ298" s="256">
        <v>1</v>
      </c>
      <c r="AK298" s="256"/>
      <c r="AL298" s="256">
        <v>5</v>
      </c>
      <c r="AM298" s="256">
        <v>0</v>
      </c>
      <c r="AN298" s="256">
        <v>36</v>
      </c>
    </row>
    <row r="299" spans="1:40" x14ac:dyDescent="0.2">
      <c r="A299" s="186" t="s">
        <v>835</v>
      </c>
      <c r="B299" s="186" t="s">
        <v>836</v>
      </c>
      <c r="C299" s="186"/>
      <c r="D299" s="186"/>
      <c r="E299" s="255">
        <v>1178</v>
      </c>
      <c r="F299" s="256"/>
      <c r="G299" s="256">
        <v>39</v>
      </c>
      <c r="H299" s="256"/>
      <c r="I299" s="256">
        <v>5</v>
      </c>
      <c r="J299" s="256">
        <v>0</v>
      </c>
      <c r="K299" s="256">
        <v>4</v>
      </c>
      <c r="L299" s="256">
        <v>1</v>
      </c>
      <c r="M299" s="256">
        <v>5</v>
      </c>
      <c r="N299" s="256"/>
      <c r="O299" s="256">
        <v>3</v>
      </c>
      <c r="P299" s="256">
        <v>9</v>
      </c>
      <c r="Q299" s="256">
        <v>0</v>
      </c>
      <c r="R299" s="256">
        <v>2</v>
      </c>
      <c r="S299" s="256">
        <v>0</v>
      </c>
      <c r="T299" s="256">
        <v>10</v>
      </c>
      <c r="U299" s="256"/>
      <c r="V299" s="256">
        <v>17</v>
      </c>
      <c r="W299" s="256">
        <v>485</v>
      </c>
      <c r="X299" s="256">
        <v>55</v>
      </c>
      <c r="Y299" s="256">
        <v>127</v>
      </c>
      <c r="Z299" s="256">
        <v>35</v>
      </c>
      <c r="AA299" s="256"/>
      <c r="AB299" s="256">
        <v>29</v>
      </c>
      <c r="AC299" s="256">
        <v>8</v>
      </c>
      <c r="AD299" s="256">
        <v>9</v>
      </c>
      <c r="AE299" s="256">
        <v>12</v>
      </c>
      <c r="AF299" s="256"/>
      <c r="AG299" s="256">
        <v>56</v>
      </c>
      <c r="AH299" s="256">
        <v>10</v>
      </c>
      <c r="AI299" s="256">
        <v>28</v>
      </c>
      <c r="AJ299" s="256">
        <v>18</v>
      </c>
      <c r="AK299" s="256"/>
      <c r="AL299" s="256">
        <v>83</v>
      </c>
      <c r="AM299" s="256">
        <v>0</v>
      </c>
      <c r="AN299" s="256">
        <v>252</v>
      </c>
    </row>
    <row r="300" spans="1:40" x14ac:dyDescent="0.2">
      <c r="A300" s="186" t="s">
        <v>837</v>
      </c>
      <c r="B300" s="186" t="s">
        <v>838</v>
      </c>
      <c r="C300" s="186"/>
      <c r="D300" s="186"/>
      <c r="E300" s="255">
        <v>402</v>
      </c>
      <c r="F300" s="256"/>
      <c r="G300" s="256">
        <v>6</v>
      </c>
      <c r="H300" s="256"/>
      <c r="I300" s="256">
        <v>0</v>
      </c>
      <c r="J300" s="256">
        <v>0</v>
      </c>
      <c r="K300" s="256">
        <v>0</v>
      </c>
      <c r="L300" s="256">
        <v>0</v>
      </c>
      <c r="M300" s="256">
        <v>0</v>
      </c>
      <c r="N300" s="256"/>
      <c r="O300" s="256">
        <v>0</v>
      </c>
      <c r="P300" s="256">
        <v>2</v>
      </c>
      <c r="Q300" s="256">
        <v>0</v>
      </c>
      <c r="R300" s="256">
        <v>1</v>
      </c>
      <c r="S300" s="256">
        <v>1</v>
      </c>
      <c r="T300" s="256">
        <v>2</v>
      </c>
      <c r="U300" s="256"/>
      <c r="V300" s="256">
        <v>2</v>
      </c>
      <c r="W300" s="256">
        <v>184</v>
      </c>
      <c r="X300" s="256">
        <v>34</v>
      </c>
      <c r="Y300" s="256">
        <v>77</v>
      </c>
      <c r="Z300" s="256">
        <v>20</v>
      </c>
      <c r="AA300" s="256"/>
      <c r="AB300" s="256">
        <v>3</v>
      </c>
      <c r="AC300" s="256">
        <v>1</v>
      </c>
      <c r="AD300" s="256">
        <v>0</v>
      </c>
      <c r="AE300" s="256">
        <v>2</v>
      </c>
      <c r="AF300" s="256"/>
      <c r="AG300" s="256">
        <v>10</v>
      </c>
      <c r="AH300" s="256">
        <v>2</v>
      </c>
      <c r="AI300" s="256">
        <v>8</v>
      </c>
      <c r="AJ300" s="256">
        <v>0</v>
      </c>
      <c r="AK300" s="256"/>
      <c r="AL300" s="256">
        <v>19</v>
      </c>
      <c r="AM300" s="256">
        <v>2</v>
      </c>
      <c r="AN300" s="256">
        <v>45</v>
      </c>
    </row>
    <row r="301" spans="1:40" s="204" customFormat="1" x14ac:dyDescent="0.2">
      <c r="A301" s="198" t="s">
        <v>839</v>
      </c>
      <c r="B301" s="198" t="s">
        <v>840</v>
      </c>
      <c r="C301" s="186"/>
      <c r="D301" s="186"/>
      <c r="E301" s="257" t="s">
        <v>284</v>
      </c>
      <c r="F301" s="258"/>
      <c r="G301" s="258" t="s">
        <v>284</v>
      </c>
      <c r="H301" s="258"/>
      <c r="I301" s="258" t="s">
        <v>284</v>
      </c>
      <c r="J301" s="258" t="s">
        <v>284</v>
      </c>
      <c r="K301" s="258" t="s">
        <v>284</v>
      </c>
      <c r="L301" s="258" t="s">
        <v>284</v>
      </c>
      <c r="M301" s="258" t="s">
        <v>284</v>
      </c>
      <c r="N301" s="258"/>
      <c r="O301" s="258" t="s">
        <v>284</v>
      </c>
      <c r="P301" s="258" t="s">
        <v>284</v>
      </c>
      <c r="Q301" s="258" t="s">
        <v>284</v>
      </c>
      <c r="R301" s="258" t="s">
        <v>284</v>
      </c>
      <c r="S301" s="258" t="s">
        <v>284</v>
      </c>
      <c r="T301" s="258" t="s">
        <v>284</v>
      </c>
      <c r="U301" s="258"/>
      <c r="V301" s="258" t="s">
        <v>284</v>
      </c>
      <c r="W301" s="258" t="s">
        <v>284</v>
      </c>
      <c r="X301" s="258" t="s">
        <v>284</v>
      </c>
      <c r="Y301" s="258" t="s">
        <v>284</v>
      </c>
      <c r="Z301" s="258" t="s">
        <v>284</v>
      </c>
      <c r="AA301" s="258"/>
      <c r="AB301" s="258" t="s">
        <v>284</v>
      </c>
      <c r="AC301" s="258" t="s">
        <v>284</v>
      </c>
      <c r="AD301" s="258" t="s">
        <v>284</v>
      </c>
      <c r="AE301" s="258" t="s">
        <v>284</v>
      </c>
      <c r="AF301" s="258"/>
      <c r="AG301" s="258" t="s">
        <v>284</v>
      </c>
      <c r="AH301" s="258" t="s">
        <v>284</v>
      </c>
      <c r="AI301" s="258" t="s">
        <v>284</v>
      </c>
      <c r="AJ301" s="258" t="s">
        <v>284</v>
      </c>
      <c r="AK301" s="258"/>
      <c r="AL301" s="258" t="s">
        <v>284</v>
      </c>
      <c r="AM301" s="258" t="s">
        <v>284</v>
      </c>
      <c r="AN301" s="258" t="s">
        <v>284</v>
      </c>
    </row>
    <row r="302" spans="1:40" x14ac:dyDescent="0.2">
      <c r="A302" s="186" t="s">
        <v>841</v>
      </c>
      <c r="B302" s="186" t="s">
        <v>842</v>
      </c>
      <c r="C302" s="186"/>
      <c r="D302" s="186"/>
      <c r="E302" s="255">
        <v>101</v>
      </c>
      <c r="F302" s="256"/>
      <c r="G302" s="256">
        <v>2</v>
      </c>
      <c r="H302" s="256"/>
      <c r="I302" s="256">
        <v>0</v>
      </c>
      <c r="J302" s="256">
        <v>0</v>
      </c>
      <c r="K302" s="256">
        <v>0</v>
      </c>
      <c r="L302" s="256">
        <v>0</v>
      </c>
      <c r="M302" s="256">
        <v>0</v>
      </c>
      <c r="N302" s="256"/>
      <c r="O302" s="256">
        <v>0</v>
      </c>
      <c r="P302" s="256">
        <v>1</v>
      </c>
      <c r="Q302" s="256">
        <v>0</v>
      </c>
      <c r="R302" s="256">
        <v>0</v>
      </c>
      <c r="S302" s="256">
        <v>0</v>
      </c>
      <c r="T302" s="256">
        <v>1</v>
      </c>
      <c r="U302" s="256"/>
      <c r="V302" s="256">
        <v>5</v>
      </c>
      <c r="W302" s="256">
        <v>28</v>
      </c>
      <c r="X302" s="256">
        <v>11</v>
      </c>
      <c r="Y302" s="256">
        <v>17</v>
      </c>
      <c r="Z302" s="256">
        <v>7</v>
      </c>
      <c r="AA302" s="256"/>
      <c r="AB302" s="256">
        <v>3</v>
      </c>
      <c r="AC302" s="256">
        <v>2</v>
      </c>
      <c r="AD302" s="256">
        <v>0</v>
      </c>
      <c r="AE302" s="256">
        <v>1</v>
      </c>
      <c r="AF302" s="256"/>
      <c r="AG302" s="256">
        <v>1</v>
      </c>
      <c r="AH302" s="256">
        <v>0</v>
      </c>
      <c r="AI302" s="256">
        <v>1</v>
      </c>
      <c r="AJ302" s="256">
        <v>0</v>
      </c>
      <c r="AK302" s="256"/>
      <c r="AL302" s="256">
        <v>4</v>
      </c>
      <c r="AM302" s="256">
        <v>0</v>
      </c>
      <c r="AN302" s="256">
        <v>23</v>
      </c>
    </row>
    <row r="303" spans="1:40" x14ac:dyDescent="0.2">
      <c r="A303" s="186" t="s">
        <v>843</v>
      </c>
      <c r="B303" s="186" t="s">
        <v>844</v>
      </c>
      <c r="C303" s="186"/>
      <c r="D303" s="186"/>
      <c r="E303" s="255">
        <v>98</v>
      </c>
      <c r="F303" s="256"/>
      <c r="G303" s="256">
        <v>3</v>
      </c>
      <c r="H303" s="256"/>
      <c r="I303" s="256">
        <v>0</v>
      </c>
      <c r="J303" s="256">
        <v>0</v>
      </c>
      <c r="K303" s="256">
        <v>1</v>
      </c>
      <c r="L303" s="256">
        <v>0</v>
      </c>
      <c r="M303" s="256">
        <v>1</v>
      </c>
      <c r="N303" s="256"/>
      <c r="O303" s="256">
        <v>0</v>
      </c>
      <c r="P303" s="256">
        <v>1</v>
      </c>
      <c r="Q303" s="256">
        <v>0</v>
      </c>
      <c r="R303" s="256">
        <v>0</v>
      </c>
      <c r="S303" s="256">
        <v>0</v>
      </c>
      <c r="T303" s="256">
        <v>0</v>
      </c>
      <c r="U303" s="256"/>
      <c r="V303" s="256">
        <v>6</v>
      </c>
      <c r="W303" s="256">
        <v>29</v>
      </c>
      <c r="X303" s="256">
        <v>13</v>
      </c>
      <c r="Y303" s="256">
        <v>16</v>
      </c>
      <c r="Z303" s="256">
        <v>0</v>
      </c>
      <c r="AA303" s="256"/>
      <c r="AB303" s="256">
        <v>8</v>
      </c>
      <c r="AC303" s="256">
        <v>3</v>
      </c>
      <c r="AD303" s="256">
        <v>1</v>
      </c>
      <c r="AE303" s="256">
        <v>4</v>
      </c>
      <c r="AF303" s="256"/>
      <c r="AG303" s="256">
        <v>5</v>
      </c>
      <c r="AH303" s="256">
        <v>0</v>
      </c>
      <c r="AI303" s="256">
        <v>5</v>
      </c>
      <c r="AJ303" s="256">
        <v>0</v>
      </c>
      <c r="AK303" s="256"/>
      <c r="AL303" s="256">
        <v>1</v>
      </c>
      <c r="AM303" s="256">
        <v>0</v>
      </c>
      <c r="AN303" s="256">
        <v>17</v>
      </c>
    </row>
    <row r="304" spans="1:40" x14ac:dyDescent="0.2">
      <c r="A304" s="186" t="s">
        <v>845</v>
      </c>
      <c r="B304" s="186" t="s">
        <v>846</v>
      </c>
      <c r="C304" s="186"/>
      <c r="D304" s="186"/>
      <c r="E304" s="255">
        <v>535</v>
      </c>
      <c r="F304" s="256"/>
      <c r="G304" s="256">
        <v>32</v>
      </c>
      <c r="H304" s="256"/>
      <c r="I304" s="256">
        <v>0</v>
      </c>
      <c r="J304" s="256">
        <v>0</v>
      </c>
      <c r="K304" s="256">
        <v>1</v>
      </c>
      <c r="L304" s="256">
        <v>0</v>
      </c>
      <c r="M304" s="256">
        <v>0</v>
      </c>
      <c r="N304" s="256"/>
      <c r="O304" s="256">
        <v>2</v>
      </c>
      <c r="P304" s="256">
        <v>1</v>
      </c>
      <c r="Q304" s="256">
        <v>0</v>
      </c>
      <c r="R304" s="256">
        <v>1</v>
      </c>
      <c r="S304" s="256">
        <v>20</v>
      </c>
      <c r="T304" s="256">
        <v>7</v>
      </c>
      <c r="U304" s="256"/>
      <c r="V304" s="256">
        <v>2</v>
      </c>
      <c r="W304" s="256">
        <v>95</v>
      </c>
      <c r="X304" s="256">
        <v>37</v>
      </c>
      <c r="Y304" s="256">
        <v>96</v>
      </c>
      <c r="Z304" s="256">
        <v>28</v>
      </c>
      <c r="AA304" s="256"/>
      <c r="AB304" s="256">
        <v>10</v>
      </c>
      <c r="AC304" s="256">
        <v>2</v>
      </c>
      <c r="AD304" s="256">
        <v>0</v>
      </c>
      <c r="AE304" s="256">
        <v>8</v>
      </c>
      <c r="AF304" s="256"/>
      <c r="AG304" s="256">
        <v>130</v>
      </c>
      <c r="AH304" s="256">
        <v>4</v>
      </c>
      <c r="AI304" s="256">
        <v>106</v>
      </c>
      <c r="AJ304" s="256">
        <v>20</v>
      </c>
      <c r="AK304" s="256"/>
      <c r="AL304" s="256">
        <v>75</v>
      </c>
      <c r="AM304" s="256">
        <v>1</v>
      </c>
      <c r="AN304" s="256">
        <v>29</v>
      </c>
    </row>
    <row r="305" spans="1:40" x14ac:dyDescent="0.2">
      <c r="A305" s="186" t="s">
        <v>847</v>
      </c>
      <c r="B305" s="186" t="s">
        <v>848</v>
      </c>
      <c r="C305" s="186"/>
      <c r="D305" s="186"/>
      <c r="E305" s="255">
        <v>481</v>
      </c>
      <c r="F305" s="256"/>
      <c r="G305" s="256">
        <v>11</v>
      </c>
      <c r="H305" s="256"/>
      <c r="I305" s="256">
        <v>0</v>
      </c>
      <c r="J305" s="256">
        <v>0</v>
      </c>
      <c r="K305" s="256">
        <v>1</v>
      </c>
      <c r="L305" s="256">
        <v>0</v>
      </c>
      <c r="M305" s="256">
        <v>1</v>
      </c>
      <c r="N305" s="256"/>
      <c r="O305" s="256">
        <v>0</v>
      </c>
      <c r="P305" s="256">
        <v>2</v>
      </c>
      <c r="Q305" s="256">
        <v>2</v>
      </c>
      <c r="R305" s="256">
        <v>4</v>
      </c>
      <c r="S305" s="256">
        <v>0</v>
      </c>
      <c r="T305" s="256">
        <v>1</v>
      </c>
      <c r="U305" s="256"/>
      <c r="V305" s="256">
        <v>0</v>
      </c>
      <c r="W305" s="256">
        <v>167</v>
      </c>
      <c r="X305" s="256">
        <v>67</v>
      </c>
      <c r="Y305" s="256">
        <v>70</v>
      </c>
      <c r="Z305" s="256">
        <v>24</v>
      </c>
      <c r="AA305" s="256"/>
      <c r="AB305" s="256">
        <v>11</v>
      </c>
      <c r="AC305" s="256">
        <v>7</v>
      </c>
      <c r="AD305" s="256">
        <v>1</v>
      </c>
      <c r="AE305" s="256">
        <v>3</v>
      </c>
      <c r="AF305" s="256"/>
      <c r="AG305" s="256">
        <v>10</v>
      </c>
      <c r="AH305" s="256">
        <v>0</v>
      </c>
      <c r="AI305" s="256">
        <v>9</v>
      </c>
      <c r="AJ305" s="256">
        <v>1</v>
      </c>
      <c r="AK305" s="256"/>
      <c r="AL305" s="256">
        <v>8</v>
      </c>
      <c r="AM305" s="256">
        <v>11</v>
      </c>
      <c r="AN305" s="256">
        <v>102</v>
      </c>
    </row>
    <row r="306" spans="1:40" x14ac:dyDescent="0.2">
      <c r="A306" s="186" t="s">
        <v>849</v>
      </c>
      <c r="B306" s="186" t="s">
        <v>850</v>
      </c>
      <c r="C306" s="186"/>
      <c r="D306" s="186"/>
      <c r="E306" s="255">
        <v>927</v>
      </c>
      <c r="F306" s="256"/>
      <c r="G306" s="256">
        <v>47</v>
      </c>
      <c r="H306" s="256"/>
      <c r="I306" s="256">
        <v>5</v>
      </c>
      <c r="J306" s="256">
        <v>1</v>
      </c>
      <c r="K306" s="256">
        <v>1</v>
      </c>
      <c r="L306" s="256">
        <v>1</v>
      </c>
      <c r="M306" s="256">
        <v>0</v>
      </c>
      <c r="N306" s="256"/>
      <c r="O306" s="256">
        <v>1</v>
      </c>
      <c r="P306" s="256">
        <v>17</v>
      </c>
      <c r="Q306" s="256">
        <v>1</v>
      </c>
      <c r="R306" s="256">
        <v>5</v>
      </c>
      <c r="S306" s="256">
        <v>1</v>
      </c>
      <c r="T306" s="256">
        <v>14</v>
      </c>
      <c r="U306" s="256"/>
      <c r="V306" s="256">
        <v>30</v>
      </c>
      <c r="W306" s="256">
        <v>306</v>
      </c>
      <c r="X306" s="256">
        <v>47</v>
      </c>
      <c r="Y306" s="256">
        <v>137</v>
      </c>
      <c r="Z306" s="256">
        <v>26</v>
      </c>
      <c r="AA306" s="256"/>
      <c r="AB306" s="256">
        <v>10</v>
      </c>
      <c r="AC306" s="256">
        <v>4</v>
      </c>
      <c r="AD306" s="256">
        <v>1</v>
      </c>
      <c r="AE306" s="256">
        <v>5</v>
      </c>
      <c r="AF306" s="256"/>
      <c r="AG306" s="256">
        <v>28</v>
      </c>
      <c r="AH306" s="256">
        <v>2</v>
      </c>
      <c r="AI306" s="256">
        <v>4</v>
      </c>
      <c r="AJ306" s="256">
        <v>22</v>
      </c>
      <c r="AK306" s="256"/>
      <c r="AL306" s="256">
        <v>59</v>
      </c>
      <c r="AM306" s="256">
        <v>8</v>
      </c>
      <c r="AN306" s="256">
        <v>229</v>
      </c>
    </row>
    <row r="307" spans="1:40" s="204" customFormat="1" x14ac:dyDescent="0.2">
      <c r="A307" s="198" t="s">
        <v>851</v>
      </c>
      <c r="B307" s="198" t="s">
        <v>852</v>
      </c>
      <c r="C307" s="186"/>
      <c r="D307" s="186"/>
      <c r="E307" s="257" t="s">
        <v>284</v>
      </c>
      <c r="F307" s="258"/>
      <c r="G307" s="258" t="s">
        <v>284</v>
      </c>
      <c r="H307" s="258"/>
      <c r="I307" s="258" t="s">
        <v>284</v>
      </c>
      <c r="J307" s="258" t="s">
        <v>284</v>
      </c>
      <c r="K307" s="258" t="s">
        <v>284</v>
      </c>
      <c r="L307" s="258" t="s">
        <v>284</v>
      </c>
      <c r="M307" s="258" t="s">
        <v>284</v>
      </c>
      <c r="N307" s="258"/>
      <c r="O307" s="258" t="s">
        <v>284</v>
      </c>
      <c r="P307" s="258" t="s">
        <v>284</v>
      </c>
      <c r="Q307" s="258" t="s">
        <v>284</v>
      </c>
      <c r="R307" s="258" t="s">
        <v>284</v>
      </c>
      <c r="S307" s="258" t="s">
        <v>284</v>
      </c>
      <c r="T307" s="258" t="s">
        <v>284</v>
      </c>
      <c r="U307" s="258"/>
      <c r="V307" s="258" t="s">
        <v>284</v>
      </c>
      <c r="W307" s="258" t="s">
        <v>284</v>
      </c>
      <c r="X307" s="258" t="s">
        <v>284</v>
      </c>
      <c r="Y307" s="258" t="s">
        <v>284</v>
      </c>
      <c r="Z307" s="258" t="s">
        <v>284</v>
      </c>
      <c r="AA307" s="258"/>
      <c r="AB307" s="258" t="s">
        <v>284</v>
      </c>
      <c r="AC307" s="258" t="s">
        <v>284</v>
      </c>
      <c r="AD307" s="258" t="s">
        <v>284</v>
      </c>
      <c r="AE307" s="258" t="s">
        <v>284</v>
      </c>
      <c r="AF307" s="258"/>
      <c r="AG307" s="258" t="s">
        <v>284</v>
      </c>
      <c r="AH307" s="258" t="s">
        <v>284</v>
      </c>
      <c r="AI307" s="258" t="s">
        <v>284</v>
      </c>
      <c r="AJ307" s="258" t="s">
        <v>284</v>
      </c>
      <c r="AK307" s="258"/>
      <c r="AL307" s="258" t="s">
        <v>284</v>
      </c>
      <c r="AM307" s="258" t="s">
        <v>284</v>
      </c>
      <c r="AN307" s="258" t="s">
        <v>284</v>
      </c>
    </row>
    <row r="308" spans="1:40" x14ac:dyDescent="0.2">
      <c r="A308" s="186" t="s">
        <v>853</v>
      </c>
      <c r="B308" s="186" t="s">
        <v>854</v>
      </c>
      <c r="C308" s="186"/>
      <c r="D308" s="186"/>
      <c r="E308" s="255">
        <v>743</v>
      </c>
      <c r="F308" s="256"/>
      <c r="G308" s="256">
        <v>23</v>
      </c>
      <c r="H308" s="256"/>
      <c r="I308" s="256">
        <v>2</v>
      </c>
      <c r="J308" s="256">
        <v>0</v>
      </c>
      <c r="K308" s="256">
        <v>2</v>
      </c>
      <c r="L308" s="256">
        <v>0</v>
      </c>
      <c r="M308" s="256">
        <v>3</v>
      </c>
      <c r="N308" s="256"/>
      <c r="O308" s="256">
        <v>1</v>
      </c>
      <c r="P308" s="256">
        <v>6</v>
      </c>
      <c r="Q308" s="256">
        <v>0</v>
      </c>
      <c r="R308" s="256">
        <v>1</v>
      </c>
      <c r="S308" s="256">
        <v>0</v>
      </c>
      <c r="T308" s="256">
        <v>8</v>
      </c>
      <c r="U308" s="256"/>
      <c r="V308" s="256">
        <v>25</v>
      </c>
      <c r="W308" s="256">
        <v>219</v>
      </c>
      <c r="X308" s="256">
        <v>110</v>
      </c>
      <c r="Y308" s="256">
        <v>61</v>
      </c>
      <c r="Z308" s="256">
        <v>20</v>
      </c>
      <c r="AA308" s="256"/>
      <c r="AB308" s="256">
        <v>22</v>
      </c>
      <c r="AC308" s="256">
        <v>4</v>
      </c>
      <c r="AD308" s="256">
        <v>9</v>
      </c>
      <c r="AE308" s="256">
        <v>9</v>
      </c>
      <c r="AF308" s="256"/>
      <c r="AG308" s="256">
        <v>96</v>
      </c>
      <c r="AH308" s="256">
        <v>9</v>
      </c>
      <c r="AI308" s="256">
        <v>81</v>
      </c>
      <c r="AJ308" s="256">
        <v>6</v>
      </c>
      <c r="AK308" s="256"/>
      <c r="AL308" s="256">
        <v>57</v>
      </c>
      <c r="AM308" s="256">
        <v>1</v>
      </c>
      <c r="AN308" s="256">
        <v>109</v>
      </c>
    </row>
    <row r="309" spans="1:40" s="35" customFormat="1" x14ac:dyDescent="0.2">
      <c r="A309" s="186" t="s">
        <v>855</v>
      </c>
      <c r="B309" s="186" t="s">
        <v>856</v>
      </c>
      <c r="C309" s="186"/>
      <c r="D309" s="186"/>
      <c r="E309" s="255">
        <v>268</v>
      </c>
      <c r="F309" s="256"/>
      <c r="G309" s="256">
        <v>9</v>
      </c>
      <c r="H309" s="256"/>
      <c r="I309" s="256">
        <v>0</v>
      </c>
      <c r="J309" s="256">
        <v>0</v>
      </c>
      <c r="K309" s="256">
        <v>1</v>
      </c>
      <c r="L309" s="256">
        <v>0</v>
      </c>
      <c r="M309" s="256">
        <v>0</v>
      </c>
      <c r="N309" s="256"/>
      <c r="O309" s="256">
        <v>0</v>
      </c>
      <c r="P309" s="256">
        <v>2</v>
      </c>
      <c r="Q309" s="256">
        <v>0</v>
      </c>
      <c r="R309" s="256">
        <v>0</v>
      </c>
      <c r="S309" s="256">
        <v>3</v>
      </c>
      <c r="T309" s="256">
        <v>3</v>
      </c>
      <c r="U309" s="256"/>
      <c r="V309" s="256">
        <v>5</v>
      </c>
      <c r="W309" s="256">
        <v>73</v>
      </c>
      <c r="X309" s="256">
        <v>19</v>
      </c>
      <c r="Y309" s="256">
        <v>51</v>
      </c>
      <c r="Z309" s="256">
        <v>16</v>
      </c>
      <c r="AA309" s="256"/>
      <c r="AB309" s="256">
        <v>8</v>
      </c>
      <c r="AC309" s="256">
        <v>2</v>
      </c>
      <c r="AD309" s="256">
        <v>1</v>
      </c>
      <c r="AE309" s="256">
        <v>5</v>
      </c>
      <c r="AF309" s="256"/>
      <c r="AG309" s="256">
        <v>15</v>
      </c>
      <c r="AH309" s="256">
        <v>2</v>
      </c>
      <c r="AI309" s="256">
        <v>11</v>
      </c>
      <c r="AJ309" s="256">
        <v>2</v>
      </c>
      <c r="AK309" s="256"/>
      <c r="AL309" s="256">
        <v>17</v>
      </c>
      <c r="AM309" s="256">
        <v>0</v>
      </c>
      <c r="AN309" s="256">
        <v>55</v>
      </c>
    </row>
    <row r="310" spans="1:40" x14ac:dyDescent="0.2">
      <c r="A310" s="186" t="s">
        <v>857</v>
      </c>
      <c r="B310" s="186" t="s">
        <v>858</v>
      </c>
      <c r="C310" s="186"/>
      <c r="D310" s="186"/>
      <c r="E310" s="255">
        <v>181</v>
      </c>
      <c r="F310" s="256"/>
      <c r="G310" s="256">
        <v>13</v>
      </c>
      <c r="H310" s="256"/>
      <c r="I310" s="256">
        <v>0</v>
      </c>
      <c r="J310" s="256">
        <v>0</v>
      </c>
      <c r="K310" s="256">
        <v>0</v>
      </c>
      <c r="L310" s="256">
        <v>0</v>
      </c>
      <c r="M310" s="256">
        <v>0</v>
      </c>
      <c r="N310" s="256"/>
      <c r="O310" s="256">
        <v>1</v>
      </c>
      <c r="P310" s="256">
        <v>9</v>
      </c>
      <c r="Q310" s="256">
        <v>0</v>
      </c>
      <c r="R310" s="256">
        <v>1</v>
      </c>
      <c r="S310" s="256">
        <v>0</v>
      </c>
      <c r="T310" s="256">
        <v>2</v>
      </c>
      <c r="U310" s="256"/>
      <c r="V310" s="256">
        <v>5</v>
      </c>
      <c r="W310" s="256">
        <v>65</v>
      </c>
      <c r="X310" s="256">
        <v>17</v>
      </c>
      <c r="Y310" s="256">
        <v>27</v>
      </c>
      <c r="Z310" s="256">
        <v>3</v>
      </c>
      <c r="AA310" s="256"/>
      <c r="AB310" s="256">
        <v>2</v>
      </c>
      <c r="AC310" s="256">
        <v>1</v>
      </c>
      <c r="AD310" s="256">
        <v>0</v>
      </c>
      <c r="AE310" s="256">
        <v>1</v>
      </c>
      <c r="AF310" s="256"/>
      <c r="AG310" s="256">
        <v>1</v>
      </c>
      <c r="AH310" s="256">
        <v>0</v>
      </c>
      <c r="AI310" s="256">
        <v>0</v>
      </c>
      <c r="AJ310" s="256">
        <v>1</v>
      </c>
      <c r="AK310" s="256"/>
      <c r="AL310" s="256">
        <v>3</v>
      </c>
      <c r="AM310" s="256">
        <v>0</v>
      </c>
      <c r="AN310" s="256">
        <v>45</v>
      </c>
    </row>
    <row r="311" spans="1:40" x14ac:dyDescent="0.2">
      <c r="A311" s="186" t="s">
        <v>859</v>
      </c>
      <c r="B311" s="186" t="s">
        <v>860</v>
      </c>
      <c r="C311" s="186"/>
      <c r="D311" s="186"/>
      <c r="E311" s="255">
        <v>126</v>
      </c>
      <c r="F311" s="256"/>
      <c r="G311" s="256">
        <v>5</v>
      </c>
      <c r="H311" s="256"/>
      <c r="I311" s="256">
        <v>2</v>
      </c>
      <c r="J311" s="256">
        <v>0</v>
      </c>
      <c r="K311" s="256">
        <v>0</v>
      </c>
      <c r="L311" s="256">
        <v>0</v>
      </c>
      <c r="M311" s="256">
        <v>0</v>
      </c>
      <c r="N311" s="256"/>
      <c r="O311" s="256">
        <v>2</v>
      </c>
      <c r="P311" s="256">
        <v>1</v>
      </c>
      <c r="Q311" s="256">
        <v>0</v>
      </c>
      <c r="R311" s="256">
        <v>0</v>
      </c>
      <c r="S311" s="256">
        <v>0</v>
      </c>
      <c r="T311" s="256">
        <v>0</v>
      </c>
      <c r="U311" s="256"/>
      <c r="V311" s="256">
        <v>1</v>
      </c>
      <c r="W311" s="256">
        <v>41</v>
      </c>
      <c r="X311" s="256">
        <v>3</v>
      </c>
      <c r="Y311" s="256">
        <v>31</v>
      </c>
      <c r="Z311" s="256">
        <v>2</v>
      </c>
      <c r="AA311" s="256"/>
      <c r="AB311" s="256">
        <v>2</v>
      </c>
      <c r="AC311" s="256">
        <v>1</v>
      </c>
      <c r="AD311" s="256">
        <v>1</v>
      </c>
      <c r="AE311" s="256">
        <v>0</v>
      </c>
      <c r="AF311" s="256"/>
      <c r="AG311" s="256">
        <v>6</v>
      </c>
      <c r="AH311" s="256">
        <v>0</v>
      </c>
      <c r="AI311" s="256">
        <v>5</v>
      </c>
      <c r="AJ311" s="256">
        <v>1</v>
      </c>
      <c r="AK311" s="256"/>
      <c r="AL311" s="256">
        <v>3</v>
      </c>
      <c r="AM311" s="256">
        <v>0</v>
      </c>
      <c r="AN311" s="256">
        <v>32</v>
      </c>
    </row>
    <row r="312" spans="1:40" x14ac:dyDescent="0.2">
      <c r="A312" s="186" t="s">
        <v>861</v>
      </c>
      <c r="B312" s="186" t="s">
        <v>862</v>
      </c>
      <c r="C312" s="186"/>
      <c r="D312" s="186"/>
      <c r="E312" s="255">
        <v>258</v>
      </c>
      <c r="F312" s="256"/>
      <c r="G312" s="256">
        <v>6</v>
      </c>
      <c r="H312" s="256"/>
      <c r="I312" s="256">
        <v>1</v>
      </c>
      <c r="J312" s="256">
        <v>0</v>
      </c>
      <c r="K312" s="256">
        <v>0</v>
      </c>
      <c r="L312" s="256">
        <v>0</v>
      </c>
      <c r="M312" s="256">
        <v>1</v>
      </c>
      <c r="N312" s="256"/>
      <c r="O312" s="256">
        <v>0</v>
      </c>
      <c r="P312" s="256">
        <v>2</v>
      </c>
      <c r="Q312" s="256">
        <v>0</v>
      </c>
      <c r="R312" s="256">
        <v>0</v>
      </c>
      <c r="S312" s="256">
        <v>0</v>
      </c>
      <c r="T312" s="256">
        <v>2</v>
      </c>
      <c r="U312" s="256"/>
      <c r="V312" s="256">
        <v>8</v>
      </c>
      <c r="W312" s="256">
        <v>81</v>
      </c>
      <c r="X312" s="256">
        <v>62</v>
      </c>
      <c r="Y312" s="256">
        <v>34</v>
      </c>
      <c r="Z312" s="256">
        <v>7</v>
      </c>
      <c r="AA312" s="256"/>
      <c r="AB312" s="256">
        <v>7</v>
      </c>
      <c r="AC312" s="256">
        <v>4</v>
      </c>
      <c r="AD312" s="256">
        <v>2</v>
      </c>
      <c r="AE312" s="256">
        <v>1</v>
      </c>
      <c r="AF312" s="256"/>
      <c r="AG312" s="256">
        <v>6</v>
      </c>
      <c r="AH312" s="256">
        <v>0</v>
      </c>
      <c r="AI312" s="256">
        <v>6</v>
      </c>
      <c r="AJ312" s="256">
        <v>0</v>
      </c>
      <c r="AK312" s="256"/>
      <c r="AL312" s="256">
        <v>8</v>
      </c>
      <c r="AM312" s="256">
        <v>0</v>
      </c>
      <c r="AN312" s="256">
        <v>39</v>
      </c>
    </row>
    <row r="313" spans="1:40" x14ac:dyDescent="0.2">
      <c r="A313" s="186" t="s">
        <v>863</v>
      </c>
      <c r="B313" s="186" t="s">
        <v>864</v>
      </c>
      <c r="C313" s="186"/>
      <c r="D313" s="186"/>
      <c r="E313" s="255">
        <v>207</v>
      </c>
      <c r="F313" s="256"/>
      <c r="G313" s="256">
        <v>10</v>
      </c>
      <c r="H313" s="256"/>
      <c r="I313" s="256">
        <v>0</v>
      </c>
      <c r="J313" s="256">
        <v>0</v>
      </c>
      <c r="K313" s="256">
        <v>0</v>
      </c>
      <c r="L313" s="256">
        <v>0</v>
      </c>
      <c r="M313" s="256">
        <v>1</v>
      </c>
      <c r="N313" s="256"/>
      <c r="O313" s="256">
        <v>1</v>
      </c>
      <c r="P313" s="256">
        <v>2</v>
      </c>
      <c r="Q313" s="256">
        <v>0</v>
      </c>
      <c r="R313" s="256">
        <v>3</v>
      </c>
      <c r="S313" s="256">
        <v>1</v>
      </c>
      <c r="T313" s="256">
        <v>2</v>
      </c>
      <c r="U313" s="256"/>
      <c r="V313" s="256">
        <v>4</v>
      </c>
      <c r="W313" s="256">
        <v>76</v>
      </c>
      <c r="X313" s="256">
        <v>18</v>
      </c>
      <c r="Y313" s="256">
        <v>26</v>
      </c>
      <c r="Z313" s="256">
        <v>15</v>
      </c>
      <c r="AA313" s="256"/>
      <c r="AB313" s="256">
        <v>8</v>
      </c>
      <c r="AC313" s="256">
        <v>6</v>
      </c>
      <c r="AD313" s="256">
        <v>0</v>
      </c>
      <c r="AE313" s="256">
        <v>2</v>
      </c>
      <c r="AF313" s="256"/>
      <c r="AG313" s="256">
        <v>3</v>
      </c>
      <c r="AH313" s="256">
        <v>2</v>
      </c>
      <c r="AI313" s="256">
        <v>1</v>
      </c>
      <c r="AJ313" s="256">
        <v>0</v>
      </c>
      <c r="AK313" s="256"/>
      <c r="AL313" s="256">
        <v>6</v>
      </c>
      <c r="AM313" s="256">
        <v>0</v>
      </c>
      <c r="AN313" s="256">
        <v>41</v>
      </c>
    </row>
    <row r="314" spans="1:40" x14ac:dyDescent="0.2">
      <c r="A314" s="186" t="s">
        <v>865</v>
      </c>
      <c r="B314" s="186" t="s">
        <v>866</v>
      </c>
      <c r="C314" s="186"/>
      <c r="D314" s="186"/>
      <c r="E314" s="255">
        <v>402</v>
      </c>
      <c r="F314" s="256"/>
      <c r="G314" s="256">
        <v>12</v>
      </c>
      <c r="H314" s="256"/>
      <c r="I314" s="256">
        <v>1</v>
      </c>
      <c r="J314" s="256">
        <v>0</v>
      </c>
      <c r="K314" s="256">
        <v>0</v>
      </c>
      <c r="L314" s="256">
        <v>1</v>
      </c>
      <c r="M314" s="256">
        <v>1</v>
      </c>
      <c r="N314" s="256"/>
      <c r="O314" s="256">
        <v>0</v>
      </c>
      <c r="P314" s="256">
        <v>1</v>
      </c>
      <c r="Q314" s="256">
        <v>0</v>
      </c>
      <c r="R314" s="256">
        <v>0</v>
      </c>
      <c r="S314" s="256">
        <v>2</v>
      </c>
      <c r="T314" s="256">
        <v>6</v>
      </c>
      <c r="U314" s="256"/>
      <c r="V314" s="256">
        <v>9</v>
      </c>
      <c r="W314" s="256">
        <v>111</v>
      </c>
      <c r="X314" s="256">
        <v>73</v>
      </c>
      <c r="Y314" s="256">
        <v>59</v>
      </c>
      <c r="Z314" s="256">
        <v>12</v>
      </c>
      <c r="AA314" s="256"/>
      <c r="AB314" s="256">
        <v>13</v>
      </c>
      <c r="AC314" s="256">
        <v>5</v>
      </c>
      <c r="AD314" s="256">
        <v>2</v>
      </c>
      <c r="AE314" s="256">
        <v>6</v>
      </c>
      <c r="AF314" s="256"/>
      <c r="AG314" s="256">
        <v>27</v>
      </c>
      <c r="AH314" s="256">
        <v>4</v>
      </c>
      <c r="AI314" s="256">
        <v>16</v>
      </c>
      <c r="AJ314" s="256">
        <v>7</v>
      </c>
      <c r="AK314" s="256"/>
      <c r="AL314" s="256">
        <v>15</v>
      </c>
      <c r="AM314" s="256">
        <v>2</v>
      </c>
      <c r="AN314" s="256">
        <v>69</v>
      </c>
    </row>
    <row r="315" spans="1:40" x14ac:dyDescent="0.2">
      <c r="A315" s="186" t="s">
        <v>867</v>
      </c>
      <c r="B315" s="186" t="s">
        <v>868</v>
      </c>
      <c r="C315" s="186"/>
      <c r="D315" s="186"/>
      <c r="E315" s="255">
        <v>293</v>
      </c>
      <c r="F315" s="256"/>
      <c r="G315" s="256">
        <v>21</v>
      </c>
      <c r="H315" s="256"/>
      <c r="I315" s="256">
        <v>1</v>
      </c>
      <c r="J315" s="256">
        <v>0</v>
      </c>
      <c r="K315" s="256">
        <v>0</v>
      </c>
      <c r="L315" s="256">
        <v>0</v>
      </c>
      <c r="M315" s="256">
        <v>2</v>
      </c>
      <c r="N315" s="256"/>
      <c r="O315" s="256">
        <v>2</v>
      </c>
      <c r="P315" s="256">
        <v>8</v>
      </c>
      <c r="Q315" s="256">
        <v>0</v>
      </c>
      <c r="R315" s="256">
        <v>0</v>
      </c>
      <c r="S315" s="256">
        <v>1</v>
      </c>
      <c r="T315" s="256">
        <v>7</v>
      </c>
      <c r="U315" s="256"/>
      <c r="V315" s="256">
        <v>18</v>
      </c>
      <c r="W315" s="256">
        <v>87</v>
      </c>
      <c r="X315" s="256">
        <v>51</v>
      </c>
      <c r="Y315" s="256">
        <v>31</v>
      </c>
      <c r="Z315" s="256">
        <v>7</v>
      </c>
      <c r="AA315" s="256"/>
      <c r="AB315" s="256">
        <v>12</v>
      </c>
      <c r="AC315" s="256">
        <v>5</v>
      </c>
      <c r="AD315" s="256">
        <v>4</v>
      </c>
      <c r="AE315" s="256">
        <v>3</v>
      </c>
      <c r="AF315" s="256"/>
      <c r="AG315" s="256">
        <v>18</v>
      </c>
      <c r="AH315" s="256">
        <v>3</v>
      </c>
      <c r="AI315" s="256">
        <v>13</v>
      </c>
      <c r="AJ315" s="256">
        <v>2</v>
      </c>
      <c r="AK315" s="256"/>
      <c r="AL315" s="256">
        <v>9</v>
      </c>
      <c r="AM315" s="256">
        <v>0</v>
      </c>
      <c r="AN315" s="256">
        <v>39</v>
      </c>
    </row>
    <row r="316" spans="1:40" x14ac:dyDescent="0.2">
      <c r="A316" s="186" t="s">
        <v>869</v>
      </c>
      <c r="B316" s="186" t="s">
        <v>870</v>
      </c>
      <c r="C316" s="186"/>
      <c r="D316" s="186"/>
      <c r="E316" s="255">
        <v>57</v>
      </c>
      <c r="F316" s="256"/>
      <c r="G316" s="256">
        <v>4</v>
      </c>
      <c r="H316" s="256"/>
      <c r="I316" s="256">
        <v>1</v>
      </c>
      <c r="J316" s="256">
        <v>0</v>
      </c>
      <c r="K316" s="256">
        <v>0</v>
      </c>
      <c r="L316" s="256">
        <v>0</v>
      </c>
      <c r="M316" s="256">
        <v>0</v>
      </c>
      <c r="N316" s="256"/>
      <c r="O316" s="256">
        <v>0</v>
      </c>
      <c r="P316" s="256">
        <v>1</v>
      </c>
      <c r="Q316" s="256">
        <v>0</v>
      </c>
      <c r="R316" s="256">
        <v>0</v>
      </c>
      <c r="S316" s="256">
        <v>0</v>
      </c>
      <c r="T316" s="256">
        <v>2</v>
      </c>
      <c r="U316" s="256"/>
      <c r="V316" s="256">
        <v>2</v>
      </c>
      <c r="W316" s="256">
        <v>18</v>
      </c>
      <c r="X316" s="256">
        <v>14</v>
      </c>
      <c r="Y316" s="256">
        <v>4</v>
      </c>
      <c r="Z316" s="256">
        <v>0</v>
      </c>
      <c r="AA316" s="256"/>
      <c r="AB316" s="256">
        <v>0</v>
      </c>
      <c r="AC316" s="256">
        <v>0</v>
      </c>
      <c r="AD316" s="256">
        <v>0</v>
      </c>
      <c r="AE316" s="256">
        <v>0</v>
      </c>
      <c r="AF316" s="256"/>
      <c r="AG316" s="256">
        <v>1</v>
      </c>
      <c r="AH316" s="256">
        <v>0</v>
      </c>
      <c r="AI316" s="256">
        <v>1</v>
      </c>
      <c r="AJ316" s="256">
        <v>0</v>
      </c>
      <c r="AK316" s="256"/>
      <c r="AL316" s="256">
        <v>0</v>
      </c>
      <c r="AM316" s="256">
        <v>0</v>
      </c>
      <c r="AN316" s="256">
        <v>14</v>
      </c>
    </row>
    <row r="317" spans="1:40" x14ac:dyDescent="0.2">
      <c r="A317" s="186" t="s">
        <v>871</v>
      </c>
      <c r="B317" s="186" t="s">
        <v>872</v>
      </c>
      <c r="C317" s="186"/>
      <c r="D317" s="186"/>
      <c r="E317" s="255">
        <v>103</v>
      </c>
      <c r="F317" s="256"/>
      <c r="G317" s="256">
        <v>8</v>
      </c>
      <c r="H317" s="256"/>
      <c r="I317" s="256">
        <v>0</v>
      </c>
      <c r="J317" s="256">
        <v>0</v>
      </c>
      <c r="K317" s="256">
        <v>1</v>
      </c>
      <c r="L317" s="256">
        <v>0</v>
      </c>
      <c r="M317" s="256">
        <v>0</v>
      </c>
      <c r="N317" s="256"/>
      <c r="O317" s="256">
        <v>0</v>
      </c>
      <c r="P317" s="256">
        <v>3</v>
      </c>
      <c r="Q317" s="256">
        <v>0</v>
      </c>
      <c r="R317" s="256">
        <v>1</v>
      </c>
      <c r="S317" s="256">
        <v>1</v>
      </c>
      <c r="T317" s="256">
        <v>2</v>
      </c>
      <c r="U317" s="256"/>
      <c r="V317" s="256">
        <v>1</v>
      </c>
      <c r="W317" s="256">
        <v>25</v>
      </c>
      <c r="X317" s="256">
        <v>15</v>
      </c>
      <c r="Y317" s="256">
        <v>12</v>
      </c>
      <c r="Z317" s="256">
        <v>3</v>
      </c>
      <c r="AA317" s="256"/>
      <c r="AB317" s="256">
        <v>7</v>
      </c>
      <c r="AC317" s="256">
        <v>5</v>
      </c>
      <c r="AD317" s="256">
        <v>0</v>
      </c>
      <c r="AE317" s="256">
        <v>2</v>
      </c>
      <c r="AF317" s="256"/>
      <c r="AG317" s="256">
        <v>2</v>
      </c>
      <c r="AH317" s="256">
        <v>0</v>
      </c>
      <c r="AI317" s="256">
        <v>1</v>
      </c>
      <c r="AJ317" s="256">
        <v>1</v>
      </c>
      <c r="AK317" s="256"/>
      <c r="AL317" s="256">
        <v>5</v>
      </c>
      <c r="AM317" s="256">
        <v>1</v>
      </c>
      <c r="AN317" s="256">
        <v>24</v>
      </c>
    </row>
    <row r="318" spans="1:40" x14ac:dyDescent="0.2">
      <c r="A318" s="186" t="s">
        <v>873</v>
      </c>
      <c r="B318" s="186" t="s">
        <v>874</v>
      </c>
      <c r="C318" s="186"/>
      <c r="D318" s="186"/>
      <c r="E318" s="255">
        <v>262</v>
      </c>
      <c r="F318" s="256"/>
      <c r="G318" s="256">
        <v>30</v>
      </c>
      <c r="H318" s="256"/>
      <c r="I318" s="256">
        <v>6</v>
      </c>
      <c r="J318" s="256">
        <v>0</v>
      </c>
      <c r="K318" s="256">
        <v>1</v>
      </c>
      <c r="L318" s="256">
        <v>0</v>
      </c>
      <c r="M318" s="256">
        <v>0</v>
      </c>
      <c r="N318" s="256"/>
      <c r="O318" s="256">
        <v>5</v>
      </c>
      <c r="P318" s="256">
        <v>5</v>
      </c>
      <c r="Q318" s="256">
        <v>1</v>
      </c>
      <c r="R318" s="256">
        <v>3</v>
      </c>
      <c r="S318" s="256">
        <v>7</v>
      </c>
      <c r="T318" s="256">
        <v>2</v>
      </c>
      <c r="U318" s="256"/>
      <c r="V318" s="256">
        <v>2</v>
      </c>
      <c r="W318" s="256">
        <v>56</v>
      </c>
      <c r="X318" s="256">
        <v>46</v>
      </c>
      <c r="Y318" s="256">
        <v>72</v>
      </c>
      <c r="Z318" s="256">
        <v>12</v>
      </c>
      <c r="AA318" s="256"/>
      <c r="AB318" s="256">
        <v>7</v>
      </c>
      <c r="AC318" s="256">
        <v>1</v>
      </c>
      <c r="AD318" s="256">
        <v>1</v>
      </c>
      <c r="AE318" s="256">
        <v>5</v>
      </c>
      <c r="AF318" s="256"/>
      <c r="AG318" s="256">
        <v>18</v>
      </c>
      <c r="AH318" s="256">
        <v>1</v>
      </c>
      <c r="AI318" s="256">
        <v>14</v>
      </c>
      <c r="AJ318" s="256">
        <v>3</v>
      </c>
      <c r="AK318" s="256"/>
      <c r="AL318" s="256">
        <v>1</v>
      </c>
      <c r="AM318" s="256">
        <v>0</v>
      </c>
      <c r="AN318" s="256">
        <v>18</v>
      </c>
    </row>
    <row r="319" spans="1:40" x14ac:dyDescent="0.2">
      <c r="A319" s="186" t="s">
        <v>875</v>
      </c>
      <c r="B319" s="186" t="s">
        <v>876</v>
      </c>
      <c r="C319" s="186"/>
      <c r="D319" s="186"/>
      <c r="E319" s="255">
        <v>167</v>
      </c>
      <c r="F319" s="256"/>
      <c r="G319" s="256">
        <v>3</v>
      </c>
      <c r="H319" s="256"/>
      <c r="I319" s="256">
        <v>1</v>
      </c>
      <c r="J319" s="256">
        <v>0</v>
      </c>
      <c r="K319" s="256">
        <v>0</v>
      </c>
      <c r="L319" s="256">
        <v>0</v>
      </c>
      <c r="M319" s="256">
        <v>0</v>
      </c>
      <c r="N319" s="256"/>
      <c r="O319" s="256">
        <v>0</v>
      </c>
      <c r="P319" s="256">
        <v>1</v>
      </c>
      <c r="Q319" s="256">
        <v>0</v>
      </c>
      <c r="R319" s="256">
        <v>0</v>
      </c>
      <c r="S319" s="256">
        <v>0</v>
      </c>
      <c r="T319" s="256">
        <v>1</v>
      </c>
      <c r="U319" s="256"/>
      <c r="V319" s="256">
        <v>5</v>
      </c>
      <c r="W319" s="256">
        <v>54</v>
      </c>
      <c r="X319" s="256">
        <v>24</v>
      </c>
      <c r="Y319" s="256">
        <v>18</v>
      </c>
      <c r="Z319" s="256">
        <v>5</v>
      </c>
      <c r="AA319" s="256"/>
      <c r="AB319" s="256">
        <v>2</v>
      </c>
      <c r="AC319" s="256">
        <v>1</v>
      </c>
      <c r="AD319" s="256">
        <v>0</v>
      </c>
      <c r="AE319" s="256">
        <v>1</v>
      </c>
      <c r="AF319" s="256"/>
      <c r="AG319" s="256">
        <v>1</v>
      </c>
      <c r="AH319" s="256">
        <v>0</v>
      </c>
      <c r="AI319" s="256">
        <v>1</v>
      </c>
      <c r="AJ319" s="256">
        <v>0</v>
      </c>
      <c r="AK319" s="256"/>
      <c r="AL319" s="256">
        <v>3</v>
      </c>
      <c r="AM319" s="256">
        <v>0</v>
      </c>
      <c r="AN319" s="256">
        <v>52</v>
      </c>
    </row>
    <row r="320" spans="1:40" x14ac:dyDescent="0.2">
      <c r="A320" s="186" t="s">
        <v>877</v>
      </c>
      <c r="B320" s="186" t="s">
        <v>878</v>
      </c>
      <c r="C320" s="186"/>
      <c r="D320" s="186"/>
      <c r="E320" s="255">
        <v>681</v>
      </c>
      <c r="F320" s="256"/>
      <c r="G320" s="256">
        <v>22</v>
      </c>
      <c r="H320" s="256"/>
      <c r="I320" s="256">
        <v>1</v>
      </c>
      <c r="J320" s="256">
        <v>0</v>
      </c>
      <c r="K320" s="256">
        <v>4</v>
      </c>
      <c r="L320" s="256">
        <v>0</v>
      </c>
      <c r="M320" s="256">
        <v>3</v>
      </c>
      <c r="N320" s="256"/>
      <c r="O320" s="256">
        <v>1</v>
      </c>
      <c r="P320" s="256">
        <v>9</v>
      </c>
      <c r="Q320" s="256">
        <v>0</v>
      </c>
      <c r="R320" s="256">
        <v>1</v>
      </c>
      <c r="S320" s="256">
        <v>0</v>
      </c>
      <c r="T320" s="256">
        <v>3</v>
      </c>
      <c r="U320" s="256"/>
      <c r="V320" s="256">
        <v>17</v>
      </c>
      <c r="W320" s="256">
        <v>181</v>
      </c>
      <c r="X320" s="256">
        <v>106</v>
      </c>
      <c r="Y320" s="256">
        <v>117</v>
      </c>
      <c r="Z320" s="256">
        <v>30</v>
      </c>
      <c r="AA320" s="256"/>
      <c r="AB320" s="256">
        <v>13</v>
      </c>
      <c r="AC320" s="256">
        <v>5</v>
      </c>
      <c r="AD320" s="256">
        <v>5</v>
      </c>
      <c r="AE320" s="256">
        <v>3</v>
      </c>
      <c r="AF320" s="256"/>
      <c r="AG320" s="256">
        <v>51</v>
      </c>
      <c r="AH320" s="256">
        <v>3</v>
      </c>
      <c r="AI320" s="256">
        <v>42</v>
      </c>
      <c r="AJ320" s="256">
        <v>6</v>
      </c>
      <c r="AK320" s="256"/>
      <c r="AL320" s="256">
        <v>25</v>
      </c>
      <c r="AM320" s="256">
        <v>0</v>
      </c>
      <c r="AN320" s="256">
        <v>119</v>
      </c>
    </row>
    <row r="321" spans="1:40" x14ac:dyDescent="0.2">
      <c r="A321" s="186" t="s">
        <v>879</v>
      </c>
      <c r="B321" s="186" t="s">
        <v>880</v>
      </c>
      <c r="C321" s="186"/>
      <c r="D321" s="186"/>
      <c r="E321" s="255">
        <v>1253</v>
      </c>
      <c r="F321" s="256"/>
      <c r="G321" s="256">
        <v>169</v>
      </c>
      <c r="H321" s="256"/>
      <c r="I321" s="256">
        <v>12</v>
      </c>
      <c r="J321" s="256">
        <v>2</v>
      </c>
      <c r="K321" s="256">
        <v>11</v>
      </c>
      <c r="L321" s="256">
        <v>7</v>
      </c>
      <c r="M321" s="256">
        <v>11</v>
      </c>
      <c r="N321" s="256"/>
      <c r="O321" s="256">
        <v>8</v>
      </c>
      <c r="P321" s="256">
        <v>48</v>
      </c>
      <c r="Q321" s="256">
        <v>2</v>
      </c>
      <c r="R321" s="256">
        <v>9</v>
      </c>
      <c r="S321" s="256">
        <v>25</v>
      </c>
      <c r="T321" s="256">
        <v>34</v>
      </c>
      <c r="U321" s="256"/>
      <c r="V321" s="256">
        <v>34</v>
      </c>
      <c r="W321" s="256">
        <v>515</v>
      </c>
      <c r="X321" s="256">
        <v>85</v>
      </c>
      <c r="Y321" s="256">
        <v>189</v>
      </c>
      <c r="Z321" s="256">
        <v>35</v>
      </c>
      <c r="AA321" s="256"/>
      <c r="AB321" s="256">
        <v>32</v>
      </c>
      <c r="AC321" s="256">
        <v>10</v>
      </c>
      <c r="AD321" s="256">
        <v>4</v>
      </c>
      <c r="AE321" s="256">
        <v>18</v>
      </c>
      <c r="AF321" s="256"/>
      <c r="AG321" s="256">
        <v>64</v>
      </c>
      <c r="AH321" s="256">
        <v>5</v>
      </c>
      <c r="AI321" s="256">
        <v>29</v>
      </c>
      <c r="AJ321" s="256">
        <v>30</v>
      </c>
      <c r="AK321" s="256"/>
      <c r="AL321" s="256">
        <v>43</v>
      </c>
      <c r="AM321" s="256">
        <v>8</v>
      </c>
      <c r="AN321" s="256">
        <v>79</v>
      </c>
    </row>
    <row r="322" spans="1:40" x14ac:dyDescent="0.2">
      <c r="A322" s="186" t="s">
        <v>881</v>
      </c>
      <c r="B322" s="186" t="s">
        <v>882</v>
      </c>
      <c r="C322" s="186"/>
      <c r="D322" s="186"/>
      <c r="E322" s="255">
        <v>1492</v>
      </c>
      <c r="F322" s="256"/>
      <c r="G322" s="256">
        <v>40</v>
      </c>
      <c r="H322" s="256"/>
      <c r="I322" s="256">
        <v>3</v>
      </c>
      <c r="J322" s="256">
        <v>0</v>
      </c>
      <c r="K322" s="256">
        <v>3</v>
      </c>
      <c r="L322" s="256">
        <v>0</v>
      </c>
      <c r="M322" s="256">
        <v>7</v>
      </c>
      <c r="N322" s="256"/>
      <c r="O322" s="256">
        <v>1</v>
      </c>
      <c r="P322" s="256">
        <v>6</v>
      </c>
      <c r="Q322" s="256">
        <v>0</v>
      </c>
      <c r="R322" s="256">
        <v>4</v>
      </c>
      <c r="S322" s="256">
        <v>3</v>
      </c>
      <c r="T322" s="256">
        <v>13</v>
      </c>
      <c r="U322" s="256"/>
      <c r="V322" s="256">
        <v>16</v>
      </c>
      <c r="W322" s="256">
        <v>462</v>
      </c>
      <c r="X322" s="256">
        <v>231</v>
      </c>
      <c r="Y322" s="256">
        <v>238</v>
      </c>
      <c r="Z322" s="256">
        <v>59</v>
      </c>
      <c r="AA322" s="256"/>
      <c r="AB322" s="256">
        <v>20</v>
      </c>
      <c r="AC322" s="256">
        <v>8</v>
      </c>
      <c r="AD322" s="256">
        <v>3</v>
      </c>
      <c r="AE322" s="256">
        <v>9</v>
      </c>
      <c r="AF322" s="256"/>
      <c r="AG322" s="256">
        <v>25</v>
      </c>
      <c r="AH322" s="256">
        <v>1</v>
      </c>
      <c r="AI322" s="256">
        <v>18</v>
      </c>
      <c r="AJ322" s="256">
        <v>6</v>
      </c>
      <c r="AK322" s="256"/>
      <c r="AL322" s="256">
        <v>119</v>
      </c>
      <c r="AM322" s="256">
        <v>19</v>
      </c>
      <c r="AN322" s="256">
        <v>263</v>
      </c>
    </row>
    <row r="323" spans="1:40" x14ac:dyDescent="0.2">
      <c r="A323" s="186" t="s">
        <v>883</v>
      </c>
      <c r="B323" s="186" t="s">
        <v>884</v>
      </c>
      <c r="C323" s="186"/>
      <c r="D323" s="186"/>
      <c r="E323" s="255">
        <v>498</v>
      </c>
      <c r="F323" s="256"/>
      <c r="G323" s="256">
        <v>32</v>
      </c>
      <c r="H323" s="256"/>
      <c r="I323" s="256">
        <v>2</v>
      </c>
      <c r="J323" s="256">
        <v>1</v>
      </c>
      <c r="K323" s="256">
        <v>1</v>
      </c>
      <c r="L323" s="256">
        <v>1</v>
      </c>
      <c r="M323" s="256">
        <v>5</v>
      </c>
      <c r="N323" s="256"/>
      <c r="O323" s="256">
        <v>3</v>
      </c>
      <c r="P323" s="256">
        <v>8</v>
      </c>
      <c r="Q323" s="256">
        <v>0</v>
      </c>
      <c r="R323" s="256">
        <v>4</v>
      </c>
      <c r="S323" s="256">
        <v>6</v>
      </c>
      <c r="T323" s="256">
        <v>1</v>
      </c>
      <c r="U323" s="256"/>
      <c r="V323" s="256">
        <v>14</v>
      </c>
      <c r="W323" s="256">
        <v>159</v>
      </c>
      <c r="X323" s="256">
        <v>39</v>
      </c>
      <c r="Y323" s="256">
        <v>78</v>
      </c>
      <c r="Z323" s="256">
        <v>25</v>
      </c>
      <c r="AA323" s="256"/>
      <c r="AB323" s="256">
        <v>20</v>
      </c>
      <c r="AC323" s="256">
        <v>9</v>
      </c>
      <c r="AD323" s="256">
        <v>5</v>
      </c>
      <c r="AE323" s="256">
        <v>6</v>
      </c>
      <c r="AF323" s="256"/>
      <c r="AG323" s="256">
        <v>50</v>
      </c>
      <c r="AH323" s="256">
        <v>3</v>
      </c>
      <c r="AI323" s="256">
        <v>40</v>
      </c>
      <c r="AJ323" s="256">
        <v>7</v>
      </c>
      <c r="AK323" s="256"/>
      <c r="AL323" s="256">
        <v>10</v>
      </c>
      <c r="AM323" s="256">
        <v>0</v>
      </c>
      <c r="AN323" s="256">
        <v>71</v>
      </c>
    </row>
    <row r="324" spans="1:40" s="35" customFormat="1" x14ac:dyDescent="0.2">
      <c r="A324" s="186" t="s">
        <v>885</v>
      </c>
      <c r="B324" s="186" t="s">
        <v>886</v>
      </c>
      <c r="C324" s="186"/>
      <c r="D324" s="186"/>
      <c r="E324" s="255">
        <v>130</v>
      </c>
      <c r="F324" s="256"/>
      <c r="G324" s="256">
        <v>5</v>
      </c>
      <c r="H324" s="256"/>
      <c r="I324" s="256">
        <v>1</v>
      </c>
      <c r="J324" s="256">
        <v>0</v>
      </c>
      <c r="K324" s="256">
        <v>1</v>
      </c>
      <c r="L324" s="256">
        <v>0</v>
      </c>
      <c r="M324" s="256">
        <v>0</v>
      </c>
      <c r="N324" s="256"/>
      <c r="O324" s="256">
        <v>0</v>
      </c>
      <c r="P324" s="256">
        <v>0</v>
      </c>
      <c r="Q324" s="256">
        <v>0</v>
      </c>
      <c r="R324" s="256">
        <v>0</v>
      </c>
      <c r="S324" s="256">
        <v>0</v>
      </c>
      <c r="T324" s="256">
        <v>3</v>
      </c>
      <c r="U324" s="256"/>
      <c r="V324" s="256">
        <v>0</v>
      </c>
      <c r="W324" s="256">
        <v>35</v>
      </c>
      <c r="X324" s="256">
        <v>21</v>
      </c>
      <c r="Y324" s="256">
        <v>15</v>
      </c>
      <c r="Z324" s="256">
        <v>2</v>
      </c>
      <c r="AA324" s="256"/>
      <c r="AB324" s="256">
        <v>6</v>
      </c>
      <c r="AC324" s="256">
        <v>2</v>
      </c>
      <c r="AD324" s="256">
        <v>3</v>
      </c>
      <c r="AE324" s="256">
        <v>1</v>
      </c>
      <c r="AF324" s="256"/>
      <c r="AG324" s="256">
        <v>13</v>
      </c>
      <c r="AH324" s="256">
        <v>0</v>
      </c>
      <c r="AI324" s="256">
        <v>13</v>
      </c>
      <c r="AJ324" s="256">
        <v>0</v>
      </c>
      <c r="AK324" s="256"/>
      <c r="AL324" s="256">
        <v>4</v>
      </c>
      <c r="AM324" s="256">
        <v>0</v>
      </c>
      <c r="AN324" s="256">
        <v>29</v>
      </c>
    </row>
    <row r="325" spans="1:40" x14ac:dyDescent="0.2">
      <c r="A325" s="186" t="s">
        <v>887</v>
      </c>
      <c r="B325" s="186" t="s">
        <v>888</v>
      </c>
      <c r="C325" s="186"/>
      <c r="D325" s="186"/>
      <c r="E325" s="255">
        <v>253</v>
      </c>
      <c r="F325" s="256"/>
      <c r="G325" s="256">
        <v>8</v>
      </c>
      <c r="H325" s="256"/>
      <c r="I325" s="256">
        <v>0</v>
      </c>
      <c r="J325" s="256">
        <v>0</v>
      </c>
      <c r="K325" s="256">
        <v>2</v>
      </c>
      <c r="L325" s="256">
        <v>2</v>
      </c>
      <c r="M325" s="256">
        <v>0</v>
      </c>
      <c r="N325" s="256"/>
      <c r="O325" s="256">
        <v>0</v>
      </c>
      <c r="P325" s="256">
        <v>1</v>
      </c>
      <c r="Q325" s="256">
        <v>0</v>
      </c>
      <c r="R325" s="256">
        <v>0</v>
      </c>
      <c r="S325" s="256">
        <v>0</v>
      </c>
      <c r="T325" s="256">
        <v>3</v>
      </c>
      <c r="U325" s="256"/>
      <c r="V325" s="256">
        <v>6</v>
      </c>
      <c r="W325" s="256">
        <v>79</v>
      </c>
      <c r="X325" s="256">
        <v>25</v>
      </c>
      <c r="Y325" s="256">
        <v>36</v>
      </c>
      <c r="Z325" s="256">
        <v>11</v>
      </c>
      <c r="AA325" s="256"/>
      <c r="AB325" s="256">
        <v>6</v>
      </c>
      <c r="AC325" s="256">
        <v>2</v>
      </c>
      <c r="AD325" s="256">
        <v>1</v>
      </c>
      <c r="AE325" s="256">
        <v>3</v>
      </c>
      <c r="AF325" s="256"/>
      <c r="AG325" s="256">
        <v>0</v>
      </c>
      <c r="AH325" s="256">
        <v>0</v>
      </c>
      <c r="AI325" s="256">
        <v>0</v>
      </c>
      <c r="AJ325" s="256">
        <v>0</v>
      </c>
      <c r="AK325" s="256"/>
      <c r="AL325" s="256">
        <v>23</v>
      </c>
      <c r="AM325" s="256">
        <v>1</v>
      </c>
      <c r="AN325" s="256">
        <v>58</v>
      </c>
    </row>
    <row r="326" spans="1:40" x14ac:dyDescent="0.2">
      <c r="A326" s="186" t="s">
        <v>889</v>
      </c>
      <c r="B326" s="186" t="s">
        <v>890</v>
      </c>
      <c r="C326" s="186"/>
      <c r="D326" s="186"/>
      <c r="E326" s="255">
        <v>858</v>
      </c>
      <c r="F326" s="256"/>
      <c r="G326" s="256">
        <v>58</v>
      </c>
      <c r="H326" s="256"/>
      <c r="I326" s="256">
        <v>7</v>
      </c>
      <c r="J326" s="256">
        <v>0</v>
      </c>
      <c r="K326" s="256">
        <v>1</v>
      </c>
      <c r="L326" s="256">
        <v>0</v>
      </c>
      <c r="M326" s="256">
        <v>6</v>
      </c>
      <c r="N326" s="256"/>
      <c r="O326" s="256">
        <v>4</v>
      </c>
      <c r="P326" s="256">
        <v>18</v>
      </c>
      <c r="Q326" s="256">
        <v>2</v>
      </c>
      <c r="R326" s="256">
        <v>4</v>
      </c>
      <c r="S326" s="256">
        <v>3</v>
      </c>
      <c r="T326" s="256">
        <v>13</v>
      </c>
      <c r="U326" s="256"/>
      <c r="V326" s="256">
        <v>5</v>
      </c>
      <c r="W326" s="256">
        <v>246</v>
      </c>
      <c r="X326" s="256">
        <v>112</v>
      </c>
      <c r="Y326" s="256">
        <v>115</v>
      </c>
      <c r="Z326" s="256">
        <v>50</v>
      </c>
      <c r="AA326" s="256"/>
      <c r="AB326" s="256">
        <v>18</v>
      </c>
      <c r="AC326" s="256">
        <v>8</v>
      </c>
      <c r="AD326" s="256">
        <v>2</v>
      </c>
      <c r="AE326" s="256">
        <v>8</v>
      </c>
      <c r="AF326" s="256"/>
      <c r="AG326" s="256">
        <v>77</v>
      </c>
      <c r="AH326" s="256">
        <v>4</v>
      </c>
      <c r="AI326" s="256">
        <v>58</v>
      </c>
      <c r="AJ326" s="256">
        <v>15</v>
      </c>
      <c r="AK326" s="256"/>
      <c r="AL326" s="256">
        <v>45</v>
      </c>
      <c r="AM326" s="256">
        <v>29</v>
      </c>
      <c r="AN326" s="256">
        <v>103</v>
      </c>
    </row>
    <row r="327" spans="1:40" s="204" customFormat="1" x14ac:dyDescent="0.2">
      <c r="A327" s="198" t="s">
        <v>891</v>
      </c>
      <c r="B327" s="198" t="s">
        <v>892</v>
      </c>
      <c r="C327" s="186"/>
      <c r="D327" s="186"/>
      <c r="E327" s="257" t="s">
        <v>284</v>
      </c>
      <c r="F327" s="258"/>
      <c r="G327" s="258" t="s">
        <v>284</v>
      </c>
      <c r="H327" s="258"/>
      <c r="I327" s="258" t="s">
        <v>284</v>
      </c>
      <c r="J327" s="258" t="s">
        <v>284</v>
      </c>
      <c r="K327" s="258" t="s">
        <v>284</v>
      </c>
      <c r="L327" s="258" t="s">
        <v>284</v>
      </c>
      <c r="M327" s="258" t="s">
        <v>284</v>
      </c>
      <c r="N327" s="258"/>
      <c r="O327" s="258" t="s">
        <v>284</v>
      </c>
      <c r="P327" s="258" t="s">
        <v>284</v>
      </c>
      <c r="Q327" s="258" t="s">
        <v>284</v>
      </c>
      <c r="R327" s="258" t="s">
        <v>284</v>
      </c>
      <c r="S327" s="258" t="s">
        <v>284</v>
      </c>
      <c r="T327" s="258" t="s">
        <v>284</v>
      </c>
      <c r="U327" s="258"/>
      <c r="V327" s="258" t="s">
        <v>284</v>
      </c>
      <c r="W327" s="258" t="s">
        <v>284</v>
      </c>
      <c r="X327" s="258" t="s">
        <v>284</v>
      </c>
      <c r="Y327" s="258" t="s">
        <v>284</v>
      </c>
      <c r="Z327" s="258" t="s">
        <v>284</v>
      </c>
      <c r="AA327" s="258"/>
      <c r="AB327" s="258" t="s">
        <v>284</v>
      </c>
      <c r="AC327" s="258" t="s">
        <v>284</v>
      </c>
      <c r="AD327" s="258" t="s">
        <v>284</v>
      </c>
      <c r="AE327" s="258" t="s">
        <v>284</v>
      </c>
      <c r="AF327" s="258"/>
      <c r="AG327" s="258" t="s">
        <v>284</v>
      </c>
      <c r="AH327" s="258" t="s">
        <v>284</v>
      </c>
      <c r="AI327" s="258" t="s">
        <v>284</v>
      </c>
      <c r="AJ327" s="258" t="s">
        <v>284</v>
      </c>
      <c r="AK327" s="258"/>
      <c r="AL327" s="258" t="s">
        <v>284</v>
      </c>
      <c r="AM327" s="258" t="s">
        <v>284</v>
      </c>
      <c r="AN327" s="258" t="s">
        <v>284</v>
      </c>
    </row>
    <row r="328" spans="1:40" x14ac:dyDescent="0.2">
      <c r="A328" s="186" t="s">
        <v>893</v>
      </c>
      <c r="B328" s="186" t="s">
        <v>894</v>
      </c>
      <c r="C328" s="186"/>
      <c r="D328" s="186"/>
      <c r="E328" s="255">
        <v>169</v>
      </c>
      <c r="F328" s="256"/>
      <c r="G328" s="256">
        <v>6</v>
      </c>
      <c r="H328" s="256"/>
      <c r="I328" s="256">
        <v>0</v>
      </c>
      <c r="J328" s="256">
        <v>0</v>
      </c>
      <c r="K328" s="256">
        <v>2</v>
      </c>
      <c r="L328" s="256">
        <v>0</v>
      </c>
      <c r="M328" s="256">
        <v>0</v>
      </c>
      <c r="N328" s="256"/>
      <c r="O328" s="256">
        <v>1</v>
      </c>
      <c r="P328" s="256">
        <v>2</v>
      </c>
      <c r="Q328" s="256">
        <v>0</v>
      </c>
      <c r="R328" s="256">
        <v>0</v>
      </c>
      <c r="S328" s="256">
        <v>0</v>
      </c>
      <c r="T328" s="256">
        <v>1</v>
      </c>
      <c r="U328" s="256"/>
      <c r="V328" s="256">
        <v>3</v>
      </c>
      <c r="W328" s="256">
        <v>58</v>
      </c>
      <c r="X328" s="256">
        <v>18</v>
      </c>
      <c r="Y328" s="256">
        <v>30</v>
      </c>
      <c r="Z328" s="256">
        <v>11</v>
      </c>
      <c r="AA328" s="256"/>
      <c r="AB328" s="256">
        <v>5</v>
      </c>
      <c r="AC328" s="256">
        <v>1</v>
      </c>
      <c r="AD328" s="256">
        <v>3</v>
      </c>
      <c r="AE328" s="256">
        <v>1</v>
      </c>
      <c r="AF328" s="256"/>
      <c r="AG328" s="256">
        <v>1</v>
      </c>
      <c r="AH328" s="256">
        <v>1</v>
      </c>
      <c r="AI328" s="256">
        <v>0</v>
      </c>
      <c r="AJ328" s="256">
        <v>0</v>
      </c>
      <c r="AK328" s="256"/>
      <c r="AL328" s="256">
        <v>10</v>
      </c>
      <c r="AM328" s="256">
        <v>1</v>
      </c>
      <c r="AN328" s="256">
        <v>26</v>
      </c>
    </row>
    <row r="329" spans="1:40" s="35" customFormat="1" x14ac:dyDescent="0.2">
      <c r="A329" s="186" t="s">
        <v>895</v>
      </c>
      <c r="B329" s="186" t="s">
        <v>896</v>
      </c>
      <c r="C329" s="186"/>
      <c r="D329" s="186"/>
      <c r="E329" s="255">
        <v>1579</v>
      </c>
      <c r="F329" s="256"/>
      <c r="G329" s="256">
        <v>85</v>
      </c>
      <c r="H329" s="256"/>
      <c r="I329" s="256">
        <v>3</v>
      </c>
      <c r="J329" s="256">
        <v>1</v>
      </c>
      <c r="K329" s="256">
        <v>7</v>
      </c>
      <c r="L329" s="256">
        <v>4</v>
      </c>
      <c r="M329" s="256">
        <v>6</v>
      </c>
      <c r="N329" s="256"/>
      <c r="O329" s="256">
        <v>2</v>
      </c>
      <c r="P329" s="256">
        <v>28</v>
      </c>
      <c r="Q329" s="256">
        <v>3</v>
      </c>
      <c r="R329" s="256">
        <v>8</v>
      </c>
      <c r="S329" s="256">
        <v>6</v>
      </c>
      <c r="T329" s="256">
        <v>17</v>
      </c>
      <c r="U329" s="256"/>
      <c r="V329" s="256">
        <v>37</v>
      </c>
      <c r="W329" s="256">
        <v>563</v>
      </c>
      <c r="X329" s="256">
        <v>223</v>
      </c>
      <c r="Y329" s="256">
        <v>274</v>
      </c>
      <c r="Z329" s="256">
        <v>82</v>
      </c>
      <c r="AA329" s="256"/>
      <c r="AB329" s="256">
        <v>59</v>
      </c>
      <c r="AC329" s="256">
        <v>35</v>
      </c>
      <c r="AD329" s="256">
        <v>7</v>
      </c>
      <c r="AE329" s="256">
        <v>17</v>
      </c>
      <c r="AF329" s="256"/>
      <c r="AG329" s="256">
        <v>24</v>
      </c>
      <c r="AH329" s="256">
        <v>5</v>
      </c>
      <c r="AI329" s="256">
        <v>11</v>
      </c>
      <c r="AJ329" s="256">
        <v>8</v>
      </c>
      <c r="AK329" s="256"/>
      <c r="AL329" s="256">
        <v>51</v>
      </c>
      <c r="AM329" s="256">
        <v>21</v>
      </c>
      <c r="AN329" s="256">
        <v>160</v>
      </c>
    </row>
    <row r="330" spans="1:40" x14ac:dyDescent="0.2">
      <c r="A330" s="186" t="s">
        <v>897</v>
      </c>
      <c r="B330" s="186" t="s">
        <v>898</v>
      </c>
      <c r="C330" s="186"/>
      <c r="D330" s="186"/>
      <c r="E330" s="255">
        <v>365</v>
      </c>
      <c r="F330" s="256"/>
      <c r="G330" s="256">
        <v>15</v>
      </c>
      <c r="H330" s="256"/>
      <c r="I330" s="256">
        <v>3</v>
      </c>
      <c r="J330" s="256">
        <v>0</v>
      </c>
      <c r="K330" s="256">
        <v>1</v>
      </c>
      <c r="L330" s="256">
        <v>0</v>
      </c>
      <c r="M330" s="256">
        <v>1</v>
      </c>
      <c r="N330" s="256"/>
      <c r="O330" s="256">
        <v>3</v>
      </c>
      <c r="P330" s="256">
        <v>1</v>
      </c>
      <c r="Q330" s="256">
        <v>0</v>
      </c>
      <c r="R330" s="256">
        <v>0</v>
      </c>
      <c r="S330" s="256">
        <v>4</v>
      </c>
      <c r="T330" s="256">
        <v>2</v>
      </c>
      <c r="U330" s="256"/>
      <c r="V330" s="256">
        <v>5</v>
      </c>
      <c r="W330" s="256">
        <v>104</v>
      </c>
      <c r="X330" s="256">
        <v>41</v>
      </c>
      <c r="Y330" s="256">
        <v>62</v>
      </c>
      <c r="Z330" s="256">
        <v>6</v>
      </c>
      <c r="AA330" s="256"/>
      <c r="AB330" s="256">
        <v>7</v>
      </c>
      <c r="AC330" s="256">
        <v>4</v>
      </c>
      <c r="AD330" s="256">
        <v>1</v>
      </c>
      <c r="AE330" s="256">
        <v>2</v>
      </c>
      <c r="AF330" s="256"/>
      <c r="AG330" s="256">
        <v>15</v>
      </c>
      <c r="AH330" s="256">
        <v>1</v>
      </c>
      <c r="AI330" s="256">
        <v>13</v>
      </c>
      <c r="AJ330" s="256">
        <v>1</v>
      </c>
      <c r="AK330" s="256"/>
      <c r="AL330" s="256">
        <v>40</v>
      </c>
      <c r="AM330" s="256">
        <v>1</v>
      </c>
      <c r="AN330" s="256">
        <v>69</v>
      </c>
    </row>
    <row r="331" spans="1:40" x14ac:dyDescent="0.2">
      <c r="A331" s="186" t="s">
        <v>899</v>
      </c>
      <c r="B331" s="186" t="s">
        <v>900</v>
      </c>
      <c r="C331" s="186"/>
      <c r="D331" s="186"/>
      <c r="E331" s="255">
        <v>347</v>
      </c>
      <c r="F331" s="256"/>
      <c r="G331" s="256">
        <v>20</v>
      </c>
      <c r="H331" s="256"/>
      <c r="I331" s="256">
        <v>1</v>
      </c>
      <c r="J331" s="256">
        <v>0</v>
      </c>
      <c r="K331" s="256">
        <v>2</v>
      </c>
      <c r="L331" s="256">
        <v>1</v>
      </c>
      <c r="M331" s="256">
        <v>2</v>
      </c>
      <c r="N331" s="256"/>
      <c r="O331" s="256">
        <v>3</v>
      </c>
      <c r="P331" s="256">
        <v>7</v>
      </c>
      <c r="Q331" s="256">
        <v>0</v>
      </c>
      <c r="R331" s="256">
        <v>0</v>
      </c>
      <c r="S331" s="256">
        <v>2</v>
      </c>
      <c r="T331" s="256">
        <v>2</v>
      </c>
      <c r="U331" s="256"/>
      <c r="V331" s="256">
        <v>7</v>
      </c>
      <c r="W331" s="256">
        <v>89</v>
      </c>
      <c r="X331" s="256">
        <v>33</v>
      </c>
      <c r="Y331" s="256">
        <v>40</v>
      </c>
      <c r="Z331" s="256">
        <v>7</v>
      </c>
      <c r="AA331" s="256"/>
      <c r="AB331" s="256">
        <v>13</v>
      </c>
      <c r="AC331" s="256">
        <v>1</v>
      </c>
      <c r="AD331" s="256">
        <v>6</v>
      </c>
      <c r="AE331" s="256">
        <v>6</v>
      </c>
      <c r="AF331" s="256"/>
      <c r="AG331" s="256">
        <v>28</v>
      </c>
      <c r="AH331" s="256">
        <v>0</v>
      </c>
      <c r="AI331" s="256">
        <v>27</v>
      </c>
      <c r="AJ331" s="256">
        <v>1</v>
      </c>
      <c r="AK331" s="256"/>
      <c r="AL331" s="256">
        <v>4</v>
      </c>
      <c r="AM331" s="256">
        <v>0</v>
      </c>
      <c r="AN331" s="256">
        <v>106</v>
      </c>
    </row>
    <row r="332" spans="1:40" x14ac:dyDescent="0.2">
      <c r="A332" s="186" t="s">
        <v>901</v>
      </c>
      <c r="B332" s="186" t="s">
        <v>902</v>
      </c>
      <c r="C332" s="186"/>
      <c r="D332" s="186"/>
      <c r="E332" s="255">
        <v>251</v>
      </c>
      <c r="F332" s="256"/>
      <c r="G332" s="256">
        <v>23</v>
      </c>
      <c r="H332" s="256"/>
      <c r="I332" s="256">
        <v>2</v>
      </c>
      <c r="J332" s="256">
        <v>0</v>
      </c>
      <c r="K332" s="256">
        <v>2</v>
      </c>
      <c r="L332" s="256">
        <v>0</v>
      </c>
      <c r="M332" s="256">
        <v>3</v>
      </c>
      <c r="N332" s="256"/>
      <c r="O332" s="256">
        <v>0</v>
      </c>
      <c r="P332" s="256">
        <v>2</v>
      </c>
      <c r="Q332" s="256">
        <v>0</v>
      </c>
      <c r="R332" s="256">
        <v>1</v>
      </c>
      <c r="S332" s="256">
        <v>5</v>
      </c>
      <c r="T332" s="256">
        <v>8</v>
      </c>
      <c r="U332" s="256"/>
      <c r="V332" s="256">
        <v>8</v>
      </c>
      <c r="W332" s="256">
        <v>62</v>
      </c>
      <c r="X332" s="256">
        <v>48</v>
      </c>
      <c r="Y332" s="256">
        <v>47</v>
      </c>
      <c r="Z332" s="256">
        <v>6</v>
      </c>
      <c r="AA332" s="256"/>
      <c r="AB332" s="256">
        <v>5</v>
      </c>
      <c r="AC332" s="256">
        <v>2</v>
      </c>
      <c r="AD332" s="256">
        <v>0</v>
      </c>
      <c r="AE332" s="256">
        <v>3</v>
      </c>
      <c r="AF332" s="256"/>
      <c r="AG332" s="256">
        <v>2</v>
      </c>
      <c r="AH332" s="256">
        <v>0</v>
      </c>
      <c r="AI332" s="256">
        <v>2</v>
      </c>
      <c r="AJ332" s="256">
        <v>0</v>
      </c>
      <c r="AK332" s="256"/>
      <c r="AL332" s="256">
        <v>12</v>
      </c>
      <c r="AM332" s="256">
        <v>0</v>
      </c>
      <c r="AN332" s="256">
        <v>38</v>
      </c>
    </row>
    <row r="333" spans="1:40" x14ac:dyDescent="0.2">
      <c r="A333" s="186" t="s">
        <v>903</v>
      </c>
      <c r="B333" s="186" t="s">
        <v>904</v>
      </c>
      <c r="C333" s="186"/>
      <c r="D333" s="186"/>
      <c r="E333" s="255">
        <v>166</v>
      </c>
      <c r="F333" s="256"/>
      <c r="G333" s="256">
        <v>18</v>
      </c>
      <c r="H333" s="256"/>
      <c r="I333" s="256">
        <v>1</v>
      </c>
      <c r="J333" s="256">
        <v>0</v>
      </c>
      <c r="K333" s="256">
        <v>0</v>
      </c>
      <c r="L333" s="256">
        <v>0</v>
      </c>
      <c r="M333" s="256">
        <v>2</v>
      </c>
      <c r="N333" s="256"/>
      <c r="O333" s="256">
        <v>1</v>
      </c>
      <c r="P333" s="256">
        <v>2</v>
      </c>
      <c r="Q333" s="256">
        <v>0</v>
      </c>
      <c r="R333" s="256">
        <v>2</v>
      </c>
      <c r="S333" s="256">
        <v>4</v>
      </c>
      <c r="T333" s="256">
        <v>6</v>
      </c>
      <c r="U333" s="256"/>
      <c r="V333" s="256">
        <v>3</v>
      </c>
      <c r="W333" s="256">
        <v>51</v>
      </c>
      <c r="X333" s="256">
        <v>19</v>
      </c>
      <c r="Y333" s="256">
        <v>12</v>
      </c>
      <c r="Z333" s="256">
        <v>13</v>
      </c>
      <c r="AA333" s="256"/>
      <c r="AB333" s="256">
        <v>5</v>
      </c>
      <c r="AC333" s="256">
        <v>1</v>
      </c>
      <c r="AD333" s="256">
        <v>0</v>
      </c>
      <c r="AE333" s="256">
        <v>4</v>
      </c>
      <c r="AF333" s="256"/>
      <c r="AG333" s="256">
        <v>6</v>
      </c>
      <c r="AH333" s="256">
        <v>1</v>
      </c>
      <c r="AI333" s="256">
        <v>4</v>
      </c>
      <c r="AJ333" s="256">
        <v>1</v>
      </c>
      <c r="AK333" s="256"/>
      <c r="AL333" s="256">
        <v>3</v>
      </c>
      <c r="AM333" s="256">
        <v>1</v>
      </c>
      <c r="AN333" s="256">
        <v>35</v>
      </c>
    </row>
    <row r="334" spans="1:40" x14ac:dyDescent="0.2">
      <c r="A334" s="186" t="s">
        <v>905</v>
      </c>
      <c r="B334" s="186" t="s">
        <v>906</v>
      </c>
      <c r="C334" s="186"/>
      <c r="D334" s="186"/>
      <c r="E334" s="255">
        <v>224</v>
      </c>
      <c r="F334" s="256"/>
      <c r="G334" s="256">
        <v>23</v>
      </c>
      <c r="H334" s="256"/>
      <c r="I334" s="256">
        <v>3</v>
      </c>
      <c r="J334" s="256">
        <v>0</v>
      </c>
      <c r="K334" s="256">
        <v>0</v>
      </c>
      <c r="L334" s="256">
        <v>0</v>
      </c>
      <c r="M334" s="256">
        <v>0</v>
      </c>
      <c r="N334" s="256"/>
      <c r="O334" s="256">
        <v>2</v>
      </c>
      <c r="P334" s="256">
        <v>7</v>
      </c>
      <c r="Q334" s="256">
        <v>0</v>
      </c>
      <c r="R334" s="256">
        <v>5</v>
      </c>
      <c r="S334" s="256">
        <v>0</v>
      </c>
      <c r="T334" s="256">
        <v>6</v>
      </c>
      <c r="U334" s="256"/>
      <c r="V334" s="256">
        <v>5</v>
      </c>
      <c r="W334" s="256">
        <v>55</v>
      </c>
      <c r="X334" s="256">
        <v>37</v>
      </c>
      <c r="Y334" s="256">
        <v>40</v>
      </c>
      <c r="Z334" s="256">
        <v>9</v>
      </c>
      <c r="AA334" s="256"/>
      <c r="AB334" s="256">
        <v>6</v>
      </c>
      <c r="AC334" s="256">
        <v>2</v>
      </c>
      <c r="AD334" s="256">
        <v>0</v>
      </c>
      <c r="AE334" s="256">
        <v>4</v>
      </c>
      <c r="AF334" s="256"/>
      <c r="AG334" s="256">
        <v>1</v>
      </c>
      <c r="AH334" s="256">
        <v>1</v>
      </c>
      <c r="AI334" s="256">
        <v>0</v>
      </c>
      <c r="AJ334" s="256">
        <v>0</v>
      </c>
      <c r="AK334" s="256"/>
      <c r="AL334" s="256">
        <v>5</v>
      </c>
      <c r="AM334" s="256">
        <v>0</v>
      </c>
      <c r="AN334" s="256">
        <v>43</v>
      </c>
    </row>
    <row r="335" spans="1:40" x14ac:dyDescent="0.2">
      <c r="A335" s="186" t="s">
        <v>907</v>
      </c>
      <c r="B335" s="186" t="s">
        <v>94</v>
      </c>
      <c r="C335" s="186"/>
      <c r="D335" s="186"/>
      <c r="E335" s="255">
        <v>237</v>
      </c>
      <c r="F335" s="256"/>
      <c r="G335" s="256">
        <v>3</v>
      </c>
      <c r="H335" s="256"/>
      <c r="I335" s="256">
        <v>0</v>
      </c>
      <c r="J335" s="256">
        <v>0</v>
      </c>
      <c r="K335" s="256">
        <v>0</v>
      </c>
      <c r="L335" s="256">
        <v>0</v>
      </c>
      <c r="M335" s="256">
        <v>0</v>
      </c>
      <c r="N335" s="256"/>
      <c r="O335" s="256">
        <v>0</v>
      </c>
      <c r="P335" s="256">
        <v>0</v>
      </c>
      <c r="Q335" s="256">
        <v>0</v>
      </c>
      <c r="R335" s="256">
        <v>0</v>
      </c>
      <c r="S335" s="256">
        <v>2</v>
      </c>
      <c r="T335" s="256">
        <v>1</v>
      </c>
      <c r="U335" s="256"/>
      <c r="V335" s="256">
        <v>1</v>
      </c>
      <c r="W335" s="256">
        <v>95</v>
      </c>
      <c r="X335" s="256">
        <v>17</v>
      </c>
      <c r="Y335" s="256">
        <v>31</v>
      </c>
      <c r="Z335" s="256">
        <v>7</v>
      </c>
      <c r="AA335" s="256"/>
      <c r="AB335" s="256">
        <v>2</v>
      </c>
      <c r="AC335" s="256">
        <v>1</v>
      </c>
      <c r="AD335" s="256">
        <v>0</v>
      </c>
      <c r="AE335" s="256">
        <v>1</v>
      </c>
      <c r="AF335" s="256"/>
      <c r="AG335" s="256">
        <v>13</v>
      </c>
      <c r="AH335" s="256">
        <v>0</v>
      </c>
      <c r="AI335" s="256">
        <v>11</v>
      </c>
      <c r="AJ335" s="256">
        <v>2</v>
      </c>
      <c r="AK335" s="256"/>
      <c r="AL335" s="256">
        <v>16</v>
      </c>
      <c r="AM335" s="256">
        <v>0</v>
      </c>
      <c r="AN335" s="256">
        <v>52</v>
      </c>
    </row>
    <row r="336" spans="1:40" x14ac:dyDescent="0.2">
      <c r="A336" s="186"/>
      <c r="B336" s="186"/>
      <c r="C336" s="186"/>
      <c r="D336" s="186"/>
      <c r="E336" s="255"/>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56"/>
      <c r="AB336" s="256"/>
      <c r="AC336" s="256"/>
      <c r="AD336" s="256"/>
      <c r="AE336" s="256"/>
      <c r="AF336" s="256"/>
      <c r="AG336" s="256"/>
      <c r="AH336" s="256"/>
      <c r="AI336" s="256"/>
      <c r="AJ336" s="256"/>
      <c r="AK336" s="256"/>
      <c r="AL336" s="256"/>
      <c r="AM336" s="256"/>
      <c r="AN336" s="256"/>
    </row>
    <row r="337" spans="1:40" x14ac:dyDescent="0.2">
      <c r="A337" s="186"/>
      <c r="B337" s="186"/>
      <c r="C337" s="186"/>
      <c r="D337" s="186"/>
      <c r="E337" s="255"/>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56"/>
      <c r="AB337" s="256"/>
      <c r="AC337" s="256"/>
      <c r="AD337" s="256"/>
      <c r="AE337" s="256"/>
      <c r="AF337" s="256"/>
      <c r="AG337" s="256"/>
      <c r="AH337" s="256"/>
      <c r="AI337" s="256"/>
      <c r="AJ337" s="256"/>
      <c r="AK337" s="256"/>
      <c r="AL337" s="256"/>
      <c r="AM337" s="256"/>
      <c r="AN337" s="256"/>
    </row>
    <row r="338" spans="1:40" x14ac:dyDescent="0.2">
      <c r="A338" s="186"/>
      <c r="B338" s="186"/>
      <c r="C338" s="186"/>
      <c r="D338" s="186"/>
      <c r="E338" s="255"/>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56"/>
      <c r="AB338" s="256"/>
      <c r="AC338" s="256"/>
      <c r="AD338" s="256"/>
      <c r="AE338" s="256"/>
      <c r="AF338" s="256"/>
      <c r="AG338" s="256"/>
      <c r="AH338" s="256"/>
      <c r="AI338" s="256"/>
      <c r="AJ338" s="256"/>
      <c r="AK338" s="256"/>
      <c r="AL338" s="256"/>
      <c r="AM338" s="256"/>
      <c r="AN338" s="256"/>
    </row>
    <row r="339" spans="1:40" s="35" customFormat="1" x14ac:dyDescent="0.2">
      <c r="A339" s="267"/>
      <c r="B339" s="268"/>
      <c r="C339" s="208"/>
      <c r="D339" s="208"/>
      <c r="E339" s="269"/>
      <c r="F339" s="267"/>
      <c r="G339" s="267"/>
      <c r="H339" s="267"/>
      <c r="I339" s="267"/>
      <c r="J339" s="267"/>
      <c r="K339" s="267"/>
      <c r="L339" s="267"/>
      <c r="M339" s="267"/>
      <c r="N339" s="267"/>
      <c r="O339" s="267"/>
      <c r="P339" s="267"/>
      <c r="Q339" s="267"/>
      <c r="R339" s="267"/>
      <c r="S339" s="267"/>
      <c r="T339" s="267"/>
      <c r="U339" s="267"/>
      <c r="V339" s="267"/>
      <c r="W339" s="267"/>
      <c r="X339" s="267"/>
      <c r="Y339" s="267"/>
      <c r="Z339" s="267"/>
      <c r="AA339" s="267"/>
      <c r="AB339" s="267"/>
      <c r="AC339" s="267"/>
      <c r="AD339" s="267"/>
      <c r="AE339" s="267"/>
      <c r="AF339" s="267"/>
      <c r="AG339" s="267"/>
      <c r="AH339" s="267"/>
      <c r="AI339" s="267"/>
      <c r="AJ339" s="267"/>
      <c r="AK339" s="267"/>
      <c r="AL339" s="267"/>
      <c r="AM339" s="267"/>
      <c r="AN339" s="267"/>
    </row>
    <row r="340" spans="1:40" x14ac:dyDescent="0.2">
      <c r="A340" s="212" t="s">
        <v>908</v>
      </c>
      <c r="B340" s="208"/>
      <c r="C340" s="213"/>
      <c r="D340" s="208"/>
      <c r="E340" s="259"/>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row>
    <row r="341" spans="1:40" x14ac:dyDescent="0.2">
      <c r="A341" s="214">
        <v>1</v>
      </c>
      <c r="B341" s="215" t="s">
        <v>949</v>
      </c>
      <c r="C341" s="225"/>
      <c r="D341" s="223"/>
      <c r="E341" s="260"/>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25"/>
      <c r="AN341" s="225"/>
    </row>
    <row r="342" spans="1:40" x14ac:dyDescent="0.2">
      <c r="A342" s="214">
        <v>2</v>
      </c>
      <c r="B342" s="215" t="s">
        <v>950</v>
      </c>
      <c r="C342" s="225"/>
      <c r="D342" s="223"/>
      <c r="E342" s="260"/>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25"/>
      <c r="AN342" s="225"/>
    </row>
    <row r="343" spans="1:40" ht="15.6" customHeight="1" x14ac:dyDescent="0.25">
      <c r="A343" s="214">
        <v>3</v>
      </c>
      <c r="B343" s="214" t="s">
        <v>951</v>
      </c>
      <c r="E343" s="65"/>
    </row>
    <row r="344" spans="1:40" ht="15.6" customHeight="1" x14ac:dyDescent="0.25">
      <c r="A344" s="214">
        <v>4</v>
      </c>
      <c r="B344" s="214" t="s">
        <v>952</v>
      </c>
      <c r="E344" s="65"/>
    </row>
    <row r="345" spans="1:40" ht="15.6" customHeight="1" x14ac:dyDescent="0.25">
      <c r="A345" s="214">
        <v>5</v>
      </c>
      <c r="B345" s="214" t="s">
        <v>953</v>
      </c>
      <c r="E345" s="65"/>
    </row>
    <row r="346" spans="1:40" ht="15.6" customHeight="1" x14ac:dyDescent="0.2">
      <c r="A346" s="214"/>
      <c r="B346" s="757" t="s">
        <v>910</v>
      </c>
      <c r="C346" s="757"/>
      <c r="D346" s="757"/>
      <c r="E346" s="757"/>
      <c r="F346" s="757"/>
      <c r="G346" s="757"/>
      <c r="H346" s="757"/>
      <c r="I346" s="757"/>
      <c r="J346" s="757"/>
      <c r="K346" s="757"/>
      <c r="L346" s="757"/>
      <c r="M346" s="204"/>
      <c r="N346" s="204"/>
      <c r="O346" s="204"/>
      <c r="P346" s="204"/>
      <c r="Q346" s="204"/>
      <c r="R346" s="204"/>
      <c r="S346" s="204"/>
      <c r="T346" s="204"/>
      <c r="U346" s="204"/>
      <c r="V346" s="204"/>
      <c r="W346" s="204"/>
      <c r="X346" s="204"/>
    </row>
    <row r="347" spans="1:40" x14ac:dyDescent="0.2">
      <c r="A347" s="225" t="s">
        <v>284</v>
      </c>
      <c r="B347" s="215" t="s">
        <v>916</v>
      </c>
      <c r="C347" s="225"/>
      <c r="D347" s="223"/>
      <c r="E347" s="260"/>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25"/>
      <c r="AN347" s="225"/>
    </row>
    <row r="348" spans="1:40" x14ac:dyDescent="0.2">
      <c r="A348" s="214"/>
      <c r="B348" s="215" t="s">
        <v>954</v>
      </c>
      <c r="C348" s="261"/>
      <c r="D348" s="227"/>
      <c r="E348" s="260"/>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25"/>
      <c r="AN348" s="225"/>
    </row>
    <row r="349" spans="1:40" ht="15.75" x14ac:dyDescent="0.25">
      <c r="A349" s="214"/>
      <c r="B349" s="167"/>
      <c r="C349" s="225"/>
      <c r="D349" s="223"/>
      <c r="E349" s="260"/>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row>
    <row r="350" spans="1:40" x14ac:dyDescent="0.2">
      <c r="A350" s="228" t="s">
        <v>917</v>
      </c>
      <c r="B350" s="229" t="s">
        <v>918</v>
      </c>
      <c r="C350" s="225"/>
      <c r="D350" s="223"/>
      <c r="E350" s="228"/>
      <c r="F350" s="232"/>
      <c r="G350" s="232"/>
      <c r="H350" s="232"/>
      <c r="I350" s="232"/>
      <c r="J350" s="232"/>
      <c r="K350" s="232"/>
      <c r="L350" s="232"/>
      <c r="M350" s="232"/>
      <c r="N350" s="232"/>
      <c r="O350" s="232"/>
      <c r="P350" s="232"/>
      <c r="Q350" s="232"/>
      <c r="R350" s="232"/>
      <c r="S350" s="232"/>
      <c r="T350" s="232"/>
      <c r="U350" s="232"/>
      <c r="V350" s="232"/>
      <c r="W350" s="232"/>
      <c r="X350" s="232"/>
      <c r="Y350" s="232"/>
      <c r="Z350" s="232"/>
      <c r="AA350" s="232"/>
      <c r="AB350" s="232"/>
      <c r="AC350" s="232"/>
      <c r="AD350" s="232"/>
      <c r="AE350" s="232"/>
      <c r="AF350" s="232"/>
      <c r="AG350" s="232"/>
      <c r="AH350" s="232"/>
      <c r="AI350" s="232"/>
      <c r="AJ350" s="232"/>
      <c r="AK350" s="232"/>
      <c r="AL350" s="232"/>
      <c r="AM350" s="232"/>
      <c r="AN350" s="232"/>
    </row>
    <row r="351" spans="1:40" x14ac:dyDescent="0.2">
      <c r="A351" s="209"/>
      <c r="B351" s="233" t="s">
        <v>919</v>
      </c>
      <c r="C351" s="225"/>
      <c r="D351" s="223"/>
      <c r="E351" s="228"/>
      <c r="F351" s="232"/>
      <c r="G351" s="232"/>
      <c r="H351" s="232"/>
      <c r="I351" s="232"/>
      <c r="J351" s="232"/>
      <c r="K351" s="232"/>
      <c r="L351" s="232"/>
      <c r="M351" s="232"/>
      <c r="N351" s="232"/>
      <c r="O351" s="232"/>
      <c r="P351" s="232"/>
      <c r="Q351" s="232"/>
      <c r="R351" s="232"/>
      <c r="S351" s="232"/>
      <c r="T351" s="232"/>
      <c r="U351" s="232"/>
      <c r="V351" s="232"/>
      <c r="W351" s="232"/>
      <c r="X351" s="232"/>
      <c r="Y351" s="232"/>
      <c r="Z351" s="232"/>
      <c r="AA351" s="232"/>
      <c r="AB351" s="232"/>
      <c r="AC351" s="232"/>
      <c r="AD351" s="232"/>
      <c r="AE351" s="232"/>
      <c r="AF351" s="232"/>
      <c r="AG351" s="232"/>
      <c r="AH351" s="232"/>
      <c r="AI351" s="232"/>
      <c r="AJ351" s="232"/>
      <c r="AK351" s="232"/>
      <c r="AL351" s="232"/>
      <c r="AM351" s="232"/>
      <c r="AN351" s="232"/>
    </row>
    <row r="352" spans="1:40" x14ac:dyDescent="0.2">
      <c r="A352" s="262"/>
      <c r="B352" s="266" t="s">
        <v>920</v>
      </c>
      <c r="C352" s="225"/>
      <c r="D352" s="223"/>
      <c r="E352" s="263"/>
      <c r="F352" s="264"/>
      <c r="G352" s="264"/>
      <c r="H352" s="264"/>
      <c r="I352" s="264"/>
      <c r="J352" s="264"/>
      <c r="K352" s="264"/>
      <c r="L352" s="264"/>
      <c r="M352" s="264"/>
      <c r="N352" s="264"/>
      <c r="O352" s="264"/>
      <c r="P352" s="264"/>
      <c r="Q352" s="264"/>
      <c r="R352" s="264"/>
      <c r="S352" s="264"/>
      <c r="T352" s="264"/>
      <c r="U352" s="264"/>
      <c r="V352" s="264"/>
      <c r="W352" s="264"/>
      <c r="X352" s="264"/>
      <c r="Y352" s="264"/>
      <c r="Z352" s="265"/>
      <c r="AA352" s="264"/>
      <c r="AB352" s="264"/>
      <c r="AC352" s="264"/>
      <c r="AD352" s="264"/>
      <c r="AE352" s="264"/>
      <c r="AF352" s="264"/>
      <c r="AG352" s="264"/>
      <c r="AH352" s="264"/>
      <c r="AI352" s="264"/>
      <c r="AJ352" s="264"/>
      <c r="AK352" s="264"/>
      <c r="AL352" s="265"/>
      <c r="AM352" s="265"/>
      <c r="AN352" s="265"/>
    </row>
    <row r="353" spans="1:40" x14ac:dyDescent="0.2">
      <c r="A353" s="262"/>
      <c r="B353" s="266" t="s">
        <v>921</v>
      </c>
      <c r="C353" s="232"/>
      <c r="D353" s="231"/>
      <c r="E353" s="263"/>
      <c r="F353" s="264"/>
      <c r="G353" s="264"/>
      <c r="H353" s="264"/>
      <c r="I353" s="264"/>
      <c r="J353" s="264"/>
      <c r="K353" s="264"/>
      <c r="L353" s="264"/>
      <c r="M353" s="264"/>
      <c r="N353" s="264"/>
      <c r="O353" s="264"/>
      <c r="P353" s="264"/>
      <c r="Q353" s="264"/>
      <c r="R353" s="264"/>
      <c r="S353" s="264"/>
      <c r="T353" s="264"/>
      <c r="U353" s="264"/>
      <c r="V353" s="264"/>
      <c r="W353" s="264"/>
      <c r="X353" s="264"/>
      <c r="Y353" s="264"/>
      <c r="Z353" s="265"/>
      <c r="AA353" s="264"/>
      <c r="AB353" s="264"/>
      <c r="AC353" s="264"/>
      <c r="AD353" s="264"/>
      <c r="AE353" s="264"/>
      <c r="AF353" s="264"/>
      <c r="AG353" s="264"/>
      <c r="AH353" s="264"/>
      <c r="AI353" s="264"/>
      <c r="AJ353" s="264"/>
      <c r="AK353" s="264"/>
      <c r="AL353" s="265"/>
      <c r="AM353" s="265"/>
      <c r="AN353" s="265"/>
    </row>
    <row r="354" spans="1:40" ht="15.75" x14ac:dyDescent="0.25">
      <c r="A354" s="236"/>
      <c r="B354" s="236"/>
      <c r="C354" s="232"/>
      <c r="D354" s="231"/>
      <c r="E354" s="237"/>
      <c r="F354" s="238"/>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9"/>
      <c r="AE354" s="239"/>
      <c r="AF354" s="239"/>
      <c r="AG354" s="239"/>
      <c r="AH354" s="239"/>
      <c r="AI354" s="239"/>
      <c r="AJ354" s="239"/>
      <c r="AK354" s="239"/>
      <c r="AL354" s="239"/>
      <c r="AM354" s="239"/>
      <c r="AN354" s="239"/>
    </row>
  </sheetData>
  <mergeCells count="30">
    <mergeCell ref="X4:X7"/>
    <mergeCell ref="T6:T7"/>
    <mergeCell ref="A1:M1"/>
    <mergeCell ref="E4:E7"/>
    <mergeCell ref="G4:T4"/>
    <mergeCell ref="V4:V7"/>
    <mergeCell ref="W4:W7"/>
    <mergeCell ref="AG4:AJ4"/>
    <mergeCell ref="AL4:AL7"/>
    <mergeCell ref="AM4:AM7"/>
    <mergeCell ref="AC6:AC7"/>
    <mergeCell ref="AD6:AD7"/>
    <mergeCell ref="AE6:AE7"/>
    <mergeCell ref="AH6:AH7"/>
    <mergeCell ref="AI6:AI7"/>
    <mergeCell ref="AJ6:AJ7"/>
    <mergeCell ref="B346:L346"/>
    <mergeCell ref="AN4:AN7"/>
    <mergeCell ref="G5:G7"/>
    <mergeCell ref="AB5:AB7"/>
    <mergeCell ref="AG5:AG7"/>
    <mergeCell ref="I6:M6"/>
    <mergeCell ref="O6:O7"/>
    <mergeCell ref="P6:P7"/>
    <mergeCell ref="Q6:Q7"/>
    <mergeCell ref="R6:R7"/>
    <mergeCell ref="S6:S7"/>
    <mergeCell ref="Y4:Y7"/>
    <mergeCell ref="Z4:Z7"/>
    <mergeCell ref="AB4:AE4"/>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351"/>
  <sheetViews>
    <sheetView topLeftCell="A4" workbookViewId="0">
      <selection activeCell="H5" sqref="H5"/>
    </sheetView>
  </sheetViews>
  <sheetFormatPr defaultColWidth="9.21875" defaultRowHeight="15" x14ac:dyDescent="0.2"/>
  <cols>
    <col min="1" max="1" width="9.33203125" bestFit="1" customWidth="1"/>
    <col min="2" max="2" width="26.88671875" customWidth="1"/>
    <col min="3" max="3" width="19.6640625" hidden="1" customWidth="1"/>
    <col min="4" max="4" width="12.109375" hidden="1" customWidth="1"/>
    <col min="5" max="6" width="12.109375" customWidth="1"/>
    <col min="7" max="7" width="1.88671875" customWidth="1"/>
    <col min="8" max="11" width="12.109375" customWidth="1"/>
    <col min="12" max="12" width="1.88671875" customWidth="1"/>
    <col min="13" max="33" width="12.109375" customWidth="1"/>
    <col min="34" max="35" width="8.109375" customWidth="1"/>
    <col min="36" max="36" width="9.21875" customWidth="1"/>
  </cols>
  <sheetData>
    <row r="1" spans="1:45" ht="48.95" customHeight="1" x14ac:dyDescent="0.2">
      <c r="A1" s="772" t="s">
        <v>957</v>
      </c>
      <c r="B1" s="772"/>
      <c r="C1" s="772"/>
      <c r="D1" s="772"/>
      <c r="E1" s="772"/>
      <c r="F1" s="772"/>
      <c r="G1" s="772"/>
      <c r="H1" s="772"/>
      <c r="I1" s="772"/>
      <c r="J1" s="772"/>
      <c r="K1" s="772"/>
      <c r="L1" s="271"/>
      <c r="M1" s="271"/>
      <c r="N1" s="271"/>
      <c r="O1" s="271"/>
      <c r="P1" s="271"/>
      <c r="Q1" s="271"/>
      <c r="R1" s="271"/>
      <c r="S1" s="271"/>
      <c r="T1" s="271"/>
      <c r="U1" s="271"/>
      <c r="V1" s="271"/>
      <c r="W1" s="271"/>
      <c r="X1" s="271"/>
      <c r="Y1" s="271"/>
      <c r="Z1" s="271"/>
      <c r="AA1" s="271"/>
      <c r="AB1" s="271"/>
      <c r="AC1" s="271"/>
      <c r="AD1" s="271"/>
      <c r="AE1" s="271"/>
      <c r="AF1" s="271"/>
      <c r="AG1" s="271"/>
    </row>
    <row r="2" spans="1:45" s="273" customFormat="1" ht="48.95" hidden="1" customHeight="1" x14ac:dyDescent="0.2">
      <c r="A2" s="272"/>
      <c r="B2" s="272"/>
      <c r="C2" s="272"/>
      <c r="D2" s="272"/>
      <c r="G2" s="274"/>
      <c r="H2" s="275" t="s">
        <v>97</v>
      </c>
      <c r="I2" s="276"/>
      <c r="M2" s="275" t="s">
        <v>958</v>
      </c>
      <c r="N2" s="277" t="s">
        <v>129</v>
      </c>
      <c r="O2" s="274" t="s">
        <v>118</v>
      </c>
      <c r="P2" s="274" t="s">
        <v>130</v>
      </c>
      <c r="Q2" s="274" t="s">
        <v>127</v>
      </c>
      <c r="R2" s="274" t="s">
        <v>126</v>
      </c>
      <c r="S2" s="274" t="s">
        <v>105</v>
      </c>
      <c r="T2" s="274" t="s">
        <v>103</v>
      </c>
      <c r="U2" s="274" t="s">
        <v>116</v>
      </c>
      <c r="V2" s="274" t="s">
        <v>123</v>
      </c>
      <c r="W2" s="274" t="s">
        <v>107</v>
      </c>
      <c r="X2" s="274" t="s">
        <v>121</v>
      </c>
      <c r="Y2" s="274" t="s">
        <v>112</v>
      </c>
      <c r="Z2" s="274" t="s">
        <v>115</v>
      </c>
      <c r="AA2" s="274" t="s">
        <v>109</v>
      </c>
      <c r="AB2" s="274" t="s">
        <v>110</v>
      </c>
      <c r="AC2" s="274" t="s">
        <v>113</v>
      </c>
      <c r="AD2" s="274" t="s">
        <v>132</v>
      </c>
      <c r="AE2" s="274" t="s">
        <v>125</v>
      </c>
      <c r="AF2" s="274" t="s">
        <v>133</v>
      </c>
      <c r="AG2" s="274" t="s">
        <v>92</v>
      </c>
      <c r="AH2" s="272"/>
      <c r="AI2" s="272"/>
      <c r="AJ2" s="272"/>
      <c r="AK2" s="272"/>
      <c r="AL2" s="272"/>
      <c r="AM2" s="272"/>
      <c r="AN2" s="272"/>
      <c r="AO2" s="272"/>
      <c r="AP2" s="272"/>
      <c r="AQ2" s="272"/>
      <c r="AR2" s="272"/>
      <c r="AS2" s="272"/>
    </row>
    <row r="3" spans="1:45" x14ac:dyDescent="0.2">
      <c r="A3" s="278"/>
      <c r="B3" s="278"/>
      <c r="C3" s="278"/>
      <c r="D3" s="278"/>
      <c r="E3" s="278"/>
      <c r="F3" s="278"/>
      <c r="G3" s="278"/>
      <c r="H3" s="278"/>
      <c r="I3" s="278"/>
      <c r="J3" s="278"/>
      <c r="K3" s="279" t="s">
        <v>247</v>
      </c>
      <c r="L3" s="278"/>
      <c r="M3" s="770" t="s">
        <v>959</v>
      </c>
      <c r="N3" s="280" t="s">
        <v>960</v>
      </c>
      <c r="O3" s="278"/>
      <c r="P3" s="278"/>
      <c r="Q3" s="278"/>
      <c r="R3" s="278"/>
      <c r="S3" s="278"/>
      <c r="T3" s="278"/>
      <c r="U3" s="278"/>
      <c r="V3" s="278"/>
      <c r="W3" s="278"/>
      <c r="X3" s="278"/>
      <c r="Y3" s="278"/>
      <c r="Z3" s="278"/>
      <c r="AA3" s="278"/>
      <c r="AB3" s="278"/>
      <c r="AC3" s="278"/>
      <c r="AD3" s="278"/>
      <c r="AE3" s="278"/>
      <c r="AF3" s="278"/>
      <c r="AG3" s="278"/>
    </row>
    <row r="4" spans="1:45" ht="44.25" customHeight="1" x14ac:dyDescent="0.2">
      <c r="A4" s="278"/>
      <c r="B4" s="278"/>
      <c r="C4" s="278"/>
      <c r="D4" s="278"/>
      <c r="E4" s="770" t="s">
        <v>961</v>
      </c>
      <c r="F4" s="770" t="s">
        <v>962</v>
      </c>
      <c r="G4" s="244"/>
      <c r="H4" s="773" t="s">
        <v>963</v>
      </c>
      <c r="I4" s="773"/>
      <c r="J4" s="773"/>
      <c r="K4" s="773"/>
      <c r="L4" s="244"/>
      <c r="M4" s="770"/>
      <c r="N4" s="767" t="s">
        <v>129</v>
      </c>
      <c r="O4" s="767" t="s">
        <v>118</v>
      </c>
      <c r="P4" s="767" t="s">
        <v>130</v>
      </c>
      <c r="Q4" s="767" t="s">
        <v>127</v>
      </c>
      <c r="R4" s="767" t="s">
        <v>126</v>
      </c>
      <c r="S4" s="767" t="s">
        <v>105</v>
      </c>
      <c r="T4" s="767" t="s">
        <v>103</v>
      </c>
      <c r="U4" s="767" t="s">
        <v>116</v>
      </c>
      <c r="V4" s="767" t="s">
        <v>123</v>
      </c>
      <c r="W4" s="767" t="s">
        <v>107</v>
      </c>
      <c r="X4" s="767" t="s">
        <v>121</v>
      </c>
      <c r="Y4" s="767" t="s">
        <v>112</v>
      </c>
      <c r="Z4" s="767" t="s">
        <v>115</v>
      </c>
      <c r="AA4" s="767" t="s">
        <v>109</v>
      </c>
      <c r="AB4" s="767" t="s">
        <v>110</v>
      </c>
      <c r="AC4" s="767" t="s">
        <v>113</v>
      </c>
      <c r="AD4" s="767" t="s">
        <v>132</v>
      </c>
      <c r="AE4" s="767" t="s">
        <v>125</v>
      </c>
      <c r="AF4" s="767" t="s">
        <v>133</v>
      </c>
      <c r="AG4" s="767" t="s">
        <v>92</v>
      </c>
    </row>
    <row r="5" spans="1:45" ht="63.6" customHeight="1" x14ac:dyDescent="0.2">
      <c r="A5" s="278"/>
      <c r="B5" s="278"/>
      <c r="C5" s="278"/>
      <c r="D5" s="278"/>
      <c r="E5" s="770"/>
      <c r="F5" s="770"/>
      <c r="G5" s="244"/>
      <c r="H5" s="244" t="s">
        <v>1300</v>
      </c>
      <c r="I5" s="281">
        <v>1</v>
      </c>
      <c r="J5" s="281">
        <v>2</v>
      </c>
      <c r="K5" s="281" t="s">
        <v>964</v>
      </c>
      <c r="L5" s="244"/>
      <c r="M5" s="770"/>
      <c r="N5" s="767"/>
      <c r="O5" s="767"/>
      <c r="P5" s="767"/>
      <c r="Q5" s="767"/>
      <c r="R5" s="767"/>
      <c r="S5" s="767"/>
      <c r="T5" s="767"/>
      <c r="U5" s="767"/>
      <c r="V5" s="767"/>
      <c r="W5" s="767"/>
      <c r="X5" s="767"/>
      <c r="Y5" s="767"/>
      <c r="Z5" s="767"/>
      <c r="AA5" s="767"/>
      <c r="AB5" s="767"/>
      <c r="AC5" s="767"/>
      <c r="AD5" s="767"/>
      <c r="AE5" s="767"/>
      <c r="AF5" s="767"/>
      <c r="AG5" s="767"/>
    </row>
    <row r="6" spans="1:45" x14ac:dyDescent="0.2">
      <c r="A6" s="177" t="s">
        <v>259</v>
      </c>
      <c r="B6" s="177" t="s">
        <v>3</v>
      </c>
      <c r="C6" s="178"/>
      <c r="D6" s="178"/>
      <c r="E6" s="282">
        <v>125410</v>
      </c>
      <c r="F6" s="282">
        <v>7370</v>
      </c>
      <c r="G6" s="282"/>
      <c r="H6" s="282">
        <v>135790</v>
      </c>
      <c r="I6" s="282">
        <v>63770</v>
      </c>
      <c r="J6" s="282">
        <v>31620</v>
      </c>
      <c r="K6" s="282">
        <v>40400</v>
      </c>
      <c r="L6" s="282"/>
      <c r="M6" s="282">
        <v>296880</v>
      </c>
      <c r="N6" s="282">
        <v>2770</v>
      </c>
      <c r="O6" s="282">
        <v>11120</v>
      </c>
      <c r="P6" s="282">
        <v>2680</v>
      </c>
      <c r="Q6" s="282">
        <v>3250</v>
      </c>
      <c r="R6" s="282">
        <v>3850</v>
      </c>
      <c r="S6" s="282">
        <v>39740</v>
      </c>
      <c r="T6" s="282">
        <v>66460</v>
      </c>
      <c r="U6" s="282">
        <v>12280</v>
      </c>
      <c r="V6" s="282">
        <v>5780</v>
      </c>
      <c r="W6" s="282">
        <v>29220</v>
      </c>
      <c r="X6" s="282">
        <v>7610</v>
      </c>
      <c r="Y6" s="282">
        <v>19640</v>
      </c>
      <c r="Z6" s="282">
        <v>12920</v>
      </c>
      <c r="AA6" s="282">
        <v>27590</v>
      </c>
      <c r="AB6" s="282">
        <v>20510</v>
      </c>
      <c r="AC6" s="282">
        <v>17320</v>
      </c>
      <c r="AD6" s="282">
        <v>2260</v>
      </c>
      <c r="AE6" s="282">
        <v>2790</v>
      </c>
      <c r="AF6" s="282">
        <v>1730</v>
      </c>
      <c r="AG6" s="282">
        <v>7340</v>
      </c>
    </row>
    <row r="7" spans="1:45" x14ac:dyDescent="0.2">
      <c r="A7" s="177" t="s">
        <v>260</v>
      </c>
      <c r="B7" s="177" t="s">
        <v>261</v>
      </c>
      <c r="C7" s="178"/>
      <c r="D7" s="178"/>
      <c r="E7" s="282">
        <v>30310</v>
      </c>
      <c r="F7" s="282">
        <v>2580</v>
      </c>
      <c r="G7" s="282"/>
      <c r="H7" s="282">
        <v>18860</v>
      </c>
      <c r="I7" s="282">
        <v>10910</v>
      </c>
      <c r="J7" s="282">
        <v>3970</v>
      </c>
      <c r="K7" s="282">
        <v>3980</v>
      </c>
      <c r="L7" s="282"/>
      <c r="M7" s="282">
        <v>35720</v>
      </c>
      <c r="N7" s="282">
        <v>330</v>
      </c>
      <c r="O7" s="282">
        <v>1620</v>
      </c>
      <c r="P7" s="282">
        <v>290</v>
      </c>
      <c r="Q7" s="282">
        <v>240</v>
      </c>
      <c r="R7" s="282">
        <v>390</v>
      </c>
      <c r="S7" s="282">
        <v>6170</v>
      </c>
      <c r="T7" s="282">
        <v>7250</v>
      </c>
      <c r="U7" s="282">
        <v>1380</v>
      </c>
      <c r="V7" s="282">
        <v>740</v>
      </c>
      <c r="W7" s="282">
        <v>3710</v>
      </c>
      <c r="X7" s="282">
        <v>1250</v>
      </c>
      <c r="Y7" s="282">
        <v>1940</v>
      </c>
      <c r="Z7" s="282">
        <v>1280</v>
      </c>
      <c r="AA7" s="282">
        <v>2730</v>
      </c>
      <c r="AB7" s="282">
        <v>1760</v>
      </c>
      <c r="AC7" s="282">
        <v>2410</v>
      </c>
      <c r="AD7" s="282">
        <v>320</v>
      </c>
      <c r="AE7" s="282">
        <v>550</v>
      </c>
      <c r="AF7" s="282">
        <v>60</v>
      </c>
      <c r="AG7" s="282">
        <v>1270</v>
      </c>
    </row>
    <row r="8" spans="1:45" x14ac:dyDescent="0.2">
      <c r="A8" s="177" t="s">
        <v>262</v>
      </c>
      <c r="B8" s="177" t="s">
        <v>263</v>
      </c>
      <c r="C8" s="178"/>
      <c r="D8" s="178"/>
      <c r="E8" s="282">
        <v>95100</v>
      </c>
      <c r="F8" s="282">
        <v>4790</v>
      </c>
      <c r="G8" s="282"/>
      <c r="H8" s="282">
        <v>116920</v>
      </c>
      <c r="I8" s="282">
        <v>52850</v>
      </c>
      <c r="J8" s="282">
        <v>27660</v>
      </c>
      <c r="K8" s="282">
        <v>36420</v>
      </c>
      <c r="L8" s="282"/>
      <c r="M8" s="282">
        <v>261160</v>
      </c>
      <c r="N8" s="282">
        <v>2450</v>
      </c>
      <c r="O8" s="282">
        <v>9510</v>
      </c>
      <c r="P8" s="282">
        <v>2390</v>
      </c>
      <c r="Q8" s="282">
        <v>3010</v>
      </c>
      <c r="R8" s="282">
        <v>3460</v>
      </c>
      <c r="S8" s="282">
        <v>33570</v>
      </c>
      <c r="T8" s="282">
        <v>59210</v>
      </c>
      <c r="U8" s="282">
        <v>10900</v>
      </c>
      <c r="V8" s="282">
        <v>5040</v>
      </c>
      <c r="W8" s="282">
        <v>25500</v>
      </c>
      <c r="X8" s="282">
        <v>6360</v>
      </c>
      <c r="Y8" s="282">
        <v>17700</v>
      </c>
      <c r="Z8" s="282">
        <v>11640</v>
      </c>
      <c r="AA8" s="282">
        <v>24860</v>
      </c>
      <c r="AB8" s="282">
        <v>18760</v>
      </c>
      <c r="AC8" s="282">
        <v>14910</v>
      </c>
      <c r="AD8" s="282">
        <v>1930</v>
      </c>
      <c r="AE8" s="282">
        <v>2240</v>
      </c>
      <c r="AF8" s="282">
        <v>1670</v>
      </c>
      <c r="AG8" s="282">
        <v>6080</v>
      </c>
    </row>
    <row r="9" spans="1:45" x14ac:dyDescent="0.2">
      <c r="A9" s="177"/>
      <c r="B9" s="177"/>
      <c r="C9" s="184"/>
      <c r="D9" s="184"/>
      <c r="E9" s="282"/>
      <c r="F9" s="282"/>
      <c r="G9" s="282"/>
      <c r="H9" s="282"/>
      <c r="I9" s="282"/>
      <c r="J9" s="282"/>
      <c r="K9" s="282"/>
      <c r="L9" s="282"/>
      <c r="M9" s="282"/>
      <c r="N9" s="282"/>
      <c r="O9" s="282"/>
      <c r="P9" s="282"/>
      <c r="Q9" s="282"/>
      <c r="R9" s="282"/>
      <c r="S9" s="282"/>
      <c r="T9" s="282"/>
      <c r="U9" s="282"/>
      <c r="V9" s="282"/>
      <c r="W9" s="282"/>
      <c r="X9" s="282"/>
      <c r="Y9" s="282"/>
      <c r="Z9" s="282"/>
      <c r="AA9" s="282"/>
      <c r="AB9" s="282"/>
      <c r="AC9" s="282"/>
      <c r="AD9" s="282"/>
      <c r="AE9" s="282"/>
      <c r="AF9" s="282"/>
      <c r="AG9" s="282"/>
    </row>
    <row r="10" spans="1:45" x14ac:dyDescent="0.2">
      <c r="A10" s="186" t="s">
        <v>264</v>
      </c>
      <c r="B10" s="186" t="s">
        <v>265</v>
      </c>
      <c r="C10" s="178"/>
      <c r="D10" s="178"/>
      <c r="E10" s="282">
        <v>5450</v>
      </c>
      <c r="F10" s="282">
        <v>10</v>
      </c>
      <c r="G10" s="282"/>
      <c r="H10" s="282">
        <v>9270</v>
      </c>
      <c r="I10" s="283">
        <v>3780</v>
      </c>
      <c r="J10" s="283">
        <v>2220</v>
      </c>
      <c r="K10" s="283">
        <v>3270</v>
      </c>
      <c r="L10" s="283"/>
      <c r="M10" s="282">
        <v>22000</v>
      </c>
      <c r="N10" s="283">
        <v>120</v>
      </c>
      <c r="O10" s="283">
        <v>640</v>
      </c>
      <c r="P10" s="283">
        <v>140</v>
      </c>
      <c r="Q10" s="283">
        <v>200</v>
      </c>
      <c r="R10" s="283">
        <v>260</v>
      </c>
      <c r="S10" s="283">
        <v>2320</v>
      </c>
      <c r="T10" s="283">
        <v>4850</v>
      </c>
      <c r="U10" s="283">
        <v>870</v>
      </c>
      <c r="V10" s="283">
        <v>420</v>
      </c>
      <c r="W10" s="283">
        <v>2260</v>
      </c>
      <c r="X10" s="283">
        <v>430</v>
      </c>
      <c r="Y10" s="283">
        <v>1940</v>
      </c>
      <c r="Z10" s="283">
        <v>1110</v>
      </c>
      <c r="AA10" s="283">
        <v>2890</v>
      </c>
      <c r="AB10" s="283">
        <v>1740</v>
      </c>
      <c r="AC10" s="283">
        <v>940</v>
      </c>
      <c r="AD10" s="283">
        <v>200</v>
      </c>
      <c r="AE10" s="283">
        <v>110</v>
      </c>
      <c r="AF10" s="283">
        <v>210</v>
      </c>
      <c r="AG10" s="283">
        <v>350</v>
      </c>
    </row>
    <row r="11" spans="1:45" x14ac:dyDescent="0.2">
      <c r="A11" s="186" t="s">
        <v>266</v>
      </c>
      <c r="B11" s="186" t="s">
        <v>267</v>
      </c>
      <c r="C11" s="178"/>
      <c r="D11" s="178"/>
      <c r="E11" s="282">
        <v>17320</v>
      </c>
      <c r="F11" s="282">
        <v>250</v>
      </c>
      <c r="G11" s="282"/>
      <c r="H11" s="282">
        <v>20360</v>
      </c>
      <c r="I11" s="283">
        <v>8020</v>
      </c>
      <c r="J11" s="283">
        <v>4830</v>
      </c>
      <c r="K11" s="283">
        <v>7510</v>
      </c>
      <c r="L11" s="283"/>
      <c r="M11" s="282">
        <v>49500</v>
      </c>
      <c r="N11" s="283">
        <v>390</v>
      </c>
      <c r="O11" s="283">
        <v>1810</v>
      </c>
      <c r="P11" s="283">
        <v>390</v>
      </c>
      <c r="Q11" s="283">
        <v>590</v>
      </c>
      <c r="R11" s="283">
        <v>680</v>
      </c>
      <c r="S11" s="283">
        <v>6070</v>
      </c>
      <c r="T11" s="283">
        <v>10910</v>
      </c>
      <c r="U11" s="283">
        <v>1950</v>
      </c>
      <c r="V11" s="283">
        <v>950</v>
      </c>
      <c r="W11" s="283">
        <v>4370</v>
      </c>
      <c r="X11" s="283">
        <v>1340</v>
      </c>
      <c r="Y11" s="283">
        <v>3210</v>
      </c>
      <c r="Z11" s="283">
        <v>2210</v>
      </c>
      <c r="AA11" s="283">
        <v>5280</v>
      </c>
      <c r="AB11" s="283">
        <v>3960</v>
      </c>
      <c r="AC11" s="283">
        <v>2930</v>
      </c>
      <c r="AD11" s="283">
        <v>590</v>
      </c>
      <c r="AE11" s="283">
        <v>320</v>
      </c>
      <c r="AF11" s="283">
        <v>370</v>
      </c>
      <c r="AG11" s="283">
        <v>1170</v>
      </c>
    </row>
    <row r="12" spans="1:45" x14ac:dyDescent="0.2">
      <c r="A12" s="186" t="s">
        <v>268</v>
      </c>
      <c r="B12" s="186" t="s">
        <v>269</v>
      </c>
      <c r="C12" s="178"/>
      <c r="D12" s="178"/>
      <c r="E12" s="282">
        <v>10910</v>
      </c>
      <c r="F12" s="282">
        <v>130</v>
      </c>
      <c r="G12" s="282"/>
      <c r="H12" s="282">
        <v>15760</v>
      </c>
      <c r="I12" s="283">
        <v>7040</v>
      </c>
      <c r="J12" s="283">
        <v>3480</v>
      </c>
      <c r="K12" s="283">
        <v>5240</v>
      </c>
      <c r="L12" s="283"/>
      <c r="M12" s="282">
        <v>36680</v>
      </c>
      <c r="N12" s="283">
        <v>490</v>
      </c>
      <c r="O12" s="283">
        <v>1490</v>
      </c>
      <c r="P12" s="283">
        <v>370</v>
      </c>
      <c r="Q12" s="283">
        <v>300</v>
      </c>
      <c r="R12" s="283">
        <v>400</v>
      </c>
      <c r="S12" s="283">
        <v>4530</v>
      </c>
      <c r="T12" s="283">
        <v>7980</v>
      </c>
      <c r="U12" s="283">
        <v>1590</v>
      </c>
      <c r="V12" s="283">
        <v>750</v>
      </c>
      <c r="W12" s="283">
        <v>3660</v>
      </c>
      <c r="X12" s="283">
        <v>890</v>
      </c>
      <c r="Y12" s="283">
        <v>2790</v>
      </c>
      <c r="Z12" s="283">
        <v>1560</v>
      </c>
      <c r="AA12" s="283">
        <v>3700</v>
      </c>
      <c r="AB12" s="283">
        <v>2660</v>
      </c>
      <c r="AC12" s="283">
        <v>1870</v>
      </c>
      <c r="AD12" s="283">
        <v>450</v>
      </c>
      <c r="AE12" s="283">
        <v>230</v>
      </c>
      <c r="AF12" s="283">
        <v>210</v>
      </c>
      <c r="AG12" s="283">
        <v>780</v>
      </c>
    </row>
    <row r="13" spans="1:45" x14ac:dyDescent="0.2">
      <c r="A13" s="186" t="s">
        <v>270</v>
      </c>
      <c r="B13" s="186" t="s">
        <v>271</v>
      </c>
      <c r="C13" s="184"/>
      <c r="D13" s="184"/>
      <c r="E13" s="282">
        <v>9280</v>
      </c>
      <c r="F13" s="282">
        <v>10</v>
      </c>
      <c r="G13" s="282"/>
      <c r="H13" s="282">
        <v>10880</v>
      </c>
      <c r="I13" s="283">
        <v>5380</v>
      </c>
      <c r="J13" s="283">
        <v>2470</v>
      </c>
      <c r="K13" s="283">
        <v>3030</v>
      </c>
      <c r="L13" s="283"/>
      <c r="M13" s="282">
        <v>22820</v>
      </c>
      <c r="N13" s="283">
        <v>110</v>
      </c>
      <c r="O13" s="283">
        <v>600</v>
      </c>
      <c r="P13" s="283">
        <v>180</v>
      </c>
      <c r="Q13" s="283">
        <v>290</v>
      </c>
      <c r="R13" s="283">
        <v>290</v>
      </c>
      <c r="S13" s="283">
        <v>3030</v>
      </c>
      <c r="T13" s="283">
        <v>5300</v>
      </c>
      <c r="U13" s="283">
        <v>910</v>
      </c>
      <c r="V13" s="283">
        <v>410</v>
      </c>
      <c r="W13" s="283">
        <v>2450</v>
      </c>
      <c r="X13" s="283">
        <v>460</v>
      </c>
      <c r="Y13" s="283">
        <v>1790</v>
      </c>
      <c r="Z13" s="283">
        <v>1060</v>
      </c>
      <c r="AA13" s="283">
        <v>2440</v>
      </c>
      <c r="AB13" s="283">
        <v>1430</v>
      </c>
      <c r="AC13" s="283">
        <v>1180</v>
      </c>
      <c r="AD13" s="283">
        <v>190</v>
      </c>
      <c r="AE13" s="283">
        <v>160</v>
      </c>
      <c r="AF13" s="283">
        <v>90</v>
      </c>
      <c r="AG13" s="283">
        <v>500</v>
      </c>
    </row>
    <row r="14" spans="1:45" x14ac:dyDescent="0.2">
      <c r="A14" s="186" t="s">
        <v>272</v>
      </c>
      <c r="B14" s="186" t="s">
        <v>273</v>
      </c>
      <c r="C14" s="190"/>
      <c r="D14" s="190"/>
      <c r="E14" s="282">
        <v>10970</v>
      </c>
      <c r="F14" s="282">
        <v>3160</v>
      </c>
      <c r="G14" s="282"/>
      <c r="H14" s="282">
        <v>10970</v>
      </c>
      <c r="I14" s="283">
        <v>6160</v>
      </c>
      <c r="J14" s="283">
        <v>2680</v>
      </c>
      <c r="K14" s="283">
        <v>2130</v>
      </c>
      <c r="L14" s="283"/>
      <c r="M14" s="282">
        <v>19610</v>
      </c>
      <c r="N14" s="283">
        <v>300</v>
      </c>
      <c r="O14" s="283">
        <v>1190</v>
      </c>
      <c r="P14" s="283">
        <v>270</v>
      </c>
      <c r="Q14" s="283">
        <v>360</v>
      </c>
      <c r="R14" s="283">
        <v>240</v>
      </c>
      <c r="S14" s="283">
        <v>2470</v>
      </c>
      <c r="T14" s="283">
        <v>4600</v>
      </c>
      <c r="U14" s="283">
        <v>750</v>
      </c>
      <c r="V14" s="283">
        <v>340</v>
      </c>
      <c r="W14" s="283">
        <v>2730</v>
      </c>
      <c r="X14" s="283">
        <v>420</v>
      </c>
      <c r="Y14" s="283">
        <v>1000</v>
      </c>
      <c r="Z14" s="283">
        <v>680</v>
      </c>
      <c r="AA14" s="283">
        <v>1150</v>
      </c>
      <c r="AB14" s="283">
        <v>820</v>
      </c>
      <c r="AC14" s="283">
        <v>880</v>
      </c>
      <c r="AD14" s="283">
        <v>140</v>
      </c>
      <c r="AE14" s="283">
        <v>180</v>
      </c>
      <c r="AF14" s="283">
        <v>100</v>
      </c>
      <c r="AG14" s="283">
        <v>980</v>
      </c>
    </row>
    <row r="15" spans="1:45" x14ac:dyDescent="0.2">
      <c r="A15" s="186" t="s">
        <v>274</v>
      </c>
      <c r="B15" s="186" t="s">
        <v>275</v>
      </c>
      <c r="C15" s="184"/>
      <c r="D15" s="184"/>
      <c r="E15" s="282">
        <v>12680</v>
      </c>
      <c r="F15" s="282">
        <v>40</v>
      </c>
      <c r="G15" s="282"/>
      <c r="H15" s="282">
        <v>14120</v>
      </c>
      <c r="I15" s="283">
        <v>6830</v>
      </c>
      <c r="J15" s="283">
        <v>3490</v>
      </c>
      <c r="K15" s="283">
        <v>3800</v>
      </c>
      <c r="L15" s="283"/>
      <c r="M15" s="282">
        <v>29320</v>
      </c>
      <c r="N15" s="283">
        <v>280</v>
      </c>
      <c r="O15" s="283">
        <v>930</v>
      </c>
      <c r="P15" s="283">
        <v>260</v>
      </c>
      <c r="Q15" s="283">
        <v>420</v>
      </c>
      <c r="R15" s="283">
        <v>340</v>
      </c>
      <c r="S15" s="283">
        <v>4260</v>
      </c>
      <c r="T15" s="283">
        <v>7480</v>
      </c>
      <c r="U15" s="283">
        <v>1210</v>
      </c>
      <c r="V15" s="283">
        <v>490</v>
      </c>
      <c r="W15" s="283">
        <v>2860</v>
      </c>
      <c r="X15" s="283">
        <v>840</v>
      </c>
      <c r="Y15" s="283">
        <v>1640</v>
      </c>
      <c r="Z15" s="283">
        <v>1170</v>
      </c>
      <c r="AA15" s="283">
        <v>2510</v>
      </c>
      <c r="AB15" s="283">
        <v>1770</v>
      </c>
      <c r="AC15" s="283">
        <v>1630</v>
      </c>
      <c r="AD15" s="283">
        <v>80</v>
      </c>
      <c r="AE15" s="283">
        <v>340</v>
      </c>
      <c r="AF15" s="283">
        <v>140</v>
      </c>
      <c r="AG15" s="283">
        <v>670</v>
      </c>
    </row>
    <row r="16" spans="1:45" x14ac:dyDescent="0.2">
      <c r="A16" s="186" t="s">
        <v>260</v>
      </c>
      <c r="B16" s="186" t="s">
        <v>261</v>
      </c>
      <c r="C16" s="184"/>
      <c r="D16" s="184"/>
      <c r="E16" s="282">
        <v>30310</v>
      </c>
      <c r="F16" s="282">
        <v>2580</v>
      </c>
      <c r="G16" s="282"/>
      <c r="H16" s="282">
        <v>18860</v>
      </c>
      <c r="I16" s="283">
        <v>10910</v>
      </c>
      <c r="J16" s="283">
        <v>3970</v>
      </c>
      <c r="K16" s="283">
        <v>3980</v>
      </c>
      <c r="L16" s="283"/>
      <c r="M16" s="282">
        <v>35720</v>
      </c>
      <c r="N16" s="283">
        <v>330</v>
      </c>
      <c r="O16" s="283">
        <v>1620</v>
      </c>
      <c r="P16" s="283">
        <v>290</v>
      </c>
      <c r="Q16" s="283">
        <v>240</v>
      </c>
      <c r="R16" s="283">
        <v>390</v>
      </c>
      <c r="S16" s="283">
        <v>6170</v>
      </c>
      <c r="T16" s="283">
        <v>7250</v>
      </c>
      <c r="U16" s="283">
        <v>1380</v>
      </c>
      <c r="V16" s="283">
        <v>740</v>
      </c>
      <c r="W16" s="283">
        <v>3710</v>
      </c>
      <c r="X16" s="283">
        <v>1250</v>
      </c>
      <c r="Y16" s="283">
        <v>1940</v>
      </c>
      <c r="Z16" s="283">
        <v>1280</v>
      </c>
      <c r="AA16" s="283">
        <v>2730</v>
      </c>
      <c r="AB16" s="283">
        <v>1760</v>
      </c>
      <c r="AC16" s="283">
        <v>2410</v>
      </c>
      <c r="AD16" s="283">
        <v>320</v>
      </c>
      <c r="AE16" s="283">
        <v>550</v>
      </c>
      <c r="AF16" s="283">
        <v>60</v>
      </c>
      <c r="AG16" s="283">
        <v>1270</v>
      </c>
    </row>
    <row r="17" spans="1:33" x14ac:dyDescent="0.2">
      <c r="A17" s="186" t="s">
        <v>276</v>
      </c>
      <c r="B17" s="186" t="s">
        <v>277</v>
      </c>
      <c r="C17" s="178"/>
      <c r="D17" s="178"/>
      <c r="E17" s="282">
        <v>18500</v>
      </c>
      <c r="F17" s="282">
        <v>1190</v>
      </c>
      <c r="G17" s="282"/>
      <c r="H17" s="282">
        <v>18120</v>
      </c>
      <c r="I17" s="283">
        <v>8620</v>
      </c>
      <c r="J17" s="283">
        <v>4310</v>
      </c>
      <c r="K17" s="283">
        <v>5190</v>
      </c>
      <c r="L17" s="283"/>
      <c r="M17" s="282">
        <v>38700</v>
      </c>
      <c r="N17" s="283">
        <v>200</v>
      </c>
      <c r="O17" s="283">
        <v>1200</v>
      </c>
      <c r="P17" s="283">
        <v>370</v>
      </c>
      <c r="Q17" s="283">
        <v>370</v>
      </c>
      <c r="R17" s="283">
        <v>530</v>
      </c>
      <c r="S17" s="283">
        <v>5350</v>
      </c>
      <c r="T17" s="283">
        <v>9100</v>
      </c>
      <c r="U17" s="283">
        <v>1790</v>
      </c>
      <c r="V17" s="283">
        <v>720</v>
      </c>
      <c r="W17" s="283">
        <v>3610</v>
      </c>
      <c r="X17" s="283">
        <v>900</v>
      </c>
      <c r="Y17" s="283">
        <v>2570</v>
      </c>
      <c r="Z17" s="283">
        <v>1880</v>
      </c>
      <c r="AA17" s="283">
        <v>3270</v>
      </c>
      <c r="AB17" s="283">
        <v>3030</v>
      </c>
      <c r="AC17" s="283">
        <v>2530</v>
      </c>
      <c r="AD17" s="283">
        <v>110</v>
      </c>
      <c r="AE17" s="283">
        <v>420</v>
      </c>
      <c r="AF17" s="283">
        <v>220</v>
      </c>
      <c r="AG17" s="283">
        <v>530</v>
      </c>
    </row>
    <row r="18" spans="1:33" x14ac:dyDescent="0.2">
      <c r="A18" s="186" t="s">
        <v>278</v>
      </c>
      <c r="B18" s="186" t="s">
        <v>279</v>
      </c>
      <c r="C18" s="178"/>
      <c r="D18" s="178"/>
      <c r="E18" s="282">
        <v>9980</v>
      </c>
      <c r="F18" s="282">
        <v>0</v>
      </c>
      <c r="G18" s="282"/>
      <c r="H18" s="282">
        <v>17440</v>
      </c>
      <c r="I18" s="283">
        <v>7020</v>
      </c>
      <c r="J18" s="283">
        <v>4170</v>
      </c>
      <c r="K18" s="283">
        <v>6250</v>
      </c>
      <c r="L18" s="283"/>
      <c r="M18" s="282">
        <v>42530</v>
      </c>
      <c r="N18" s="283">
        <v>550</v>
      </c>
      <c r="O18" s="283">
        <v>1650</v>
      </c>
      <c r="P18" s="283">
        <v>420</v>
      </c>
      <c r="Q18" s="283">
        <v>490</v>
      </c>
      <c r="R18" s="283">
        <v>730</v>
      </c>
      <c r="S18" s="283">
        <v>5530</v>
      </c>
      <c r="T18" s="283">
        <v>8990</v>
      </c>
      <c r="U18" s="283">
        <v>1840</v>
      </c>
      <c r="V18" s="283">
        <v>950</v>
      </c>
      <c r="W18" s="283">
        <v>3580</v>
      </c>
      <c r="X18" s="283">
        <v>1080</v>
      </c>
      <c r="Y18" s="283">
        <v>2760</v>
      </c>
      <c r="Z18" s="283">
        <v>1980</v>
      </c>
      <c r="AA18" s="283">
        <v>3630</v>
      </c>
      <c r="AB18" s="283">
        <v>3360</v>
      </c>
      <c r="AC18" s="283">
        <v>2950</v>
      </c>
      <c r="AD18" s="283">
        <v>180</v>
      </c>
      <c r="AE18" s="283">
        <v>480</v>
      </c>
      <c r="AF18" s="283">
        <v>330</v>
      </c>
      <c r="AG18" s="283">
        <v>1100</v>
      </c>
    </row>
    <row r="19" spans="1:33" x14ac:dyDescent="0.2">
      <c r="A19" s="186"/>
      <c r="B19" s="186"/>
      <c r="C19" s="186"/>
      <c r="D19" s="186"/>
      <c r="E19" s="284"/>
      <c r="F19" s="284"/>
      <c r="G19" s="284"/>
      <c r="H19" s="284"/>
      <c r="I19" s="285"/>
      <c r="J19" s="285"/>
      <c r="K19" s="285"/>
      <c r="L19" s="285"/>
      <c r="M19" s="284"/>
      <c r="N19" s="285"/>
      <c r="O19" s="285"/>
      <c r="P19" s="285"/>
      <c r="Q19" s="285"/>
      <c r="R19" s="285"/>
      <c r="S19" s="285"/>
      <c r="T19" s="285"/>
      <c r="U19" s="285"/>
      <c r="V19" s="285"/>
      <c r="W19" s="285"/>
      <c r="X19" s="285"/>
      <c r="Y19" s="285"/>
      <c r="Z19" s="285"/>
      <c r="AA19" s="285"/>
      <c r="AB19" s="285"/>
      <c r="AC19" s="285"/>
      <c r="AD19" s="285"/>
      <c r="AE19" s="285"/>
      <c r="AF19" s="285"/>
      <c r="AG19" s="285"/>
    </row>
    <row r="20" spans="1:33" x14ac:dyDescent="0.2">
      <c r="A20" s="186" t="s">
        <v>280</v>
      </c>
      <c r="B20" s="186" t="s">
        <v>281</v>
      </c>
      <c r="C20" s="186"/>
      <c r="D20" s="186"/>
      <c r="E20" s="282">
        <v>49</v>
      </c>
      <c r="F20" s="282">
        <v>0</v>
      </c>
      <c r="G20" s="282"/>
      <c r="H20" s="282">
        <v>90</v>
      </c>
      <c r="I20" s="283">
        <v>64</v>
      </c>
      <c r="J20" s="283">
        <v>20</v>
      </c>
      <c r="K20" s="283">
        <v>6</v>
      </c>
      <c r="L20" s="283"/>
      <c r="M20" s="282">
        <v>127</v>
      </c>
      <c r="N20" s="283">
        <v>0</v>
      </c>
      <c r="O20" s="283">
        <v>7</v>
      </c>
      <c r="P20" s="283">
        <v>3</v>
      </c>
      <c r="Q20" s="283">
        <v>2</v>
      </c>
      <c r="R20" s="283">
        <v>2</v>
      </c>
      <c r="S20" s="283">
        <v>20</v>
      </c>
      <c r="T20" s="283">
        <v>39</v>
      </c>
      <c r="U20" s="283">
        <v>5</v>
      </c>
      <c r="V20" s="283">
        <v>1</v>
      </c>
      <c r="W20" s="283">
        <v>20</v>
      </c>
      <c r="X20" s="283">
        <v>3</v>
      </c>
      <c r="Y20" s="283">
        <v>7</v>
      </c>
      <c r="Z20" s="283">
        <v>6</v>
      </c>
      <c r="AA20" s="283">
        <v>6</v>
      </c>
      <c r="AB20" s="283">
        <v>3</v>
      </c>
      <c r="AC20" s="283">
        <v>1</v>
      </c>
      <c r="AD20" s="283">
        <v>0</v>
      </c>
      <c r="AE20" s="283">
        <v>1</v>
      </c>
      <c r="AF20" s="283">
        <v>0</v>
      </c>
      <c r="AG20" s="283">
        <v>1</v>
      </c>
    </row>
    <row r="21" spans="1:33" s="204" customFormat="1" x14ac:dyDescent="0.2">
      <c r="A21" s="198" t="s">
        <v>282</v>
      </c>
      <c r="B21" s="198" t="s">
        <v>283</v>
      </c>
      <c r="C21" s="186"/>
      <c r="D21" s="186"/>
      <c r="E21" s="286" t="s">
        <v>284</v>
      </c>
      <c r="F21" s="286" t="s">
        <v>284</v>
      </c>
      <c r="G21" s="286"/>
      <c r="H21" s="286" t="s">
        <v>284</v>
      </c>
      <c r="I21" s="287" t="s">
        <v>284</v>
      </c>
      <c r="J21" s="287" t="s">
        <v>284</v>
      </c>
      <c r="K21" s="287" t="s">
        <v>284</v>
      </c>
      <c r="L21" s="287"/>
      <c r="M21" s="286" t="s">
        <v>284</v>
      </c>
      <c r="N21" s="287" t="s">
        <v>284</v>
      </c>
      <c r="O21" s="287" t="s">
        <v>284</v>
      </c>
      <c r="P21" s="287" t="s">
        <v>284</v>
      </c>
      <c r="Q21" s="287" t="s">
        <v>284</v>
      </c>
      <c r="R21" s="287" t="s">
        <v>284</v>
      </c>
      <c r="S21" s="287" t="s">
        <v>284</v>
      </c>
      <c r="T21" s="287" t="s">
        <v>284</v>
      </c>
      <c r="U21" s="287" t="s">
        <v>284</v>
      </c>
      <c r="V21" s="287" t="s">
        <v>284</v>
      </c>
      <c r="W21" s="287" t="s">
        <v>284</v>
      </c>
      <c r="X21" s="287" t="s">
        <v>284</v>
      </c>
      <c r="Y21" s="287" t="s">
        <v>284</v>
      </c>
      <c r="Z21" s="287" t="s">
        <v>284</v>
      </c>
      <c r="AA21" s="287" t="s">
        <v>284</v>
      </c>
      <c r="AB21" s="287" t="s">
        <v>284</v>
      </c>
      <c r="AC21" s="287" t="s">
        <v>284</v>
      </c>
      <c r="AD21" s="287" t="s">
        <v>284</v>
      </c>
      <c r="AE21" s="287" t="s">
        <v>284</v>
      </c>
      <c r="AF21" s="287" t="s">
        <v>284</v>
      </c>
      <c r="AG21" s="287" t="s">
        <v>284</v>
      </c>
    </row>
    <row r="22" spans="1:33" x14ac:dyDescent="0.2">
      <c r="A22" s="186" t="s">
        <v>285</v>
      </c>
      <c r="B22" s="186" t="s">
        <v>286</v>
      </c>
      <c r="C22" s="186"/>
      <c r="D22" s="186"/>
      <c r="E22" s="282">
        <v>158</v>
      </c>
      <c r="F22" s="282">
        <v>0</v>
      </c>
      <c r="G22" s="282"/>
      <c r="H22" s="282">
        <v>239</v>
      </c>
      <c r="I22" s="283">
        <v>147</v>
      </c>
      <c r="J22" s="283">
        <v>47</v>
      </c>
      <c r="K22" s="283">
        <v>45</v>
      </c>
      <c r="L22" s="283"/>
      <c r="M22" s="282">
        <v>411</v>
      </c>
      <c r="N22" s="283">
        <v>0</v>
      </c>
      <c r="O22" s="283">
        <v>9</v>
      </c>
      <c r="P22" s="283">
        <v>3</v>
      </c>
      <c r="Q22" s="283">
        <v>3</v>
      </c>
      <c r="R22" s="283">
        <v>2</v>
      </c>
      <c r="S22" s="283">
        <v>57</v>
      </c>
      <c r="T22" s="283">
        <v>137</v>
      </c>
      <c r="U22" s="283">
        <v>13</v>
      </c>
      <c r="V22" s="283">
        <v>5</v>
      </c>
      <c r="W22" s="283">
        <v>49</v>
      </c>
      <c r="X22" s="283">
        <v>5</v>
      </c>
      <c r="Y22" s="283">
        <v>34</v>
      </c>
      <c r="Z22" s="283">
        <v>22</v>
      </c>
      <c r="AA22" s="283">
        <v>44</v>
      </c>
      <c r="AB22" s="283">
        <v>8</v>
      </c>
      <c r="AC22" s="283">
        <v>14</v>
      </c>
      <c r="AD22" s="283">
        <v>0</v>
      </c>
      <c r="AE22" s="283">
        <v>0</v>
      </c>
      <c r="AF22" s="283">
        <v>3</v>
      </c>
      <c r="AG22" s="283">
        <v>3</v>
      </c>
    </row>
    <row r="23" spans="1:33" x14ac:dyDescent="0.2">
      <c r="A23" s="186" t="s">
        <v>287</v>
      </c>
      <c r="B23" s="186" t="s">
        <v>288</v>
      </c>
      <c r="C23" s="186"/>
      <c r="D23" s="186"/>
      <c r="E23" s="282">
        <v>317</v>
      </c>
      <c r="F23" s="282">
        <v>0</v>
      </c>
      <c r="G23" s="282"/>
      <c r="H23" s="282">
        <v>261</v>
      </c>
      <c r="I23" s="283">
        <v>186</v>
      </c>
      <c r="J23" s="283">
        <v>48</v>
      </c>
      <c r="K23" s="283">
        <v>27</v>
      </c>
      <c r="L23" s="283"/>
      <c r="M23" s="282">
        <v>381</v>
      </c>
      <c r="N23" s="283">
        <v>0</v>
      </c>
      <c r="O23" s="283">
        <v>7</v>
      </c>
      <c r="P23" s="283">
        <v>3</v>
      </c>
      <c r="Q23" s="283">
        <v>7</v>
      </c>
      <c r="R23" s="283">
        <v>2</v>
      </c>
      <c r="S23" s="283">
        <v>58</v>
      </c>
      <c r="T23" s="283">
        <v>134</v>
      </c>
      <c r="U23" s="283">
        <v>23</v>
      </c>
      <c r="V23" s="283">
        <v>0</v>
      </c>
      <c r="W23" s="283">
        <v>31</v>
      </c>
      <c r="X23" s="283">
        <v>6</v>
      </c>
      <c r="Y23" s="283">
        <v>27</v>
      </c>
      <c r="Z23" s="283">
        <v>19</v>
      </c>
      <c r="AA23" s="283">
        <v>25</v>
      </c>
      <c r="AB23" s="283">
        <v>16</v>
      </c>
      <c r="AC23" s="283">
        <v>14</v>
      </c>
      <c r="AD23" s="283">
        <v>2</v>
      </c>
      <c r="AE23" s="283">
        <v>4</v>
      </c>
      <c r="AF23" s="283">
        <v>3</v>
      </c>
      <c r="AG23" s="283">
        <v>0</v>
      </c>
    </row>
    <row r="24" spans="1:33" x14ac:dyDescent="0.2">
      <c r="A24" s="186" t="s">
        <v>289</v>
      </c>
      <c r="B24" s="186" t="s">
        <v>290</v>
      </c>
      <c r="C24" s="186"/>
      <c r="D24" s="186"/>
      <c r="E24" s="282">
        <v>195</v>
      </c>
      <c r="F24" s="282">
        <v>0</v>
      </c>
      <c r="G24" s="282"/>
      <c r="H24" s="282">
        <v>153</v>
      </c>
      <c r="I24" s="283">
        <v>116</v>
      </c>
      <c r="J24" s="283">
        <v>28</v>
      </c>
      <c r="K24" s="283">
        <v>9</v>
      </c>
      <c r="L24" s="283"/>
      <c r="M24" s="282">
        <v>200</v>
      </c>
      <c r="N24" s="283">
        <v>0</v>
      </c>
      <c r="O24" s="283">
        <v>7</v>
      </c>
      <c r="P24" s="283">
        <v>6</v>
      </c>
      <c r="Q24" s="283">
        <v>1</v>
      </c>
      <c r="R24" s="283">
        <v>3</v>
      </c>
      <c r="S24" s="283">
        <v>27</v>
      </c>
      <c r="T24" s="283">
        <v>47</v>
      </c>
      <c r="U24" s="283">
        <v>7</v>
      </c>
      <c r="V24" s="283">
        <v>1</v>
      </c>
      <c r="W24" s="283">
        <v>53</v>
      </c>
      <c r="X24" s="283">
        <v>6</v>
      </c>
      <c r="Y24" s="283">
        <v>11</v>
      </c>
      <c r="Z24" s="283">
        <v>12</v>
      </c>
      <c r="AA24" s="283">
        <v>12</v>
      </c>
      <c r="AB24" s="283">
        <v>2</v>
      </c>
      <c r="AC24" s="283">
        <v>1</v>
      </c>
      <c r="AD24" s="283">
        <v>0</v>
      </c>
      <c r="AE24" s="283">
        <v>4</v>
      </c>
      <c r="AF24" s="283">
        <v>0</v>
      </c>
      <c r="AG24" s="283">
        <v>0</v>
      </c>
    </row>
    <row r="25" spans="1:33" x14ac:dyDescent="0.2">
      <c r="A25" s="186" t="s">
        <v>291</v>
      </c>
      <c r="B25" s="186" t="s">
        <v>292</v>
      </c>
      <c r="C25" s="186"/>
      <c r="D25" s="186"/>
      <c r="E25" s="282">
        <v>224</v>
      </c>
      <c r="F25" s="282">
        <v>0</v>
      </c>
      <c r="G25" s="282"/>
      <c r="H25" s="282">
        <v>338</v>
      </c>
      <c r="I25" s="283">
        <v>111</v>
      </c>
      <c r="J25" s="283">
        <v>84</v>
      </c>
      <c r="K25" s="283">
        <v>143</v>
      </c>
      <c r="L25" s="283"/>
      <c r="M25" s="282">
        <v>905</v>
      </c>
      <c r="N25" s="283">
        <v>12</v>
      </c>
      <c r="O25" s="283">
        <v>23</v>
      </c>
      <c r="P25" s="283">
        <v>7</v>
      </c>
      <c r="Q25" s="283">
        <v>4</v>
      </c>
      <c r="R25" s="283">
        <v>15</v>
      </c>
      <c r="S25" s="283">
        <v>109</v>
      </c>
      <c r="T25" s="283">
        <v>202</v>
      </c>
      <c r="U25" s="283">
        <v>58</v>
      </c>
      <c r="V25" s="283">
        <v>18</v>
      </c>
      <c r="W25" s="283">
        <v>87</v>
      </c>
      <c r="X25" s="283">
        <v>36</v>
      </c>
      <c r="Y25" s="283">
        <v>33</v>
      </c>
      <c r="Z25" s="283">
        <v>27</v>
      </c>
      <c r="AA25" s="283">
        <v>61</v>
      </c>
      <c r="AB25" s="283">
        <v>72</v>
      </c>
      <c r="AC25" s="283">
        <v>72</v>
      </c>
      <c r="AD25" s="283">
        <v>9</v>
      </c>
      <c r="AE25" s="283">
        <v>11</v>
      </c>
      <c r="AF25" s="283">
        <v>4</v>
      </c>
      <c r="AG25" s="283">
        <v>45</v>
      </c>
    </row>
    <row r="26" spans="1:33" x14ac:dyDescent="0.2">
      <c r="A26" s="186" t="s">
        <v>293</v>
      </c>
      <c r="B26" s="186" t="s">
        <v>294</v>
      </c>
      <c r="C26" s="186"/>
      <c r="D26" s="186"/>
      <c r="E26" s="282">
        <v>143</v>
      </c>
      <c r="F26" s="282">
        <v>0</v>
      </c>
      <c r="G26" s="282"/>
      <c r="H26" s="282">
        <v>174</v>
      </c>
      <c r="I26" s="283">
        <v>112</v>
      </c>
      <c r="J26" s="283">
        <v>36</v>
      </c>
      <c r="K26" s="283">
        <v>26</v>
      </c>
      <c r="L26" s="283"/>
      <c r="M26" s="282">
        <v>288</v>
      </c>
      <c r="N26" s="283">
        <v>4</v>
      </c>
      <c r="O26" s="283">
        <v>9</v>
      </c>
      <c r="P26" s="283">
        <v>5</v>
      </c>
      <c r="Q26" s="283">
        <v>6</v>
      </c>
      <c r="R26" s="283">
        <v>3</v>
      </c>
      <c r="S26" s="283">
        <v>63</v>
      </c>
      <c r="T26" s="283">
        <v>94</v>
      </c>
      <c r="U26" s="283">
        <v>7</v>
      </c>
      <c r="V26" s="283">
        <v>4</v>
      </c>
      <c r="W26" s="283">
        <v>30</v>
      </c>
      <c r="X26" s="283">
        <v>4</v>
      </c>
      <c r="Y26" s="283">
        <v>9</v>
      </c>
      <c r="Z26" s="283">
        <v>12</v>
      </c>
      <c r="AA26" s="283">
        <v>13</v>
      </c>
      <c r="AB26" s="283">
        <v>9</v>
      </c>
      <c r="AC26" s="283">
        <v>8</v>
      </c>
      <c r="AD26" s="283">
        <v>0</v>
      </c>
      <c r="AE26" s="283">
        <v>3</v>
      </c>
      <c r="AF26" s="283">
        <v>2</v>
      </c>
      <c r="AG26" s="283">
        <v>3</v>
      </c>
    </row>
    <row r="27" spans="1:33" x14ac:dyDescent="0.2">
      <c r="A27" s="186" t="s">
        <v>295</v>
      </c>
      <c r="B27" s="186" t="s">
        <v>296</v>
      </c>
      <c r="C27" s="186"/>
      <c r="D27" s="186"/>
      <c r="E27" s="282">
        <v>1128</v>
      </c>
      <c r="F27" s="282">
        <v>0</v>
      </c>
      <c r="G27" s="282"/>
      <c r="H27" s="282">
        <v>279</v>
      </c>
      <c r="I27" s="283">
        <v>214</v>
      </c>
      <c r="J27" s="283">
        <v>44</v>
      </c>
      <c r="K27" s="283">
        <v>21</v>
      </c>
      <c r="L27" s="283"/>
      <c r="M27" s="282">
        <v>374</v>
      </c>
      <c r="N27" s="283">
        <v>12</v>
      </c>
      <c r="O27" s="283">
        <v>22</v>
      </c>
      <c r="P27" s="283">
        <v>19</v>
      </c>
      <c r="Q27" s="283">
        <v>8</v>
      </c>
      <c r="R27" s="283">
        <v>9</v>
      </c>
      <c r="S27" s="283">
        <v>88</v>
      </c>
      <c r="T27" s="283">
        <v>84</v>
      </c>
      <c r="U27" s="283">
        <v>12</v>
      </c>
      <c r="V27" s="283">
        <v>6</v>
      </c>
      <c r="W27" s="283">
        <v>33</v>
      </c>
      <c r="X27" s="283">
        <v>6</v>
      </c>
      <c r="Y27" s="283">
        <v>12</v>
      </c>
      <c r="Z27" s="283">
        <v>13</v>
      </c>
      <c r="AA27" s="283">
        <v>18</v>
      </c>
      <c r="AB27" s="283">
        <v>6</v>
      </c>
      <c r="AC27" s="283">
        <v>7</v>
      </c>
      <c r="AD27" s="283">
        <v>7</v>
      </c>
      <c r="AE27" s="283">
        <v>10</v>
      </c>
      <c r="AF27" s="283">
        <v>0</v>
      </c>
      <c r="AG27" s="283">
        <v>2</v>
      </c>
    </row>
    <row r="28" spans="1:33" x14ac:dyDescent="0.2">
      <c r="A28" s="186" t="s">
        <v>297</v>
      </c>
      <c r="B28" s="186" t="s">
        <v>298</v>
      </c>
      <c r="C28" s="186"/>
      <c r="D28" s="186"/>
      <c r="E28" s="282">
        <v>1455</v>
      </c>
      <c r="F28" s="282">
        <v>0</v>
      </c>
      <c r="G28" s="282"/>
      <c r="H28" s="282">
        <v>575</v>
      </c>
      <c r="I28" s="283">
        <v>440</v>
      </c>
      <c r="J28" s="283">
        <v>90</v>
      </c>
      <c r="K28" s="283">
        <v>45</v>
      </c>
      <c r="L28" s="283"/>
      <c r="M28" s="282">
        <v>796</v>
      </c>
      <c r="N28" s="283">
        <v>3</v>
      </c>
      <c r="O28" s="283">
        <v>26</v>
      </c>
      <c r="P28" s="283">
        <v>12</v>
      </c>
      <c r="Q28" s="283">
        <v>18</v>
      </c>
      <c r="R28" s="283">
        <v>12</v>
      </c>
      <c r="S28" s="283">
        <v>184</v>
      </c>
      <c r="T28" s="283">
        <v>154</v>
      </c>
      <c r="U28" s="283">
        <v>27</v>
      </c>
      <c r="V28" s="283">
        <v>15</v>
      </c>
      <c r="W28" s="283">
        <v>174</v>
      </c>
      <c r="X28" s="283">
        <v>12</v>
      </c>
      <c r="Y28" s="283">
        <v>19</v>
      </c>
      <c r="Z28" s="283">
        <v>10</v>
      </c>
      <c r="AA28" s="283">
        <v>30</v>
      </c>
      <c r="AB28" s="283">
        <v>26</v>
      </c>
      <c r="AC28" s="283">
        <v>39</v>
      </c>
      <c r="AD28" s="283">
        <v>5</v>
      </c>
      <c r="AE28" s="283">
        <v>13</v>
      </c>
      <c r="AF28" s="283">
        <v>1</v>
      </c>
      <c r="AG28" s="283">
        <v>16</v>
      </c>
    </row>
    <row r="29" spans="1:33" x14ac:dyDescent="0.2">
      <c r="A29" s="186" t="s">
        <v>299</v>
      </c>
      <c r="B29" s="186" t="s">
        <v>300</v>
      </c>
      <c r="C29" s="186"/>
      <c r="D29" s="186"/>
      <c r="E29" s="282">
        <v>383</v>
      </c>
      <c r="F29" s="282">
        <v>0</v>
      </c>
      <c r="G29" s="282"/>
      <c r="H29" s="282">
        <v>398</v>
      </c>
      <c r="I29" s="283">
        <v>164</v>
      </c>
      <c r="J29" s="283">
        <v>136</v>
      </c>
      <c r="K29" s="283">
        <v>98</v>
      </c>
      <c r="L29" s="283"/>
      <c r="M29" s="282">
        <v>802</v>
      </c>
      <c r="N29" s="283">
        <v>5</v>
      </c>
      <c r="O29" s="283">
        <v>87</v>
      </c>
      <c r="P29" s="283">
        <v>4</v>
      </c>
      <c r="Q29" s="283">
        <v>10</v>
      </c>
      <c r="R29" s="283">
        <v>7</v>
      </c>
      <c r="S29" s="283">
        <v>67</v>
      </c>
      <c r="T29" s="283">
        <v>151</v>
      </c>
      <c r="U29" s="283">
        <v>20</v>
      </c>
      <c r="V29" s="283">
        <v>7</v>
      </c>
      <c r="W29" s="283">
        <v>63</v>
      </c>
      <c r="X29" s="283">
        <v>5</v>
      </c>
      <c r="Y29" s="283">
        <v>90</v>
      </c>
      <c r="Z29" s="283">
        <v>37</v>
      </c>
      <c r="AA29" s="283">
        <v>115</v>
      </c>
      <c r="AB29" s="283">
        <v>68</v>
      </c>
      <c r="AC29" s="283">
        <v>38</v>
      </c>
      <c r="AD29" s="283">
        <v>13</v>
      </c>
      <c r="AE29" s="283">
        <v>6</v>
      </c>
      <c r="AF29" s="283">
        <v>8</v>
      </c>
      <c r="AG29" s="283">
        <v>1</v>
      </c>
    </row>
    <row r="30" spans="1:33" x14ac:dyDescent="0.2">
      <c r="A30" s="186" t="s">
        <v>301</v>
      </c>
      <c r="B30" s="186" t="s">
        <v>302</v>
      </c>
      <c r="C30" s="186"/>
      <c r="D30" s="186"/>
      <c r="E30" s="282">
        <v>12</v>
      </c>
      <c r="F30" s="282">
        <v>0</v>
      </c>
      <c r="G30" s="282"/>
      <c r="H30" s="282">
        <v>275</v>
      </c>
      <c r="I30" s="283">
        <v>61</v>
      </c>
      <c r="J30" s="283">
        <v>78</v>
      </c>
      <c r="K30" s="283">
        <v>136</v>
      </c>
      <c r="L30" s="283"/>
      <c r="M30" s="282">
        <v>809</v>
      </c>
      <c r="N30" s="283">
        <v>0</v>
      </c>
      <c r="O30" s="283">
        <v>20</v>
      </c>
      <c r="P30" s="283">
        <v>6</v>
      </c>
      <c r="Q30" s="283">
        <v>10</v>
      </c>
      <c r="R30" s="283">
        <v>13</v>
      </c>
      <c r="S30" s="283">
        <v>85</v>
      </c>
      <c r="T30" s="283">
        <v>169</v>
      </c>
      <c r="U30" s="283">
        <v>52</v>
      </c>
      <c r="V30" s="283">
        <v>12</v>
      </c>
      <c r="W30" s="283">
        <v>50</v>
      </c>
      <c r="X30" s="283">
        <v>15</v>
      </c>
      <c r="Y30" s="283">
        <v>42</v>
      </c>
      <c r="Z30" s="283">
        <v>24</v>
      </c>
      <c r="AA30" s="283">
        <v>109</v>
      </c>
      <c r="AB30" s="283">
        <v>94</v>
      </c>
      <c r="AC30" s="283">
        <v>54</v>
      </c>
      <c r="AD30" s="283">
        <v>0</v>
      </c>
      <c r="AE30" s="283">
        <v>5</v>
      </c>
      <c r="AF30" s="283">
        <v>5</v>
      </c>
      <c r="AG30" s="283">
        <v>44</v>
      </c>
    </row>
    <row r="31" spans="1:33" x14ac:dyDescent="0.2">
      <c r="A31" s="186" t="s">
        <v>303</v>
      </c>
      <c r="B31" s="186" t="s">
        <v>304</v>
      </c>
      <c r="C31" s="186"/>
      <c r="D31" s="186"/>
      <c r="E31" s="282">
        <v>242</v>
      </c>
      <c r="F31" s="282">
        <v>0</v>
      </c>
      <c r="G31" s="282"/>
      <c r="H31" s="282">
        <v>410</v>
      </c>
      <c r="I31" s="283">
        <v>171</v>
      </c>
      <c r="J31" s="283">
        <v>119</v>
      </c>
      <c r="K31" s="283">
        <v>120</v>
      </c>
      <c r="L31" s="283"/>
      <c r="M31" s="282">
        <v>865</v>
      </c>
      <c r="N31" s="283">
        <v>7</v>
      </c>
      <c r="O31" s="283">
        <v>22</v>
      </c>
      <c r="P31" s="283">
        <v>14</v>
      </c>
      <c r="Q31" s="283">
        <v>6</v>
      </c>
      <c r="R31" s="283">
        <v>18</v>
      </c>
      <c r="S31" s="283">
        <v>155</v>
      </c>
      <c r="T31" s="283">
        <v>227</v>
      </c>
      <c r="U31" s="283">
        <v>25</v>
      </c>
      <c r="V31" s="283">
        <v>15</v>
      </c>
      <c r="W31" s="283">
        <v>79</v>
      </c>
      <c r="X31" s="283">
        <v>8</v>
      </c>
      <c r="Y31" s="283">
        <v>55</v>
      </c>
      <c r="Z31" s="283">
        <v>28</v>
      </c>
      <c r="AA31" s="283">
        <v>64</v>
      </c>
      <c r="AB31" s="283">
        <v>58</v>
      </c>
      <c r="AC31" s="283">
        <v>66</v>
      </c>
      <c r="AD31" s="283">
        <v>3</v>
      </c>
      <c r="AE31" s="283">
        <v>3</v>
      </c>
      <c r="AF31" s="283">
        <v>4</v>
      </c>
      <c r="AG31" s="283">
        <v>8</v>
      </c>
    </row>
    <row r="32" spans="1:33" x14ac:dyDescent="0.2">
      <c r="A32" s="186" t="s">
        <v>305</v>
      </c>
      <c r="B32" s="186" t="s">
        <v>306</v>
      </c>
      <c r="C32" s="186"/>
      <c r="D32" s="186"/>
      <c r="E32" s="282">
        <v>135</v>
      </c>
      <c r="F32" s="282">
        <v>0</v>
      </c>
      <c r="G32" s="282"/>
      <c r="H32" s="282">
        <v>252</v>
      </c>
      <c r="I32" s="283">
        <v>109</v>
      </c>
      <c r="J32" s="283">
        <v>73</v>
      </c>
      <c r="K32" s="283">
        <v>70</v>
      </c>
      <c r="L32" s="283"/>
      <c r="M32" s="282">
        <v>543</v>
      </c>
      <c r="N32" s="283">
        <v>6</v>
      </c>
      <c r="O32" s="283">
        <v>15</v>
      </c>
      <c r="P32" s="283">
        <v>10</v>
      </c>
      <c r="Q32" s="283">
        <v>13</v>
      </c>
      <c r="R32" s="283">
        <v>4</v>
      </c>
      <c r="S32" s="283">
        <v>55</v>
      </c>
      <c r="T32" s="283">
        <v>111</v>
      </c>
      <c r="U32" s="283">
        <v>26</v>
      </c>
      <c r="V32" s="283">
        <v>11</v>
      </c>
      <c r="W32" s="283">
        <v>42</v>
      </c>
      <c r="X32" s="283">
        <v>10</v>
      </c>
      <c r="Y32" s="283">
        <v>36</v>
      </c>
      <c r="Z32" s="283">
        <v>24</v>
      </c>
      <c r="AA32" s="283">
        <v>53</v>
      </c>
      <c r="AB32" s="283">
        <v>53</v>
      </c>
      <c r="AC32" s="283">
        <v>24</v>
      </c>
      <c r="AD32" s="283">
        <v>0</v>
      </c>
      <c r="AE32" s="283">
        <v>12</v>
      </c>
      <c r="AF32" s="283">
        <v>3</v>
      </c>
      <c r="AG32" s="283">
        <v>35</v>
      </c>
    </row>
    <row r="33" spans="1:33" x14ac:dyDescent="0.2">
      <c r="A33" s="186" t="s">
        <v>307</v>
      </c>
      <c r="B33" s="186" t="s">
        <v>308</v>
      </c>
      <c r="C33" s="186"/>
      <c r="D33" s="186"/>
      <c r="E33" s="282">
        <v>69</v>
      </c>
      <c r="F33" s="282">
        <v>0</v>
      </c>
      <c r="G33" s="282"/>
      <c r="H33" s="282">
        <v>161</v>
      </c>
      <c r="I33" s="283">
        <v>86</v>
      </c>
      <c r="J33" s="283">
        <v>55</v>
      </c>
      <c r="K33" s="283">
        <v>20</v>
      </c>
      <c r="L33" s="283"/>
      <c r="M33" s="282">
        <v>264</v>
      </c>
      <c r="N33" s="283">
        <v>0</v>
      </c>
      <c r="O33" s="283">
        <v>2</v>
      </c>
      <c r="P33" s="283">
        <v>0</v>
      </c>
      <c r="Q33" s="283">
        <v>6</v>
      </c>
      <c r="R33" s="283">
        <v>2</v>
      </c>
      <c r="S33" s="283">
        <v>43</v>
      </c>
      <c r="T33" s="283">
        <v>94</v>
      </c>
      <c r="U33" s="283">
        <v>7</v>
      </c>
      <c r="V33" s="283">
        <v>0</v>
      </c>
      <c r="W33" s="283">
        <v>14</v>
      </c>
      <c r="X33" s="283">
        <v>5</v>
      </c>
      <c r="Y33" s="283">
        <v>44</v>
      </c>
      <c r="Z33" s="283">
        <v>16</v>
      </c>
      <c r="AA33" s="283">
        <v>16</v>
      </c>
      <c r="AB33" s="283">
        <v>7</v>
      </c>
      <c r="AC33" s="283">
        <v>3</v>
      </c>
      <c r="AD33" s="283">
        <v>0</v>
      </c>
      <c r="AE33" s="283">
        <v>0</v>
      </c>
      <c r="AF33" s="283">
        <v>4</v>
      </c>
      <c r="AG33" s="283">
        <v>1</v>
      </c>
    </row>
    <row r="34" spans="1:33" x14ac:dyDescent="0.2">
      <c r="A34" s="186" t="s">
        <v>309</v>
      </c>
      <c r="B34" s="186" t="s">
        <v>310</v>
      </c>
      <c r="C34" s="186"/>
      <c r="D34" s="186"/>
      <c r="E34" s="282">
        <v>120</v>
      </c>
      <c r="F34" s="282">
        <v>0</v>
      </c>
      <c r="G34" s="282"/>
      <c r="H34" s="282">
        <v>278</v>
      </c>
      <c r="I34" s="283">
        <v>135</v>
      </c>
      <c r="J34" s="283">
        <v>68</v>
      </c>
      <c r="K34" s="283">
        <v>75</v>
      </c>
      <c r="L34" s="283"/>
      <c r="M34" s="282">
        <v>557</v>
      </c>
      <c r="N34" s="283">
        <v>2</v>
      </c>
      <c r="O34" s="283">
        <v>26</v>
      </c>
      <c r="P34" s="283">
        <v>11</v>
      </c>
      <c r="Q34" s="283">
        <v>6</v>
      </c>
      <c r="R34" s="283">
        <v>1</v>
      </c>
      <c r="S34" s="283">
        <v>76</v>
      </c>
      <c r="T34" s="283">
        <v>119</v>
      </c>
      <c r="U34" s="283">
        <v>17</v>
      </c>
      <c r="V34" s="283">
        <v>1</v>
      </c>
      <c r="W34" s="283">
        <v>48</v>
      </c>
      <c r="X34" s="283">
        <v>6</v>
      </c>
      <c r="Y34" s="283">
        <v>66</v>
      </c>
      <c r="Z34" s="283">
        <v>31</v>
      </c>
      <c r="AA34" s="283">
        <v>51</v>
      </c>
      <c r="AB34" s="283">
        <v>40</v>
      </c>
      <c r="AC34" s="283">
        <v>35</v>
      </c>
      <c r="AD34" s="283">
        <v>0</v>
      </c>
      <c r="AE34" s="283">
        <v>6</v>
      </c>
      <c r="AF34" s="283">
        <v>0</v>
      </c>
      <c r="AG34" s="283">
        <v>15</v>
      </c>
    </row>
    <row r="35" spans="1:33" x14ac:dyDescent="0.2">
      <c r="A35" s="186" t="s">
        <v>311</v>
      </c>
      <c r="B35" s="186" t="s">
        <v>312</v>
      </c>
      <c r="C35" s="186"/>
      <c r="D35" s="186"/>
      <c r="E35" s="282">
        <v>518</v>
      </c>
      <c r="F35" s="282">
        <v>0</v>
      </c>
      <c r="G35" s="282"/>
      <c r="H35" s="282">
        <v>559</v>
      </c>
      <c r="I35" s="283">
        <v>352</v>
      </c>
      <c r="J35" s="283">
        <v>144</v>
      </c>
      <c r="K35" s="283">
        <v>63</v>
      </c>
      <c r="L35" s="283"/>
      <c r="M35" s="282">
        <v>861</v>
      </c>
      <c r="N35" s="283">
        <v>1</v>
      </c>
      <c r="O35" s="283">
        <v>27</v>
      </c>
      <c r="P35" s="283">
        <v>3</v>
      </c>
      <c r="Q35" s="283">
        <v>12</v>
      </c>
      <c r="R35" s="283">
        <v>14</v>
      </c>
      <c r="S35" s="283">
        <v>164</v>
      </c>
      <c r="T35" s="283">
        <v>331</v>
      </c>
      <c r="U35" s="283">
        <v>18</v>
      </c>
      <c r="V35" s="283">
        <v>7</v>
      </c>
      <c r="W35" s="283">
        <v>76</v>
      </c>
      <c r="X35" s="283">
        <v>19</v>
      </c>
      <c r="Y35" s="283">
        <v>64</v>
      </c>
      <c r="Z35" s="283">
        <v>31</v>
      </c>
      <c r="AA35" s="283">
        <v>48</v>
      </c>
      <c r="AB35" s="283">
        <v>12</v>
      </c>
      <c r="AC35" s="283">
        <v>21</v>
      </c>
      <c r="AD35" s="283">
        <v>2</v>
      </c>
      <c r="AE35" s="283">
        <v>6</v>
      </c>
      <c r="AF35" s="283">
        <v>3</v>
      </c>
      <c r="AG35" s="283">
        <v>2</v>
      </c>
    </row>
    <row r="36" spans="1:33" x14ac:dyDescent="0.2">
      <c r="A36" s="186" t="s">
        <v>313</v>
      </c>
      <c r="B36" s="186" t="s">
        <v>314</v>
      </c>
      <c r="C36" s="186"/>
      <c r="D36" s="186"/>
      <c r="E36" s="282">
        <v>575</v>
      </c>
      <c r="F36" s="282">
        <v>0</v>
      </c>
      <c r="G36" s="282"/>
      <c r="H36" s="282">
        <v>211</v>
      </c>
      <c r="I36" s="283">
        <v>176</v>
      </c>
      <c r="J36" s="283">
        <v>21</v>
      </c>
      <c r="K36" s="283">
        <v>14</v>
      </c>
      <c r="L36" s="283"/>
      <c r="M36" s="282">
        <v>264</v>
      </c>
      <c r="N36" s="283">
        <v>2</v>
      </c>
      <c r="O36" s="283">
        <v>12</v>
      </c>
      <c r="P36" s="283">
        <v>7</v>
      </c>
      <c r="Q36" s="283">
        <v>21</v>
      </c>
      <c r="R36" s="283">
        <v>4</v>
      </c>
      <c r="S36" s="283">
        <v>38</v>
      </c>
      <c r="T36" s="283">
        <v>50</v>
      </c>
      <c r="U36" s="283">
        <v>4</v>
      </c>
      <c r="V36" s="283">
        <v>6</v>
      </c>
      <c r="W36" s="283">
        <v>46</v>
      </c>
      <c r="X36" s="283">
        <v>5</v>
      </c>
      <c r="Y36" s="283">
        <v>10</v>
      </c>
      <c r="Z36" s="283">
        <v>9</v>
      </c>
      <c r="AA36" s="283">
        <v>19</v>
      </c>
      <c r="AB36" s="283">
        <v>14</v>
      </c>
      <c r="AC36" s="283">
        <v>12</v>
      </c>
      <c r="AD36" s="283">
        <v>1</v>
      </c>
      <c r="AE36" s="283">
        <v>4</v>
      </c>
      <c r="AF36" s="283">
        <v>0</v>
      </c>
      <c r="AG36" s="283">
        <v>0</v>
      </c>
    </row>
    <row r="37" spans="1:33" s="35" customFormat="1" x14ac:dyDescent="0.2">
      <c r="A37" s="186" t="s">
        <v>315</v>
      </c>
      <c r="B37" s="186" t="s">
        <v>316</v>
      </c>
      <c r="C37" s="186"/>
      <c r="D37" s="186"/>
      <c r="E37" s="282">
        <v>627</v>
      </c>
      <c r="F37" s="282">
        <v>2987</v>
      </c>
      <c r="G37" s="282"/>
      <c r="H37" s="282">
        <v>1170</v>
      </c>
      <c r="I37" s="283">
        <v>393</v>
      </c>
      <c r="J37" s="283">
        <v>456</v>
      </c>
      <c r="K37" s="283">
        <v>321</v>
      </c>
      <c r="L37" s="283"/>
      <c r="M37" s="282">
        <v>2417</v>
      </c>
      <c r="N37" s="283">
        <v>54</v>
      </c>
      <c r="O37" s="283">
        <v>136</v>
      </c>
      <c r="P37" s="283">
        <v>48</v>
      </c>
      <c r="Q37" s="283">
        <v>26</v>
      </c>
      <c r="R37" s="283">
        <v>14</v>
      </c>
      <c r="S37" s="283">
        <v>218</v>
      </c>
      <c r="T37" s="283">
        <v>422</v>
      </c>
      <c r="U37" s="283">
        <v>69</v>
      </c>
      <c r="V37" s="283">
        <v>42</v>
      </c>
      <c r="W37" s="283">
        <v>591</v>
      </c>
      <c r="X37" s="283">
        <v>22</v>
      </c>
      <c r="Y37" s="283">
        <v>48</v>
      </c>
      <c r="Z37" s="283">
        <v>36</v>
      </c>
      <c r="AA37" s="283">
        <v>40</v>
      </c>
      <c r="AB37" s="283">
        <v>41</v>
      </c>
      <c r="AC37" s="283">
        <v>28</v>
      </c>
      <c r="AD37" s="283">
        <v>13</v>
      </c>
      <c r="AE37" s="283">
        <v>8</v>
      </c>
      <c r="AF37" s="283">
        <v>1</v>
      </c>
      <c r="AG37" s="283">
        <v>560</v>
      </c>
    </row>
    <row r="38" spans="1:33" x14ac:dyDescent="0.2">
      <c r="A38" s="186" t="s">
        <v>317</v>
      </c>
      <c r="B38" s="186" t="s">
        <v>318</v>
      </c>
      <c r="C38" s="186"/>
      <c r="D38" s="186"/>
      <c r="E38" s="282">
        <v>166</v>
      </c>
      <c r="F38" s="282">
        <v>0</v>
      </c>
      <c r="G38" s="282"/>
      <c r="H38" s="282">
        <v>188</v>
      </c>
      <c r="I38" s="283">
        <v>94</v>
      </c>
      <c r="J38" s="283">
        <v>57</v>
      </c>
      <c r="K38" s="283">
        <v>37</v>
      </c>
      <c r="L38" s="283"/>
      <c r="M38" s="282">
        <v>337</v>
      </c>
      <c r="N38" s="283">
        <v>1</v>
      </c>
      <c r="O38" s="283">
        <v>13</v>
      </c>
      <c r="P38" s="283">
        <v>9</v>
      </c>
      <c r="Q38" s="283">
        <v>5</v>
      </c>
      <c r="R38" s="283">
        <v>1</v>
      </c>
      <c r="S38" s="283">
        <v>38</v>
      </c>
      <c r="T38" s="283">
        <v>97</v>
      </c>
      <c r="U38" s="283">
        <v>13</v>
      </c>
      <c r="V38" s="283">
        <v>6</v>
      </c>
      <c r="W38" s="283">
        <v>65</v>
      </c>
      <c r="X38" s="283">
        <v>19</v>
      </c>
      <c r="Y38" s="283">
        <v>17</v>
      </c>
      <c r="Z38" s="283">
        <v>10</v>
      </c>
      <c r="AA38" s="283">
        <v>18</v>
      </c>
      <c r="AB38" s="283">
        <v>6</v>
      </c>
      <c r="AC38" s="283">
        <v>9</v>
      </c>
      <c r="AD38" s="283">
        <v>2</v>
      </c>
      <c r="AE38" s="283">
        <v>3</v>
      </c>
      <c r="AF38" s="283">
        <v>2</v>
      </c>
      <c r="AG38" s="283">
        <v>3</v>
      </c>
    </row>
    <row r="39" spans="1:33" x14ac:dyDescent="0.2">
      <c r="A39" s="186" t="s">
        <v>319</v>
      </c>
      <c r="B39" s="186" t="s">
        <v>320</v>
      </c>
      <c r="C39" s="186"/>
      <c r="D39" s="186"/>
      <c r="E39" s="282">
        <v>454</v>
      </c>
      <c r="F39" s="282">
        <v>0</v>
      </c>
      <c r="G39" s="282"/>
      <c r="H39" s="282">
        <v>431</v>
      </c>
      <c r="I39" s="283">
        <v>216</v>
      </c>
      <c r="J39" s="283">
        <v>94</v>
      </c>
      <c r="K39" s="283">
        <v>121</v>
      </c>
      <c r="L39" s="283"/>
      <c r="M39" s="282">
        <v>885</v>
      </c>
      <c r="N39" s="283">
        <v>32</v>
      </c>
      <c r="O39" s="283">
        <v>47</v>
      </c>
      <c r="P39" s="283">
        <v>12</v>
      </c>
      <c r="Q39" s="283">
        <v>15</v>
      </c>
      <c r="R39" s="283">
        <v>8</v>
      </c>
      <c r="S39" s="283">
        <v>105</v>
      </c>
      <c r="T39" s="283">
        <v>175</v>
      </c>
      <c r="U39" s="283">
        <v>41</v>
      </c>
      <c r="V39" s="283">
        <v>24</v>
      </c>
      <c r="W39" s="283">
        <v>87</v>
      </c>
      <c r="X39" s="283">
        <v>27</v>
      </c>
      <c r="Y39" s="283">
        <v>69</v>
      </c>
      <c r="Z39" s="283">
        <v>35</v>
      </c>
      <c r="AA39" s="283">
        <v>64</v>
      </c>
      <c r="AB39" s="283">
        <v>53</v>
      </c>
      <c r="AC39" s="283">
        <v>29</v>
      </c>
      <c r="AD39" s="283">
        <v>22</v>
      </c>
      <c r="AE39" s="283">
        <v>10</v>
      </c>
      <c r="AF39" s="283">
        <v>5</v>
      </c>
      <c r="AG39" s="283">
        <v>25</v>
      </c>
    </row>
    <row r="40" spans="1:33" x14ac:dyDescent="0.2">
      <c r="A40" s="186" t="s">
        <v>321</v>
      </c>
      <c r="B40" s="186" t="s">
        <v>322</v>
      </c>
      <c r="C40" s="186"/>
      <c r="D40" s="186"/>
      <c r="E40" s="282">
        <v>246</v>
      </c>
      <c r="F40" s="282">
        <v>0</v>
      </c>
      <c r="G40" s="282"/>
      <c r="H40" s="282">
        <v>859</v>
      </c>
      <c r="I40" s="283">
        <v>297</v>
      </c>
      <c r="J40" s="283">
        <v>213</v>
      </c>
      <c r="K40" s="283">
        <v>349</v>
      </c>
      <c r="L40" s="283"/>
      <c r="M40" s="282">
        <v>2263</v>
      </c>
      <c r="N40" s="283">
        <v>17</v>
      </c>
      <c r="O40" s="283">
        <v>41</v>
      </c>
      <c r="P40" s="283">
        <v>1</v>
      </c>
      <c r="Q40" s="283">
        <v>29</v>
      </c>
      <c r="R40" s="283">
        <v>35</v>
      </c>
      <c r="S40" s="283">
        <v>320</v>
      </c>
      <c r="T40" s="283">
        <v>522</v>
      </c>
      <c r="U40" s="283">
        <v>93</v>
      </c>
      <c r="V40" s="283">
        <v>39</v>
      </c>
      <c r="W40" s="283">
        <v>114</v>
      </c>
      <c r="X40" s="283">
        <v>23</v>
      </c>
      <c r="Y40" s="283">
        <v>230</v>
      </c>
      <c r="Z40" s="283">
        <v>122</v>
      </c>
      <c r="AA40" s="283">
        <v>285</v>
      </c>
      <c r="AB40" s="283">
        <v>191</v>
      </c>
      <c r="AC40" s="283">
        <v>166</v>
      </c>
      <c r="AD40" s="283">
        <v>0</v>
      </c>
      <c r="AE40" s="283">
        <v>5</v>
      </c>
      <c r="AF40" s="283">
        <v>12</v>
      </c>
      <c r="AG40" s="283">
        <v>18</v>
      </c>
    </row>
    <row r="41" spans="1:33" x14ac:dyDescent="0.2">
      <c r="A41" s="186" t="s">
        <v>323</v>
      </c>
      <c r="B41" s="186" t="s">
        <v>324</v>
      </c>
      <c r="C41" s="186"/>
      <c r="D41" s="186"/>
      <c r="E41" s="282">
        <v>68</v>
      </c>
      <c r="F41" s="282">
        <v>0</v>
      </c>
      <c r="G41" s="282"/>
      <c r="H41" s="282">
        <v>30</v>
      </c>
      <c r="I41" s="283">
        <v>19</v>
      </c>
      <c r="J41" s="283">
        <v>4</v>
      </c>
      <c r="K41" s="283">
        <v>7</v>
      </c>
      <c r="L41" s="283"/>
      <c r="M41" s="282">
        <v>53</v>
      </c>
      <c r="N41" s="283">
        <v>0</v>
      </c>
      <c r="O41" s="283">
        <v>0</v>
      </c>
      <c r="P41" s="283">
        <v>1</v>
      </c>
      <c r="Q41" s="283">
        <v>0</v>
      </c>
      <c r="R41" s="283">
        <v>0</v>
      </c>
      <c r="S41" s="283">
        <v>2</v>
      </c>
      <c r="T41" s="283">
        <v>7</v>
      </c>
      <c r="U41" s="283">
        <v>3</v>
      </c>
      <c r="V41" s="283">
        <v>0</v>
      </c>
      <c r="W41" s="283">
        <v>8</v>
      </c>
      <c r="X41" s="283">
        <v>0</v>
      </c>
      <c r="Y41" s="283">
        <v>6</v>
      </c>
      <c r="Z41" s="283">
        <v>6</v>
      </c>
      <c r="AA41" s="283">
        <v>13</v>
      </c>
      <c r="AB41" s="283">
        <v>4</v>
      </c>
      <c r="AC41" s="283">
        <v>3</v>
      </c>
      <c r="AD41" s="283">
        <v>0</v>
      </c>
      <c r="AE41" s="283">
        <v>0</v>
      </c>
      <c r="AF41" s="283">
        <v>0</v>
      </c>
      <c r="AG41" s="283">
        <v>0</v>
      </c>
    </row>
    <row r="42" spans="1:33" x14ac:dyDescent="0.2">
      <c r="A42" s="186" t="s">
        <v>325</v>
      </c>
      <c r="B42" s="186" t="s">
        <v>326</v>
      </c>
      <c r="C42" s="186"/>
      <c r="D42" s="186"/>
      <c r="E42" s="282">
        <v>579</v>
      </c>
      <c r="F42" s="282">
        <v>0</v>
      </c>
      <c r="G42" s="282"/>
      <c r="H42" s="282">
        <v>905</v>
      </c>
      <c r="I42" s="283">
        <v>298</v>
      </c>
      <c r="J42" s="283">
        <v>211</v>
      </c>
      <c r="K42" s="283">
        <v>396</v>
      </c>
      <c r="L42" s="283"/>
      <c r="M42" s="282">
        <v>2368</v>
      </c>
      <c r="N42" s="283">
        <v>7</v>
      </c>
      <c r="O42" s="283">
        <v>108</v>
      </c>
      <c r="P42" s="283">
        <v>19</v>
      </c>
      <c r="Q42" s="283">
        <v>23</v>
      </c>
      <c r="R42" s="283">
        <v>34</v>
      </c>
      <c r="S42" s="283">
        <v>266</v>
      </c>
      <c r="T42" s="283">
        <v>505</v>
      </c>
      <c r="U42" s="283">
        <v>74</v>
      </c>
      <c r="V42" s="283">
        <v>34</v>
      </c>
      <c r="W42" s="283">
        <v>199</v>
      </c>
      <c r="X42" s="283">
        <v>69</v>
      </c>
      <c r="Y42" s="283">
        <v>158</v>
      </c>
      <c r="Z42" s="283">
        <v>102</v>
      </c>
      <c r="AA42" s="283">
        <v>241</v>
      </c>
      <c r="AB42" s="283">
        <v>184</v>
      </c>
      <c r="AC42" s="283">
        <v>146</v>
      </c>
      <c r="AD42" s="283">
        <v>78</v>
      </c>
      <c r="AE42" s="283">
        <v>7</v>
      </c>
      <c r="AF42" s="283">
        <v>16</v>
      </c>
      <c r="AG42" s="283">
        <v>98</v>
      </c>
    </row>
    <row r="43" spans="1:33" x14ac:dyDescent="0.2">
      <c r="A43" s="186" t="s">
        <v>327</v>
      </c>
      <c r="B43" s="186" t="s">
        <v>328</v>
      </c>
      <c r="C43" s="186"/>
      <c r="D43" s="186"/>
      <c r="E43" s="282">
        <v>72</v>
      </c>
      <c r="F43" s="282">
        <v>0</v>
      </c>
      <c r="G43" s="282"/>
      <c r="H43" s="282">
        <v>126</v>
      </c>
      <c r="I43" s="283">
        <v>62</v>
      </c>
      <c r="J43" s="283">
        <v>35</v>
      </c>
      <c r="K43" s="283">
        <v>29</v>
      </c>
      <c r="L43" s="283"/>
      <c r="M43" s="282">
        <v>237</v>
      </c>
      <c r="N43" s="283">
        <v>1</v>
      </c>
      <c r="O43" s="283">
        <v>14</v>
      </c>
      <c r="P43" s="283">
        <v>1</v>
      </c>
      <c r="Q43" s="283">
        <v>9</v>
      </c>
      <c r="R43" s="283">
        <v>0</v>
      </c>
      <c r="S43" s="283">
        <v>29</v>
      </c>
      <c r="T43" s="283">
        <v>46</v>
      </c>
      <c r="U43" s="283">
        <v>7</v>
      </c>
      <c r="V43" s="283">
        <v>1</v>
      </c>
      <c r="W43" s="283">
        <v>12</v>
      </c>
      <c r="X43" s="283">
        <v>2</v>
      </c>
      <c r="Y43" s="283">
        <v>23</v>
      </c>
      <c r="Z43" s="283">
        <v>10</v>
      </c>
      <c r="AA43" s="283">
        <v>26</v>
      </c>
      <c r="AB43" s="283">
        <v>27</v>
      </c>
      <c r="AC43" s="283">
        <v>23</v>
      </c>
      <c r="AD43" s="283">
        <v>1</v>
      </c>
      <c r="AE43" s="283">
        <v>3</v>
      </c>
      <c r="AF43" s="283">
        <v>1</v>
      </c>
      <c r="AG43" s="283">
        <v>1</v>
      </c>
    </row>
    <row r="44" spans="1:33" x14ac:dyDescent="0.2">
      <c r="A44" s="186" t="s">
        <v>329</v>
      </c>
      <c r="B44" s="186" t="s">
        <v>330</v>
      </c>
      <c r="C44" s="186"/>
      <c r="D44" s="186"/>
      <c r="E44" s="282">
        <v>1101</v>
      </c>
      <c r="F44" s="282">
        <v>1</v>
      </c>
      <c r="G44" s="282"/>
      <c r="H44" s="282">
        <v>991</v>
      </c>
      <c r="I44" s="283">
        <v>338</v>
      </c>
      <c r="J44" s="283">
        <v>238</v>
      </c>
      <c r="K44" s="283">
        <v>415</v>
      </c>
      <c r="L44" s="283"/>
      <c r="M44" s="282">
        <v>2622</v>
      </c>
      <c r="N44" s="283">
        <v>13</v>
      </c>
      <c r="O44" s="283">
        <v>63</v>
      </c>
      <c r="P44" s="283">
        <v>10</v>
      </c>
      <c r="Q44" s="283">
        <v>36</v>
      </c>
      <c r="R44" s="283">
        <v>53</v>
      </c>
      <c r="S44" s="283">
        <v>298</v>
      </c>
      <c r="T44" s="283">
        <v>563</v>
      </c>
      <c r="U44" s="283">
        <v>79</v>
      </c>
      <c r="V44" s="283">
        <v>58</v>
      </c>
      <c r="W44" s="283">
        <v>167</v>
      </c>
      <c r="X44" s="283">
        <v>54</v>
      </c>
      <c r="Y44" s="283">
        <v>237</v>
      </c>
      <c r="Z44" s="283">
        <v>162</v>
      </c>
      <c r="AA44" s="283">
        <v>280</v>
      </c>
      <c r="AB44" s="283">
        <v>221</v>
      </c>
      <c r="AC44" s="283">
        <v>211</v>
      </c>
      <c r="AD44" s="283">
        <v>8</v>
      </c>
      <c r="AE44" s="283">
        <v>23</v>
      </c>
      <c r="AF44" s="283">
        <v>14</v>
      </c>
      <c r="AG44" s="283">
        <v>72</v>
      </c>
    </row>
    <row r="45" spans="1:33" x14ac:dyDescent="0.2">
      <c r="A45" s="186" t="s">
        <v>331</v>
      </c>
      <c r="B45" s="186" t="s">
        <v>332</v>
      </c>
      <c r="C45" s="186"/>
      <c r="D45" s="186"/>
      <c r="E45" s="282">
        <v>356</v>
      </c>
      <c r="F45" s="282">
        <v>0</v>
      </c>
      <c r="G45" s="282"/>
      <c r="H45" s="282">
        <v>384</v>
      </c>
      <c r="I45" s="283">
        <v>226</v>
      </c>
      <c r="J45" s="283">
        <v>93</v>
      </c>
      <c r="K45" s="283">
        <v>65</v>
      </c>
      <c r="L45" s="283"/>
      <c r="M45" s="282">
        <v>651</v>
      </c>
      <c r="N45" s="283">
        <v>6</v>
      </c>
      <c r="O45" s="283">
        <v>29</v>
      </c>
      <c r="P45" s="283">
        <v>12</v>
      </c>
      <c r="Q45" s="283">
        <v>7</v>
      </c>
      <c r="R45" s="283">
        <v>6</v>
      </c>
      <c r="S45" s="283">
        <v>129</v>
      </c>
      <c r="T45" s="283">
        <v>187</v>
      </c>
      <c r="U45" s="283">
        <v>22</v>
      </c>
      <c r="V45" s="283">
        <v>13</v>
      </c>
      <c r="W45" s="283">
        <v>95</v>
      </c>
      <c r="X45" s="283">
        <v>11</v>
      </c>
      <c r="Y45" s="283">
        <v>32</v>
      </c>
      <c r="Z45" s="283">
        <v>26</v>
      </c>
      <c r="AA45" s="283">
        <v>34</v>
      </c>
      <c r="AB45" s="283">
        <v>17</v>
      </c>
      <c r="AC45" s="283">
        <v>18</v>
      </c>
      <c r="AD45" s="283">
        <v>0</v>
      </c>
      <c r="AE45" s="283">
        <v>3</v>
      </c>
      <c r="AF45" s="283">
        <v>3</v>
      </c>
      <c r="AG45" s="283">
        <v>1</v>
      </c>
    </row>
    <row r="46" spans="1:33" x14ac:dyDescent="0.2">
      <c r="A46" s="186" t="s">
        <v>333</v>
      </c>
      <c r="B46" s="186" t="s">
        <v>334</v>
      </c>
      <c r="C46" s="186"/>
      <c r="D46" s="186"/>
      <c r="E46" s="282">
        <v>1221</v>
      </c>
      <c r="F46" s="282">
        <v>0</v>
      </c>
      <c r="G46" s="282"/>
      <c r="H46" s="282">
        <v>1281</v>
      </c>
      <c r="I46" s="283">
        <v>775</v>
      </c>
      <c r="J46" s="283">
        <v>268</v>
      </c>
      <c r="K46" s="283">
        <v>238</v>
      </c>
      <c r="L46" s="283"/>
      <c r="M46" s="282">
        <v>2254</v>
      </c>
      <c r="N46" s="283">
        <v>12</v>
      </c>
      <c r="O46" s="283">
        <v>139</v>
      </c>
      <c r="P46" s="283">
        <v>37</v>
      </c>
      <c r="Q46" s="283">
        <v>37</v>
      </c>
      <c r="R46" s="283">
        <v>23</v>
      </c>
      <c r="S46" s="283">
        <v>282</v>
      </c>
      <c r="T46" s="283">
        <v>432</v>
      </c>
      <c r="U46" s="283">
        <v>89</v>
      </c>
      <c r="V46" s="283">
        <v>21</v>
      </c>
      <c r="W46" s="283">
        <v>283</v>
      </c>
      <c r="X46" s="283">
        <v>51</v>
      </c>
      <c r="Y46" s="283">
        <v>165</v>
      </c>
      <c r="Z46" s="283">
        <v>83</v>
      </c>
      <c r="AA46" s="283">
        <v>248</v>
      </c>
      <c r="AB46" s="283">
        <v>106</v>
      </c>
      <c r="AC46" s="283">
        <v>61</v>
      </c>
      <c r="AD46" s="283">
        <v>35</v>
      </c>
      <c r="AE46" s="283">
        <v>14</v>
      </c>
      <c r="AF46" s="283">
        <v>8</v>
      </c>
      <c r="AG46" s="283">
        <v>128</v>
      </c>
    </row>
    <row r="47" spans="1:33" x14ac:dyDescent="0.2">
      <c r="A47" s="186" t="s">
        <v>335</v>
      </c>
      <c r="B47" s="186" t="s">
        <v>336</v>
      </c>
      <c r="C47" s="186"/>
      <c r="D47" s="186"/>
      <c r="E47" s="282">
        <v>142</v>
      </c>
      <c r="F47" s="282">
        <v>0</v>
      </c>
      <c r="G47" s="282"/>
      <c r="H47" s="282">
        <v>308</v>
      </c>
      <c r="I47" s="283">
        <v>147</v>
      </c>
      <c r="J47" s="283">
        <v>80</v>
      </c>
      <c r="K47" s="283">
        <v>81</v>
      </c>
      <c r="L47" s="283"/>
      <c r="M47" s="282">
        <v>623</v>
      </c>
      <c r="N47" s="283">
        <v>8</v>
      </c>
      <c r="O47" s="283">
        <v>52</v>
      </c>
      <c r="P47" s="283">
        <v>22</v>
      </c>
      <c r="Q47" s="283">
        <v>9</v>
      </c>
      <c r="R47" s="283">
        <v>9</v>
      </c>
      <c r="S47" s="283">
        <v>87</v>
      </c>
      <c r="T47" s="283">
        <v>144</v>
      </c>
      <c r="U47" s="283">
        <v>10</v>
      </c>
      <c r="V47" s="283">
        <v>2</v>
      </c>
      <c r="W47" s="283">
        <v>41</v>
      </c>
      <c r="X47" s="283">
        <v>3</v>
      </c>
      <c r="Y47" s="283">
        <v>42</v>
      </c>
      <c r="Z47" s="283">
        <v>26</v>
      </c>
      <c r="AA47" s="283">
        <v>47</v>
      </c>
      <c r="AB47" s="283">
        <v>50</v>
      </c>
      <c r="AC47" s="283">
        <v>25</v>
      </c>
      <c r="AD47" s="283">
        <v>0</v>
      </c>
      <c r="AE47" s="283">
        <v>17</v>
      </c>
      <c r="AF47" s="283">
        <v>4</v>
      </c>
      <c r="AG47" s="283">
        <v>25</v>
      </c>
    </row>
    <row r="48" spans="1:33" x14ac:dyDescent="0.2">
      <c r="A48" s="186" t="s">
        <v>337</v>
      </c>
      <c r="B48" s="186" t="s">
        <v>338</v>
      </c>
      <c r="C48" s="186"/>
      <c r="D48" s="186"/>
      <c r="E48" s="282">
        <v>215</v>
      </c>
      <c r="F48" s="282">
        <v>4</v>
      </c>
      <c r="G48" s="282"/>
      <c r="H48" s="282">
        <v>367</v>
      </c>
      <c r="I48" s="283">
        <v>279</v>
      </c>
      <c r="J48" s="283">
        <v>60</v>
      </c>
      <c r="K48" s="283">
        <v>28</v>
      </c>
      <c r="L48" s="283"/>
      <c r="M48" s="282">
        <v>502</v>
      </c>
      <c r="N48" s="283">
        <v>8</v>
      </c>
      <c r="O48" s="283">
        <v>22</v>
      </c>
      <c r="P48" s="283">
        <v>13</v>
      </c>
      <c r="Q48" s="283">
        <v>12</v>
      </c>
      <c r="R48" s="283">
        <v>4</v>
      </c>
      <c r="S48" s="283">
        <v>75</v>
      </c>
      <c r="T48" s="283">
        <v>118</v>
      </c>
      <c r="U48" s="283">
        <v>23</v>
      </c>
      <c r="V48" s="283">
        <v>8</v>
      </c>
      <c r="W48" s="283">
        <v>114</v>
      </c>
      <c r="X48" s="283">
        <v>9</v>
      </c>
      <c r="Y48" s="283">
        <v>23</v>
      </c>
      <c r="Z48" s="283">
        <v>14</v>
      </c>
      <c r="AA48" s="283">
        <v>25</v>
      </c>
      <c r="AB48" s="283">
        <v>16</v>
      </c>
      <c r="AC48" s="283">
        <v>4</v>
      </c>
      <c r="AD48" s="283">
        <v>0</v>
      </c>
      <c r="AE48" s="283">
        <v>7</v>
      </c>
      <c r="AF48" s="283">
        <v>5</v>
      </c>
      <c r="AG48" s="283">
        <v>2</v>
      </c>
    </row>
    <row r="49" spans="1:33" x14ac:dyDescent="0.2">
      <c r="A49" s="186" t="s">
        <v>339</v>
      </c>
      <c r="B49" s="186" t="s">
        <v>340</v>
      </c>
      <c r="C49" s="186"/>
      <c r="D49" s="186"/>
      <c r="E49" s="282">
        <v>1564</v>
      </c>
      <c r="F49" s="282">
        <v>145</v>
      </c>
      <c r="G49" s="282"/>
      <c r="H49" s="282">
        <v>1210</v>
      </c>
      <c r="I49" s="283">
        <v>829</v>
      </c>
      <c r="J49" s="283">
        <v>305</v>
      </c>
      <c r="K49" s="283">
        <v>76</v>
      </c>
      <c r="L49" s="283"/>
      <c r="M49" s="282">
        <v>1732</v>
      </c>
      <c r="N49" s="283">
        <v>3</v>
      </c>
      <c r="O49" s="283">
        <v>397</v>
      </c>
      <c r="P49" s="283">
        <v>5</v>
      </c>
      <c r="Q49" s="283">
        <v>4</v>
      </c>
      <c r="R49" s="283">
        <v>7</v>
      </c>
      <c r="S49" s="283">
        <v>146</v>
      </c>
      <c r="T49" s="283">
        <v>29</v>
      </c>
      <c r="U49" s="283">
        <v>11</v>
      </c>
      <c r="V49" s="283">
        <v>6</v>
      </c>
      <c r="W49" s="283">
        <v>246</v>
      </c>
      <c r="X49" s="283">
        <v>282</v>
      </c>
      <c r="Y49" s="283">
        <v>30</v>
      </c>
      <c r="Z49" s="283">
        <v>40</v>
      </c>
      <c r="AA49" s="283">
        <v>26</v>
      </c>
      <c r="AB49" s="283">
        <v>57</v>
      </c>
      <c r="AC49" s="283">
        <v>287</v>
      </c>
      <c r="AD49" s="283">
        <v>5</v>
      </c>
      <c r="AE49" s="283">
        <v>114</v>
      </c>
      <c r="AF49" s="283">
        <v>3</v>
      </c>
      <c r="AG49" s="283">
        <v>34</v>
      </c>
    </row>
    <row r="50" spans="1:33" x14ac:dyDescent="0.2">
      <c r="A50" s="186" t="s">
        <v>341</v>
      </c>
      <c r="B50" s="186" t="s">
        <v>342</v>
      </c>
      <c r="C50" s="186"/>
      <c r="D50" s="186"/>
      <c r="E50" s="282">
        <v>30</v>
      </c>
      <c r="F50" s="282">
        <v>0</v>
      </c>
      <c r="G50" s="282"/>
      <c r="H50" s="282">
        <v>33</v>
      </c>
      <c r="I50" s="283">
        <v>13</v>
      </c>
      <c r="J50" s="283">
        <v>12</v>
      </c>
      <c r="K50" s="283">
        <v>8</v>
      </c>
      <c r="L50" s="283"/>
      <c r="M50" s="282">
        <v>67</v>
      </c>
      <c r="N50" s="283">
        <v>1</v>
      </c>
      <c r="O50" s="283">
        <v>2</v>
      </c>
      <c r="P50" s="283">
        <v>1</v>
      </c>
      <c r="Q50" s="283">
        <v>1</v>
      </c>
      <c r="R50" s="283">
        <v>0</v>
      </c>
      <c r="S50" s="283">
        <v>11</v>
      </c>
      <c r="T50" s="283">
        <v>21</v>
      </c>
      <c r="U50" s="283">
        <v>1</v>
      </c>
      <c r="V50" s="283">
        <v>0</v>
      </c>
      <c r="W50" s="283">
        <v>7</v>
      </c>
      <c r="X50" s="283">
        <v>4</v>
      </c>
      <c r="Y50" s="283">
        <v>2</v>
      </c>
      <c r="Z50" s="283">
        <v>2</v>
      </c>
      <c r="AA50" s="283">
        <v>2</v>
      </c>
      <c r="AB50" s="283">
        <v>5</v>
      </c>
      <c r="AC50" s="283">
        <v>3</v>
      </c>
      <c r="AD50" s="283">
        <v>0</v>
      </c>
      <c r="AE50" s="283">
        <v>2</v>
      </c>
      <c r="AF50" s="283">
        <v>0</v>
      </c>
      <c r="AG50" s="283">
        <v>2</v>
      </c>
    </row>
    <row r="51" spans="1:33" s="204" customFormat="1" x14ac:dyDescent="0.2">
      <c r="A51" s="198" t="s">
        <v>343</v>
      </c>
      <c r="B51" s="198" t="s">
        <v>344</v>
      </c>
      <c r="C51" s="186"/>
      <c r="D51" s="186"/>
      <c r="E51" s="286" t="s">
        <v>284</v>
      </c>
      <c r="F51" s="286" t="s">
        <v>284</v>
      </c>
      <c r="G51" s="286"/>
      <c r="H51" s="286" t="s">
        <v>284</v>
      </c>
      <c r="I51" s="287" t="s">
        <v>284</v>
      </c>
      <c r="J51" s="287" t="s">
        <v>284</v>
      </c>
      <c r="K51" s="287" t="s">
        <v>284</v>
      </c>
      <c r="L51" s="287"/>
      <c r="M51" s="286" t="s">
        <v>284</v>
      </c>
      <c r="N51" s="287" t="s">
        <v>284</v>
      </c>
      <c r="O51" s="287" t="s">
        <v>284</v>
      </c>
      <c r="P51" s="287" t="s">
        <v>284</v>
      </c>
      <c r="Q51" s="287" t="s">
        <v>284</v>
      </c>
      <c r="R51" s="287" t="s">
        <v>284</v>
      </c>
      <c r="S51" s="287" t="s">
        <v>284</v>
      </c>
      <c r="T51" s="287" t="s">
        <v>284</v>
      </c>
      <c r="U51" s="287" t="s">
        <v>284</v>
      </c>
      <c r="V51" s="287" t="s">
        <v>284</v>
      </c>
      <c r="W51" s="287" t="s">
        <v>284</v>
      </c>
      <c r="X51" s="287" t="s">
        <v>284</v>
      </c>
      <c r="Y51" s="287" t="s">
        <v>284</v>
      </c>
      <c r="Z51" s="287" t="s">
        <v>284</v>
      </c>
      <c r="AA51" s="287" t="s">
        <v>284</v>
      </c>
      <c r="AB51" s="287" t="s">
        <v>284</v>
      </c>
      <c r="AC51" s="287" t="s">
        <v>284</v>
      </c>
      <c r="AD51" s="287" t="s">
        <v>284</v>
      </c>
      <c r="AE51" s="287" t="s">
        <v>284</v>
      </c>
      <c r="AF51" s="287" t="s">
        <v>284</v>
      </c>
      <c r="AG51" s="287" t="s">
        <v>284</v>
      </c>
    </row>
    <row r="52" spans="1:33" s="35" customFormat="1" x14ac:dyDescent="0.2">
      <c r="A52" s="186" t="s">
        <v>345</v>
      </c>
      <c r="B52" s="186" t="s">
        <v>346</v>
      </c>
      <c r="C52" s="186"/>
      <c r="D52" s="186"/>
      <c r="E52" s="282">
        <v>537</v>
      </c>
      <c r="F52" s="282">
        <v>0</v>
      </c>
      <c r="G52" s="282"/>
      <c r="H52" s="282">
        <v>2232</v>
      </c>
      <c r="I52" s="283">
        <v>819</v>
      </c>
      <c r="J52" s="283">
        <v>546</v>
      </c>
      <c r="K52" s="283">
        <v>867</v>
      </c>
      <c r="L52" s="283"/>
      <c r="M52" s="282">
        <v>5619</v>
      </c>
      <c r="N52" s="283">
        <v>5</v>
      </c>
      <c r="O52" s="283">
        <v>127</v>
      </c>
      <c r="P52" s="283">
        <v>39</v>
      </c>
      <c r="Q52" s="283">
        <v>39</v>
      </c>
      <c r="R52" s="283">
        <v>87</v>
      </c>
      <c r="S52" s="283">
        <v>755</v>
      </c>
      <c r="T52" s="283">
        <v>1163</v>
      </c>
      <c r="U52" s="283">
        <v>178</v>
      </c>
      <c r="V52" s="283">
        <v>114</v>
      </c>
      <c r="W52" s="283">
        <v>445</v>
      </c>
      <c r="X52" s="283">
        <v>134</v>
      </c>
      <c r="Y52" s="283">
        <v>436</v>
      </c>
      <c r="Z52" s="283">
        <v>236</v>
      </c>
      <c r="AA52" s="283">
        <v>568</v>
      </c>
      <c r="AB52" s="283">
        <v>564</v>
      </c>
      <c r="AC52" s="283">
        <v>563</v>
      </c>
      <c r="AD52" s="283">
        <v>74</v>
      </c>
      <c r="AE52" s="283">
        <v>28</v>
      </c>
      <c r="AF52" s="283">
        <v>11</v>
      </c>
      <c r="AG52" s="283">
        <v>53</v>
      </c>
    </row>
    <row r="53" spans="1:33" x14ac:dyDescent="0.2">
      <c r="A53" s="186" t="s">
        <v>347</v>
      </c>
      <c r="B53" s="186" t="s">
        <v>348</v>
      </c>
      <c r="C53" s="186"/>
      <c r="D53" s="186"/>
      <c r="E53" s="282">
        <v>46</v>
      </c>
      <c r="F53" s="282">
        <v>0</v>
      </c>
      <c r="G53" s="282"/>
      <c r="H53" s="282">
        <v>65</v>
      </c>
      <c r="I53" s="283">
        <v>34</v>
      </c>
      <c r="J53" s="283">
        <v>20</v>
      </c>
      <c r="K53" s="283">
        <v>11</v>
      </c>
      <c r="L53" s="283"/>
      <c r="M53" s="282">
        <v>114</v>
      </c>
      <c r="N53" s="283">
        <v>2</v>
      </c>
      <c r="O53" s="283">
        <v>11</v>
      </c>
      <c r="P53" s="283">
        <v>2</v>
      </c>
      <c r="Q53" s="283">
        <v>0</v>
      </c>
      <c r="R53" s="283">
        <v>0</v>
      </c>
      <c r="S53" s="283">
        <v>15</v>
      </c>
      <c r="T53" s="283">
        <v>38</v>
      </c>
      <c r="U53" s="283">
        <v>5</v>
      </c>
      <c r="V53" s="283">
        <v>0</v>
      </c>
      <c r="W53" s="283">
        <v>4</v>
      </c>
      <c r="X53" s="283">
        <v>1</v>
      </c>
      <c r="Y53" s="283">
        <v>7</v>
      </c>
      <c r="Z53" s="283">
        <v>9</v>
      </c>
      <c r="AA53" s="283">
        <v>8</v>
      </c>
      <c r="AB53" s="283">
        <v>2</v>
      </c>
      <c r="AC53" s="283">
        <v>3</v>
      </c>
      <c r="AD53" s="283">
        <v>0</v>
      </c>
      <c r="AE53" s="283">
        <v>3</v>
      </c>
      <c r="AF53" s="283">
        <v>2</v>
      </c>
      <c r="AG53" s="283">
        <v>2</v>
      </c>
    </row>
    <row r="54" spans="1:33" x14ac:dyDescent="0.2">
      <c r="A54" s="186" t="s">
        <v>349</v>
      </c>
      <c r="B54" s="186" t="s">
        <v>350</v>
      </c>
      <c r="C54" s="186"/>
      <c r="D54" s="186"/>
      <c r="E54" s="282">
        <v>608</v>
      </c>
      <c r="F54" s="282">
        <v>5</v>
      </c>
      <c r="G54" s="282"/>
      <c r="H54" s="282">
        <v>537</v>
      </c>
      <c r="I54" s="283">
        <v>344</v>
      </c>
      <c r="J54" s="283">
        <v>130</v>
      </c>
      <c r="K54" s="283">
        <v>63</v>
      </c>
      <c r="L54" s="283"/>
      <c r="M54" s="282">
        <v>838</v>
      </c>
      <c r="N54" s="283">
        <v>24</v>
      </c>
      <c r="O54" s="283">
        <v>7</v>
      </c>
      <c r="P54" s="283">
        <v>1</v>
      </c>
      <c r="Q54" s="283">
        <v>1</v>
      </c>
      <c r="R54" s="283">
        <v>8</v>
      </c>
      <c r="S54" s="283">
        <v>207</v>
      </c>
      <c r="T54" s="283">
        <v>249</v>
      </c>
      <c r="U54" s="283">
        <v>55</v>
      </c>
      <c r="V54" s="283">
        <v>7</v>
      </c>
      <c r="W54" s="283">
        <v>78</v>
      </c>
      <c r="X54" s="283">
        <v>18</v>
      </c>
      <c r="Y54" s="283">
        <v>40</v>
      </c>
      <c r="Z54" s="283">
        <v>42</v>
      </c>
      <c r="AA54" s="283">
        <v>61</v>
      </c>
      <c r="AB54" s="283">
        <v>7</v>
      </c>
      <c r="AC54" s="283">
        <v>10</v>
      </c>
      <c r="AD54" s="283">
        <v>2</v>
      </c>
      <c r="AE54" s="283">
        <v>17</v>
      </c>
      <c r="AF54" s="283">
        <v>1</v>
      </c>
      <c r="AG54" s="283">
        <v>3</v>
      </c>
    </row>
    <row r="55" spans="1:33" x14ac:dyDescent="0.2">
      <c r="A55" s="186" t="s">
        <v>351</v>
      </c>
      <c r="B55" s="186" t="s">
        <v>352</v>
      </c>
      <c r="C55" s="186"/>
      <c r="D55" s="186"/>
      <c r="E55" s="282">
        <v>110</v>
      </c>
      <c r="F55" s="282">
        <v>0</v>
      </c>
      <c r="G55" s="282"/>
      <c r="H55" s="282">
        <v>91</v>
      </c>
      <c r="I55" s="283">
        <v>76</v>
      </c>
      <c r="J55" s="283">
        <v>6</v>
      </c>
      <c r="K55" s="283">
        <v>9</v>
      </c>
      <c r="L55" s="283"/>
      <c r="M55" s="282">
        <v>119</v>
      </c>
      <c r="N55" s="283">
        <v>3</v>
      </c>
      <c r="O55" s="283">
        <v>14</v>
      </c>
      <c r="P55" s="283">
        <v>1</v>
      </c>
      <c r="Q55" s="283">
        <v>5</v>
      </c>
      <c r="R55" s="283">
        <v>0</v>
      </c>
      <c r="S55" s="283">
        <v>20</v>
      </c>
      <c r="T55" s="283">
        <v>32</v>
      </c>
      <c r="U55" s="283">
        <v>1</v>
      </c>
      <c r="V55" s="283">
        <v>0</v>
      </c>
      <c r="W55" s="283">
        <v>16</v>
      </c>
      <c r="X55" s="283">
        <v>2</v>
      </c>
      <c r="Y55" s="283">
        <v>6</v>
      </c>
      <c r="Z55" s="283">
        <v>4</v>
      </c>
      <c r="AA55" s="283">
        <v>3</v>
      </c>
      <c r="AB55" s="283">
        <v>3</v>
      </c>
      <c r="AC55" s="283">
        <v>0</v>
      </c>
      <c r="AD55" s="283">
        <v>0</v>
      </c>
      <c r="AE55" s="283">
        <v>7</v>
      </c>
      <c r="AF55" s="283">
        <v>2</v>
      </c>
      <c r="AG55" s="283">
        <v>0</v>
      </c>
    </row>
    <row r="56" spans="1:33" x14ac:dyDescent="0.2">
      <c r="A56" s="186" t="s">
        <v>353</v>
      </c>
      <c r="B56" s="186" t="s">
        <v>354</v>
      </c>
      <c r="C56" s="186"/>
      <c r="D56" s="186"/>
      <c r="E56" s="282">
        <v>132</v>
      </c>
      <c r="F56" s="282">
        <v>0</v>
      </c>
      <c r="G56" s="282"/>
      <c r="H56" s="282">
        <v>548</v>
      </c>
      <c r="I56" s="283">
        <v>201</v>
      </c>
      <c r="J56" s="283">
        <v>152</v>
      </c>
      <c r="K56" s="283">
        <v>195</v>
      </c>
      <c r="L56" s="283"/>
      <c r="M56" s="282">
        <v>1278</v>
      </c>
      <c r="N56" s="283">
        <v>8</v>
      </c>
      <c r="O56" s="283">
        <v>12</v>
      </c>
      <c r="P56" s="283">
        <v>2</v>
      </c>
      <c r="Q56" s="283">
        <v>8</v>
      </c>
      <c r="R56" s="283">
        <v>19</v>
      </c>
      <c r="S56" s="283">
        <v>217</v>
      </c>
      <c r="T56" s="283">
        <v>354</v>
      </c>
      <c r="U56" s="283">
        <v>71</v>
      </c>
      <c r="V56" s="283">
        <v>30</v>
      </c>
      <c r="W56" s="283">
        <v>129</v>
      </c>
      <c r="X56" s="283">
        <v>62</v>
      </c>
      <c r="Y56" s="283">
        <v>49</v>
      </c>
      <c r="Z56" s="283">
        <v>34</v>
      </c>
      <c r="AA56" s="283">
        <v>124</v>
      </c>
      <c r="AB56" s="283">
        <v>65</v>
      </c>
      <c r="AC56" s="283">
        <v>75</v>
      </c>
      <c r="AD56" s="283">
        <v>1</v>
      </c>
      <c r="AE56" s="283">
        <v>12</v>
      </c>
      <c r="AF56" s="283">
        <v>1</v>
      </c>
      <c r="AG56" s="283">
        <v>5</v>
      </c>
    </row>
    <row r="57" spans="1:33" x14ac:dyDescent="0.2">
      <c r="A57" s="186" t="s">
        <v>355</v>
      </c>
      <c r="B57" s="186" t="s">
        <v>356</v>
      </c>
      <c r="C57" s="186"/>
      <c r="D57" s="186"/>
      <c r="E57" s="282">
        <v>89</v>
      </c>
      <c r="F57" s="282">
        <v>0</v>
      </c>
      <c r="G57" s="282"/>
      <c r="H57" s="282">
        <v>129</v>
      </c>
      <c r="I57" s="283">
        <v>81</v>
      </c>
      <c r="J57" s="283">
        <v>27</v>
      </c>
      <c r="K57" s="283">
        <v>21</v>
      </c>
      <c r="L57" s="283"/>
      <c r="M57" s="282">
        <v>222</v>
      </c>
      <c r="N57" s="283">
        <v>0</v>
      </c>
      <c r="O57" s="283">
        <v>24</v>
      </c>
      <c r="P57" s="283">
        <v>5</v>
      </c>
      <c r="Q57" s="283">
        <v>4</v>
      </c>
      <c r="R57" s="283">
        <v>3</v>
      </c>
      <c r="S57" s="283">
        <v>23</v>
      </c>
      <c r="T57" s="283">
        <v>60</v>
      </c>
      <c r="U57" s="283">
        <v>8</v>
      </c>
      <c r="V57" s="283">
        <v>5</v>
      </c>
      <c r="W57" s="283">
        <v>21</v>
      </c>
      <c r="X57" s="283">
        <v>0</v>
      </c>
      <c r="Y57" s="283">
        <v>16</v>
      </c>
      <c r="Z57" s="283">
        <v>11</v>
      </c>
      <c r="AA57" s="283">
        <v>15</v>
      </c>
      <c r="AB57" s="283">
        <v>10</v>
      </c>
      <c r="AC57" s="283">
        <v>6</v>
      </c>
      <c r="AD57" s="283">
        <v>1</v>
      </c>
      <c r="AE57" s="283">
        <v>3</v>
      </c>
      <c r="AF57" s="283">
        <v>0</v>
      </c>
      <c r="AG57" s="283">
        <v>7</v>
      </c>
    </row>
    <row r="58" spans="1:33" x14ac:dyDescent="0.2">
      <c r="A58" s="186" t="s">
        <v>357</v>
      </c>
      <c r="B58" s="186" t="s">
        <v>358</v>
      </c>
      <c r="C58" s="186"/>
      <c r="D58" s="186"/>
      <c r="E58" s="282">
        <v>680</v>
      </c>
      <c r="F58" s="282">
        <v>0</v>
      </c>
      <c r="G58" s="282"/>
      <c r="H58" s="282">
        <v>1087</v>
      </c>
      <c r="I58" s="283">
        <v>282</v>
      </c>
      <c r="J58" s="283">
        <v>251</v>
      </c>
      <c r="K58" s="283">
        <v>554</v>
      </c>
      <c r="L58" s="283"/>
      <c r="M58" s="282">
        <v>3142</v>
      </c>
      <c r="N58" s="283">
        <v>15</v>
      </c>
      <c r="O58" s="283">
        <v>75</v>
      </c>
      <c r="P58" s="283">
        <v>7</v>
      </c>
      <c r="Q58" s="283">
        <v>19</v>
      </c>
      <c r="R58" s="283">
        <v>22</v>
      </c>
      <c r="S58" s="283">
        <v>390</v>
      </c>
      <c r="T58" s="283">
        <v>634</v>
      </c>
      <c r="U58" s="283">
        <v>215</v>
      </c>
      <c r="V58" s="283">
        <v>105</v>
      </c>
      <c r="W58" s="283">
        <v>356</v>
      </c>
      <c r="X58" s="283">
        <v>87</v>
      </c>
      <c r="Y58" s="283">
        <v>156</v>
      </c>
      <c r="Z58" s="283">
        <v>119</v>
      </c>
      <c r="AA58" s="283">
        <v>316</v>
      </c>
      <c r="AB58" s="283">
        <v>312</v>
      </c>
      <c r="AC58" s="283">
        <v>204</v>
      </c>
      <c r="AD58" s="283">
        <v>13</v>
      </c>
      <c r="AE58" s="283">
        <v>22</v>
      </c>
      <c r="AF58" s="283">
        <v>32</v>
      </c>
      <c r="AG58" s="283">
        <v>43</v>
      </c>
    </row>
    <row r="59" spans="1:33" x14ac:dyDescent="0.2">
      <c r="A59" s="186" t="s">
        <v>359</v>
      </c>
      <c r="B59" s="186" t="s">
        <v>360</v>
      </c>
      <c r="C59" s="186"/>
      <c r="D59" s="186"/>
      <c r="E59" s="282">
        <v>255</v>
      </c>
      <c r="F59" s="282">
        <v>0</v>
      </c>
      <c r="G59" s="282"/>
      <c r="H59" s="282">
        <v>261</v>
      </c>
      <c r="I59" s="283">
        <v>95</v>
      </c>
      <c r="J59" s="283">
        <v>58</v>
      </c>
      <c r="K59" s="283">
        <v>108</v>
      </c>
      <c r="L59" s="283"/>
      <c r="M59" s="282">
        <v>697</v>
      </c>
      <c r="N59" s="283">
        <v>5</v>
      </c>
      <c r="O59" s="283">
        <v>23</v>
      </c>
      <c r="P59" s="283">
        <v>6</v>
      </c>
      <c r="Q59" s="283">
        <v>9</v>
      </c>
      <c r="R59" s="283">
        <v>7</v>
      </c>
      <c r="S59" s="283">
        <v>65</v>
      </c>
      <c r="T59" s="283">
        <v>167</v>
      </c>
      <c r="U59" s="283">
        <v>31</v>
      </c>
      <c r="V59" s="283">
        <v>16</v>
      </c>
      <c r="W59" s="283">
        <v>45</v>
      </c>
      <c r="X59" s="283">
        <v>21</v>
      </c>
      <c r="Y59" s="283">
        <v>74</v>
      </c>
      <c r="Z59" s="283">
        <v>32</v>
      </c>
      <c r="AA59" s="283">
        <v>81</v>
      </c>
      <c r="AB59" s="283">
        <v>50</v>
      </c>
      <c r="AC59" s="283">
        <v>45</v>
      </c>
      <c r="AD59" s="283">
        <v>0</v>
      </c>
      <c r="AE59" s="283">
        <v>7</v>
      </c>
      <c r="AF59" s="283">
        <v>3</v>
      </c>
      <c r="AG59" s="283">
        <v>10</v>
      </c>
    </row>
    <row r="60" spans="1:33" x14ac:dyDescent="0.2">
      <c r="A60" s="186" t="s">
        <v>361</v>
      </c>
      <c r="B60" s="186" t="s">
        <v>362</v>
      </c>
      <c r="C60" s="186"/>
      <c r="D60" s="186"/>
      <c r="E60" s="282">
        <v>406</v>
      </c>
      <c r="F60" s="282">
        <v>0</v>
      </c>
      <c r="G60" s="282"/>
      <c r="H60" s="282">
        <v>325</v>
      </c>
      <c r="I60" s="283">
        <v>132</v>
      </c>
      <c r="J60" s="283">
        <v>75</v>
      </c>
      <c r="K60" s="283">
        <v>118</v>
      </c>
      <c r="L60" s="283"/>
      <c r="M60" s="282">
        <v>742</v>
      </c>
      <c r="N60" s="283">
        <v>0</v>
      </c>
      <c r="O60" s="283">
        <v>35</v>
      </c>
      <c r="P60" s="283">
        <v>6</v>
      </c>
      <c r="Q60" s="283">
        <v>7</v>
      </c>
      <c r="R60" s="283">
        <v>4</v>
      </c>
      <c r="S60" s="283">
        <v>124</v>
      </c>
      <c r="T60" s="283">
        <v>176</v>
      </c>
      <c r="U60" s="283">
        <v>42</v>
      </c>
      <c r="V60" s="283">
        <v>14</v>
      </c>
      <c r="W60" s="283">
        <v>55</v>
      </c>
      <c r="X60" s="283">
        <v>16</v>
      </c>
      <c r="Y60" s="283">
        <v>42</v>
      </c>
      <c r="Z60" s="283">
        <v>30</v>
      </c>
      <c r="AA60" s="283">
        <v>68</v>
      </c>
      <c r="AB60" s="283">
        <v>39</v>
      </c>
      <c r="AC60" s="283">
        <v>45</v>
      </c>
      <c r="AD60" s="283">
        <v>9</v>
      </c>
      <c r="AE60" s="283">
        <v>7</v>
      </c>
      <c r="AF60" s="283">
        <v>7</v>
      </c>
      <c r="AG60" s="283">
        <v>16</v>
      </c>
    </row>
    <row r="61" spans="1:33" x14ac:dyDescent="0.2">
      <c r="A61" s="186" t="s">
        <v>363</v>
      </c>
      <c r="B61" s="186" t="s">
        <v>364</v>
      </c>
      <c r="C61" s="186"/>
      <c r="D61" s="186"/>
      <c r="E61" s="282">
        <v>326</v>
      </c>
      <c r="F61" s="282">
        <v>0</v>
      </c>
      <c r="G61" s="282"/>
      <c r="H61" s="282">
        <v>485</v>
      </c>
      <c r="I61" s="283">
        <v>189</v>
      </c>
      <c r="J61" s="283">
        <v>117</v>
      </c>
      <c r="K61" s="283">
        <v>179</v>
      </c>
      <c r="L61" s="283"/>
      <c r="M61" s="282">
        <v>1163</v>
      </c>
      <c r="N61" s="283">
        <v>44</v>
      </c>
      <c r="O61" s="283">
        <v>41</v>
      </c>
      <c r="P61" s="283">
        <v>7</v>
      </c>
      <c r="Q61" s="283">
        <v>13</v>
      </c>
      <c r="R61" s="283">
        <v>15</v>
      </c>
      <c r="S61" s="283">
        <v>137</v>
      </c>
      <c r="T61" s="283">
        <v>245</v>
      </c>
      <c r="U61" s="283">
        <v>65</v>
      </c>
      <c r="V61" s="283">
        <v>17</v>
      </c>
      <c r="W61" s="283">
        <v>100</v>
      </c>
      <c r="X61" s="283">
        <v>24</v>
      </c>
      <c r="Y61" s="283">
        <v>105</v>
      </c>
      <c r="Z61" s="283">
        <v>72</v>
      </c>
      <c r="AA61" s="283">
        <v>120</v>
      </c>
      <c r="AB61" s="283">
        <v>71</v>
      </c>
      <c r="AC61" s="283">
        <v>48</v>
      </c>
      <c r="AD61" s="283">
        <v>6</v>
      </c>
      <c r="AE61" s="283">
        <v>13</v>
      </c>
      <c r="AF61" s="283">
        <v>4</v>
      </c>
      <c r="AG61" s="283">
        <v>16</v>
      </c>
    </row>
    <row r="62" spans="1:33" x14ac:dyDescent="0.2">
      <c r="A62" s="186" t="s">
        <v>365</v>
      </c>
      <c r="B62" s="186" t="s">
        <v>366</v>
      </c>
      <c r="C62" s="186"/>
      <c r="D62" s="186"/>
      <c r="E62" s="282">
        <v>304</v>
      </c>
      <c r="F62" s="282">
        <v>0</v>
      </c>
      <c r="G62" s="282"/>
      <c r="H62" s="282">
        <v>295</v>
      </c>
      <c r="I62" s="283">
        <v>75</v>
      </c>
      <c r="J62" s="283">
        <v>63</v>
      </c>
      <c r="K62" s="283">
        <v>157</v>
      </c>
      <c r="L62" s="283"/>
      <c r="M62" s="282">
        <v>935</v>
      </c>
      <c r="N62" s="283">
        <v>8</v>
      </c>
      <c r="O62" s="283">
        <v>30</v>
      </c>
      <c r="P62" s="283">
        <v>4</v>
      </c>
      <c r="Q62" s="283">
        <v>18</v>
      </c>
      <c r="R62" s="283">
        <v>20</v>
      </c>
      <c r="S62" s="283">
        <v>75</v>
      </c>
      <c r="T62" s="283">
        <v>177</v>
      </c>
      <c r="U62" s="283">
        <v>35</v>
      </c>
      <c r="V62" s="283">
        <v>24</v>
      </c>
      <c r="W62" s="283">
        <v>60</v>
      </c>
      <c r="X62" s="283">
        <v>19</v>
      </c>
      <c r="Y62" s="283">
        <v>75</v>
      </c>
      <c r="Z62" s="283">
        <v>42</v>
      </c>
      <c r="AA62" s="283">
        <v>108</v>
      </c>
      <c r="AB62" s="283">
        <v>117</v>
      </c>
      <c r="AC62" s="283">
        <v>73</v>
      </c>
      <c r="AD62" s="283">
        <v>5</v>
      </c>
      <c r="AE62" s="283">
        <v>5</v>
      </c>
      <c r="AF62" s="283">
        <v>6</v>
      </c>
      <c r="AG62" s="283">
        <v>34</v>
      </c>
    </row>
    <row r="63" spans="1:33" x14ac:dyDescent="0.2">
      <c r="A63" s="186" t="s">
        <v>367</v>
      </c>
      <c r="B63" s="186" t="s">
        <v>368</v>
      </c>
      <c r="C63" s="186"/>
      <c r="D63" s="186"/>
      <c r="E63" s="282">
        <v>511</v>
      </c>
      <c r="F63" s="282">
        <v>56</v>
      </c>
      <c r="G63" s="282"/>
      <c r="H63" s="282">
        <v>531</v>
      </c>
      <c r="I63" s="283">
        <v>276</v>
      </c>
      <c r="J63" s="283">
        <v>119</v>
      </c>
      <c r="K63" s="283">
        <v>136</v>
      </c>
      <c r="L63" s="283"/>
      <c r="M63" s="282">
        <v>1083</v>
      </c>
      <c r="N63" s="283">
        <v>4</v>
      </c>
      <c r="O63" s="283">
        <v>21</v>
      </c>
      <c r="P63" s="283">
        <v>4</v>
      </c>
      <c r="Q63" s="283">
        <v>2</v>
      </c>
      <c r="R63" s="283">
        <v>8</v>
      </c>
      <c r="S63" s="283">
        <v>159</v>
      </c>
      <c r="T63" s="283">
        <v>287</v>
      </c>
      <c r="U63" s="283">
        <v>27</v>
      </c>
      <c r="V63" s="283">
        <v>7</v>
      </c>
      <c r="W63" s="283">
        <v>105</v>
      </c>
      <c r="X63" s="283">
        <v>23</v>
      </c>
      <c r="Y63" s="283">
        <v>120</v>
      </c>
      <c r="Z63" s="283">
        <v>42</v>
      </c>
      <c r="AA63" s="283">
        <v>95</v>
      </c>
      <c r="AB63" s="283">
        <v>47</v>
      </c>
      <c r="AC63" s="283">
        <v>35</v>
      </c>
      <c r="AD63" s="283">
        <v>5</v>
      </c>
      <c r="AE63" s="283">
        <v>4</v>
      </c>
      <c r="AF63" s="283">
        <v>0</v>
      </c>
      <c r="AG63" s="283">
        <v>88</v>
      </c>
    </row>
    <row r="64" spans="1:33" x14ac:dyDescent="0.2">
      <c r="A64" s="186" t="s">
        <v>369</v>
      </c>
      <c r="B64" s="186" t="s">
        <v>370</v>
      </c>
      <c r="C64" s="186"/>
      <c r="D64" s="186"/>
      <c r="E64" s="282">
        <v>105</v>
      </c>
      <c r="F64" s="282">
        <v>0</v>
      </c>
      <c r="G64" s="282"/>
      <c r="H64" s="282">
        <v>73</v>
      </c>
      <c r="I64" s="283">
        <v>56</v>
      </c>
      <c r="J64" s="283">
        <v>8</v>
      </c>
      <c r="K64" s="283">
        <v>9</v>
      </c>
      <c r="L64" s="283"/>
      <c r="M64" s="282">
        <v>109</v>
      </c>
      <c r="N64" s="283">
        <v>1</v>
      </c>
      <c r="O64" s="283">
        <v>2</v>
      </c>
      <c r="P64" s="283">
        <v>0</v>
      </c>
      <c r="Q64" s="283">
        <v>2</v>
      </c>
      <c r="R64" s="283">
        <v>0</v>
      </c>
      <c r="S64" s="283">
        <v>15</v>
      </c>
      <c r="T64" s="283">
        <v>14</v>
      </c>
      <c r="U64" s="283">
        <v>3</v>
      </c>
      <c r="V64" s="283">
        <v>1</v>
      </c>
      <c r="W64" s="283">
        <v>38</v>
      </c>
      <c r="X64" s="283">
        <v>3</v>
      </c>
      <c r="Y64" s="283">
        <v>9</v>
      </c>
      <c r="Z64" s="283">
        <v>5</v>
      </c>
      <c r="AA64" s="283">
        <v>5</v>
      </c>
      <c r="AB64" s="283">
        <v>5</v>
      </c>
      <c r="AC64" s="283">
        <v>4</v>
      </c>
      <c r="AD64" s="283">
        <v>0</v>
      </c>
      <c r="AE64" s="283">
        <v>1</v>
      </c>
      <c r="AF64" s="283">
        <v>1</v>
      </c>
      <c r="AG64" s="283">
        <v>0</v>
      </c>
    </row>
    <row r="65" spans="1:33" x14ac:dyDescent="0.2">
      <c r="A65" s="186" t="s">
        <v>371</v>
      </c>
      <c r="B65" s="186" t="s">
        <v>372</v>
      </c>
      <c r="C65" s="186"/>
      <c r="D65" s="186"/>
      <c r="E65" s="282">
        <v>472</v>
      </c>
      <c r="F65" s="282">
        <v>0</v>
      </c>
      <c r="G65" s="282"/>
      <c r="H65" s="282">
        <v>306</v>
      </c>
      <c r="I65" s="283">
        <v>103</v>
      </c>
      <c r="J65" s="283">
        <v>80</v>
      </c>
      <c r="K65" s="283">
        <v>123</v>
      </c>
      <c r="L65" s="283"/>
      <c r="M65" s="282">
        <v>778</v>
      </c>
      <c r="N65" s="283">
        <v>6</v>
      </c>
      <c r="O65" s="283">
        <v>27</v>
      </c>
      <c r="P65" s="283">
        <v>5</v>
      </c>
      <c r="Q65" s="283">
        <v>11</v>
      </c>
      <c r="R65" s="283">
        <v>14</v>
      </c>
      <c r="S65" s="283">
        <v>118</v>
      </c>
      <c r="T65" s="283">
        <v>160</v>
      </c>
      <c r="U65" s="283">
        <v>58</v>
      </c>
      <c r="V65" s="283">
        <v>27</v>
      </c>
      <c r="W65" s="283">
        <v>72</v>
      </c>
      <c r="X65" s="283">
        <v>33</v>
      </c>
      <c r="Y65" s="283">
        <v>29</v>
      </c>
      <c r="Z65" s="283">
        <v>27</v>
      </c>
      <c r="AA65" s="283">
        <v>48</v>
      </c>
      <c r="AB65" s="283">
        <v>46</v>
      </c>
      <c r="AC65" s="283">
        <v>60</v>
      </c>
      <c r="AD65" s="283">
        <v>5</v>
      </c>
      <c r="AE65" s="283">
        <v>11</v>
      </c>
      <c r="AF65" s="283">
        <v>7</v>
      </c>
      <c r="AG65" s="283">
        <v>14</v>
      </c>
    </row>
    <row r="66" spans="1:33" x14ac:dyDescent="0.2">
      <c r="A66" s="186" t="s">
        <v>373</v>
      </c>
      <c r="B66" s="186" t="s">
        <v>374</v>
      </c>
      <c r="C66" s="186"/>
      <c r="D66" s="186"/>
      <c r="E66" s="282">
        <v>155</v>
      </c>
      <c r="F66" s="282">
        <v>0</v>
      </c>
      <c r="G66" s="282"/>
      <c r="H66" s="282">
        <v>197</v>
      </c>
      <c r="I66" s="283">
        <v>45</v>
      </c>
      <c r="J66" s="283">
        <v>41</v>
      </c>
      <c r="K66" s="283">
        <v>111</v>
      </c>
      <c r="L66" s="283"/>
      <c r="M66" s="282">
        <v>654</v>
      </c>
      <c r="N66" s="283">
        <v>0</v>
      </c>
      <c r="O66" s="283">
        <v>17</v>
      </c>
      <c r="P66" s="283">
        <v>2</v>
      </c>
      <c r="Q66" s="283">
        <v>2</v>
      </c>
      <c r="R66" s="283">
        <v>15</v>
      </c>
      <c r="S66" s="283">
        <v>69</v>
      </c>
      <c r="T66" s="283">
        <v>141</v>
      </c>
      <c r="U66" s="283">
        <v>10</v>
      </c>
      <c r="V66" s="283">
        <v>19</v>
      </c>
      <c r="W66" s="283">
        <v>38</v>
      </c>
      <c r="X66" s="283">
        <v>11</v>
      </c>
      <c r="Y66" s="283">
        <v>56</v>
      </c>
      <c r="Z66" s="283">
        <v>44</v>
      </c>
      <c r="AA66" s="283">
        <v>97</v>
      </c>
      <c r="AB66" s="283">
        <v>69</v>
      </c>
      <c r="AC66" s="283">
        <v>39</v>
      </c>
      <c r="AD66" s="283">
        <v>0</v>
      </c>
      <c r="AE66" s="283">
        <v>10</v>
      </c>
      <c r="AF66" s="283">
        <v>5</v>
      </c>
      <c r="AG66" s="283">
        <v>10</v>
      </c>
    </row>
    <row r="67" spans="1:33" x14ac:dyDescent="0.2">
      <c r="A67" s="186" t="s">
        <v>375</v>
      </c>
      <c r="B67" s="186" t="s">
        <v>376</v>
      </c>
      <c r="C67" s="186"/>
      <c r="D67" s="186"/>
      <c r="E67" s="282">
        <v>111</v>
      </c>
      <c r="F67" s="282">
        <v>0</v>
      </c>
      <c r="G67" s="282"/>
      <c r="H67" s="282">
        <v>121</v>
      </c>
      <c r="I67" s="283">
        <v>79</v>
      </c>
      <c r="J67" s="283">
        <v>30</v>
      </c>
      <c r="K67" s="283">
        <v>12</v>
      </c>
      <c r="L67" s="283"/>
      <c r="M67" s="282">
        <v>182</v>
      </c>
      <c r="N67" s="283">
        <v>3</v>
      </c>
      <c r="O67" s="283">
        <v>7</v>
      </c>
      <c r="P67" s="283">
        <v>7</v>
      </c>
      <c r="Q67" s="283">
        <v>0</v>
      </c>
      <c r="R67" s="283">
        <v>0</v>
      </c>
      <c r="S67" s="283">
        <v>34</v>
      </c>
      <c r="T67" s="283">
        <v>56</v>
      </c>
      <c r="U67" s="283">
        <v>8</v>
      </c>
      <c r="V67" s="283">
        <v>1</v>
      </c>
      <c r="W67" s="283">
        <v>11</v>
      </c>
      <c r="X67" s="283">
        <v>4</v>
      </c>
      <c r="Y67" s="283">
        <v>16</v>
      </c>
      <c r="Z67" s="283">
        <v>12</v>
      </c>
      <c r="AA67" s="283">
        <v>10</v>
      </c>
      <c r="AB67" s="283">
        <v>6</v>
      </c>
      <c r="AC67" s="283">
        <v>1</v>
      </c>
      <c r="AD67" s="283">
        <v>0</v>
      </c>
      <c r="AE67" s="283">
        <v>4</v>
      </c>
      <c r="AF67" s="283">
        <v>0</v>
      </c>
      <c r="AG67" s="283">
        <v>2</v>
      </c>
    </row>
    <row r="68" spans="1:33" x14ac:dyDescent="0.2">
      <c r="A68" s="186" t="s">
        <v>377</v>
      </c>
      <c r="B68" s="186" t="s">
        <v>378</v>
      </c>
      <c r="C68" s="186"/>
      <c r="D68" s="186"/>
      <c r="E68" s="282">
        <v>586</v>
      </c>
      <c r="F68" s="282">
        <v>0</v>
      </c>
      <c r="G68" s="282"/>
      <c r="H68" s="282">
        <v>564</v>
      </c>
      <c r="I68" s="283">
        <v>322</v>
      </c>
      <c r="J68" s="283">
        <v>147</v>
      </c>
      <c r="K68" s="283">
        <v>95</v>
      </c>
      <c r="L68" s="283"/>
      <c r="M68" s="282">
        <v>965</v>
      </c>
      <c r="N68" s="283">
        <v>3</v>
      </c>
      <c r="O68" s="283">
        <v>42</v>
      </c>
      <c r="P68" s="283">
        <v>10</v>
      </c>
      <c r="Q68" s="283">
        <v>12</v>
      </c>
      <c r="R68" s="283">
        <v>14</v>
      </c>
      <c r="S68" s="283">
        <v>161</v>
      </c>
      <c r="T68" s="283">
        <v>253</v>
      </c>
      <c r="U68" s="283">
        <v>36</v>
      </c>
      <c r="V68" s="283">
        <v>16</v>
      </c>
      <c r="W68" s="283">
        <v>114</v>
      </c>
      <c r="X68" s="283">
        <v>41</v>
      </c>
      <c r="Y68" s="283">
        <v>57</v>
      </c>
      <c r="Z68" s="283">
        <v>35</v>
      </c>
      <c r="AA68" s="283">
        <v>31</v>
      </c>
      <c r="AB68" s="283">
        <v>26</v>
      </c>
      <c r="AC68" s="283">
        <v>41</v>
      </c>
      <c r="AD68" s="283">
        <v>3</v>
      </c>
      <c r="AE68" s="283">
        <v>16</v>
      </c>
      <c r="AF68" s="283">
        <v>3</v>
      </c>
      <c r="AG68" s="283">
        <v>51</v>
      </c>
    </row>
    <row r="69" spans="1:33" s="204" customFormat="1" x14ac:dyDescent="0.2">
      <c r="A69" s="198" t="s">
        <v>379</v>
      </c>
      <c r="B69" s="198" t="s">
        <v>380</v>
      </c>
      <c r="C69" s="186"/>
      <c r="D69" s="186"/>
      <c r="E69" s="286" t="s">
        <v>284</v>
      </c>
      <c r="F69" s="286" t="s">
        <v>284</v>
      </c>
      <c r="G69" s="286"/>
      <c r="H69" s="286" t="s">
        <v>284</v>
      </c>
      <c r="I69" s="287" t="s">
        <v>284</v>
      </c>
      <c r="J69" s="287" t="s">
        <v>284</v>
      </c>
      <c r="K69" s="287" t="s">
        <v>284</v>
      </c>
      <c r="L69" s="287"/>
      <c r="M69" s="286" t="s">
        <v>284</v>
      </c>
      <c r="N69" s="287" t="s">
        <v>284</v>
      </c>
      <c r="O69" s="287" t="s">
        <v>284</v>
      </c>
      <c r="P69" s="287" t="s">
        <v>284</v>
      </c>
      <c r="Q69" s="287" t="s">
        <v>284</v>
      </c>
      <c r="R69" s="287" t="s">
        <v>284</v>
      </c>
      <c r="S69" s="287" t="s">
        <v>284</v>
      </c>
      <c r="T69" s="287" t="s">
        <v>284</v>
      </c>
      <c r="U69" s="287" t="s">
        <v>284</v>
      </c>
      <c r="V69" s="287" t="s">
        <v>284</v>
      </c>
      <c r="W69" s="287" t="s">
        <v>284</v>
      </c>
      <c r="X69" s="287" t="s">
        <v>284</v>
      </c>
      <c r="Y69" s="287" t="s">
        <v>284</v>
      </c>
      <c r="Z69" s="287" t="s">
        <v>284</v>
      </c>
      <c r="AA69" s="287" t="s">
        <v>284</v>
      </c>
      <c r="AB69" s="287" t="s">
        <v>284</v>
      </c>
      <c r="AC69" s="287" t="s">
        <v>284</v>
      </c>
      <c r="AD69" s="287" t="s">
        <v>284</v>
      </c>
      <c r="AE69" s="287" t="s">
        <v>284</v>
      </c>
      <c r="AF69" s="287" t="s">
        <v>284</v>
      </c>
      <c r="AG69" s="287" t="s">
        <v>284</v>
      </c>
    </row>
    <row r="70" spans="1:33" x14ac:dyDescent="0.2">
      <c r="A70" s="186" t="s">
        <v>381</v>
      </c>
      <c r="B70" s="186" t="s">
        <v>382</v>
      </c>
      <c r="C70" s="186"/>
      <c r="D70" s="186"/>
      <c r="E70" s="282">
        <v>298</v>
      </c>
      <c r="F70" s="282">
        <v>0</v>
      </c>
      <c r="G70" s="282"/>
      <c r="H70" s="282">
        <v>501</v>
      </c>
      <c r="I70" s="283">
        <v>190</v>
      </c>
      <c r="J70" s="283">
        <v>122</v>
      </c>
      <c r="K70" s="283">
        <v>189</v>
      </c>
      <c r="L70" s="283"/>
      <c r="M70" s="282">
        <v>1228</v>
      </c>
      <c r="N70" s="283">
        <v>5</v>
      </c>
      <c r="O70" s="283">
        <v>24</v>
      </c>
      <c r="P70" s="283">
        <v>5</v>
      </c>
      <c r="Q70" s="283">
        <v>11</v>
      </c>
      <c r="R70" s="283">
        <v>19</v>
      </c>
      <c r="S70" s="283">
        <v>152</v>
      </c>
      <c r="T70" s="283">
        <v>337</v>
      </c>
      <c r="U70" s="283">
        <v>61</v>
      </c>
      <c r="V70" s="283">
        <v>16</v>
      </c>
      <c r="W70" s="283">
        <v>142</v>
      </c>
      <c r="X70" s="283">
        <v>60</v>
      </c>
      <c r="Y70" s="283">
        <v>50</v>
      </c>
      <c r="Z70" s="283">
        <v>45</v>
      </c>
      <c r="AA70" s="283">
        <v>109</v>
      </c>
      <c r="AB70" s="283">
        <v>89</v>
      </c>
      <c r="AC70" s="283">
        <v>84</v>
      </c>
      <c r="AD70" s="283">
        <v>1</v>
      </c>
      <c r="AE70" s="283">
        <v>8</v>
      </c>
      <c r="AF70" s="283">
        <v>6</v>
      </c>
      <c r="AG70" s="283">
        <v>4</v>
      </c>
    </row>
    <row r="71" spans="1:33" x14ac:dyDescent="0.2">
      <c r="A71" s="186" t="s">
        <v>383</v>
      </c>
      <c r="B71" s="186" t="s">
        <v>384</v>
      </c>
      <c r="C71" s="186"/>
      <c r="D71" s="186"/>
      <c r="E71" s="282">
        <v>191</v>
      </c>
      <c r="F71" s="282">
        <v>0</v>
      </c>
      <c r="G71" s="282"/>
      <c r="H71" s="282">
        <v>327</v>
      </c>
      <c r="I71" s="283">
        <v>84</v>
      </c>
      <c r="J71" s="283">
        <v>58</v>
      </c>
      <c r="K71" s="283">
        <v>185</v>
      </c>
      <c r="L71" s="283"/>
      <c r="M71" s="282">
        <v>1061</v>
      </c>
      <c r="N71" s="283">
        <v>1</v>
      </c>
      <c r="O71" s="283">
        <v>53</v>
      </c>
      <c r="P71" s="283">
        <v>5</v>
      </c>
      <c r="Q71" s="283">
        <v>15</v>
      </c>
      <c r="R71" s="283">
        <v>10</v>
      </c>
      <c r="S71" s="283">
        <v>97</v>
      </c>
      <c r="T71" s="283">
        <v>186</v>
      </c>
      <c r="U71" s="283">
        <v>35</v>
      </c>
      <c r="V71" s="283">
        <v>24</v>
      </c>
      <c r="W71" s="283">
        <v>65</v>
      </c>
      <c r="X71" s="283">
        <v>21</v>
      </c>
      <c r="Y71" s="283">
        <v>102</v>
      </c>
      <c r="Z71" s="283">
        <v>72</v>
      </c>
      <c r="AA71" s="283">
        <v>126</v>
      </c>
      <c r="AB71" s="283">
        <v>116</v>
      </c>
      <c r="AC71" s="283">
        <v>94</v>
      </c>
      <c r="AD71" s="283">
        <v>2</v>
      </c>
      <c r="AE71" s="283">
        <v>8</v>
      </c>
      <c r="AF71" s="283">
        <v>8</v>
      </c>
      <c r="AG71" s="283">
        <v>21</v>
      </c>
    </row>
    <row r="72" spans="1:33" x14ac:dyDescent="0.2">
      <c r="A72" s="186" t="s">
        <v>385</v>
      </c>
      <c r="B72" s="186" t="s">
        <v>386</v>
      </c>
      <c r="C72" s="186"/>
      <c r="D72" s="186"/>
      <c r="E72" s="282">
        <v>129</v>
      </c>
      <c r="F72" s="282">
        <v>0</v>
      </c>
      <c r="G72" s="282"/>
      <c r="H72" s="282">
        <v>184</v>
      </c>
      <c r="I72" s="283">
        <v>93</v>
      </c>
      <c r="J72" s="283">
        <v>47</v>
      </c>
      <c r="K72" s="283">
        <v>44</v>
      </c>
      <c r="L72" s="283"/>
      <c r="M72" s="282">
        <v>347</v>
      </c>
      <c r="N72" s="283">
        <v>2</v>
      </c>
      <c r="O72" s="283">
        <v>15</v>
      </c>
      <c r="P72" s="283">
        <v>4</v>
      </c>
      <c r="Q72" s="283">
        <v>0</v>
      </c>
      <c r="R72" s="283">
        <v>9</v>
      </c>
      <c r="S72" s="283">
        <v>44</v>
      </c>
      <c r="T72" s="283">
        <v>75</v>
      </c>
      <c r="U72" s="283">
        <v>11</v>
      </c>
      <c r="V72" s="283">
        <v>3</v>
      </c>
      <c r="W72" s="283">
        <v>31</v>
      </c>
      <c r="X72" s="283">
        <v>5</v>
      </c>
      <c r="Y72" s="283">
        <v>40</v>
      </c>
      <c r="Z72" s="283">
        <v>28</v>
      </c>
      <c r="AA72" s="283">
        <v>28</v>
      </c>
      <c r="AB72" s="283">
        <v>21</v>
      </c>
      <c r="AC72" s="283">
        <v>20</v>
      </c>
      <c r="AD72" s="283">
        <v>1</v>
      </c>
      <c r="AE72" s="283">
        <v>2</v>
      </c>
      <c r="AF72" s="283">
        <v>2</v>
      </c>
      <c r="AG72" s="283">
        <v>6</v>
      </c>
    </row>
    <row r="73" spans="1:33" x14ac:dyDescent="0.2">
      <c r="A73" s="186" t="s">
        <v>387</v>
      </c>
      <c r="B73" s="186" t="s">
        <v>388</v>
      </c>
      <c r="C73" s="186"/>
      <c r="D73" s="186"/>
      <c r="E73" s="282">
        <v>460</v>
      </c>
      <c r="F73" s="282">
        <v>0</v>
      </c>
      <c r="G73" s="282"/>
      <c r="H73" s="282">
        <v>820</v>
      </c>
      <c r="I73" s="283">
        <v>297</v>
      </c>
      <c r="J73" s="283">
        <v>216</v>
      </c>
      <c r="K73" s="283">
        <v>307</v>
      </c>
      <c r="L73" s="283"/>
      <c r="M73" s="282">
        <v>1974</v>
      </c>
      <c r="N73" s="283">
        <v>0</v>
      </c>
      <c r="O73" s="283">
        <v>60</v>
      </c>
      <c r="P73" s="283">
        <v>5</v>
      </c>
      <c r="Q73" s="283">
        <v>29</v>
      </c>
      <c r="R73" s="283">
        <v>22</v>
      </c>
      <c r="S73" s="283">
        <v>247</v>
      </c>
      <c r="T73" s="283">
        <v>404</v>
      </c>
      <c r="U73" s="283">
        <v>54</v>
      </c>
      <c r="V73" s="283">
        <v>25</v>
      </c>
      <c r="W73" s="283">
        <v>148</v>
      </c>
      <c r="X73" s="283">
        <v>36</v>
      </c>
      <c r="Y73" s="283">
        <v>155</v>
      </c>
      <c r="Z73" s="283">
        <v>120</v>
      </c>
      <c r="AA73" s="283">
        <v>225</v>
      </c>
      <c r="AB73" s="283">
        <v>187</v>
      </c>
      <c r="AC73" s="283">
        <v>134</v>
      </c>
      <c r="AD73" s="283">
        <v>5</v>
      </c>
      <c r="AE73" s="283">
        <v>15</v>
      </c>
      <c r="AF73" s="283">
        <v>24</v>
      </c>
      <c r="AG73" s="283">
        <v>79</v>
      </c>
    </row>
    <row r="74" spans="1:33" x14ac:dyDescent="0.2">
      <c r="A74" s="186" t="s">
        <v>389</v>
      </c>
      <c r="B74" s="186" t="s">
        <v>390</v>
      </c>
      <c r="C74" s="186"/>
      <c r="D74" s="186"/>
      <c r="E74" s="282">
        <v>338</v>
      </c>
      <c r="F74" s="282">
        <v>3</v>
      </c>
      <c r="G74" s="282"/>
      <c r="H74" s="282">
        <v>1458</v>
      </c>
      <c r="I74" s="283">
        <v>317</v>
      </c>
      <c r="J74" s="283">
        <v>298</v>
      </c>
      <c r="K74" s="283">
        <v>843</v>
      </c>
      <c r="L74" s="283"/>
      <c r="M74" s="282">
        <v>4795</v>
      </c>
      <c r="N74" s="283">
        <v>28</v>
      </c>
      <c r="O74" s="283">
        <v>150</v>
      </c>
      <c r="P74" s="283">
        <v>45</v>
      </c>
      <c r="Q74" s="283">
        <v>28</v>
      </c>
      <c r="R74" s="283">
        <v>75</v>
      </c>
      <c r="S74" s="283">
        <v>483</v>
      </c>
      <c r="T74" s="283">
        <v>885</v>
      </c>
      <c r="U74" s="283">
        <v>233</v>
      </c>
      <c r="V74" s="283">
        <v>131</v>
      </c>
      <c r="W74" s="283">
        <v>438</v>
      </c>
      <c r="X74" s="283">
        <v>209</v>
      </c>
      <c r="Y74" s="283">
        <v>236</v>
      </c>
      <c r="Z74" s="283">
        <v>166</v>
      </c>
      <c r="AA74" s="283">
        <v>499</v>
      </c>
      <c r="AB74" s="283">
        <v>520</v>
      </c>
      <c r="AC74" s="283">
        <v>434</v>
      </c>
      <c r="AD74" s="283">
        <v>7</v>
      </c>
      <c r="AE74" s="283">
        <v>26</v>
      </c>
      <c r="AF74" s="283">
        <v>49</v>
      </c>
      <c r="AG74" s="283">
        <v>153</v>
      </c>
    </row>
    <row r="75" spans="1:33" x14ac:dyDescent="0.2">
      <c r="A75" s="186" t="s">
        <v>391</v>
      </c>
      <c r="B75" s="186" t="s">
        <v>392</v>
      </c>
      <c r="C75" s="186"/>
      <c r="D75" s="186"/>
      <c r="E75" s="282">
        <v>177</v>
      </c>
      <c r="F75" s="282">
        <v>0</v>
      </c>
      <c r="G75" s="282"/>
      <c r="H75" s="282">
        <v>391</v>
      </c>
      <c r="I75" s="283">
        <v>161</v>
      </c>
      <c r="J75" s="283">
        <v>115</v>
      </c>
      <c r="K75" s="283">
        <v>115</v>
      </c>
      <c r="L75" s="283"/>
      <c r="M75" s="282">
        <v>839</v>
      </c>
      <c r="N75" s="283">
        <v>2</v>
      </c>
      <c r="O75" s="283">
        <v>28</v>
      </c>
      <c r="P75" s="283">
        <v>10</v>
      </c>
      <c r="Q75" s="283">
        <v>11</v>
      </c>
      <c r="R75" s="283">
        <v>7</v>
      </c>
      <c r="S75" s="283">
        <v>94</v>
      </c>
      <c r="T75" s="283">
        <v>212</v>
      </c>
      <c r="U75" s="283">
        <v>18</v>
      </c>
      <c r="V75" s="283">
        <v>5</v>
      </c>
      <c r="W75" s="283">
        <v>75</v>
      </c>
      <c r="X75" s="283">
        <v>10</v>
      </c>
      <c r="Y75" s="283">
        <v>101</v>
      </c>
      <c r="Z75" s="283">
        <v>32</v>
      </c>
      <c r="AA75" s="283">
        <v>122</v>
      </c>
      <c r="AB75" s="283">
        <v>62</v>
      </c>
      <c r="AC75" s="283">
        <v>43</v>
      </c>
      <c r="AD75" s="283">
        <v>0</v>
      </c>
      <c r="AE75" s="283">
        <v>3</v>
      </c>
      <c r="AF75" s="283">
        <v>3</v>
      </c>
      <c r="AG75" s="283">
        <v>1</v>
      </c>
    </row>
    <row r="76" spans="1:33" s="204" customFormat="1" x14ac:dyDescent="0.2">
      <c r="A76" s="198" t="s">
        <v>393</v>
      </c>
      <c r="B76" s="198" t="s">
        <v>394</v>
      </c>
      <c r="C76" s="186"/>
      <c r="D76" s="186"/>
      <c r="E76" s="286" t="s">
        <v>284</v>
      </c>
      <c r="F76" s="286" t="s">
        <v>284</v>
      </c>
      <c r="G76" s="286"/>
      <c r="H76" s="286" t="s">
        <v>284</v>
      </c>
      <c r="I76" s="287" t="s">
        <v>284</v>
      </c>
      <c r="J76" s="287" t="s">
        <v>284</v>
      </c>
      <c r="K76" s="287" t="s">
        <v>284</v>
      </c>
      <c r="L76" s="287"/>
      <c r="M76" s="286" t="s">
        <v>284</v>
      </c>
      <c r="N76" s="287" t="s">
        <v>284</v>
      </c>
      <c r="O76" s="287" t="s">
        <v>284</v>
      </c>
      <c r="P76" s="287" t="s">
        <v>284</v>
      </c>
      <c r="Q76" s="287" t="s">
        <v>284</v>
      </c>
      <c r="R76" s="287" t="s">
        <v>284</v>
      </c>
      <c r="S76" s="287" t="s">
        <v>284</v>
      </c>
      <c r="T76" s="287" t="s">
        <v>284</v>
      </c>
      <c r="U76" s="287" t="s">
        <v>284</v>
      </c>
      <c r="V76" s="287" t="s">
        <v>284</v>
      </c>
      <c r="W76" s="287" t="s">
        <v>284</v>
      </c>
      <c r="X76" s="287" t="s">
        <v>284</v>
      </c>
      <c r="Y76" s="287" t="s">
        <v>284</v>
      </c>
      <c r="Z76" s="287" t="s">
        <v>284</v>
      </c>
      <c r="AA76" s="287" t="s">
        <v>284</v>
      </c>
      <c r="AB76" s="287" t="s">
        <v>284</v>
      </c>
      <c r="AC76" s="287" t="s">
        <v>284</v>
      </c>
      <c r="AD76" s="287" t="s">
        <v>284</v>
      </c>
      <c r="AE76" s="287" t="s">
        <v>284</v>
      </c>
      <c r="AF76" s="287" t="s">
        <v>284</v>
      </c>
      <c r="AG76" s="287" t="s">
        <v>284</v>
      </c>
    </row>
    <row r="77" spans="1:33" x14ac:dyDescent="0.2">
      <c r="A77" s="186" t="s">
        <v>395</v>
      </c>
      <c r="B77" s="186" t="s">
        <v>396</v>
      </c>
      <c r="C77" s="186"/>
      <c r="D77" s="186"/>
      <c r="E77" s="282">
        <v>582</v>
      </c>
      <c r="F77" s="282">
        <v>0</v>
      </c>
      <c r="G77" s="282"/>
      <c r="H77" s="282">
        <v>238</v>
      </c>
      <c r="I77" s="283">
        <v>178</v>
      </c>
      <c r="J77" s="283">
        <v>42</v>
      </c>
      <c r="K77" s="283">
        <v>18</v>
      </c>
      <c r="L77" s="283"/>
      <c r="M77" s="282">
        <v>331</v>
      </c>
      <c r="N77" s="283">
        <v>1</v>
      </c>
      <c r="O77" s="283">
        <v>23</v>
      </c>
      <c r="P77" s="283">
        <v>2</v>
      </c>
      <c r="Q77" s="283">
        <v>2</v>
      </c>
      <c r="R77" s="283">
        <v>4</v>
      </c>
      <c r="S77" s="283">
        <v>59</v>
      </c>
      <c r="T77" s="283">
        <v>83</v>
      </c>
      <c r="U77" s="283">
        <v>2</v>
      </c>
      <c r="V77" s="283">
        <v>4</v>
      </c>
      <c r="W77" s="283">
        <v>68</v>
      </c>
      <c r="X77" s="283">
        <v>9</v>
      </c>
      <c r="Y77" s="283">
        <v>23</v>
      </c>
      <c r="Z77" s="283">
        <v>14</v>
      </c>
      <c r="AA77" s="283">
        <v>24</v>
      </c>
      <c r="AB77" s="283">
        <v>6</v>
      </c>
      <c r="AC77" s="283">
        <v>2</v>
      </c>
      <c r="AD77" s="283">
        <v>2</v>
      </c>
      <c r="AE77" s="283">
        <v>3</v>
      </c>
      <c r="AF77" s="283">
        <v>0</v>
      </c>
      <c r="AG77" s="283">
        <v>0</v>
      </c>
    </row>
    <row r="78" spans="1:33" x14ac:dyDescent="0.2">
      <c r="A78" s="186" t="s">
        <v>397</v>
      </c>
      <c r="B78" s="186" t="s">
        <v>398</v>
      </c>
      <c r="C78" s="186"/>
      <c r="D78" s="186"/>
      <c r="E78" s="282">
        <v>9</v>
      </c>
      <c r="F78" s="282">
        <v>0</v>
      </c>
      <c r="G78" s="282"/>
      <c r="H78" s="282">
        <v>3</v>
      </c>
      <c r="I78" s="283">
        <v>2</v>
      </c>
      <c r="J78" s="283">
        <v>0</v>
      </c>
      <c r="K78" s="283">
        <v>1</v>
      </c>
      <c r="L78" s="283"/>
      <c r="M78" s="282">
        <v>5</v>
      </c>
      <c r="N78" s="283" t="s">
        <v>262</v>
      </c>
      <c r="O78" s="283" t="s">
        <v>262</v>
      </c>
      <c r="P78" s="283" t="s">
        <v>262</v>
      </c>
      <c r="Q78" s="283" t="s">
        <v>262</v>
      </c>
      <c r="R78" s="283" t="s">
        <v>262</v>
      </c>
      <c r="S78" s="283" t="s">
        <v>262</v>
      </c>
      <c r="T78" s="283" t="s">
        <v>262</v>
      </c>
      <c r="U78" s="283" t="s">
        <v>262</v>
      </c>
      <c r="V78" s="283" t="s">
        <v>262</v>
      </c>
      <c r="W78" s="283" t="s">
        <v>262</v>
      </c>
      <c r="X78" s="283" t="s">
        <v>262</v>
      </c>
      <c r="Y78" s="283" t="s">
        <v>262</v>
      </c>
      <c r="Z78" s="283" t="s">
        <v>262</v>
      </c>
      <c r="AA78" s="283" t="s">
        <v>262</v>
      </c>
      <c r="AB78" s="283" t="s">
        <v>262</v>
      </c>
      <c r="AC78" s="283" t="s">
        <v>262</v>
      </c>
      <c r="AD78" s="283" t="s">
        <v>262</v>
      </c>
      <c r="AE78" s="283" t="s">
        <v>262</v>
      </c>
      <c r="AF78" s="283" t="s">
        <v>262</v>
      </c>
      <c r="AG78" s="283" t="s">
        <v>262</v>
      </c>
    </row>
    <row r="79" spans="1:33" x14ac:dyDescent="0.2">
      <c r="A79" s="186" t="s">
        <v>399</v>
      </c>
      <c r="B79" s="186" t="s">
        <v>400</v>
      </c>
      <c r="C79" s="186"/>
      <c r="D79" s="186"/>
      <c r="E79" s="282">
        <v>176</v>
      </c>
      <c r="F79" s="282">
        <v>0</v>
      </c>
      <c r="G79" s="282"/>
      <c r="H79" s="282">
        <v>562</v>
      </c>
      <c r="I79" s="283">
        <v>213</v>
      </c>
      <c r="J79" s="283">
        <v>177</v>
      </c>
      <c r="K79" s="283">
        <v>172</v>
      </c>
      <c r="L79" s="283"/>
      <c r="M79" s="282">
        <v>1225</v>
      </c>
      <c r="N79" s="283">
        <v>14</v>
      </c>
      <c r="O79" s="283">
        <v>14</v>
      </c>
      <c r="P79" s="283">
        <v>5</v>
      </c>
      <c r="Q79" s="283">
        <v>10</v>
      </c>
      <c r="R79" s="283">
        <v>5</v>
      </c>
      <c r="S79" s="283">
        <v>185</v>
      </c>
      <c r="T79" s="283">
        <v>382</v>
      </c>
      <c r="U79" s="283">
        <v>79</v>
      </c>
      <c r="V79" s="283">
        <v>11</v>
      </c>
      <c r="W79" s="283">
        <v>89</v>
      </c>
      <c r="X79" s="283">
        <v>23</v>
      </c>
      <c r="Y79" s="283">
        <v>44</v>
      </c>
      <c r="Z79" s="283">
        <v>32</v>
      </c>
      <c r="AA79" s="283">
        <v>147</v>
      </c>
      <c r="AB79" s="283">
        <v>71</v>
      </c>
      <c r="AC79" s="283">
        <v>90</v>
      </c>
      <c r="AD79" s="283">
        <v>2</v>
      </c>
      <c r="AE79" s="283">
        <v>19</v>
      </c>
      <c r="AF79" s="283">
        <v>3</v>
      </c>
      <c r="AG79" s="283">
        <v>0</v>
      </c>
    </row>
    <row r="80" spans="1:33" x14ac:dyDescent="0.2">
      <c r="A80" s="186" t="s">
        <v>401</v>
      </c>
      <c r="B80" s="186" t="s">
        <v>402</v>
      </c>
      <c r="C80" s="186"/>
      <c r="D80" s="186"/>
      <c r="E80" s="282">
        <v>67</v>
      </c>
      <c r="F80" s="282">
        <v>0</v>
      </c>
      <c r="G80" s="282"/>
      <c r="H80" s="282">
        <v>216</v>
      </c>
      <c r="I80" s="283">
        <v>65</v>
      </c>
      <c r="J80" s="283">
        <v>41</v>
      </c>
      <c r="K80" s="283">
        <v>110</v>
      </c>
      <c r="L80" s="283"/>
      <c r="M80" s="282">
        <v>632</v>
      </c>
      <c r="N80" s="283">
        <v>0</v>
      </c>
      <c r="O80" s="283">
        <v>24</v>
      </c>
      <c r="P80" s="283">
        <v>1</v>
      </c>
      <c r="Q80" s="283">
        <v>2</v>
      </c>
      <c r="R80" s="283">
        <v>6</v>
      </c>
      <c r="S80" s="283">
        <v>65</v>
      </c>
      <c r="T80" s="283">
        <v>166</v>
      </c>
      <c r="U80" s="283">
        <v>23</v>
      </c>
      <c r="V80" s="283">
        <v>12</v>
      </c>
      <c r="W80" s="283">
        <v>38</v>
      </c>
      <c r="X80" s="283">
        <v>11</v>
      </c>
      <c r="Y80" s="283">
        <v>40</v>
      </c>
      <c r="Z80" s="283">
        <v>30</v>
      </c>
      <c r="AA80" s="283">
        <v>82</v>
      </c>
      <c r="AB80" s="283">
        <v>75</v>
      </c>
      <c r="AC80" s="283">
        <v>41</v>
      </c>
      <c r="AD80" s="283">
        <v>0</v>
      </c>
      <c r="AE80" s="283">
        <v>6</v>
      </c>
      <c r="AF80" s="283">
        <v>8</v>
      </c>
      <c r="AG80" s="283">
        <v>2</v>
      </c>
    </row>
    <row r="81" spans="1:33" x14ac:dyDescent="0.2">
      <c r="A81" s="186" t="s">
        <v>403</v>
      </c>
      <c r="B81" s="186" t="s">
        <v>404</v>
      </c>
      <c r="C81" s="186"/>
      <c r="D81" s="186"/>
      <c r="E81" s="282">
        <v>187</v>
      </c>
      <c r="F81" s="282">
        <v>0</v>
      </c>
      <c r="G81" s="282"/>
      <c r="H81" s="282">
        <v>102</v>
      </c>
      <c r="I81" s="283">
        <v>44</v>
      </c>
      <c r="J81" s="283">
        <v>31</v>
      </c>
      <c r="K81" s="283">
        <v>27</v>
      </c>
      <c r="L81" s="283"/>
      <c r="M81" s="282">
        <v>213</v>
      </c>
      <c r="N81" s="283">
        <v>0</v>
      </c>
      <c r="O81" s="283">
        <v>5</v>
      </c>
      <c r="P81" s="283">
        <v>0</v>
      </c>
      <c r="Q81" s="283">
        <v>3</v>
      </c>
      <c r="R81" s="283">
        <v>2</v>
      </c>
      <c r="S81" s="283">
        <v>33</v>
      </c>
      <c r="T81" s="283">
        <v>62</v>
      </c>
      <c r="U81" s="283">
        <v>8</v>
      </c>
      <c r="V81" s="283">
        <v>0</v>
      </c>
      <c r="W81" s="283">
        <v>20</v>
      </c>
      <c r="X81" s="283">
        <v>1</v>
      </c>
      <c r="Y81" s="283">
        <v>20</v>
      </c>
      <c r="Z81" s="283">
        <v>21</v>
      </c>
      <c r="AA81" s="283">
        <v>14</v>
      </c>
      <c r="AB81" s="283">
        <v>11</v>
      </c>
      <c r="AC81" s="283">
        <v>13</v>
      </c>
      <c r="AD81" s="283">
        <v>0</v>
      </c>
      <c r="AE81" s="283">
        <v>0</v>
      </c>
      <c r="AF81" s="283">
        <v>0</v>
      </c>
      <c r="AG81" s="283">
        <v>0</v>
      </c>
    </row>
    <row r="82" spans="1:33" x14ac:dyDescent="0.2">
      <c r="A82" s="186" t="s">
        <v>405</v>
      </c>
      <c r="B82" s="186" t="s">
        <v>406</v>
      </c>
      <c r="C82" s="186"/>
      <c r="D82" s="186"/>
      <c r="E82" s="282">
        <v>1079</v>
      </c>
      <c r="F82" s="282">
        <v>1</v>
      </c>
      <c r="G82" s="282"/>
      <c r="H82" s="282">
        <v>2143</v>
      </c>
      <c r="I82" s="283">
        <v>1064</v>
      </c>
      <c r="J82" s="283">
        <v>521</v>
      </c>
      <c r="K82" s="283">
        <v>558</v>
      </c>
      <c r="L82" s="283"/>
      <c r="M82" s="282">
        <v>4426</v>
      </c>
      <c r="N82" s="283">
        <v>157</v>
      </c>
      <c r="O82" s="283">
        <v>181</v>
      </c>
      <c r="P82" s="283">
        <v>41</v>
      </c>
      <c r="Q82" s="283">
        <v>57</v>
      </c>
      <c r="R82" s="283">
        <v>68</v>
      </c>
      <c r="S82" s="283">
        <v>596</v>
      </c>
      <c r="T82" s="283">
        <v>934</v>
      </c>
      <c r="U82" s="283">
        <v>192</v>
      </c>
      <c r="V82" s="283">
        <v>99</v>
      </c>
      <c r="W82" s="283">
        <v>443</v>
      </c>
      <c r="X82" s="283">
        <v>98</v>
      </c>
      <c r="Y82" s="283">
        <v>249</v>
      </c>
      <c r="Z82" s="283">
        <v>245</v>
      </c>
      <c r="AA82" s="283">
        <v>354</v>
      </c>
      <c r="AB82" s="283">
        <v>244</v>
      </c>
      <c r="AC82" s="283">
        <v>245</v>
      </c>
      <c r="AD82" s="283">
        <v>0</v>
      </c>
      <c r="AE82" s="283">
        <v>70</v>
      </c>
      <c r="AF82" s="283">
        <v>41</v>
      </c>
      <c r="AG82" s="283">
        <v>112</v>
      </c>
    </row>
    <row r="83" spans="1:33" x14ac:dyDescent="0.2">
      <c r="A83" s="186" t="s">
        <v>407</v>
      </c>
      <c r="B83" s="186" t="s">
        <v>408</v>
      </c>
      <c r="C83" s="186"/>
      <c r="D83" s="186"/>
      <c r="E83" s="282">
        <v>90</v>
      </c>
      <c r="F83" s="282">
        <v>0</v>
      </c>
      <c r="G83" s="282"/>
      <c r="H83" s="282">
        <v>129</v>
      </c>
      <c r="I83" s="283">
        <v>43</v>
      </c>
      <c r="J83" s="283">
        <v>43</v>
      </c>
      <c r="K83" s="283">
        <v>43</v>
      </c>
      <c r="L83" s="283"/>
      <c r="M83" s="282">
        <v>286</v>
      </c>
      <c r="N83" s="283">
        <v>3</v>
      </c>
      <c r="O83" s="283">
        <v>13</v>
      </c>
      <c r="P83" s="283">
        <v>2</v>
      </c>
      <c r="Q83" s="283">
        <v>0</v>
      </c>
      <c r="R83" s="283">
        <v>5</v>
      </c>
      <c r="S83" s="283">
        <v>36</v>
      </c>
      <c r="T83" s="283">
        <v>73</v>
      </c>
      <c r="U83" s="283">
        <v>18</v>
      </c>
      <c r="V83" s="283">
        <v>7</v>
      </c>
      <c r="W83" s="283">
        <v>25</v>
      </c>
      <c r="X83" s="283">
        <v>7</v>
      </c>
      <c r="Y83" s="283">
        <v>13</v>
      </c>
      <c r="Z83" s="283">
        <v>15</v>
      </c>
      <c r="AA83" s="283">
        <v>28</v>
      </c>
      <c r="AB83" s="283">
        <v>13</v>
      </c>
      <c r="AC83" s="283">
        <v>15</v>
      </c>
      <c r="AD83" s="283">
        <v>0</v>
      </c>
      <c r="AE83" s="283">
        <v>3</v>
      </c>
      <c r="AF83" s="283">
        <v>5</v>
      </c>
      <c r="AG83" s="283">
        <v>5</v>
      </c>
    </row>
    <row r="84" spans="1:33" x14ac:dyDescent="0.2">
      <c r="A84" s="186" t="s">
        <v>409</v>
      </c>
      <c r="B84" s="186" t="s">
        <v>410</v>
      </c>
      <c r="C84" s="186"/>
      <c r="D84" s="186"/>
      <c r="E84" s="282">
        <v>973</v>
      </c>
      <c r="F84" s="282">
        <v>0</v>
      </c>
      <c r="G84" s="282"/>
      <c r="H84" s="282">
        <v>1670</v>
      </c>
      <c r="I84" s="283">
        <v>912</v>
      </c>
      <c r="J84" s="283">
        <v>392</v>
      </c>
      <c r="K84" s="283">
        <v>366</v>
      </c>
      <c r="L84" s="283"/>
      <c r="M84" s="282">
        <v>3075</v>
      </c>
      <c r="N84" s="283">
        <v>60</v>
      </c>
      <c r="O84" s="283">
        <v>182</v>
      </c>
      <c r="P84" s="283">
        <v>42</v>
      </c>
      <c r="Q84" s="283">
        <v>61</v>
      </c>
      <c r="R84" s="283">
        <v>37</v>
      </c>
      <c r="S84" s="283">
        <v>304</v>
      </c>
      <c r="T84" s="283">
        <v>775</v>
      </c>
      <c r="U84" s="283">
        <v>67</v>
      </c>
      <c r="V84" s="283">
        <v>30</v>
      </c>
      <c r="W84" s="283">
        <v>248</v>
      </c>
      <c r="X84" s="283">
        <v>33</v>
      </c>
      <c r="Y84" s="283">
        <v>270</v>
      </c>
      <c r="Z84" s="283">
        <v>182</v>
      </c>
      <c r="AA84" s="283">
        <v>380</v>
      </c>
      <c r="AB84" s="283">
        <v>187</v>
      </c>
      <c r="AC84" s="283">
        <v>136</v>
      </c>
      <c r="AD84" s="283">
        <v>0</v>
      </c>
      <c r="AE84" s="283">
        <v>29</v>
      </c>
      <c r="AF84" s="283">
        <v>21</v>
      </c>
      <c r="AG84" s="283">
        <v>31</v>
      </c>
    </row>
    <row r="85" spans="1:33" x14ac:dyDescent="0.2">
      <c r="A85" s="186" t="s">
        <v>411</v>
      </c>
      <c r="B85" s="186" t="s">
        <v>412</v>
      </c>
      <c r="C85" s="186"/>
      <c r="D85" s="186"/>
      <c r="E85" s="282">
        <v>1118</v>
      </c>
      <c r="F85" s="282">
        <v>0</v>
      </c>
      <c r="G85" s="282"/>
      <c r="H85" s="282">
        <v>1385</v>
      </c>
      <c r="I85" s="283">
        <v>745</v>
      </c>
      <c r="J85" s="283">
        <v>372</v>
      </c>
      <c r="K85" s="283">
        <v>268</v>
      </c>
      <c r="L85" s="283"/>
      <c r="M85" s="282">
        <v>2528</v>
      </c>
      <c r="N85" s="283">
        <v>9</v>
      </c>
      <c r="O85" s="283">
        <v>110</v>
      </c>
      <c r="P85" s="283">
        <v>21</v>
      </c>
      <c r="Q85" s="283">
        <v>59</v>
      </c>
      <c r="R85" s="283">
        <v>38</v>
      </c>
      <c r="S85" s="283">
        <v>370</v>
      </c>
      <c r="T85" s="283">
        <v>784</v>
      </c>
      <c r="U85" s="283">
        <v>108</v>
      </c>
      <c r="V85" s="283">
        <v>52</v>
      </c>
      <c r="W85" s="283">
        <v>241</v>
      </c>
      <c r="X85" s="283">
        <v>68</v>
      </c>
      <c r="Y85" s="283">
        <v>148</v>
      </c>
      <c r="Z85" s="283">
        <v>90</v>
      </c>
      <c r="AA85" s="283">
        <v>161</v>
      </c>
      <c r="AB85" s="283">
        <v>93</v>
      </c>
      <c r="AC85" s="283">
        <v>93</v>
      </c>
      <c r="AD85" s="283">
        <v>38</v>
      </c>
      <c r="AE85" s="283">
        <v>9</v>
      </c>
      <c r="AF85" s="283">
        <v>7</v>
      </c>
      <c r="AG85" s="283">
        <v>29</v>
      </c>
    </row>
    <row r="86" spans="1:33" x14ac:dyDescent="0.2">
      <c r="A86" s="186" t="s">
        <v>413</v>
      </c>
      <c r="B86" s="186" t="s">
        <v>414</v>
      </c>
      <c r="C86" s="186"/>
      <c r="D86" s="186"/>
      <c r="E86" s="282">
        <v>28</v>
      </c>
      <c r="F86" s="282">
        <v>0</v>
      </c>
      <c r="G86" s="282"/>
      <c r="H86" s="282">
        <v>57</v>
      </c>
      <c r="I86" s="283">
        <v>25</v>
      </c>
      <c r="J86" s="283">
        <v>19</v>
      </c>
      <c r="K86" s="283">
        <v>13</v>
      </c>
      <c r="L86" s="283"/>
      <c r="M86" s="282">
        <v>117</v>
      </c>
      <c r="N86" s="283">
        <v>4</v>
      </c>
      <c r="O86" s="283">
        <v>3</v>
      </c>
      <c r="P86" s="283">
        <v>0</v>
      </c>
      <c r="Q86" s="283">
        <v>1</v>
      </c>
      <c r="R86" s="283">
        <v>1</v>
      </c>
      <c r="S86" s="283">
        <v>17</v>
      </c>
      <c r="T86" s="283">
        <v>22</v>
      </c>
      <c r="U86" s="283">
        <v>5</v>
      </c>
      <c r="V86" s="283">
        <v>2</v>
      </c>
      <c r="W86" s="283">
        <v>3</v>
      </c>
      <c r="X86" s="283">
        <v>1</v>
      </c>
      <c r="Y86" s="283">
        <v>7</v>
      </c>
      <c r="Z86" s="283">
        <v>9</v>
      </c>
      <c r="AA86" s="283">
        <v>11</v>
      </c>
      <c r="AB86" s="283">
        <v>12</v>
      </c>
      <c r="AC86" s="283">
        <v>4</v>
      </c>
      <c r="AD86" s="283">
        <v>0</v>
      </c>
      <c r="AE86" s="283">
        <v>6</v>
      </c>
      <c r="AF86" s="283">
        <v>4</v>
      </c>
      <c r="AG86" s="283">
        <v>5</v>
      </c>
    </row>
    <row r="87" spans="1:33" x14ac:dyDescent="0.2">
      <c r="A87" s="186" t="s">
        <v>415</v>
      </c>
      <c r="B87" s="186" t="s">
        <v>416</v>
      </c>
      <c r="C87" s="186"/>
      <c r="D87" s="186"/>
      <c r="E87" s="282">
        <v>334</v>
      </c>
      <c r="F87" s="282">
        <v>0</v>
      </c>
      <c r="G87" s="282"/>
      <c r="H87" s="282">
        <v>385</v>
      </c>
      <c r="I87" s="283">
        <v>222</v>
      </c>
      <c r="J87" s="283">
        <v>84</v>
      </c>
      <c r="K87" s="283">
        <v>79</v>
      </c>
      <c r="L87" s="283"/>
      <c r="M87" s="282">
        <v>701</v>
      </c>
      <c r="N87" s="283">
        <v>1</v>
      </c>
      <c r="O87" s="283">
        <v>52</v>
      </c>
      <c r="P87" s="283">
        <v>23</v>
      </c>
      <c r="Q87" s="283">
        <v>9</v>
      </c>
      <c r="R87" s="283">
        <v>4</v>
      </c>
      <c r="S87" s="283">
        <v>95</v>
      </c>
      <c r="T87" s="283">
        <v>182</v>
      </c>
      <c r="U87" s="283">
        <v>21</v>
      </c>
      <c r="V87" s="283">
        <v>6</v>
      </c>
      <c r="W87" s="283">
        <v>63</v>
      </c>
      <c r="X87" s="283">
        <v>16</v>
      </c>
      <c r="Y87" s="283">
        <v>43</v>
      </c>
      <c r="Z87" s="283">
        <v>26</v>
      </c>
      <c r="AA87" s="283">
        <v>64</v>
      </c>
      <c r="AB87" s="283">
        <v>53</v>
      </c>
      <c r="AC87" s="283">
        <v>37</v>
      </c>
      <c r="AD87" s="283">
        <v>1</v>
      </c>
      <c r="AE87" s="283">
        <v>4</v>
      </c>
      <c r="AF87" s="283">
        <v>1</v>
      </c>
      <c r="AG87" s="283">
        <v>0</v>
      </c>
    </row>
    <row r="88" spans="1:33" x14ac:dyDescent="0.2">
      <c r="A88" s="186" t="s">
        <v>417</v>
      </c>
      <c r="B88" s="186" t="s">
        <v>418</v>
      </c>
      <c r="C88" s="186"/>
      <c r="D88" s="186"/>
      <c r="E88" s="282">
        <v>1411</v>
      </c>
      <c r="F88" s="282">
        <v>739</v>
      </c>
      <c r="G88" s="282"/>
      <c r="H88" s="282">
        <v>137</v>
      </c>
      <c r="I88" s="283">
        <v>107</v>
      </c>
      <c r="J88" s="283">
        <v>23</v>
      </c>
      <c r="K88" s="283">
        <v>7</v>
      </c>
      <c r="L88" s="283"/>
      <c r="M88" s="282">
        <v>174</v>
      </c>
      <c r="N88" s="283">
        <v>31</v>
      </c>
      <c r="O88" s="283">
        <v>17</v>
      </c>
      <c r="P88" s="283">
        <v>14</v>
      </c>
      <c r="Q88" s="283">
        <v>1</v>
      </c>
      <c r="R88" s="283">
        <v>1</v>
      </c>
      <c r="S88" s="283">
        <v>44</v>
      </c>
      <c r="T88" s="283">
        <v>40</v>
      </c>
      <c r="U88" s="283">
        <v>10</v>
      </c>
      <c r="V88" s="283">
        <v>1</v>
      </c>
      <c r="W88" s="283">
        <v>4</v>
      </c>
      <c r="X88" s="283">
        <v>9</v>
      </c>
      <c r="Y88" s="283">
        <v>1</v>
      </c>
      <c r="Z88" s="283">
        <v>1</v>
      </c>
      <c r="AA88" s="283">
        <v>0</v>
      </c>
      <c r="AB88" s="283">
        <v>0</v>
      </c>
      <c r="AC88" s="283">
        <v>0</v>
      </c>
      <c r="AD88" s="283">
        <v>0</v>
      </c>
      <c r="AE88" s="283">
        <v>0</v>
      </c>
      <c r="AF88" s="283">
        <v>0</v>
      </c>
      <c r="AG88" s="283">
        <v>0</v>
      </c>
    </row>
    <row r="89" spans="1:33" x14ac:dyDescent="0.2">
      <c r="A89" s="186" t="s">
        <v>419</v>
      </c>
      <c r="B89" s="186" t="s">
        <v>420</v>
      </c>
      <c r="C89" s="186"/>
      <c r="D89" s="186"/>
      <c r="E89" s="282">
        <v>351</v>
      </c>
      <c r="F89" s="282">
        <v>0</v>
      </c>
      <c r="G89" s="282"/>
      <c r="H89" s="282">
        <v>489</v>
      </c>
      <c r="I89" s="283">
        <v>250</v>
      </c>
      <c r="J89" s="283">
        <v>119</v>
      </c>
      <c r="K89" s="283">
        <v>120</v>
      </c>
      <c r="L89" s="283"/>
      <c r="M89" s="282">
        <v>956</v>
      </c>
      <c r="N89" s="283">
        <v>9</v>
      </c>
      <c r="O89" s="283">
        <v>18</v>
      </c>
      <c r="P89" s="283">
        <v>8</v>
      </c>
      <c r="Q89" s="283">
        <v>11</v>
      </c>
      <c r="R89" s="283">
        <v>16</v>
      </c>
      <c r="S89" s="283">
        <v>150</v>
      </c>
      <c r="T89" s="283">
        <v>261</v>
      </c>
      <c r="U89" s="283">
        <v>33</v>
      </c>
      <c r="V89" s="283">
        <v>18</v>
      </c>
      <c r="W89" s="283">
        <v>109</v>
      </c>
      <c r="X89" s="283">
        <v>28</v>
      </c>
      <c r="Y89" s="283">
        <v>63</v>
      </c>
      <c r="Z89" s="283">
        <v>29</v>
      </c>
      <c r="AA89" s="283">
        <v>93</v>
      </c>
      <c r="AB89" s="283">
        <v>48</v>
      </c>
      <c r="AC89" s="283">
        <v>42</v>
      </c>
      <c r="AD89" s="283">
        <v>2</v>
      </c>
      <c r="AE89" s="283">
        <v>13</v>
      </c>
      <c r="AF89" s="283">
        <v>2</v>
      </c>
      <c r="AG89" s="283">
        <v>3</v>
      </c>
    </row>
    <row r="90" spans="1:33" x14ac:dyDescent="0.2">
      <c r="A90" s="186" t="s">
        <v>421</v>
      </c>
      <c r="B90" s="186" t="s">
        <v>422</v>
      </c>
      <c r="C90" s="186"/>
      <c r="D90" s="186"/>
      <c r="E90" s="282">
        <v>178</v>
      </c>
      <c r="F90" s="282">
        <v>0</v>
      </c>
      <c r="G90" s="282"/>
      <c r="H90" s="282">
        <v>533</v>
      </c>
      <c r="I90" s="283">
        <v>207</v>
      </c>
      <c r="J90" s="283">
        <v>118</v>
      </c>
      <c r="K90" s="283">
        <v>208</v>
      </c>
      <c r="L90" s="283"/>
      <c r="M90" s="282">
        <v>1285</v>
      </c>
      <c r="N90" s="283">
        <v>14</v>
      </c>
      <c r="O90" s="283">
        <v>47</v>
      </c>
      <c r="P90" s="283">
        <v>17</v>
      </c>
      <c r="Q90" s="283">
        <v>9</v>
      </c>
      <c r="R90" s="283">
        <v>13</v>
      </c>
      <c r="S90" s="283">
        <v>99</v>
      </c>
      <c r="T90" s="283">
        <v>258</v>
      </c>
      <c r="U90" s="283">
        <v>50</v>
      </c>
      <c r="V90" s="283">
        <v>14</v>
      </c>
      <c r="W90" s="283">
        <v>93</v>
      </c>
      <c r="X90" s="283">
        <v>19</v>
      </c>
      <c r="Y90" s="283">
        <v>160</v>
      </c>
      <c r="Z90" s="283">
        <v>73</v>
      </c>
      <c r="AA90" s="283">
        <v>183</v>
      </c>
      <c r="AB90" s="283">
        <v>137</v>
      </c>
      <c r="AC90" s="283">
        <v>50</v>
      </c>
      <c r="AD90" s="283">
        <v>8</v>
      </c>
      <c r="AE90" s="283">
        <v>8</v>
      </c>
      <c r="AF90" s="283">
        <v>7</v>
      </c>
      <c r="AG90" s="283">
        <v>26</v>
      </c>
    </row>
    <row r="91" spans="1:33" s="204" customFormat="1" x14ac:dyDescent="0.2">
      <c r="A91" s="198" t="s">
        <v>423</v>
      </c>
      <c r="B91" s="198" t="s">
        <v>424</v>
      </c>
      <c r="C91" s="186"/>
      <c r="D91" s="186"/>
      <c r="E91" s="286" t="s">
        <v>284</v>
      </c>
      <c r="F91" s="286" t="s">
        <v>284</v>
      </c>
      <c r="G91" s="286"/>
      <c r="H91" s="286" t="s">
        <v>284</v>
      </c>
      <c r="I91" s="287" t="s">
        <v>284</v>
      </c>
      <c r="J91" s="287" t="s">
        <v>284</v>
      </c>
      <c r="K91" s="287" t="s">
        <v>284</v>
      </c>
      <c r="L91" s="287"/>
      <c r="M91" s="286" t="s">
        <v>284</v>
      </c>
      <c r="N91" s="287" t="s">
        <v>284</v>
      </c>
      <c r="O91" s="287" t="s">
        <v>284</v>
      </c>
      <c r="P91" s="287" t="s">
        <v>284</v>
      </c>
      <c r="Q91" s="287" t="s">
        <v>284</v>
      </c>
      <c r="R91" s="287" t="s">
        <v>284</v>
      </c>
      <c r="S91" s="287" t="s">
        <v>284</v>
      </c>
      <c r="T91" s="287" t="s">
        <v>284</v>
      </c>
      <c r="U91" s="287" t="s">
        <v>284</v>
      </c>
      <c r="V91" s="287" t="s">
        <v>284</v>
      </c>
      <c r="W91" s="287" t="s">
        <v>284</v>
      </c>
      <c r="X91" s="287" t="s">
        <v>284</v>
      </c>
      <c r="Y91" s="287" t="s">
        <v>284</v>
      </c>
      <c r="Z91" s="287" t="s">
        <v>284</v>
      </c>
      <c r="AA91" s="287" t="s">
        <v>284</v>
      </c>
      <c r="AB91" s="287" t="s">
        <v>284</v>
      </c>
      <c r="AC91" s="287" t="s">
        <v>284</v>
      </c>
      <c r="AD91" s="287" t="s">
        <v>284</v>
      </c>
      <c r="AE91" s="287" t="s">
        <v>284</v>
      </c>
      <c r="AF91" s="287" t="s">
        <v>284</v>
      </c>
      <c r="AG91" s="287" t="s">
        <v>284</v>
      </c>
    </row>
    <row r="92" spans="1:33" s="35" customFormat="1" x14ac:dyDescent="0.2">
      <c r="A92" s="186" t="s">
        <v>425</v>
      </c>
      <c r="B92" s="186" t="s">
        <v>426</v>
      </c>
      <c r="C92" s="186"/>
      <c r="D92" s="186"/>
      <c r="E92" s="282">
        <v>182</v>
      </c>
      <c r="F92" s="282">
        <v>0</v>
      </c>
      <c r="G92" s="282"/>
      <c r="H92" s="282">
        <v>136</v>
      </c>
      <c r="I92" s="283">
        <v>71</v>
      </c>
      <c r="J92" s="283">
        <v>43</v>
      </c>
      <c r="K92" s="283">
        <v>22</v>
      </c>
      <c r="L92" s="283"/>
      <c r="M92" s="282">
        <v>235</v>
      </c>
      <c r="N92" s="283">
        <v>4</v>
      </c>
      <c r="O92" s="283">
        <v>9</v>
      </c>
      <c r="P92" s="283">
        <v>3</v>
      </c>
      <c r="Q92" s="283">
        <v>7</v>
      </c>
      <c r="R92" s="283">
        <v>1</v>
      </c>
      <c r="S92" s="283">
        <v>34</v>
      </c>
      <c r="T92" s="283">
        <v>73</v>
      </c>
      <c r="U92" s="283">
        <v>12</v>
      </c>
      <c r="V92" s="283">
        <v>4</v>
      </c>
      <c r="W92" s="283">
        <v>40</v>
      </c>
      <c r="X92" s="283">
        <v>5</v>
      </c>
      <c r="Y92" s="283">
        <v>8</v>
      </c>
      <c r="Z92" s="283">
        <v>7</v>
      </c>
      <c r="AA92" s="283">
        <v>12</v>
      </c>
      <c r="AB92" s="283">
        <v>7</v>
      </c>
      <c r="AC92" s="283">
        <v>5</v>
      </c>
      <c r="AD92" s="283">
        <v>0</v>
      </c>
      <c r="AE92" s="283">
        <v>3</v>
      </c>
      <c r="AF92" s="283">
        <v>0</v>
      </c>
      <c r="AG92" s="283">
        <v>1</v>
      </c>
    </row>
    <row r="93" spans="1:33" x14ac:dyDescent="0.2">
      <c r="A93" s="186" t="s">
        <v>427</v>
      </c>
      <c r="B93" s="186" t="s">
        <v>428</v>
      </c>
      <c r="C93" s="186"/>
      <c r="D93" s="186"/>
      <c r="E93" s="282">
        <v>448</v>
      </c>
      <c r="F93" s="282">
        <v>0</v>
      </c>
      <c r="G93" s="282"/>
      <c r="H93" s="282">
        <v>1747</v>
      </c>
      <c r="I93" s="283">
        <v>484</v>
      </c>
      <c r="J93" s="283">
        <v>397</v>
      </c>
      <c r="K93" s="283">
        <v>866</v>
      </c>
      <c r="L93" s="283"/>
      <c r="M93" s="282">
        <v>5008</v>
      </c>
      <c r="N93" s="283">
        <v>3</v>
      </c>
      <c r="O93" s="283">
        <v>37</v>
      </c>
      <c r="P93" s="283">
        <v>10</v>
      </c>
      <c r="Q93" s="283">
        <v>49</v>
      </c>
      <c r="R93" s="283">
        <v>97</v>
      </c>
      <c r="S93" s="283">
        <v>709</v>
      </c>
      <c r="T93" s="283">
        <v>1065</v>
      </c>
      <c r="U93" s="283">
        <v>290</v>
      </c>
      <c r="V93" s="283">
        <v>165</v>
      </c>
      <c r="W93" s="283">
        <v>483</v>
      </c>
      <c r="X93" s="283">
        <v>95</v>
      </c>
      <c r="Y93" s="283">
        <v>362</v>
      </c>
      <c r="Z93" s="283">
        <v>194</v>
      </c>
      <c r="AA93" s="283">
        <v>648</v>
      </c>
      <c r="AB93" s="283">
        <v>384</v>
      </c>
      <c r="AC93" s="283">
        <v>271</v>
      </c>
      <c r="AD93" s="283">
        <v>86</v>
      </c>
      <c r="AE93" s="283">
        <v>10</v>
      </c>
      <c r="AF93" s="283">
        <v>17</v>
      </c>
      <c r="AG93" s="283">
        <v>33</v>
      </c>
    </row>
    <row r="94" spans="1:33" x14ac:dyDescent="0.2">
      <c r="A94" s="186" t="s">
        <v>429</v>
      </c>
      <c r="B94" s="186" t="s">
        <v>430</v>
      </c>
      <c r="C94" s="186"/>
      <c r="D94" s="186"/>
      <c r="E94" s="282">
        <v>115</v>
      </c>
      <c r="F94" s="282">
        <v>0</v>
      </c>
      <c r="G94" s="282"/>
      <c r="H94" s="282">
        <v>126</v>
      </c>
      <c r="I94" s="283">
        <v>82</v>
      </c>
      <c r="J94" s="283">
        <v>30</v>
      </c>
      <c r="K94" s="283">
        <v>14</v>
      </c>
      <c r="L94" s="283"/>
      <c r="M94" s="282">
        <v>193</v>
      </c>
      <c r="N94" s="283">
        <v>0</v>
      </c>
      <c r="O94" s="283">
        <v>0</v>
      </c>
      <c r="P94" s="283">
        <v>0</v>
      </c>
      <c r="Q94" s="283">
        <v>0</v>
      </c>
      <c r="R94" s="283">
        <v>0</v>
      </c>
      <c r="S94" s="283">
        <v>40</v>
      </c>
      <c r="T94" s="283">
        <v>74</v>
      </c>
      <c r="U94" s="283">
        <v>5</v>
      </c>
      <c r="V94" s="283">
        <v>0</v>
      </c>
      <c r="W94" s="283">
        <v>26</v>
      </c>
      <c r="X94" s="283">
        <v>2</v>
      </c>
      <c r="Y94" s="283">
        <v>7</v>
      </c>
      <c r="Z94" s="283">
        <v>8</v>
      </c>
      <c r="AA94" s="283">
        <v>12</v>
      </c>
      <c r="AB94" s="283">
        <v>8</v>
      </c>
      <c r="AC94" s="283">
        <v>3</v>
      </c>
      <c r="AD94" s="283">
        <v>0</v>
      </c>
      <c r="AE94" s="283">
        <v>8</v>
      </c>
      <c r="AF94" s="283">
        <v>0</v>
      </c>
      <c r="AG94" s="283">
        <v>0</v>
      </c>
    </row>
    <row r="95" spans="1:33" x14ac:dyDescent="0.2">
      <c r="A95" s="186" t="s">
        <v>431</v>
      </c>
      <c r="B95" s="186" t="s">
        <v>432</v>
      </c>
      <c r="C95" s="186"/>
      <c r="D95" s="186"/>
      <c r="E95" s="282">
        <v>332</v>
      </c>
      <c r="F95" s="282">
        <v>0</v>
      </c>
      <c r="G95" s="282"/>
      <c r="H95" s="282">
        <v>1330</v>
      </c>
      <c r="I95" s="283">
        <v>351</v>
      </c>
      <c r="J95" s="283">
        <v>311</v>
      </c>
      <c r="K95" s="283">
        <v>668</v>
      </c>
      <c r="L95" s="283"/>
      <c r="M95" s="282">
        <v>3913</v>
      </c>
      <c r="N95" s="283">
        <v>10</v>
      </c>
      <c r="O95" s="283">
        <v>84</v>
      </c>
      <c r="P95" s="283">
        <v>25</v>
      </c>
      <c r="Q95" s="283">
        <v>27</v>
      </c>
      <c r="R95" s="283">
        <v>52</v>
      </c>
      <c r="S95" s="283">
        <v>445</v>
      </c>
      <c r="T95" s="283">
        <v>805</v>
      </c>
      <c r="U95" s="283">
        <v>165</v>
      </c>
      <c r="V95" s="283">
        <v>81</v>
      </c>
      <c r="W95" s="283">
        <v>359</v>
      </c>
      <c r="X95" s="283">
        <v>101</v>
      </c>
      <c r="Y95" s="283">
        <v>399</v>
      </c>
      <c r="Z95" s="283">
        <v>167</v>
      </c>
      <c r="AA95" s="283">
        <v>446</v>
      </c>
      <c r="AB95" s="283">
        <v>421</v>
      </c>
      <c r="AC95" s="283">
        <v>266</v>
      </c>
      <c r="AD95" s="283">
        <v>8</v>
      </c>
      <c r="AE95" s="283">
        <v>21</v>
      </c>
      <c r="AF95" s="283">
        <v>28</v>
      </c>
      <c r="AG95" s="283">
        <v>3</v>
      </c>
    </row>
    <row r="96" spans="1:33" x14ac:dyDescent="0.2">
      <c r="A96" s="186" t="s">
        <v>433</v>
      </c>
      <c r="B96" s="186" t="s">
        <v>434</v>
      </c>
      <c r="C96" s="186"/>
      <c r="D96" s="186"/>
      <c r="E96" s="282">
        <v>427</v>
      </c>
      <c r="F96" s="282">
        <v>0</v>
      </c>
      <c r="G96" s="282"/>
      <c r="H96" s="282">
        <v>924</v>
      </c>
      <c r="I96" s="283">
        <v>257</v>
      </c>
      <c r="J96" s="283">
        <v>239</v>
      </c>
      <c r="K96" s="283">
        <v>428</v>
      </c>
      <c r="L96" s="283"/>
      <c r="M96" s="282">
        <v>2546</v>
      </c>
      <c r="N96" s="283">
        <v>21</v>
      </c>
      <c r="O96" s="283">
        <v>105</v>
      </c>
      <c r="P96" s="283">
        <v>20</v>
      </c>
      <c r="Q96" s="283">
        <v>32</v>
      </c>
      <c r="R96" s="283">
        <v>37</v>
      </c>
      <c r="S96" s="283">
        <v>289</v>
      </c>
      <c r="T96" s="283">
        <v>560</v>
      </c>
      <c r="U96" s="283">
        <v>151</v>
      </c>
      <c r="V96" s="283">
        <v>62</v>
      </c>
      <c r="W96" s="283">
        <v>218</v>
      </c>
      <c r="X96" s="283">
        <v>108</v>
      </c>
      <c r="Y96" s="283">
        <v>112</v>
      </c>
      <c r="Z96" s="283">
        <v>118</v>
      </c>
      <c r="AA96" s="283">
        <v>193</v>
      </c>
      <c r="AB96" s="283">
        <v>194</v>
      </c>
      <c r="AC96" s="283">
        <v>183</v>
      </c>
      <c r="AD96" s="283">
        <v>0</v>
      </c>
      <c r="AE96" s="283">
        <v>43</v>
      </c>
      <c r="AF96" s="283">
        <v>22</v>
      </c>
      <c r="AG96" s="283">
        <v>78</v>
      </c>
    </row>
    <row r="97" spans="1:33" x14ac:dyDescent="0.2">
      <c r="A97" s="186" t="s">
        <v>435</v>
      </c>
      <c r="B97" s="186" t="s">
        <v>436</v>
      </c>
      <c r="C97" s="186"/>
      <c r="D97" s="186"/>
      <c r="E97" s="282">
        <v>135</v>
      </c>
      <c r="F97" s="282">
        <v>0</v>
      </c>
      <c r="G97" s="282"/>
      <c r="H97" s="282">
        <v>326</v>
      </c>
      <c r="I97" s="283">
        <v>94</v>
      </c>
      <c r="J97" s="283">
        <v>100</v>
      </c>
      <c r="K97" s="283">
        <v>132</v>
      </c>
      <c r="L97" s="283"/>
      <c r="M97" s="282">
        <v>830</v>
      </c>
      <c r="N97" s="283">
        <v>4</v>
      </c>
      <c r="O97" s="283">
        <v>15</v>
      </c>
      <c r="P97" s="283">
        <v>8</v>
      </c>
      <c r="Q97" s="283">
        <v>9</v>
      </c>
      <c r="R97" s="283">
        <v>7</v>
      </c>
      <c r="S97" s="283">
        <v>157</v>
      </c>
      <c r="T97" s="283">
        <v>215</v>
      </c>
      <c r="U97" s="283">
        <v>70</v>
      </c>
      <c r="V97" s="283">
        <v>17</v>
      </c>
      <c r="W97" s="283">
        <v>53</v>
      </c>
      <c r="X97" s="283">
        <v>21</v>
      </c>
      <c r="Y97" s="283">
        <v>17</v>
      </c>
      <c r="Z97" s="283">
        <v>15</v>
      </c>
      <c r="AA97" s="283">
        <v>51</v>
      </c>
      <c r="AB97" s="283">
        <v>90</v>
      </c>
      <c r="AC97" s="283">
        <v>49</v>
      </c>
      <c r="AD97" s="283">
        <v>1</v>
      </c>
      <c r="AE97" s="283">
        <v>11</v>
      </c>
      <c r="AF97" s="283">
        <v>5</v>
      </c>
      <c r="AG97" s="283">
        <v>15</v>
      </c>
    </row>
    <row r="98" spans="1:33" x14ac:dyDescent="0.2">
      <c r="A98" s="186" t="s">
        <v>437</v>
      </c>
      <c r="B98" s="186" t="s">
        <v>438</v>
      </c>
      <c r="C98" s="186"/>
      <c r="D98" s="186"/>
      <c r="E98" s="282">
        <v>955</v>
      </c>
      <c r="F98" s="282">
        <v>0</v>
      </c>
      <c r="G98" s="282"/>
      <c r="H98" s="282">
        <v>716</v>
      </c>
      <c r="I98" s="283">
        <v>452</v>
      </c>
      <c r="J98" s="283">
        <v>162</v>
      </c>
      <c r="K98" s="283">
        <v>102</v>
      </c>
      <c r="L98" s="283"/>
      <c r="M98" s="282">
        <v>1124</v>
      </c>
      <c r="N98" s="283">
        <v>3</v>
      </c>
      <c r="O98" s="283">
        <v>147</v>
      </c>
      <c r="P98" s="283">
        <v>3</v>
      </c>
      <c r="Q98" s="283">
        <v>20</v>
      </c>
      <c r="R98" s="283">
        <v>2</v>
      </c>
      <c r="S98" s="283">
        <v>92</v>
      </c>
      <c r="T98" s="283">
        <v>192</v>
      </c>
      <c r="U98" s="283">
        <v>36</v>
      </c>
      <c r="V98" s="283">
        <v>7</v>
      </c>
      <c r="W98" s="283">
        <v>60</v>
      </c>
      <c r="X98" s="283">
        <v>7</v>
      </c>
      <c r="Y98" s="283">
        <v>66</v>
      </c>
      <c r="Z98" s="283">
        <v>60</v>
      </c>
      <c r="AA98" s="283">
        <v>115</v>
      </c>
      <c r="AB98" s="283">
        <v>54</v>
      </c>
      <c r="AC98" s="283">
        <v>31</v>
      </c>
      <c r="AD98" s="283">
        <v>7</v>
      </c>
      <c r="AE98" s="283">
        <v>6</v>
      </c>
      <c r="AF98" s="283">
        <v>5</v>
      </c>
      <c r="AG98" s="283">
        <v>211</v>
      </c>
    </row>
    <row r="99" spans="1:33" x14ac:dyDescent="0.2">
      <c r="A99" s="186" t="s">
        <v>439</v>
      </c>
      <c r="B99" s="186" t="s">
        <v>440</v>
      </c>
      <c r="C99" s="186"/>
      <c r="D99" s="186"/>
      <c r="E99" s="282">
        <v>1868</v>
      </c>
      <c r="F99" s="282">
        <v>0</v>
      </c>
      <c r="G99" s="282"/>
      <c r="H99" s="282">
        <v>571</v>
      </c>
      <c r="I99" s="283">
        <v>425</v>
      </c>
      <c r="J99" s="283">
        <v>102</v>
      </c>
      <c r="K99" s="283">
        <v>44</v>
      </c>
      <c r="L99" s="283"/>
      <c r="M99" s="282">
        <v>781</v>
      </c>
      <c r="N99" s="283">
        <v>3</v>
      </c>
      <c r="O99" s="283">
        <v>41</v>
      </c>
      <c r="P99" s="283">
        <v>1</v>
      </c>
      <c r="Q99" s="283">
        <v>1</v>
      </c>
      <c r="R99" s="283">
        <v>13</v>
      </c>
      <c r="S99" s="283">
        <v>166</v>
      </c>
      <c r="T99" s="283">
        <v>152</v>
      </c>
      <c r="U99" s="283">
        <v>21</v>
      </c>
      <c r="V99" s="283">
        <v>8</v>
      </c>
      <c r="W99" s="283">
        <v>67</v>
      </c>
      <c r="X99" s="283">
        <v>14</v>
      </c>
      <c r="Y99" s="283">
        <v>50</v>
      </c>
      <c r="Z99" s="283">
        <v>34</v>
      </c>
      <c r="AA99" s="283">
        <v>53</v>
      </c>
      <c r="AB99" s="283">
        <v>16</v>
      </c>
      <c r="AC99" s="283">
        <v>47</v>
      </c>
      <c r="AD99" s="283">
        <v>13</v>
      </c>
      <c r="AE99" s="283">
        <v>24</v>
      </c>
      <c r="AF99" s="283">
        <v>0</v>
      </c>
      <c r="AG99" s="283">
        <v>57</v>
      </c>
    </row>
    <row r="100" spans="1:33" s="204" customFormat="1" x14ac:dyDescent="0.2">
      <c r="A100" s="198" t="s">
        <v>441</v>
      </c>
      <c r="B100" s="198" t="s">
        <v>442</v>
      </c>
      <c r="C100" s="186"/>
      <c r="D100" s="186"/>
      <c r="E100" s="286" t="s">
        <v>284</v>
      </c>
      <c r="F100" s="286" t="s">
        <v>284</v>
      </c>
      <c r="G100" s="286"/>
      <c r="H100" s="286" t="s">
        <v>284</v>
      </c>
      <c r="I100" s="287" t="s">
        <v>284</v>
      </c>
      <c r="J100" s="287" t="s">
        <v>284</v>
      </c>
      <c r="K100" s="287" t="s">
        <v>284</v>
      </c>
      <c r="L100" s="287"/>
      <c r="M100" s="286" t="s">
        <v>284</v>
      </c>
      <c r="N100" s="287" t="s">
        <v>284</v>
      </c>
      <c r="O100" s="287" t="s">
        <v>284</v>
      </c>
      <c r="P100" s="287" t="s">
        <v>284</v>
      </c>
      <c r="Q100" s="287" t="s">
        <v>284</v>
      </c>
      <c r="R100" s="287" t="s">
        <v>284</v>
      </c>
      <c r="S100" s="287" t="s">
        <v>284</v>
      </c>
      <c r="T100" s="287" t="s">
        <v>284</v>
      </c>
      <c r="U100" s="287" t="s">
        <v>284</v>
      </c>
      <c r="V100" s="287" t="s">
        <v>284</v>
      </c>
      <c r="W100" s="287" t="s">
        <v>284</v>
      </c>
      <c r="X100" s="287" t="s">
        <v>284</v>
      </c>
      <c r="Y100" s="287" t="s">
        <v>284</v>
      </c>
      <c r="Z100" s="287" t="s">
        <v>284</v>
      </c>
      <c r="AA100" s="287" t="s">
        <v>284</v>
      </c>
      <c r="AB100" s="287" t="s">
        <v>284</v>
      </c>
      <c r="AC100" s="287" t="s">
        <v>284</v>
      </c>
      <c r="AD100" s="287" t="s">
        <v>284</v>
      </c>
      <c r="AE100" s="287" t="s">
        <v>284</v>
      </c>
      <c r="AF100" s="287" t="s">
        <v>284</v>
      </c>
      <c r="AG100" s="287" t="s">
        <v>284</v>
      </c>
    </row>
    <row r="101" spans="1:33" x14ac:dyDescent="0.2">
      <c r="A101" s="186" t="s">
        <v>443</v>
      </c>
      <c r="B101" s="186" t="s">
        <v>444</v>
      </c>
      <c r="C101" s="186"/>
      <c r="D101" s="186"/>
      <c r="E101" s="282">
        <v>173</v>
      </c>
      <c r="F101" s="282">
        <v>0</v>
      </c>
      <c r="G101" s="282"/>
      <c r="H101" s="282">
        <v>400</v>
      </c>
      <c r="I101" s="283">
        <v>205</v>
      </c>
      <c r="J101" s="283">
        <v>112</v>
      </c>
      <c r="K101" s="283">
        <v>83</v>
      </c>
      <c r="L101" s="283"/>
      <c r="M101" s="282">
        <v>742</v>
      </c>
      <c r="N101" s="283">
        <v>21</v>
      </c>
      <c r="O101" s="283">
        <v>51</v>
      </c>
      <c r="P101" s="283">
        <v>6</v>
      </c>
      <c r="Q101" s="283">
        <v>10</v>
      </c>
      <c r="R101" s="283">
        <v>10</v>
      </c>
      <c r="S101" s="283">
        <v>130</v>
      </c>
      <c r="T101" s="283">
        <v>207</v>
      </c>
      <c r="U101" s="283">
        <v>24</v>
      </c>
      <c r="V101" s="283">
        <v>19</v>
      </c>
      <c r="W101" s="283">
        <v>78</v>
      </c>
      <c r="X101" s="283">
        <v>12</v>
      </c>
      <c r="Y101" s="283">
        <v>43</v>
      </c>
      <c r="Z101" s="283">
        <v>23</v>
      </c>
      <c r="AA101" s="283">
        <v>25</v>
      </c>
      <c r="AB101" s="283">
        <v>22</v>
      </c>
      <c r="AC101" s="283">
        <v>24</v>
      </c>
      <c r="AD101" s="283">
        <v>0</v>
      </c>
      <c r="AE101" s="283">
        <v>15</v>
      </c>
      <c r="AF101" s="283">
        <v>10</v>
      </c>
      <c r="AG101" s="283">
        <v>12</v>
      </c>
    </row>
    <row r="102" spans="1:33" x14ac:dyDescent="0.2">
      <c r="A102" s="186" t="s">
        <v>445</v>
      </c>
      <c r="B102" s="186" t="s">
        <v>446</v>
      </c>
      <c r="C102" s="186"/>
      <c r="D102" s="186"/>
      <c r="E102" s="282">
        <v>170</v>
      </c>
      <c r="F102" s="282">
        <v>0</v>
      </c>
      <c r="G102" s="282"/>
      <c r="H102" s="282">
        <v>118</v>
      </c>
      <c r="I102" s="283">
        <v>98</v>
      </c>
      <c r="J102" s="283">
        <v>17</v>
      </c>
      <c r="K102" s="283">
        <v>3</v>
      </c>
      <c r="L102" s="283"/>
      <c r="M102" s="282">
        <v>141</v>
      </c>
      <c r="N102" s="283">
        <v>1</v>
      </c>
      <c r="O102" s="283">
        <v>13</v>
      </c>
      <c r="P102" s="283">
        <v>1</v>
      </c>
      <c r="Q102" s="283">
        <v>2</v>
      </c>
      <c r="R102" s="283">
        <v>0</v>
      </c>
      <c r="S102" s="283">
        <v>12</v>
      </c>
      <c r="T102" s="283">
        <v>31</v>
      </c>
      <c r="U102" s="283">
        <v>1</v>
      </c>
      <c r="V102" s="283">
        <v>1</v>
      </c>
      <c r="W102" s="283">
        <v>29</v>
      </c>
      <c r="X102" s="283">
        <v>2</v>
      </c>
      <c r="Y102" s="283">
        <v>14</v>
      </c>
      <c r="Z102" s="283">
        <v>10</v>
      </c>
      <c r="AA102" s="283">
        <v>8</v>
      </c>
      <c r="AB102" s="283">
        <v>8</v>
      </c>
      <c r="AC102" s="283">
        <v>4</v>
      </c>
      <c r="AD102" s="283">
        <v>0</v>
      </c>
      <c r="AE102" s="283">
        <v>0</v>
      </c>
      <c r="AF102" s="283">
        <v>2</v>
      </c>
      <c r="AG102" s="283">
        <v>2</v>
      </c>
    </row>
    <row r="103" spans="1:33" x14ac:dyDescent="0.2">
      <c r="A103" s="186" t="s">
        <v>447</v>
      </c>
      <c r="B103" s="186" t="s">
        <v>448</v>
      </c>
      <c r="C103" s="186"/>
      <c r="D103" s="186"/>
      <c r="E103" s="282">
        <v>292</v>
      </c>
      <c r="F103" s="282">
        <v>0</v>
      </c>
      <c r="G103" s="282"/>
      <c r="H103" s="282">
        <v>169</v>
      </c>
      <c r="I103" s="283">
        <v>68</v>
      </c>
      <c r="J103" s="283">
        <v>51</v>
      </c>
      <c r="K103" s="283">
        <v>50</v>
      </c>
      <c r="L103" s="283"/>
      <c r="M103" s="282">
        <v>420</v>
      </c>
      <c r="N103" s="283">
        <v>1</v>
      </c>
      <c r="O103" s="283">
        <v>6</v>
      </c>
      <c r="P103" s="283">
        <v>0</v>
      </c>
      <c r="Q103" s="283">
        <v>2</v>
      </c>
      <c r="R103" s="283">
        <v>0</v>
      </c>
      <c r="S103" s="283">
        <v>48</v>
      </c>
      <c r="T103" s="283">
        <v>102</v>
      </c>
      <c r="U103" s="283">
        <v>18</v>
      </c>
      <c r="V103" s="283">
        <v>7</v>
      </c>
      <c r="W103" s="283">
        <v>44</v>
      </c>
      <c r="X103" s="283">
        <v>23</v>
      </c>
      <c r="Y103" s="283">
        <v>34</v>
      </c>
      <c r="Z103" s="283">
        <v>27</v>
      </c>
      <c r="AA103" s="283">
        <v>33</v>
      </c>
      <c r="AB103" s="283">
        <v>31</v>
      </c>
      <c r="AC103" s="283">
        <v>41</v>
      </c>
      <c r="AD103" s="283">
        <v>0</v>
      </c>
      <c r="AE103" s="283">
        <v>1</v>
      </c>
      <c r="AF103" s="283">
        <v>1</v>
      </c>
      <c r="AG103" s="283">
        <v>1</v>
      </c>
    </row>
    <row r="104" spans="1:33" s="204" customFormat="1" x14ac:dyDescent="0.2">
      <c r="A104" s="198" t="s">
        <v>449</v>
      </c>
      <c r="B104" s="198" t="s">
        <v>450</v>
      </c>
      <c r="C104" s="186"/>
      <c r="D104" s="186"/>
      <c r="E104" s="286" t="s">
        <v>284</v>
      </c>
      <c r="F104" s="286" t="s">
        <v>284</v>
      </c>
      <c r="G104" s="286"/>
      <c r="H104" s="286" t="s">
        <v>284</v>
      </c>
      <c r="I104" s="287" t="s">
        <v>284</v>
      </c>
      <c r="J104" s="287" t="s">
        <v>284</v>
      </c>
      <c r="K104" s="287" t="s">
        <v>284</v>
      </c>
      <c r="L104" s="287"/>
      <c r="M104" s="286" t="s">
        <v>284</v>
      </c>
      <c r="N104" s="287" t="s">
        <v>284</v>
      </c>
      <c r="O104" s="287" t="s">
        <v>284</v>
      </c>
      <c r="P104" s="287" t="s">
        <v>284</v>
      </c>
      <c r="Q104" s="287" t="s">
        <v>284</v>
      </c>
      <c r="R104" s="287" t="s">
        <v>284</v>
      </c>
      <c r="S104" s="287" t="s">
        <v>284</v>
      </c>
      <c r="T104" s="287" t="s">
        <v>284</v>
      </c>
      <c r="U104" s="287" t="s">
        <v>284</v>
      </c>
      <c r="V104" s="287" t="s">
        <v>284</v>
      </c>
      <c r="W104" s="287" t="s">
        <v>284</v>
      </c>
      <c r="X104" s="287" t="s">
        <v>284</v>
      </c>
      <c r="Y104" s="287" t="s">
        <v>284</v>
      </c>
      <c r="Z104" s="287" t="s">
        <v>284</v>
      </c>
      <c r="AA104" s="287" t="s">
        <v>284</v>
      </c>
      <c r="AB104" s="287" t="s">
        <v>284</v>
      </c>
      <c r="AC104" s="287" t="s">
        <v>284</v>
      </c>
      <c r="AD104" s="287" t="s">
        <v>284</v>
      </c>
      <c r="AE104" s="287" t="s">
        <v>284</v>
      </c>
      <c r="AF104" s="287" t="s">
        <v>284</v>
      </c>
      <c r="AG104" s="287" t="s">
        <v>284</v>
      </c>
    </row>
    <row r="105" spans="1:33" x14ac:dyDescent="0.2">
      <c r="A105" s="186" t="s">
        <v>451</v>
      </c>
      <c r="B105" s="186" t="s">
        <v>452</v>
      </c>
      <c r="C105" s="186"/>
      <c r="D105" s="186"/>
      <c r="E105" s="282">
        <v>72</v>
      </c>
      <c r="F105" s="282">
        <v>0</v>
      </c>
      <c r="G105" s="282"/>
      <c r="H105" s="282">
        <v>113</v>
      </c>
      <c r="I105" s="283">
        <v>41</v>
      </c>
      <c r="J105" s="283">
        <v>39</v>
      </c>
      <c r="K105" s="283">
        <v>33</v>
      </c>
      <c r="L105" s="283"/>
      <c r="M105" s="282">
        <v>237</v>
      </c>
      <c r="N105" s="283">
        <v>0</v>
      </c>
      <c r="O105" s="283">
        <v>6</v>
      </c>
      <c r="P105" s="283">
        <v>2</v>
      </c>
      <c r="Q105" s="283">
        <v>0</v>
      </c>
      <c r="R105" s="283">
        <v>2</v>
      </c>
      <c r="S105" s="283">
        <v>29</v>
      </c>
      <c r="T105" s="283">
        <v>64</v>
      </c>
      <c r="U105" s="283">
        <v>7</v>
      </c>
      <c r="V105" s="283">
        <v>4</v>
      </c>
      <c r="W105" s="283">
        <v>24</v>
      </c>
      <c r="X105" s="283">
        <v>9</v>
      </c>
      <c r="Y105" s="283">
        <v>15</v>
      </c>
      <c r="Z105" s="283">
        <v>20</v>
      </c>
      <c r="AA105" s="283">
        <v>18</v>
      </c>
      <c r="AB105" s="283">
        <v>21</v>
      </c>
      <c r="AC105" s="283">
        <v>10</v>
      </c>
      <c r="AD105" s="283">
        <v>0</v>
      </c>
      <c r="AE105" s="283">
        <v>2</v>
      </c>
      <c r="AF105" s="283">
        <v>3</v>
      </c>
      <c r="AG105" s="283">
        <v>1</v>
      </c>
    </row>
    <row r="106" spans="1:33" x14ac:dyDescent="0.2">
      <c r="A106" s="186" t="s">
        <v>453</v>
      </c>
      <c r="B106" s="186" t="s">
        <v>454</v>
      </c>
      <c r="C106" s="186"/>
      <c r="D106" s="186"/>
      <c r="E106" s="282">
        <v>166</v>
      </c>
      <c r="F106" s="282">
        <v>0</v>
      </c>
      <c r="G106" s="282"/>
      <c r="H106" s="282">
        <v>241</v>
      </c>
      <c r="I106" s="283">
        <v>143</v>
      </c>
      <c r="J106" s="283">
        <v>63</v>
      </c>
      <c r="K106" s="283">
        <v>35</v>
      </c>
      <c r="L106" s="283"/>
      <c r="M106" s="282">
        <v>402</v>
      </c>
      <c r="N106" s="283">
        <v>1</v>
      </c>
      <c r="O106" s="283">
        <v>1</v>
      </c>
      <c r="P106" s="283">
        <v>0</v>
      </c>
      <c r="Q106" s="283">
        <v>6</v>
      </c>
      <c r="R106" s="283">
        <v>1</v>
      </c>
      <c r="S106" s="283">
        <v>105</v>
      </c>
      <c r="T106" s="283">
        <v>110</v>
      </c>
      <c r="U106" s="283">
        <v>15</v>
      </c>
      <c r="V106" s="283">
        <v>4</v>
      </c>
      <c r="W106" s="283">
        <v>64</v>
      </c>
      <c r="X106" s="283">
        <v>11</v>
      </c>
      <c r="Y106" s="283">
        <v>15</v>
      </c>
      <c r="Z106" s="283">
        <v>7</v>
      </c>
      <c r="AA106" s="283">
        <v>23</v>
      </c>
      <c r="AB106" s="283">
        <v>12</v>
      </c>
      <c r="AC106" s="283">
        <v>12</v>
      </c>
      <c r="AD106" s="283">
        <v>0</v>
      </c>
      <c r="AE106" s="283">
        <v>11</v>
      </c>
      <c r="AF106" s="283">
        <v>3</v>
      </c>
      <c r="AG106" s="283">
        <v>1</v>
      </c>
    </row>
    <row r="107" spans="1:33" x14ac:dyDescent="0.2">
      <c r="A107" s="186" t="s">
        <v>455</v>
      </c>
      <c r="B107" s="186" t="s">
        <v>456</v>
      </c>
      <c r="C107" s="186"/>
      <c r="D107" s="186"/>
      <c r="E107" s="282">
        <v>96</v>
      </c>
      <c r="F107" s="282">
        <v>69</v>
      </c>
      <c r="G107" s="282"/>
      <c r="H107" s="282">
        <v>106</v>
      </c>
      <c r="I107" s="283">
        <v>99</v>
      </c>
      <c r="J107" s="283">
        <v>4</v>
      </c>
      <c r="K107" s="283">
        <v>3</v>
      </c>
      <c r="L107" s="283"/>
      <c r="M107" s="282">
        <v>116</v>
      </c>
      <c r="N107" s="283">
        <v>2</v>
      </c>
      <c r="O107" s="283">
        <v>12</v>
      </c>
      <c r="P107" s="283">
        <v>6</v>
      </c>
      <c r="Q107" s="283">
        <v>8</v>
      </c>
      <c r="R107" s="283">
        <v>1</v>
      </c>
      <c r="S107" s="283">
        <v>12</v>
      </c>
      <c r="T107" s="283">
        <v>36</v>
      </c>
      <c r="U107" s="283">
        <v>2</v>
      </c>
      <c r="V107" s="283">
        <v>1</v>
      </c>
      <c r="W107" s="283">
        <v>13</v>
      </c>
      <c r="X107" s="283">
        <v>1</v>
      </c>
      <c r="Y107" s="283">
        <v>5</v>
      </c>
      <c r="Z107" s="283">
        <v>4</v>
      </c>
      <c r="AA107" s="283">
        <v>7</v>
      </c>
      <c r="AB107" s="283">
        <v>3</v>
      </c>
      <c r="AC107" s="283">
        <v>0</v>
      </c>
      <c r="AD107" s="283">
        <v>1</v>
      </c>
      <c r="AE107" s="283">
        <v>0</v>
      </c>
      <c r="AF107" s="283">
        <v>0</v>
      </c>
      <c r="AG107" s="283">
        <v>2</v>
      </c>
    </row>
    <row r="108" spans="1:33" x14ac:dyDescent="0.2">
      <c r="A108" s="186" t="s">
        <v>457</v>
      </c>
      <c r="B108" s="186" t="s">
        <v>458</v>
      </c>
      <c r="C108" s="186"/>
      <c r="D108" s="186"/>
      <c r="E108" s="282">
        <v>646</v>
      </c>
      <c r="F108" s="282">
        <v>0</v>
      </c>
      <c r="G108" s="282"/>
      <c r="H108" s="282">
        <v>474</v>
      </c>
      <c r="I108" s="283">
        <v>361</v>
      </c>
      <c r="J108" s="283">
        <v>77</v>
      </c>
      <c r="K108" s="283">
        <v>36</v>
      </c>
      <c r="L108" s="283"/>
      <c r="M108" s="282">
        <v>645</v>
      </c>
      <c r="N108" s="283">
        <v>19</v>
      </c>
      <c r="O108" s="283">
        <v>41</v>
      </c>
      <c r="P108" s="283">
        <v>6</v>
      </c>
      <c r="Q108" s="283">
        <v>20</v>
      </c>
      <c r="R108" s="283">
        <v>9</v>
      </c>
      <c r="S108" s="283">
        <v>110</v>
      </c>
      <c r="T108" s="283">
        <v>177</v>
      </c>
      <c r="U108" s="283">
        <v>34</v>
      </c>
      <c r="V108" s="283">
        <v>3</v>
      </c>
      <c r="W108" s="283">
        <v>68</v>
      </c>
      <c r="X108" s="283">
        <v>5</v>
      </c>
      <c r="Y108" s="283">
        <v>26</v>
      </c>
      <c r="Z108" s="283">
        <v>29</v>
      </c>
      <c r="AA108" s="283">
        <v>59</v>
      </c>
      <c r="AB108" s="283">
        <v>12</v>
      </c>
      <c r="AC108" s="283">
        <v>15</v>
      </c>
      <c r="AD108" s="283">
        <v>0</v>
      </c>
      <c r="AE108" s="283">
        <v>12</v>
      </c>
      <c r="AF108" s="283">
        <v>0</v>
      </c>
      <c r="AG108" s="283">
        <v>0</v>
      </c>
    </row>
    <row r="109" spans="1:33" s="204" customFormat="1" x14ac:dyDescent="0.2">
      <c r="A109" s="198" t="s">
        <v>459</v>
      </c>
      <c r="B109" s="198" t="s">
        <v>460</v>
      </c>
      <c r="C109" s="186"/>
      <c r="D109" s="186"/>
      <c r="E109" s="286" t="s">
        <v>284</v>
      </c>
      <c r="F109" s="286" t="s">
        <v>284</v>
      </c>
      <c r="G109" s="286"/>
      <c r="H109" s="286" t="s">
        <v>284</v>
      </c>
      <c r="I109" s="287" t="s">
        <v>284</v>
      </c>
      <c r="J109" s="287" t="s">
        <v>284</v>
      </c>
      <c r="K109" s="287" t="s">
        <v>284</v>
      </c>
      <c r="L109" s="287"/>
      <c r="M109" s="286" t="s">
        <v>284</v>
      </c>
      <c r="N109" s="287" t="s">
        <v>284</v>
      </c>
      <c r="O109" s="287" t="s">
        <v>284</v>
      </c>
      <c r="P109" s="287" t="s">
        <v>284</v>
      </c>
      <c r="Q109" s="287" t="s">
        <v>284</v>
      </c>
      <c r="R109" s="287" t="s">
        <v>284</v>
      </c>
      <c r="S109" s="287" t="s">
        <v>284</v>
      </c>
      <c r="T109" s="287" t="s">
        <v>284</v>
      </c>
      <c r="U109" s="287" t="s">
        <v>284</v>
      </c>
      <c r="V109" s="287" t="s">
        <v>284</v>
      </c>
      <c r="W109" s="287" t="s">
        <v>284</v>
      </c>
      <c r="X109" s="287" t="s">
        <v>284</v>
      </c>
      <c r="Y109" s="287" t="s">
        <v>284</v>
      </c>
      <c r="Z109" s="287" t="s">
        <v>284</v>
      </c>
      <c r="AA109" s="287" t="s">
        <v>284</v>
      </c>
      <c r="AB109" s="287" t="s">
        <v>284</v>
      </c>
      <c r="AC109" s="287" t="s">
        <v>284</v>
      </c>
      <c r="AD109" s="287" t="s">
        <v>284</v>
      </c>
      <c r="AE109" s="287" t="s">
        <v>284</v>
      </c>
      <c r="AF109" s="287" t="s">
        <v>284</v>
      </c>
      <c r="AG109" s="287" t="s">
        <v>284</v>
      </c>
    </row>
    <row r="110" spans="1:33" x14ac:dyDescent="0.2">
      <c r="A110" s="186" t="s">
        <v>461</v>
      </c>
      <c r="B110" s="186" t="s">
        <v>462</v>
      </c>
      <c r="C110" s="186"/>
      <c r="D110" s="186"/>
      <c r="E110" s="282">
        <v>136</v>
      </c>
      <c r="F110" s="282">
        <v>0</v>
      </c>
      <c r="G110" s="282"/>
      <c r="H110" s="282">
        <v>141</v>
      </c>
      <c r="I110" s="283">
        <v>95</v>
      </c>
      <c r="J110" s="283">
        <v>28</v>
      </c>
      <c r="K110" s="283">
        <v>18</v>
      </c>
      <c r="L110" s="283"/>
      <c r="M110" s="282">
        <v>215</v>
      </c>
      <c r="N110" s="283">
        <v>5</v>
      </c>
      <c r="O110" s="283">
        <v>14</v>
      </c>
      <c r="P110" s="283">
        <v>4</v>
      </c>
      <c r="Q110" s="283">
        <v>4</v>
      </c>
      <c r="R110" s="283">
        <v>3</v>
      </c>
      <c r="S110" s="283">
        <v>18</v>
      </c>
      <c r="T110" s="283">
        <v>48</v>
      </c>
      <c r="U110" s="283">
        <v>13</v>
      </c>
      <c r="V110" s="283">
        <v>1</v>
      </c>
      <c r="W110" s="283">
        <v>29</v>
      </c>
      <c r="X110" s="283">
        <v>1</v>
      </c>
      <c r="Y110" s="283">
        <v>11</v>
      </c>
      <c r="Z110" s="283">
        <v>12</v>
      </c>
      <c r="AA110" s="283">
        <v>21</v>
      </c>
      <c r="AB110" s="283">
        <v>12</v>
      </c>
      <c r="AC110" s="283">
        <v>11</v>
      </c>
      <c r="AD110" s="283">
        <v>0</v>
      </c>
      <c r="AE110" s="283">
        <v>7</v>
      </c>
      <c r="AF110" s="283">
        <v>1</v>
      </c>
      <c r="AG110" s="283">
        <v>0</v>
      </c>
    </row>
    <row r="111" spans="1:33" x14ac:dyDescent="0.2">
      <c r="A111" s="186" t="s">
        <v>463</v>
      </c>
      <c r="B111" s="186" t="s">
        <v>464</v>
      </c>
      <c r="C111" s="186"/>
      <c r="D111" s="186"/>
      <c r="E111" s="282">
        <v>14</v>
      </c>
      <c r="F111" s="282">
        <v>0</v>
      </c>
      <c r="G111" s="282"/>
      <c r="H111" s="282">
        <v>107</v>
      </c>
      <c r="I111" s="283">
        <v>23</v>
      </c>
      <c r="J111" s="283">
        <v>19</v>
      </c>
      <c r="K111" s="283">
        <v>65</v>
      </c>
      <c r="L111" s="283"/>
      <c r="M111" s="282">
        <v>376</v>
      </c>
      <c r="N111" s="283">
        <v>0</v>
      </c>
      <c r="O111" s="283">
        <v>6</v>
      </c>
      <c r="P111" s="283">
        <v>3</v>
      </c>
      <c r="Q111" s="283">
        <v>2</v>
      </c>
      <c r="R111" s="283">
        <v>8</v>
      </c>
      <c r="S111" s="283">
        <v>40</v>
      </c>
      <c r="T111" s="283">
        <v>66</v>
      </c>
      <c r="U111" s="283">
        <v>14</v>
      </c>
      <c r="V111" s="283">
        <v>13</v>
      </c>
      <c r="W111" s="283">
        <v>44</v>
      </c>
      <c r="X111" s="283">
        <v>19</v>
      </c>
      <c r="Y111" s="283">
        <v>21</v>
      </c>
      <c r="Z111" s="283">
        <v>15</v>
      </c>
      <c r="AA111" s="283">
        <v>45</v>
      </c>
      <c r="AB111" s="283">
        <v>36</v>
      </c>
      <c r="AC111" s="283">
        <v>23</v>
      </c>
      <c r="AD111" s="283">
        <v>0</v>
      </c>
      <c r="AE111" s="283">
        <v>2</v>
      </c>
      <c r="AF111" s="283">
        <v>5</v>
      </c>
      <c r="AG111" s="283">
        <v>14</v>
      </c>
    </row>
    <row r="112" spans="1:33" x14ac:dyDescent="0.2">
      <c r="A112" s="186" t="s">
        <v>465</v>
      </c>
      <c r="B112" s="186" t="s">
        <v>466</v>
      </c>
      <c r="C112" s="186"/>
      <c r="D112" s="186"/>
      <c r="E112" s="282">
        <v>195</v>
      </c>
      <c r="F112" s="282">
        <v>0</v>
      </c>
      <c r="G112" s="282"/>
      <c r="H112" s="282">
        <v>115</v>
      </c>
      <c r="I112" s="283">
        <v>58</v>
      </c>
      <c r="J112" s="283">
        <v>23</v>
      </c>
      <c r="K112" s="283">
        <v>34</v>
      </c>
      <c r="L112" s="283"/>
      <c r="M112" s="282">
        <v>248</v>
      </c>
      <c r="N112" s="283">
        <v>1</v>
      </c>
      <c r="O112" s="283">
        <v>5</v>
      </c>
      <c r="P112" s="283">
        <v>0</v>
      </c>
      <c r="Q112" s="283">
        <v>2</v>
      </c>
      <c r="R112" s="283">
        <v>2</v>
      </c>
      <c r="S112" s="283">
        <v>35</v>
      </c>
      <c r="T112" s="283">
        <v>56</v>
      </c>
      <c r="U112" s="283">
        <v>12</v>
      </c>
      <c r="V112" s="283">
        <v>1</v>
      </c>
      <c r="W112" s="283">
        <v>14</v>
      </c>
      <c r="X112" s="283">
        <v>5</v>
      </c>
      <c r="Y112" s="283">
        <v>21</v>
      </c>
      <c r="Z112" s="283">
        <v>13</v>
      </c>
      <c r="AA112" s="283">
        <v>34</v>
      </c>
      <c r="AB112" s="283">
        <v>16</v>
      </c>
      <c r="AC112" s="283">
        <v>13</v>
      </c>
      <c r="AD112" s="283">
        <v>1</v>
      </c>
      <c r="AE112" s="283">
        <v>4</v>
      </c>
      <c r="AF112" s="283">
        <v>1</v>
      </c>
      <c r="AG112" s="283">
        <v>12</v>
      </c>
    </row>
    <row r="113" spans="1:33" x14ac:dyDescent="0.2">
      <c r="A113" s="186" t="s">
        <v>467</v>
      </c>
      <c r="B113" s="186" t="s">
        <v>468</v>
      </c>
      <c r="C113" s="186"/>
      <c r="D113" s="186"/>
      <c r="E113" s="282">
        <v>1011</v>
      </c>
      <c r="F113" s="282">
        <v>33</v>
      </c>
      <c r="G113" s="282"/>
      <c r="H113" s="282">
        <v>861</v>
      </c>
      <c r="I113" s="283">
        <v>599</v>
      </c>
      <c r="J113" s="283">
        <v>190</v>
      </c>
      <c r="K113" s="283">
        <v>72</v>
      </c>
      <c r="L113" s="283"/>
      <c r="M113" s="282">
        <v>1226</v>
      </c>
      <c r="N113" s="283">
        <v>1</v>
      </c>
      <c r="O113" s="283">
        <v>25</v>
      </c>
      <c r="P113" s="283">
        <v>7</v>
      </c>
      <c r="Q113" s="283">
        <v>3</v>
      </c>
      <c r="R113" s="283">
        <v>11</v>
      </c>
      <c r="S113" s="283">
        <v>299</v>
      </c>
      <c r="T113" s="283">
        <v>296</v>
      </c>
      <c r="U113" s="283">
        <v>54</v>
      </c>
      <c r="V113" s="283">
        <v>11</v>
      </c>
      <c r="W113" s="283">
        <v>192</v>
      </c>
      <c r="X113" s="283">
        <v>27</v>
      </c>
      <c r="Y113" s="283">
        <v>52</v>
      </c>
      <c r="Z113" s="283">
        <v>32</v>
      </c>
      <c r="AA113" s="283">
        <v>68</v>
      </c>
      <c r="AB113" s="283">
        <v>17</v>
      </c>
      <c r="AC113" s="283">
        <v>96</v>
      </c>
      <c r="AD113" s="283">
        <v>7</v>
      </c>
      <c r="AE113" s="283">
        <v>18</v>
      </c>
      <c r="AF113" s="283">
        <v>2</v>
      </c>
      <c r="AG113" s="283">
        <v>8</v>
      </c>
    </row>
    <row r="114" spans="1:33" x14ac:dyDescent="0.2">
      <c r="A114" s="186" t="s">
        <v>469</v>
      </c>
      <c r="B114" s="186" t="s">
        <v>470</v>
      </c>
      <c r="C114" s="186"/>
      <c r="D114" s="186"/>
      <c r="E114" s="282">
        <v>156</v>
      </c>
      <c r="F114" s="282">
        <v>0</v>
      </c>
      <c r="G114" s="282"/>
      <c r="H114" s="282">
        <v>225</v>
      </c>
      <c r="I114" s="283">
        <v>124</v>
      </c>
      <c r="J114" s="283">
        <v>59</v>
      </c>
      <c r="K114" s="283">
        <v>42</v>
      </c>
      <c r="L114" s="283"/>
      <c r="M114" s="282">
        <v>397</v>
      </c>
      <c r="N114" s="283">
        <v>6</v>
      </c>
      <c r="O114" s="283">
        <v>19</v>
      </c>
      <c r="P114" s="283">
        <v>2</v>
      </c>
      <c r="Q114" s="283">
        <v>6</v>
      </c>
      <c r="R114" s="283">
        <v>3</v>
      </c>
      <c r="S114" s="283">
        <v>67</v>
      </c>
      <c r="T114" s="283">
        <v>104</v>
      </c>
      <c r="U114" s="283">
        <v>10</v>
      </c>
      <c r="V114" s="283">
        <v>8</v>
      </c>
      <c r="W114" s="283">
        <v>52</v>
      </c>
      <c r="X114" s="283">
        <v>17</v>
      </c>
      <c r="Y114" s="283">
        <v>16</v>
      </c>
      <c r="Z114" s="283">
        <v>19</v>
      </c>
      <c r="AA114" s="283">
        <v>20</v>
      </c>
      <c r="AB114" s="283">
        <v>16</v>
      </c>
      <c r="AC114" s="283">
        <v>18</v>
      </c>
      <c r="AD114" s="283">
        <v>2</v>
      </c>
      <c r="AE114" s="283">
        <v>6</v>
      </c>
      <c r="AF114" s="283">
        <v>2</v>
      </c>
      <c r="AG114" s="283">
        <v>4</v>
      </c>
    </row>
    <row r="115" spans="1:33" x14ac:dyDescent="0.2">
      <c r="A115" s="186" t="s">
        <v>471</v>
      </c>
      <c r="B115" s="186" t="s">
        <v>472</v>
      </c>
      <c r="C115" s="186"/>
      <c r="D115" s="186"/>
      <c r="E115" s="282">
        <v>121</v>
      </c>
      <c r="F115" s="282">
        <v>0</v>
      </c>
      <c r="G115" s="282"/>
      <c r="H115" s="282">
        <v>101</v>
      </c>
      <c r="I115" s="283">
        <v>74</v>
      </c>
      <c r="J115" s="283">
        <v>19</v>
      </c>
      <c r="K115" s="283">
        <v>8</v>
      </c>
      <c r="L115" s="283"/>
      <c r="M115" s="282">
        <v>139</v>
      </c>
      <c r="N115" s="283">
        <v>0</v>
      </c>
      <c r="O115" s="283">
        <v>9</v>
      </c>
      <c r="P115" s="283">
        <v>1</v>
      </c>
      <c r="Q115" s="283">
        <v>2</v>
      </c>
      <c r="R115" s="283">
        <v>3</v>
      </c>
      <c r="S115" s="283">
        <v>32</v>
      </c>
      <c r="T115" s="283">
        <v>41</v>
      </c>
      <c r="U115" s="283">
        <v>3</v>
      </c>
      <c r="V115" s="283">
        <v>0</v>
      </c>
      <c r="W115" s="283">
        <v>11</v>
      </c>
      <c r="X115" s="283">
        <v>4</v>
      </c>
      <c r="Y115" s="283">
        <v>13</v>
      </c>
      <c r="Z115" s="283">
        <v>4</v>
      </c>
      <c r="AA115" s="283">
        <v>11</v>
      </c>
      <c r="AB115" s="283">
        <v>0</v>
      </c>
      <c r="AC115" s="283">
        <v>4</v>
      </c>
      <c r="AD115" s="283">
        <v>0</v>
      </c>
      <c r="AE115" s="283">
        <v>1</v>
      </c>
      <c r="AF115" s="283">
        <v>0</v>
      </c>
      <c r="AG115" s="283">
        <v>0</v>
      </c>
    </row>
    <row r="116" spans="1:33" x14ac:dyDescent="0.2">
      <c r="A116" s="186" t="s">
        <v>473</v>
      </c>
      <c r="B116" s="186" t="s">
        <v>474</v>
      </c>
      <c r="C116" s="186"/>
      <c r="D116" s="186"/>
      <c r="E116" s="282">
        <v>150</v>
      </c>
      <c r="F116" s="282">
        <v>0</v>
      </c>
      <c r="G116" s="282"/>
      <c r="H116" s="282">
        <v>143</v>
      </c>
      <c r="I116" s="283">
        <v>41</v>
      </c>
      <c r="J116" s="283">
        <v>39</v>
      </c>
      <c r="K116" s="283">
        <v>63</v>
      </c>
      <c r="L116" s="283"/>
      <c r="M116" s="282">
        <v>373</v>
      </c>
      <c r="N116" s="283">
        <v>1</v>
      </c>
      <c r="O116" s="283">
        <v>9</v>
      </c>
      <c r="P116" s="283">
        <v>1</v>
      </c>
      <c r="Q116" s="283">
        <v>5</v>
      </c>
      <c r="R116" s="283">
        <v>7</v>
      </c>
      <c r="S116" s="283">
        <v>30</v>
      </c>
      <c r="T116" s="283">
        <v>96</v>
      </c>
      <c r="U116" s="283">
        <v>10</v>
      </c>
      <c r="V116" s="283">
        <v>7</v>
      </c>
      <c r="W116" s="283">
        <v>28</v>
      </c>
      <c r="X116" s="283">
        <v>9</v>
      </c>
      <c r="Y116" s="283">
        <v>40</v>
      </c>
      <c r="Z116" s="283">
        <v>14</v>
      </c>
      <c r="AA116" s="283">
        <v>46</v>
      </c>
      <c r="AB116" s="283">
        <v>31</v>
      </c>
      <c r="AC116" s="283">
        <v>34</v>
      </c>
      <c r="AD116" s="283">
        <v>0</v>
      </c>
      <c r="AE116" s="283">
        <v>1</v>
      </c>
      <c r="AF116" s="283">
        <v>1</v>
      </c>
      <c r="AG116" s="283">
        <v>3</v>
      </c>
    </row>
    <row r="117" spans="1:33" x14ac:dyDescent="0.2">
      <c r="A117" s="186" t="s">
        <v>475</v>
      </c>
      <c r="B117" s="186" t="s">
        <v>476</v>
      </c>
      <c r="C117" s="186"/>
      <c r="D117" s="186"/>
      <c r="E117" s="282">
        <v>339</v>
      </c>
      <c r="F117" s="282">
        <v>0</v>
      </c>
      <c r="G117" s="282"/>
      <c r="H117" s="282">
        <v>809</v>
      </c>
      <c r="I117" s="283">
        <v>130</v>
      </c>
      <c r="J117" s="283">
        <v>134</v>
      </c>
      <c r="K117" s="283">
        <v>545</v>
      </c>
      <c r="L117" s="283"/>
      <c r="M117" s="282">
        <v>3241</v>
      </c>
      <c r="N117" s="283">
        <v>46</v>
      </c>
      <c r="O117" s="283">
        <v>104</v>
      </c>
      <c r="P117" s="283">
        <v>29</v>
      </c>
      <c r="Q117" s="283">
        <v>50</v>
      </c>
      <c r="R117" s="283">
        <v>68</v>
      </c>
      <c r="S117" s="283">
        <v>297</v>
      </c>
      <c r="T117" s="283">
        <v>561</v>
      </c>
      <c r="U117" s="283">
        <v>160</v>
      </c>
      <c r="V117" s="283">
        <v>125</v>
      </c>
      <c r="W117" s="283">
        <v>290</v>
      </c>
      <c r="X117" s="283">
        <v>129</v>
      </c>
      <c r="Y117" s="283">
        <v>234</v>
      </c>
      <c r="Z117" s="283">
        <v>153</v>
      </c>
      <c r="AA117" s="283">
        <v>315</v>
      </c>
      <c r="AB117" s="283">
        <v>291</v>
      </c>
      <c r="AC117" s="283">
        <v>222</v>
      </c>
      <c r="AD117" s="283">
        <v>4</v>
      </c>
      <c r="AE117" s="283">
        <v>21</v>
      </c>
      <c r="AF117" s="283">
        <v>13</v>
      </c>
      <c r="AG117" s="283">
        <v>129</v>
      </c>
    </row>
    <row r="118" spans="1:33" x14ac:dyDescent="0.2">
      <c r="A118" s="186" t="s">
        <v>477</v>
      </c>
      <c r="B118" s="186" t="s">
        <v>478</v>
      </c>
      <c r="C118" s="186"/>
      <c r="D118" s="186"/>
      <c r="E118" s="282">
        <v>193</v>
      </c>
      <c r="F118" s="282">
        <v>0</v>
      </c>
      <c r="G118" s="282"/>
      <c r="H118" s="282">
        <v>164</v>
      </c>
      <c r="I118" s="283">
        <v>85</v>
      </c>
      <c r="J118" s="283">
        <v>45</v>
      </c>
      <c r="K118" s="283">
        <v>34</v>
      </c>
      <c r="L118" s="283"/>
      <c r="M118" s="282">
        <v>320</v>
      </c>
      <c r="N118" s="283">
        <v>1</v>
      </c>
      <c r="O118" s="283">
        <v>13</v>
      </c>
      <c r="P118" s="283">
        <v>3</v>
      </c>
      <c r="Q118" s="283">
        <v>7</v>
      </c>
      <c r="R118" s="283">
        <v>4</v>
      </c>
      <c r="S118" s="283">
        <v>53</v>
      </c>
      <c r="T118" s="283">
        <v>72</v>
      </c>
      <c r="U118" s="283">
        <v>8</v>
      </c>
      <c r="V118" s="283">
        <v>4</v>
      </c>
      <c r="W118" s="283">
        <v>27</v>
      </c>
      <c r="X118" s="283">
        <v>8</v>
      </c>
      <c r="Y118" s="283">
        <v>22</v>
      </c>
      <c r="Z118" s="283">
        <v>18</v>
      </c>
      <c r="AA118" s="283">
        <v>23</v>
      </c>
      <c r="AB118" s="283">
        <v>26</v>
      </c>
      <c r="AC118" s="283">
        <v>21</v>
      </c>
      <c r="AD118" s="283">
        <v>2</v>
      </c>
      <c r="AE118" s="283">
        <v>4</v>
      </c>
      <c r="AF118" s="283">
        <v>2</v>
      </c>
      <c r="AG118" s="283">
        <v>2</v>
      </c>
    </row>
    <row r="119" spans="1:33" x14ac:dyDescent="0.2">
      <c r="A119" s="186" t="s">
        <v>479</v>
      </c>
      <c r="B119" s="186" t="s">
        <v>480</v>
      </c>
      <c r="C119" s="186"/>
      <c r="D119" s="186"/>
      <c r="E119" s="282">
        <v>100</v>
      </c>
      <c r="F119" s="282">
        <v>0</v>
      </c>
      <c r="G119" s="282"/>
      <c r="H119" s="282">
        <v>329</v>
      </c>
      <c r="I119" s="283">
        <v>62</v>
      </c>
      <c r="J119" s="283">
        <v>61</v>
      </c>
      <c r="K119" s="283">
        <v>206</v>
      </c>
      <c r="L119" s="283"/>
      <c r="M119" s="282">
        <v>1250</v>
      </c>
      <c r="N119" s="283">
        <v>6</v>
      </c>
      <c r="O119" s="283">
        <v>34</v>
      </c>
      <c r="P119" s="283">
        <v>12</v>
      </c>
      <c r="Q119" s="283">
        <v>15</v>
      </c>
      <c r="R119" s="283">
        <v>24</v>
      </c>
      <c r="S119" s="283">
        <v>131</v>
      </c>
      <c r="T119" s="283">
        <v>217</v>
      </c>
      <c r="U119" s="283">
        <v>72</v>
      </c>
      <c r="V119" s="283">
        <v>49</v>
      </c>
      <c r="W119" s="283">
        <v>127</v>
      </c>
      <c r="X119" s="283">
        <v>55</v>
      </c>
      <c r="Y119" s="283">
        <v>41</v>
      </c>
      <c r="Z119" s="283">
        <v>29</v>
      </c>
      <c r="AA119" s="283">
        <v>101</v>
      </c>
      <c r="AB119" s="283">
        <v>110</v>
      </c>
      <c r="AC119" s="283">
        <v>95</v>
      </c>
      <c r="AD119" s="283">
        <v>2</v>
      </c>
      <c r="AE119" s="283">
        <v>14</v>
      </c>
      <c r="AF119" s="283">
        <v>14</v>
      </c>
      <c r="AG119" s="283">
        <v>102</v>
      </c>
    </row>
    <row r="120" spans="1:33" x14ac:dyDescent="0.2">
      <c r="A120" s="186" t="s">
        <v>481</v>
      </c>
      <c r="B120" s="186" t="s">
        <v>482</v>
      </c>
      <c r="C120" s="186"/>
      <c r="D120" s="186"/>
      <c r="E120" s="282">
        <v>317</v>
      </c>
      <c r="F120" s="282">
        <v>0</v>
      </c>
      <c r="G120" s="282"/>
      <c r="H120" s="282">
        <v>84</v>
      </c>
      <c r="I120" s="283">
        <v>40</v>
      </c>
      <c r="J120" s="283">
        <v>27</v>
      </c>
      <c r="K120" s="283">
        <v>17</v>
      </c>
      <c r="L120" s="283"/>
      <c r="M120" s="282">
        <v>161</v>
      </c>
      <c r="N120" s="283">
        <v>4</v>
      </c>
      <c r="O120" s="283">
        <v>0</v>
      </c>
      <c r="P120" s="283">
        <v>0</v>
      </c>
      <c r="Q120" s="283">
        <v>4</v>
      </c>
      <c r="R120" s="283">
        <v>6</v>
      </c>
      <c r="S120" s="283">
        <v>19</v>
      </c>
      <c r="T120" s="283">
        <v>41</v>
      </c>
      <c r="U120" s="283">
        <v>5</v>
      </c>
      <c r="V120" s="283">
        <v>1</v>
      </c>
      <c r="W120" s="283">
        <v>11</v>
      </c>
      <c r="X120" s="283">
        <v>3</v>
      </c>
      <c r="Y120" s="283">
        <v>14</v>
      </c>
      <c r="Z120" s="283">
        <v>13</v>
      </c>
      <c r="AA120" s="283">
        <v>19</v>
      </c>
      <c r="AB120" s="283">
        <v>5</v>
      </c>
      <c r="AC120" s="283">
        <v>12</v>
      </c>
      <c r="AD120" s="283">
        <v>0</v>
      </c>
      <c r="AE120" s="283">
        <v>1</v>
      </c>
      <c r="AF120" s="283">
        <v>3</v>
      </c>
      <c r="AG120" s="283">
        <v>0</v>
      </c>
    </row>
    <row r="121" spans="1:33" x14ac:dyDescent="0.2">
      <c r="A121" s="186" t="s">
        <v>483</v>
      </c>
      <c r="B121" s="186" t="s">
        <v>484</v>
      </c>
      <c r="C121" s="186"/>
      <c r="D121" s="186"/>
      <c r="E121" s="282">
        <v>98</v>
      </c>
      <c r="F121" s="282">
        <v>0</v>
      </c>
      <c r="G121" s="282"/>
      <c r="H121" s="282">
        <v>230</v>
      </c>
      <c r="I121" s="283">
        <v>83</v>
      </c>
      <c r="J121" s="283">
        <v>72</v>
      </c>
      <c r="K121" s="283">
        <v>75</v>
      </c>
      <c r="L121" s="283"/>
      <c r="M121" s="282">
        <v>530</v>
      </c>
      <c r="N121" s="283">
        <v>1</v>
      </c>
      <c r="O121" s="283">
        <v>14</v>
      </c>
      <c r="P121" s="283">
        <v>1</v>
      </c>
      <c r="Q121" s="283">
        <v>2</v>
      </c>
      <c r="R121" s="283">
        <v>3</v>
      </c>
      <c r="S121" s="283">
        <v>77</v>
      </c>
      <c r="T121" s="283">
        <v>155</v>
      </c>
      <c r="U121" s="283">
        <v>28</v>
      </c>
      <c r="V121" s="283">
        <v>10</v>
      </c>
      <c r="W121" s="283">
        <v>47</v>
      </c>
      <c r="X121" s="283">
        <v>10</v>
      </c>
      <c r="Y121" s="283">
        <v>31</v>
      </c>
      <c r="Z121" s="283">
        <v>22</v>
      </c>
      <c r="AA121" s="283">
        <v>43</v>
      </c>
      <c r="AB121" s="283">
        <v>43</v>
      </c>
      <c r="AC121" s="283">
        <v>31</v>
      </c>
      <c r="AD121" s="283">
        <v>1</v>
      </c>
      <c r="AE121" s="283">
        <v>2</v>
      </c>
      <c r="AF121" s="283">
        <v>0</v>
      </c>
      <c r="AG121" s="283">
        <v>9</v>
      </c>
    </row>
    <row r="122" spans="1:33" x14ac:dyDescent="0.2">
      <c r="A122" s="186" t="s">
        <v>485</v>
      </c>
      <c r="B122" s="186" t="s">
        <v>486</v>
      </c>
      <c r="C122" s="186"/>
      <c r="D122" s="186"/>
      <c r="E122" s="282">
        <v>31</v>
      </c>
      <c r="F122" s="282">
        <v>0</v>
      </c>
      <c r="G122" s="282"/>
      <c r="H122" s="282">
        <v>132</v>
      </c>
      <c r="I122" s="283">
        <v>44</v>
      </c>
      <c r="J122" s="283">
        <v>37</v>
      </c>
      <c r="K122" s="283">
        <v>51</v>
      </c>
      <c r="L122" s="283"/>
      <c r="M122" s="282">
        <v>331</v>
      </c>
      <c r="N122" s="283">
        <v>2</v>
      </c>
      <c r="O122" s="283">
        <v>20</v>
      </c>
      <c r="P122" s="283">
        <v>1</v>
      </c>
      <c r="Q122" s="283">
        <v>1</v>
      </c>
      <c r="R122" s="283">
        <v>0</v>
      </c>
      <c r="S122" s="283">
        <v>56</v>
      </c>
      <c r="T122" s="283">
        <v>72</v>
      </c>
      <c r="U122" s="283">
        <v>12</v>
      </c>
      <c r="V122" s="283">
        <v>8</v>
      </c>
      <c r="W122" s="283">
        <v>25</v>
      </c>
      <c r="X122" s="283">
        <v>6</v>
      </c>
      <c r="Y122" s="283">
        <v>18</v>
      </c>
      <c r="Z122" s="283">
        <v>15</v>
      </c>
      <c r="AA122" s="283">
        <v>18</v>
      </c>
      <c r="AB122" s="283">
        <v>26</v>
      </c>
      <c r="AC122" s="283">
        <v>13</v>
      </c>
      <c r="AD122" s="283">
        <v>0</v>
      </c>
      <c r="AE122" s="283">
        <v>2</v>
      </c>
      <c r="AF122" s="283">
        <v>4</v>
      </c>
      <c r="AG122" s="283">
        <v>32</v>
      </c>
    </row>
    <row r="123" spans="1:33" x14ac:dyDescent="0.2">
      <c r="A123" s="186" t="s">
        <v>487</v>
      </c>
      <c r="B123" s="186" t="s">
        <v>488</v>
      </c>
      <c r="C123" s="186"/>
      <c r="D123" s="186"/>
      <c r="E123" s="282">
        <v>470</v>
      </c>
      <c r="F123" s="282">
        <v>14</v>
      </c>
      <c r="G123" s="282"/>
      <c r="H123" s="282">
        <v>1222</v>
      </c>
      <c r="I123" s="283">
        <v>527</v>
      </c>
      <c r="J123" s="283">
        <v>353</v>
      </c>
      <c r="K123" s="283">
        <v>342</v>
      </c>
      <c r="L123" s="283"/>
      <c r="M123" s="282">
        <v>2628</v>
      </c>
      <c r="N123" s="283">
        <v>2</v>
      </c>
      <c r="O123" s="283">
        <v>124</v>
      </c>
      <c r="P123" s="283">
        <v>37</v>
      </c>
      <c r="Q123" s="283">
        <v>9</v>
      </c>
      <c r="R123" s="283">
        <v>26</v>
      </c>
      <c r="S123" s="283">
        <v>234</v>
      </c>
      <c r="T123" s="283">
        <v>593</v>
      </c>
      <c r="U123" s="283">
        <v>77</v>
      </c>
      <c r="V123" s="283">
        <v>48</v>
      </c>
      <c r="W123" s="283">
        <v>427</v>
      </c>
      <c r="X123" s="283">
        <v>43</v>
      </c>
      <c r="Y123" s="283">
        <v>188</v>
      </c>
      <c r="Z123" s="283">
        <v>136</v>
      </c>
      <c r="AA123" s="283">
        <v>303</v>
      </c>
      <c r="AB123" s="283">
        <v>147</v>
      </c>
      <c r="AC123" s="283">
        <v>112</v>
      </c>
      <c r="AD123" s="283">
        <v>49</v>
      </c>
      <c r="AE123" s="283">
        <v>18</v>
      </c>
      <c r="AF123" s="283">
        <v>16</v>
      </c>
      <c r="AG123" s="283">
        <v>39</v>
      </c>
    </row>
    <row r="124" spans="1:33" x14ac:dyDescent="0.2">
      <c r="A124" s="186" t="s">
        <v>489</v>
      </c>
      <c r="B124" s="186" t="s">
        <v>490</v>
      </c>
      <c r="C124" s="186"/>
      <c r="D124" s="186"/>
      <c r="E124" s="282">
        <v>134</v>
      </c>
      <c r="F124" s="282">
        <v>0</v>
      </c>
      <c r="G124" s="282"/>
      <c r="H124" s="282">
        <v>110</v>
      </c>
      <c r="I124" s="283">
        <v>93</v>
      </c>
      <c r="J124" s="283">
        <v>15</v>
      </c>
      <c r="K124" s="283">
        <v>2</v>
      </c>
      <c r="L124" s="283"/>
      <c r="M124" s="282">
        <v>129</v>
      </c>
      <c r="N124" s="283">
        <v>0</v>
      </c>
      <c r="O124" s="283">
        <v>5</v>
      </c>
      <c r="P124" s="283">
        <v>0</v>
      </c>
      <c r="Q124" s="283">
        <v>8</v>
      </c>
      <c r="R124" s="283">
        <v>5</v>
      </c>
      <c r="S124" s="283">
        <v>25</v>
      </c>
      <c r="T124" s="283">
        <v>41</v>
      </c>
      <c r="U124" s="283">
        <v>8</v>
      </c>
      <c r="V124" s="283">
        <v>2</v>
      </c>
      <c r="W124" s="283">
        <v>16</v>
      </c>
      <c r="X124" s="283">
        <v>1</v>
      </c>
      <c r="Y124" s="283">
        <v>5</v>
      </c>
      <c r="Z124" s="283">
        <v>6</v>
      </c>
      <c r="AA124" s="283">
        <v>5</v>
      </c>
      <c r="AB124" s="283">
        <v>0</v>
      </c>
      <c r="AC124" s="283">
        <v>1</v>
      </c>
      <c r="AD124" s="283">
        <v>0</v>
      </c>
      <c r="AE124" s="283">
        <v>1</v>
      </c>
      <c r="AF124" s="283">
        <v>0</v>
      </c>
      <c r="AG124" s="283">
        <v>0</v>
      </c>
    </row>
    <row r="125" spans="1:33" x14ac:dyDescent="0.2">
      <c r="A125" s="186" t="s">
        <v>491</v>
      </c>
      <c r="B125" s="186" t="s">
        <v>492</v>
      </c>
      <c r="C125" s="186"/>
      <c r="D125" s="186"/>
      <c r="E125" s="282">
        <v>121</v>
      </c>
      <c r="F125" s="282">
        <v>0</v>
      </c>
      <c r="G125" s="282"/>
      <c r="H125" s="282">
        <v>1102</v>
      </c>
      <c r="I125" s="283">
        <v>188</v>
      </c>
      <c r="J125" s="283">
        <v>178</v>
      </c>
      <c r="K125" s="283">
        <v>736</v>
      </c>
      <c r="L125" s="283"/>
      <c r="M125" s="282">
        <v>4090</v>
      </c>
      <c r="N125" s="283">
        <v>4</v>
      </c>
      <c r="O125" s="283">
        <v>72</v>
      </c>
      <c r="P125" s="283">
        <v>19</v>
      </c>
      <c r="Q125" s="283">
        <v>41</v>
      </c>
      <c r="R125" s="283">
        <v>122</v>
      </c>
      <c r="S125" s="283">
        <v>403</v>
      </c>
      <c r="T125" s="283">
        <v>675</v>
      </c>
      <c r="U125" s="283">
        <v>202</v>
      </c>
      <c r="V125" s="283">
        <v>102</v>
      </c>
      <c r="W125" s="283">
        <v>369</v>
      </c>
      <c r="X125" s="283">
        <v>175</v>
      </c>
      <c r="Y125" s="283">
        <v>169</v>
      </c>
      <c r="Z125" s="283">
        <v>124</v>
      </c>
      <c r="AA125" s="283">
        <v>368</v>
      </c>
      <c r="AB125" s="283">
        <v>501</v>
      </c>
      <c r="AC125" s="283">
        <v>366</v>
      </c>
      <c r="AD125" s="283">
        <v>31</v>
      </c>
      <c r="AE125" s="283">
        <v>18</v>
      </c>
      <c r="AF125" s="283">
        <v>19</v>
      </c>
      <c r="AG125" s="283">
        <v>310</v>
      </c>
    </row>
    <row r="126" spans="1:33" x14ac:dyDescent="0.2">
      <c r="A126" s="186" t="s">
        <v>493</v>
      </c>
      <c r="B126" s="186" t="s">
        <v>494</v>
      </c>
      <c r="C126" s="186"/>
      <c r="D126" s="186"/>
      <c r="E126" s="282">
        <v>187</v>
      </c>
      <c r="F126" s="282">
        <v>0</v>
      </c>
      <c r="G126" s="282"/>
      <c r="H126" s="282">
        <v>231</v>
      </c>
      <c r="I126" s="283">
        <v>76</v>
      </c>
      <c r="J126" s="283">
        <v>57</v>
      </c>
      <c r="K126" s="283">
        <v>98</v>
      </c>
      <c r="L126" s="283"/>
      <c r="M126" s="282">
        <v>613</v>
      </c>
      <c r="N126" s="283">
        <v>2</v>
      </c>
      <c r="O126" s="283">
        <v>20</v>
      </c>
      <c r="P126" s="283">
        <v>5</v>
      </c>
      <c r="Q126" s="283">
        <v>4</v>
      </c>
      <c r="R126" s="283">
        <v>10</v>
      </c>
      <c r="S126" s="283">
        <v>59</v>
      </c>
      <c r="T126" s="283">
        <v>126</v>
      </c>
      <c r="U126" s="283">
        <v>21</v>
      </c>
      <c r="V126" s="283">
        <v>17</v>
      </c>
      <c r="W126" s="283">
        <v>28</v>
      </c>
      <c r="X126" s="283">
        <v>16</v>
      </c>
      <c r="Y126" s="283">
        <v>60</v>
      </c>
      <c r="Z126" s="283">
        <v>30</v>
      </c>
      <c r="AA126" s="283">
        <v>77</v>
      </c>
      <c r="AB126" s="283">
        <v>67</v>
      </c>
      <c r="AC126" s="283">
        <v>42</v>
      </c>
      <c r="AD126" s="283">
        <v>0</v>
      </c>
      <c r="AE126" s="283">
        <v>4</v>
      </c>
      <c r="AF126" s="283">
        <v>14</v>
      </c>
      <c r="AG126" s="283">
        <v>11</v>
      </c>
    </row>
    <row r="127" spans="1:33" x14ac:dyDescent="0.2">
      <c r="A127" s="186" t="s">
        <v>495</v>
      </c>
      <c r="B127" s="186" t="s">
        <v>496</v>
      </c>
      <c r="C127" s="186"/>
      <c r="D127" s="186"/>
      <c r="E127" s="282">
        <v>485</v>
      </c>
      <c r="F127" s="282">
        <v>0</v>
      </c>
      <c r="G127" s="282"/>
      <c r="H127" s="282">
        <v>136</v>
      </c>
      <c r="I127" s="283">
        <v>48</v>
      </c>
      <c r="J127" s="283">
        <v>31</v>
      </c>
      <c r="K127" s="283">
        <v>57</v>
      </c>
      <c r="L127" s="283"/>
      <c r="M127" s="282">
        <v>335</v>
      </c>
      <c r="N127" s="283">
        <v>3</v>
      </c>
      <c r="O127" s="283">
        <v>11</v>
      </c>
      <c r="P127" s="283">
        <v>1</v>
      </c>
      <c r="Q127" s="283">
        <v>1</v>
      </c>
      <c r="R127" s="283">
        <v>7</v>
      </c>
      <c r="S127" s="283">
        <v>36</v>
      </c>
      <c r="T127" s="283">
        <v>66</v>
      </c>
      <c r="U127" s="283">
        <v>26</v>
      </c>
      <c r="V127" s="283">
        <v>10</v>
      </c>
      <c r="W127" s="283">
        <v>34</v>
      </c>
      <c r="X127" s="283">
        <v>11</v>
      </c>
      <c r="Y127" s="283">
        <v>13</v>
      </c>
      <c r="Z127" s="283">
        <v>17</v>
      </c>
      <c r="AA127" s="283">
        <v>32</v>
      </c>
      <c r="AB127" s="283">
        <v>25</v>
      </c>
      <c r="AC127" s="283">
        <v>29</v>
      </c>
      <c r="AD127" s="283">
        <v>2</v>
      </c>
      <c r="AE127" s="283">
        <v>5</v>
      </c>
      <c r="AF127" s="283">
        <v>0</v>
      </c>
      <c r="AG127" s="283">
        <v>6</v>
      </c>
    </row>
    <row r="128" spans="1:33" x14ac:dyDescent="0.2">
      <c r="A128" s="186" t="s">
        <v>497</v>
      </c>
      <c r="B128" s="186" t="s">
        <v>498</v>
      </c>
      <c r="C128" s="186"/>
      <c r="D128" s="186"/>
      <c r="E128" s="282">
        <v>488</v>
      </c>
      <c r="F128" s="282">
        <v>0</v>
      </c>
      <c r="G128" s="282"/>
      <c r="H128" s="282">
        <v>215</v>
      </c>
      <c r="I128" s="283">
        <v>135</v>
      </c>
      <c r="J128" s="283">
        <v>49</v>
      </c>
      <c r="K128" s="283">
        <v>31</v>
      </c>
      <c r="L128" s="283"/>
      <c r="M128" s="282">
        <v>354</v>
      </c>
      <c r="N128" s="283">
        <v>4</v>
      </c>
      <c r="O128" s="283">
        <v>2</v>
      </c>
      <c r="P128" s="283">
        <v>0</v>
      </c>
      <c r="Q128" s="283">
        <v>11</v>
      </c>
      <c r="R128" s="283">
        <v>1</v>
      </c>
      <c r="S128" s="283">
        <v>44</v>
      </c>
      <c r="T128" s="283">
        <v>85</v>
      </c>
      <c r="U128" s="283">
        <v>9</v>
      </c>
      <c r="V128" s="283">
        <v>6</v>
      </c>
      <c r="W128" s="283">
        <v>32</v>
      </c>
      <c r="X128" s="283">
        <v>5</v>
      </c>
      <c r="Y128" s="283">
        <v>28</v>
      </c>
      <c r="Z128" s="283">
        <v>31</v>
      </c>
      <c r="AA128" s="283">
        <v>47</v>
      </c>
      <c r="AB128" s="283">
        <v>26</v>
      </c>
      <c r="AC128" s="283">
        <v>18</v>
      </c>
      <c r="AD128" s="283">
        <v>0</v>
      </c>
      <c r="AE128" s="283">
        <v>3</v>
      </c>
      <c r="AF128" s="283">
        <v>2</v>
      </c>
      <c r="AG128" s="283">
        <v>0</v>
      </c>
    </row>
    <row r="129" spans="1:33" x14ac:dyDescent="0.2">
      <c r="A129" s="186" t="s">
        <v>499</v>
      </c>
      <c r="B129" s="186" t="s">
        <v>500</v>
      </c>
      <c r="C129" s="186"/>
      <c r="D129" s="186"/>
      <c r="E129" s="282">
        <v>898</v>
      </c>
      <c r="F129" s="282">
        <v>22</v>
      </c>
      <c r="G129" s="282"/>
      <c r="H129" s="282">
        <v>626</v>
      </c>
      <c r="I129" s="283">
        <v>124</v>
      </c>
      <c r="J129" s="283">
        <v>154</v>
      </c>
      <c r="K129" s="283">
        <v>348</v>
      </c>
      <c r="L129" s="283"/>
      <c r="M129" s="282">
        <v>2027</v>
      </c>
      <c r="N129" s="283">
        <v>20</v>
      </c>
      <c r="O129" s="283">
        <v>78</v>
      </c>
      <c r="P129" s="283">
        <v>23</v>
      </c>
      <c r="Q129" s="283">
        <v>6</v>
      </c>
      <c r="R129" s="283">
        <v>33</v>
      </c>
      <c r="S129" s="283">
        <v>255</v>
      </c>
      <c r="T129" s="283">
        <v>357</v>
      </c>
      <c r="U129" s="283">
        <v>69</v>
      </c>
      <c r="V129" s="283">
        <v>49</v>
      </c>
      <c r="W129" s="283">
        <v>136</v>
      </c>
      <c r="X129" s="283">
        <v>75</v>
      </c>
      <c r="Y129" s="283">
        <v>138</v>
      </c>
      <c r="Z129" s="283">
        <v>105</v>
      </c>
      <c r="AA129" s="283">
        <v>211</v>
      </c>
      <c r="AB129" s="283">
        <v>176</v>
      </c>
      <c r="AC129" s="283">
        <v>93</v>
      </c>
      <c r="AD129" s="283">
        <v>18</v>
      </c>
      <c r="AE129" s="283">
        <v>30</v>
      </c>
      <c r="AF129" s="283">
        <v>7</v>
      </c>
      <c r="AG129" s="283">
        <v>148</v>
      </c>
    </row>
    <row r="130" spans="1:33" x14ac:dyDescent="0.2">
      <c r="A130" s="186" t="s">
        <v>501</v>
      </c>
      <c r="B130" s="186" t="s">
        <v>502</v>
      </c>
      <c r="C130" s="186"/>
      <c r="D130" s="186"/>
      <c r="E130" s="282">
        <v>181</v>
      </c>
      <c r="F130" s="282">
        <v>0</v>
      </c>
      <c r="G130" s="282"/>
      <c r="H130" s="282">
        <v>197</v>
      </c>
      <c r="I130" s="283">
        <v>102</v>
      </c>
      <c r="J130" s="283">
        <v>49</v>
      </c>
      <c r="K130" s="283">
        <v>46</v>
      </c>
      <c r="L130" s="283"/>
      <c r="M130" s="282">
        <v>376</v>
      </c>
      <c r="N130" s="283">
        <v>2</v>
      </c>
      <c r="O130" s="283">
        <v>24</v>
      </c>
      <c r="P130" s="283">
        <v>4</v>
      </c>
      <c r="Q130" s="283">
        <v>6</v>
      </c>
      <c r="R130" s="283">
        <v>16</v>
      </c>
      <c r="S130" s="283">
        <v>45</v>
      </c>
      <c r="T130" s="283">
        <v>84</v>
      </c>
      <c r="U130" s="283">
        <v>9</v>
      </c>
      <c r="V130" s="283">
        <v>3</v>
      </c>
      <c r="W130" s="283">
        <v>21</v>
      </c>
      <c r="X130" s="283">
        <v>6</v>
      </c>
      <c r="Y130" s="283">
        <v>31</v>
      </c>
      <c r="Z130" s="283">
        <v>29</v>
      </c>
      <c r="AA130" s="283">
        <v>34</v>
      </c>
      <c r="AB130" s="283">
        <v>22</v>
      </c>
      <c r="AC130" s="283">
        <v>26</v>
      </c>
      <c r="AD130" s="283">
        <v>1</v>
      </c>
      <c r="AE130" s="283">
        <v>9</v>
      </c>
      <c r="AF130" s="283">
        <v>1</v>
      </c>
      <c r="AG130" s="283">
        <v>3</v>
      </c>
    </row>
    <row r="131" spans="1:33" x14ac:dyDescent="0.2">
      <c r="A131" s="186" t="s">
        <v>503</v>
      </c>
      <c r="B131" s="186" t="s">
        <v>504</v>
      </c>
      <c r="C131" s="186"/>
      <c r="D131" s="186"/>
      <c r="E131" s="282">
        <v>1296</v>
      </c>
      <c r="F131" s="282">
        <v>0</v>
      </c>
      <c r="G131" s="282"/>
      <c r="H131" s="282">
        <v>858</v>
      </c>
      <c r="I131" s="283">
        <v>544</v>
      </c>
      <c r="J131" s="283">
        <v>211</v>
      </c>
      <c r="K131" s="283">
        <v>103</v>
      </c>
      <c r="L131" s="283"/>
      <c r="M131" s="282">
        <v>1346</v>
      </c>
      <c r="N131" s="283">
        <v>3</v>
      </c>
      <c r="O131" s="283">
        <v>84</v>
      </c>
      <c r="P131" s="283">
        <v>13</v>
      </c>
      <c r="Q131" s="283">
        <v>10</v>
      </c>
      <c r="R131" s="283">
        <v>26</v>
      </c>
      <c r="S131" s="283">
        <v>232</v>
      </c>
      <c r="T131" s="283">
        <v>258</v>
      </c>
      <c r="U131" s="283">
        <v>39</v>
      </c>
      <c r="V131" s="283">
        <v>10</v>
      </c>
      <c r="W131" s="283">
        <v>79</v>
      </c>
      <c r="X131" s="283">
        <v>14</v>
      </c>
      <c r="Y131" s="283">
        <v>90</v>
      </c>
      <c r="Z131" s="283">
        <v>61</v>
      </c>
      <c r="AA131" s="283">
        <v>161</v>
      </c>
      <c r="AB131" s="283">
        <v>90</v>
      </c>
      <c r="AC131" s="283">
        <v>97</v>
      </c>
      <c r="AD131" s="283">
        <v>6</v>
      </c>
      <c r="AE131" s="283">
        <v>29</v>
      </c>
      <c r="AF131" s="283">
        <v>1</v>
      </c>
      <c r="AG131" s="283">
        <v>43</v>
      </c>
    </row>
    <row r="132" spans="1:33" s="204" customFormat="1" x14ac:dyDescent="0.2">
      <c r="A132" s="198" t="s">
        <v>505</v>
      </c>
      <c r="B132" s="198" t="s">
        <v>506</v>
      </c>
      <c r="C132" s="186"/>
      <c r="D132" s="186"/>
      <c r="E132" s="286" t="s">
        <v>284</v>
      </c>
      <c r="F132" s="286" t="s">
        <v>284</v>
      </c>
      <c r="G132" s="286"/>
      <c r="H132" s="286" t="s">
        <v>284</v>
      </c>
      <c r="I132" s="287" t="s">
        <v>284</v>
      </c>
      <c r="J132" s="287" t="s">
        <v>284</v>
      </c>
      <c r="K132" s="287" t="s">
        <v>284</v>
      </c>
      <c r="L132" s="287"/>
      <c r="M132" s="286" t="s">
        <v>284</v>
      </c>
      <c r="N132" s="287" t="s">
        <v>284</v>
      </c>
      <c r="O132" s="287" t="s">
        <v>284</v>
      </c>
      <c r="P132" s="287" t="s">
        <v>284</v>
      </c>
      <c r="Q132" s="287" t="s">
        <v>284</v>
      </c>
      <c r="R132" s="287" t="s">
        <v>284</v>
      </c>
      <c r="S132" s="287" t="s">
        <v>284</v>
      </c>
      <c r="T132" s="287" t="s">
        <v>284</v>
      </c>
      <c r="U132" s="287" t="s">
        <v>284</v>
      </c>
      <c r="V132" s="287" t="s">
        <v>284</v>
      </c>
      <c r="W132" s="287" t="s">
        <v>284</v>
      </c>
      <c r="X132" s="287" t="s">
        <v>284</v>
      </c>
      <c r="Y132" s="287" t="s">
        <v>284</v>
      </c>
      <c r="Z132" s="287" t="s">
        <v>284</v>
      </c>
      <c r="AA132" s="287" t="s">
        <v>284</v>
      </c>
      <c r="AB132" s="287" t="s">
        <v>284</v>
      </c>
      <c r="AC132" s="287" t="s">
        <v>284</v>
      </c>
      <c r="AD132" s="287" t="s">
        <v>284</v>
      </c>
      <c r="AE132" s="287" t="s">
        <v>284</v>
      </c>
      <c r="AF132" s="287" t="s">
        <v>284</v>
      </c>
      <c r="AG132" s="287" t="s">
        <v>284</v>
      </c>
    </row>
    <row r="133" spans="1:33" s="204" customFormat="1" x14ac:dyDescent="0.2">
      <c r="A133" s="198" t="s">
        <v>507</v>
      </c>
      <c r="B133" s="198" t="s">
        <v>508</v>
      </c>
      <c r="C133" s="186"/>
      <c r="D133" s="186"/>
      <c r="E133" s="286" t="s">
        <v>284</v>
      </c>
      <c r="F133" s="286" t="s">
        <v>284</v>
      </c>
      <c r="G133" s="286"/>
      <c r="H133" s="286" t="s">
        <v>284</v>
      </c>
      <c r="I133" s="287" t="s">
        <v>284</v>
      </c>
      <c r="J133" s="287" t="s">
        <v>284</v>
      </c>
      <c r="K133" s="287" t="s">
        <v>284</v>
      </c>
      <c r="L133" s="287"/>
      <c r="M133" s="286" t="s">
        <v>284</v>
      </c>
      <c r="N133" s="287" t="s">
        <v>284</v>
      </c>
      <c r="O133" s="287" t="s">
        <v>284</v>
      </c>
      <c r="P133" s="287" t="s">
        <v>284</v>
      </c>
      <c r="Q133" s="287" t="s">
        <v>284</v>
      </c>
      <c r="R133" s="287" t="s">
        <v>284</v>
      </c>
      <c r="S133" s="287" t="s">
        <v>284</v>
      </c>
      <c r="T133" s="287" t="s">
        <v>284</v>
      </c>
      <c r="U133" s="287" t="s">
        <v>284</v>
      </c>
      <c r="V133" s="287" t="s">
        <v>284</v>
      </c>
      <c r="W133" s="287" t="s">
        <v>284</v>
      </c>
      <c r="X133" s="287" t="s">
        <v>284</v>
      </c>
      <c r="Y133" s="287" t="s">
        <v>284</v>
      </c>
      <c r="Z133" s="287" t="s">
        <v>284</v>
      </c>
      <c r="AA133" s="287" t="s">
        <v>284</v>
      </c>
      <c r="AB133" s="287" t="s">
        <v>284</v>
      </c>
      <c r="AC133" s="287" t="s">
        <v>284</v>
      </c>
      <c r="AD133" s="287" t="s">
        <v>284</v>
      </c>
      <c r="AE133" s="287" t="s">
        <v>284</v>
      </c>
      <c r="AF133" s="287" t="s">
        <v>284</v>
      </c>
      <c r="AG133" s="287" t="s">
        <v>284</v>
      </c>
    </row>
    <row r="134" spans="1:33" x14ac:dyDescent="0.2">
      <c r="A134" s="186" t="s">
        <v>509</v>
      </c>
      <c r="B134" s="186" t="s">
        <v>510</v>
      </c>
      <c r="C134" s="186"/>
      <c r="D134" s="186"/>
      <c r="E134" s="282">
        <v>828</v>
      </c>
      <c r="F134" s="282">
        <v>0</v>
      </c>
      <c r="G134" s="282"/>
      <c r="H134" s="282">
        <v>235</v>
      </c>
      <c r="I134" s="283">
        <v>87</v>
      </c>
      <c r="J134" s="283">
        <v>44</v>
      </c>
      <c r="K134" s="283">
        <v>104</v>
      </c>
      <c r="L134" s="283"/>
      <c r="M134" s="282">
        <v>634</v>
      </c>
      <c r="N134" s="283">
        <v>18</v>
      </c>
      <c r="O134" s="283">
        <v>27</v>
      </c>
      <c r="P134" s="283">
        <v>9</v>
      </c>
      <c r="Q134" s="283">
        <v>4</v>
      </c>
      <c r="R134" s="283">
        <v>9</v>
      </c>
      <c r="S134" s="283">
        <v>63</v>
      </c>
      <c r="T134" s="283">
        <v>77</v>
      </c>
      <c r="U134" s="283">
        <v>11</v>
      </c>
      <c r="V134" s="283">
        <v>19</v>
      </c>
      <c r="W134" s="283">
        <v>61</v>
      </c>
      <c r="X134" s="283">
        <v>27</v>
      </c>
      <c r="Y134" s="283">
        <v>37</v>
      </c>
      <c r="Z134" s="283">
        <v>23</v>
      </c>
      <c r="AA134" s="283">
        <v>67</v>
      </c>
      <c r="AB134" s="283">
        <v>68</v>
      </c>
      <c r="AC134" s="283">
        <v>62</v>
      </c>
      <c r="AD134" s="283">
        <v>14</v>
      </c>
      <c r="AE134" s="283">
        <v>5</v>
      </c>
      <c r="AF134" s="283">
        <v>1</v>
      </c>
      <c r="AG134" s="283">
        <v>32</v>
      </c>
    </row>
    <row r="135" spans="1:33" x14ac:dyDescent="0.2">
      <c r="A135" s="186" t="s">
        <v>511</v>
      </c>
      <c r="B135" s="186" t="s">
        <v>512</v>
      </c>
      <c r="C135" s="186"/>
      <c r="D135" s="186"/>
      <c r="E135" s="282">
        <v>96</v>
      </c>
      <c r="F135" s="282">
        <v>0</v>
      </c>
      <c r="G135" s="282"/>
      <c r="H135" s="282">
        <v>109</v>
      </c>
      <c r="I135" s="283">
        <v>68</v>
      </c>
      <c r="J135" s="283">
        <v>26</v>
      </c>
      <c r="K135" s="283">
        <v>15</v>
      </c>
      <c r="L135" s="283"/>
      <c r="M135" s="282">
        <v>176</v>
      </c>
      <c r="N135" s="283">
        <v>2</v>
      </c>
      <c r="O135" s="283">
        <v>3</v>
      </c>
      <c r="P135" s="283">
        <v>1</v>
      </c>
      <c r="Q135" s="283">
        <v>4</v>
      </c>
      <c r="R135" s="283">
        <v>2</v>
      </c>
      <c r="S135" s="283">
        <v>18</v>
      </c>
      <c r="T135" s="283">
        <v>62</v>
      </c>
      <c r="U135" s="283">
        <v>4</v>
      </c>
      <c r="V135" s="283">
        <v>1</v>
      </c>
      <c r="W135" s="283">
        <v>27</v>
      </c>
      <c r="X135" s="283">
        <v>2</v>
      </c>
      <c r="Y135" s="283">
        <v>13</v>
      </c>
      <c r="Z135" s="283">
        <v>11</v>
      </c>
      <c r="AA135" s="283">
        <v>14</v>
      </c>
      <c r="AB135" s="283">
        <v>3</v>
      </c>
      <c r="AC135" s="283">
        <v>4</v>
      </c>
      <c r="AD135" s="283">
        <v>0</v>
      </c>
      <c r="AE135" s="283">
        <v>3</v>
      </c>
      <c r="AF135" s="283">
        <v>2</v>
      </c>
      <c r="AG135" s="283">
        <v>0</v>
      </c>
    </row>
    <row r="136" spans="1:33" x14ac:dyDescent="0.2">
      <c r="A136" s="186" t="s">
        <v>513</v>
      </c>
      <c r="B136" s="186" t="s">
        <v>514</v>
      </c>
      <c r="C136" s="186"/>
      <c r="D136" s="186"/>
      <c r="E136" s="282">
        <v>1390</v>
      </c>
      <c r="F136" s="282">
        <v>17</v>
      </c>
      <c r="G136" s="282"/>
      <c r="H136" s="282">
        <v>976</v>
      </c>
      <c r="I136" s="283">
        <v>632</v>
      </c>
      <c r="J136" s="283">
        <v>213</v>
      </c>
      <c r="K136" s="283">
        <v>131</v>
      </c>
      <c r="L136" s="283"/>
      <c r="M136" s="282">
        <v>1546</v>
      </c>
      <c r="N136" s="283">
        <v>4</v>
      </c>
      <c r="O136" s="283">
        <v>57</v>
      </c>
      <c r="P136" s="283">
        <v>7</v>
      </c>
      <c r="Q136" s="283">
        <v>10</v>
      </c>
      <c r="R136" s="283">
        <v>17</v>
      </c>
      <c r="S136" s="283">
        <v>369</v>
      </c>
      <c r="T136" s="283">
        <v>389</v>
      </c>
      <c r="U136" s="283">
        <v>53</v>
      </c>
      <c r="V136" s="283">
        <v>31</v>
      </c>
      <c r="W136" s="283">
        <v>160</v>
      </c>
      <c r="X136" s="283">
        <v>31</v>
      </c>
      <c r="Y136" s="283">
        <v>88</v>
      </c>
      <c r="Z136" s="283">
        <v>53</v>
      </c>
      <c r="AA136" s="283">
        <v>109</v>
      </c>
      <c r="AB136" s="283">
        <v>61</v>
      </c>
      <c r="AC136" s="283">
        <v>57</v>
      </c>
      <c r="AD136" s="283">
        <v>12</v>
      </c>
      <c r="AE136" s="283">
        <v>21</v>
      </c>
      <c r="AF136" s="283">
        <v>0</v>
      </c>
      <c r="AG136" s="283">
        <v>17</v>
      </c>
    </row>
    <row r="137" spans="1:33" x14ac:dyDescent="0.2">
      <c r="A137" s="186" t="s">
        <v>515</v>
      </c>
      <c r="B137" s="186" t="s">
        <v>516</v>
      </c>
      <c r="C137" s="186"/>
      <c r="D137" s="186"/>
      <c r="E137" s="282">
        <v>184</v>
      </c>
      <c r="F137" s="282">
        <v>2</v>
      </c>
      <c r="G137" s="282"/>
      <c r="H137" s="282">
        <v>102</v>
      </c>
      <c r="I137" s="283">
        <v>76</v>
      </c>
      <c r="J137" s="283">
        <v>15</v>
      </c>
      <c r="K137" s="283">
        <v>11</v>
      </c>
      <c r="L137" s="283"/>
      <c r="M137" s="282">
        <v>141</v>
      </c>
      <c r="N137" s="283">
        <v>3</v>
      </c>
      <c r="O137" s="283">
        <v>0</v>
      </c>
      <c r="P137" s="283">
        <v>1</v>
      </c>
      <c r="Q137" s="283">
        <v>9</v>
      </c>
      <c r="R137" s="283">
        <v>3</v>
      </c>
      <c r="S137" s="283">
        <v>17</v>
      </c>
      <c r="T137" s="283">
        <v>33</v>
      </c>
      <c r="U137" s="283">
        <v>3</v>
      </c>
      <c r="V137" s="283">
        <v>3</v>
      </c>
      <c r="W137" s="283">
        <v>20</v>
      </c>
      <c r="X137" s="283">
        <v>4</v>
      </c>
      <c r="Y137" s="283">
        <v>4</v>
      </c>
      <c r="Z137" s="283">
        <v>6</v>
      </c>
      <c r="AA137" s="283">
        <v>10</v>
      </c>
      <c r="AB137" s="283">
        <v>7</v>
      </c>
      <c r="AC137" s="283">
        <v>11</v>
      </c>
      <c r="AD137" s="283">
        <v>5</v>
      </c>
      <c r="AE137" s="283">
        <v>1</v>
      </c>
      <c r="AF137" s="283">
        <v>0</v>
      </c>
      <c r="AG137" s="283">
        <v>1</v>
      </c>
    </row>
    <row r="138" spans="1:33" s="204" customFormat="1" x14ac:dyDescent="0.2">
      <c r="A138" s="198" t="s">
        <v>517</v>
      </c>
      <c r="B138" s="198" t="s">
        <v>518</v>
      </c>
      <c r="C138" s="186"/>
      <c r="D138" s="186"/>
      <c r="E138" s="286" t="s">
        <v>284</v>
      </c>
      <c r="F138" s="286" t="s">
        <v>284</v>
      </c>
      <c r="G138" s="286"/>
      <c r="H138" s="286" t="s">
        <v>284</v>
      </c>
      <c r="I138" s="287" t="s">
        <v>284</v>
      </c>
      <c r="J138" s="287" t="s">
        <v>284</v>
      </c>
      <c r="K138" s="287" t="s">
        <v>284</v>
      </c>
      <c r="L138" s="287"/>
      <c r="M138" s="286" t="s">
        <v>284</v>
      </c>
      <c r="N138" s="287" t="s">
        <v>284</v>
      </c>
      <c r="O138" s="287" t="s">
        <v>284</v>
      </c>
      <c r="P138" s="287" t="s">
        <v>284</v>
      </c>
      <c r="Q138" s="287" t="s">
        <v>284</v>
      </c>
      <c r="R138" s="287" t="s">
        <v>284</v>
      </c>
      <c r="S138" s="287" t="s">
        <v>284</v>
      </c>
      <c r="T138" s="287" t="s">
        <v>284</v>
      </c>
      <c r="U138" s="287" t="s">
        <v>284</v>
      </c>
      <c r="V138" s="287" t="s">
        <v>284</v>
      </c>
      <c r="W138" s="287" t="s">
        <v>284</v>
      </c>
      <c r="X138" s="287" t="s">
        <v>284</v>
      </c>
      <c r="Y138" s="287" t="s">
        <v>284</v>
      </c>
      <c r="Z138" s="287" t="s">
        <v>284</v>
      </c>
      <c r="AA138" s="287" t="s">
        <v>284</v>
      </c>
      <c r="AB138" s="287" t="s">
        <v>284</v>
      </c>
      <c r="AC138" s="287" t="s">
        <v>284</v>
      </c>
      <c r="AD138" s="287" t="s">
        <v>284</v>
      </c>
      <c r="AE138" s="287" t="s">
        <v>284</v>
      </c>
      <c r="AF138" s="287" t="s">
        <v>284</v>
      </c>
      <c r="AG138" s="287" t="s">
        <v>284</v>
      </c>
    </row>
    <row r="139" spans="1:33" s="35" customFormat="1" x14ac:dyDescent="0.2">
      <c r="A139" s="186" t="s">
        <v>519</v>
      </c>
      <c r="B139" s="186" t="s">
        <v>520</v>
      </c>
      <c r="C139" s="186"/>
      <c r="D139" s="186"/>
      <c r="E139" s="282">
        <v>277</v>
      </c>
      <c r="F139" s="282">
        <v>0</v>
      </c>
      <c r="G139" s="282"/>
      <c r="H139" s="282">
        <v>369</v>
      </c>
      <c r="I139" s="283">
        <v>156</v>
      </c>
      <c r="J139" s="283">
        <v>87</v>
      </c>
      <c r="K139" s="283">
        <v>126</v>
      </c>
      <c r="L139" s="283"/>
      <c r="M139" s="282">
        <v>869</v>
      </c>
      <c r="N139" s="283">
        <v>1</v>
      </c>
      <c r="O139" s="283">
        <v>19</v>
      </c>
      <c r="P139" s="283">
        <v>10</v>
      </c>
      <c r="Q139" s="283">
        <v>5</v>
      </c>
      <c r="R139" s="283">
        <v>6</v>
      </c>
      <c r="S139" s="283">
        <v>130</v>
      </c>
      <c r="T139" s="283">
        <v>179</v>
      </c>
      <c r="U139" s="283">
        <v>54</v>
      </c>
      <c r="V139" s="283">
        <v>24</v>
      </c>
      <c r="W139" s="283">
        <v>90</v>
      </c>
      <c r="X139" s="283">
        <v>53</v>
      </c>
      <c r="Y139" s="283">
        <v>35</v>
      </c>
      <c r="Z139" s="283">
        <v>23</v>
      </c>
      <c r="AA139" s="283">
        <v>41</v>
      </c>
      <c r="AB139" s="283">
        <v>54</v>
      </c>
      <c r="AC139" s="283">
        <v>61</v>
      </c>
      <c r="AD139" s="283">
        <v>16</v>
      </c>
      <c r="AE139" s="283">
        <v>28</v>
      </c>
      <c r="AF139" s="283">
        <v>2</v>
      </c>
      <c r="AG139" s="283">
        <v>38</v>
      </c>
    </row>
    <row r="140" spans="1:33" x14ac:dyDescent="0.2">
      <c r="A140" s="186" t="s">
        <v>521</v>
      </c>
      <c r="B140" s="186" t="s">
        <v>522</v>
      </c>
      <c r="C140" s="186"/>
      <c r="D140" s="186"/>
      <c r="E140" s="282">
        <v>57</v>
      </c>
      <c r="F140" s="282">
        <v>0</v>
      </c>
      <c r="G140" s="282"/>
      <c r="H140" s="282">
        <v>42</v>
      </c>
      <c r="I140" s="283">
        <v>32</v>
      </c>
      <c r="J140" s="283">
        <v>7</v>
      </c>
      <c r="K140" s="283">
        <v>3</v>
      </c>
      <c r="L140" s="283"/>
      <c r="M140" s="282">
        <v>55</v>
      </c>
      <c r="N140" s="283">
        <v>0</v>
      </c>
      <c r="O140" s="283">
        <v>3</v>
      </c>
      <c r="P140" s="283">
        <v>1</v>
      </c>
      <c r="Q140" s="283">
        <v>0</v>
      </c>
      <c r="R140" s="283">
        <v>0</v>
      </c>
      <c r="S140" s="283">
        <v>9</v>
      </c>
      <c r="T140" s="283">
        <v>14</v>
      </c>
      <c r="U140" s="283">
        <v>0</v>
      </c>
      <c r="V140" s="283">
        <v>0</v>
      </c>
      <c r="W140" s="283">
        <v>7</v>
      </c>
      <c r="X140" s="283">
        <v>1</v>
      </c>
      <c r="Y140" s="283">
        <v>3</v>
      </c>
      <c r="Z140" s="283">
        <v>6</v>
      </c>
      <c r="AA140" s="283">
        <v>5</v>
      </c>
      <c r="AB140" s="283">
        <v>3</v>
      </c>
      <c r="AC140" s="283">
        <v>3</v>
      </c>
      <c r="AD140" s="283">
        <v>0</v>
      </c>
      <c r="AE140" s="283">
        <v>0</v>
      </c>
      <c r="AF140" s="283">
        <v>0</v>
      </c>
      <c r="AG140" s="283">
        <v>0</v>
      </c>
    </row>
    <row r="141" spans="1:33" s="204" customFormat="1" x14ac:dyDescent="0.2">
      <c r="A141" s="198" t="s">
        <v>523</v>
      </c>
      <c r="B141" s="198" t="s">
        <v>524</v>
      </c>
      <c r="C141" s="186"/>
      <c r="D141" s="186"/>
      <c r="E141" s="286" t="s">
        <v>284</v>
      </c>
      <c r="F141" s="286" t="s">
        <v>284</v>
      </c>
      <c r="G141" s="286"/>
      <c r="H141" s="286" t="s">
        <v>284</v>
      </c>
      <c r="I141" s="287" t="s">
        <v>284</v>
      </c>
      <c r="J141" s="287" t="s">
        <v>284</v>
      </c>
      <c r="K141" s="287" t="s">
        <v>284</v>
      </c>
      <c r="L141" s="287"/>
      <c r="M141" s="286" t="s">
        <v>284</v>
      </c>
      <c r="N141" s="287" t="s">
        <v>284</v>
      </c>
      <c r="O141" s="287" t="s">
        <v>284</v>
      </c>
      <c r="P141" s="287" t="s">
        <v>284</v>
      </c>
      <c r="Q141" s="287" t="s">
        <v>284</v>
      </c>
      <c r="R141" s="287" t="s">
        <v>284</v>
      </c>
      <c r="S141" s="287" t="s">
        <v>284</v>
      </c>
      <c r="T141" s="287" t="s">
        <v>284</v>
      </c>
      <c r="U141" s="287" t="s">
        <v>284</v>
      </c>
      <c r="V141" s="287" t="s">
        <v>284</v>
      </c>
      <c r="W141" s="287" t="s">
        <v>284</v>
      </c>
      <c r="X141" s="287" t="s">
        <v>284</v>
      </c>
      <c r="Y141" s="287" t="s">
        <v>284</v>
      </c>
      <c r="Z141" s="287" t="s">
        <v>284</v>
      </c>
      <c r="AA141" s="287" t="s">
        <v>284</v>
      </c>
      <c r="AB141" s="287" t="s">
        <v>284</v>
      </c>
      <c r="AC141" s="287" t="s">
        <v>284</v>
      </c>
      <c r="AD141" s="287" t="s">
        <v>284</v>
      </c>
      <c r="AE141" s="287" t="s">
        <v>284</v>
      </c>
      <c r="AF141" s="287" t="s">
        <v>284</v>
      </c>
      <c r="AG141" s="287" t="s">
        <v>284</v>
      </c>
    </row>
    <row r="142" spans="1:33" x14ac:dyDescent="0.2">
      <c r="A142" s="186" t="s">
        <v>525</v>
      </c>
      <c r="B142" s="186" t="s">
        <v>526</v>
      </c>
      <c r="C142" s="186"/>
      <c r="D142" s="186"/>
      <c r="E142" s="282">
        <v>356</v>
      </c>
      <c r="F142" s="282">
        <v>0</v>
      </c>
      <c r="G142" s="282"/>
      <c r="H142" s="282">
        <v>573</v>
      </c>
      <c r="I142" s="283">
        <v>211</v>
      </c>
      <c r="J142" s="283">
        <v>154</v>
      </c>
      <c r="K142" s="283">
        <v>208</v>
      </c>
      <c r="L142" s="283"/>
      <c r="M142" s="282">
        <v>1434</v>
      </c>
      <c r="N142" s="283">
        <v>11</v>
      </c>
      <c r="O142" s="283">
        <v>23</v>
      </c>
      <c r="P142" s="283">
        <v>7</v>
      </c>
      <c r="Q142" s="283">
        <v>10</v>
      </c>
      <c r="R142" s="283">
        <v>12</v>
      </c>
      <c r="S142" s="283">
        <v>231</v>
      </c>
      <c r="T142" s="283">
        <v>370</v>
      </c>
      <c r="U142" s="283">
        <v>110</v>
      </c>
      <c r="V142" s="283">
        <v>41</v>
      </c>
      <c r="W142" s="283">
        <v>143</v>
      </c>
      <c r="X142" s="283">
        <v>67</v>
      </c>
      <c r="Y142" s="283">
        <v>49</v>
      </c>
      <c r="Z142" s="283">
        <v>34</v>
      </c>
      <c r="AA142" s="283">
        <v>79</v>
      </c>
      <c r="AB142" s="283">
        <v>124</v>
      </c>
      <c r="AC142" s="283">
        <v>87</v>
      </c>
      <c r="AD142" s="283">
        <v>3</v>
      </c>
      <c r="AE142" s="283">
        <v>18</v>
      </c>
      <c r="AF142" s="283">
        <v>9</v>
      </c>
      <c r="AG142" s="283">
        <v>6</v>
      </c>
    </row>
    <row r="143" spans="1:33" x14ac:dyDescent="0.2">
      <c r="A143" s="186" t="s">
        <v>527</v>
      </c>
      <c r="B143" s="186" t="s">
        <v>528</v>
      </c>
      <c r="C143" s="186"/>
      <c r="D143" s="186"/>
      <c r="E143" s="282">
        <v>229</v>
      </c>
      <c r="F143" s="282">
        <v>0</v>
      </c>
      <c r="G143" s="282"/>
      <c r="H143" s="282">
        <v>207</v>
      </c>
      <c r="I143" s="283">
        <v>135</v>
      </c>
      <c r="J143" s="283">
        <v>43</v>
      </c>
      <c r="K143" s="283">
        <v>29</v>
      </c>
      <c r="L143" s="283"/>
      <c r="M143" s="282">
        <v>330</v>
      </c>
      <c r="N143" s="283">
        <v>1</v>
      </c>
      <c r="O143" s="283">
        <v>25</v>
      </c>
      <c r="P143" s="283">
        <v>9</v>
      </c>
      <c r="Q143" s="283">
        <v>11</v>
      </c>
      <c r="R143" s="283">
        <v>2</v>
      </c>
      <c r="S143" s="283">
        <v>41</v>
      </c>
      <c r="T143" s="283">
        <v>72</v>
      </c>
      <c r="U143" s="283">
        <v>8</v>
      </c>
      <c r="V143" s="283">
        <v>1</v>
      </c>
      <c r="W143" s="283">
        <v>29</v>
      </c>
      <c r="X143" s="283">
        <v>3</v>
      </c>
      <c r="Y143" s="283">
        <v>31</v>
      </c>
      <c r="Z143" s="283">
        <v>15</v>
      </c>
      <c r="AA143" s="283">
        <v>28</v>
      </c>
      <c r="AB143" s="283">
        <v>30</v>
      </c>
      <c r="AC143" s="283">
        <v>13</v>
      </c>
      <c r="AD143" s="283">
        <v>0</v>
      </c>
      <c r="AE143" s="283">
        <v>8</v>
      </c>
      <c r="AF143" s="283">
        <v>0</v>
      </c>
      <c r="AG143" s="283">
        <v>3</v>
      </c>
    </row>
    <row r="144" spans="1:33" x14ac:dyDescent="0.2">
      <c r="A144" s="186" t="s">
        <v>529</v>
      </c>
      <c r="B144" s="186" t="s">
        <v>530</v>
      </c>
      <c r="C144" s="186"/>
      <c r="D144" s="186"/>
      <c r="E144" s="282">
        <v>1210</v>
      </c>
      <c r="F144" s="282">
        <v>0</v>
      </c>
      <c r="G144" s="282"/>
      <c r="H144" s="282">
        <v>522</v>
      </c>
      <c r="I144" s="283">
        <v>365</v>
      </c>
      <c r="J144" s="283">
        <v>107</v>
      </c>
      <c r="K144" s="283">
        <v>50</v>
      </c>
      <c r="L144" s="283"/>
      <c r="M144" s="282">
        <v>755</v>
      </c>
      <c r="N144" s="283">
        <v>2</v>
      </c>
      <c r="O144" s="283">
        <v>17</v>
      </c>
      <c r="P144" s="283">
        <v>3</v>
      </c>
      <c r="Q144" s="283">
        <v>5</v>
      </c>
      <c r="R144" s="283">
        <v>6</v>
      </c>
      <c r="S144" s="283">
        <v>101</v>
      </c>
      <c r="T144" s="283">
        <v>192</v>
      </c>
      <c r="U144" s="283">
        <v>26</v>
      </c>
      <c r="V144" s="283">
        <v>16</v>
      </c>
      <c r="W144" s="283">
        <v>141</v>
      </c>
      <c r="X144" s="283">
        <v>10</v>
      </c>
      <c r="Y144" s="283">
        <v>47</v>
      </c>
      <c r="Z144" s="283">
        <v>40</v>
      </c>
      <c r="AA144" s="283">
        <v>66</v>
      </c>
      <c r="AB144" s="283">
        <v>11</v>
      </c>
      <c r="AC144" s="283">
        <v>24</v>
      </c>
      <c r="AD144" s="283">
        <v>7</v>
      </c>
      <c r="AE144" s="283">
        <v>11</v>
      </c>
      <c r="AF144" s="283">
        <v>1</v>
      </c>
      <c r="AG144" s="283">
        <v>29</v>
      </c>
    </row>
    <row r="145" spans="1:33" x14ac:dyDescent="0.2">
      <c r="A145" s="186" t="s">
        <v>531</v>
      </c>
      <c r="B145" s="186" t="s">
        <v>532</v>
      </c>
      <c r="C145" s="186"/>
      <c r="D145" s="186"/>
      <c r="E145" s="282">
        <v>363</v>
      </c>
      <c r="F145" s="282">
        <v>0</v>
      </c>
      <c r="G145" s="282"/>
      <c r="H145" s="282">
        <v>757</v>
      </c>
      <c r="I145" s="283">
        <v>327</v>
      </c>
      <c r="J145" s="283">
        <v>198</v>
      </c>
      <c r="K145" s="283">
        <v>232</v>
      </c>
      <c r="L145" s="283"/>
      <c r="M145" s="282">
        <v>1597</v>
      </c>
      <c r="N145" s="283">
        <v>3</v>
      </c>
      <c r="O145" s="283">
        <v>35</v>
      </c>
      <c r="P145" s="283">
        <v>6</v>
      </c>
      <c r="Q145" s="283">
        <v>12</v>
      </c>
      <c r="R145" s="283">
        <v>29</v>
      </c>
      <c r="S145" s="283">
        <v>261</v>
      </c>
      <c r="T145" s="283">
        <v>393</v>
      </c>
      <c r="U145" s="283">
        <v>78</v>
      </c>
      <c r="V145" s="283">
        <v>20</v>
      </c>
      <c r="W145" s="283">
        <v>204</v>
      </c>
      <c r="X145" s="283">
        <v>30</v>
      </c>
      <c r="Y145" s="283">
        <v>63</v>
      </c>
      <c r="Z145" s="283">
        <v>49</v>
      </c>
      <c r="AA145" s="283">
        <v>118</v>
      </c>
      <c r="AB145" s="283">
        <v>129</v>
      </c>
      <c r="AC145" s="283">
        <v>111</v>
      </c>
      <c r="AD145" s="283">
        <v>1</v>
      </c>
      <c r="AE145" s="283">
        <v>29</v>
      </c>
      <c r="AF145" s="283">
        <v>25</v>
      </c>
      <c r="AG145" s="283">
        <v>1</v>
      </c>
    </row>
    <row r="146" spans="1:33" x14ac:dyDescent="0.2">
      <c r="A146" s="186" t="s">
        <v>533</v>
      </c>
      <c r="B146" s="186" t="s">
        <v>534</v>
      </c>
      <c r="C146" s="186"/>
      <c r="D146" s="186"/>
      <c r="E146" s="282">
        <v>182</v>
      </c>
      <c r="F146" s="282">
        <v>0</v>
      </c>
      <c r="G146" s="282"/>
      <c r="H146" s="282">
        <v>93</v>
      </c>
      <c r="I146" s="283">
        <v>48</v>
      </c>
      <c r="J146" s="283">
        <v>19</v>
      </c>
      <c r="K146" s="283">
        <v>26</v>
      </c>
      <c r="L146" s="283"/>
      <c r="M146" s="282">
        <v>189</v>
      </c>
      <c r="N146" s="283">
        <v>2</v>
      </c>
      <c r="O146" s="283">
        <v>7</v>
      </c>
      <c r="P146" s="283">
        <v>5</v>
      </c>
      <c r="Q146" s="283">
        <v>0</v>
      </c>
      <c r="R146" s="283">
        <v>2</v>
      </c>
      <c r="S146" s="283">
        <v>24</v>
      </c>
      <c r="T146" s="283">
        <v>43</v>
      </c>
      <c r="U146" s="283">
        <v>7</v>
      </c>
      <c r="V146" s="283">
        <v>5</v>
      </c>
      <c r="W146" s="283">
        <v>22</v>
      </c>
      <c r="X146" s="283">
        <v>5</v>
      </c>
      <c r="Y146" s="283">
        <v>9</v>
      </c>
      <c r="Z146" s="283">
        <v>7</v>
      </c>
      <c r="AA146" s="283">
        <v>15</v>
      </c>
      <c r="AB146" s="283">
        <v>12</v>
      </c>
      <c r="AC146" s="283">
        <v>15</v>
      </c>
      <c r="AD146" s="283">
        <v>1</v>
      </c>
      <c r="AE146" s="283">
        <v>4</v>
      </c>
      <c r="AF146" s="283">
        <v>1</v>
      </c>
      <c r="AG146" s="283">
        <v>3</v>
      </c>
    </row>
    <row r="147" spans="1:33" x14ac:dyDescent="0.2">
      <c r="A147" s="186" t="s">
        <v>535</v>
      </c>
      <c r="B147" s="186" t="s">
        <v>536</v>
      </c>
      <c r="C147" s="186"/>
      <c r="D147" s="186"/>
      <c r="E147" s="282">
        <v>256</v>
      </c>
      <c r="F147" s="282">
        <v>0</v>
      </c>
      <c r="G147" s="282"/>
      <c r="H147" s="282">
        <v>191</v>
      </c>
      <c r="I147" s="283">
        <v>68</v>
      </c>
      <c r="J147" s="283">
        <v>57</v>
      </c>
      <c r="K147" s="283">
        <v>66</v>
      </c>
      <c r="L147" s="283"/>
      <c r="M147" s="282">
        <v>457</v>
      </c>
      <c r="N147" s="283">
        <v>5</v>
      </c>
      <c r="O147" s="283">
        <v>20</v>
      </c>
      <c r="P147" s="283">
        <v>7</v>
      </c>
      <c r="Q147" s="283">
        <v>7</v>
      </c>
      <c r="R147" s="283">
        <v>6</v>
      </c>
      <c r="S147" s="283">
        <v>61</v>
      </c>
      <c r="T147" s="283">
        <v>112</v>
      </c>
      <c r="U147" s="283">
        <v>34</v>
      </c>
      <c r="V147" s="283">
        <v>12</v>
      </c>
      <c r="W147" s="283">
        <v>39</v>
      </c>
      <c r="X147" s="283">
        <v>18</v>
      </c>
      <c r="Y147" s="283">
        <v>30</v>
      </c>
      <c r="Z147" s="283">
        <v>22</v>
      </c>
      <c r="AA147" s="283">
        <v>28</v>
      </c>
      <c r="AB147" s="283">
        <v>18</v>
      </c>
      <c r="AC147" s="283">
        <v>21</v>
      </c>
      <c r="AD147" s="283">
        <v>1</v>
      </c>
      <c r="AE147" s="283">
        <v>7</v>
      </c>
      <c r="AF147" s="283">
        <v>2</v>
      </c>
      <c r="AG147" s="283">
        <v>7</v>
      </c>
    </row>
    <row r="148" spans="1:33" x14ac:dyDescent="0.2">
      <c r="A148" s="186" t="s">
        <v>537</v>
      </c>
      <c r="B148" s="186" t="s">
        <v>538</v>
      </c>
      <c r="C148" s="186"/>
      <c r="D148" s="186"/>
      <c r="E148" s="282">
        <v>1148</v>
      </c>
      <c r="F148" s="282">
        <v>1</v>
      </c>
      <c r="G148" s="282"/>
      <c r="H148" s="282">
        <v>578</v>
      </c>
      <c r="I148" s="283">
        <v>397</v>
      </c>
      <c r="J148" s="283">
        <v>109</v>
      </c>
      <c r="K148" s="283">
        <v>72</v>
      </c>
      <c r="L148" s="283"/>
      <c r="M148" s="282">
        <v>864</v>
      </c>
      <c r="N148" s="283">
        <v>4</v>
      </c>
      <c r="O148" s="283">
        <v>34</v>
      </c>
      <c r="P148" s="283">
        <v>7</v>
      </c>
      <c r="Q148" s="283">
        <v>28</v>
      </c>
      <c r="R148" s="283">
        <v>19</v>
      </c>
      <c r="S148" s="283">
        <v>133</v>
      </c>
      <c r="T148" s="283">
        <v>170</v>
      </c>
      <c r="U148" s="283">
        <v>33</v>
      </c>
      <c r="V148" s="283">
        <v>15</v>
      </c>
      <c r="W148" s="283">
        <v>118</v>
      </c>
      <c r="X148" s="283">
        <v>14</v>
      </c>
      <c r="Y148" s="283">
        <v>32</v>
      </c>
      <c r="Z148" s="283">
        <v>35</v>
      </c>
      <c r="AA148" s="283">
        <v>44</v>
      </c>
      <c r="AB148" s="283">
        <v>21</v>
      </c>
      <c r="AC148" s="283">
        <v>123</v>
      </c>
      <c r="AD148" s="283">
        <v>9</v>
      </c>
      <c r="AE148" s="283">
        <v>14</v>
      </c>
      <c r="AF148" s="283">
        <v>3</v>
      </c>
      <c r="AG148" s="283">
        <v>8</v>
      </c>
    </row>
    <row r="149" spans="1:33" x14ac:dyDescent="0.2">
      <c r="A149" s="186" t="s">
        <v>539</v>
      </c>
      <c r="B149" s="186" t="s">
        <v>540</v>
      </c>
      <c r="C149" s="186"/>
      <c r="D149" s="186"/>
      <c r="E149" s="282">
        <v>265</v>
      </c>
      <c r="F149" s="282">
        <v>0</v>
      </c>
      <c r="G149" s="282"/>
      <c r="H149" s="282">
        <v>115</v>
      </c>
      <c r="I149" s="283">
        <v>76</v>
      </c>
      <c r="J149" s="283">
        <v>25</v>
      </c>
      <c r="K149" s="283">
        <v>14</v>
      </c>
      <c r="L149" s="283"/>
      <c r="M149" s="282">
        <v>180</v>
      </c>
      <c r="N149" s="283">
        <v>1</v>
      </c>
      <c r="O149" s="283">
        <v>3</v>
      </c>
      <c r="P149" s="283">
        <v>0</v>
      </c>
      <c r="Q149" s="283">
        <v>3</v>
      </c>
      <c r="R149" s="283">
        <v>6</v>
      </c>
      <c r="S149" s="283">
        <v>20</v>
      </c>
      <c r="T149" s="283">
        <v>62</v>
      </c>
      <c r="U149" s="283">
        <v>11</v>
      </c>
      <c r="V149" s="283">
        <v>0</v>
      </c>
      <c r="W149" s="283">
        <v>24</v>
      </c>
      <c r="X149" s="283">
        <v>2</v>
      </c>
      <c r="Y149" s="283">
        <v>15</v>
      </c>
      <c r="Z149" s="283">
        <v>8</v>
      </c>
      <c r="AA149" s="283">
        <v>15</v>
      </c>
      <c r="AB149" s="283">
        <v>4</v>
      </c>
      <c r="AC149" s="283">
        <v>3</v>
      </c>
      <c r="AD149" s="283">
        <v>0</v>
      </c>
      <c r="AE149" s="283">
        <v>3</v>
      </c>
      <c r="AF149" s="283">
        <v>0</v>
      </c>
      <c r="AG149" s="283">
        <v>0</v>
      </c>
    </row>
    <row r="150" spans="1:33" x14ac:dyDescent="0.2">
      <c r="A150" s="186" t="s">
        <v>541</v>
      </c>
      <c r="B150" s="186" t="s">
        <v>542</v>
      </c>
      <c r="C150" s="186"/>
      <c r="D150" s="186"/>
      <c r="E150" s="282">
        <v>215</v>
      </c>
      <c r="F150" s="282">
        <v>0</v>
      </c>
      <c r="G150" s="282"/>
      <c r="H150" s="282">
        <v>127</v>
      </c>
      <c r="I150" s="283">
        <v>78</v>
      </c>
      <c r="J150" s="283">
        <v>25</v>
      </c>
      <c r="K150" s="283">
        <v>24</v>
      </c>
      <c r="L150" s="283"/>
      <c r="M150" s="282">
        <v>221</v>
      </c>
      <c r="N150" s="283">
        <v>4</v>
      </c>
      <c r="O150" s="283">
        <v>13</v>
      </c>
      <c r="P150" s="283">
        <v>0</v>
      </c>
      <c r="Q150" s="283">
        <v>3</v>
      </c>
      <c r="R150" s="283">
        <v>3</v>
      </c>
      <c r="S150" s="283">
        <v>28</v>
      </c>
      <c r="T150" s="283">
        <v>70</v>
      </c>
      <c r="U150" s="283">
        <v>10</v>
      </c>
      <c r="V150" s="283">
        <v>2</v>
      </c>
      <c r="W150" s="283">
        <v>22</v>
      </c>
      <c r="X150" s="283">
        <v>3</v>
      </c>
      <c r="Y150" s="283">
        <v>11</v>
      </c>
      <c r="Z150" s="283">
        <v>9</v>
      </c>
      <c r="AA150" s="283">
        <v>17</v>
      </c>
      <c r="AB150" s="283">
        <v>6</v>
      </c>
      <c r="AC150" s="283">
        <v>10</v>
      </c>
      <c r="AD150" s="283">
        <v>0</v>
      </c>
      <c r="AE150" s="283">
        <v>3</v>
      </c>
      <c r="AF150" s="283">
        <v>1</v>
      </c>
      <c r="AG150" s="283">
        <v>6</v>
      </c>
    </row>
    <row r="151" spans="1:33" s="204" customFormat="1" x14ac:dyDescent="0.2">
      <c r="A151" s="198" t="s">
        <v>543</v>
      </c>
      <c r="B151" s="198" t="s">
        <v>544</v>
      </c>
      <c r="C151" s="186"/>
      <c r="D151" s="186"/>
      <c r="E151" s="286" t="s">
        <v>284</v>
      </c>
      <c r="F151" s="286" t="s">
        <v>284</v>
      </c>
      <c r="G151" s="286"/>
      <c r="H151" s="286" t="s">
        <v>284</v>
      </c>
      <c r="I151" s="287" t="s">
        <v>284</v>
      </c>
      <c r="J151" s="287" t="s">
        <v>284</v>
      </c>
      <c r="K151" s="287" t="s">
        <v>284</v>
      </c>
      <c r="L151" s="287"/>
      <c r="M151" s="286" t="s">
        <v>284</v>
      </c>
      <c r="N151" s="287" t="s">
        <v>284</v>
      </c>
      <c r="O151" s="287" t="s">
        <v>284</v>
      </c>
      <c r="P151" s="287" t="s">
        <v>284</v>
      </c>
      <c r="Q151" s="287" t="s">
        <v>284</v>
      </c>
      <c r="R151" s="287" t="s">
        <v>284</v>
      </c>
      <c r="S151" s="287" t="s">
        <v>284</v>
      </c>
      <c r="T151" s="287" t="s">
        <v>284</v>
      </c>
      <c r="U151" s="287" t="s">
        <v>284</v>
      </c>
      <c r="V151" s="287" t="s">
        <v>284</v>
      </c>
      <c r="W151" s="287" t="s">
        <v>284</v>
      </c>
      <c r="X151" s="287" t="s">
        <v>284</v>
      </c>
      <c r="Y151" s="287" t="s">
        <v>284</v>
      </c>
      <c r="Z151" s="287" t="s">
        <v>284</v>
      </c>
      <c r="AA151" s="287" t="s">
        <v>284</v>
      </c>
      <c r="AB151" s="287" t="s">
        <v>284</v>
      </c>
      <c r="AC151" s="287" t="s">
        <v>284</v>
      </c>
      <c r="AD151" s="287" t="s">
        <v>284</v>
      </c>
      <c r="AE151" s="287" t="s">
        <v>284</v>
      </c>
      <c r="AF151" s="287" t="s">
        <v>284</v>
      </c>
      <c r="AG151" s="287" t="s">
        <v>284</v>
      </c>
    </row>
    <row r="152" spans="1:33" s="35" customFormat="1" x14ac:dyDescent="0.2">
      <c r="A152" s="186" t="s">
        <v>545</v>
      </c>
      <c r="B152" s="186" t="s">
        <v>546</v>
      </c>
      <c r="C152" s="186"/>
      <c r="D152" s="186"/>
      <c r="E152" s="282">
        <v>391</v>
      </c>
      <c r="F152" s="282">
        <v>0</v>
      </c>
      <c r="G152" s="282"/>
      <c r="H152" s="282">
        <v>537</v>
      </c>
      <c r="I152" s="283">
        <v>264</v>
      </c>
      <c r="J152" s="283">
        <v>146</v>
      </c>
      <c r="K152" s="283">
        <v>127</v>
      </c>
      <c r="L152" s="283"/>
      <c r="M152" s="282">
        <v>1025</v>
      </c>
      <c r="N152" s="283">
        <v>18</v>
      </c>
      <c r="O152" s="283">
        <v>38</v>
      </c>
      <c r="P152" s="283">
        <v>1</v>
      </c>
      <c r="Q152" s="283">
        <v>16</v>
      </c>
      <c r="R152" s="283">
        <v>5</v>
      </c>
      <c r="S152" s="283">
        <v>169</v>
      </c>
      <c r="T152" s="283">
        <v>267</v>
      </c>
      <c r="U152" s="283">
        <v>50</v>
      </c>
      <c r="V152" s="283">
        <v>21</v>
      </c>
      <c r="W152" s="283">
        <v>116</v>
      </c>
      <c r="X152" s="283">
        <v>24</v>
      </c>
      <c r="Y152" s="283">
        <v>62</v>
      </c>
      <c r="Z152" s="283">
        <v>49</v>
      </c>
      <c r="AA152" s="283">
        <v>80</v>
      </c>
      <c r="AB152" s="283">
        <v>43</v>
      </c>
      <c r="AC152" s="283">
        <v>42</v>
      </c>
      <c r="AD152" s="283">
        <v>0</v>
      </c>
      <c r="AE152" s="283">
        <v>16</v>
      </c>
      <c r="AF152" s="283">
        <v>5</v>
      </c>
      <c r="AG152" s="283">
        <v>3</v>
      </c>
    </row>
    <row r="153" spans="1:33" x14ac:dyDescent="0.2">
      <c r="A153" s="186" t="s">
        <v>547</v>
      </c>
      <c r="B153" s="186" t="s">
        <v>548</v>
      </c>
      <c r="C153" s="186"/>
      <c r="D153" s="186"/>
      <c r="E153" s="282">
        <v>121</v>
      </c>
      <c r="F153" s="282">
        <v>0</v>
      </c>
      <c r="G153" s="282"/>
      <c r="H153" s="282">
        <v>69</v>
      </c>
      <c r="I153" s="283">
        <v>24</v>
      </c>
      <c r="J153" s="283">
        <v>13</v>
      </c>
      <c r="K153" s="283">
        <v>32</v>
      </c>
      <c r="L153" s="283"/>
      <c r="M153" s="282">
        <v>200</v>
      </c>
      <c r="N153" s="283">
        <v>0</v>
      </c>
      <c r="O153" s="283">
        <v>14</v>
      </c>
      <c r="P153" s="283">
        <v>1</v>
      </c>
      <c r="Q153" s="283">
        <v>4</v>
      </c>
      <c r="R153" s="283">
        <v>4</v>
      </c>
      <c r="S153" s="283">
        <v>18</v>
      </c>
      <c r="T153" s="283">
        <v>36</v>
      </c>
      <c r="U153" s="283">
        <v>9</v>
      </c>
      <c r="V153" s="283">
        <v>9</v>
      </c>
      <c r="W153" s="283">
        <v>18</v>
      </c>
      <c r="X153" s="283">
        <v>5</v>
      </c>
      <c r="Y153" s="283">
        <v>14</v>
      </c>
      <c r="Z153" s="283">
        <v>15</v>
      </c>
      <c r="AA153" s="283">
        <v>16</v>
      </c>
      <c r="AB153" s="283">
        <v>17</v>
      </c>
      <c r="AC153" s="283">
        <v>12</v>
      </c>
      <c r="AD153" s="283">
        <v>0</v>
      </c>
      <c r="AE153" s="283">
        <v>3</v>
      </c>
      <c r="AF153" s="283">
        <v>0</v>
      </c>
      <c r="AG153" s="283">
        <v>5</v>
      </c>
    </row>
    <row r="154" spans="1:33" x14ac:dyDescent="0.2">
      <c r="A154" s="186" t="s">
        <v>549</v>
      </c>
      <c r="B154" s="186" t="s">
        <v>550</v>
      </c>
      <c r="C154" s="186"/>
      <c r="D154" s="186"/>
      <c r="E154" s="282">
        <v>1355</v>
      </c>
      <c r="F154" s="282">
        <v>12</v>
      </c>
      <c r="G154" s="282"/>
      <c r="H154" s="282">
        <v>460</v>
      </c>
      <c r="I154" s="283">
        <v>180</v>
      </c>
      <c r="J154" s="283">
        <v>112</v>
      </c>
      <c r="K154" s="283">
        <v>168</v>
      </c>
      <c r="L154" s="283"/>
      <c r="M154" s="282">
        <v>1109</v>
      </c>
      <c r="N154" s="283">
        <v>4</v>
      </c>
      <c r="O154" s="283">
        <v>54</v>
      </c>
      <c r="P154" s="283">
        <v>19</v>
      </c>
      <c r="Q154" s="283">
        <v>43</v>
      </c>
      <c r="R154" s="283">
        <v>13</v>
      </c>
      <c r="S154" s="283">
        <v>148</v>
      </c>
      <c r="T154" s="283">
        <v>227</v>
      </c>
      <c r="U154" s="283">
        <v>33</v>
      </c>
      <c r="V154" s="283">
        <v>16</v>
      </c>
      <c r="W154" s="283">
        <v>63</v>
      </c>
      <c r="X154" s="283">
        <v>25</v>
      </c>
      <c r="Y154" s="283">
        <v>68</v>
      </c>
      <c r="Z154" s="283">
        <v>38</v>
      </c>
      <c r="AA154" s="283">
        <v>162</v>
      </c>
      <c r="AB154" s="283">
        <v>97</v>
      </c>
      <c r="AC154" s="283">
        <v>54</v>
      </c>
      <c r="AD154" s="283">
        <v>9</v>
      </c>
      <c r="AE154" s="283">
        <v>10</v>
      </c>
      <c r="AF154" s="283">
        <v>12</v>
      </c>
      <c r="AG154" s="283">
        <v>14</v>
      </c>
    </row>
    <row r="155" spans="1:33" x14ac:dyDescent="0.2">
      <c r="A155" s="186" t="s">
        <v>551</v>
      </c>
      <c r="B155" s="186" t="s">
        <v>552</v>
      </c>
      <c r="C155" s="186"/>
      <c r="D155" s="186"/>
      <c r="E155" s="282">
        <v>236</v>
      </c>
      <c r="F155" s="282">
        <v>0</v>
      </c>
      <c r="G155" s="282"/>
      <c r="H155" s="282">
        <v>464</v>
      </c>
      <c r="I155" s="283">
        <v>269</v>
      </c>
      <c r="J155" s="283">
        <v>116</v>
      </c>
      <c r="K155" s="283">
        <v>79</v>
      </c>
      <c r="L155" s="283"/>
      <c r="M155" s="282">
        <v>792</v>
      </c>
      <c r="N155" s="283">
        <v>4</v>
      </c>
      <c r="O155" s="283">
        <v>51</v>
      </c>
      <c r="P155" s="283">
        <v>28</v>
      </c>
      <c r="Q155" s="283">
        <v>15</v>
      </c>
      <c r="R155" s="283">
        <v>9</v>
      </c>
      <c r="S155" s="283">
        <v>121</v>
      </c>
      <c r="T155" s="283">
        <v>196</v>
      </c>
      <c r="U155" s="283">
        <v>26</v>
      </c>
      <c r="V155" s="283">
        <v>7</v>
      </c>
      <c r="W155" s="283">
        <v>45</v>
      </c>
      <c r="X155" s="283">
        <v>11</v>
      </c>
      <c r="Y155" s="283">
        <v>56</v>
      </c>
      <c r="Z155" s="283">
        <v>59</v>
      </c>
      <c r="AA155" s="283">
        <v>77</v>
      </c>
      <c r="AB155" s="283">
        <v>45</v>
      </c>
      <c r="AC155" s="283">
        <v>31</v>
      </c>
      <c r="AD155" s="283">
        <v>0</v>
      </c>
      <c r="AE155" s="283">
        <v>8</v>
      </c>
      <c r="AF155" s="283">
        <v>1</v>
      </c>
      <c r="AG155" s="283">
        <v>2</v>
      </c>
    </row>
    <row r="156" spans="1:33" x14ac:dyDescent="0.2">
      <c r="A156" s="186" t="s">
        <v>553</v>
      </c>
      <c r="B156" s="186" t="s">
        <v>554</v>
      </c>
      <c r="C156" s="186"/>
      <c r="D156" s="186"/>
      <c r="E156" s="282">
        <v>3</v>
      </c>
      <c r="F156" s="282">
        <v>0</v>
      </c>
      <c r="G156" s="282"/>
      <c r="H156" s="282">
        <v>0</v>
      </c>
      <c r="I156" s="283">
        <v>0</v>
      </c>
      <c r="J156" s="283">
        <v>0</v>
      </c>
      <c r="K156" s="283">
        <v>0</v>
      </c>
      <c r="L156" s="283"/>
      <c r="M156" s="282">
        <v>0</v>
      </c>
      <c r="N156" s="283" t="s">
        <v>262</v>
      </c>
      <c r="O156" s="283" t="s">
        <v>262</v>
      </c>
      <c r="P156" s="283" t="s">
        <v>262</v>
      </c>
      <c r="Q156" s="283" t="s">
        <v>262</v>
      </c>
      <c r="R156" s="283" t="s">
        <v>262</v>
      </c>
      <c r="S156" s="283" t="s">
        <v>262</v>
      </c>
      <c r="T156" s="283" t="s">
        <v>262</v>
      </c>
      <c r="U156" s="283" t="s">
        <v>262</v>
      </c>
      <c r="V156" s="283" t="s">
        <v>262</v>
      </c>
      <c r="W156" s="283" t="s">
        <v>262</v>
      </c>
      <c r="X156" s="283" t="s">
        <v>262</v>
      </c>
      <c r="Y156" s="283" t="s">
        <v>262</v>
      </c>
      <c r="Z156" s="283" t="s">
        <v>262</v>
      </c>
      <c r="AA156" s="283" t="s">
        <v>262</v>
      </c>
      <c r="AB156" s="283" t="s">
        <v>262</v>
      </c>
      <c r="AC156" s="283" t="s">
        <v>262</v>
      </c>
      <c r="AD156" s="283" t="s">
        <v>262</v>
      </c>
      <c r="AE156" s="283" t="s">
        <v>262</v>
      </c>
      <c r="AF156" s="283" t="s">
        <v>262</v>
      </c>
      <c r="AG156" s="283" t="s">
        <v>262</v>
      </c>
    </row>
    <row r="157" spans="1:33" x14ac:dyDescent="0.2">
      <c r="A157" s="186" t="s">
        <v>555</v>
      </c>
      <c r="B157" s="186" t="s">
        <v>556</v>
      </c>
      <c r="C157" s="186"/>
      <c r="D157" s="186"/>
      <c r="E157" s="282">
        <v>1155</v>
      </c>
      <c r="F157" s="282">
        <v>0</v>
      </c>
      <c r="G157" s="282"/>
      <c r="H157" s="282">
        <v>468</v>
      </c>
      <c r="I157" s="283">
        <v>162</v>
      </c>
      <c r="J157" s="283">
        <v>122</v>
      </c>
      <c r="K157" s="283">
        <v>184</v>
      </c>
      <c r="L157" s="283"/>
      <c r="M157" s="282">
        <v>1116</v>
      </c>
      <c r="N157" s="283">
        <v>20</v>
      </c>
      <c r="O157" s="283">
        <v>65</v>
      </c>
      <c r="P157" s="283">
        <v>6</v>
      </c>
      <c r="Q157" s="283">
        <v>15</v>
      </c>
      <c r="R157" s="283">
        <v>6</v>
      </c>
      <c r="S157" s="283">
        <v>155</v>
      </c>
      <c r="T157" s="283">
        <v>277</v>
      </c>
      <c r="U157" s="283">
        <v>40</v>
      </c>
      <c r="V157" s="283">
        <v>18</v>
      </c>
      <c r="W157" s="283">
        <v>58</v>
      </c>
      <c r="X157" s="283">
        <v>35</v>
      </c>
      <c r="Y157" s="283">
        <v>63</v>
      </c>
      <c r="Z157" s="283">
        <v>18</v>
      </c>
      <c r="AA157" s="283">
        <v>128</v>
      </c>
      <c r="AB157" s="283">
        <v>48</v>
      </c>
      <c r="AC157" s="283">
        <v>110</v>
      </c>
      <c r="AD157" s="283">
        <v>15</v>
      </c>
      <c r="AE157" s="283">
        <v>9</v>
      </c>
      <c r="AF157" s="283">
        <v>2</v>
      </c>
      <c r="AG157" s="283">
        <v>28</v>
      </c>
    </row>
    <row r="158" spans="1:33" x14ac:dyDescent="0.2">
      <c r="A158" s="186" t="s">
        <v>557</v>
      </c>
      <c r="B158" s="186" t="s">
        <v>558</v>
      </c>
      <c r="C158" s="186"/>
      <c r="D158" s="186"/>
      <c r="E158" s="282">
        <v>0</v>
      </c>
      <c r="F158" s="282">
        <v>1026</v>
      </c>
      <c r="G158" s="282"/>
      <c r="H158" s="282">
        <v>0</v>
      </c>
      <c r="I158" s="283">
        <v>0</v>
      </c>
      <c r="J158" s="283">
        <v>0</v>
      </c>
      <c r="K158" s="283">
        <v>0</v>
      </c>
      <c r="L158" s="283"/>
      <c r="M158" s="282">
        <v>0</v>
      </c>
      <c r="N158" s="283" t="s">
        <v>262</v>
      </c>
      <c r="O158" s="283" t="s">
        <v>262</v>
      </c>
      <c r="P158" s="283" t="s">
        <v>262</v>
      </c>
      <c r="Q158" s="283" t="s">
        <v>262</v>
      </c>
      <c r="R158" s="283" t="s">
        <v>262</v>
      </c>
      <c r="S158" s="283" t="s">
        <v>262</v>
      </c>
      <c r="T158" s="283" t="s">
        <v>262</v>
      </c>
      <c r="U158" s="283" t="s">
        <v>262</v>
      </c>
      <c r="V158" s="283" t="s">
        <v>262</v>
      </c>
      <c r="W158" s="283" t="s">
        <v>262</v>
      </c>
      <c r="X158" s="283" t="s">
        <v>262</v>
      </c>
      <c r="Y158" s="283" t="s">
        <v>262</v>
      </c>
      <c r="Z158" s="283" t="s">
        <v>262</v>
      </c>
      <c r="AA158" s="283" t="s">
        <v>262</v>
      </c>
      <c r="AB158" s="283" t="s">
        <v>262</v>
      </c>
      <c r="AC158" s="283" t="s">
        <v>262</v>
      </c>
      <c r="AD158" s="283" t="s">
        <v>262</v>
      </c>
      <c r="AE158" s="283" t="s">
        <v>262</v>
      </c>
      <c r="AF158" s="283" t="s">
        <v>262</v>
      </c>
      <c r="AG158" s="283" t="s">
        <v>262</v>
      </c>
    </row>
    <row r="159" spans="1:33" x14ac:dyDescent="0.2">
      <c r="A159" s="186" t="s">
        <v>559</v>
      </c>
      <c r="B159" s="186" t="s">
        <v>560</v>
      </c>
      <c r="C159" s="186"/>
      <c r="D159" s="186"/>
      <c r="E159" s="282">
        <v>287</v>
      </c>
      <c r="F159" s="282">
        <v>0</v>
      </c>
      <c r="G159" s="282"/>
      <c r="H159" s="282">
        <v>160</v>
      </c>
      <c r="I159" s="283">
        <v>106</v>
      </c>
      <c r="J159" s="283">
        <v>31</v>
      </c>
      <c r="K159" s="283">
        <v>23</v>
      </c>
      <c r="L159" s="283"/>
      <c r="M159" s="282">
        <v>254</v>
      </c>
      <c r="N159" s="283">
        <v>3</v>
      </c>
      <c r="O159" s="283">
        <v>10</v>
      </c>
      <c r="P159" s="283">
        <v>5</v>
      </c>
      <c r="Q159" s="283">
        <v>5</v>
      </c>
      <c r="R159" s="283">
        <v>3</v>
      </c>
      <c r="S159" s="283">
        <v>37</v>
      </c>
      <c r="T159" s="283">
        <v>74</v>
      </c>
      <c r="U159" s="283">
        <v>9</v>
      </c>
      <c r="V159" s="283">
        <v>8</v>
      </c>
      <c r="W159" s="283">
        <v>34</v>
      </c>
      <c r="X159" s="283">
        <v>6</v>
      </c>
      <c r="Y159" s="283">
        <v>15</v>
      </c>
      <c r="Z159" s="283">
        <v>10</v>
      </c>
      <c r="AA159" s="283">
        <v>13</v>
      </c>
      <c r="AB159" s="283">
        <v>9</v>
      </c>
      <c r="AC159" s="283">
        <v>8</v>
      </c>
      <c r="AD159" s="283">
        <v>0</v>
      </c>
      <c r="AE159" s="283">
        <v>2</v>
      </c>
      <c r="AF159" s="283">
        <v>1</v>
      </c>
      <c r="AG159" s="283">
        <v>2</v>
      </c>
    </row>
    <row r="160" spans="1:33" x14ac:dyDescent="0.2">
      <c r="A160" s="186" t="s">
        <v>561</v>
      </c>
      <c r="B160" s="186" t="s">
        <v>562</v>
      </c>
      <c r="C160" s="186"/>
      <c r="D160" s="186"/>
      <c r="E160" s="282">
        <v>117</v>
      </c>
      <c r="F160" s="282">
        <v>3</v>
      </c>
      <c r="G160" s="282"/>
      <c r="H160" s="282">
        <v>190</v>
      </c>
      <c r="I160" s="283">
        <v>82</v>
      </c>
      <c r="J160" s="283">
        <v>62</v>
      </c>
      <c r="K160" s="283">
        <v>46</v>
      </c>
      <c r="L160" s="283"/>
      <c r="M160" s="282">
        <v>374</v>
      </c>
      <c r="N160" s="283">
        <v>3</v>
      </c>
      <c r="O160" s="283">
        <v>11</v>
      </c>
      <c r="P160" s="283">
        <v>2</v>
      </c>
      <c r="Q160" s="283">
        <v>6</v>
      </c>
      <c r="R160" s="283">
        <v>2</v>
      </c>
      <c r="S160" s="283">
        <v>42</v>
      </c>
      <c r="T160" s="283">
        <v>90</v>
      </c>
      <c r="U160" s="283">
        <v>13</v>
      </c>
      <c r="V160" s="283">
        <v>5</v>
      </c>
      <c r="W160" s="283">
        <v>40</v>
      </c>
      <c r="X160" s="283">
        <v>9</v>
      </c>
      <c r="Y160" s="283">
        <v>26</v>
      </c>
      <c r="Z160" s="283">
        <v>25</v>
      </c>
      <c r="AA160" s="283">
        <v>37</v>
      </c>
      <c r="AB160" s="283">
        <v>32</v>
      </c>
      <c r="AC160" s="283">
        <v>16</v>
      </c>
      <c r="AD160" s="283">
        <v>0</v>
      </c>
      <c r="AE160" s="283">
        <v>8</v>
      </c>
      <c r="AF160" s="283">
        <v>1</v>
      </c>
      <c r="AG160" s="283">
        <v>6</v>
      </c>
    </row>
    <row r="161" spans="1:33" x14ac:dyDescent="0.2">
      <c r="A161" s="186" t="s">
        <v>563</v>
      </c>
      <c r="B161" s="186" t="s">
        <v>564</v>
      </c>
      <c r="C161" s="186"/>
      <c r="D161" s="186"/>
      <c r="E161" s="282">
        <v>1237</v>
      </c>
      <c r="F161" s="282">
        <v>125</v>
      </c>
      <c r="G161" s="282"/>
      <c r="H161" s="282">
        <v>1168</v>
      </c>
      <c r="I161" s="283">
        <v>346</v>
      </c>
      <c r="J161" s="283">
        <v>255</v>
      </c>
      <c r="K161" s="283">
        <v>567</v>
      </c>
      <c r="L161" s="283"/>
      <c r="M161" s="282">
        <v>3242</v>
      </c>
      <c r="N161" s="283">
        <v>47</v>
      </c>
      <c r="O161" s="283">
        <v>47</v>
      </c>
      <c r="P161" s="283">
        <v>2</v>
      </c>
      <c r="Q161" s="283">
        <v>23</v>
      </c>
      <c r="R161" s="283">
        <v>22</v>
      </c>
      <c r="S161" s="283">
        <v>360</v>
      </c>
      <c r="T161" s="283">
        <v>709</v>
      </c>
      <c r="U161" s="283">
        <v>104</v>
      </c>
      <c r="V161" s="283">
        <v>31</v>
      </c>
      <c r="W161" s="283">
        <v>66</v>
      </c>
      <c r="X161" s="283">
        <v>44</v>
      </c>
      <c r="Y161" s="283">
        <v>342</v>
      </c>
      <c r="Z161" s="283">
        <v>148</v>
      </c>
      <c r="AA161" s="283">
        <v>402</v>
      </c>
      <c r="AB161" s="283">
        <v>496</v>
      </c>
      <c r="AC161" s="283">
        <v>306</v>
      </c>
      <c r="AD161" s="283">
        <v>30</v>
      </c>
      <c r="AE161" s="283">
        <v>16</v>
      </c>
      <c r="AF161" s="283">
        <v>14</v>
      </c>
      <c r="AG161" s="283">
        <v>33</v>
      </c>
    </row>
    <row r="162" spans="1:33" x14ac:dyDescent="0.2">
      <c r="A162" s="186" t="s">
        <v>565</v>
      </c>
      <c r="B162" s="186" t="s">
        <v>566</v>
      </c>
      <c r="C162" s="186"/>
      <c r="D162" s="186"/>
      <c r="E162" s="282">
        <v>238</v>
      </c>
      <c r="F162" s="282">
        <v>0</v>
      </c>
      <c r="G162" s="282"/>
      <c r="H162" s="282">
        <v>189</v>
      </c>
      <c r="I162" s="283">
        <v>136</v>
      </c>
      <c r="J162" s="283">
        <v>35</v>
      </c>
      <c r="K162" s="283">
        <v>18</v>
      </c>
      <c r="L162" s="283"/>
      <c r="M162" s="282">
        <v>275</v>
      </c>
      <c r="N162" s="283">
        <v>2</v>
      </c>
      <c r="O162" s="283">
        <v>12</v>
      </c>
      <c r="P162" s="283">
        <v>2</v>
      </c>
      <c r="Q162" s="283">
        <v>0</v>
      </c>
      <c r="R162" s="283">
        <v>3</v>
      </c>
      <c r="S162" s="283">
        <v>50</v>
      </c>
      <c r="T162" s="283">
        <v>61</v>
      </c>
      <c r="U162" s="283">
        <v>14</v>
      </c>
      <c r="V162" s="283">
        <v>2</v>
      </c>
      <c r="W162" s="283">
        <v>44</v>
      </c>
      <c r="X162" s="283">
        <v>3</v>
      </c>
      <c r="Y162" s="283">
        <v>17</v>
      </c>
      <c r="Z162" s="283">
        <v>16</v>
      </c>
      <c r="AA162" s="283">
        <v>9</v>
      </c>
      <c r="AB162" s="283">
        <v>18</v>
      </c>
      <c r="AC162" s="283">
        <v>15</v>
      </c>
      <c r="AD162" s="283">
        <v>0</v>
      </c>
      <c r="AE162" s="283">
        <v>3</v>
      </c>
      <c r="AF162" s="283">
        <v>1</v>
      </c>
      <c r="AG162" s="283">
        <v>3</v>
      </c>
    </row>
    <row r="163" spans="1:33" s="35" customFormat="1" x14ac:dyDescent="0.2">
      <c r="A163" s="186" t="s">
        <v>567</v>
      </c>
      <c r="B163" s="186" t="s">
        <v>568</v>
      </c>
      <c r="C163" s="186"/>
      <c r="D163" s="186"/>
      <c r="E163" s="282">
        <v>272</v>
      </c>
      <c r="F163" s="282">
        <v>0</v>
      </c>
      <c r="G163" s="282"/>
      <c r="H163" s="282">
        <v>1204</v>
      </c>
      <c r="I163" s="283">
        <v>787</v>
      </c>
      <c r="J163" s="283">
        <v>226</v>
      </c>
      <c r="K163" s="283">
        <v>191</v>
      </c>
      <c r="L163" s="283"/>
      <c r="M163" s="282">
        <v>1947</v>
      </c>
      <c r="N163" s="283">
        <v>40</v>
      </c>
      <c r="O163" s="283">
        <v>222</v>
      </c>
      <c r="P163" s="283">
        <v>57</v>
      </c>
      <c r="Q163" s="283">
        <v>22</v>
      </c>
      <c r="R163" s="283">
        <v>30</v>
      </c>
      <c r="S163" s="283">
        <v>216</v>
      </c>
      <c r="T163" s="283">
        <v>403</v>
      </c>
      <c r="U163" s="283">
        <v>60</v>
      </c>
      <c r="V163" s="283">
        <v>32</v>
      </c>
      <c r="W163" s="283">
        <v>206</v>
      </c>
      <c r="X163" s="283">
        <v>45</v>
      </c>
      <c r="Y163" s="283">
        <v>126</v>
      </c>
      <c r="Z163" s="283">
        <v>79</v>
      </c>
      <c r="AA163" s="283">
        <v>141</v>
      </c>
      <c r="AB163" s="283">
        <v>73</v>
      </c>
      <c r="AC163" s="283">
        <v>39</v>
      </c>
      <c r="AD163" s="283">
        <v>109</v>
      </c>
      <c r="AE163" s="283">
        <v>11</v>
      </c>
      <c r="AF163" s="283">
        <v>3</v>
      </c>
      <c r="AG163" s="283">
        <v>33</v>
      </c>
    </row>
    <row r="164" spans="1:33" x14ac:dyDescent="0.2">
      <c r="A164" s="186" t="s">
        <v>569</v>
      </c>
      <c r="B164" s="186" t="s">
        <v>570</v>
      </c>
      <c r="C164" s="186"/>
      <c r="D164" s="186"/>
      <c r="E164" s="282">
        <v>375</v>
      </c>
      <c r="F164" s="282">
        <v>0</v>
      </c>
      <c r="G164" s="282"/>
      <c r="H164" s="282">
        <v>685</v>
      </c>
      <c r="I164" s="283">
        <v>400</v>
      </c>
      <c r="J164" s="283">
        <v>186</v>
      </c>
      <c r="K164" s="283">
        <v>99</v>
      </c>
      <c r="L164" s="283"/>
      <c r="M164" s="282">
        <v>1138</v>
      </c>
      <c r="N164" s="283">
        <v>19</v>
      </c>
      <c r="O164" s="283">
        <v>72</v>
      </c>
      <c r="P164" s="283">
        <v>30</v>
      </c>
      <c r="Q164" s="283">
        <v>14</v>
      </c>
      <c r="R164" s="283">
        <v>11</v>
      </c>
      <c r="S164" s="283">
        <v>168</v>
      </c>
      <c r="T164" s="283">
        <v>326</v>
      </c>
      <c r="U164" s="283">
        <v>15</v>
      </c>
      <c r="V164" s="283">
        <v>13</v>
      </c>
      <c r="W164" s="283">
        <v>125</v>
      </c>
      <c r="X164" s="283">
        <v>25</v>
      </c>
      <c r="Y164" s="283">
        <v>70</v>
      </c>
      <c r="Z164" s="283">
        <v>63</v>
      </c>
      <c r="AA164" s="283">
        <v>75</v>
      </c>
      <c r="AB164" s="283">
        <v>66</v>
      </c>
      <c r="AC164" s="283">
        <v>16</v>
      </c>
      <c r="AD164" s="283">
        <v>15</v>
      </c>
      <c r="AE164" s="283">
        <v>5</v>
      </c>
      <c r="AF164" s="283">
        <v>7</v>
      </c>
      <c r="AG164" s="283">
        <v>3</v>
      </c>
    </row>
    <row r="165" spans="1:33" x14ac:dyDescent="0.2">
      <c r="A165" s="186" t="s">
        <v>571</v>
      </c>
      <c r="B165" s="186" t="s">
        <v>572</v>
      </c>
      <c r="C165" s="186"/>
      <c r="D165" s="186"/>
      <c r="E165" s="282">
        <v>2077</v>
      </c>
      <c r="F165" s="282">
        <v>25</v>
      </c>
      <c r="G165" s="282"/>
      <c r="H165" s="282">
        <v>1112</v>
      </c>
      <c r="I165" s="283">
        <v>914</v>
      </c>
      <c r="J165" s="283">
        <v>134</v>
      </c>
      <c r="K165" s="283">
        <v>64</v>
      </c>
      <c r="L165" s="283"/>
      <c r="M165" s="282">
        <v>1430</v>
      </c>
      <c r="N165" s="283">
        <v>39</v>
      </c>
      <c r="O165" s="283">
        <v>129</v>
      </c>
      <c r="P165" s="283">
        <v>29</v>
      </c>
      <c r="Q165" s="283">
        <v>16</v>
      </c>
      <c r="R165" s="283">
        <v>9</v>
      </c>
      <c r="S165" s="283">
        <v>253</v>
      </c>
      <c r="T165" s="283">
        <v>316</v>
      </c>
      <c r="U165" s="283">
        <v>47</v>
      </c>
      <c r="V165" s="283">
        <v>24</v>
      </c>
      <c r="W165" s="283">
        <v>200</v>
      </c>
      <c r="X165" s="283">
        <v>37</v>
      </c>
      <c r="Y165" s="283">
        <v>58</v>
      </c>
      <c r="Z165" s="283">
        <v>61</v>
      </c>
      <c r="AA165" s="283">
        <v>152</v>
      </c>
      <c r="AB165" s="283">
        <v>15</v>
      </c>
      <c r="AC165" s="283">
        <v>13</v>
      </c>
      <c r="AD165" s="283">
        <v>4</v>
      </c>
      <c r="AE165" s="283">
        <v>9</v>
      </c>
      <c r="AF165" s="283">
        <v>0</v>
      </c>
      <c r="AG165" s="283">
        <v>19</v>
      </c>
    </row>
    <row r="166" spans="1:33" s="204" customFormat="1" x14ac:dyDescent="0.2">
      <c r="A166" s="198" t="s">
        <v>573</v>
      </c>
      <c r="B166" s="198" t="s">
        <v>574</v>
      </c>
      <c r="C166" s="186"/>
      <c r="D166" s="186"/>
      <c r="E166" s="286" t="s">
        <v>284</v>
      </c>
      <c r="F166" s="286" t="s">
        <v>284</v>
      </c>
      <c r="G166" s="286"/>
      <c r="H166" s="286" t="s">
        <v>284</v>
      </c>
      <c r="I166" s="287" t="s">
        <v>284</v>
      </c>
      <c r="J166" s="287" t="s">
        <v>284</v>
      </c>
      <c r="K166" s="287" t="s">
        <v>284</v>
      </c>
      <c r="L166" s="287"/>
      <c r="M166" s="286" t="s">
        <v>284</v>
      </c>
      <c r="N166" s="287" t="s">
        <v>284</v>
      </c>
      <c r="O166" s="287" t="s">
        <v>284</v>
      </c>
      <c r="P166" s="287" t="s">
        <v>284</v>
      </c>
      <c r="Q166" s="287" t="s">
        <v>284</v>
      </c>
      <c r="R166" s="287" t="s">
        <v>284</v>
      </c>
      <c r="S166" s="287" t="s">
        <v>284</v>
      </c>
      <c r="T166" s="287" t="s">
        <v>284</v>
      </c>
      <c r="U166" s="287" t="s">
        <v>284</v>
      </c>
      <c r="V166" s="287" t="s">
        <v>284</v>
      </c>
      <c r="W166" s="287" t="s">
        <v>284</v>
      </c>
      <c r="X166" s="287" t="s">
        <v>284</v>
      </c>
      <c r="Y166" s="287" t="s">
        <v>284</v>
      </c>
      <c r="Z166" s="287" t="s">
        <v>284</v>
      </c>
      <c r="AA166" s="287" t="s">
        <v>284</v>
      </c>
      <c r="AB166" s="287" t="s">
        <v>284</v>
      </c>
      <c r="AC166" s="287" t="s">
        <v>284</v>
      </c>
      <c r="AD166" s="287" t="s">
        <v>284</v>
      </c>
      <c r="AE166" s="287" t="s">
        <v>284</v>
      </c>
      <c r="AF166" s="287" t="s">
        <v>284</v>
      </c>
      <c r="AG166" s="287" t="s">
        <v>284</v>
      </c>
    </row>
    <row r="167" spans="1:33" s="35" customFormat="1" x14ac:dyDescent="0.2">
      <c r="A167" s="186" t="s">
        <v>575</v>
      </c>
      <c r="B167" s="186" t="s">
        <v>576</v>
      </c>
      <c r="C167" s="186"/>
      <c r="D167" s="186"/>
      <c r="E167" s="282">
        <v>2873</v>
      </c>
      <c r="F167" s="282">
        <v>0</v>
      </c>
      <c r="G167" s="282"/>
      <c r="H167" s="282">
        <v>3349</v>
      </c>
      <c r="I167" s="283">
        <v>1656</v>
      </c>
      <c r="J167" s="283">
        <v>802</v>
      </c>
      <c r="K167" s="283">
        <v>891</v>
      </c>
      <c r="L167" s="283"/>
      <c r="M167" s="282">
        <v>7056</v>
      </c>
      <c r="N167" s="283">
        <v>146</v>
      </c>
      <c r="O167" s="283">
        <v>224</v>
      </c>
      <c r="P167" s="283">
        <v>54</v>
      </c>
      <c r="Q167" s="283">
        <v>28</v>
      </c>
      <c r="R167" s="283">
        <v>72</v>
      </c>
      <c r="S167" s="283">
        <v>975</v>
      </c>
      <c r="T167" s="283">
        <v>1828</v>
      </c>
      <c r="U167" s="283">
        <v>255</v>
      </c>
      <c r="V167" s="283">
        <v>123</v>
      </c>
      <c r="W167" s="283">
        <v>836</v>
      </c>
      <c r="X167" s="283">
        <v>149</v>
      </c>
      <c r="Y167" s="283">
        <v>428</v>
      </c>
      <c r="Z167" s="283">
        <v>262</v>
      </c>
      <c r="AA167" s="283">
        <v>664</v>
      </c>
      <c r="AB167" s="283">
        <v>464</v>
      </c>
      <c r="AC167" s="283">
        <v>416</v>
      </c>
      <c r="AD167" s="283">
        <v>35</v>
      </c>
      <c r="AE167" s="283">
        <v>39</v>
      </c>
      <c r="AF167" s="283">
        <v>50</v>
      </c>
      <c r="AG167" s="283">
        <v>8</v>
      </c>
    </row>
    <row r="168" spans="1:33" x14ac:dyDescent="0.2">
      <c r="A168" s="186" t="s">
        <v>577</v>
      </c>
      <c r="B168" s="186" t="s">
        <v>578</v>
      </c>
      <c r="C168" s="186"/>
      <c r="D168" s="186"/>
      <c r="E168" s="282">
        <v>1127</v>
      </c>
      <c r="F168" s="282">
        <v>0</v>
      </c>
      <c r="G168" s="282"/>
      <c r="H168" s="282">
        <v>1301</v>
      </c>
      <c r="I168" s="283">
        <v>744</v>
      </c>
      <c r="J168" s="283">
        <v>279</v>
      </c>
      <c r="K168" s="283">
        <v>278</v>
      </c>
      <c r="L168" s="283"/>
      <c r="M168" s="282">
        <v>2410</v>
      </c>
      <c r="N168" s="283">
        <v>18</v>
      </c>
      <c r="O168" s="283">
        <v>29</v>
      </c>
      <c r="P168" s="283">
        <v>6</v>
      </c>
      <c r="Q168" s="283">
        <v>20</v>
      </c>
      <c r="R168" s="283">
        <v>10</v>
      </c>
      <c r="S168" s="283">
        <v>421</v>
      </c>
      <c r="T168" s="283">
        <v>707</v>
      </c>
      <c r="U168" s="283">
        <v>71</v>
      </c>
      <c r="V168" s="283">
        <v>11</v>
      </c>
      <c r="W168" s="283">
        <v>209</v>
      </c>
      <c r="X168" s="283">
        <v>40</v>
      </c>
      <c r="Y168" s="283">
        <v>221</v>
      </c>
      <c r="Z168" s="283">
        <v>130</v>
      </c>
      <c r="AA168" s="283">
        <v>285</v>
      </c>
      <c r="AB168" s="283">
        <v>110</v>
      </c>
      <c r="AC168" s="283">
        <v>72</v>
      </c>
      <c r="AD168" s="283">
        <v>32</v>
      </c>
      <c r="AE168" s="283">
        <v>14</v>
      </c>
      <c r="AF168" s="283">
        <v>1</v>
      </c>
      <c r="AG168" s="283">
        <v>3</v>
      </c>
    </row>
    <row r="169" spans="1:33" s="204" customFormat="1" x14ac:dyDescent="0.2">
      <c r="A169" s="198" t="s">
        <v>579</v>
      </c>
      <c r="B169" s="198" t="s">
        <v>580</v>
      </c>
      <c r="C169" s="186"/>
      <c r="D169" s="186"/>
      <c r="E169" s="286" t="s">
        <v>284</v>
      </c>
      <c r="F169" s="286" t="s">
        <v>284</v>
      </c>
      <c r="G169" s="286"/>
      <c r="H169" s="286" t="s">
        <v>284</v>
      </c>
      <c r="I169" s="287" t="s">
        <v>284</v>
      </c>
      <c r="J169" s="287" t="s">
        <v>284</v>
      </c>
      <c r="K169" s="287" t="s">
        <v>284</v>
      </c>
      <c r="L169" s="287"/>
      <c r="M169" s="286" t="s">
        <v>284</v>
      </c>
      <c r="N169" s="287" t="s">
        <v>284</v>
      </c>
      <c r="O169" s="287" t="s">
        <v>284</v>
      </c>
      <c r="P169" s="287" t="s">
        <v>284</v>
      </c>
      <c r="Q169" s="287" t="s">
        <v>284</v>
      </c>
      <c r="R169" s="287" t="s">
        <v>284</v>
      </c>
      <c r="S169" s="287" t="s">
        <v>284</v>
      </c>
      <c r="T169" s="287" t="s">
        <v>284</v>
      </c>
      <c r="U169" s="287" t="s">
        <v>284</v>
      </c>
      <c r="V169" s="287" t="s">
        <v>284</v>
      </c>
      <c r="W169" s="287" t="s">
        <v>284</v>
      </c>
      <c r="X169" s="287" t="s">
        <v>284</v>
      </c>
      <c r="Y169" s="287" t="s">
        <v>284</v>
      </c>
      <c r="Z169" s="287" t="s">
        <v>284</v>
      </c>
      <c r="AA169" s="287" t="s">
        <v>284</v>
      </c>
      <c r="AB169" s="287" t="s">
        <v>284</v>
      </c>
      <c r="AC169" s="287" t="s">
        <v>284</v>
      </c>
      <c r="AD169" s="287" t="s">
        <v>284</v>
      </c>
      <c r="AE169" s="287" t="s">
        <v>284</v>
      </c>
      <c r="AF169" s="287" t="s">
        <v>284</v>
      </c>
      <c r="AG169" s="287" t="s">
        <v>284</v>
      </c>
    </row>
    <row r="170" spans="1:33" x14ac:dyDescent="0.2">
      <c r="A170" s="186" t="s">
        <v>581</v>
      </c>
      <c r="B170" s="186" t="s">
        <v>582</v>
      </c>
      <c r="C170" s="186"/>
      <c r="D170" s="186"/>
      <c r="E170" s="282">
        <v>931</v>
      </c>
      <c r="F170" s="282">
        <v>2</v>
      </c>
      <c r="G170" s="282"/>
      <c r="H170" s="282">
        <v>2215</v>
      </c>
      <c r="I170" s="283">
        <v>679</v>
      </c>
      <c r="J170" s="283">
        <v>569</v>
      </c>
      <c r="K170" s="283">
        <v>967</v>
      </c>
      <c r="L170" s="283"/>
      <c r="M170" s="282">
        <v>6082</v>
      </c>
      <c r="N170" s="283">
        <v>66</v>
      </c>
      <c r="O170" s="283">
        <v>144</v>
      </c>
      <c r="P170" s="283">
        <v>26</v>
      </c>
      <c r="Q170" s="283">
        <v>24</v>
      </c>
      <c r="R170" s="283">
        <v>44</v>
      </c>
      <c r="S170" s="283">
        <v>996</v>
      </c>
      <c r="T170" s="283">
        <v>1169</v>
      </c>
      <c r="U170" s="283">
        <v>359</v>
      </c>
      <c r="V170" s="283">
        <v>192</v>
      </c>
      <c r="W170" s="283">
        <v>525</v>
      </c>
      <c r="X170" s="283">
        <v>216</v>
      </c>
      <c r="Y170" s="283">
        <v>378</v>
      </c>
      <c r="Z170" s="283">
        <v>211</v>
      </c>
      <c r="AA170" s="283">
        <v>498</v>
      </c>
      <c r="AB170" s="283">
        <v>398</v>
      </c>
      <c r="AC170" s="283">
        <v>351</v>
      </c>
      <c r="AD170" s="283">
        <v>70</v>
      </c>
      <c r="AE170" s="283">
        <v>60</v>
      </c>
      <c r="AF170" s="283">
        <v>19</v>
      </c>
      <c r="AG170" s="283">
        <v>336</v>
      </c>
    </row>
    <row r="171" spans="1:33" x14ac:dyDescent="0.2">
      <c r="A171" s="186" t="s">
        <v>583</v>
      </c>
      <c r="B171" s="186" t="s">
        <v>584</v>
      </c>
      <c r="C171" s="186"/>
      <c r="D171" s="186"/>
      <c r="E171" s="282">
        <v>98</v>
      </c>
      <c r="F171" s="282">
        <v>0</v>
      </c>
      <c r="G171" s="282"/>
      <c r="H171" s="282">
        <v>163</v>
      </c>
      <c r="I171" s="283">
        <v>109</v>
      </c>
      <c r="J171" s="283">
        <v>34</v>
      </c>
      <c r="K171" s="283">
        <v>20</v>
      </c>
      <c r="L171" s="283"/>
      <c r="M171" s="282">
        <v>246</v>
      </c>
      <c r="N171" s="283">
        <v>2</v>
      </c>
      <c r="O171" s="283">
        <v>20</v>
      </c>
      <c r="P171" s="283">
        <v>5</v>
      </c>
      <c r="Q171" s="283">
        <v>8</v>
      </c>
      <c r="R171" s="283">
        <v>2</v>
      </c>
      <c r="S171" s="283">
        <v>31</v>
      </c>
      <c r="T171" s="283">
        <v>50</v>
      </c>
      <c r="U171" s="283">
        <v>10</v>
      </c>
      <c r="V171" s="283">
        <v>9</v>
      </c>
      <c r="W171" s="283">
        <v>44</v>
      </c>
      <c r="X171" s="283">
        <v>7</v>
      </c>
      <c r="Y171" s="283">
        <v>13</v>
      </c>
      <c r="Z171" s="283">
        <v>11</v>
      </c>
      <c r="AA171" s="283">
        <v>13</v>
      </c>
      <c r="AB171" s="283">
        <v>7</v>
      </c>
      <c r="AC171" s="283">
        <v>5</v>
      </c>
      <c r="AD171" s="283">
        <v>0</v>
      </c>
      <c r="AE171" s="283">
        <v>6</v>
      </c>
      <c r="AF171" s="283">
        <v>1</v>
      </c>
      <c r="AG171" s="283">
        <v>2</v>
      </c>
    </row>
    <row r="172" spans="1:33" x14ac:dyDescent="0.2">
      <c r="A172" s="186" t="s">
        <v>585</v>
      </c>
      <c r="B172" s="186" t="s">
        <v>586</v>
      </c>
      <c r="C172" s="186"/>
      <c r="D172" s="186"/>
      <c r="E172" s="282">
        <v>217</v>
      </c>
      <c r="F172" s="282">
        <v>0</v>
      </c>
      <c r="G172" s="282"/>
      <c r="H172" s="282">
        <v>404</v>
      </c>
      <c r="I172" s="283">
        <v>222</v>
      </c>
      <c r="J172" s="283">
        <v>100</v>
      </c>
      <c r="K172" s="283">
        <v>82</v>
      </c>
      <c r="L172" s="283"/>
      <c r="M172" s="282">
        <v>727</v>
      </c>
      <c r="N172" s="283">
        <v>2</v>
      </c>
      <c r="O172" s="283">
        <v>17</v>
      </c>
      <c r="P172" s="283">
        <v>2</v>
      </c>
      <c r="Q172" s="283">
        <v>20</v>
      </c>
      <c r="R172" s="283">
        <v>6</v>
      </c>
      <c r="S172" s="283">
        <v>66</v>
      </c>
      <c r="T172" s="283">
        <v>153</v>
      </c>
      <c r="U172" s="283">
        <v>30</v>
      </c>
      <c r="V172" s="283">
        <v>12</v>
      </c>
      <c r="W172" s="283">
        <v>97</v>
      </c>
      <c r="X172" s="283">
        <v>17</v>
      </c>
      <c r="Y172" s="283">
        <v>79</v>
      </c>
      <c r="Z172" s="283">
        <v>45</v>
      </c>
      <c r="AA172" s="283">
        <v>113</v>
      </c>
      <c r="AB172" s="283">
        <v>36</v>
      </c>
      <c r="AC172" s="283">
        <v>25</v>
      </c>
      <c r="AD172" s="283">
        <v>0</v>
      </c>
      <c r="AE172" s="283">
        <v>2</v>
      </c>
      <c r="AF172" s="283">
        <v>3</v>
      </c>
      <c r="AG172" s="283">
        <v>2</v>
      </c>
    </row>
    <row r="173" spans="1:33" x14ac:dyDescent="0.2">
      <c r="A173" s="186" t="s">
        <v>587</v>
      </c>
      <c r="B173" s="186" t="s">
        <v>588</v>
      </c>
      <c r="C173" s="186"/>
      <c r="D173" s="186"/>
      <c r="E173" s="282">
        <v>456</v>
      </c>
      <c r="F173" s="282">
        <v>0</v>
      </c>
      <c r="G173" s="282"/>
      <c r="H173" s="282">
        <v>783</v>
      </c>
      <c r="I173" s="283">
        <v>517</v>
      </c>
      <c r="J173" s="283">
        <v>167</v>
      </c>
      <c r="K173" s="283">
        <v>99</v>
      </c>
      <c r="L173" s="283"/>
      <c r="M173" s="282">
        <v>1212</v>
      </c>
      <c r="N173" s="283">
        <v>11</v>
      </c>
      <c r="O173" s="283">
        <v>44</v>
      </c>
      <c r="P173" s="283">
        <v>7</v>
      </c>
      <c r="Q173" s="283">
        <v>23</v>
      </c>
      <c r="R173" s="283">
        <v>19</v>
      </c>
      <c r="S173" s="283">
        <v>222</v>
      </c>
      <c r="T173" s="283">
        <v>383</v>
      </c>
      <c r="U173" s="283">
        <v>36</v>
      </c>
      <c r="V173" s="283">
        <v>11</v>
      </c>
      <c r="W173" s="283">
        <v>132</v>
      </c>
      <c r="X173" s="283">
        <v>21</v>
      </c>
      <c r="Y173" s="283">
        <v>76</v>
      </c>
      <c r="Z173" s="283">
        <v>69</v>
      </c>
      <c r="AA173" s="283">
        <v>44</v>
      </c>
      <c r="AB173" s="283">
        <v>30</v>
      </c>
      <c r="AC173" s="283">
        <v>26</v>
      </c>
      <c r="AD173" s="283">
        <v>46</v>
      </c>
      <c r="AE173" s="283">
        <v>3</v>
      </c>
      <c r="AF173" s="283">
        <v>8</v>
      </c>
      <c r="AG173" s="283">
        <v>1</v>
      </c>
    </row>
    <row r="174" spans="1:33" x14ac:dyDescent="0.2">
      <c r="A174" s="186" t="s">
        <v>589</v>
      </c>
      <c r="B174" s="186" t="s">
        <v>590</v>
      </c>
      <c r="C174" s="186"/>
      <c r="D174" s="186"/>
      <c r="E174" s="282">
        <v>608</v>
      </c>
      <c r="F174" s="282">
        <v>0</v>
      </c>
      <c r="G174" s="282"/>
      <c r="H174" s="282">
        <v>836</v>
      </c>
      <c r="I174" s="283">
        <v>467</v>
      </c>
      <c r="J174" s="283">
        <v>237</v>
      </c>
      <c r="K174" s="283">
        <v>132</v>
      </c>
      <c r="L174" s="283"/>
      <c r="M174" s="282">
        <v>1424</v>
      </c>
      <c r="N174" s="283">
        <v>0</v>
      </c>
      <c r="O174" s="283">
        <v>25</v>
      </c>
      <c r="P174" s="283">
        <v>2</v>
      </c>
      <c r="Q174" s="283">
        <v>21</v>
      </c>
      <c r="R174" s="283">
        <v>19</v>
      </c>
      <c r="S174" s="283">
        <v>307</v>
      </c>
      <c r="T174" s="283">
        <v>445</v>
      </c>
      <c r="U174" s="283">
        <v>45</v>
      </c>
      <c r="V174" s="283">
        <v>3</v>
      </c>
      <c r="W174" s="283">
        <v>133</v>
      </c>
      <c r="X174" s="283">
        <v>46</v>
      </c>
      <c r="Y174" s="283">
        <v>114</v>
      </c>
      <c r="Z174" s="283">
        <v>74</v>
      </c>
      <c r="AA174" s="283">
        <v>117</v>
      </c>
      <c r="AB174" s="283">
        <v>18</v>
      </c>
      <c r="AC174" s="283">
        <v>40</v>
      </c>
      <c r="AD174" s="283">
        <v>4</v>
      </c>
      <c r="AE174" s="283">
        <v>4</v>
      </c>
      <c r="AF174" s="283">
        <v>0</v>
      </c>
      <c r="AG174" s="283">
        <v>7</v>
      </c>
    </row>
    <row r="175" spans="1:33" x14ac:dyDescent="0.2">
      <c r="A175" s="186" t="s">
        <v>591</v>
      </c>
      <c r="B175" s="186" t="s">
        <v>592</v>
      </c>
      <c r="C175" s="186"/>
      <c r="D175" s="186"/>
      <c r="E175" s="282">
        <v>189</v>
      </c>
      <c r="F175" s="282">
        <v>0</v>
      </c>
      <c r="G175" s="282"/>
      <c r="H175" s="282">
        <v>682</v>
      </c>
      <c r="I175" s="283">
        <v>192</v>
      </c>
      <c r="J175" s="283">
        <v>204</v>
      </c>
      <c r="K175" s="283">
        <v>286</v>
      </c>
      <c r="L175" s="283"/>
      <c r="M175" s="282">
        <v>1761</v>
      </c>
      <c r="N175" s="283">
        <v>15</v>
      </c>
      <c r="O175" s="283">
        <v>22</v>
      </c>
      <c r="P175" s="283">
        <v>9</v>
      </c>
      <c r="Q175" s="283">
        <v>12</v>
      </c>
      <c r="R175" s="283">
        <v>49</v>
      </c>
      <c r="S175" s="283">
        <v>236</v>
      </c>
      <c r="T175" s="283">
        <v>398</v>
      </c>
      <c r="U175" s="283">
        <v>89</v>
      </c>
      <c r="V175" s="283">
        <v>30</v>
      </c>
      <c r="W175" s="283">
        <v>174</v>
      </c>
      <c r="X175" s="283">
        <v>52</v>
      </c>
      <c r="Y175" s="283">
        <v>81</v>
      </c>
      <c r="Z175" s="283">
        <v>62</v>
      </c>
      <c r="AA175" s="283">
        <v>136</v>
      </c>
      <c r="AB175" s="283">
        <v>198</v>
      </c>
      <c r="AC175" s="283">
        <v>147</v>
      </c>
      <c r="AD175" s="283">
        <v>8</v>
      </c>
      <c r="AE175" s="283">
        <v>23</v>
      </c>
      <c r="AF175" s="283">
        <v>7</v>
      </c>
      <c r="AG175" s="283">
        <v>13</v>
      </c>
    </row>
    <row r="176" spans="1:33" x14ac:dyDescent="0.2">
      <c r="A176" s="186" t="s">
        <v>593</v>
      </c>
      <c r="B176" s="186" t="s">
        <v>594</v>
      </c>
      <c r="C176" s="186"/>
      <c r="D176" s="186"/>
      <c r="E176" s="282">
        <v>84</v>
      </c>
      <c r="F176" s="282">
        <v>0</v>
      </c>
      <c r="G176" s="282"/>
      <c r="H176" s="282">
        <v>88</v>
      </c>
      <c r="I176" s="283">
        <v>53</v>
      </c>
      <c r="J176" s="283">
        <v>26</v>
      </c>
      <c r="K176" s="283">
        <v>9</v>
      </c>
      <c r="L176" s="283"/>
      <c r="M176" s="282">
        <v>137</v>
      </c>
      <c r="N176" s="283">
        <v>3</v>
      </c>
      <c r="O176" s="283">
        <v>11</v>
      </c>
      <c r="P176" s="283">
        <v>0</v>
      </c>
      <c r="Q176" s="283">
        <v>1</v>
      </c>
      <c r="R176" s="283">
        <v>1</v>
      </c>
      <c r="S176" s="283">
        <v>32</v>
      </c>
      <c r="T176" s="283">
        <v>33</v>
      </c>
      <c r="U176" s="283">
        <v>4</v>
      </c>
      <c r="V176" s="283">
        <v>3</v>
      </c>
      <c r="W176" s="283">
        <v>14</v>
      </c>
      <c r="X176" s="283">
        <v>1</v>
      </c>
      <c r="Y176" s="283">
        <v>5</v>
      </c>
      <c r="Z176" s="283">
        <v>12</v>
      </c>
      <c r="AA176" s="283">
        <v>5</v>
      </c>
      <c r="AB176" s="283">
        <v>4</v>
      </c>
      <c r="AC176" s="283">
        <v>2</v>
      </c>
      <c r="AD176" s="283">
        <v>0</v>
      </c>
      <c r="AE176" s="283">
        <v>3</v>
      </c>
      <c r="AF176" s="283">
        <v>3</v>
      </c>
      <c r="AG176" s="283">
        <v>0</v>
      </c>
    </row>
    <row r="177" spans="1:33" x14ac:dyDescent="0.2">
      <c r="A177" s="186" t="s">
        <v>595</v>
      </c>
      <c r="B177" s="186" t="s">
        <v>596</v>
      </c>
      <c r="C177" s="186"/>
      <c r="D177" s="186"/>
      <c r="E177" s="282">
        <v>76</v>
      </c>
      <c r="F177" s="282">
        <v>0</v>
      </c>
      <c r="G177" s="282"/>
      <c r="H177" s="282">
        <v>85</v>
      </c>
      <c r="I177" s="283">
        <v>45</v>
      </c>
      <c r="J177" s="283">
        <v>21</v>
      </c>
      <c r="K177" s="283">
        <v>19</v>
      </c>
      <c r="L177" s="283"/>
      <c r="M177" s="282">
        <v>152</v>
      </c>
      <c r="N177" s="283">
        <v>6</v>
      </c>
      <c r="O177" s="283">
        <v>16</v>
      </c>
      <c r="P177" s="283">
        <v>4</v>
      </c>
      <c r="Q177" s="283">
        <v>2</v>
      </c>
      <c r="R177" s="283">
        <v>5</v>
      </c>
      <c r="S177" s="283">
        <v>21</v>
      </c>
      <c r="T177" s="283">
        <v>34</v>
      </c>
      <c r="U177" s="283">
        <v>3</v>
      </c>
      <c r="V177" s="283">
        <v>5</v>
      </c>
      <c r="W177" s="283">
        <v>19</v>
      </c>
      <c r="X177" s="283">
        <v>3</v>
      </c>
      <c r="Y177" s="283">
        <v>5</v>
      </c>
      <c r="Z177" s="283">
        <v>3</v>
      </c>
      <c r="AA177" s="283">
        <v>11</v>
      </c>
      <c r="AB177" s="283">
        <v>5</v>
      </c>
      <c r="AC177" s="283">
        <v>5</v>
      </c>
      <c r="AD177" s="283">
        <v>0</v>
      </c>
      <c r="AE177" s="283">
        <v>2</v>
      </c>
      <c r="AF177" s="283">
        <v>1</v>
      </c>
      <c r="AG177" s="283">
        <v>2</v>
      </c>
    </row>
    <row r="178" spans="1:33" x14ac:dyDescent="0.2">
      <c r="A178" s="186" t="s">
        <v>597</v>
      </c>
      <c r="B178" s="186" t="s">
        <v>598</v>
      </c>
      <c r="C178" s="186"/>
      <c r="D178" s="186"/>
      <c r="E178" s="282">
        <v>4097</v>
      </c>
      <c r="F178" s="282">
        <v>6</v>
      </c>
      <c r="G178" s="282"/>
      <c r="H178" s="282">
        <v>1669</v>
      </c>
      <c r="I178" s="283">
        <v>646</v>
      </c>
      <c r="J178" s="283">
        <v>418</v>
      </c>
      <c r="K178" s="283">
        <v>605</v>
      </c>
      <c r="L178" s="283"/>
      <c r="M178" s="282">
        <v>4063</v>
      </c>
      <c r="N178" s="283">
        <v>80</v>
      </c>
      <c r="O178" s="283">
        <v>362</v>
      </c>
      <c r="P178" s="283">
        <v>45</v>
      </c>
      <c r="Q178" s="283">
        <v>41</v>
      </c>
      <c r="R178" s="283">
        <v>64</v>
      </c>
      <c r="S178" s="283">
        <v>455</v>
      </c>
      <c r="T178" s="283">
        <v>839</v>
      </c>
      <c r="U178" s="283">
        <v>142</v>
      </c>
      <c r="V178" s="283">
        <v>77</v>
      </c>
      <c r="W178" s="283">
        <v>306</v>
      </c>
      <c r="X178" s="283">
        <v>106</v>
      </c>
      <c r="Y178" s="283">
        <v>258</v>
      </c>
      <c r="Z178" s="283">
        <v>118</v>
      </c>
      <c r="AA178" s="283">
        <v>409</v>
      </c>
      <c r="AB178" s="283">
        <v>297</v>
      </c>
      <c r="AC178" s="283">
        <v>274</v>
      </c>
      <c r="AD178" s="283">
        <v>84</v>
      </c>
      <c r="AE178" s="283">
        <v>13</v>
      </c>
      <c r="AF178" s="283">
        <v>8</v>
      </c>
      <c r="AG178" s="283">
        <v>85</v>
      </c>
    </row>
    <row r="179" spans="1:33" x14ac:dyDescent="0.2">
      <c r="A179" s="186" t="s">
        <v>599</v>
      </c>
      <c r="B179" s="186" t="s">
        <v>600</v>
      </c>
      <c r="C179" s="186"/>
      <c r="D179" s="186"/>
      <c r="E179" s="282">
        <v>106</v>
      </c>
      <c r="F179" s="282">
        <v>0</v>
      </c>
      <c r="G179" s="282"/>
      <c r="H179" s="282">
        <v>87</v>
      </c>
      <c r="I179" s="283">
        <v>76</v>
      </c>
      <c r="J179" s="283">
        <v>3</v>
      </c>
      <c r="K179" s="283">
        <v>8</v>
      </c>
      <c r="L179" s="283"/>
      <c r="M179" s="282">
        <v>117</v>
      </c>
      <c r="N179" s="283">
        <v>0</v>
      </c>
      <c r="O179" s="283">
        <v>7</v>
      </c>
      <c r="P179" s="283">
        <v>13</v>
      </c>
      <c r="Q179" s="283">
        <v>2</v>
      </c>
      <c r="R179" s="283">
        <v>0</v>
      </c>
      <c r="S179" s="283">
        <v>26</v>
      </c>
      <c r="T179" s="283">
        <v>17</v>
      </c>
      <c r="U179" s="283">
        <v>3</v>
      </c>
      <c r="V179" s="283">
        <v>0</v>
      </c>
      <c r="W179" s="283">
        <v>19</v>
      </c>
      <c r="X179" s="283">
        <v>1</v>
      </c>
      <c r="Y179" s="283">
        <v>5</v>
      </c>
      <c r="Z179" s="283">
        <v>2</v>
      </c>
      <c r="AA179" s="283">
        <v>9</v>
      </c>
      <c r="AB179" s="283">
        <v>8</v>
      </c>
      <c r="AC179" s="283">
        <v>3</v>
      </c>
      <c r="AD179" s="283">
        <v>0</v>
      </c>
      <c r="AE179" s="283">
        <v>2</v>
      </c>
      <c r="AF179" s="283">
        <v>0</v>
      </c>
      <c r="AG179" s="283">
        <v>0</v>
      </c>
    </row>
    <row r="180" spans="1:33" x14ac:dyDescent="0.2">
      <c r="A180" s="186" t="s">
        <v>601</v>
      </c>
      <c r="B180" s="186" t="s">
        <v>602</v>
      </c>
      <c r="C180" s="186"/>
      <c r="D180" s="186"/>
      <c r="E180" s="282">
        <v>1151</v>
      </c>
      <c r="F180" s="282">
        <v>0</v>
      </c>
      <c r="G180" s="282"/>
      <c r="H180" s="282">
        <v>437</v>
      </c>
      <c r="I180" s="283">
        <v>211</v>
      </c>
      <c r="J180" s="283">
        <v>115</v>
      </c>
      <c r="K180" s="283">
        <v>111</v>
      </c>
      <c r="L180" s="283"/>
      <c r="M180" s="282">
        <v>909</v>
      </c>
      <c r="N180" s="283">
        <v>10</v>
      </c>
      <c r="O180" s="283">
        <v>28</v>
      </c>
      <c r="P180" s="283">
        <v>10</v>
      </c>
      <c r="Q180" s="283">
        <v>8</v>
      </c>
      <c r="R180" s="283">
        <v>7</v>
      </c>
      <c r="S180" s="283">
        <v>156</v>
      </c>
      <c r="T180" s="283">
        <v>234</v>
      </c>
      <c r="U180" s="283">
        <v>35</v>
      </c>
      <c r="V180" s="283">
        <v>18</v>
      </c>
      <c r="W180" s="283">
        <v>68</v>
      </c>
      <c r="X180" s="283">
        <v>11</v>
      </c>
      <c r="Y180" s="283">
        <v>65</v>
      </c>
      <c r="Z180" s="283">
        <v>35</v>
      </c>
      <c r="AA180" s="283">
        <v>82</v>
      </c>
      <c r="AB180" s="283">
        <v>67</v>
      </c>
      <c r="AC180" s="283">
        <v>51</v>
      </c>
      <c r="AD180" s="283">
        <v>1</v>
      </c>
      <c r="AE180" s="283">
        <v>11</v>
      </c>
      <c r="AF180" s="283">
        <v>4</v>
      </c>
      <c r="AG180" s="283">
        <v>8</v>
      </c>
    </row>
    <row r="181" spans="1:33" s="204" customFormat="1" x14ac:dyDescent="0.2">
      <c r="A181" s="198" t="s">
        <v>603</v>
      </c>
      <c r="B181" s="198" t="s">
        <v>604</v>
      </c>
      <c r="C181" s="186"/>
      <c r="D181" s="186"/>
      <c r="E181" s="286" t="s">
        <v>284</v>
      </c>
      <c r="F181" s="286" t="s">
        <v>284</v>
      </c>
      <c r="G181" s="286"/>
      <c r="H181" s="286" t="s">
        <v>284</v>
      </c>
      <c r="I181" s="287" t="s">
        <v>284</v>
      </c>
      <c r="J181" s="287" t="s">
        <v>284</v>
      </c>
      <c r="K181" s="287" t="s">
        <v>284</v>
      </c>
      <c r="L181" s="287"/>
      <c r="M181" s="286" t="s">
        <v>284</v>
      </c>
      <c r="N181" s="287" t="s">
        <v>284</v>
      </c>
      <c r="O181" s="287" t="s">
        <v>284</v>
      </c>
      <c r="P181" s="287" t="s">
        <v>284</v>
      </c>
      <c r="Q181" s="287" t="s">
        <v>284</v>
      </c>
      <c r="R181" s="287" t="s">
        <v>284</v>
      </c>
      <c r="S181" s="287" t="s">
        <v>284</v>
      </c>
      <c r="T181" s="287" t="s">
        <v>284</v>
      </c>
      <c r="U181" s="287" t="s">
        <v>284</v>
      </c>
      <c r="V181" s="287" t="s">
        <v>284</v>
      </c>
      <c r="W181" s="287" t="s">
        <v>284</v>
      </c>
      <c r="X181" s="287" t="s">
        <v>284</v>
      </c>
      <c r="Y181" s="287" t="s">
        <v>284</v>
      </c>
      <c r="Z181" s="287" t="s">
        <v>284</v>
      </c>
      <c r="AA181" s="287" t="s">
        <v>284</v>
      </c>
      <c r="AB181" s="287" t="s">
        <v>284</v>
      </c>
      <c r="AC181" s="287" t="s">
        <v>284</v>
      </c>
      <c r="AD181" s="287" t="s">
        <v>284</v>
      </c>
      <c r="AE181" s="287" t="s">
        <v>284</v>
      </c>
      <c r="AF181" s="287" t="s">
        <v>284</v>
      </c>
      <c r="AG181" s="287" t="s">
        <v>284</v>
      </c>
    </row>
    <row r="182" spans="1:33" x14ac:dyDescent="0.2">
      <c r="A182" s="186" t="s">
        <v>605</v>
      </c>
      <c r="B182" s="186" t="s">
        <v>606</v>
      </c>
      <c r="C182" s="186"/>
      <c r="D182" s="186"/>
      <c r="E182" s="282">
        <v>289</v>
      </c>
      <c r="F182" s="282">
        <v>0</v>
      </c>
      <c r="G182" s="282"/>
      <c r="H182" s="282">
        <v>317</v>
      </c>
      <c r="I182" s="283">
        <v>78</v>
      </c>
      <c r="J182" s="283">
        <v>95</v>
      </c>
      <c r="K182" s="283">
        <v>144</v>
      </c>
      <c r="L182" s="283"/>
      <c r="M182" s="282">
        <v>868</v>
      </c>
      <c r="N182" s="283">
        <v>2</v>
      </c>
      <c r="O182" s="283">
        <v>29</v>
      </c>
      <c r="P182" s="283">
        <v>19</v>
      </c>
      <c r="Q182" s="283">
        <v>6</v>
      </c>
      <c r="R182" s="283">
        <v>8</v>
      </c>
      <c r="S182" s="283">
        <v>133</v>
      </c>
      <c r="T182" s="283">
        <v>191</v>
      </c>
      <c r="U182" s="283">
        <v>36</v>
      </c>
      <c r="V182" s="283">
        <v>20</v>
      </c>
      <c r="W182" s="283">
        <v>53</v>
      </c>
      <c r="X182" s="283">
        <v>21</v>
      </c>
      <c r="Y182" s="283">
        <v>30</v>
      </c>
      <c r="Z182" s="283">
        <v>30</v>
      </c>
      <c r="AA182" s="283">
        <v>78</v>
      </c>
      <c r="AB182" s="283">
        <v>93</v>
      </c>
      <c r="AC182" s="283">
        <v>82</v>
      </c>
      <c r="AD182" s="283">
        <v>0</v>
      </c>
      <c r="AE182" s="283">
        <v>14</v>
      </c>
      <c r="AF182" s="283">
        <v>10</v>
      </c>
      <c r="AG182" s="283">
        <v>13</v>
      </c>
    </row>
    <row r="183" spans="1:33" x14ac:dyDescent="0.2">
      <c r="A183" s="186" t="s">
        <v>607</v>
      </c>
      <c r="B183" s="186" t="s">
        <v>608</v>
      </c>
      <c r="C183" s="186"/>
      <c r="D183" s="186"/>
      <c r="E183" s="282">
        <v>364</v>
      </c>
      <c r="F183" s="282">
        <v>0</v>
      </c>
      <c r="G183" s="282"/>
      <c r="H183" s="282">
        <v>187</v>
      </c>
      <c r="I183" s="283">
        <v>151</v>
      </c>
      <c r="J183" s="283">
        <v>29</v>
      </c>
      <c r="K183" s="283">
        <v>7</v>
      </c>
      <c r="L183" s="283"/>
      <c r="M183" s="282">
        <v>233</v>
      </c>
      <c r="N183" s="283">
        <v>3</v>
      </c>
      <c r="O183" s="283">
        <v>2</v>
      </c>
      <c r="P183" s="283">
        <v>0</v>
      </c>
      <c r="Q183" s="283">
        <v>0</v>
      </c>
      <c r="R183" s="283">
        <v>0</v>
      </c>
      <c r="S183" s="283">
        <v>79</v>
      </c>
      <c r="T183" s="283">
        <v>92</v>
      </c>
      <c r="U183" s="283">
        <v>14</v>
      </c>
      <c r="V183" s="283">
        <v>0</v>
      </c>
      <c r="W183" s="283">
        <v>8</v>
      </c>
      <c r="X183" s="283">
        <v>2</v>
      </c>
      <c r="Y183" s="283">
        <v>6</v>
      </c>
      <c r="Z183" s="283">
        <v>19</v>
      </c>
      <c r="AA183" s="283">
        <v>5</v>
      </c>
      <c r="AB183" s="283">
        <v>0</v>
      </c>
      <c r="AC183" s="283">
        <v>0</v>
      </c>
      <c r="AD183" s="283">
        <v>0</v>
      </c>
      <c r="AE183" s="283">
        <v>3</v>
      </c>
      <c r="AF183" s="283">
        <v>0</v>
      </c>
      <c r="AG183" s="283">
        <v>0</v>
      </c>
    </row>
    <row r="184" spans="1:33" x14ac:dyDescent="0.2">
      <c r="A184" s="186" t="s">
        <v>609</v>
      </c>
      <c r="B184" s="186" t="s">
        <v>610</v>
      </c>
      <c r="C184" s="186"/>
      <c r="D184" s="186"/>
      <c r="E184" s="282">
        <v>148</v>
      </c>
      <c r="F184" s="282">
        <v>0</v>
      </c>
      <c r="G184" s="282"/>
      <c r="H184" s="282">
        <v>177</v>
      </c>
      <c r="I184" s="283">
        <v>94</v>
      </c>
      <c r="J184" s="283">
        <v>35</v>
      </c>
      <c r="K184" s="283">
        <v>48</v>
      </c>
      <c r="L184" s="283"/>
      <c r="M184" s="282">
        <v>327</v>
      </c>
      <c r="N184" s="283">
        <v>12</v>
      </c>
      <c r="O184" s="283">
        <v>18</v>
      </c>
      <c r="P184" s="283">
        <v>7</v>
      </c>
      <c r="Q184" s="283">
        <v>3</v>
      </c>
      <c r="R184" s="283">
        <v>3</v>
      </c>
      <c r="S184" s="283">
        <v>53</v>
      </c>
      <c r="T184" s="283">
        <v>71</v>
      </c>
      <c r="U184" s="283">
        <v>8</v>
      </c>
      <c r="V184" s="283">
        <v>6</v>
      </c>
      <c r="W184" s="283">
        <v>44</v>
      </c>
      <c r="X184" s="283">
        <v>8</v>
      </c>
      <c r="Y184" s="283">
        <v>20</v>
      </c>
      <c r="Z184" s="283">
        <v>17</v>
      </c>
      <c r="AA184" s="283">
        <v>21</v>
      </c>
      <c r="AB184" s="283">
        <v>13</v>
      </c>
      <c r="AC184" s="283">
        <v>11</v>
      </c>
      <c r="AD184" s="283">
        <v>0</v>
      </c>
      <c r="AE184" s="283">
        <v>4</v>
      </c>
      <c r="AF184" s="283">
        <v>2</v>
      </c>
      <c r="AG184" s="283">
        <v>6</v>
      </c>
    </row>
    <row r="185" spans="1:33" x14ac:dyDescent="0.2">
      <c r="A185" s="186" t="s">
        <v>611</v>
      </c>
      <c r="B185" s="186" t="s">
        <v>612</v>
      </c>
      <c r="C185" s="186"/>
      <c r="D185" s="186"/>
      <c r="E185" s="282">
        <v>121</v>
      </c>
      <c r="F185" s="282">
        <v>0</v>
      </c>
      <c r="G185" s="282"/>
      <c r="H185" s="282">
        <v>137</v>
      </c>
      <c r="I185" s="283">
        <v>80</v>
      </c>
      <c r="J185" s="283">
        <v>34</v>
      </c>
      <c r="K185" s="283">
        <v>23</v>
      </c>
      <c r="L185" s="283"/>
      <c r="M185" s="282">
        <v>237</v>
      </c>
      <c r="N185" s="283">
        <v>1</v>
      </c>
      <c r="O185" s="283">
        <v>11</v>
      </c>
      <c r="P185" s="283">
        <v>2</v>
      </c>
      <c r="Q185" s="283">
        <v>1</v>
      </c>
      <c r="R185" s="283">
        <v>4</v>
      </c>
      <c r="S185" s="283">
        <v>46</v>
      </c>
      <c r="T185" s="283">
        <v>75</v>
      </c>
      <c r="U185" s="283">
        <v>6</v>
      </c>
      <c r="V185" s="283">
        <v>6</v>
      </c>
      <c r="W185" s="283">
        <v>23</v>
      </c>
      <c r="X185" s="283">
        <v>2</v>
      </c>
      <c r="Y185" s="283">
        <v>17</v>
      </c>
      <c r="Z185" s="283">
        <v>4</v>
      </c>
      <c r="AA185" s="283">
        <v>15</v>
      </c>
      <c r="AB185" s="283">
        <v>7</v>
      </c>
      <c r="AC185" s="283">
        <v>12</v>
      </c>
      <c r="AD185" s="283">
        <v>0</v>
      </c>
      <c r="AE185" s="283">
        <v>2</v>
      </c>
      <c r="AF185" s="283">
        <v>1</v>
      </c>
      <c r="AG185" s="283">
        <v>2</v>
      </c>
    </row>
    <row r="186" spans="1:33" x14ac:dyDescent="0.2">
      <c r="A186" s="186" t="s">
        <v>613</v>
      </c>
      <c r="B186" s="186" t="s">
        <v>614</v>
      </c>
      <c r="C186" s="186"/>
      <c r="D186" s="186"/>
      <c r="E186" s="282">
        <v>213</v>
      </c>
      <c r="F186" s="282">
        <v>0</v>
      </c>
      <c r="G186" s="282"/>
      <c r="H186" s="282">
        <v>217</v>
      </c>
      <c r="I186" s="283">
        <v>130</v>
      </c>
      <c r="J186" s="283">
        <v>50</v>
      </c>
      <c r="K186" s="283">
        <v>37</v>
      </c>
      <c r="L186" s="283"/>
      <c r="M186" s="282">
        <v>370</v>
      </c>
      <c r="N186" s="283">
        <v>5</v>
      </c>
      <c r="O186" s="283">
        <v>13</v>
      </c>
      <c r="P186" s="283">
        <v>7</v>
      </c>
      <c r="Q186" s="283">
        <v>7</v>
      </c>
      <c r="R186" s="283">
        <v>5</v>
      </c>
      <c r="S186" s="283">
        <v>61</v>
      </c>
      <c r="T186" s="283">
        <v>115</v>
      </c>
      <c r="U186" s="283">
        <v>11</v>
      </c>
      <c r="V186" s="283">
        <v>4</v>
      </c>
      <c r="W186" s="283">
        <v>43</v>
      </c>
      <c r="X186" s="283">
        <v>5</v>
      </c>
      <c r="Y186" s="283">
        <v>20</v>
      </c>
      <c r="Z186" s="283">
        <v>24</v>
      </c>
      <c r="AA186" s="283">
        <v>26</v>
      </c>
      <c r="AB186" s="283">
        <v>13</v>
      </c>
      <c r="AC186" s="283">
        <v>5</v>
      </c>
      <c r="AD186" s="283">
        <v>0</v>
      </c>
      <c r="AE186" s="283">
        <v>1</v>
      </c>
      <c r="AF186" s="283">
        <v>2</v>
      </c>
      <c r="AG186" s="283">
        <v>3</v>
      </c>
    </row>
    <row r="187" spans="1:33" x14ac:dyDescent="0.2">
      <c r="A187" s="186" t="s">
        <v>615</v>
      </c>
      <c r="B187" s="186" t="s">
        <v>616</v>
      </c>
      <c r="C187" s="186"/>
      <c r="D187" s="186"/>
      <c r="E187" s="282">
        <v>434</v>
      </c>
      <c r="F187" s="282">
        <v>0</v>
      </c>
      <c r="G187" s="282"/>
      <c r="H187" s="282">
        <v>552</v>
      </c>
      <c r="I187" s="283">
        <v>296</v>
      </c>
      <c r="J187" s="283">
        <v>138</v>
      </c>
      <c r="K187" s="283">
        <v>118</v>
      </c>
      <c r="L187" s="283"/>
      <c r="M187" s="282">
        <v>1036</v>
      </c>
      <c r="N187" s="283">
        <v>12</v>
      </c>
      <c r="O187" s="283">
        <v>43</v>
      </c>
      <c r="P187" s="283">
        <v>13</v>
      </c>
      <c r="Q187" s="283">
        <v>12</v>
      </c>
      <c r="R187" s="283">
        <v>21</v>
      </c>
      <c r="S187" s="283">
        <v>85</v>
      </c>
      <c r="T187" s="283">
        <v>197</v>
      </c>
      <c r="U187" s="283">
        <v>23</v>
      </c>
      <c r="V187" s="283">
        <v>14</v>
      </c>
      <c r="W187" s="283">
        <v>120</v>
      </c>
      <c r="X187" s="283">
        <v>13</v>
      </c>
      <c r="Y187" s="283">
        <v>134</v>
      </c>
      <c r="Z187" s="283">
        <v>48</v>
      </c>
      <c r="AA187" s="283">
        <v>146</v>
      </c>
      <c r="AB187" s="283">
        <v>89</v>
      </c>
      <c r="AC187" s="283">
        <v>34</v>
      </c>
      <c r="AD187" s="283">
        <v>15</v>
      </c>
      <c r="AE187" s="283">
        <v>6</v>
      </c>
      <c r="AF187" s="283">
        <v>8</v>
      </c>
      <c r="AG187" s="283">
        <v>3</v>
      </c>
    </row>
    <row r="188" spans="1:33" x14ac:dyDescent="0.2">
      <c r="A188" s="186" t="s">
        <v>617</v>
      </c>
      <c r="B188" s="186" t="s">
        <v>618</v>
      </c>
      <c r="C188" s="186"/>
      <c r="D188" s="186"/>
      <c r="E188" s="282">
        <v>922</v>
      </c>
      <c r="F188" s="282">
        <v>26</v>
      </c>
      <c r="G188" s="282"/>
      <c r="H188" s="282">
        <v>933</v>
      </c>
      <c r="I188" s="283">
        <v>509</v>
      </c>
      <c r="J188" s="283">
        <v>226</v>
      </c>
      <c r="K188" s="283">
        <v>198</v>
      </c>
      <c r="L188" s="283"/>
      <c r="M188" s="282">
        <v>1732</v>
      </c>
      <c r="N188" s="283">
        <v>7</v>
      </c>
      <c r="O188" s="283">
        <v>53</v>
      </c>
      <c r="P188" s="283">
        <v>14</v>
      </c>
      <c r="Q188" s="283">
        <v>22</v>
      </c>
      <c r="R188" s="283">
        <v>15</v>
      </c>
      <c r="S188" s="283">
        <v>334</v>
      </c>
      <c r="T188" s="283">
        <v>474</v>
      </c>
      <c r="U188" s="283">
        <v>67</v>
      </c>
      <c r="V188" s="283">
        <v>23</v>
      </c>
      <c r="W188" s="283">
        <v>233</v>
      </c>
      <c r="X188" s="283">
        <v>26</v>
      </c>
      <c r="Y188" s="283">
        <v>94</v>
      </c>
      <c r="Z188" s="283">
        <v>77</v>
      </c>
      <c r="AA188" s="283">
        <v>99</v>
      </c>
      <c r="AB188" s="283">
        <v>87</v>
      </c>
      <c r="AC188" s="283">
        <v>69</v>
      </c>
      <c r="AD188" s="283">
        <v>3</v>
      </c>
      <c r="AE188" s="283">
        <v>16</v>
      </c>
      <c r="AF188" s="283">
        <v>3</v>
      </c>
      <c r="AG188" s="283">
        <v>16</v>
      </c>
    </row>
    <row r="189" spans="1:33" x14ac:dyDescent="0.2">
      <c r="A189" s="186" t="s">
        <v>619</v>
      </c>
      <c r="B189" s="186" t="s">
        <v>620</v>
      </c>
      <c r="C189" s="186"/>
      <c r="D189" s="186"/>
      <c r="E189" s="282">
        <v>94</v>
      </c>
      <c r="F189" s="282">
        <v>0</v>
      </c>
      <c r="G189" s="282"/>
      <c r="H189" s="282">
        <v>174</v>
      </c>
      <c r="I189" s="283">
        <v>100</v>
      </c>
      <c r="J189" s="283">
        <v>35</v>
      </c>
      <c r="K189" s="283">
        <v>39</v>
      </c>
      <c r="L189" s="283"/>
      <c r="M189" s="282">
        <v>327</v>
      </c>
      <c r="N189" s="283">
        <v>1</v>
      </c>
      <c r="O189" s="283">
        <v>8</v>
      </c>
      <c r="P189" s="283">
        <v>8</v>
      </c>
      <c r="Q189" s="283">
        <v>3</v>
      </c>
      <c r="R189" s="283">
        <v>5</v>
      </c>
      <c r="S189" s="283">
        <v>48</v>
      </c>
      <c r="T189" s="283">
        <v>96</v>
      </c>
      <c r="U189" s="283">
        <v>9</v>
      </c>
      <c r="V189" s="283">
        <v>4</v>
      </c>
      <c r="W189" s="283">
        <v>29</v>
      </c>
      <c r="X189" s="283">
        <v>4</v>
      </c>
      <c r="Y189" s="283">
        <v>17</v>
      </c>
      <c r="Z189" s="283">
        <v>24</v>
      </c>
      <c r="AA189" s="283">
        <v>27</v>
      </c>
      <c r="AB189" s="283">
        <v>18</v>
      </c>
      <c r="AC189" s="283">
        <v>15</v>
      </c>
      <c r="AD189" s="283">
        <v>0</v>
      </c>
      <c r="AE189" s="283">
        <v>5</v>
      </c>
      <c r="AF189" s="283">
        <v>1</v>
      </c>
      <c r="AG189" s="283">
        <v>5</v>
      </c>
    </row>
    <row r="190" spans="1:33" x14ac:dyDescent="0.2">
      <c r="A190" s="186" t="s">
        <v>621</v>
      </c>
      <c r="B190" s="186" t="s">
        <v>622</v>
      </c>
      <c r="C190" s="186"/>
      <c r="D190" s="186"/>
      <c r="E190" s="282">
        <v>148</v>
      </c>
      <c r="F190" s="282">
        <v>0</v>
      </c>
      <c r="G190" s="282"/>
      <c r="H190" s="282">
        <v>635</v>
      </c>
      <c r="I190" s="283">
        <v>157</v>
      </c>
      <c r="J190" s="283">
        <v>173</v>
      </c>
      <c r="K190" s="283">
        <v>305</v>
      </c>
      <c r="L190" s="283"/>
      <c r="M190" s="282">
        <v>1811</v>
      </c>
      <c r="N190" s="283">
        <v>4</v>
      </c>
      <c r="O190" s="283">
        <v>39</v>
      </c>
      <c r="P190" s="283">
        <v>11</v>
      </c>
      <c r="Q190" s="283">
        <v>11</v>
      </c>
      <c r="R190" s="283">
        <v>37</v>
      </c>
      <c r="S190" s="283">
        <v>238</v>
      </c>
      <c r="T190" s="283">
        <v>410</v>
      </c>
      <c r="U190" s="283">
        <v>109</v>
      </c>
      <c r="V190" s="283">
        <v>49</v>
      </c>
      <c r="W190" s="283">
        <v>166</v>
      </c>
      <c r="X190" s="283">
        <v>32</v>
      </c>
      <c r="Y190" s="283">
        <v>75</v>
      </c>
      <c r="Z190" s="283">
        <v>57</v>
      </c>
      <c r="AA190" s="283">
        <v>183</v>
      </c>
      <c r="AB190" s="283">
        <v>158</v>
      </c>
      <c r="AC190" s="283">
        <v>162</v>
      </c>
      <c r="AD190" s="283">
        <v>2</v>
      </c>
      <c r="AE190" s="283">
        <v>20</v>
      </c>
      <c r="AF190" s="283">
        <v>26</v>
      </c>
      <c r="AG190" s="283">
        <v>22</v>
      </c>
    </row>
    <row r="191" spans="1:33" s="204" customFormat="1" x14ac:dyDescent="0.2">
      <c r="A191" s="198" t="s">
        <v>623</v>
      </c>
      <c r="B191" s="198" t="s">
        <v>624</v>
      </c>
      <c r="C191" s="186"/>
      <c r="D191" s="186"/>
      <c r="E191" s="286" t="s">
        <v>284</v>
      </c>
      <c r="F191" s="286" t="s">
        <v>284</v>
      </c>
      <c r="G191" s="286"/>
      <c r="H191" s="286" t="s">
        <v>284</v>
      </c>
      <c r="I191" s="287" t="s">
        <v>284</v>
      </c>
      <c r="J191" s="287" t="s">
        <v>284</v>
      </c>
      <c r="K191" s="287" t="s">
        <v>284</v>
      </c>
      <c r="L191" s="287"/>
      <c r="M191" s="286" t="s">
        <v>284</v>
      </c>
      <c r="N191" s="287" t="s">
        <v>284</v>
      </c>
      <c r="O191" s="287" t="s">
        <v>284</v>
      </c>
      <c r="P191" s="287" t="s">
        <v>284</v>
      </c>
      <c r="Q191" s="287" t="s">
        <v>284</v>
      </c>
      <c r="R191" s="287" t="s">
        <v>284</v>
      </c>
      <c r="S191" s="287" t="s">
        <v>284</v>
      </c>
      <c r="T191" s="287" t="s">
        <v>284</v>
      </c>
      <c r="U191" s="287" t="s">
        <v>284</v>
      </c>
      <c r="V191" s="287" t="s">
        <v>284</v>
      </c>
      <c r="W191" s="287" t="s">
        <v>284</v>
      </c>
      <c r="X191" s="287" t="s">
        <v>284</v>
      </c>
      <c r="Y191" s="287" t="s">
        <v>284</v>
      </c>
      <c r="Z191" s="287" t="s">
        <v>284</v>
      </c>
      <c r="AA191" s="287" t="s">
        <v>284</v>
      </c>
      <c r="AB191" s="287" t="s">
        <v>284</v>
      </c>
      <c r="AC191" s="287" t="s">
        <v>284</v>
      </c>
      <c r="AD191" s="287" t="s">
        <v>284</v>
      </c>
      <c r="AE191" s="287" t="s">
        <v>284</v>
      </c>
      <c r="AF191" s="287" t="s">
        <v>284</v>
      </c>
      <c r="AG191" s="287" t="s">
        <v>284</v>
      </c>
    </row>
    <row r="192" spans="1:33" x14ac:dyDescent="0.2">
      <c r="A192" s="186" t="s">
        <v>625</v>
      </c>
      <c r="B192" s="186" t="s">
        <v>626</v>
      </c>
      <c r="C192" s="186"/>
      <c r="D192" s="186"/>
      <c r="E192" s="282">
        <v>208</v>
      </c>
      <c r="F192" s="282">
        <v>0</v>
      </c>
      <c r="G192" s="282"/>
      <c r="H192" s="282">
        <v>181</v>
      </c>
      <c r="I192" s="283">
        <v>105</v>
      </c>
      <c r="J192" s="283">
        <v>41</v>
      </c>
      <c r="K192" s="283">
        <v>35</v>
      </c>
      <c r="L192" s="283"/>
      <c r="M192" s="282">
        <v>323</v>
      </c>
      <c r="N192" s="283">
        <v>4</v>
      </c>
      <c r="O192" s="283">
        <v>7</v>
      </c>
      <c r="P192" s="283">
        <v>1</v>
      </c>
      <c r="Q192" s="283">
        <v>10</v>
      </c>
      <c r="R192" s="283">
        <v>7</v>
      </c>
      <c r="S192" s="283">
        <v>31</v>
      </c>
      <c r="T192" s="283">
        <v>72</v>
      </c>
      <c r="U192" s="283">
        <v>6</v>
      </c>
      <c r="V192" s="283">
        <v>4</v>
      </c>
      <c r="W192" s="283">
        <v>45</v>
      </c>
      <c r="X192" s="283">
        <v>8</v>
      </c>
      <c r="Y192" s="283">
        <v>35</v>
      </c>
      <c r="Z192" s="283">
        <v>27</v>
      </c>
      <c r="AA192" s="283">
        <v>23</v>
      </c>
      <c r="AB192" s="283">
        <v>19</v>
      </c>
      <c r="AC192" s="283">
        <v>20</v>
      </c>
      <c r="AD192" s="283">
        <v>2</v>
      </c>
      <c r="AE192" s="283">
        <v>2</v>
      </c>
      <c r="AF192" s="283">
        <v>0</v>
      </c>
      <c r="AG192" s="283">
        <v>0</v>
      </c>
    </row>
    <row r="193" spans="1:33" x14ac:dyDescent="0.2">
      <c r="A193" s="186" t="s">
        <v>627</v>
      </c>
      <c r="B193" s="186" t="s">
        <v>628</v>
      </c>
      <c r="C193" s="186"/>
      <c r="D193" s="186"/>
      <c r="E193" s="282">
        <v>1537</v>
      </c>
      <c r="F193" s="282">
        <v>0</v>
      </c>
      <c r="G193" s="282"/>
      <c r="H193" s="282">
        <v>0</v>
      </c>
      <c r="I193" s="283">
        <v>0</v>
      </c>
      <c r="J193" s="283">
        <v>0</v>
      </c>
      <c r="K193" s="283">
        <v>0</v>
      </c>
      <c r="L193" s="283"/>
      <c r="M193" s="282">
        <v>0</v>
      </c>
      <c r="N193" s="283" t="s">
        <v>262</v>
      </c>
      <c r="O193" s="283" t="s">
        <v>262</v>
      </c>
      <c r="P193" s="283" t="s">
        <v>262</v>
      </c>
      <c r="Q193" s="283" t="s">
        <v>262</v>
      </c>
      <c r="R193" s="283" t="s">
        <v>262</v>
      </c>
      <c r="S193" s="283" t="s">
        <v>262</v>
      </c>
      <c r="T193" s="283" t="s">
        <v>262</v>
      </c>
      <c r="U193" s="283" t="s">
        <v>262</v>
      </c>
      <c r="V193" s="283" t="s">
        <v>262</v>
      </c>
      <c r="W193" s="283" t="s">
        <v>262</v>
      </c>
      <c r="X193" s="283" t="s">
        <v>262</v>
      </c>
      <c r="Y193" s="283" t="s">
        <v>262</v>
      </c>
      <c r="Z193" s="283" t="s">
        <v>262</v>
      </c>
      <c r="AA193" s="283" t="s">
        <v>262</v>
      </c>
      <c r="AB193" s="283" t="s">
        <v>262</v>
      </c>
      <c r="AC193" s="283" t="s">
        <v>262</v>
      </c>
      <c r="AD193" s="283" t="s">
        <v>262</v>
      </c>
      <c r="AE193" s="283" t="s">
        <v>262</v>
      </c>
      <c r="AF193" s="283" t="s">
        <v>262</v>
      </c>
      <c r="AG193" s="283" t="s">
        <v>262</v>
      </c>
    </row>
    <row r="194" spans="1:33" s="204" customFormat="1" x14ac:dyDescent="0.2">
      <c r="A194" s="198" t="s">
        <v>629</v>
      </c>
      <c r="B194" s="198" t="s">
        <v>630</v>
      </c>
      <c r="C194" s="186"/>
      <c r="D194" s="186"/>
      <c r="E194" s="286" t="s">
        <v>284</v>
      </c>
      <c r="F194" s="286" t="s">
        <v>284</v>
      </c>
      <c r="G194" s="286"/>
      <c r="H194" s="286" t="s">
        <v>284</v>
      </c>
      <c r="I194" s="287" t="s">
        <v>284</v>
      </c>
      <c r="J194" s="287" t="s">
        <v>284</v>
      </c>
      <c r="K194" s="287" t="s">
        <v>284</v>
      </c>
      <c r="L194" s="287"/>
      <c r="M194" s="286" t="s">
        <v>284</v>
      </c>
      <c r="N194" s="287" t="s">
        <v>284</v>
      </c>
      <c r="O194" s="287" t="s">
        <v>284</v>
      </c>
      <c r="P194" s="287" t="s">
        <v>284</v>
      </c>
      <c r="Q194" s="287" t="s">
        <v>284</v>
      </c>
      <c r="R194" s="287" t="s">
        <v>284</v>
      </c>
      <c r="S194" s="287" t="s">
        <v>284</v>
      </c>
      <c r="T194" s="287" t="s">
        <v>284</v>
      </c>
      <c r="U194" s="287" t="s">
        <v>284</v>
      </c>
      <c r="V194" s="287" t="s">
        <v>284</v>
      </c>
      <c r="W194" s="287" t="s">
        <v>284</v>
      </c>
      <c r="X194" s="287" t="s">
        <v>284</v>
      </c>
      <c r="Y194" s="287" t="s">
        <v>284</v>
      </c>
      <c r="Z194" s="287" t="s">
        <v>284</v>
      </c>
      <c r="AA194" s="287" t="s">
        <v>284</v>
      </c>
      <c r="AB194" s="287" t="s">
        <v>284</v>
      </c>
      <c r="AC194" s="287" t="s">
        <v>284</v>
      </c>
      <c r="AD194" s="287" t="s">
        <v>284</v>
      </c>
      <c r="AE194" s="287" t="s">
        <v>284</v>
      </c>
      <c r="AF194" s="287" t="s">
        <v>284</v>
      </c>
      <c r="AG194" s="287" t="s">
        <v>284</v>
      </c>
    </row>
    <row r="195" spans="1:33" x14ac:dyDescent="0.2">
      <c r="A195" s="186" t="s">
        <v>631</v>
      </c>
      <c r="B195" s="186" t="s">
        <v>632</v>
      </c>
      <c r="C195" s="186"/>
      <c r="D195" s="186"/>
      <c r="E195" s="282">
        <v>336</v>
      </c>
      <c r="F195" s="282">
        <v>0</v>
      </c>
      <c r="G195" s="282"/>
      <c r="H195" s="282">
        <v>681</v>
      </c>
      <c r="I195" s="283">
        <v>225</v>
      </c>
      <c r="J195" s="283">
        <v>178</v>
      </c>
      <c r="K195" s="283">
        <v>278</v>
      </c>
      <c r="L195" s="283"/>
      <c r="M195" s="282">
        <v>1749</v>
      </c>
      <c r="N195" s="283">
        <v>14</v>
      </c>
      <c r="O195" s="283">
        <v>49</v>
      </c>
      <c r="P195" s="283">
        <v>5</v>
      </c>
      <c r="Q195" s="283">
        <v>20</v>
      </c>
      <c r="R195" s="283">
        <v>25</v>
      </c>
      <c r="S195" s="283">
        <v>254</v>
      </c>
      <c r="T195" s="283">
        <v>409</v>
      </c>
      <c r="U195" s="283">
        <v>103</v>
      </c>
      <c r="V195" s="283">
        <v>45</v>
      </c>
      <c r="W195" s="283">
        <v>150</v>
      </c>
      <c r="X195" s="283">
        <v>51</v>
      </c>
      <c r="Y195" s="283">
        <v>93</v>
      </c>
      <c r="Z195" s="283">
        <v>77</v>
      </c>
      <c r="AA195" s="283">
        <v>120</v>
      </c>
      <c r="AB195" s="283">
        <v>133</v>
      </c>
      <c r="AC195" s="283">
        <v>132</v>
      </c>
      <c r="AD195" s="283">
        <v>0</v>
      </c>
      <c r="AE195" s="283">
        <v>26</v>
      </c>
      <c r="AF195" s="283">
        <v>25</v>
      </c>
      <c r="AG195" s="283">
        <v>18</v>
      </c>
    </row>
    <row r="196" spans="1:33" x14ac:dyDescent="0.2">
      <c r="A196" s="186" t="s">
        <v>633</v>
      </c>
      <c r="B196" s="186" t="s">
        <v>634</v>
      </c>
      <c r="C196" s="186"/>
      <c r="D196" s="186"/>
      <c r="E196" s="282">
        <v>121</v>
      </c>
      <c r="F196" s="282">
        <v>0</v>
      </c>
      <c r="G196" s="282"/>
      <c r="H196" s="282">
        <v>114</v>
      </c>
      <c r="I196" s="283">
        <v>63</v>
      </c>
      <c r="J196" s="283">
        <v>24</v>
      </c>
      <c r="K196" s="283">
        <v>27</v>
      </c>
      <c r="L196" s="283"/>
      <c r="M196" s="282">
        <v>228</v>
      </c>
      <c r="N196" s="283">
        <v>0</v>
      </c>
      <c r="O196" s="283">
        <v>5</v>
      </c>
      <c r="P196" s="283">
        <v>0</v>
      </c>
      <c r="Q196" s="283">
        <v>1</v>
      </c>
      <c r="R196" s="283">
        <v>4</v>
      </c>
      <c r="S196" s="283">
        <v>22</v>
      </c>
      <c r="T196" s="283">
        <v>67</v>
      </c>
      <c r="U196" s="283">
        <v>7</v>
      </c>
      <c r="V196" s="283">
        <v>2</v>
      </c>
      <c r="W196" s="283">
        <v>28</v>
      </c>
      <c r="X196" s="283">
        <v>4</v>
      </c>
      <c r="Y196" s="283">
        <v>24</v>
      </c>
      <c r="Z196" s="283">
        <v>17</v>
      </c>
      <c r="AA196" s="283">
        <v>19</v>
      </c>
      <c r="AB196" s="283">
        <v>7</v>
      </c>
      <c r="AC196" s="283">
        <v>11</v>
      </c>
      <c r="AD196" s="283">
        <v>0</v>
      </c>
      <c r="AE196" s="283">
        <v>5</v>
      </c>
      <c r="AF196" s="283">
        <v>4</v>
      </c>
      <c r="AG196" s="283">
        <v>1</v>
      </c>
    </row>
    <row r="197" spans="1:33" x14ac:dyDescent="0.2">
      <c r="A197" s="186" t="s">
        <v>635</v>
      </c>
      <c r="B197" s="186" t="s">
        <v>636</v>
      </c>
      <c r="C197" s="186"/>
      <c r="D197" s="186"/>
      <c r="E197" s="282">
        <v>549</v>
      </c>
      <c r="F197" s="282">
        <v>0</v>
      </c>
      <c r="G197" s="282"/>
      <c r="H197" s="282">
        <v>726</v>
      </c>
      <c r="I197" s="283">
        <v>515</v>
      </c>
      <c r="J197" s="283">
        <v>144</v>
      </c>
      <c r="K197" s="283">
        <v>67</v>
      </c>
      <c r="L197" s="283"/>
      <c r="M197" s="282">
        <v>1034</v>
      </c>
      <c r="N197" s="283">
        <v>6</v>
      </c>
      <c r="O197" s="283">
        <v>108</v>
      </c>
      <c r="P197" s="283">
        <v>49</v>
      </c>
      <c r="Q197" s="283">
        <v>14</v>
      </c>
      <c r="R197" s="283">
        <v>8</v>
      </c>
      <c r="S197" s="283">
        <v>128</v>
      </c>
      <c r="T197" s="283">
        <v>194</v>
      </c>
      <c r="U197" s="283">
        <v>28</v>
      </c>
      <c r="V197" s="283">
        <v>16</v>
      </c>
      <c r="W197" s="283">
        <v>145</v>
      </c>
      <c r="X197" s="283">
        <v>28</v>
      </c>
      <c r="Y197" s="283">
        <v>123</v>
      </c>
      <c r="Z197" s="283">
        <v>47</v>
      </c>
      <c r="AA197" s="283">
        <v>65</v>
      </c>
      <c r="AB197" s="283">
        <v>36</v>
      </c>
      <c r="AC197" s="283">
        <v>20</v>
      </c>
      <c r="AD197" s="283">
        <v>3</v>
      </c>
      <c r="AE197" s="283">
        <v>11</v>
      </c>
      <c r="AF197" s="283">
        <v>1</v>
      </c>
      <c r="AG197" s="283">
        <v>4</v>
      </c>
    </row>
    <row r="198" spans="1:33" x14ac:dyDescent="0.2">
      <c r="A198" s="186" t="s">
        <v>637</v>
      </c>
      <c r="B198" s="186" t="s">
        <v>638</v>
      </c>
      <c r="C198" s="186"/>
      <c r="D198" s="186"/>
      <c r="E198" s="282">
        <v>272</v>
      </c>
      <c r="F198" s="282">
        <v>0</v>
      </c>
      <c r="G198" s="282"/>
      <c r="H198" s="282">
        <v>342</v>
      </c>
      <c r="I198" s="283">
        <v>138</v>
      </c>
      <c r="J198" s="283">
        <v>83</v>
      </c>
      <c r="K198" s="283">
        <v>121</v>
      </c>
      <c r="L198" s="283"/>
      <c r="M198" s="282">
        <v>829</v>
      </c>
      <c r="N198" s="283">
        <v>8</v>
      </c>
      <c r="O198" s="283">
        <v>24</v>
      </c>
      <c r="P198" s="283">
        <v>9</v>
      </c>
      <c r="Q198" s="283">
        <v>7</v>
      </c>
      <c r="R198" s="283">
        <v>12</v>
      </c>
      <c r="S198" s="283">
        <v>128</v>
      </c>
      <c r="T198" s="283">
        <v>191</v>
      </c>
      <c r="U198" s="283">
        <v>59</v>
      </c>
      <c r="V198" s="283">
        <v>21</v>
      </c>
      <c r="W198" s="283">
        <v>66</v>
      </c>
      <c r="X198" s="283">
        <v>19</v>
      </c>
      <c r="Y198" s="283">
        <v>42</v>
      </c>
      <c r="Z198" s="283">
        <v>31</v>
      </c>
      <c r="AA198" s="283">
        <v>58</v>
      </c>
      <c r="AB198" s="283">
        <v>72</v>
      </c>
      <c r="AC198" s="283">
        <v>53</v>
      </c>
      <c r="AD198" s="283">
        <v>2</v>
      </c>
      <c r="AE198" s="283">
        <v>12</v>
      </c>
      <c r="AF198" s="283">
        <v>4</v>
      </c>
      <c r="AG198" s="283">
        <v>11</v>
      </c>
    </row>
    <row r="199" spans="1:33" x14ac:dyDescent="0.2">
      <c r="A199" s="186" t="s">
        <v>639</v>
      </c>
      <c r="B199" s="186" t="s">
        <v>640</v>
      </c>
      <c r="C199" s="186"/>
      <c r="D199" s="186"/>
      <c r="E199" s="282">
        <v>323</v>
      </c>
      <c r="F199" s="282">
        <v>0</v>
      </c>
      <c r="G199" s="282"/>
      <c r="H199" s="282">
        <v>92</v>
      </c>
      <c r="I199" s="283">
        <v>71</v>
      </c>
      <c r="J199" s="283">
        <v>7</v>
      </c>
      <c r="K199" s="283">
        <v>14</v>
      </c>
      <c r="L199" s="283"/>
      <c r="M199" s="282">
        <v>139</v>
      </c>
      <c r="N199" s="283">
        <v>0</v>
      </c>
      <c r="O199" s="283">
        <v>8</v>
      </c>
      <c r="P199" s="283">
        <v>4</v>
      </c>
      <c r="Q199" s="283">
        <v>4</v>
      </c>
      <c r="R199" s="283">
        <v>1</v>
      </c>
      <c r="S199" s="283">
        <v>15</v>
      </c>
      <c r="T199" s="283">
        <v>20</v>
      </c>
      <c r="U199" s="283">
        <v>6</v>
      </c>
      <c r="V199" s="283">
        <v>4</v>
      </c>
      <c r="W199" s="283">
        <v>37</v>
      </c>
      <c r="X199" s="283">
        <v>3</v>
      </c>
      <c r="Y199" s="283">
        <v>9</v>
      </c>
      <c r="Z199" s="283">
        <v>5</v>
      </c>
      <c r="AA199" s="283">
        <v>12</v>
      </c>
      <c r="AB199" s="283">
        <v>8</v>
      </c>
      <c r="AC199" s="283">
        <v>2</v>
      </c>
      <c r="AD199" s="283">
        <v>0</v>
      </c>
      <c r="AE199" s="283">
        <v>1</v>
      </c>
      <c r="AF199" s="283">
        <v>0</v>
      </c>
      <c r="AG199" s="283">
        <v>0</v>
      </c>
    </row>
    <row r="200" spans="1:33" s="204" customFormat="1" x14ac:dyDescent="0.2">
      <c r="A200" s="198" t="s">
        <v>641</v>
      </c>
      <c r="B200" s="198" t="s">
        <v>642</v>
      </c>
      <c r="C200" s="186"/>
      <c r="D200" s="186"/>
      <c r="E200" s="286" t="s">
        <v>284</v>
      </c>
      <c r="F200" s="286" t="s">
        <v>284</v>
      </c>
      <c r="G200" s="286"/>
      <c r="H200" s="286" t="s">
        <v>284</v>
      </c>
      <c r="I200" s="287" t="s">
        <v>284</v>
      </c>
      <c r="J200" s="287" t="s">
        <v>284</v>
      </c>
      <c r="K200" s="287" t="s">
        <v>284</v>
      </c>
      <c r="L200" s="287"/>
      <c r="M200" s="286" t="s">
        <v>284</v>
      </c>
      <c r="N200" s="287" t="s">
        <v>284</v>
      </c>
      <c r="O200" s="287" t="s">
        <v>284</v>
      </c>
      <c r="P200" s="287" t="s">
        <v>284</v>
      </c>
      <c r="Q200" s="287" t="s">
        <v>284</v>
      </c>
      <c r="R200" s="287" t="s">
        <v>284</v>
      </c>
      <c r="S200" s="287" t="s">
        <v>284</v>
      </c>
      <c r="T200" s="287" t="s">
        <v>284</v>
      </c>
      <c r="U200" s="287" t="s">
        <v>284</v>
      </c>
      <c r="V200" s="287" t="s">
        <v>284</v>
      </c>
      <c r="W200" s="287" t="s">
        <v>284</v>
      </c>
      <c r="X200" s="287" t="s">
        <v>284</v>
      </c>
      <c r="Y200" s="287" t="s">
        <v>284</v>
      </c>
      <c r="Z200" s="287" t="s">
        <v>284</v>
      </c>
      <c r="AA200" s="287" t="s">
        <v>284</v>
      </c>
      <c r="AB200" s="287" t="s">
        <v>284</v>
      </c>
      <c r="AC200" s="287" t="s">
        <v>284</v>
      </c>
      <c r="AD200" s="287" t="s">
        <v>284</v>
      </c>
      <c r="AE200" s="287" t="s">
        <v>284</v>
      </c>
      <c r="AF200" s="287" t="s">
        <v>284</v>
      </c>
      <c r="AG200" s="287" t="s">
        <v>284</v>
      </c>
    </row>
    <row r="201" spans="1:33" x14ac:dyDescent="0.2">
      <c r="A201" s="186" t="s">
        <v>643</v>
      </c>
      <c r="B201" s="186" t="s">
        <v>644</v>
      </c>
      <c r="C201" s="186"/>
      <c r="D201" s="186"/>
      <c r="E201" s="282">
        <v>138</v>
      </c>
      <c r="F201" s="282">
        <v>0</v>
      </c>
      <c r="G201" s="282"/>
      <c r="H201" s="282">
        <v>141</v>
      </c>
      <c r="I201" s="283">
        <v>41</v>
      </c>
      <c r="J201" s="283">
        <v>41</v>
      </c>
      <c r="K201" s="283">
        <v>59</v>
      </c>
      <c r="L201" s="283"/>
      <c r="M201" s="282">
        <v>359</v>
      </c>
      <c r="N201" s="283">
        <v>1</v>
      </c>
      <c r="O201" s="283">
        <v>17</v>
      </c>
      <c r="P201" s="283">
        <v>4</v>
      </c>
      <c r="Q201" s="283">
        <v>6</v>
      </c>
      <c r="R201" s="283">
        <v>2</v>
      </c>
      <c r="S201" s="283">
        <v>49</v>
      </c>
      <c r="T201" s="283">
        <v>92</v>
      </c>
      <c r="U201" s="283">
        <v>16</v>
      </c>
      <c r="V201" s="283">
        <v>9</v>
      </c>
      <c r="W201" s="283">
        <v>23</v>
      </c>
      <c r="X201" s="283">
        <v>15</v>
      </c>
      <c r="Y201" s="283">
        <v>15</v>
      </c>
      <c r="Z201" s="283">
        <v>13</v>
      </c>
      <c r="AA201" s="283">
        <v>35</v>
      </c>
      <c r="AB201" s="283">
        <v>26</v>
      </c>
      <c r="AC201" s="283">
        <v>24</v>
      </c>
      <c r="AD201" s="283">
        <v>0</v>
      </c>
      <c r="AE201" s="283">
        <v>5</v>
      </c>
      <c r="AF201" s="283">
        <v>1</v>
      </c>
      <c r="AG201" s="283">
        <v>6</v>
      </c>
    </row>
    <row r="202" spans="1:33" x14ac:dyDescent="0.2">
      <c r="A202" s="186" t="s">
        <v>645</v>
      </c>
      <c r="B202" s="186" t="s">
        <v>646</v>
      </c>
      <c r="C202" s="186"/>
      <c r="D202" s="186"/>
      <c r="E202" s="282">
        <v>419</v>
      </c>
      <c r="F202" s="282">
        <v>0</v>
      </c>
      <c r="G202" s="282"/>
      <c r="H202" s="282">
        <v>478</v>
      </c>
      <c r="I202" s="283">
        <v>322</v>
      </c>
      <c r="J202" s="283">
        <v>101</v>
      </c>
      <c r="K202" s="283">
        <v>55</v>
      </c>
      <c r="L202" s="283"/>
      <c r="M202" s="282">
        <v>729</v>
      </c>
      <c r="N202" s="283">
        <v>18</v>
      </c>
      <c r="O202" s="283">
        <v>52</v>
      </c>
      <c r="P202" s="283">
        <v>13</v>
      </c>
      <c r="Q202" s="283">
        <v>16</v>
      </c>
      <c r="R202" s="283">
        <v>14</v>
      </c>
      <c r="S202" s="283">
        <v>83</v>
      </c>
      <c r="T202" s="283">
        <v>163</v>
      </c>
      <c r="U202" s="283">
        <v>21</v>
      </c>
      <c r="V202" s="283">
        <v>9</v>
      </c>
      <c r="W202" s="283">
        <v>71</v>
      </c>
      <c r="X202" s="283">
        <v>7</v>
      </c>
      <c r="Y202" s="283">
        <v>67</v>
      </c>
      <c r="Z202" s="283">
        <v>63</v>
      </c>
      <c r="AA202" s="283">
        <v>51</v>
      </c>
      <c r="AB202" s="283">
        <v>26</v>
      </c>
      <c r="AC202" s="283">
        <v>41</v>
      </c>
      <c r="AD202" s="283">
        <v>1</v>
      </c>
      <c r="AE202" s="283">
        <v>10</v>
      </c>
      <c r="AF202" s="283">
        <v>1</v>
      </c>
      <c r="AG202" s="283">
        <v>2</v>
      </c>
    </row>
    <row r="203" spans="1:33" x14ac:dyDescent="0.2">
      <c r="A203" s="186" t="s">
        <v>647</v>
      </c>
      <c r="B203" s="186" t="s">
        <v>648</v>
      </c>
      <c r="C203" s="186"/>
      <c r="D203" s="186"/>
      <c r="E203" s="282">
        <v>338</v>
      </c>
      <c r="F203" s="282">
        <v>0</v>
      </c>
      <c r="G203" s="282"/>
      <c r="H203" s="282">
        <v>410</v>
      </c>
      <c r="I203" s="283">
        <v>165</v>
      </c>
      <c r="J203" s="283">
        <v>85</v>
      </c>
      <c r="K203" s="283">
        <v>160</v>
      </c>
      <c r="L203" s="283"/>
      <c r="M203" s="282">
        <v>1048</v>
      </c>
      <c r="N203" s="283">
        <v>1</v>
      </c>
      <c r="O203" s="283">
        <v>29</v>
      </c>
      <c r="P203" s="283">
        <v>6</v>
      </c>
      <c r="Q203" s="283">
        <v>9</v>
      </c>
      <c r="R203" s="283">
        <v>30</v>
      </c>
      <c r="S203" s="283">
        <v>78</v>
      </c>
      <c r="T203" s="283">
        <v>197</v>
      </c>
      <c r="U203" s="283">
        <v>32</v>
      </c>
      <c r="V203" s="283">
        <v>27</v>
      </c>
      <c r="W203" s="283">
        <v>114</v>
      </c>
      <c r="X203" s="283">
        <v>17</v>
      </c>
      <c r="Y203" s="283">
        <v>88</v>
      </c>
      <c r="Z203" s="283">
        <v>72</v>
      </c>
      <c r="AA203" s="283">
        <v>144</v>
      </c>
      <c r="AB203" s="283">
        <v>90</v>
      </c>
      <c r="AC203" s="283">
        <v>84</v>
      </c>
      <c r="AD203" s="283">
        <v>13</v>
      </c>
      <c r="AE203" s="283">
        <v>3</v>
      </c>
      <c r="AF203" s="283">
        <v>6</v>
      </c>
      <c r="AG203" s="283">
        <v>8</v>
      </c>
    </row>
    <row r="204" spans="1:33" x14ac:dyDescent="0.2">
      <c r="A204" s="186" t="s">
        <v>649</v>
      </c>
      <c r="B204" s="186" t="s">
        <v>650</v>
      </c>
      <c r="C204" s="186"/>
      <c r="D204" s="186"/>
      <c r="E204" s="282">
        <v>23</v>
      </c>
      <c r="F204" s="282">
        <v>51</v>
      </c>
      <c r="G204" s="282"/>
      <c r="H204" s="282">
        <v>65</v>
      </c>
      <c r="I204" s="283">
        <v>44</v>
      </c>
      <c r="J204" s="283">
        <v>13</v>
      </c>
      <c r="K204" s="283">
        <v>8</v>
      </c>
      <c r="L204" s="283"/>
      <c r="M204" s="282">
        <v>96</v>
      </c>
      <c r="N204" s="283">
        <v>0</v>
      </c>
      <c r="O204" s="283">
        <v>16</v>
      </c>
      <c r="P204" s="283">
        <v>4</v>
      </c>
      <c r="Q204" s="283">
        <v>0</v>
      </c>
      <c r="R204" s="283">
        <v>0</v>
      </c>
      <c r="S204" s="283">
        <v>9</v>
      </c>
      <c r="T204" s="283">
        <v>13</v>
      </c>
      <c r="U204" s="283">
        <v>1</v>
      </c>
      <c r="V204" s="283">
        <v>4</v>
      </c>
      <c r="W204" s="283">
        <v>13</v>
      </c>
      <c r="X204" s="283">
        <v>2</v>
      </c>
      <c r="Y204" s="283">
        <v>6</v>
      </c>
      <c r="Z204" s="283">
        <v>7</v>
      </c>
      <c r="AA204" s="283">
        <v>9</v>
      </c>
      <c r="AB204" s="283">
        <v>7</v>
      </c>
      <c r="AC204" s="283">
        <v>1</v>
      </c>
      <c r="AD204" s="283">
        <v>0</v>
      </c>
      <c r="AE204" s="283">
        <v>0</v>
      </c>
      <c r="AF204" s="283">
        <v>2</v>
      </c>
      <c r="AG204" s="283">
        <v>2</v>
      </c>
    </row>
    <row r="205" spans="1:33" x14ac:dyDescent="0.2">
      <c r="A205" s="186" t="s">
        <v>651</v>
      </c>
      <c r="B205" s="186" t="s">
        <v>652</v>
      </c>
      <c r="C205" s="186"/>
      <c r="D205" s="186"/>
      <c r="E205" s="282">
        <v>139</v>
      </c>
      <c r="F205" s="282">
        <v>1</v>
      </c>
      <c r="G205" s="282"/>
      <c r="H205" s="282">
        <v>148</v>
      </c>
      <c r="I205" s="283">
        <v>130</v>
      </c>
      <c r="J205" s="283">
        <v>12</v>
      </c>
      <c r="K205" s="283">
        <v>6</v>
      </c>
      <c r="L205" s="283"/>
      <c r="M205" s="282">
        <v>173</v>
      </c>
      <c r="N205" s="283">
        <v>2</v>
      </c>
      <c r="O205" s="283">
        <v>2</v>
      </c>
      <c r="P205" s="283">
        <v>2</v>
      </c>
      <c r="Q205" s="283">
        <v>0</v>
      </c>
      <c r="R205" s="283">
        <v>3</v>
      </c>
      <c r="S205" s="283">
        <v>17</v>
      </c>
      <c r="T205" s="283">
        <v>53</v>
      </c>
      <c r="U205" s="283">
        <v>6</v>
      </c>
      <c r="V205" s="283">
        <v>1</v>
      </c>
      <c r="W205" s="283">
        <v>35</v>
      </c>
      <c r="X205" s="283">
        <v>4</v>
      </c>
      <c r="Y205" s="283">
        <v>9</v>
      </c>
      <c r="Z205" s="283">
        <v>8</v>
      </c>
      <c r="AA205" s="283">
        <v>20</v>
      </c>
      <c r="AB205" s="283">
        <v>4</v>
      </c>
      <c r="AC205" s="283">
        <v>5</v>
      </c>
      <c r="AD205" s="283">
        <v>0</v>
      </c>
      <c r="AE205" s="283">
        <v>0</v>
      </c>
      <c r="AF205" s="283">
        <v>2</v>
      </c>
      <c r="AG205" s="283">
        <v>0</v>
      </c>
    </row>
    <row r="206" spans="1:33" x14ac:dyDescent="0.2">
      <c r="A206" s="186" t="s">
        <v>653</v>
      </c>
      <c r="B206" s="186" t="s">
        <v>654</v>
      </c>
      <c r="C206" s="186"/>
      <c r="D206" s="186"/>
      <c r="E206" s="282">
        <v>745</v>
      </c>
      <c r="F206" s="282">
        <v>0</v>
      </c>
      <c r="G206" s="282"/>
      <c r="H206" s="282">
        <v>766</v>
      </c>
      <c r="I206" s="283">
        <v>344</v>
      </c>
      <c r="J206" s="283">
        <v>171</v>
      </c>
      <c r="K206" s="283">
        <v>251</v>
      </c>
      <c r="L206" s="283"/>
      <c r="M206" s="282">
        <v>1698</v>
      </c>
      <c r="N206" s="283">
        <v>7</v>
      </c>
      <c r="O206" s="283">
        <v>49</v>
      </c>
      <c r="P206" s="283">
        <v>10</v>
      </c>
      <c r="Q206" s="283">
        <v>32</v>
      </c>
      <c r="R206" s="283">
        <v>38</v>
      </c>
      <c r="S206" s="283">
        <v>211</v>
      </c>
      <c r="T206" s="283">
        <v>327</v>
      </c>
      <c r="U206" s="283">
        <v>34</v>
      </c>
      <c r="V206" s="283">
        <v>23</v>
      </c>
      <c r="W206" s="283">
        <v>73</v>
      </c>
      <c r="X206" s="283">
        <v>18</v>
      </c>
      <c r="Y206" s="283">
        <v>208</v>
      </c>
      <c r="Z206" s="283">
        <v>136</v>
      </c>
      <c r="AA206" s="283">
        <v>273</v>
      </c>
      <c r="AB206" s="283">
        <v>116</v>
      </c>
      <c r="AC206" s="283">
        <v>99</v>
      </c>
      <c r="AD206" s="283">
        <v>1</v>
      </c>
      <c r="AE206" s="283">
        <v>18</v>
      </c>
      <c r="AF206" s="283">
        <v>6</v>
      </c>
      <c r="AG206" s="283">
        <v>19</v>
      </c>
    </row>
    <row r="207" spans="1:33" x14ac:dyDescent="0.2">
      <c r="A207" s="186" t="s">
        <v>655</v>
      </c>
      <c r="B207" s="186" t="s">
        <v>656</v>
      </c>
      <c r="C207" s="186"/>
      <c r="D207" s="186"/>
      <c r="E207" s="282">
        <v>235</v>
      </c>
      <c r="F207" s="282">
        <v>0</v>
      </c>
      <c r="G207" s="282"/>
      <c r="H207" s="282">
        <v>430</v>
      </c>
      <c r="I207" s="283">
        <v>282</v>
      </c>
      <c r="J207" s="283">
        <v>96</v>
      </c>
      <c r="K207" s="283">
        <v>52</v>
      </c>
      <c r="L207" s="283"/>
      <c r="M207" s="282">
        <v>667</v>
      </c>
      <c r="N207" s="283">
        <v>10</v>
      </c>
      <c r="O207" s="283">
        <v>24</v>
      </c>
      <c r="P207" s="283">
        <v>5</v>
      </c>
      <c r="Q207" s="283">
        <v>9</v>
      </c>
      <c r="R207" s="283">
        <v>4</v>
      </c>
      <c r="S207" s="283">
        <v>81</v>
      </c>
      <c r="T207" s="283">
        <v>168</v>
      </c>
      <c r="U207" s="283">
        <v>28</v>
      </c>
      <c r="V207" s="283">
        <v>9</v>
      </c>
      <c r="W207" s="283">
        <v>143</v>
      </c>
      <c r="X207" s="283">
        <v>10</v>
      </c>
      <c r="Y207" s="283">
        <v>60</v>
      </c>
      <c r="Z207" s="283">
        <v>34</v>
      </c>
      <c r="AA207" s="283">
        <v>61</v>
      </c>
      <c r="AB207" s="283">
        <v>6</v>
      </c>
      <c r="AC207" s="283">
        <v>6</v>
      </c>
      <c r="AD207" s="283">
        <v>1</v>
      </c>
      <c r="AE207" s="283">
        <v>2</v>
      </c>
      <c r="AF207" s="283">
        <v>5</v>
      </c>
      <c r="AG207" s="283">
        <v>1</v>
      </c>
    </row>
    <row r="208" spans="1:33" x14ac:dyDescent="0.2">
      <c r="A208" s="186" t="s">
        <v>657</v>
      </c>
      <c r="B208" s="186" t="s">
        <v>658</v>
      </c>
      <c r="C208" s="186"/>
      <c r="D208" s="186"/>
      <c r="E208" s="282">
        <v>283</v>
      </c>
      <c r="F208" s="282">
        <v>3</v>
      </c>
      <c r="G208" s="282"/>
      <c r="H208" s="282">
        <v>422</v>
      </c>
      <c r="I208" s="283">
        <v>292</v>
      </c>
      <c r="J208" s="283">
        <v>78</v>
      </c>
      <c r="K208" s="283">
        <v>52</v>
      </c>
      <c r="L208" s="283"/>
      <c r="M208" s="282">
        <v>626</v>
      </c>
      <c r="N208" s="283">
        <v>0</v>
      </c>
      <c r="O208" s="283">
        <v>22</v>
      </c>
      <c r="P208" s="283">
        <v>4</v>
      </c>
      <c r="Q208" s="283">
        <v>22</v>
      </c>
      <c r="R208" s="283">
        <v>6</v>
      </c>
      <c r="S208" s="283">
        <v>46</v>
      </c>
      <c r="T208" s="283">
        <v>150</v>
      </c>
      <c r="U208" s="283">
        <v>13</v>
      </c>
      <c r="V208" s="283">
        <v>6</v>
      </c>
      <c r="W208" s="283">
        <v>75</v>
      </c>
      <c r="X208" s="283">
        <v>10</v>
      </c>
      <c r="Y208" s="283">
        <v>51</v>
      </c>
      <c r="Z208" s="283">
        <v>30</v>
      </c>
      <c r="AA208" s="283">
        <v>70</v>
      </c>
      <c r="AB208" s="283">
        <v>26</v>
      </c>
      <c r="AC208" s="283">
        <v>70</v>
      </c>
      <c r="AD208" s="283">
        <v>8</v>
      </c>
      <c r="AE208" s="283">
        <v>6</v>
      </c>
      <c r="AF208" s="283">
        <v>6</v>
      </c>
      <c r="AG208" s="283">
        <v>5</v>
      </c>
    </row>
    <row r="209" spans="1:33" x14ac:dyDescent="0.2">
      <c r="A209" s="186" t="s">
        <v>659</v>
      </c>
      <c r="B209" s="186" t="s">
        <v>660</v>
      </c>
      <c r="C209" s="186"/>
      <c r="D209" s="186"/>
      <c r="E209" s="282">
        <v>1426</v>
      </c>
      <c r="F209" s="282">
        <v>0</v>
      </c>
      <c r="G209" s="282"/>
      <c r="H209" s="282">
        <v>1342</v>
      </c>
      <c r="I209" s="283">
        <v>542</v>
      </c>
      <c r="J209" s="283">
        <v>304</v>
      </c>
      <c r="K209" s="283">
        <v>496</v>
      </c>
      <c r="L209" s="283"/>
      <c r="M209" s="282">
        <v>3373</v>
      </c>
      <c r="N209" s="283">
        <v>27</v>
      </c>
      <c r="O209" s="283">
        <v>114</v>
      </c>
      <c r="P209" s="283">
        <v>43</v>
      </c>
      <c r="Q209" s="283">
        <v>25</v>
      </c>
      <c r="R209" s="283">
        <v>40</v>
      </c>
      <c r="S209" s="283">
        <v>330</v>
      </c>
      <c r="T209" s="283">
        <v>558</v>
      </c>
      <c r="U209" s="283">
        <v>93</v>
      </c>
      <c r="V209" s="283">
        <v>54</v>
      </c>
      <c r="W209" s="283">
        <v>325</v>
      </c>
      <c r="X209" s="283">
        <v>43</v>
      </c>
      <c r="Y209" s="283">
        <v>228</v>
      </c>
      <c r="Z209" s="283">
        <v>130</v>
      </c>
      <c r="AA209" s="283">
        <v>320</v>
      </c>
      <c r="AB209" s="283">
        <v>284</v>
      </c>
      <c r="AC209" s="283">
        <v>305</v>
      </c>
      <c r="AD209" s="283">
        <v>61</v>
      </c>
      <c r="AE209" s="283">
        <v>16</v>
      </c>
      <c r="AF209" s="283">
        <v>6</v>
      </c>
      <c r="AG209" s="283">
        <v>371</v>
      </c>
    </row>
    <row r="210" spans="1:33" x14ac:dyDescent="0.2">
      <c r="A210" s="186" t="s">
        <v>661</v>
      </c>
      <c r="B210" s="186" t="s">
        <v>662</v>
      </c>
      <c r="C210" s="186"/>
      <c r="D210" s="186"/>
      <c r="E210" s="282">
        <v>266</v>
      </c>
      <c r="F210" s="282">
        <v>0</v>
      </c>
      <c r="G210" s="282"/>
      <c r="H210" s="282">
        <v>642</v>
      </c>
      <c r="I210" s="283">
        <v>454</v>
      </c>
      <c r="J210" s="283">
        <v>138</v>
      </c>
      <c r="K210" s="283">
        <v>50</v>
      </c>
      <c r="L210" s="283"/>
      <c r="M210" s="282">
        <v>908</v>
      </c>
      <c r="N210" s="283">
        <v>18</v>
      </c>
      <c r="O210" s="283">
        <v>68</v>
      </c>
      <c r="P210" s="283">
        <v>17</v>
      </c>
      <c r="Q210" s="283">
        <v>11</v>
      </c>
      <c r="R210" s="283">
        <v>2</v>
      </c>
      <c r="S210" s="283">
        <v>139</v>
      </c>
      <c r="T210" s="283">
        <v>292</v>
      </c>
      <c r="U210" s="283">
        <v>32</v>
      </c>
      <c r="V210" s="283">
        <v>9</v>
      </c>
      <c r="W210" s="283">
        <v>111</v>
      </c>
      <c r="X210" s="283">
        <v>21</v>
      </c>
      <c r="Y210" s="283">
        <v>39</v>
      </c>
      <c r="Z210" s="283">
        <v>37</v>
      </c>
      <c r="AA210" s="283">
        <v>50</v>
      </c>
      <c r="AB210" s="283">
        <v>31</v>
      </c>
      <c r="AC210" s="283">
        <v>10</v>
      </c>
      <c r="AD210" s="283">
        <v>0</v>
      </c>
      <c r="AE210" s="283">
        <v>11</v>
      </c>
      <c r="AF210" s="283">
        <v>9</v>
      </c>
      <c r="AG210" s="283">
        <v>1</v>
      </c>
    </row>
    <row r="211" spans="1:33" x14ac:dyDescent="0.2">
      <c r="A211" s="186" t="s">
        <v>663</v>
      </c>
      <c r="B211" s="186" t="s">
        <v>664</v>
      </c>
      <c r="C211" s="186"/>
      <c r="D211" s="186"/>
      <c r="E211" s="282">
        <v>61</v>
      </c>
      <c r="F211" s="282">
        <v>0</v>
      </c>
      <c r="G211" s="282"/>
      <c r="H211" s="282">
        <v>91</v>
      </c>
      <c r="I211" s="283">
        <v>66</v>
      </c>
      <c r="J211" s="283">
        <v>19</v>
      </c>
      <c r="K211" s="283">
        <v>6</v>
      </c>
      <c r="L211" s="283"/>
      <c r="M211" s="282">
        <v>127</v>
      </c>
      <c r="N211" s="283">
        <v>0</v>
      </c>
      <c r="O211" s="283">
        <v>3</v>
      </c>
      <c r="P211" s="283">
        <v>3</v>
      </c>
      <c r="Q211" s="283">
        <v>4</v>
      </c>
      <c r="R211" s="283">
        <v>3</v>
      </c>
      <c r="S211" s="283">
        <v>27</v>
      </c>
      <c r="T211" s="283">
        <v>32</v>
      </c>
      <c r="U211" s="283">
        <v>4</v>
      </c>
      <c r="V211" s="283">
        <v>1</v>
      </c>
      <c r="W211" s="283">
        <v>24</v>
      </c>
      <c r="X211" s="283">
        <v>1</v>
      </c>
      <c r="Y211" s="283">
        <v>5</v>
      </c>
      <c r="Z211" s="283">
        <v>4</v>
      </c>
      <c r="AA211" s="283">
        <v>9</v>
      </c>
      <c r="AB211" s="283">
        <v>3</v>
      </c>
      <c r="AC211" s="283">
        <v>0</v>
      </c>
      <c r="AD211" s="283">
        <v>1</v>
      </c>
      <c r="AE211" s="283">
        <v>0</v>
      </c>
      <c r="AF211" s="283">
        <v>3</v>
      </c>
      <c r="AG211" s="283">
        <v>0</v>
      </c>
    </row>
    <row r="212" spans="1:33" x14ac:dyDescent="0.2">
      <c r="A212" s="186" t="s">
        <v>665</v>
      </c>
      <c r="B212" s="186" t="s">
        <v>666</v>
      </c>
      <c r="C212" s="186"/>
      <c r="D212" s="186"/>
      <c r="E212" s="282">
        <v>518</v>
      </c>
      <c r="F212" s="282">
        <v>0</v>
      </c>
      <c r="G212" s="282"/>
      <c r="H212" s="282">
        <v>841</v>
      </c>
      <c r="I212" s="283">
        <v>268</v>
      </c>
      <c r="J212" s="283">
        <v>195</v>
      </c>
      <c r="K212" s="283">
        <v>378</v>
      </c>
      <c r="L212" s="283"/>
      <c r="M212" s="282">
        <v>2244</v>
      </c>
      <c r="N212" s="283">
        <v>31</v>
      </c>
      <c r="O212" s="283">
        <v>74</v>
      </c>
      <c r="P212" s="283">
        <v>31</v>
      </c>
      <c r="Q212" s="283">
        <v>41</v>
      </c>
      <c r="R212" s="283">
        <v>52</v>
      </c>
      <c r="S212" s="283">
        <v>227</v>
      </c>
      <c r="T212" s="283">
        <v>408</v>
      </c>
      <c r="U212" s="283">
        <v>85</v>
      </c>
      <c r="V212" s="283">
        <v>47</v>
      </c>
      <c r="W212" s="283">
        <v>210</v>
      </c>
      <c r="X212" s="283">
        <v>82</v>
      </c>
      <c r="Y212" s="283">
        <v>87</v>
      </c>
      <c r="Z212" s="283">
        <v>65</v>
      </c>
      <c r="AA212" s="283">
        <v>192</v>
      </c>
      <c r="AB212" s="283">
        <v>198</v>
      </c>
      <c r="AC212" s="283">
        <v>135</v>
      </c>
      <c r="AD212" s="283">
        <v>43</v>
      </c>
      <c r="AE212" s="283">
        <v>18</v>
      </c>
      <c r="AF212" s="283">
        <v>13</v>
      </c>
      <c r="AG212" s="283">
        <v>205</v>
      </c>
    </row>
    <row r="213" spans="1:33" x14ac:dyDescent="0.2">
      <c r="A213" s="186" t="s">
        <v>667</v>
      </c>
      <c r="B213" s="186" t="s">
        <v>668</v>
      </c>
      <c r="C213" s="186"/>
      <c r="D213" s="186"/>
      <c r="E213" s="282">
        <v>318</v>
      </c>
      <c r="F213" s="282">
        <v>0</v>
      </c>
      <c r="G213" s="282"/>
      <c r="H213" s="282">
        <v>238</v>
      </c>
      <c r="I213" s="283">
        <v>82</v>
      </c>
      <c r="J213" s="283">
        <v>50</v>
      </c>
      <c r="K213" s="283">
        <v>106</v>
      </c>
      <c r="L213" s="283"/>
      <c r="M213" s="282">
        <v>671</v>
      </c>
      <c r="N213" s="283">
        <v>0</v>
      </c>
      <c r="O213" s="283">
        <v>19</v>
      </c>
      <c r="P213" s="283">
        <v>4</v>
      </c>
      <c r="Q213" s="283">
        <v>1</v>
      </c>
      <c r="R213" s="283">
        <v>7</v>
      </c>
      <c r="S213" s="283">
        <v>68</v>
      </c>
      <c r="T213" s="283">
        <v>100</v>
      </c>
      <c r="U213" s="283">
        <v>11</v>
      </c>
      <c r="V213" s="283">
        <v>17</v>
      </c>
      <c r="W213" s="283">
        <v>44</v>
      </c>
      <c r="X213" s="283">
        <v>16</v>
      </c>
      <c r="Y213" s="283">
        <v>56</v>
      </c>
      <c r="Z213" s="283">
        <v>51</v>
      </c>
      <c r="AA213" s="283">
        <v>96</v>
      </c>
      <c r="AB213" s="283">
        <v>75</v>
      </c>
      <c r="AC213" s="283">
        <v>71</v>
      </c>
      <c r="AD213" s="283">
        <v>5</v>
      </c>
      <c r="AE213" s="283">
        <v>7</v>
      </c>
      <c r="AF213" s="283">
        <v>2</v>
      </c>
      <c r="AG213" s="283">
        <v>21</v>
      </c>
    </row>
    <row r="214" spans="1:33" x14ac:dyDescent="0.2">
      <c r="A214" s="186" t="s">
        <v>669</v>
      </c>
      <c r="B214" s="186" t="s">
        <v>670</v>
      </c>
      <c r="C214" s="186"/>
      <c r="D214" s="186"/>
      <c r="E214" s="282">
        <v>107</v>
      </c>
      <c r="F214" s="282">
        <v>0</v>
      </c>
      <c r="G214" s="282"/>
      <c r="H214" s="282">
        <v>106</v>
      </c>
      <c r="I214" s="283">
        <v>51</v>
      </c>
      <c r="J214" s="283">
        <v>26</v>
      </c>
      <c r="K214" s="283">
        <v>29</v>
      </c>
      <c r="L214" s="283"/>
      <c r="M214" s="282">
        <v>226</v>
      </c>
      <c r="N214" s="283">
        <v>0</v>
      </c>
      <c r="O214" s="283">
        <v>7</v>
      </c>
      <c r="P214" s="283">
        <v>1</v>
      </c>
      <c r="Q214" s="283">
        <v>2</v>
      </c>
      <c r="R214" s="283">
        <v>4</v>
      </c>
      <c r="S214" s="283">
        <v>30</v>
      </c>
      <c r="T214" s="283">
        <v>46</v>
      </c>
      <c r="U214" s="283">
        <v>7</v>
      </c>
      <c r="V214" s="283">
        <v>5</v>
      </c>
      <c r="W214" s="283">
        <v>12</v>
      </c>
      <c r="X214" s="283">
        <v>7</v>
      </c>
      <c r="Y214" s="283">
        <v>23</v>
      </c>
      <c r="Z214" s="283">
        <v>16</v>
      </c>
      <c r="AA214" s="283">
        <v>27</v>
      </c>
      <c r="AB214" s="283">
        <v>16</v>
      </c>
      <c r="AC214" s="283">
        <v>11</v>
      </c>
      <c r="AD214" s="283">
        <v>0</v>
      </c>
      <c r="AE214" s="283">
        <v>4</v>
      </c>
      <c r="AF214" s="283">
        <v>4</v>
      </c>
      <c r="AG214" s="283">
        <v>4</v>
      </c>
    </row>
    <row r="215" spans="1:33" x14ac:dyDescent="0.2">
      <c r="A215" s="186" t="s">
        <v>671</v>
      </c>
      <c r="B215" s="186" t="s">
        <v>672</v>
      </c>
      <c r="C215" s="186"/>
      <c r="D215" s="186"/>
      <c r="E215" s="282">
        <v>633</v>
      </c>
      <c r="F215" s="282">
        <v>0</v>
      </c>
      <c r="G215" s="282"/>
      <c r="H215" s="282">
        <v>372</v>
      </c>
      <c r="I215" s="283">
        <v>170</v>
      </c>
      <c r="J215" s="283">
        <v>104</v>
      </c>
      <c r="K215" s="283">
        <v>98</v>
      </c>
      <c r="L215" s="283"/>
      <c r="M215" s="282">
        <v>739</v>
      </c>
      <c r="N215" s="283">
        <v>5</v>
      </c>
      <c r="O215" s="283">
        <v>19</v>
      </c>
      <c r="P215" s="283">
        <v>9</v>
      </c>
      <c r="Q215" s="283">
        <v>37</v>
      </c>
      <c r="R215" s="283">
        <v>24</v>
      </c>
      <c r="S215" s="283">
        <v>82</v>
      </c>
      <c r="T215" s="283">
        <v>166</v>
      </c>
      <c r="U215" s="283">
        <v>21</v>
      </c>
      <c r="V215" s="283">
        <v>11</v>
      </c>
      <c r="W215" s="283">
        <v>62</v>
      </c>
      <c r="X215" s="283">
        <v>12</v>
      </c>
      <c r="Y215" s="283">
        <v>64</v>
      </c>
      <c r="Z215" s="283">
        <v>34</v>
      </c>
      <c r="AA215" s="283">
        <v>83</v>
      </c>
      <c r="AB215" s="283">
        <v>37</v>
      </c>
      <c r="AC215" s="283">
        <v>40</v>
      </c>
      <c r="AD215" s="283">
        <v>12</v>
      </c>
      <c r="AE215" s="283">
        <v>6</v>
      </c>
      <c r="AF215" s="283">
        <v>4</v>
      </c>
      <c r="AG215" s="283">
        <v>11</v>
      </c>
    </row>
    <row r="216" spans="1:33" s="35" customFormat="1" x14ac:dyDescent="0.2">
      <c r="A216" s="186" t="s">
        <v>673</v>
      </c>
      <c r="B216" s="186" t="s">
        <v>674</v>
      </c>
      <c r="C216" s="186"/>
      <c r="D216" s="186"/>
      <c r="E216" s="282">
        <v>1045</v>
      </c>
      <c r="F216" s="282">
        <v>0</v>
      </c>
      <c r="G216" s="282"/>
      <c r="H216" s="282">
        <v>945</v>
      </c>
      <c r="I216" s="283">
        <v>431</v>
      </c>
      <c r="J216" s="283">
        <v>259</v>
      </c>
      <c r="K216" s="283">
        <v>255</v>
      </c>
      <c r="L216" s="283"/>
      <c r="M216" s="282">
        <v>1884</v>
      </c>
      <c r="N216" s="283">
        <v>40</v>
      </c>
      <c r="O216" s="283">
        <v>69</v>
      </c>
      <c r="P216" s="283">
        <v>17</v>
      </c>
      <c r="Q216" s="283">
        <v>33</v>
      </c>
      <c r="R216" s="283">
        <v>49</v>
      </c>
      <c r="S216" s="283">
        <v>291</v>
      </c>
      <c r="T216" s="283">
        <v>451</v>
      </c>
      <c r="U216" s="283">
        <v>75</v>
      </c>
      <c r="V216" s="283">
        <v>31</v>
      </c>
      <c r="W216" s="283">
        <v>139</v>
      </c>
      <c r="X216" s="283">
        <v>38</v>
      </c>
      <c r="Y216" s="283">
        <v>154</v>
      </c>
      <c r="Z216" s="283">
        <v>97</v>
      </c>
      <c r="AA216" s="283">
        <v>159</v>
      </c>
      <c r="AB216" s="283">
        <v>74</v>
      </c>
      <c r="AC216" s="283">
        <v>70</v>
      </c>
      <c r="AD216" s="283">
        <v>28</v>
      </c>
      <c r="AE216" s="283">
        <v>24</v>
      </c>
      <c r="AF216" s="283">
        <v>37</v>
      </c>
      <c r="AG216" s="283">
        <v>8</v>
      </c>
    </row>
    <row r="217" spans="1:33" x14ac:dyDescent="0.2">
      <c r="A217" s="186" t="s">
        <v>675</v>
      </c>
      <c r="B217" s="186" t="s">
        <v>676</v>
      </c>
      <c r="C217" s="186"/>
      <c r="D217" s="186"/>
      <c r="E217" s="282">
        <v>493</v>
      </c>
      <c r="F217" s="282">
        <v>909</v>
      </c>
      <c r="G217" s="282"/>
      <c r="H217" s="282">
        <v>584</v>
      </c>
      <c r="I217" s="283">
        <v>339</v>
      </c>
      <c r="J217" s="283">
        <v>124</v>
      </c>
      <c r="K217" s="283">
        <v>121</v>
      </c>
      <c r="L217" s="283"/>
      <c r="M217" s="282">
        <v>1040</v>
      </c>
      <c r="N217" s="283">
        <v>5</v>
      </c>
      <c r="O217" s="283">
        <v>30</v>
      </c>
      <c r="P217" s="283">
        <v>22</v>
      </c>
      <c r="Q217" s="283">
        <v>10</v>
      </c>
      <c r="R217" s="283">
        <v>13</v>
      </c>
      <c r="S217" s="283">
        <v>88</v>
      </c>
      <c r="T217" s="283">
        <v>191</v>
      </c>
      <c r="U217" s="283">
        <v>25</v>
      </c>
      <c r="V217" s="283">
        <v>13</v>
      </c>
      <c r="W217" s="283">
        <v>108</v>
      </c>
      <c r="X217" s="283">
        <v>21</v>
      </c>
      <c r="Y217" s="283">
        <v>137</v>
      </c>
      <c r="Z217" s="283">
        <v>64</v>
      </c>
      <c r="AA217" s="283">
        <v>102</v>
      </c>
      <c r="AB217" s="283">
        <v>111</v>
      </c>
      <c r="AC217" s="283">
        <v>56</v>
      </c>
      <c r="AD217" s="283">
        <v>12</v>
      </c>
      <c r="AE217" s="283">
        <v>8</v>
      </c>
      <c r="AF217" s="283">
        <v>6</v>
      </c>
      <c r="AG217" s="283">
        <v>18</v>
      </c>
    </row>
    <row r="218" spans="1:33" s="204" customFormat="1" x14ac:dyDescent="0.2">
      <c r="A218" s="198" t="s">
        <v>677</v>
      </c>
      <c r="B218" s="198" t="s">
        <v>678</v>
      </c>
      <c r="C218" s="186"/>
      <c r="D218" s="186"/>
      <c r="E218" s="286" t="s">
        <v>284</v>
      </c>
      <c r="F218" s="286" t="s">
        <v>284</v>
      </c>
      <c r="G218" s="286"/>
      <c r="H218" s="286" t="s">
        <v>284</v>
      </c>
      <c r="I218" s="287" t="s">
        <v>284</v>
      </c>
      <c r="J218" s="287" t="s">
        <v>284</v>
      </c>
      <c r="K218" s="287" t="s">
        <v>284</v>
      </c>
      <c r="L218" s="287"/>
      <c r="M218" s="286" t="s">
        <v>284</v>
      </c>
      <c r="N218" s="287" t="s">
        <v>284</v>
      </c>
      <c r="O218" s="287" t="s">
        <v>284</v>
      </c>
      <c r="P218" s="287" t="s">
        <v>284</v>
      </c>
      <c r="Q218" s="287" t="s">
        <v>284</v>
      </c>
      <c r="R218" s="287" t="s">
        <v>284</v>
      </c>
      <c r="S218" s="287" t="s">
        <v>284</v>
      </c>
      <c r="T218" s="287" t="s">
        <v>284</v>
      </c>
      <c r="U218" s="287" t="s">
        <v>284</v>
      </c>
      <c r="V218" s="287" t="s">
        <v>284</v>
      </c>
      <c r="W218" s="287" t="s">
        <v>284</v>
      </c>
      <c r="X218" s="287" t="s">
        <v>284</v>
      </c>
      <c r="Y218" s="287" t="s">
        <v>284</v>
      </c>
      <c r="Z218" s="287" t="s">
        <v>284</v>
      </c>
      <c r="AA218" s="287" t="s">
        <v>284</v>
      </c>
      <c r="AB218" s="287" t="s">
        <v>284</v>
      </c>
      <c r="AC218" s="287" t="s">
        <v>284</v>
      </c>
      <c r="AD218" s="287" t="s">
        <v>284</v>
      </c>
      <c r="AE218" s="287" t="s">
        <v>284</v>
      </c>
      <c r="AF218" s="287" t="s">
        <v>284</v>
      </c>
      <c r="AG218" s="287" t="s">
        <v>284</v>
      </c>
    </row>
    <row r="219" spans="1:33" x14ac:dyDescent="0.2">
      <c r="A219" s="186" t="s">
        <v>679</v>
      </c>
      <c r="B219" s="186" t="s">
        <v>680</v>
      </c>
      <c r="C219" s="186"/>
      <c r="D219" s="186"/>
      <c r="E219" s="282">
        <v>613</v>
      </c>
      <c r="F219" s="282">
        <v>0</v>
      </c>
      <c r="G219" s="282"/>
      <c r="H219" s="282">
        <v>332</v>
      </c>
      <c r="I219" s="283">
        <v>187</v>
      </c>
      <c r="J219" s="283">
        <v>93</v>
      </c>
      <c r="K219" s="283">
        <v>52</v>
      </c>
      <c r="L219" s="283"/>
      <c r="M219" s="282">
        <v>568</v>
      </c>
      <c r="N219" s="283">
        <v>2</v>
      </c>
      <c r="O219" s="283">
        <v>14</v>
      </c>
      <c r="P219" s="283">
        <v>2</v>
      </c>
      <c r="Q219" s="283">
        <v>11</v>
      </c>
      <c r="R219" s="283">
        <v>5</v>
      </c>
      <c r="S219" s="283">
        <v>49</v>
      </c>
      <c r="T219" s="283">
        <v>140</v>
      </c>
      <c r="U219" s="283">
        <v>21</v>
      </c>
      <c r="V219" s="283">
        <v>2</v>
      </c>
      <c r="W219" s="283">
        <v>61</v>
      </c>
      <c r="X219" s="283">
        <v>4</v>
      </c>
      <c r="Y219" s="283">
        <v>101</v>
      </c>
      <c r="Z219" s="283">
        <v>35</v>
      </c>
      <c r="AA219" s="283">
        <v>69</v>
      </c>
      <c r="AB219" s="283">
        <v>17</v>
      </c>
      <c r="AC219" s="283">
        <v>27</v>
      </c>
      <c r="AD219" s="283">
        <v>2</v>
      </c>
      <c r="AE219" s="283">
        <v>1</v>
      </c>
      <c r="AF219" s="283">
        <v>1</v>
      </c>
      <c r="AG219" s="283">
        <v>4</v>
      </c>
    </row>
    <row r="220" spans="1:33" s="204" customFormat="1" x14ac:dyDescent="0.2">
      <c r="A220" s="198" t="s">
        <v>681</v>
      </c>
      <c r="B220" s="198" t="s">
        <v>682</v>
      </c>
      <c r="C220" s="186"/>
      <c r="D220" s="186"/>
      <c r="E220" s="286" t="s">
        <v>284</v>
      </c>
      <c r="F220" s="286" t="s">
        <v>284</v>
      </c>
      <c r="G220" s="286"/>
      <c r="H220" s="286" t="s">
        <v>284</v>
      </c>
      <c r="I220" s="287" t="s">
        <v>284</v>
      </c>
      <c r="J220" s="287" t="s">
        <v>284</v>
      </c>
      <c r="K220" s="287" t="s">
        <v>284</v>
      </c>
      <c r="L220" s="287"/>
      <c r="M220" s="286" t="s">
        <v>284</v>
      </c>
      <c r="N220" s="287" t="s">
        <v>284</v>
      </c>
      <c r="O220" s="287" t="s">
        <v>284</v>
      </c>
      <c r="P220" s="287" t="s">
        <v>284</v>
      </c>
      <c r="Q220" s="287" t="s">
        <v>284</v>
      </c>
      <c r="R220" s="287" t="s">
        <v>284</v>
      </c>
      <c r="S220" s="287" t="s">
        <v>284</v>
      </c>
      <c r="T220" s="287" t="s">
        <v>284</v>
      </c>
      <c r="U220" s="287" t="s">
        <v>284</v>
      </c>
      <c r="V220" s="287" t="s">
        <v>284</v>
      </c>
      <c r="W220" s="287" t="s">
        <v>284</v>
      </c>
      <c r="X220" s="287" t="s">
        <v>284</v>
      </c>
      <c r="Y220" s="287" t="s">
        <v>284</v>
      </c>
      <c r="Z220" s="287" t="s">
        <v>284</v>
      </c>
      <c r="AA220" s="287" t="s">
        <v>284</v>
      </c>
      <c r="AB220" s="287" t="s">
        <v>284</v>
      </c>
      <c r="AC220" s="287" t="s">
        <v>284</v>
      </c>
      <c r="AD220" s="287" t="s">
        <v>284</v>
      </c>
      <c r="AE220" s="287" t="s">
        <v>284</v>
      </c>
      <c r="AF220" s="287" t="s">
        <v>284</v>
      </c>
      <c r="AG220" s="287" t="s">
        <v>284</v>
      </c>
    </row>
    <row r="221" spans="1:33" s="35" customFormat="1" x14ac:dyDescent="0.2">
      <c r="A221" s="186" t="s">
        <v>683</v>
      </c>
      <c r="B221" s="186" t="s">
        <v>684</v>
      </c>
      <c r="C221" s="186"/>
      <c r="D221" s="186"/>
      <c r="E221" s="282">
        <v>248</v>
      </c>
      <c r="F221" s="282">
        <v>0</v>
      </c>
      <c r="G221" s="282"/>
      <c r="H221" s="282">
        <v>274</v>
      </c>
      <c r="I221" s="283">
        <v>167</v>
      </c>
      <c r="J221" s="283">
        <v>64</v>
      </c>
      <c r="K221" s="283">
        <v>43</v>
      </c>
      <c r="L221" s="283"/>
      <c r="M221" s="282">
        <v>440</v>
      </c>
      <c r="N221" s="283">
        <v>4</v>
      </c>
      <c r="O221" s="283">
        <v>13</v>
      </c>
      <c r="P221" s="283">
        <v>0</v>
      </c>
      <c r="Q221" s="283">
        <v>4</v>
      </c>
      <c r="R221" s="283">
        <v>6</v>
      </c>
      <c r="S221" s="283">
        <v>63</v>
      </c>
      <c r="T221" s="283">
        <v>114</v>
      </c>
      <c r="U221" s="283">
        <v>23</v>
      </c>
      <c r="V221" s="283">
        <v>4</v>
      </c>
      <c r="W221" s="283">
        <v>81</v>
      </c>
      <c r="X221" s="283">
        <v>3</v>
      </c>
      <c r="Y221" s="283">
        <v>34</v>
      </c>
      <c r="Z221" s="283">
        <v>31</v>
      </c>
      <c r="AA221" s="283">
        <v>33</v>
      </c>
      <c r="AB221" s="283">
        <v>6</v>
      </c>
      <c r="AC221" s="283">
        <v>5</v>
      </c>
      <c r="AD221" s="283">
        <v>3</v>
      </c>
      <c r="AE221" s="283">
        <v>5</v>
      </c>
      <c r="AF221" s="283">
        <v>6</v>
      </c>
      <c r="AG221" s="283">
        <v>2</v>
      </c>
    </row>
    <row r="222" spans="1:33" x14ac:dyDescent="0.2">
      <c r="A222" s="186" t="s">
        <v>685</v>
      </c>
      <c r="B222" s="186" t="s">
        <v>686</v>
      </c>
      <c r="C222" s="186"/>
      <c r="D222" s="186"/>
      <c r="E222" s="282">
        <v>180</v>
      </c>
      <c r="F222" s="282">
        <v>0</v>
      </c>
      <c r="G222" s="282"/>
      <c r="H222" s="282">
        <v>177</v>
      </c>
      <c r="I222" s="283">
        <v>116</v>
      </c>
      <c r="J222" s="283">
        <v>44</v>
      </c>
      <c r="K222" s="283">
        <v>17</v>
      </c>
      <c r="L222" s="283"/>
      <c r="M222" s="282">
        <v>265</v>
      </c>
      <c r="N222" s="283">
        <v>7</v>
      </c>
      <c r="O222" s="283">
        <v>20</v>
      </c>
      <c r="P222" s="283">
        <v>9</v>
      </c>
      <c r="Q222" s="283">
        <v>6</v>
      </c>
      <c r="R222" s="283">
        <v>7</v>
      </c>
      <c r="S222" s="283">
        <v>36</v>
      </c>
      <c r="T222" s="283">
        <v>68</v>
      </c>
      <c r="U222" s="283">
        <v>8</v>
      </c>
      <c r="V222" s="283">
        <v>4</v>
      </c>
      <c r="W222" s="283">
        <v>28</v>
      </c>
      <c r="X222" s="283">
        <v>3</v>
      </c>
      <c r="Y222" s="283">
        <v>7</v>
      </c>
      <c r="Z222" s="283">
        <v>8</v>
      </c>
      <c r="AA222" s="283">
        <v>17</v>
      </c>
      <c r="AB222" s="283">
        <v>8</v>
      </c>
      <c r="AC222" s="283">
        <v>9</v>
      </c>
      <c r="AD222" s="283">
        <v>0</v>
      </c>
      <c r="AE222" s="283">
        <v>1</v>
      </c>
      <c r="AF222" s="283">
        <v>1</v>
      </c>
      <c r="AG222" s="283">
        <v>18</v>
      </c>
    </row>
    <row r="223" spans="1:33" x14ac:dyDescent="0.2">
      <c r="A223" s="186" t="s">
        <v>687</v>
      </c>
      <c r="B223" s="186" t="s">
        <v>688</v>
      </c>
      <c r="C223" s="186"/>
      <c r="D223" s="186"/>
      <c r="E223" s="282">
        <v>128</v>
      </c>
      <c r="F223" s="282">
        <v>0</v>
      </c>
      <c r="G223" s="282"/>
      <c r="H223" s="282">
        <v>361</v>
      </c>
      <c r="I223" s="283">
        <v>82</v>
      </c>
      <c r="J223" s="283">
        <v>96</v>
      </c>
      <c r="K223" s="283">
        <v>183</v>
      </c>
      <c r="L223" s="283"/>
      <c r="M223" s="282">
        <v>1144</v>
      </c>
      <c r="N223" s="283">
        <v>0</v>
      </c>
      <c r="O223" s="283">
        <v>26</v>
      </c>
      <c r="P223" s="283">
        <v>6</v>
      </c>
      <c r="Q223" s="283">
        <v>9</v>
      </c>
      <c r="R223" s="283">
        <v>21</v>
      </c>
      <c r="S223" s="283">
        <v>129</v>
      </c>
      <c r="T223" s="283">
        <v>215</v>
      </c>
      <c r="U223" s="283">
        <v>68</v>
      </c>
      <c r="V223" s="283">
        <v>22</v>
      </c>
      <c r="W223" s="283">
        <v>101</v>
      </c>
      <c r="X223" s="283">
        <v>29</v>
      </c>
      <c r="Y223" s="283">
        <v>73</v>
      </c>
      <c r="Z223" s="283">
        <v>67</v>
      </c>
      <c r="AA223" s="283">
        <v>102</v>
      </c>
      <c r="AB223" s="283">
        <v>106</v>
      </c>
      <c r="AC223" s="283">
        <v>94</v>
      </c>
      <c r="AD223" s="283">
        <v>3</v>
      </c>
      <c r="AE223" s="283">
        <v>18</v>
      </c>
      <c r="AF223" s="283">
        <v>10</v>
      </c>
      <c r="AG223" s="283">
        <v>45</v>
      </c>
    </row>
    <row r="224" spans="1:33" x14ac:dyDescent="0.2">
      <c r="A224" s="186" t="s">
        <v>689</v>
      </c>
      <c r="B224" s="186" t="s">
        <v>690</v>
      </c>
      <c r="C224" s="186"/>
      <c r="D224" s="186"/>
      <c r="E224" s="282">
        <v>33</v>
      </c>
      <c r="F224" s="282">
        <v>0</v>
      </c>
      <c r="G224" s="282"/>
      <c r="H224" s="282">
        <v>24</v>
      </c>
      <c r="I224" s="283">
        <v>13</v>
      </c>
      <c r="J224" s="283">
        <v>9</v>
      </c>
      <c r="K224" s="283">
        <v>2</v>
      </c>
      <c r="L224" s="283"/>
      <c r="M224" s="282">
        <v>37</v>
      </c>
      <c r="N224" s="283">
        <v>0</v>
      </c>
      <c r="O224" s="283">
        <v>5</v>
      </c>
      <c r="P224" s="283">
        <v>0</v>
      </c>
      <c r="Q224" s="283">
        <v>0</v>
      </c>
      <c r="R224" s="283">
        <v>0</v>
      </c>
      <c r="S224" s="283">
        <v>6</v>
      </c>
      <c r="T224" s="283">
        <v>13</v>
      </c>
      <c r="U224" s="283">
        <v>0</v>
      </c>
      <c r="V224" s="283">
        <v>0</v>
      </c>
      <c r="W224" s="283">
        <v>3</v>
      </c>
      <c r="X224" s="283">
        <v>1</v>
      </c>
      <c r="Y224" s="283">
        <v>2</v>
      </c>
      <c r="Z224" s="283">
        <v>2</v>
      </c>
      <c r="AA224" s="283">
        <v>1</v>
      </c>
      <c r="AB224" s="283">
        <v>1</v>
      </c>
      <c r="AC224" s="283">
        <v>1</v>
      </c>
      <c r="AD224" s="283">
        <v>0</v>
      </c>
      <c r="AE224" s="283">
        <v>2</v>
      </c>
      <c r="AF224" s="283">
        <v>0</v>
      </c>
      <c r="AG224" s="283">
        <v>0</v>
      </c>
    </row>
    <row r="225" spans="1:33" x14ac:dyDescent="0.2">
      <c r="A225" s="186" t="s">
        <v>691</v>
      </c>
      <c r="B225" s="186" t="s">
        <v>692</v>
      </c>
      <c r="C225" s="186"/>
      <c r="D225" s="186"/>
      <c r="E225" s="282">
        <v>136</v>
      </c>
      <c r="F225" s="282">
        <v>1</v>
      </c>
      <c r="G225" s="282"/>
      <c r="H225" s="282">
        <v>150</v>
      </c>
      <c r="I225" s="283">
        <v>58</v>
      </c>
      <c r="J225" s="283">
        <v>43</v>
      </c>
      <c r="K225" s="283">
        <v>49</v>
      </c>
      <c r="L225" s="283"/>
      <c r="M225" s="282">
        <v>342</v>
      </c>
      <c r="N225" s="283">
        <v>7</v>
      </c>
      <c r="O225" s="283">
        <v>10</v>
      </c>
      <c r="P225" s="283">
        <v>3</v>
      </c>
      <c r="Q225" s="283">
        <v>0</v>
      </c>
      <c r="R225" s="283">
        <v>4</v>
      </c>
      <c r="S225" s="283">
        <v>54</v>
      </c>
      <c r="T225" s="283">
        <v>87</v>
      </c>
      <c r="U225" s="283">
        <v>13</v>
      </c>
      <c r="V225" s="283">
        <v>6</v>
      </c>
      <c r="W225" s="283">
        <v>51</v>
      </c>
      <c r="X225" s="283">
        <v>16</v>
      </c>
      <c r="Y225" s="283">
        <v>17</v>
      </c>
      <c r="Z225" s="283">
        <v>15</v>
      </c>
      <c r="AA225" s="283">
        <v>18</v>
      </c>
      <c r="AB225" s="283">
        <v>18</v>
      </c>
      <c r="AC225" s="283">
        <v>13</v>
      </c>
      <c r="AD225" s="283">
        <v>0</v>
      </c>
      <c r="AE225" s="283">
        <v>8</v>
      </c>
      <c r="AF225" s="283">
        <v>0</v>
      </c>
      <c r="AG225" s="283">
        <v>2</v>
      </c>
    </row>
    <row r="226" spans="1:33" s="35" customFormat="1" x14ac:dyDescent="0.2">
      <c r="A226" s="186" t="s">
        <v>693</v>
      </c>
      <c r="B226" s="186" t="s">
        <v>694</v>
      </c>
      <c r="C226" s="186"/>
      <c r="D226" s="186"/>
      <c r="E226" s="282">
        <v>52</v>
      </c>
      <c r="F226" s="282">
        <v>0</v>
      </c>
      <c r="G226" s="282"/>
      <c r="H226" s="282">
        <v>49</v>
      </c>
      <c r="I226" s="283">
        <v>34</v>
      </c>
      <c r="J226" s="283">
        <v>12</v>
      </c>
      <c r="K226" s="283">
        <v>3</v>
      </c>
      <c r="L226" s="283"/>
      <c r="M226" s="282">
        <v>73</v>
      </c>
      <c r="N226" s="283">
        <v>2</v>
      </c>
      <c r="O226" s="283">
        <v>10</v>
      </c>
      <c r="P226" s="283">
        <v>0</v>
      </c>
      <c r="Q226" s="283">
        <v>1</v>
      </c>
      <c r="R226" s="283">
        <v>0</v>
      </c>
      <c r="S226" s="283">
        <v>9</v>
      </c>
      <c r="T226" s="283">
        <v>10</v>
      </c>
      <c r="U226" s="283">
        <v>4</v>
      </c>
      <c r="V226" s="283">
        <v>3</v>
      </c>
      <c r="W226" s="283">
        <v>16</v>
      </c>
      <c r="X226" s="283">
        <v>2</v>
      </c>
      <c r="Y226" s="283">
        <v>2</v>
      </c>
      <c r="Z226" s="283">
        <v>4</v>
      </c>
      <c r="AA226" s="283">
        <v>3</v>
      </c>
      <c r="AB226" s="283">
        <v>3</v>
      </c>
      <c r="AC226" s="283">
        <v>2</v>
      </c>
      <c r="AD226" s="283">
        <v>0</v>
      </c>
      <c r="AE226" s="283">
        <v>1</v>
      </c>
      <c r="AF226" s="283">
        <v>1</v>
      </c>
      <c r="AG226" s="283">
        <v>0</v>
      </c>
    </row>
    <row r="227" spans="1:33" x14ac:dyDescent="0.2">
      <c r="A227" s="186" t="s">
        <v>695</v>
      </c>
      <c r="B227" s="186" t="s">
        <v>696</v>
      </c>
      <c r="C227" s="186"/>
      <c r="D227" s="186"/>
      <c r="E227" s="282">
        <v>390</v>
      </c>
      <c r="F227" s="282">
        <v>0</v>
      </c>
      <c r="G227" s="282"/>
      <c r="H227" s="282">
        <v>1059</v>
      </c>
      <c r="I227" s="283">
        <v>367</v>
      </c>
      <c r="J227" s="283">
        <v>281</v>
      </c>
      <c r="K227" s="283">
        <v>411</v>
      </c>
      <c r="L227" s="283"/>
      <c r="M227" s="282">
        <v>2584</v>
      </c>
      <c r="N227" s="283">
        <v>6</v>
      </c>
      <c r="O227" s="283">
        <v>51</v>
      </c>
      <c r="P227" s="283">
        <v>9</v>
      </c>
      <c r="Q227" s="283">
        <v>21</v>
      </c>
      <c r="R227" s="283">
        <v>16</v>
      </c>
      <c r="S227" s="283">
        <v>339</v>
      </c>
      <c r="T227" s="283">
        <v>494</v>
      </c>
      <c r="U227" s="283">
        <v>83</v>
      </c>
      <c r="V227" s="283">
        <v>50</v>
      </c>
      <c r="W227" s="283">
        <v>253</v>
      </c>
      <c r="X227" s="283">
        <v>86</v>
      </c>
      <c r="Y227" s="283">
        <v>241</v>
      </c>
      <c r="Z227" s="283">
        <v>137</v>
      </c>
      <c r="AA227" s="283">
        <v>346</v>
      </c>
      <c r="AB227" s="283">
        <v>185</v>
      </c>
      <c r="AC227" s="283">
        <v>119</v>
      </c>
      <c r="AD227" s="283">
        <v>45</v>
      </c>
      <c r="AE227" s="283">
        <v>10</v>
      </c>
      <c r="AF227" s="283">
        <v>11</v>
      </c>
      <c r="AG227" s="283">
        <v>82</v>
      </c>
    </row>
    <row r="228" spans="1:33" x14ac:dyDescent="0.2">
      <c r="A228" s="186" t="s">
        <v>697</v>
      </c>
      <c r="B228" s="186" t="s">
        <v>698</v>
      </c>
      <c r="C228" s="186"/>
      <c r="D228" s="186"/>
      <c r="E228" s="282">
        <v>105</v>
      </c>
      <c r="F228" s="282">
        <v>0</v>
      </c>
      <c r="G228" s="282"/>
      <c r="H228" s="282">
        <v>103</v>
      </c>
      <c r="I228" s="283">
        <v>57</v>
      </c>
      <c r="J228" s="283">
        <v>32</v>
      </c>
      <c r="K228" s="283">
        <v>14</v>
      </c>
      <c r="L228" s="283"/>
      <c r="M228" s="282">
        <v>169</v>
      </c>
      <c r="N228" s="283">
        <v>3</v>
      </c>
      <c r="O228" s="283">
        <v>7</v>
      </c>
      <c r="P228" s="283">
        <v>6</v>
      </c>
      <c r="Q228" s="283">
        <v>3</v>
      </c>
      <c r="R228" s="283">
        <v>0</v>
      </c>
      <c r="S228" s="283">
        <v>22</v>
      </c>
      <c r="T228" s="283">
        <v>50</v>
      </c>
      <c r="U228" s="283">
        <v>7</v>
      </c>
      <c r="V228" s="283">
        <v>1</v>
      </c>
      <c r="W228" s="283">
        <v>29</v>
      </c>
      <c r="X228" s="283">
        <v>3</v>
      </c>
      <c r="Y228" s="283">
        <v>8</v>
      </c>
      <c r="Z228" s="283">
        <v>3</v>
      </c>
      <c r="AA228" s="283">
        <v>11</v>
      </c>
      <c r="AB228" s="283">
        <v>4</v>
      </c>
      <c r="AC228" s="283">
        <v>6</v>
      </c>
      <c r="AD228" s="283">
        <v>0</v>
      </c>
      <c r="AE228" s="283">
        <v>1</v>
      </c>
      <c r="AF228" s="283">
        <v>1</v>
      </c>
      <c r="AG228" s="283">
        <v>4</v>
      </c>
    </row>
    <row r="229" spans="1:33" x14ac:dyDescent="0.2">
      <c r="A229" s="186" t="s">
        <v>699</v>
      </c>
      <c r="B229" s="186" t="s">
        <v>700</v>
      </c>
      <c r="C229" s="186"/>
      <c r="D229" s="186"/>
      <c r="E229" s="282">
        <v>101</v>
      </c>
      <c r="F229" s="282">
        <v>0</v>
      </c>
      <c r="G229" s="282"/>
      <c r="H229" s="282">
        <v>261</v>
      </c>
      <c r="I229" s="283">
        <v>64</v>
      </c>
      <c r="J229" s="283">
        <v>49</v>
      </c>
      <c r="K229" s="283">
        <v>148</v>
      </c>
      <c r="L229" s="283"/>
      <c r="M229" s="282">
        <v>830</v>
      </c>
      <c r="N229" s="283">
        <v>10</v>
      </c>
      <c r="O229" s="283">
        <v>29</v>
      </c>
      <c r="P229" s="283">
        <v>8</v>
      </c>
      <c r="Q229" s="283">
        <v>7</v>
      </c>
      <c r="R229" s="283">
        <v>3</v>
      </c>
      <c r="S229" s="283">
        <v>88</v>
      </c>
      <c r="T229" s="283">
        <v>175</v>
      </c>
      <c r="U229" s="283">
        <v>45</v>
      </c>
      <c r="V229" s="283">
        <v>22</v>
      </c>
      <c r="W229" s="283">
        <v>82</v>
      </c>
      <c r="X229" s="283">
        <v>21</v>
      </c>
      <c r="Y229" s="283">
        <v>40</v>
      </c>
      <c r="Z229" s="283">
        <v>22</v>
      </c>
      <c r="AA229" s="283">
        <v>53</v>
      </c>
      <c r="AB229" s="283">
        <v>87</v>
      </c>
      <c r="AC229" s="283">
        <v>50</v>
      </c>
      <c r="AD229" s="283">
        <v>4</v>
      </c>
      <c r="AE229" s="283">
        <v>9</v>
      </c>
      <c r="AF229" s="283">
        <v>8</v>
      </c>
      <c r="AG229" s="283">
        <v>67</v>
      </c>
    </row>
    <row r="230" spans="1:33" s="204" customFormat="1" x14ac:dyDescent="0.2">
      <c r="A230" s="198" t="s">
        <v>701</v>
      </c>
      <c r="B230" s="198" t="s">
        <v>702</v>
      </c>
      <c r="C230" s="186"/>
      <c r="D230" s="186"/>
      <c r="E230" s="286" t="s">
        <v>284</v>
      </c>
      <c r="F230" s="286" t="s">
        <v>284</v>
      </c>
      <c r="G230" s="286"/>
      <c r="H230" s="286" t="s">
        <v>284</v>
      </c>
      <c r="I230" s="287" t="s">
        <v>284</v>
      </c>
      <c r="J230" s="287" t="s">
        <v>284</v>
      </c>
      <c r="K230" s="287" t="s">
        <v>284</v>
      </c>
      <c r="L230" s="287"/>
      <c r="M230" s="286" t="s">
        <v>284</v>
      </c>
      <c r="N230" s="287" t="s">
        <v>284</v>
      </c>
      <c r="O230" s="287" t="s">
        <v>284</v>
      </c>
      <c r="P230" s="287" t="s">
        <v>284</v>
      </c>
      <c r="Q230" s="287" t="s">
        <v>284</v>
      </c>
      <c r="R230" s="287" t="s">
        <v>284</v>
      </c>
      <c r="S230" s="287" t="s">
        <v>284</v>
      </c>
      <c r="T230" s="287" t="s">
        <v>284</v>
      </c>
      <c r="U230" s="287" t="s">
        <v>284</v>
      </c>
      <c r="V230" s="287" t="s">
        <v>284</v>
      </c>
      <c r="W230" s="287" t="s">
        <v>284</v>
      </c>
      <c r="X230" s="287" t="s">
        <v>284</v>
      </c>
      <c r="Y230" s="287" t="s">
        <v>284</v>
      </c>
      <c r="Z230" s="287" t="s">
        <v>284</v>
      </c>
      <c r="AA230" s="287" t="s">
        <v>284</v>
      </c>
      <c r="AB230" s="287" t="s">
        <v>284</v>
      </c>
      <c r="AC230" s="287" t="s">
        <v>284</v>
      </c>
      <c r="AD230" s="287" t="s">
        <v>284</v>
      </c>
      <c r="AE230" s="287" t="s">
        <v>284</v>
      </c>
      <c r="AF230" s="287" t="s">
        <v>284</v>
      </c>
      <c r="AG230" s="287" t="s">
        <v>284</v>
      </c>
    </row>
    <row r="231" spans="1:33" x14ac:dyDescent="0.2">
      <c r="A231" s="186" t="s">
        <v>703</v>
      </c>
      <c r="B231" s="186" t="s">
        <v>704</v>
      </c>
      <c r="C231" s="186"/>
      <c r="D231" s="186"/>
      <c r="E231" s="282">
        <v>872</v>
      </c>
      <c r="F231" s="282">
        <v>0</v>
      </c>
      <c r="G231" s="282"/>
      <c r="H231" s="282">
        <v>665</v>
      </c>
      <c r="I231" s="283">
        <v>426</v>
      </c>
      <c r="J231" s="283">
        <v>131</v>
      </c>
      <c r="K231" s="283">
        <v>108</v>
      </c>
      <c r="L231" s="283"/>
      <c r="M231" s="282">
        <v>1082</v>
      </c>
      <c r="N231" s="283">
        <v>16</v>
      </c>
      <c r="O231" s="283">
        <v>73</v>
      </c>
      <c r="P231" s="283">
        <v>8</v>
      </c>
      <c r="Q231" s="283">
        <v>15</v>
      </c>
      <c r="R231" s="283">
        <v>5</v>
      </c>
      <c r="S231" s="283">
        <v>102</v>
      </c>
      <c r="T231" s="283">
        <v>273</v>
      </c>
      <c r="U231" s="283">
        <v>59</v>
      </c>
      <c r="V231" s="283">
        <v>9</v>
      </c>
      <c r="W231" s="283">
        <v>126</v>
      </c>
      <c r="X231" s="283">
        <v>12</v>
      </c>
      <c r="Y231" s="283">
        <v>131</v>
      </c>
      <c r="Z231" s="283">
        <v>65</v>
      </c>
      <c r="AA231" s="283">
        <v>111</v>
      </c>
      <c r="AB231" s="283">
        <v>31</v>
      </c>
      <c r="AC231" s="283">
        <v>20</v>
      </c>
      <c r="AD231" s="283">
        <v>18</v>
      </c>
      <c r="AE231" s="283">
        <v>5</v>
      </c>
      <c r="AF231" s="283">
        <v>1</v>
      </c>
      <c r="AG231" s="283">
        <v>2</v>
      </c>
    </row>
    <row r="232" spans="1:33" x14ac:dyDescent="0.2">
      <c r="A232" s="186" t="s">
        <v>705</v>
      </c>
      <c r="B232" s="186" t="s">
        <v>706</v>
      </c>
      <c r="C232" s="186"/>
      <c r="D232" s="186"/>
      <c r="E232" s="282">
        <v>153</v>
      </c>
      <c r="F232" s="282">
        <v>0</v>
      </c>
      <c r="G232" s="282"/>
      <c r="H232" s="282">
        <v>158</v>
      </c>
      <c r="I232" s="283">
        <v>65</v>
      </c>
      <c r="J232" s="283">
        <v>57</v>
      </c>
      <c r="K232" s="283">
        <v>36</v>
      </c>
      <c r="L232" s="283"/>
      <c r="M232" s="282">
        <v>321</v>
      </c>
      <c r="N232" s="283">
        <v>1</v>
      </c>
      <c r="O232" s="283">
        <v>19</v>
      </c>
      <c r="P232" s="283">
        <v>10</v>
      </c>
      <c r="Q232" s="283">
        <v>5</v>
      </c>
      <c r="R232" s="283">
        <v>3</v>
      </c>
      <c r="S232" s="283">
        <v>50</v>
      </c>
      <c r="T232" s="283">
        <v>81</v>
      </c>
      <c r="U232" s="283">
        <v>14</v>
      </c>
      <c r="V232" s="283">
        <v>8</v>
      </c>
      <c r="W232" s="283">
        <v>28</v>
      </c>
      <c r="X232" s="283">
        <v>7</v>
      </c>
      <c r="Y232" s="283">
        <v>14</v>
      </c>
      <c r="Z232" s="283">
        <v>8</v>
      </c>
      <c r="AA232" s="283">
        <v>23</v>
      </c>
      <c r="AB232" s="283">
        <v>24</v>
      </c>
      <c r="AC232" s="283">
        <v>16</v>
      </c>
      <c r="AD232" s="283">
        <v>0</v>
      </c>
      <c r="AE232" s="283">
        <v>5</v>
      </c>
      <c r="AF232" s="283">
        <v>2</v>
      </c>
      <c r="AG232" s="283">
        <v>3</v>
      </c>
    </row>
    <row r="233" spans="1:33" x14ac:dyDescent="0.2">
      <c r="A233" s="186" t="s">
        <v>707</v>
      </c>
      <c r="B233" s="186" t="s">
        <v>708</v>
      </c>
      <c r="C233" s="186"/>
      <c r="D233" s="186"/>
      <c r="E233" s="282">
        <v>125</v>
      </c>
      <c r="F233" s="282">
        <v>0</v>
      </c>
      <c r="G233" s="282"/>
      <c r="H233" s="282">
        <v>99</v>
      </c>
      <c r="I233" s="283">
        <v>40</v>
      </c>
      <c r="J233" s="283">
        <v>25</v>
      </c>
      <c r="K233" s="283">
        <v>34</v>
      </c>
      <c r="L233" s="283"/>
      <c r="M233" s="282">
        <v>229</v>
      </c>
      <c r="N233" s="283">
        <v>0</v>
      </c>
      <c r="O233" s="283">
        <v>5</v>
      </c>
      <c r="P233" s="283">
        <v>2</v>
      </c>
      <c r="Q233" s="283">
        <v>0</v>
      </c>
      <c r="R233" s="283">
        <v>5</v>
      </c>
      <c r="S233" s="283">
        <v>26</v>
      </c>
      <c r="T233" s="283">
        <v>57</v>
      </c>
      <c r="U233" s="283">
        <v>13</v>
      </c>
      <c r="V233" s="283">
        <v>1</v>
      </c>
      <c r="W233" s="283">
        <v>28</v>
      </c>
      <c r="X233" s="283">
        <v>10</v>
      </c>
      <c r="Y233" s="283">
        <v>11</v>
      </c>
      <c r="Z233" s="283">
        <v>9</v>
      </c>
      <c r="AA233" s="283">
        <v>24</v>
      </c>
      <c r="AB233" s="283">
        <v>16</v>
      </c>
      <c r="AC233" s="283">
        <v>10</v>
      </c>
      <c r="AD233" s="283">
        <v>1</v>
      </c>
      <c r="AE233" s="283">
        <v>2</v>
      </c>
      <c r="AF233" s="283">
        <v>1</v>
      </c>
      <c r="AG233" s="283">
        <v>8</v>
      </c>
    </row>
    <row r="234" spans="1:33" x14ac:dyDescent="0.2">
      <c r="A234" s="186" t="s">
        <v>709</v>
      </c>
      <c r="B234" s="186" t="s">
        <v>710</v>
      </c>
      <c r="C234" s="186"/>
      <c r="D234" s="186"/>
      <c r="E234" s="282">
        <v>81</v>
      </c>
      <c r="F234" s="282">
        <v>0</v>
      </c>
      <c r="G234" s="282"/>
      <c r="H234" s="282">
        <v>117</v>
      </c>
      <c r="I234" s="283">
        <v>81</v>
      </c>
      <c r="J234" s="283">
        <v>20</v>
      </c>
      <c r="K234" s="283">
        <v>16</v>
      </c>
      <c r="L234" s="283"/>
      <c r="M234" s="282">
        <v>180</v>
      </c>
      <c r="N234" s="283">
        <v>0</v>
      </c>
      <c r="O234" s="283">
        <v>5</v>
      </c>
      <c r="P234" s="283">
        <v>0</v>
      </c>
      <c r="Q234" s="283">
        <v>1</v>
      </c>
      <c r="R234" s="283">
        <v>1</v>
      </c>
      <c r="S234" s="283">
        <v>25</v>
      </c>
      <c r="T234" s="283">
        <v>56</v>
      </c>
      <c r="U234" s="283">
        <v>6</v>
      </c>
      <c r="V234" s="283">
        <v>5</v>
      </c>
      <c r="W234" s="283">
        <v>32</v>
      </c>
      <c r="X234" s="283">
        <v>5</v>
      </c>
      <c r="Y234" s="283">
        <v>3</v>
      </c>
      <c r="Z234" s="283">
        <v>8</v>
      </c>
      <c r="AA234" s="283">
        <v>11</v>
      </c>
      <c r="AB234" s="283">
        <v>6</v>
      </c>
      <c r="AC234" s="283">
        <v>12</v>
      </c>
      <c r="AD234" s="283">
        <v>1</v>
      </c>
      <c r="AE234" s="283">
        <v>1</v>
      </c>
      <c r="AF234" s="283">
        <v>2</v>
      </c>
      <c r="AG234" s="283">
        <v>0</v>
      </c>
    </row>
    <row r="235" spans="1:33" x14ac:dyDescent="0.2">
      <c r="A235" s="186" t="s">
        <v>711</v>
      </c>
      <c r="B235" s="186" t="s">
        <v>712</v>
      </c>
      <c r="C235" s="186"/>
      <c r="D235" s="186"/>
      <c r="E235" s="282">
        <v>160</v>
      </c>
      <c r="F235" s="282">
        <v>0</v>
      </c>
      <c r="G235" s="282"/>
      <c r="H235" s="282">
        <v>315</v>
      </c>
      <c r="I235" s="283">
        <v>146</v>
      </c>
      <c r="J235" s="283">
        <v>83</v>
      </c>
      <c r="K235" s="283">
        <v>86</v>
      </c>
      <c r="L235" s="283"/>
      <c r="M235" s="282">
        <v>655</v>
      </c>
      <c r="N235" s="283">
        <v>0</v>
      </c>
      <c r="O235" s="283">
        <v>15</v>
      </c>
      <c r="P235" s="283">
        <v>7</v>
      </c>
      <c r="Q235" s="283">
        <v>5</v>
      </c>
      <c r="R235" s="283">
        <v>10</v>
      </c>
      <c r="S235" s="283">
        <v>99</v>
      </c>
      <c r="T235" s="283">
        <v>178</v>
      </c>
      <c r="U235" s="283">
        <v>35</v>
      </c>
      <c r="V235" s="283">
        <v>6</v>
      </c>
      <c r="W235" s="283">
        <v>30</v>
      </c>
      <c r="X235" s="283">
        <v>4</v>
      </c>
      <c r="Y235" s="283">
        <v>72</v>
      </c>
      <c r="Z235" s="283">
        <v>41</v>
      </c>
      <c r="AA235" s="283">
        <v>67</v>
      </c>
      <c r="AB235" s="283">
        <v>54</v>
      </c>
      <c r="AC235" s="283">
        <v>25</v>
      </c>
      <c r="AD235" s="283">
        <v>0</v>
      </c>
      <c r="AE235" s="283">
        <v>3</v>
      </c>
      <c r="AF235" s="283">
        <v>2</v>
      </c>
      <c r="AG235" s="283">
        <v>2</v>
      </c>
    </row>
    <row r="236" spans="1:33" x14ac:dyDescent="0.2">
      <c r="A236" s="186" t="s">
        <v>713</v>
      </c>
      <c r="B236" s="186" t="s">
        <v>714</v>
      </c>
      <c r="C236" s="186"/>
      <c r="D236" s="186"/>
      <c r="E236" s="282">
        <v>66</v>
      </c>
      <c r="F236" s="282">
        <v>0</v>
      </c>
      <c r="G236" s="282"/>
      <c r="H236" s="282">
        <v>19</v>
      </c>
      <c r="I236" s="283">
        <v>11</v>
      </c>
      <c r="J236" s="283">
        <v>7</v>
      </c>
      <c r="K236" s="283">
        <v>1</v>
      </c>
      <c r="L236" s="283"/>
      <c r="M236" s="282">
        <v>29</v>
      </c>
      <c r="N236" s="283">
        <v>0</v>
      </c>
      <c r="O236" s="283">
        <v>2</v>
      </c>
      <c r="P236" s="283">
        <v>0</v>
      </c>
      <c r="Q236" s="283">
        <v>0</v>
      </c>
      <c r="R236" s="283">
        <v>1</v>
      </c>
      <c r="S236" s="283">
        <v>4</v>
      </c>
      <c r="T236" s="283">
        <v>8</v>
      </c>
      <c r="U236" s="283">
        <v>0</v>
      </c>
      <c r="V236" s="283">
        <v>1</v>
      </c>
      <c r="W236" s="283">
        <v>6</v>
      </c>
      <c r="X236" s="283">
        <v>0</v>
      </c>
      <c r="Y236" s="283">
        <v>1</v>
      </c>
      <c r="Z236" s="283">
        <v>3</v>
      </c>
      <c r="AA236" s="283">
        <v>1</v>
      </c>
      <c r="AB236" s="283">
        <v>0</v>
      </c>
      <c r="AC236" s="283">
        <v>0</v>
      </c>
      <c r="AD236" s="283">
        <v>0</v>
      </c>
      <c r="AE236" s="283">
        <v>1</v>
      </c>
      <c r="AF236" s="283">
        <v>1</v>
      </c>
      <c r="AG236" s="283">
        <v>0</v>
      </c>
    </row>
    <row r="237" spans="1:33" x14ac:dyDescent="0.2">
      <c r="A237" s="186" t="s">
        <v>715</v>
      </c>
      <c r="B237" s="186" t="s">
        <v>716</v>
      </c>
      <c r="C237" s="186"/>
      <c r="D237" s="186"/>
      <c r="E237" s="282">
        <v>99</v>
      </c>
      <c r="F237" s="282">
        <v>0</v>
      </c>
      <c r="G237" s="282"/>
      <c r="H237" s="282">
        <v>116</v>
      </c>
      <c r="I237" s="283">
        <v>83</v>
      </c>
      <c r="J237" s="283">
        <v>19</v>
      </c>
      <c r="K237" s="283">
        <v>14</v>
      </c>
      <c r="L237" s="283"/>
      <c r="M237" s="282">
        <v>176</v>
      </c>
      <c r="N237" s="283">
        <v>8</v>
      </c>
      <c r="O237" s="283">
        <v>29</v>
      </c>
      <c r="P237" s="283">
        <v>4</v>
      </c>
      <c r="Q237" s="283">
        <v>1</v>
      </c>
      <c r="R237" s="283">
        <v>0</v>
      </c>
      <c r="S237" s="283">
        <v>22</v>
      </c>
      <c r="T237" s="283">
        <v>34</v>
      </c>
      <c r="U237" s="283">
        <v>3</v>
      </c>
      <c r="V237" s="283">
        <v>3</v>
      </c>
      <c r="W237" s="283">
        <v>12</v>
      </c>
      <c r="X237" s="283">
        <v>1</v>
      </c>
      <c r="Y237" s="283">
        <v>7</v>
      </c>
      <c r="Z237" s="283">
        <v>15</v>
      </c>
      <c r="AA237" s="283">
        <v>11</v>
      </c>
      <c r="AB237" s="283">
        <v>8</v>
      </c>
      <c r="AC237" s="283">
        <v>1</v>
      </c>
      <c r="AD237" s="283">
        <v>0</v>
      </c>
      <c r="AE237" s="283">
        <v>3</v>
      </c>
      <c r="AF237" s="283">
        <v>4</v>
      </c>
      <c r="AG237" s="283">
        <v>10</v>
      </c>
    </row>
    <row r="238" spans="1:33" x14ac:dyDescent="0.2">
      <c r="A238" s="186" t="s">
        <v>717</v>
      </c>
      <c r="B238" s="186" t="s">
        <v>718</v>
      </c>
      <c r="C238" s="186"/>
      <c r="D238" s="186"/>
      <c r="E238" s="282">
        <v>2017</v>
      </c>
      <c r="F238" s="282">
        <v>235</v>
      </c>
      <c r="G238" s="282"/>
      <c r="H238" s="282">
        <v>324</v>
      </c>
      <c r="I238" s="283">
        <v>173</v>
      </c>
      <c r="J238" s="283">
        <v>80</v>
      </c>
      <c r="K238" s="283">
        <v>71</v>
      </c>
      <c r="L238" s="283"/>
      <c r="M238" s="282">
        <v>598</v>
      </c>
      <c r="N238" s="283">
        <v>1</v>
      </c>
      <c r="O238" s="283">
        <v>4</v>
      </c>
      <c r="P238" s="283">
        <v>0</v>
      </c>
      <c r="Q238" s="283">
        <v>25</v>
      </c>
      <c r="R238" s="283">
        <v>9</v>
      </c>
      <c r="S238" s="283">
        <v>84</v>
      </c>
      <c r="T238" s="283">
        <v>159</v>
      </c>
      <c r="U238" s="283">
        <v>6</v>
      </c>
      <c r="V238" s="283">
        <v>6</v>
      </c>
      <c r="W238" s="283">
        <v>102</v>
      </c>
      <c r="X238" s="283">
        <v>9</v>
      </c>
      <c r="Y238" s="283">
        <v>22</v>
      </c>
      <c r="Z238" s="283">
        <v>23</v>
      </c>
      <c r="AA238" s="283">
        <v>67</v>
      </c>
      <c r="AB238" s="283">
        <v>27</v>
      </c>
      <c r="AC238" s="283">
        <v>16</v>
      </c>
      <c r="AD238" s="283">
        <v>20</v>
      </c>
      <c r="AE238" s="283">
        <v>5</v>
      </c>
      <c r="AF238" s="283">
        <v>4</v>
      </c>
      <c r="AG238" s="283">
        <v>9</v>
      </c>
    </row>
    <row r="239" spans="1:33" x14ac:dyDescent="0.2">
      <c r="A239" s="186" t="s">
        <v>719</v>
      </c>
      <c r="B239" s="186" t="s">
        <v>720</v>
      </c>
      <c r="C239" s="186"/>
      <c r="D239" s="186"/>
      <c r="E239" s="282">
        <v>757</v>
      </c>
      <c r="F239" s="282">
        <v>0</v>
      </c>
      <c r="G239" s="282"/>
      <c r="H239" s="282">
        <v>436</v>
      </c>
      <c r="I239" s="283">
        <v>300</v>
      </c>
      <c r="J239" s="283">
        <v>75</v>
      </c>
      <c r="K239" s="283">
        <v>61</v>
      </c>
      <c r="L239" s="283"/>
      <c r="M239" s="282">
        <v>682</v>
      </c>
      <c r="N239" s="283">
        <v>16</v>
      </c>
      <c r="O239" s="283">
        <v>49</v>
      </c>
      <c r="P239" s="283">
        <v>23</v>
      </c>
      <c r="Q239" s="283">
        <v>3</v>
      </c>
      <c r="R239" s="283">
        <v>5</v>
      </c>
      <c r="S239" s="283">
        <v>55</v>
      </c>
      <c r="T239" s="283">
        <v>116</v>
      </c>
      <c r="U239" s="283">
        <v>15</v>
      </c>
      <c r="V239" s="283">
        <v>11</v>
      </c>
      <c r="W239" s="283">
        <v>154</v>
      </c>
      <c r="X239" s="283">
        <v>16</v>
      </c>
      <c r="Y239" s="283">
        <v>39</v>
      </c>
      <c r="Z239" s="283">
        <v>14</v>
      </c>
      <c r="AA239" s="283">
        <v>39</v>
      </c>
      <c r="AB239" s="283">
        <v>15</v>
      </c>
      <c r="AC239" s="283">
        <v>29</v>
      </c>
      <c r="AD239" s="283">
        <v>52</v>
      </c>
      <c r="AE239" s="283">
        <v>1</v>
      </c>
      <c r="AF239" s="283">
        <v>1</v>
      </c>
      <c r="AG239" s="283">
        <v>29</v>
      </c>
    </row>
    <row r="240" spans="1:33" x14ac:dyDescent="0.2">
      <c r="A240" s="186" t="s">
        <v>721</v>
      </c>
      <c r="B240" s="186" t="s">
        <v>722</v>
      </c>
      <c r="C240" s="186"/>
      <c r="D240" s="186"/>
      <c r="E240" s="282">
        <v>326</v>
      </c>
      <c r="F240" s="282">
        <v>0</v>
      </c>
      <c r="G240" s="282"/>
      <c r="H240" s="282">
        <v>322</v>
      </c>
      <c r="I240" s="283">
        <v>236</v>
      </c>
      <c r="J240" s="283">
        <v>53</v>
      </c>
      <c r="K240" s="283">
        <v>33</v>
      </c>
      <c r="L240" s="283"/>
      <c r="M240" s="282">
        <v>473</v>
      </c>
      <c r="N240" s="283">
        <v>2</v>
      </c>
      <c r="O240" s="283">
        <v>79</v>
      </c>
      <c r="P240" s="283">
        <v>5</v>
      </c>
      <c r="Q240" s="283">
        <v>11</v>
      </c>
      <c r="R240" s="283">
        <v>8</v>
      </c>
      <c r="S240" s="283">
        <v>85</v>
      </c>
      <c r="T240" s="283">
        <v>109</v>
      </c>
      <c r="U240" s="283">
        <v>9</v>
      </c>
      <c r="V240" s="283">
        <v>6</v>
      </c>
      <c r="W240" s="283">
        <v>45</v>
      </c>
      <c r="X240" s="283">
        <v>3</v>
      </c>
      <c r="Y240" s="283">
        <v>30</v>
      </c>
      <c r="Z240" s="283">
        <v>23</v>
      </c>
      <c r="AA240" s="283">
        <v>33</v>
      </c>
      <c r="AB240" s="283">
        <v>15</v>
      </c>
      <c r="AC240" s="283">
        <v>3</v>
      </c>
      <c r="AD240" s="283">
        <v>0</v>
      </c>
      <c r="AE240" s="283">
        <v>2</v>
      </c>
      <c r="AF240" s="283">
        <v>5</v>
      </c>
      <c r="AG240" s="283">
        <v>0</v>
      </c>
    </row>
    <row r="241" spans="1:33" x14ac:dyDescent="0.2">
      <c r="A241" s="186" t="s">
        <v>723</v>
      </c>
      <c r="B241" s="186" t="s">
        <v>724</v>
      </c>
      <c r="C241" s="186"/>
      <c r="D241" s="186"/>
      <c r="E241" s="282">
        <v>214</v>
      </c>
      <c r="F241" s="282">
        <v>0</v>
      </c>
      <c r="G241" s="282"/>
      <c r="H241" s="282">
        <v>495</v>
      </c>
      <c r="I241" s="283">
        <v>253</v>
      </c>
      <c r="J241" s="283">
        <v>119</v>
      </c>
      <c r="K241" s="283">
        <v>123</v>
      </c>
      <c r="L241" s="283"/>
      <c r="M241" s="282">
        <v>980</v>
      </c>
      <c r="N241" s="283">
        <v>16</v>
      </c>
      <c r="O241" s="283">
        <v>120</v>
      </c>
      <c r="P241" s="283">
        <v>9</v>
      </c>
      <c r="Q241" s="283">
        <v>9</v>
      </c>
      <c r="R241" s="283">
        <v>8</v>
      </c>
      <c r="S241" s="283">
        <v>163</v>
      </c>
      <c r="T241" s="283">
        <v>230</v>
      </c>
      <c r="U241" s="283">
        <v>28</v>
      </c>
      <c r="V241" s="283">
        <v>22</v>
      </c>
      <c r="W241" s="283">
        <v>91</v>
      </c>
      <c r="X241" s="283">
        <v>14</v>
      </c>
      <c r="Y241" s="283">
        <v>70</v>
      </c>
      <c r="Z241" s="283">
        <v>23</v>
      </c>
      <c r="AA241" s="283">
        <v>56</v>
      </c>
      <c r="AB241" s="283">
        <v>40</v>
      </c>
      <c r="AC241" s="283">
        <v>34</v>
      </c>
      <c r="AD241" s="283">
        <v>1</v>
      </c>
      <c r="AE241" s="283">
        <v>7</v>
      </c>
      <c r="AF241" s="283">
        <v>6</v>
      </c>
      <c r="AG241" s="283">
        <v>33</v>
      </c>
    </row>
    <row r="242" spans="1:33" x14ac:dyDescent="0.2">
      <c r="A242" s="186" t="s">
        <v>725</v>
      </c>
      <c r="B242" s="186" t="s">
        <v>726</v>
      </c>
      <c r="C242" s="186"/>
      <c r="D242" s="186"/>
      <c r="E242" s="282">
        <v>272</v>
      </c>
      <c r="F242" s="282">
        <v>0</v>
      </c>
      <c r="G242" s="282"/>
      <c r="H242" s="282">
        <v>433</v>
      </c>
      <c r="I242" s="283">
        <v>237</v>
      </c>
      <c r="J242" s="283">
        <v>104</v>
      </c>
      <c r="K242" s="283">
        <v>92</v>
      </c>
      <c r="L242" s="283"/>
      <c r="M242" s="282">
        <v>798</v>
      </c>
      <c r="N242" s="283">
        <v>2</v>
      </c>
      <c r="O242" s="283">
        <v>26</v>
      </c>
      <c r="P242" s="283">
        <v>3</v>
      </c>
      <c r="Q242" s="283">
        <v>20</v>
      </c>
      <c r="R242" s="283">
        <v>14</v>
      </c>
      <c r="S242" s="283">
        <v>92</v>
      </c>
      <c r="T242" s="283">
        <v>221</v>
      </c>
      <c r="U242" s="283">
        <v>31</v>
      </c>
      <c r="V242" s="283">
        <v>7</v>
      </c>
      <c r="W242" s="283">
        <v>48</v>
      </c>
      <c r="X242" s="283">
        <v>10</v>
      </c>
      <c r="Y242" s="283">
        <v>59</v>
      </c>
      <c r="Z242" s="283">
        <v>69</v>
      </c>
      <c r="AA242" s="283">
        <v>79</v>
      </c>
      <c r="AB242" s="283">
        <v>39</v>
      </c>
      <c r="AC242" s="283">
        <v>49</v>
      </c>
      <c r="AD242" s="283">
        <v>14</v>
      </c>
      <c r="AE242" s="283">
        <v>8</v>
      </c>
      <c r="AF242" s="283">
        <v>7</v>
      </c>
      <c r="AG242" s="283">
        <v>0</v>
      </c>
    </row>
    <row r="243" spans="1:33" x14ac:dyDescent="0.2">
      <c r="A243" s="186" t="s">
        <v>727</v>
      </c>
      <c r="B243" s="186" t="s">
        <v>728</v>
      </c>
      <c r="C243" s="186"/>
      <c r="D243" s="186"/>
      <c r="E243" s="282">
        <v>116</v>
      </c>
      <c r="F243" s="282">
        <v>0</v>
      </c>
      <c r="G243" s="282"/>
      <c r="H243" s="282">
        <v>111</v>
      </c>
      <c r="I243" s="283">
        <v>74</v>
      </c>
      <c r="J243" s="283">
        <v>22</v>
      </c>
      <c r="K243" s="283">
        <v>15</v>
      </c>
      <c r="L243" s="283"/>
      <c r="M243" s="282">
        <v>175</v>
      </c>
      <c r="N243" s="283">
        <v>3</v>
      </c>
      <c r="O243" s="283">
        <v>23</v>
      </c>
      <c r="P243" s="283">
        <v>1</v>
      </c>
      <c r="Q243" s="283">
        <v>0</v>
      </c>
      <c r="R243" s="283">
        <v>0</v>
      </c>
      <c r="S243" s="283">
        <v>20</v>
      </c>
      <c r="T243" s="283">
        <v>49</v>
      </c>
      <c r="U243" s="283">
        <v>4</v>
      </c>
      <c r="V243" s="283">
        <v>1</v>
      </c>
      <c r="W243" s="283">
        <v>20</v>
      </c>
      <c r="X243" s="283">
        <v>0</v>
      </c>
      <c r="Y243" s="283">
        <v>17</v>
      </c>
      <c r="Z243" s="283">
        <v>17</v>
      </c>
      <c r="AA243" s="283">
        <v>10</v>
      </c>
      <c r="AB243" s="283">
        <v>6</v>
      </c>
      <c r="AC243" s="283">
        <v>3</v>
      </c>
      <c r="AD243" s="283">
        <v>0</v>
      </c>
      <c r="AE243" s="283">
        <v>1</v>
      </c>
      <c r="AF243" s="283">
        <v>0</v>
      </c>
      <c r="AG243" s="283">
        <v>0</v>
      </c>
    </row>
    <row r="244" spans="1:33" x14ac:dyDescent="0.2">
      <c r="A244" s="186" t="s">
        <v>729</v>
      </c>
      <c r="B244" s="186" t="s">
        <v>730</v>
      </c>
      <c r="C244" s="186"/>
      <c r="D244" s="186"/>
      <c r="E244" s="282">
        <v>185</v>
      </c>
      <c r="F244" s="282">
        <v>0</v>
      </c>
      <c r="G244" s="282"/>
      <c r="H244" s="282">
        <v>207</v>
      </c>
      <c r="I244" s="283">
        <v>68</v>
      </c>
      <c r="J244" s="283">
        <v>44</v>
      </c>
      <c r="K244" s="283">
        <v>95</v>
      </c>
      <c r="L244" s="283"/>
      <c r="M244" s="282">
        <v>608</v>
      </c>
      <c r="N244" s="283">
        <v>3</v>
      </c>
      <c r="O244" s="283">
        <v>19</v>
      </c>
      <c r="P244" s="283">
        <v>9</v>
      </c>
      <c r="Q244" s="283">
        <v>2</v>
      </c>
      <c r="R244" s="283">
        <v>6</v>
      </c>
      <c r="S244" s="283">
        <v>72</v>
      </c>
      <c r="T244" s="283">
        <v>119</v>
      </c>
      <c r="U244" s="283">
        <v>39</v>
      </c>
      <c r="V244" s="283">
        <v>22</v>
      </c>
      <c r="W244" s="283">
        <v>84</v>
      </c>
      <c r="X244" s="283">
        <v>42</v>
      </c>
      <c r="Y244" s="283">
        <v>13</v>
      </c>
      <c r="Z244" s="283">
        <v>15</v>
      </c>
      <c r="AA244" s="283">
        <v>41</v>
      </c>
      <c r="AB244" s="283">
        <v>44</v>
      </c>
      <c r="AC244" s="283">
        <v>44</v>
      </c>
      <c r="AD244" s="283">
        <v>0</v>
      </c>
      <c r="AE244" s="283">
        <v>8</v>
      </c>
      <c r="AF244" s="283">
        <v>7</v>
      </c>
      <c r="AG244" s="283">
        <v>19</v>
      </c>
    </row>
    <row r="245" spans="1:33" x14ac:dyDescent="0.2">
      <c r="A245" s="186" t="s">
        <v>731</v>
      </c>
      <c r="B245" s="186" t="s">
        <v>732</v>
      </c>
      <c r="C245" s="186"/>
      <c r="D245" s="186"/>
      <c r="E245" s="282">
        <v>244</v>
      </c>
      <c r="F245" s="282">
        <v>0</v>
      </c>
      <c r="G245" s="282"/>
      <c r="H245" s="282">
        <v>2615</v>
      </c>
      <c r="I245" s="283">
        <v>386</v>
      </c>
      <c r="J245" s="283">
        <v>491</v>
      </c>
      <c r="K245" s="283">
        <v>1738</v>
      </c>
      <c r="L245" s="283"/>
      <c r="M245" s="282">
        <v>9649</v>
      </c>
      <c r="N245" s="283">
        <v>61</v>
      </c>
      <c r="O245" s="283">
        <v>192</v>
      </c>
      <c r="P245" s="283">
        <v>66</v>
      </c>
      <c r="Q245" s="283">
        <v>42</v>
      </c>
      <c r="R245" s="283">
        <v>120</v>
      </c>
      <c r="S245" s="283">
        <v>1117</v>
      </c>
      <c r="T245" s="283">
        <v>1817</v>
      </c>
      <c r="U245" s="283">
        <v>605</v>
      </c>
      <c r="V245" s="283">
        <v>365</v>
      </c>
      <c r="W245" s="283">
        <v>1017</v>
      </c>
      <c r="X245" s="283">
        <v>345</v>
      </c>
      <c r="Y245" s="283">
        <v>606</v>
      </c>
      <c r="Z245" s="283">
        <v>386</v>
      </c>
      <c r="AA245" s="283">
        <v>994</v>
      </c>
      <c r="AB245" s="283">
        <v>698</v>
      </c>
      <c r="AC245" s="283">
        <v>533</v>
      </c>
      <c r="AD245" s="283">
        <v>186</v>
      </c>
      <c r="AE245" s="283">
        <v>28</v>
      </c>
      <c r="AF245" s="283">
        <v>45</v>
      </c>
      <c r="AG245" s="283">
        <v>426</v>
      </c>
    </row>
    <row r="246" spans="1:33" x14ac:dyDescent="0.2">
      <c r="A246" s="186" t="s">
        <v>733</v>
      </c>
      <c r="B246" s="186" t="s">
        <v>734</v>
      </c>
      <c r="C246" s="186"/>
      <c r="D246" s="186"/>
      <c r="E246" s="282">
        <v>656</v>
      </c>
      <c r="F246" s="282">
        <v>0</v>
      </c>
      <c r="G246" s="282"/>
      <c r="H246" s="282">
        <v>487</v>
      </c>
      <c r="I246" s="283">
        <v>311</v>
      </c>
      <c r="J246" s="283">
        <v>93</v>
      </c>
      <c r="K246" s="283">
        <v>83</v>
      </c>
      <c r="L246" s="283"/>
      <c r="M246" s="282">
        <v>812</v>
      </c>
      <c r="N246" s="283">
        <v>8</v>
      </c>
      <c r="O246" s="283">
        <v>50</v>
      </c>
      <c r="P246" s="283">
        <v>7</v>
      </c>
      <c r="Q246" s="283">
        <v>15</v>
      </c>
      <c r="R246" s="283">
        <v>4</v>
      </c>
      <c r="S246" s="283">
        <v>156</v>
      </c>
      <c r="T246" s="283">
        <v>250</v>
      </c>
      <c r="U246" s="283">
        <v>39</v>
      </c>
      <c r="V246" s="283">
        <v>17</v>
      </c>
      <c r="W246" s="283">
        <v>97</v>
      </c>
      <c r="X246" s="283">
        <v>17</v>
      </c>
      <c r="Y246" s="283">
        <v>35</v>
      </c>
      <c r="Z246" s="283">
        <v>26</v>
      </c>
      <c r="AA246" s="283">
        <v>42</v>
      </c>
      <c r="AB246" s="283">
        <v>14</v>
      </c>
      <c r="AC246" s="283">
        <v>21</v>
      </c>
      <c r="AD246" s="283">
        <v>0</v>
      </c>
      <c r="AE246" s="283">
        <v>9</v>
      </c>
      <c r="AF246" s="283">
        <v>5</v>
      </c>
      <c r="AG246" s="283">
        <v>0</v>
      </c>
    </row>
    <row r="247" spans="1:33" x14ac:dyDescent="0.2">
      <c r="A247" s="186" t="s">
        <v>735</v>
      </c>
      <c r="B247" s="186" t="s">
        <v>736</v>
      </c>
      <c r="C247" s="186"/>
      <c r="D247" s="186"/>
      <c r="E247" s="282">
        <v>666</v>
      </c>
      <c r="F247" s="282">
        <v>1</v>
      </c>
      <c r="G247" s="282"/>
      <c r="H247" s="282">
        <v>302</v>
      </c>
      <c r="I247" s="283">
        <v>263</v>
      </c>
      <c r="J247" s="283">
        <v>23</v>
      </c>
      <c r="K247" s="283">
        <v>16</v>
      </c>
      <c r="L247" s="283"/>
      <c r="M247" s="282">
        <v>372</v>
      </c>
      <c r="N247" s="283">
        <v>5</v>
      </c>
      <c r="O247" s="283">
        <v>5</v>
      </c>
      <c r="P247" s="283">
        <v>0</v>
      </c>
      <c r="Q247" s="283">
        <v>1</v>
      </c>
      <c r="R247" s="283">
        <v>13</v>
      </c>
      <c r="S247" s="283">
        <v>177</v>
      </c>
      <c r="T247" s="283">
        <v>62</v>
      </c>
      <c r="U247" s="283">
        <v>10</v>
      </c>
      <c r="V247" s="283">
        <v>4</v>
      </c>
      <c r="W247" s="283">
        <v>13</v>
      </c>
      <c r="X247" s="283">
        <v>4</v>
      </c>
      <c r="Y247" s="283">
        <v>22</v>
      </c>
      <c r="Z247" s="283">
        <v>13</v>
      </c>
      <c r="AA247" s="283">
        <v>23</v>
      </c>
      <c r="AB247" s="283">
        <v>5</v>
      </c>
      <c r="AC247" s="283">
        <v>10</v>
      </c>
      <c r="AD247" s="283">
        <v>0</v>
      </c>
      <c r="AE247" s="283">
        <v>4</v>
      </c>
      <c r="AF247" s="283">
        <v>1</v>
      </c>
      <c r="AG247" s="283">
        <v>0</v>
      </c>
    </row>
    <row r="248" spans="1:33" x14ac:dyDescent="0.2">
      <c r="A248" s="186" t="s">
        <v>737</v>
      </c>
      <c r="B248" s="186" t="s">
        <v>738</v>
      </c>
      <c r="C248" s="186"/>
      <c r="D248" s="186"/>
      <c r="E248" s="282">
        <v>309</v>
      </c>
      <c r="F248" s="282">
        <v>1</v>
      </c>
      <c r="G248" s="282"/>
      <c r="H248" s="282">
        <v>576</v>
      </c>
      <c r="I248" s="283">
        <v>277</v>
      </c>
      <c r="J248" s="283">
        <v>189</v>
      </c>
      <c r="K248" s="283">
        <v>110</v>
      </c>
      <c r="L248" s="283"/>
      <c r="M248" s="282">
        <v>1046</v>
      </c>
      <c r="N248" s="283">
        <v>27</v>
      </c>
      <c r="O248" s="283">
        <v>142</v>
      </c>
      <c r="P248" s="283">
        <v>6</v>
      </c>
      <c r="Q248" s="283">
        <v>14</v>
      </c>
      <c r="R248" s="283">
        <v>21</v>
      </c>
      <c r="S248" s="283">
        <v>129</v>
      </c>
      <c r="T248" s="283">
        <v>310</v>
      </c>
      <c r="U248" s="283">
        <v>63</v>
      </c>
      <c r="V248" s="283">
        <v>12</v>
      </c>
      <c r="W248" s="283">
        <v>140</v>
      </c>
      <c r="X248" s="283">
        <v>26</v>
      </c>
      <c r="Y248" s="283">
        <v>48</v>
      </c>
      <c r="Z248" s="283">
        <v>26</v>
      </c>
      <c r="AA248" s="283">
        <v>38</v>
      </c>
      <c r="AB248" s="283">
        <v>21</v>
      </c>
      <c r="AC248" s="283">
        <v>12</v>
      </c>
      <c r="AD248" s="283">
        <v>2</v>
      </c>
      <c r="AE248" s="283">
        <v>4</v>
      </c>
      <c r="AF248" s="283">
        <v>2</v>
      </c>
      <c r="AG248" s="283">
        <v>3</v>
      </c>
    </row>
    <row r="249" spans="1:33" s="204" customFormat="1" x14ac:dyDescent="0.2">
      <c r="A249" s="198" t="s">
        <v>739</v>
      </c>
      <c r="B249" s="198" t="s">
        <v>740</v>
      </c>
      <c r="C249" s="186"/>
      <c r="D249" s="186"/>
      <c r="E249" s="286" t="s">
        <v>284</v>
      </c>
      <c r="F249" s="286" t="s">
        <v>284</v>
      </c>
      <c r="G249" s="286"/>
      <c r="H249" s="286" t="s">
        <v>284</v>
      </c>
      <c r="I249" s="287" t="s">
        <v>284</v>
      </c>
      <c r="J249" s="287" t="s">
        <v>284</v>
      </c>
      <c r="K249" s="287" t="s">
        <v>284</v>
      </c>
      <c r="L249" s="287"/>
      <c r="M249" s="286" t="s">
        <v>284</v>
      </c>
      <c r="N249" s="287" t="s">
        <v>284</v>
      </c>
      <c r="O249" s="287" t="s">
        <v>284</v>
      </c>
      <c r="P249" s="287" t="s">
        <v>284</v>
      </c>
      <c r="Q249" s="287" t="s">
        <v>284</v>
      </c>
      <c r="R249" s="287" t="s">
        <v>284</v>
      </c>
      <c r="S249" s="287" t="s">
        <v>284</v>
      </c>
      <c r="T249" s="287" t="s">
        <v>284</v>
      </c>
      <c r="U249" s="287" t="s">
        <v>284</v>
      </c>
      <c r="V249" s="287" t="s">
        <v>284</v>
      </c>
      <c r="W249" s="287" t="s">
        <v>284</v>
      </c>
      <c r="X249" s="287" t="s">
        <v>284</v>
      </c>
      <c r="Y249" s="287" t="s">
        <v>284</v>
      </c>
      <c r="Z249" s="287" t="s">
        <v>284</v>
      </c>
      <c r="AA249" s="287" t="s">
        <v>284</v>
      </c>
      <c r="AB249" s="287" t="s">
        <v>284</v>
      </c>
      <c r="AC249" s="287" t="s">
        <v>284</v>
      </c>
      <c r="AD249" s="287" t="s">
        <v>284</v>
      </c>
      <c r="AE249" s="287" t="s">
        <v>284</v>
      </c>
      <c r="AF249" s="287" t="s">
        <v>284</v>
      </c>
      <c r="AG249" s="287" t="s">
        <v>284</v>
      </c>
    </row>
    <row r="250" spans="1:33" s="35" customFormat="1" x14ac:dyDescent="0.2">
      <c r="A250" s="186" t="s">
        <v>741</v>
      </c>
      <c r="B250" s="186" t="s">
        <v>742</v>
      </c>
      <c r="C250" s="186"/>
      <c r="D250" s="186"/>
      <c r="E250" s="282">
        <v>251</v>
      </c>
      <c r="F250" s="282">
        <v>0</v>
      </c>
      <c r="G250" s="282"/>
      <c r="H250" s="282">
        <v>169</v>
      </c>
      <c r="I250" s="283">
        <v>56</v>
      </c>
      <c r="J250" s="283">
        <v>40</v>
      </c>
      <c r="K250" s="283">
        <v>73</v>
      </c>
      <c r="L250" s="283"/>
      <c r="M250" s="282">
        <v>474</v>
      </c>
      <c r="N250" s="283">
        <v>6</v>
      </c>
      <c r="O250" s="283">
        <v>10</v>
      </c>
      <c r="P250" s="283">
        <v>5</v>
      </c>
      <c r="Q250" s="283">
        <v>5</v>
      </c>
      <c r="R250" s="283">
        <v>6</v>
      </c>
      <c r="S250" s="283">
        <v>58</v>
      </c>
      <c r="T250" s="283">
        <v>104</v>
      </c>
      <c r="U250" s="283">
        <v>24</v>
      </c>
      <c r="V250" s="283">
        <v>10</v>
      </c>
      <c r="W250" s="283">
        <v>64</v>
      </c>
      <c r="X250" s="283">
        <v>21</v>
      </c>
      <c r="Y250" s="283">
        <v>24</v>
      </c>
      <c r="Z250" s="283">
        <v>16</v>
      </c>
      <c r="AA250" s="283">
        <v>43</v>
      </c>
      <c r="AB250" s="283">
        <v>35</v>
      </c>
      <c r="AC250" s="283">
        <v>26</v>
      </c>
      <c r="AD250" s="283">
        <v>0</v>
      </c>
      <c r="AE250" s="283">
        <v>2</v>
      </c>
      <c r="AF250" s="283">
        <v>5</v>
      </c>
      <c r="AG250" s="283">
        <v>10</v>
      </c>
    </row>
    <row r="251" spans="1:33" x14ac:dyDescent="0.2">
      <c r="A251" s="186" t="s">
        <v>743</v>
      </c>
      <c r="B251" s="186" t="s">
        <v>744</v>
      </c>
      <c r="C251" s="186"/>
      <c r="D251" s="186"/>
      <c r="E251" s="282">
        <v>116</v>
      </c>
      <c r="F251" s="282">
        <v>0</v>
      </c>
      <c r="G251" s="282"/>
      <c r="H251" s="282">
        <v>163</v>
      </c>
      <c r="I251" s="283">
        <v>74</v>
      </c>
      <c r="J251" s="283">
        <v>44</v>
      </c>
      <c r="K251" s="283">
        <v>45</v>
      </c>
      <c r="L251" s="283"/>
      <c r="M251" s="282">
        <v>358</v>
      </c>
      <c r="N251" s="283">
        <v>1</v>
      </c>
      <c r="O251" s="283">
        <v>11</v>
      </c>
      <c r="P251" s="283">
        <v>1</v>
      </c>
      <c r="Q251" s="283">
        <v>4</v>
      </c>
      <c r="R251" s="283">
        <v>3</v>
      </c>
      <c r="S251" s="283">
        <v>41</v>
      </c>
      <c r="T251" s="283">
        <v>86</v>
      </c>
      <c r="U251" s="283">
        <v>10</v>
      </c>
      <c r="V251" s="283">
        <v>5</v>
      </c>
      <c r="W251" s="283">
        <v>67</v>
      </c>
      <c r="X251" s="283">
        <v>17</v>
      </c>
      <c r="Y251" s="283">
        <v>18</v>
      </c>
      <c r="Z251" s="283">
        <v>18</v>
      </c>
      <c r="AA251" s="283">
        <v>28</v>
      </c>
      <c r="AB251" s="283">
        <v>26</v>
      </c>
      <c r="AC251" s="283">
        <v>13</v>
      </c>
      <c r="AD251" s="283">
        <v>0</v>
      </c>
      <c r="AE251" s="283">
        <v>4</v>
      </c>
      <c r="AF251" s="283">
        <v>2</v>
      </c>
      <c r="AG251" s="283">
        <v>3</v>
      </c>
    </row>
    <row r="252" spans="1:33" x14ac:dyDescent="0.2">
      <c r="A252" s="186" t="s">
        <v>745</v>
      </c>
      <c r="B252" s="186" t="s">
        <v>746</v>
      </c>
      <c r="C252" s="186"/>
      <c r="D252" s="186"/>
      <c r="E252" s="282">
        <v>307</v>
      </c>
      <c r="F252" s="282">
        <v>0</v>
      </c>
      <c r="G252" s="282"/>
      <c r="H252" s="282">
        <v>535</v>
      </c>
      <c r="I252" s="283">
        <v>345</v>
      </c>
      <c r="J252" s="283">
        <v>116</v>
      </c>
      <c r="K252" s="283">
        <v>74</v>
      </c>
      <c r="L252" s="283"/>
      <c r="M252" s="282">
        <v>855</v>
      </c>
      <c r="N252" s="283">
        <v>11</v>
      </c>
      <c r="O252" s="283">
        <v>92</v>
      </c>
      <c r="P252" s="283">
        <v>32</v>
      </c>
      <c r="Q252" s="283">
        <v>8</v>
      </c>
      <c r="R252" s="283">
        <v>5</v>
      </c>
      <c r="S252" s="283">
        <v>113</v>
      </c>
      <c r="T252" s="283">
        <v>221</v>
      </c>
      <c r="U252" s="283">
        <v>29</v>
      </c>
      <c r="V252" s="283">
        <v>12</v>
      </c>
      <c r="W252" s="283">
        <v>74</v>
      </c>
      <c r="X252" s="283">
        <v>15</v>
      </c>
      <c r="Y252" s="283">
        <v>66</v>
      </c>
      <c r="Z252" s="283">
        <v>35</v>
      </c>
      <c r="AA252" s="283">
        <v>44</v>
      </c>
      <c r="AB252" s="283">
        <v>14</v>
      </c>
      <c r="AC252" s="283">
        <v>14</v>
      </c>
      <c r="AD252" s="283">
        <v>10</v>
      </c>
      <c r="AE252" s="283">
        <v>19</v>
      </c>
      <c r="AF252" s="283">
        <v>1</v>
      </c>
      <c r="AG252" s="283">
        <v>40</v>
      </c>
    </row>
    <row r="253" spans="1:33" x14ac:dyDescent="0.2">
      <c r="A253" s="186" t="s">
        <v>747</v>
      </c>
      <c r="B253" s="186" t="s">
        <v>748</v>
      </c>
      <c r="C253" s="186"/>
      <c r="D253" s="186"/>
      <c r="E253" s="282">
        <v>206</v>
      </c>
      <c r="F253" s="282">
        <v>0</v>
      </c>
      <c r="G253" s="282"/>
      <c r="H253" s="282">
        <v>192</v>
      </c>
      <c r="I253" s="283">
        <v>121</v>
      </c>
      <c r="J253" s="283">
        <v>51</v>
      </c>
      <c r="K253" s="283">
        <v>20</v>
      </c>
      <c r="L253" s="283"/>
      <c r="M253" s="282">
        <v>296</v>
      </c>
      <c r="N253" s="283">
        <v>9</v>
      </c>
      <c r="O253" s="283">
        <v>6</v>
      </c>
      <c r="P253" s="283">
        <v>1</v>
      </c>
      <c r="Q253" s="283">
        <v>3</v>
      </c>
      <c r="R253" s="283">
        <v>2</v>
      </c>
      <c r="S253" s="283">
        <v>78</v>
      </c>
      <c r="T253" s="283">
        <v>89</v>
      </c>
      <c r="U253" s="283">
        <v>5</v>
      </c>
      <c r="V253" s="283">
        <v>4</v>
      </c>
      <c r="W253" s="283">
        <v>26</v>
      </c>
      <c r="X253" s="283">
        <v>1</v>
      </c>
      <c r="Y253" s="283">
        <v>8</v>
      </c>
      <c r="Z253" s="283">
        <v>14</v>
      </c>
      <c r="AA253" s="283">
        <v>10</v>
      </c>
      <c r="AB253" s="283">
        <v>10</v>
      </c>
      <c r="AC253" s="283">
        <v>13</v>
      </c>
      <c r="AD253" s="283">
        <v>0</v>
      </c>
      <c r="AE253" s="283">
        <v>10</v>
      </c>
      <c r="AF253" s="283">
        <v>5</v>
      </c>
      <c r="AG253" s="283">
        <v>2</v>
      </c>
    </row>
    <row r="254" spans="1:33" x14ac:dyDescent="0.2">
      <c r="A254" s="186" t="s">
        <v>749</v>
      </c>
      <c r="B254" s="186" t="s">
        <v>750</v>
      </c>
      <c r="C254" s="186"/>
      <c r="D254" s="186"/>
      <c r="E254" s="282">
        <v>140</v>
      </c>
      <c r="F254" s="282">
        <v>0</v>
      </c>
      <c r="G254" s="282"/>
      <c r="H254" s="282">
        <v>164</v>
      </c>
      <c r="I254" s="283">
        <v>105</v>
      </c>
      <c r="J254" s="283">
        <v>42</v>
      </c>
      <c r="K254" s="283">
        <v>17</v>
      </c>
      <c r="L254" s="283"/>
      <c r="M254" s="282">
        <v>246</v>
      </c>
      <c r="N254" s="283">
        <v>1</v>
      </c>
      <c r="O254" s="283">
        <v>19</v>
      </c>
      <c r="P254" s="283">
        <v>3</v>
      </c>
      <c r="Q254" s="283">
        <v>8</v>
      </c>
      <c r="R254" s="283">
        <v>5</v>
      </c>
      <c r="S254" s="283">
        <v>39</v>
      </c>
      <c r="T254" s="283">
        <v>53</v>
      </c>
      <c r="U254" s="283">
        <v>7</v>
      </c>
      <c r="V254" s="283">
        <v>5</v>
      </c>
      <c r="W254" s="283">
        <v>37</v>
      </c>
      <c r="X254" s="283">
        <v>7</v>
      </c>
      <c r="Y254" s="283">
        <v>18</v>
      </c>
      <c r="Z254" s="283">
        <v>4</v>
      </c>
      <c r="AA254" s="283">
        <v>12</v>
      </c>
      <c r="AB254" s="283">
        <v>12</v>
      </c>
      <c r="AC254" s="283">
        <v>4</v>
      </c>
      <c r="AD254" s="283">
        <v>0</v>
      </c>
      <c r="AE254" s="283">
        <v>5</v>
      </c>
      <c r="AF254" s="283">
        <v>2</v>
      </c>
      <c r="AG254" s="283">
        <v>5</v>
      </c>
    </row>
    <row r="255" spans="1:33" x14ac:dyDescent="0.2">
      <c r="A255" s="186" t="s">
        <v>751</v>
      </c>
      <c r="B255" s="186" t="s">
        <v>752</v>
      </c>
      <c r="C255" s="186"/>
      <c r="D255" s="186"/>
      <c r="E255" s="282">
        <v>144</v>
      </c>
      <c r="F255" s="282">
        <v>1</v>
      </c>
      <c r="G255" s="282"/>
      <c r="H255" s="282">
        <v>442</v>
      </c>
      <c r="I255" s="283">
        <v>135</v>
      </c>
      <c r="J255" s="283">
        <v>103</v>
      </c>
      <c r="K255" s="283">
        <v>204</v>
      </c>
      <c r="L255" s="283"/>
      <c r="M255" s="282">
        <v>1211</v>
      </c>
      <c r="N255" s="283">
        <v>7</v>
      </c>
      <c r="O255" s="283">
        <v>18</v>
      </c>
      <c r="P255" s="283">
        <v>5</v>
      </c>
      <c r="Q255" s="283">
        <v>8</v>
      </c>
      <c r="R255" s="283">
        <v>8</v>
      </c>
      <c r="S255" s="283">
        <v>173</v>
      </c>
      <c r="T255" s="283">
        <v>265</v>
      </c>
      <c r="U255" s="283">
        <v>93</v>
      </c>
      <c r="V255" s="283">
        <v>41</v>
      </c>
      <c r="W255" s="283">
        <v>145</v>
      </c>
      <c r="X255" s="283">
        <v>69</v>
      </c>
      <c r="Y255" s="283">
        <v>33</v>
      </c>
      <c r="Z255" s="283">
        <v>28</v>
      </c>
      <c r="AA255" s="283">
        <v>86</v>
      </c>
      <c r="AB255" s="283">
        <v>81</v>
      </c>
      <c r="AC255" s="283">
        <v>100</v>
      </c>
      <c r="AD255" s="283">
        <v>0</v>
      </c>
      <c r="AE255" s="283">
        <v>20</v>
      </c>
      <c r="AF255" s="283">
        <v>16</v>
      </c>
      <c r="AG255" s="283">
        <v>15</v>
      </c>
    </row>
    <row r="256" spans="1:33" x14ac:dyDescent="0.2">
      <c r="A256" s="186" t="s">
        <v>753</v>
      </c>
      <c r="B256" s="186" t="s">
        <v>754</v>
      </c>
      <c r="C256" s="186"/>
      <c r="D256" s="186"/>
      <c r="E256" s="282">
        <v>191</v>
      </c>
      <c r="F256" s="282">
        <v>0</v>
      </c>
      <c r="G256" s="282"/>
      <c r="H256" s="282">
        <v>206</v>
      </c>
      <c r="I256" s="283">
        <v>73</v>
      </c>
      <c r="J256" s="283">
        <v>71</v>
      </c>
      <c r="K256" s="283">
        <v>62</v>
      </c>
      <c r="L256" s="283"/>
      <c r="M256" s="282">
        <v>454</v>
      </c>
      <c r="N256" s="283">
        <v>3</v>
      </c>
      <c r="O256" s="283">
        <v>18</v>
      </c>
      <c r="P256" s="283">
        <v>10</v>
      </c>
      <c r="Q256" s="283">
        <v>1</v>
      </c>
      <c r="R256" s="283">
        <v>4</v>
      </c>
      <c r="S256" s="283">
        <v>79</v>
      </c>
      <c r="T256" s="283">
        <v>121</v>
      </c>
      <c r="U256" s="283">
        <v>18</v>
      </c>
      <c r="V256" s="283">
        <v>8</v>
      </c>
      <c r="W256" s="283">
        <v>36</v>
      </c>
      <c r="X256" s="283">
        <v>8</v>
      </c>
      <c r="Y256" s="283">
        <v>17</v>
      </c>
      <c r="Z256" s="283">
        <v>20</v>
      </c>
      <c r="AA256" s="283">
        <v>50</v>
      </c>
      <c r="AB256" s="283">
        <v>27</v>
      </c>
      <c r="AC256" s="283">
        <v>15</v>
      </c>
      <c r="AD256" s="283">
        <v>1</v>
      </c>
      <c r="AE256" s="283">
        <v>13</v>
      </c>
      <c r="AF256" s="283">
        <v>4</v>
      </c>
      <c r="AG256" s="283">
        <v>1</v>
      </c>
    </row>
    <row r="257" spans="1:33" x14ac:dyDescent="0.2">
      <c r="A257" s="186" t="s">
        <v>755</v>
      </c>
      <c r="B257" s="186" t="s">
        <v>756</v>
      </c>
      <c r="C257" s="186"/>
      <c r="D257" s="186"/>
      <c r="E257" s="282">
        <v>69</v>
      </c>
      <c r="F257" s="282">
        <v>0</v>
      </c>
      <c r="G257" s="282"/>
      <c r="H257" s="282">
        <v>114</v>
      </c>
      <c r="I257" s="283">
        <v>63</v>
      </c>
      <c r="J257" s="283">
        <v>28</v>
      </c>
      <c r="K257" s="283">
        <v>23</v>
      </c>
      <c r="L257" s="283"/>
      <c r="M257" s="282">
        <v>200</v>
      </c>
      <c r="N257" s="283">
        <v>1</v>
      </c>
      <c r="O257" s="283">
        <v>13</v>
      </c>
      <c r="P257" s="283">
        <v>0</v>
      </c>
      <c r="Q257" s="283">
        <v>5</v>
      </c>
      <c r="R257" s="283">
        <v>5</v>
      </c>
      <c r="S257" s="283">
        <v>34</v>
      </c>
      <c r="T257" s="283">
        <v>44</v>
      </c>
      <c r="U257" s="283">
        <v>1</v>
      </c>
      <c r="V257" s="283">
        <v>5</v>
      </c>
      <c r="W257" s="283">
        <v>21</v>
      </c>
      <c r="X257" s="283">
        <v>6</v>
      </c>
      <c r="Y257" s="283">
        <v>11</v>
      </c>
      <c r="Z257" s="283">
        <v>11</v>
      </c>
      <c r="AA257" s="283">
        <v>24</v>
      </c>
      <c r="AB257" s="283">
        <v>11</v>
      </c>
      <c r="AC257" s="283">
        <v>6</v>
      </c>
      <c r="AD257" s="283">
        <v>0</v>
      </c>
      <c r="AE257" s="283">
        <v>0</v>
      </c>
      <c r="AF257" s="283">
        <v>2</v>
      </c>
      <c r="AG257" s="283">
        <v>0</v>
      </c>
    </row>
    <row r="258" spans="1:33" x14ac:dyDescent="0.2">
      <c r="A258" s="186" t="s">
        <v>757</v>
      </c>
      <c r="B258" s="186" t="s">
        <v>758</v>
      </c>
      <c r="C258" s="186"/>
      <c r="D258" s="186"/>
      <c r="E258" s="282">
        <v>172</v>
      </c>
      <c r="F258" s="282">
        <v>0</v>
      </c>
      <c r="G258" s="282"/>
      <c r="H258" s="282">
        <v>44</v>
      </c>
      <c r="I258" s="283">
        <v>31</v>
      </c>
      <c r="J258" s="283">
        <v>8</v>
      </c>
      <c r="K258" s="283">
        <v>5</v>
      </c>
      <c r="L258" s="283"/>
      <c r="M258" s="282">
        <v>64</v>
      </c>
      <c r="N258" s="283">
        <v>0</v>
      </c>
      <c r="O258" s="283">
        <v>2</v>
      </c>
      <c r="P258" s="283">
        <v>3</v>
      </c>
      <c r="Q258" s="283">
        <v>0</v>
      </c>
      <c r="R258" s="283">
        <v>0</v>
      </c>
      <c r="S258" s="283">
        <v>19</v>
      </c>
      <c r="T258" s="283">
        <v>15</v>
      </c>
      <c r="U258" s="283">
        <v>1</v>
      </c>
      <c r="V258" s="283">
        <v>0</v>
      </c>
      <c r="W258" s="283">
        <v>5</v>
      </c>
      <c r="X258" s="283">
        <v>0</v>
      </c>
      <c r="Y258" s="283">
        <v>5</v>
      </c>
      <c r="Z258" s="283">
        <v>8</v>
      </c>
      <c r="AA258" s="283">
        <v>4</v>
      </c>
      <c r="AB258" s="283">
        <v>0</v>
      </c>
      <c r="AC258" s="283">
        <v>0</v>
      </c>
      <c r="AD258" s="283">
        <v>0</v>
      </c>
      <c r="AE258" s="283">
        <v>0</v>
      </c>
      <c r="AF258" s="283">
        <v>1</v>
      </c>
      <c r="AG258" s="283">
        <v>1</v>
      </c>
    </row>
    <row r="259" spans="1:33" x14ac:dyDescent="0.2">
      <c r="A259" s="186" t="s">
        <v>759</v>
      </c>
      <c r="B259" s="186" t="s">
        <v>760</v>
      </c>
      <c r="C259" s="186"/>
      <c r="D259" s="186"/>
      <c r="E259" s="282">
        <v>139</v>
      </c>
      <c r="F259" s="282">
        <v>0</v>
      </c>
      <c r="G259" s="282"/>
      <c r="H259" s="282">
        <v>225</v>
      </c>
      <c r="I259" s="283">
        <v>154</v>
      </c>
      <c r="J259" s="283">
        <v>46</v>
      </c>
      <c r="K259" s="283">
        <v>25</v>
      </c>
      <c r="L259" s="283"/>
      <c r="M259" s="282">
        <v>338</v>
      </c>
      <c r="N259" s="283">
        <v>0</v>
      </c>
      <c r="O259" s="283">
        <v>20</v>
      </c>
      <c r="P259" s="283">
        <v>7</v>
      </c>
      <c r="Q259" s="283">
        <v>0</v>
      </c>
      <c r="R259" s="283">
        <v>0</v>
      </c>
      <c r="S259" s="283">
        <v>55</v>
      </c>
      <c r="T259" s="283">
        <v>90</v>
      </c>
      <c r="U259" s="283">
        <v>15</v>
      </c>
      <c r="V259" s="283">
        <v>4</v>
      </c>
      <c r="W259" s="283">
        <v>51</v>
      </c>
      <c r="X259" s="283">
        <v>6</v>
      </c>
      <c r="Y259" s="283">
        <v>20</v>
      </c>
      <c r="Z259" s="283">
        <v>20</v>
      </c>
      <c r="AA259" s="283">
        <v>15</v>
      </c>
      <c r="AB259" s="283">
        <v>17</v>
      </c>
      <c r="AC259" s="283">
        <v>9</v>
      </c>
      <c r="AD259" s="283">
        <v>0</v>
      </c>
      <c r="AE259" s="283">
        <v>4</v>
      </c>
      <c r="AF259" s="283">
        <v>2</v>
      </c>
      <c r="AG259" s="283">
        <v>3</v>
      </c>
    </row>
    <row r="260" spans="1:33" x14ac:dyDescent="0.2">
      <c r="A260" s="186" t="s">
        <v>761</v>
      </c>
      <c r="B260" s="186" t="s">
        <v>762</v>
      </c>
      <c r="C260" s="186"/>
      <c r="D260" s="186"/>
      <c r="E260" s="282">
        <v>261</v>
      </c>
      <c r="F260" s="282">
        <v>0</v>
      </c>
      <c r="G260" s="282"/>
      <c r="H260" s="282">
        <v>320</v>
      </c>
      <c r="I260" s="283">
        <v>197</v>
      </c>
      <c r="J260" s="283">
        <v>65</v>
      </c>
      <c r="K260" s="283">
        <v>58</v>
      </c>
      <c r="L260" s="283"/>
      <c r="M260" s="282">
        <v>537</v>
      </c>
      <c r="N260" s="283">
        <v>15</v>
      </c>
      <c r="O260" s="283">
        <v>75</v>
      </c>
      <c r="P260" s="283">
        <v>15</v>
      </c>
      <c r="Q260" s="283">
        <v>8</v>
      </c>
      <c r="R260" s="283">
        <v>2</v>
      </c>
      <c r="S260" s="283">
        <v>37</v>
      </c>
      <c r="T260" s="283">
        <v>87</v>
      </c>
      <c r="U260" s="283">
        <v>9</v>
      </c>
      <c r="V260" s="283">
        <v>4</v>
      </c>
      <c r="W260" s="283">
        <v>82</v>
      </c>
      <c r="X260" s="283">
        <v>8</v>
      </c>
      <c r="Y260" s="283">
        <v>26</v>
      </c>
      <c r="Z260" s="283">
        <v>33</v>
      </c>
      <c r="AA260" s="283">
        <v>39</v>
      </c>
      <c r="AB260" s="283">
        <v>25</v>
      </c>
      <c r="AC260" s="283">
        <v>9</v>
      </c>
      <c r="AD260" s="283">
        <v>2</v>
      </c>
      <c r="AE260" s="283">
        <v>10</v>
      </c>
      <c r="AF260" s="283">
        <v>6</v>
      </c>
      <c r="AG260" s="283">
        <v>45</v>
      </c>
    </row>
    <row r="261" spans="1:33" x14ac:dyDescent="0.2">
      <c r="A261" s="186" t="s">
        <v>763</v>
      </c>
      <c r="B261" s="186" t="s">
        <v>764</v>
      </c>
      <c r="C261" s="186"/>
      <c r="D261" s="186"/>
      <c r="E261" s="282">
        <v>264</v>
      </c>
      <c r="F261" s="282">
        <v>0</v>
      </c>
      <c r="G261" s="282"/>
      <c r="H261" s="282">
        <v>331</v>
      </c>
      <c r="I261" s="283">
        <v>193</v>
      </c>
      <c r="J261" s="283">
        <v>75</v>
      </c>
      <c r="K261" s="283">
        <v>63</v>
      </c>
      <c r="L261" s="283"/>
      <c r="M261" s="282">
        <v>591</v>
      </c>
      <c r="N261" s="283">
        <v>3</v>
      </c>
      <c r="O261" s="283">
        <v>13</v>
      </c>
      <c r="P261" s="283">
        <v>3</v>
      </c>
      <c r="Q261" s="283">
        <v>4</v>
      </c>
      <c r="R261" s="283">
        <v>8</v>
      </c>
      <c r="S261" s="283">
        <v>126</v>
      </c>
      <c r="T261" s="283">
        <v>165</v>
      </c>
      <c r="U261" s="283">
        <v>26</v>
      </c>
      <c r="V261" s="283">
        <v>2</v>
      </c>
      <c r="W261" s="283">
        <v>51</v>
      </c>
      <c r="X261" s="283">
        <v>17</v>
      </c>
      <c r="Y261" s="283">
        <v>43</v>
      </c>
      <c r="Z261" s="283">
        <v>18</v>
      </c>
      <c r="AA261" s="283">
        <v>29</v>
      </c>
      <c r="AB261" s="283">
        <v>38</v>
      </c>
      <c r="AC261" s="283">
        <v>20</v>
      </c>
      <c r="AD261" s="283">
        <v>0</v>
      </c>
      <c r="AE261" s="283">
        <v>16</v>
      </c>
      <c r="AF261" s="283">
        <v>8</v>
      </c>
      <c r="AG261" s="283">
        <v>1</v>
      </c>
    </row>
    <row r="262" spans="1:33" x14ac:dyDescent="0.2">
      <c r="A262" s="186" t="s">
        <v>765</v>
      </c>
      <c r="B262" s="186" t="s">
        <v>766</v>
      </c>
      <c r="C262" s="186"/>
      <c r="D262" s="186"/>
      <c r="E262" s="282">
        <v>43</v>
      </c>
      <c r="F262" s="282">
        <v>0</v>
      </c>
      <c r="G262" s="282"/>
      <c r="H262" s="282">
        <v>33</v>
      </c>
      <c r="I262" s="283">
        <v>24</v>
      </c>
      <c r="J262" s="283">
        <v>8</v>
      </c>
      <c r="K262" s="283">
        <v>1</v>
      </c>
      <c r="L262" s="283"/>
      <c r="M262" s="282">
        <v>44</v>
      </c>
      <c r="N262" s="283">
        <v>0</v>
      </c>
      <c r="O262" s="283">
        <v>2</v>
      </c>
      <c r="P262" s="283">
        <v>0</v>
      </c>
      <c r="Q262" s="283">
        <v>0</v>
      </c>
      <c r="R262" s="283">
        <v>0</v>
      </c>
      <c r="S262" s="283">
        <v>11</v>
      </c>
      <c r="T262" s="283">
        <v>8</v>
      </c>
      <c r="U262" s="283">
        <v>0</v>
      </c>
      <c r="V262" s="283">
        <v>1</v>
      </c>
      <c r="W262" s="283">
        <v>12</v>
      </c>
      <c r="X262" s="283">
        <v>4</v>
      </c>
      <c r="Y262" s="283">
        <v>1</v>
      </c>
      <c r="Z262" s="283">
        <v>1</v>
      </c>
      <c r="AA262" s="283">
        <v>3</v>
      </c>
      <c r="AB262" s="283">
        <v>0</v>
      </c>
      <c r="AC262" s="283">
        <v>0</v>
      </c>
      <c r="AD262" s="283">
        <v>0</v>
      </c>
      <c r="AE262" s="283">
        <v>1</v>
      </c>
      <c r="AF262" s="283">
        <v>0</v>
      </c>
      <c r="AG262" s="283">
        <v>0</v>
      </c>
    </row>
    <row r="263" spans="1:33" s="204" customFormat="1" x14ac:dyDescent="0.2">
      <c r="A263" s="198" t="s">
        <v>767</v>
      </c>
      <c r="B263" s="198" t="s">
        <v>768</v>
      </c>
      <c r="C263" s="186"/>
      <c r="D263" s="186"/>
      <c r="E263" s="286" t="s">
        <v>284</v>
      </c>
      <c r="F263" s="286" t="s">
        <v>284</v>
      </c>
      <c r="G263" s="286"/>
      <c r="H263" s="286" t="s">
        <v>284</v>
      </c>
      <c r="I263" s="287" t="s">
        <v>284</v>
      </c>
      <c r="J263" s="287" t="s">
        <v>284</v>
      </c>
      <c r="K263" s="287" t="s">
        <v>284</v>
      </c>
      <c r="L263" s="287"/>
      <c r="M263" s="286" t="s">
        <v>284</v>
      </c>
      <c r="N263" s="287" t="s">
        <v>284</v>
      </c>
      <c r="O263" s="287" t="s">
        <v>284</v>
      </c>
      <c r="P263" s="287" t="s">
        <v>284</v>
      </c>
      <c r="Q263" s="287" t="s">
        <v>284</v>
      </c>
      <c r="R263" s="287" t="s">
        <v>284</v>
      </c>
      <c r="S263" s="287" t="s">
        <v>284</v>
      </c>
      <c r="T263" s="287" t="s">
        <v>284</v>
      </c>
      <c r="U263" s="287" t="s">
        <v>284</v>
      </c>
      <c r="V263" s="287" t="s">
        <v>284</v>
      </c>
      <c r="W263" s="287" t="s">
        <v>284</v>
      </c>
      <c r="X263" s="287" t="s">
        <v>284</v>
      </c>
      <c r="Y263" s="287" t="s">
        <v>284</v>
      </c>
      <c r="Z263" s="287" t="s">
        <v>284</v>
      </c>
      <c r="AA263" s="287" t="s">
        <v>284</v>
      </c>
      <c r="AB263" s="287" t="s">
        <v>284</v>
      </c>
      <c r="AC263" s="287" t="s">
        <v>284</v>
      </c>
      <c r="AD263" s="287" t="s">
        <v>284</v>
      </c>
      <c r="AE263" s="287" t="s">
        <v>284</v>
      </c>
      <c r="AF263" s="287" t="s">
        <v>284</v>
      </c>
      <c r="AG263" s="287" t="s">
        <v>284</v>
      </c>
    </row>
    <row r="264" spans="1:33" x14ac:dyDescent="0.2">
      <c r="A264" s="186" t="s">
        <v>769</v>
      </c>
      <c r="B264" s="186" t="s">
        <v>770</v>
      </c>
      <c r="C264" s="186"/>
      <c r="D264" s="186"/>
      <c r="E264" s="282">
        <v>307</v>
      </c>
      <c r="F264" s="282">
        <v>0</v>
      </c>
      <c r="G264" s="282"/>
      <c r="H264" s="282">
        <v>929</v>
      </c>
      <c r="I264" s="283">
        <v>366</v>
      </c>
      <c r="J264" s="283">
        <v>224</v>
      </c>
      <c r="K264" s="283">
        <v>339</v>
      </c>
      <c r="L264" s="283"/>
      <c r="M264" s="282">
        <v>2180</v>
      </c>
      <c r="N264" s="283">
        <v>8</v>
      </c>
      <c r="O264" s="283">
        <v>52</v>
      </c>
      <c r="P264" s="283">
        <v>12</v>
      </c>
      <c r="Q264" s="283">
        <v>13</v>
      </c>
      <c r="R264" s="283">
        <v>28</v>
      </c>
      <c r="S264" s="283">
        <v>208</v>
      </c>
      <c r="T264" s="283">
        <v>450</v>
      </c>
      <c r="U264" s="283">
        <v>24</v>
      </c>
      <c r="V264" s="283">
        <v>12</v>
      </c>
      <c r="W264" s="283">
        <v>128</v>
      </c>
      <c r="X264" s="283">
        <v>13</v>
      </c>
      <c r="Y264" s="283">
        <v>280</v>
      </c>
      <c r="Z264" s="283">
        <v>132</v>
      </c>
      <c r="AA264" s="283">
        <v>242</v>
      </c>
      <c r="AB264" s="283">
        <v>295</v>
      </c>
      <c r="AC264" s="283">
        <v>243</v>
      </c>
      <c r="AD264" s="283">
        <v>6</v>
      </c>
      <c r="AE264" s="283">
        <v>12</v>
      </c>
      <c r="AF264" s="283">
        <v>6</v>
      </c>
      <c r="AG264" s="283">
        <v>16</v>
      </c>
    </row>
    <row r="265" spans="1:33" x14ac:dyDescent="0.2">
      <c r="A265" s="186" t="s">
        <v>771</v>
      </c>
      <c r="B265" s="186" t="s">
        <v>772</v>
      </c>
      <c r="C265" s="186"/>
      <c r="D265" s="186"/>
      <c r="E265" s="282">
        <v>934</v>
      </c>
      <c r="F265" s="282">
        <v>1</v>
      </c>
      <c r="G265" s="282"/>
      <c r="H265" s="282">
        <v>300</v>
      </c>
      <c r="I265" s="283">
        <v>202</v>
      </c>
      <c r="J265" s="283">
        <v>58</v>
      </c>
      <c r="K265" s="283">
        <v>40</v>
      </c>
      <c r="L265" s="283"/>
      <c r="M265" s="282">
        <v>446</v>
      </c>
      <c r="N265" s="283">
        <v>39</v>
      </c>
      <c r="O265" s="283">
        <v>50</v>
      </c>
      <c r="P265" s="283">
        <v>7</v>
      </c>
      <c r="Q265" s="283">
        <v>18</v>
      </c>
      <c r="R265" s="283">
        <v>3</v>
      </c>
      <c r="S265" s="283">
        <v>41</v>
      </c>
      <c r="T265" s="283">
        <v>98</v>
      </c>
      <c r="U265" s="283">
        <v>12</v>
      </c>
      <c r="V265" s="283">
        <v>4</v>
      </c>
      <c r="W265" s="283">
        <v>36</v>
      </c>
      <c r="X265" s="283">
        <v>4</v>
      </c>
      <c r="Y265" s="283">
        <v>45</v>
      </c>
      <c r="Z265" s="283">
        <v>31</v>
      </c>
      <c r="AA265" s="283">
        <v>31</v>
      </c>
      <c r="AB265" s="283">
        <v>8</v>
      </c>
      <c r="AC265" s="283">
        <v>16</v>
      </c>
      <c r="AD265" s="283">
        <v>0</v>
      </c>
      <c r="AE265" s="283">
        <v>1</v>
      </c>
      <c r="AF265" s="283">
        <v>0</v>
      </c>
      <c r="AG265" s="283">
        <v>2</v>
      </c>
    </row>
    <row r="266" spans="1:33" x14ac:dyDescent="0.2">
      <c r="A266" s="186" t="s">
        <v>773</v>
      </c>
      <c r="B266" s="186" t="s">
        <v>774</v>
      </c>
      <c r="C266" s="186"/>
      <c r="D266" s="186"/>
      <c r="E266" s="282">
        <v>1344</v>
      </c>
      <c r="F266" s="282">
        <v>427</v>
      </c>
      <c r="G266" s="282"/>
      <c r="H266" s="282">
        <v>1624</v>
      </c>
      <c r="I266" s="283">
        <v>738</v>
      </c>
      <c r="J266" s="283">
        <v>371</v>
      </c>
      <c r="K266" s="283">
        <v>515</v>
      </c>
      <c r="L266" s="283"/>
      <c r="M266" s="282">
        <v>3716</v>
      </c>
      <c r="N266" s="283">
        <v>17</v>
      </c>
      <c r="O266" s="283">
        <v>94</v>
      </c>
      <c r="P266" s="283">
        <v>21</v>
      </c>
      <c r="Q266" s="283">
        <v>16</v>
      </c>
      <c r="R266" s="283">
        <v>62</v>
      </c>
      <c r="S266" s="283">
        <v>685</v>
      </c>
      <c r="T266" s="283">
        <v>733</v>
      </c>
      <c r="U266" s="283">
        <v>161</v>
      </c>
      <c r="V266" s="283">
        <v>138</v>
      </c>
      <c r="W266" s="283">
        <v>362</v>
      </c>
      <c r="X266" s="283">
        <v>141</v>
      </c>
      <c r="Y266" s="283">
        <v>136</v>
      </c>
      <c r="Z266" s="283">
        <v>109</v>
      </c>
      <c r="AA266" s="283">
        <v>238</v>
      </c>
      <c r="AB266" s="283">
        <v>280</v>
      </c>
      <c r="AC266" s="283">
        <v>296</v>
      </c>
      <c r="AD266" s="283">
        <v>51</v>
      </c>
      <c r="AE266" s="283">
        <v>46</v>
      </c>
      <c r="AF266" s="283">
        <v>6</v>
      </c>
      <c r="AG266" s="283">
        <v>124</v>
      </c>
    </row>
    <row r="267" spans="1:33" x14ac:dyDescent="0.2">
      <c r="A267" s="186" t="s">
        <v>775</v>
      </c>
      <c r="B267" s="186" t="s">
        <v>776</v>
      </c>
      <c r="C267" s="186"/>
      <c r="D267" s="186"/>
      <c r="E267" s="282">
        <v>225</v>
      </c>
      <c r="F267" s="282">
        <v>0</v>
      </c>
      <c r="G267" s="282"/>
      <c r="H267" s="282">
        <v>157</v>
      </c>
      <c r="I267" s="283">
        <v>69</v>
      </c>
      <c r="J267" s="283">
        <v>40</v>
      </c>
      <c r="K267" s="283">
        <v>48</v>
      </c>
      <c r="L267" s="283"/>
      <c r="M267" s="282">
        <v>356</v>
      </c>
      <c r="N267" s="283">
        <v>0</v>
      </c>
      <c r="O267" s="283">
        <v>8</v>
      </c>
      <c r="P267" s="283">
        <v>0</v>
      </c>
      <c r="Q267" s="283">
        <v>5</v>
      </c>
      <c r="R267" s="283">
        <v>6</v>
      </c>
      <c r="S267" s="283">
        <v>55</v>
      </c>
      <c r="T267" s="283">
        <v>74</v>
      </c>
      <c r="U267" s="283">
        <v>11</v>
      </c>
      <c r="V267" s="283">
        <v>5</v>
      </c>
      <c r="W267" s="283">
        <v>30</v>
      </c>
      <c r="X267" s="283">
        <v>9</v>
      </c>
      <c r="Y267" s="283">
        <v>36</v>
      </c>
      <c r="Z267" s="283">
        <v>20</v>
      </c>
      <c r="AA267" s="283">
        <v>39</v>
      </c>
      <c r="AB267" s="283">
        <v>26</v>
      </c>
      <c r="AC267" s="283">
        <v>20</v>
      </c>
      <c r="AD267" s="283">
        <v>2</v>
      </c>
      <c r="AE267" s="283">
        <v>4</v>
      </c>
      <c r="AF267" s="283">
        <v>1</v>
      </c>
      <c r="AG267" s="283">
        <v>5</v>
      </c>
    </row>
    <row r="268" spans="1:33" x14ac:dyDescent="0.2">
      <c r="A268" s="186" t="s">
        <v>777</v>
      </c>
      <c r="B268" s="186" t="s">
        <v>778</v>
      </c>
      <c r="C268" s="186"/>
      <c r="D268" s="186"/>
      <c r="E268" s="282">
        <v>74</v>
      </c>
      <c r="F268" s="282">
        <v>0</v>
      </c>
      <c r="G268" s="282"/>
      <c r="H268" s="282">
        <v>198</v>
      </c>
      <c r="I268" s="283">
        <v>114</v>
      </c>
      <c r="J268" s="283">
        <v>55</v>
      </c>
      <c r="K268" s="283">
        <v>29</v>
      </c>
      <c r="L268" s="283"/>
      <c r="M268" s="282">
        <v>333</v>
      </c>
      <c r="N268" s="283">
        <v>1</v>
      </c>
      <c r="O268" s="283">
        <v>19</v>
      </c>
      <c r="P268" s="283">
        <v>5</v>
      </c>
      <c r="Q268" s="283">
        <v>0</v>
      </c>
      <c r="R268" s="283">
        <v>1</v>
      </c>
      <c r="S268" s="283">
        <v>66</v>
      </c>
      <c r="T268" s="283">
        <v>99</v>
      </c>
      <c r="U268" s="283">
        <v>8</v>
      </c>
      <c r="V268" s="283">
        <v>1</v>
      </c>
      <c r="W268" s="283">
        <v>36</v>
      </c>
      <c r="X268" s="283">
        <v>5</v>
      </c>
      <c r="Y268" s="283">
        <v>11</v>
      </c>
      <c r="Z268" s="283">
        <v>16</v>
      </c>
      <c r="AA268" s="283">
        <v>23</v>
      </c>
      <c r="AB268" s="283">
        <v>16</v>
      </c>
      <c r="AC268" s="283">
        <v>11</v>
      </c>
      <c r="AD268" s="283">
        <v>1</v>
      </c>
      <c r="AE268" s="283">
        <v>3</v>
      </c>
      <c r="AF268" s="283">
        <v>0</v>
      </c>
      <c r="AG268" s="283">
        <v>11</v>
      </c>
    </row>
    <row r="269" spans="1:33" x14ac:dyDescent="0.2">
      <c r="A269" s="186" t="s">
        <v>779</v>
      </c>
      <c r="B269" s="186" t="s">
        <v>780</v>
      </c>
      <c r="C269" s="186"/>
      <c r="D269" s="186"/>
      <c r="E269" s="282">
        <v>422</v>
      </c>
      <c r="F269" s="282">
        <v>0</v>
      </c>
      <c r="G269" s="282"/>
      <c r="H269" s="282">
        <v>314</v>
      </c>
      <c r="I269" s="283">
        <v>145</v>
      </c>
      <c r="J269" s="283">
        <v>90</v>
      </c>
      <c r="K269" s="283">
        <v>79</v>
      </c>
      <c r="L269" s="283"/>
      <c r="M269" s="282">
        <v>618</v>
      </c>
      <c r="N269" s="283">
        <v>1</v>
      </c>
      <c r="O269" s="283">
        <v>14</v>
      </c>
      <c r="P269" s="283">
        <v>3</v>
      </c>
      <c r="Q269" s="283">
        <v>10</v>
      </c>
      <c r="R269" s="283">
        <v>2</v>
      </c>
      <c r="S269" s="283">
        <v>85</v>
      </c>
      <c r="T269" s="283">
        <v>138</v>
      </c>
      <c r="U269" s="283">
        <v>10</v>
      </c>
      <c r="V269" s="283">
        <v>1</v>
      </c>
      <c r="W269" s="283">
        <v>39</v>
      </c>
      <c r="X269" s="283">
        <v>8</v>
      </c>
      <c r="Y269" s="283">
        <v>71</v>
      </c>
      <c r="Z269" s="283">
        <v>45</v>
      </c>
      <c r="AA269" s="283">
        <v>90</v>
      </c>
      <c r="AB269" s="283">
        <v>52</v>
      </c>
      <c r="AC269" s="283">
        <v>35</v>
      </c>
      <c r="AD269" s="283">
        <v>7</v>
      </c>
      <c r="AE269" s="283">
        <v>4</v>
      </c>
      <c r="AF269" s="283">
        <v>3</v>
      </c>
      <c r="AG269" s="283">
        <v>0</v>
      </c>
    </row>
    <row r="270" spans="1:33" x14ac:dyDescent="0.2">
      <c r="A270" s="186" t="s">
        <v>781</v>
      </c>
      <c r="B270" s="186" t="s">
        <v>782</v>
      </c>
      <c r="C270" s="186"/>
      <c r="D270" s="186"/>
      <c r="E270" s="282">
        <v>102</v>
      </c>
      <c r="F270" s="282">
        <v>0</v>
      </c>
      <c r="G270" s="282"/>
      <c r="H270" s="282">
        <v>102</v>
      </c>
      <c r="I270" s="283">
        <v>30</v>
      </c>
      <c r="J270" s="283">
        <v>24</v>
      </c>
      <c r="K270" s="283">
        <v>48</v>
      </c>
      <c r="L270" s="283"/>
      <c r="M270" s="282">
        <v>270</v>
      </c>
      <c r="N270" s="283">
        <v>1</v>
      </c>
      <c r="O270" s="283">
        <v>5</v>
      </c>
      <c r="P270" s="283">
        <v>0</v>
      </c>
      <c r="Q270" s="283">
        <v>8</v>
      </c>
      <c r="R270" s="283">
        <v>6</v>
      </c>
      <c r="S270" s="283">
        <v>23</v>
      </c>
      <c r="T270" s="283">
        <v>65</v>
      </c>
      <c r="U270" s="283">
        <v>11</v>
      </c>
      <c r="V270" s="283">
        <v>3</v>
      </c>
      <c r="W270" s="283">
        <v>9</v>
      </c>
      <c r="X270" s="283">
        <v>3</v>
      </c>
      <c r="Y270" s="283">
        <v>29</v>
      </c>
      <c r="Z270" s="283">
        <v>11</v>
      </c>
      <c r="AA270" s="283">
        <v>43</v>
      </c>
      <c r="AB270" s="283">
        <v>28</v>
      </c>
      <c r="AC270" s="283">
        <v>17</v>
      </c>
      <c r="AD270" s="283">
        <v>0</v>
      </c>
      <c r="AE270" s="283">
        <v>3</v>
      </c>
      <c r="AF270" s="283">
        <v>0</v>
      </c>
      <c r="AG270" s="283">
        <v>5</v>
      </c>
    </row>
    <row r="271" spans="1:33" x14ac:dyDescent="0.2">
      <c r="A271" s="186" t="s">
        <v>783</v>
      </c>
      <c r="B271" s="186" t="s">
        <v>784</v>
      </c>
      <c r="C271" s="186"/>
      <c r="D271" s="186"/>
      <c r="E271" s="282">
        <v>131</v>
      </c>
      <c r="F271" s="282">
        <v>0</v>
      </c>
      <c r="G271" s="282"/>
      <c r="H271" s="282">
        <v>109</v>
      </c>
      <c r="I271" s="283">
        <v>39</v>
      </c>
      <c r="J271" s="283">
        <v>27</v>
      </c>
      <c r="K271" s="283">
        <v>43</v>
      </c>
      <c r="L271" s="283"/>
      <c r="M271" s="282">
        <v>283</v>
      </c>
      <c r="N271" s="283">
        <v>5</v>
      </c>
      <c r="O271" s="283">
        <v>7</v>
      </c>
      <c r="P271" s="283">
        <v>0</v>
      </c>
      <c r="Q271" s="283">
        <v>6</v>
      </c>
      <c r="R271" s="283">
        <v>4</v>
      </c>
      <c r="S271" s="283">
        <v>36</v>
      </c>
      <c r="T271" s="283">
        <v>57</v>
      </c>
      <c r="U271" s="283">
        <v>12</v>
      </c>
      <c r="V271" s="283">
        <v>8</v>
      </c>
      <c r="W271" s="283">
        <v>31</v>
      </c>
      <c r="X271" s="283">
        <v>15</v>
      </c>
      <c r="Y271" s="283">
        <v>26</v>
      </c>
      <c r="Z271" s="283">
        <v>16</v>
      </c>
      <c r="AA271" s="283">
        <v>21</v>
      </c>
      <c r="AB271" s="283">
        <v>16</v>
      </c>
      <c r="AC271" s="283">
        <v>14</v>
      </c>
      <c r="AD271" s="283">
        <v>0</v>
      </c>
      <c r="AE271" s="283">
        <v>4</v>
      </c>
      <c r="AF271" s="283">
        <v>2</v>
      </c>
      <c r="AG271" s="283">
        <v>3</v>
      </c>
    </row>
    <row r="272" spans="1:33" s="204" customFormat="1" x14ac:dyDescent="0.2">
      <c r="A272" s="198" t="s">
        <v>785</v>
      </c>
      <c r="B272" s="198" t="s">
        <v>786</v>
      </c>
      <c r="C272" s="186"/>
      <c r="D272" s="186"/>
      <c r="E272" s="286" t="s">
        <v>284</v>
      </c>
      <c r="F272" s="286" t="s">
        <v>284</v>
      </c>
      <c r="G272" s="286"/>
      <c r="H272" s="286" t="s">
        <v>284</v>
      </c>
      <c r="I272" s="287" t="s">
        <v>284</v>
      </c>
      <c r="J272" s="287" t="s">
        <v>284</v>
      </c>
      <c r="K272" s="287" t="s">
        <v>284</v>
      </c>
      <c r="L272" s="287"/>
      <c r="M272" s="286" t="s">
        <v>284</v>
      </c>
      <c r="N272" s="287" t="s">
        <v>284</v>
      </c>
      <c r="O272" s="287" t="s">
        <v>284</v>
      </c>
      <c r="P272" s="287" t="s">
        <v>284</v>
      </c>
      <c r="Q272" s="287" t="s">
        <v>284</v>
      </c>
      <c r="R272" s="287" t="s">
        <v>284</v>
      </c>
      <c r="S272" s="287" t="s">
        <v>284</v>
      </c>
      <c r="T272" s="287" t="s">
        <v>284</v>
      </c>
      <c r="U272" s="287" t="s">
        <v>284</v>
      </c>
      <c r="V272" s="287" t="s">
        <v>284</v>
      </c>
      <c r="W272" s="287" t="s">
        <v>284</v>
      </c>
      <c r="X272" s="287" t="s">
        <v>284</v>
      </c>
      <c r="Y272" s="287" t="s">
        <v>284</v>
      </c>
      <c r="Z272" s="287" t="s">
        <v>284</v>
      </c>
      <c r="AA272" s="287" t="s">
        <v>284</v>
      </c>
      <c r="AB272" s="287" t="s">
        <v>284</v>
      </c>
      <c r="AC272" s="287" t="s">
        <v>284</v>
      </c>
      <c r="AD272" s="287" t="s">
        <v>284</v>
      </c>
      <c r="AE272" s="287" t="s">
        <v>284</v>
      </c>
      <c r="AF272" s="287" t="s">
        <v>284</v>
      </c>
      <c r="AG272" s="287" t="s">
        <v>284</v>
      </c>
    </row>
    <row r="273" spans="1:33" x14ac:dyDescent="0.2">
      <c r="A273" s="186" t="s">
        <v>787</v>
      </c>
      <c r="B273" s="186" t="s">
        <v>788</v>
      </c>
      <c r="C273" s="186"/>
      <c r="D273" s="186"/>
      <c r="E273" s="282">
        <v>316</v>
      </c>
      <c r="F273" s="282">
        <v>0</v>
      </c>
      <c r="G273" s="282"/>
      <c r="H273" s="282">
        <v>685</v>
      </c>
      <c r="I273" s="283">
        <v>363</v>
      </c>
      <c r="J273" s="283">
        <v>196</v>
      </c>
      <c r="K273" s="283">
        <v>126</v>
      </c>
      <c r="L273" s="283"/>
      <c r="M273" s="282">
        <v>1225</v>
      </c>
      <c r="N273" s="283">
        <v>25</v>
      </c>
      <c r="O273" s="283">
        <v>29</v>
      </c>
      <c r="P273" s="283">
        <v>7</v>
      </c>
      <c r="Q273" s="283">
        <v>22</v>
      </c>
      <c r="R273" s="283">
        <v>34</v>
      </c>
      <c r="S273" s="283">
        <v>172</v>
      </c>
      <c r="T273" s="283">
        <v>384</v>
      </c>
      <c r="U273" s="283">
        <v>35</v>
      </c>
      <c r="V273" s="283">
        <v>10</v>
      </c>
      <c r="W273" s="283">
        <v>95</v>
      </c>
      <c r="X273" s="283">
        <v>11</v>
      </c>
      <c r="Y273" s="283">
        <v>89</v>
      </c>
      <c r="Z273" s="283">
        <v>83</v>
      </c>
      <c r="AA273" s="283">
        <v>124</v>
      </c>
      <c r="AB273" s="283">
        <v>41</v>
      </c>
      <c r="AC273" s="283">
        <v>23</v>
      </c>
      <c r="AD273" s="283">
        <v>20</v>
      </c>
      <c r="AE273" s="283">
        <v>9</v>
      </c>
      <c r="AF273" s="283">
        <v>9</v>
      </c>
      <c r="AG273" s="283">
        <v>3</v>
      </c>
    </row>
    <row r="274" spans="1:33" x14ac:dyDescent="0.2">
      <c r="A274" s="186" t="s">
        <v>789</v>
      </c>
      <c r="B274" s="186" t="s">
        <v>790</v>
      </c>
      <c r="C274" s="186"/>
      <c r="D274" s="186"/>
      <c r="E274" s="282">
        <v>181</v>
      </c>
      <c r="F274" s="282">
        <v>0</v>
      </c>
      <c r="G274" s="282"/>
      <c r="H274" s="282">
        <v>2018</v>
      </c>
      <c r="I274" s="283">
        <v>564</v>
      </c>
      <c r="J274" s="283">
        <v>490</v>
      </c>
      <c r="K274" s="283">
        <v>964</v>
      </c>
      <c r="L274" s="283"/>
      <c r="M274" s="282">
        <v>5766</v>
      </c>
      <c r="N274" s="283">
        <v>15</v>
      </c>
      <c r="O274" s="283">
        <v>38</v>
      </c>
      <c r="P274" s="283">
        <v>11</v>
      </c>
      <c r="Q274" s="283">
        <v>36</v>
      </c>
      <c r="R274" s="283">
        <v>74</v>
      </c>
      <c r="S274" s="283">
        <v>720</v>
      </c>
      <c r="T274" s="283">
        <v>1318</v>
      </c>
      <c r="U274" s="283">
        <v>315</v>
      </c>
      <c r="V274" s="283">
        <v>111</v>
      </c>
      <c r="W274" s="283">
        <v>400</v>
      </c>
      <c r="X274" s="283">
        <v>86</v>
      </c>
      <c r="Y274" s="283">
        <v>514</v>
      </c>
      <c r="Z274" s="283">
        <v>205</v>
      </c>
      <c r="AA274" s="283">
        <v>749</v>
      </c>
      <c r="AB274" s="283">
        <v>588</v>
      </c>
      <c r="AC274" s="283">
        <v>244</v>
      </c>
      <c r="AD274" s="283">
        <v>69</v>
      </c>
      <c r="AE274" s="283">
        <v>11</v>
      </c>
      <c r="AF274" s="283">
        <v>57</v>
      </c>
      <c r="AG274" s="283">
        <v>205</v>
      </c>
    </row>
    <row r="275" spans="1:33" x14ac:dyDescent="0.2">
      <c r="A275" s="186" t="s">
        <v>791</v>
      </c>
      <c r="B275" s="186" t="s">
        <v>792</v>
      </c>
      <c r="C275" s="186"/>
      <c r="D275" s="186"/>
      <c r="E275" s="282">
        <v>756</v>
      </c>
      <c r="F275" s="282">
        <v>24</v>
      </c>
      <c r="G275" s="282"/>
      <c r="H275" s="282">
        <v>603</v>
      </c>
      <c r="I275" s="283">
        <v>447</v>
      </c>
      <c r="J275" s="283">
        <v>85</v>
      </c>
      <c r="K275" s="283">
        <v>71</v>
      </c>
      <c r="L275" s="283"/>
      <c r="M275" s="282">
        <v>912</v>
      </c>
      <c r="N275" s="283">
        <v>31</v>
      </c>
      <c r="O275" s="283">
        <v>21</v>
      </c>
      <c r="P275" s="283">
        <v>8</v>
      </c>
      <c r="Q275" s="283">
        <v>33</v>
      </c>
      <c r="R275" s="283">
        <v>8</v>
      </c>
      <c r="S275" s="283">
        <v>73</v>
      </c>
      <c r="T275" s="283">
        <v>156</v>
      </c>
      <c r="U275" s="283">
        <v>15</v>
      </c>
      <c r="V275" s="283">
        <v>14</v>
      </c>
      <c r="W275" s="283">
        <v>107</v>
      </c>
      <c r="X275" s="283">
        <v>19</v>
      </c>
      <c r="Y275" s="283">
        <v>49</v>
      </c>
      <c r="Z275" s="283">
        <v>29</v>
      </c>
      <c r="AA275" s="283">
        <v>46</v>
      </c>
      <c r="AB275" s="283">
        <v>43</v>
      </c>
      <c r="AC275" s="283">
        <v>224</v>
      </c>
      <c r="AD275" s="283">
        <v>6</v>
      </c>
      <c r="AE275" s="283">
        <v>10</v>
      </c>
      <c r="AF275" s="283">
        <v>4</v>
      </c>
      <c r="AG275" s="283">
        <v>16</v>
      </c>
    </row>
    <row r="276" spans="1:33" x14ac:dyDescent="0.2">
      <c r="A276" s="186" t="s">
        <v>793</v>
      </c>
      <c r="B276" s="186" t="s">
        <v>794</v>
      </c>
      <c r="C276" s="186"/>
      <c r="D276" s="186"/>
      <c r="E276" s="282">
        <v>109</v>
      </c>
      <c r="F276" s="282">
        <v>0</v>
      </c>
      <c r="G276" s="282"/>
      <c r="H276" s="282">
        <v>436</v>
      </c>
      <c r="I276" s="283">
        <v>161</v>
      </c>
      <c r="J276" s="283">
        <v>131</v>
      </c>
      <c r="K276" s="283">
        <v>144</v>
      </c>
      <c r="L276" s="283"/>
      <c r="M276" s="282">
        <v>1005</v>
      </c>
      <c r="N276" s="283">
        <v>6</v>
      </c>
      <c r="O276" s="283">
        <v>45</v>
      </c>
      <c r="P276" s="283">
        <v>11</v>
      </c>
      <c r="Q276" s="283">
        <v>5</v>
      </c>
      <c r="R276" s="283">
        <v>17</v>
      </c>
      <c r="S276" s="283">
        <v>147</v>
      </c>
      <c r="T276" s="283">
        <v>256</v>
      </c>
      <c r="U276" s="283">
        <v>75</v>
      </c>
      <c r="V276" s="283">
        <v>23</v>
      </c>
      <c r="W276" s="283">
        <v>126</v>
      </c>
      <c r="X276" s="283">
        <v>33</v>
      </c>
      <c r="Y276" s="283">
        <v>38</v>
      </c>
      <c r="Z276" s="283">
        <v>34</v>
      </c>
      <c r="AA276" s="283">
        <v>40</v>
      </c>
      <c r="AB276" s="283">
        <v>49</v>
      </c>
      <c r="AC276" s="283">
        <v>36</v>
      </c>
      <c r="AD276" s="283">
        <v>1</v>
      </c>
      <c r="AE276" s="283">
        <v>11</v>
      </c>
      <c r="AF276" s="283">
        <v>6</v>
      </c>
      <c r="AG276" s="283">
        <v>46</v>
      </c>
    </row>
    <row r="277" spans="1:33" s="204" customFormat="1" x14ac:dyDescent="0.2">
      <c r="A277" s="198" t="s">
        <v>795</v>
      </c>
      <c r="B277" s="198" t="s">
        <v>796</v>
      </c>
      <c r="C277" s="186"/>
      <c r="D277" s="186"/>
      <c r="E277" s="286" t="s">
        <v>284</v>
      </c>
      <c r="F277" s="286" t="s">
        <v>284</v>
      </c>
      <c r="G277" s="286"/>
      <c r="H277" s="286" t="s">
        <v>284</v>
      </c>
      <c r="I277" s="287" t="s">
        <v>284</v>
      </c>
      <c r="J277" s="287" t="s">
        <v>284</v>
      </c>
      <c r="K277" s="287" t="s">
        <v>284</v>
      </c>
      <c r="L277" s="287"/>
      <c r="M277" s="286" t="s">
        <v>284</v>
      </c>
      <c r="N277" s="287" t="s">
        <v>284</v>
      </c>
      <c r="O277" s="287" t="s">
        <v>284</v>
      </c>
      <c r="P277" s="287" t="s">
        <v>284</v>
      </c>
      <c r="Q277" s="287" t="s">
        <v>284</v>
      </c>
      <c r="R277" s="287" t="s">
        <v>284</v>
      </c>
      <c r="S277" s="287" t="s">
        <v>284</v>
      </c>
      <c r="T277" s="287" t="s">
        <v>284</v>
      </c>
      <c r="U277" s="287" t="s">
        <v>284</v>
      </c>
      <c r="V277" s="287" t="s">
        <v>284</v>
      </c>
      <c r="W277" s="287" t="s">
        <v>284</v>
      </c>
      <c r="X277" s="287" t="s">
        <v>284</v>
      </c>
      <c r="Y277" s="287" t="s">
        <v>284</v>
      </c>
      <c r="Z277" s="287" t="s">
        <v>284</v>
      </c>
      <c r="AA277" s="287" t="s">
        <v>284</v>
      </c>
      <c r="AB277" s="287" t="s">
        <v>284</v>
      </c>
      <c r="AC277" s="287" t="s">
        <v>284</v>
      </c>
      <c r="AD277" s="287" t="s">
        <v>284</v>
      </c>
      <c r="AE277" s="287" t="s">
        <v>284</v>
      </c>
      <c r="AF277" s="287" t="s">
        <v>284</v>
      </c>
      <c r="AG277" s="287" t="s">
        <v>284</v>
      </c>
    </row>
    <row r="278" spans="1:33" x14ac:dyDescent="0.2">
      <c r="A278" s="186" t="s">
        <v>797</v>
      </c>
      <c r="B278" s="186" t="s">
        <v>798</v>
      </c>
      <c r="C278" s="186"/>
      <c r="D278" s="186"/>
      <c r="E278" s="282">
        <v>112</v>
      </c>
      <c r="F278" s="282">
        <v>0</v>
      </c>
      <c r="G278" s="282"/>
      <c r="H278" s="282">
        <v>1414</v>
      </c>
      <c r="I278" s="283">
        <v>244</v>
      </c>
      <c r="J278" s="283">
        <v>305</v>
      </c>
      <c r="K278" s="283">
        <v>865</v>
      </c>
      <c r="L278" s="283"/>
      <c r="M278" s="282">
        <v>4673</v>
      </c>
      <c r="N278" s="283">
        <v>0</v>
      </c>
      <c r="O278" s="283">
        <v>15</v>
      </c>
      <c r="P278" s="283">
        <v>3</v>
      </c>
      <c r="Q278" s="283">
        <v>29</v>
      </c>
      <c r="R278" s="283">
        <v>40</v>
      </c>
      <c r="S278" s="283">
        <v>499</v>
      </c>
      <c r="T278" s="283">
        <v>959</v>
      </c>
      <c r="U278" s="283">
        <v>217</v>
      </c>
      <c r="V278" s="283">
        <v>153</v>
      </c>
      <c r="W278" s="283">
        <v>465</v>
      </c>
      <c r="X278" s="283">
        <v>186</v>
      </c>
      <c r="Y278" s="283">
        <v>366</v>
      </c>
      <c r="Z278" s="283">
        <v>230</v>
      </c>
      <c r="AA278" s="283">
        <v>727</v>
      </c>
      <c r="AB278" s="283">
        <v>412</v>
      </c>
      <c r="AC278" s="283">
        <v>237</v>
      </c>
      <c r="AD278" s="283">
        <v>32</v>
      </c>
      <c r="AE278" s="283">
        <v>14</v>
      </c>
      <c r="AF278" s="283">
        <v>60</v>
      </c>
      <c r="AG278" s="283">
        <v>29</v>
      </c>
    </row>
    <row r="279" spans="1:33" x14ac:dyDescent="0.2">
      <c r="A279" s="186" t="s">
        <v>799</v>
      </c>
      <c r="B279" s="186" t="s">
        <v>800</v>
      </c>
      <c r="C279" s="186"/>
      <c r="D279" s="186"/>
      <c r="E279" s="282">
        <v>89</v>
      </c>
      <c r="F279" s="282">
        <v>0</v>
      </c>
      <c r="G279" s="282"/>
      <c r="H279" s="282">
        <v>57</v>
      </c>
      <c r="I279" s="283">
        <v>30</v>
      </c>
      <c r="J279" s="283">
        <v>15</v>
      </c>
      <c r="K279" s="283">
        <v>12</v>
      </c>
      <c r="L279" s="283"/>
      <c r="M279" s="282">
        <v>102</v>
      </c>
      <c r="N279" s="283">
        <v>1</v>
      </c>
      <c r="O279" s="283">
        <v>2</v>
      </c>
      <c r="P279" s="283">
        <v>0</v>
      </c>
      <c r="Q279" s="283">
        <v>2</v>
      </c>
      <c r="R279" s="283">
        <v>0</v>
      </c>
      <c r="S279" s="283">
        <v>22</v>
      </c>
      <c r="T279" s="283">
        <v>25</v>
      </c>
      <c r="U279" s="283">
        <v>3</v>
      </c>
      <c r="V279" s="283">
        <v>0</v>
      </c>
      <c r="W279" s="283">
        <v>5</v>
      </c>
      <c r="X279" s="283">
        <v>0</v>
      </c>
      <c r="Y279" s="283">
        <v>6</v>
      </c>
      <c r="Z279" s="283">
        <v>8</v>
      </c>
      <c r="AA279" s="283">
        <v>15</v>
      </c>
      <c r="AB279" s="283">
        <v>7</v>
      </c>
      <c r="AC279" s="283">
        <v>6</v>
      </c>
      <c r="AD279" s="283">
        <v>0</v>
      </c>
      <c r="AE279" s="283">
        <v>0</v>
      </c>
      <c r="AF279" s="283">
        <v>0</v>
      </c>
      <c r="AG279" s="283">
        <v>0</v>
      </c>
    </row>
    <row r="280" spans="1:33" x14ac:dyDescent="0.2">
      <c r="A280" s="186" t="s">
        <v>801</v>
      </c>
      <c r="B280" s="186" t="s">
        <v>802</v>
      </c>
      <c r="C280" s="186"/>
      <c r="D280" s="186"/>
      <c r="E280" s="282">
        <v>310</v>
      </c>
      <c r="F280" s="282">
        <v>0</v>
      </c>
      <c r="G280" s="282"/>
      <c r="H280" s="282">
        <v>494</v>
      </c>
      <c r="I280" s="283">
        <v>258</v>
      </c>
      <c r="J280" s="283">
        <v>124</v>
      </c>
      <c r="K280" s="283">
        <v>112</v>
      </c>
      <c r="L280" s="283"/>
      <c r="M280" s="282">
        <v>972</v>
      </c>
      <c r="N280" s="283">
        <v>1</v>
      </c>
      <c r="O280" s="283">
        <v>69</v>
      </c>
      <c r="P280" s="283">
        <v>28</v>
      </c>
      <c r="Q280" s="283">
        <v>12</v>
      </c>
      <c r="R280" s="283">
        <v>15</v>
      </c>
      <c r="S280" s="283">
        <v>122</v>
      </c>
      <c r="T280" s="283">
        <v>249</v>
      </c>
      <c r="U280" s="283">
        <v>42</v>
      </c>
      <c r="V280" s="283">
        <v>21</v>
      </c>
      <c r="W280" s="283">
        <v>104</v>
      </c>
      <c r="X280" s="283">
        <v>27</v>
      </c>
      <c r="Y280" s="283">
        <v>47</v>
      </c>
      <c r="Z280" s="283">
        <v>44</v>
      </c>
      <c r="AA280" s="283">
        <v>60</v>
      </c>
      <c r="AB280" s="283">
        <v>39</v>
      </c>
      <c r="AC280" s="283">
        <v>50</v>
      </c>
      <c r="AD280" s="283">
        <v>1</v>
      </c>
      <c r="AE280" s="283">
        <v>6</v>
      </c>
      <c r="AF280" s="283">
        <v>3</v>
      </c>
      <c r="AG280" s="283">
        <v>32</v>
      </c>
    </row>
    <row r="281" spans="1:33" x14ac:dyDescent="0.2">
      <c r="A281" s="186" t="s">
        <v>803</v>
      </c>
      <c r="B281" s="186" t="s">
        <v>804</v>
      </c>
      <c r="C281" s="186"/>
      <c r="D281" s="186"/>
      <c r="E281" s="282">
        <v>599</v>
      </c>
      <c r="F281" s="282">
        <v>0</v>
      </c>
      <c r="G281" s="282"/>
      <c r="H281" s="282">
        <v>222</v>
      </c>
      <c r="I281" s="283">
        <v>90</v>
      </c>
      <c r="J281" s="283">
        <v>46</v>
      </c>
      <c r="K281" s="283">
        <v>86</v>
      </c>
      <c r="L281" s="283"/>
      <c r="M281" s="282">
        <v>524</v>
      </c>
      <c r="N281" s="283">
        <v>2</v>
      </c>
      <c r="O281" s="283">
        <v>16</v>
      </c>
      <c r="P281" s="283">
        <v>3</v>
      </c>
      <c r="Q281" s="283">
        <v>7</v>
      </c>
      <c r="R281" s="283">
        <v>5</v>
      </c>
      <c r="S281" s="283">
        <v>65</v>
      </c>
      <c r="T281" s="283">
        <v>120</v>
      </c>
      <c r="U281" s="283">
        <v>27</v>
      </c>
      <c r="V281" s="283">
        <v>8</v>
      </c>
      <c r="W281" s="283">
        <v>52</v>
      </c>
      <c r="X281" s="283">
        <v>16</v>
      </c>
      <c r="Y281" s="283">
        <v>33</v>
      </c>
      <c r="Z281" s="283">
        <v>21</v>
      </c>
      <c r="AA281" s="283">
        <v>48</v>
      </c>
      <c r="AB281" s="283">
        <v>54</v>
      </c>
      <c r="AC281" s="283">
        <v>32</v>
      </c>
      <c r="AD281" s="283">
        <v>0</v>
      </c>
      <c r="AE281" s="283">
        <v>5</v>
      </c>
      <c r="AF281" s="283">
        <v>0</v>
      </c>
      <c r="AG281" s="283">
        <v>10</v>
      </c>
    </row>
    <row r="282" spans="1:33" x14ac:dyDescent="0.2">
      <c r="A282" s="186" t="s">
        <v>805</v>
      </c>
      <c r="B282" s="186" t="s">
        <v>806</v>
      </c>
      <c r="C282" s="186"/>
      <c r="D282" s="186"/>
      <c r="E282" s="282">
        <v>515</v>
      </c>
      <c r="F282" s="282">
        <v>0</v>
      </c>
      <c r="G282" s="282"/>
      <c r="H282" s="282">
        <v>625</v>
      </c>
      <c r="I282" s="283">
        <v>314</v>
      </c>
      <c r="J282" s="283">
        <v>165</v>
      </c>
      <c r="K282" s="283">
        <v>146</v>
      </c>
      <c r="L282" s="283"/>
      <c r="M282" s="282">
        <v>1228</v>
      </c>
      <c r="N282" s="283">
        <v>32</v>
      </c>
      <c r="O282" s="283">
        <v>86</v>
      </c>
      <c r="P282" s="283">
        <v>38</v>
      </c>
      <c r="Q282" s="283">
        <v>26</v>
      </c>
      <c r="R282" s="283">
        <v>19</v>
      </c>
      <c r="S282" s="283">
        <v>120</v>
      </c>
      <c r="T282" s="283">
        <v>184</v>
      </c>
      <c r="U282" s="283">
        <v>53</v>
      </c>
      <c r="V282" s="283">
        <v>11</v>
      </c>
      <c r="W282" s="283">
        <v>62</v>
      </c>
      <c r="X282" s="283">
        <v>5</v>
      </c>
      <c r="Y282" s="283">
        <v>124</v>
      </c>
      <c r="Z282" s="283">
        <v>71</v>
      </c>
      <c r="AA282" s="283">
        <v>145</v>
      </c>
      <c r="AB282" s="283">
        <v>101</v>
      </c>
      <c r="AC282" s="283">
        <v>90</v>
      </c>
      <c r="AD282" s="283">
        <v>11</v>
      </c>
      <c r="AE282" s="283">
        <v>17</v>
      </c>
      <c r="AF282" s="283">
        <v>7</v>
      </c>
      <c r="AG282" s="283">
        <v>26</v>
      </c>
    </row>
    <row r="283" spans="1:33" x14ac:dyDescent="0.2">
      <c r="A283" s="186" t="s">
        <v>807</v>
      </c>
      <c r="B283" s="186" t="s">
        <v>808</v>
      </c>
      <c r="C283" s="186"/>
      <c r="D283" s="186"/>
      <c r="E283" s="282">
        <v>651</v>
      </c>
      <c r="F283" s="282">
        <v>1</v>
      </c>
      <c r="G283" s="282"/>
      <c r="H283" s="282">
        <v>478</v>
      </c>
      <c r="I283" s="283">
        <v>184</v>
      </c>
      <c r="J283" s="283">
        <v>100</v>
      </c>
      <c r="K283" s="283">
        <v>194</v>
      </c>
      <c r="L283" s="283"/>
      <c r="M283" s="282">
        <v>1224</v>
      </c>
      <c r="N283" s="283">
        <v>5</v>
      </c>
      <c r="O283" s="283">
        <v>13</v>
      </c>
      <c r="P283" s="283">
        <v>7</v>
      </c>
      <c r="Q283" s="283">
        <v>13</v>
      </c>
      <c r="R283" s="283">
        <v>17</v>
      </c>
      <c r="S283" s="283">
        <v>164</v>
      </c>
      <c r="T283" s="283">
        <v>265</v>
      </c>
      <c r="U283" s="283">
        <v>46</v>
      </c>
      <c r="V283" s="283">
        <v>18</v>
      </c>
      <c r="W283" s="283">
        <v>108</v>
      </c>
      <c r="X283" s="283">
        <v>46</v>
      </c>
      <c r="Y283" s="283">
        <v>67</v>
      </c>
      <c r="Z283" s="283">
        <v>61</v>
      </c>
      <c r="AA283" s="283">
        <v>115</v>
      </c>
      <c r="AB283" s="283">
        <v>113</v>
      </c>
      <c r="AC283" s="283">
        <v>96</v>
      </c>
      <c r="AD283" s="283">
        <v>28</v>
      </c>
      <c r="AE283" s="283">
        <v>13</v>
      </c>
      <c r="AF283" s="283">
        <v>13</v>
      </c>
      <c r="AG283" s="283">
        <v>16</v>
      </c>
    </row>
    <row r="284" spans="1:33" x14ac:dyDescent="0.2">
      <c r="A284" s="186" t="s">
        <v>809</v>
      </c>
      <c r="B284" s="186" t="s">
        <v>810</v>
      </c>
      <c r="C284" s="186"/>
      <c r="D284" s="186"/>
      <c r="E284" s="282">
        <v>111</v>
      </c>
      <c r="F284" s="282">
        <v>0</v>
      </c>
      <c r="G284" s="282"/>
      <c r="H284" s="282">
        <v>209</v>
      </c>
      <c r="I284" s="283">
        <v>118</v>
      </c>
      <c r="J284" s="283">
        <v>55</v>
      </c>
      <c r="K284" s="283">
        <v>36</v>
      </c>
      <c r="L284" s="283"/>
      <c r="M284" s="282">
        <v>365</v>
      </c>
      <c r="N284" s="283">
        <v>5</v>
      </c>
      <c r="O284" s="283">
        <v>30</v>
      </c>
      <c r="P284" s="283">
        <v>7</v>
      </c>
      <c r="Q284" s="283">
        <v>5</v>
      </c>
      <c r="R284" s="283">
        <v>7</v>
      </c>
      <c r="S284" s="283">
        <v>51</v>
      </c>
      <c r="T284" s="283">
        <v>101</v>
      </c>
      <c r="U284" s="283">
        <v>15</v>
      </c>
      <c r="V284" s="283">
        <v>6</v>
      </c>
      <c r="W284" s="283">
        <v>50</v>
      </c>
      <c r="X284" s="283">
        <v>3</v>
      </c>
      <c r="Y284" s="283">
        <v>18</v>
      </c>
      <c r="Z284" s="283">
        <v>16</v>
      </c>
      <c r="AA284" s="283">
        <v>22</v>
      </c>
      <c r="AB284" s="283">
        <v>15</v>
      </c>
      <c r="AC284" s="283">
        <v>8</v>
      </c>
      <c r="AD284" s="283">
        <v>0</v>
      </c>
      <c r="AE284" s="283">
        <v>3</v>
      </c>
      <c r="AF284" s="283">
        <v>2</v>
      </c>
      <c r="AG284" s="283">
        <v>1</v>
      </c>
    </row>
    <row r="285" spans="1:33" x14ac:dyDescent="0.2">
      <c r="A285" s="186" t="s">
        <v>811</v>
      </c>
      <c r="B285" s="186" t="s">
        <v>812</v>
      </c>
      <c r="C285" s="186"/>
      <c r="D285" s="186"/>
      <c r="E285" s="282">
        <v>180</v>
      </c>
      <c r="F285" s="282">
        <v>0</v>
      </c>
      <c r="G285" s="282"/>
      <c r="H285" s="282">
        <v>64</v>
      </c>
      <c r="I285" s="283">
        <v>54</v>
      </c>
      <c r="J285" s="283">
        <v>6</v>
      </c>
      <c r="K285" s="283">
        <v>4</v>
      </c>
      <c r="L285" s="283"/>
      <c r="M285" s="282">
        <v>88</v>
      </c>
      <c r="N285" s="283">
        <v>0</v>
      </c>
      <c r="O285" s="283">
        <v>0</v>
      </c>
      <c r="P285" s="283">
        <v>0</v>
      </c>
      <c r="Q285" s="283">
        <v>7</v>
      </c>
      <c r="R285" s="283">
        <v>0</v>
      </c>
      <c r="S285" s="283">
        <v>6</v>
      </c>
      <c r="T285" s="283">
        <v>34</v>
      </c>
      <c r="U285" s="283">
        <v>3</v>
      </c>
      <c r="V285" s="283">
        <v>0</v>
      </c>
      <c r="W285" s="283">
        <v>12</v>
      </c>
      <c r="X285" s="283">
        <v>2</v>
      </c>
      <c r="Y285" s="283">
        <v>1</v>
      </c>
      <c r="Z285" s="283">
        <v>5</v>
      </c>
      <c r="AA285" s="283">
        <v>10</v>
      </c>
      <c r="AB285" s="283">
        <v>4</v>
      </c>
      <c r="AC285" s="283">
        <v>3</v>
      </c>
      <c r="AD285" s="283">
        <v>0</v>
      </c>
      <c r="AE285" s="283">
        <v>1</v>
      </c>
      <c r="AF285" s="283">
        <v>0</v>
      </c>
      <c r="AG285" s="283">
        <v>0</v>
      </c>
    </row>
    <row r="286" spans="1:33" x14ac:dyDescent="0.2">
      <c r="A286" s="186" t="s">
        <v>813</v>
      </c>
      <c r="B286" s="186" t="s">
        <v>814</v>
      </c>
      <c r="C286" s="186"/>
      <c r="D286" s="186"/>
      <c r="E286" s="282">
        <v>203</v>
      </c>
      <c r="F286" s="282">
        <v>0</v>
      </c>
      <c r="G286" s="282"/>
      <c r="H286" s="282">
        <v>623</v>
      </c>
      <c r="I286" s="283">
        <v>189</v>
      </c>
      <c r="J286" s="283">
        <v>141</v>
      </c>
      <c r="K286" s="283">
        <v>293</v>
      </c>
      <c r="L286" s="283"/>
      <c r="M286" s="282">
        <v>1894</v>
      </c>
      <c r="N286" s="283">
        <v>32</v>
      </c>
      <c r="O286" s="283">
        <v>54</v>
      </c>
      <c r="P286" s="283">
        <v>11</v>
      </c>
      <c r="Q286" s="283">
        <v>16</v>
      </c>
      <c r="R286" s="283">
        <v>33</v>
      </c>
      <c r="S286" s="283">
        <v>311</v>
      </c>
      <c r="T286" s="283">
        <v>388</v>
      </c>
      <c r="U286" s="283">
        <v>107</v>
      </c>
      <c r="V286" s="283">
        <v>66</v>
      </c>
      <c r="W286" s="283">
        <v>175</v>
      </c>
      <c r="X286" s="283">
        <v>63</v>
      </c>
      <c r="Y286" s="283">
        <v>81</v>
      </c>
      <c r="Z286" s="283">
        <v>72</v>
      </c>
      <c r="AA286" s="283">
        <v>143</v>
      </c>
      <c r="AB286" s="283">
        <v>148</v>
      </c>
      <c r="AC286" s="283">
        <v>111</v>
      </c>
      <c r="AD286" s="283">
        <v>0</v>
      </c>
      <c r="AE286" s="283">
        <v>30</v>
      </c>
      <c r="AF286" s="283">
        <v>25</v>
      </c>
      <c r="AG286" s="283">
        <v>28</v>
      </c>
    </row>
    <row r="287" spans="1:33" x14ac:dyDescent="0.2">
      <c r="A287" s="186" t="s">
        <v>815</v>
      </c>
      <c r="B287" s="186" t="s">
        <v>816</v>
      </c>
      <c r="C287" s="186"/>
      <c r="D287" s="186"/>
      <c r="E287" s="282">
        <v>639</v>
      </c>
      <c r="F287" s="282">
        <v>0</v>
      </c>
      <c r="G287" s="282"/>
      <c r="H287" s="282">
        <v>259</v>
      </c>
      <c r="I287" s="283">
        <v>175</v>
      </c>
      <c r="J287" s="283">
        <v>44</v>
      </c>
      <c r="K287" s="283">
        <v>40</v>
      </c>
      <c r="L287" s="283"/>
      <c r="M287" s="282">
        <v>407</v>
      </c>
      <c r="N287" s="283">
        <v>11</v>
      </c>
      <c r="O287" s="283">
        <v>11</v>
      </c>
      <c r="P287" s="283">
        <v>4</v>
      </c>
      <c r="Q287" s="283">
        <v>10</v>
      </c>
      <c r="R287" s="283">
        <v>4</v>
      </c>
      <c r="S287" s="283">
        <v>58</v>
      </c>
      <c r="T287" s="283">
        <v>96</v>
      </c>
      <c r="U287" s="283">
        <v>15</v>
      </c>
      <c r="V287" s="283">
        <v>8</v>
      </c>
      <c r="W287" s="283">
        <v>66</v>
      </c>
      <c r="X287" s="283">
        <v>7</v>
      </c>
      <c r="Y287" s="283">
        <v>21</v>
      </c>
      <c r="Z287" s="283">
        <v>15</v>
      </c>
      <c r="AA287" s="283">
        <v>42</v>
      </c>
      <c r="AB287" s="283">
        <v>14</v>
      </c>
      <c r="AC287" s="283">
        <v>17</v>
      </c>
      <c r="AD287" s="283">
        <v>0</v>
      </c>
      <c r="AE287" s="283">
        <v>1</v>
      </c>
      <c r="AF287" s="283">
        <v>2</v>
      </c>
      <c r="AG287" s="283">
        <v>5</v>
      </c>
    </row>
    <row r="288" spans="1:33" x14ac:dyDescent="0.2">
      <c r="A288" s="186" t="s">
        <v>817</v>
      </c>
      <c r="B288" s="186" t="s">
        <v>818</v>
      </c>
      <c r="C288" s="186"/>
      <c r="D288" s="186"/>
      <c r="E288" s="282">
        <v>259</v>
      </c>
      <c r="F288" s="282">
        <v>0</v>
      </c>
      <c r="G288" s="282"/>
      <c r="H288" s="282">
        <v>449</v>
      </c>
      <c r="I288" s="283">
        <v>252</v>
      </c>
      <c r="J288" s="283">
        <v>120</v>
      </c>
      <c r="K288" s="283">
        <v>77</v>
      </c>
      <c r="L288" s="283"/>
      <c r="M288" s="282">
        <v>775</v>
      </c>
      <c r="N288" s="283">
        <v>18</v>
      </c>
      <c r="O288" s="283">
        <v>18</v>
      </c>
      <c r="P288" s="283">
        <v>9</v>
      </c>
      <c r="Q288" s="283">
        <v>6</v>
      </c>
      <c r="R288" s="283">
        <v>5</v>
      </c>
      <c r="S288" s="283">
        <v>120</v>
      </c>
      <c r="T288" s="283">
        <v>239</v>
      </c>
      <c r="U288" s="283">
        <v>33</v>
      </c>
      <c r="V288" s="283">
        <v>15</v>
      </c>
      <c r="W288" s="283">
        <v>80</v>
      </c>
      <c r="X288" s="283">
        <v>17</v>
      </c>
      <c r="Y288" s="283">
        <v>47</v>
      </c>
      <c r="Z288" s="283">
        <v>36</v>
      </c>
      <c r="AA288" s="283">
        <v>67</v>
      </c>
      <c r="AB288" s="283">
        <v>9</v>
      </c>
      <c r="AC288" s="283">
        <v>28</v>
      </c>
      <c r="AD288" s="283">
        <v>0</v>
      </c>
      <c r="AE288" s="283">
        <v>21</v>
      </c>
      <c r="AF288" s="283">
        <v>3</v>
      </c>
      <c r="AG288" s="283">
        <v>4</v>
      </c>
    </row>
    <row r="289" spans="1:33" x14ac:dyDescent="0.2">
      <c r="A289" s="186" t="s">
        <v>819</v>
      </c>
      <c r="B289" s="186" t="s">
        <v>820</v>
      </c>
      <c r="C289" s="186"/>
      <c r="D289" s="186"/>
      <c r="E289" s="282">
        <v>195</v>
      </c>
      <c r="F289" s="282">
        <v>0</v>
      </c>
      <c r="G289" s="282"/>
      <c r="H289" s="282">
        <v>283</v>
      </c>
      <c r="I289" s="283">
        <v>185</v>
      </c>
      <c r="J289" s="283">
        <v>68</v>
      </c>
      <c r="K289" s="283">
        <v>30</v>
      </c>
      <c r="L289" s="283"/>
      <c r="M289" s="282">
        <v>423</v>
      </c>
      <c r="N289" s="283">
        <v>1</v>
      </c>
      <c r="O289" s="283">
        <v>32</v>
      </c>
      <c r="P289" s="283">
        <v>5</v>
      </c>
      <c r="Q289" s="283">
        <v>5</v>
      </c>
      <c r="R289" s="283">
        <v>7</v>
      </c>
      <c r="S289" s="283">
        <v>53</v>
      </c>
      <c r="T289" s="283">
        <v>122</v>
      </c>
      <c r="U289" s="283">
        <v>9</v>
      </c>
      <c r="V289" s="283">
        <v>2</v>
      </c>
      <c r="W289" s="283">
        <v>57</v>
      </c>
      <c r="X289" s="283">
        <v>4</v>
      </c>
      <c r="Y289" s="283">
        <v>37</v>
      </c>
      <c r="Z289" s="283">
        <v>23</v>
      </c>
      <c r="AA289" s="283">
        <v>27</v>
      </c>
      <c r="AB289" s="283">
        <v>18</v>
      </c>
      <c r="AC289" s="283">
        <v>10</v>
      </c>
      <c r="AD289" s="283">
        <v>1</v>
      </c>
      <c r="AE289" s="283">
        <v>8</v>
      </c>
      <c r="AF289" s="283">
        <v>2</v>
      </c>
      <c r="AG289" s="283">
        <v>0</v>
      </c>
    </row>
    <row r="290" spans="1:33" x14ac:dyDescent="0.2">
      <c r="A290" s="186" t="s">
        <v>821</v>
      </c>
      <c r="B290" s="186" t="s">
        <v>822</v>
      </c>
      <c r="C290" s="186"/>
      <c r="D290" s="186"/>
      <c r="E290" s="282">
        <v>165</v>
      </c>
      <c r="F290" s="282">
        <v>0</v>
      </c>
      <c r="G290" s="282"/>
      <c r="H290" s="282">
        <v>138</v>
      </c>
      <c r="I290" s="283">
        <v>85</v>
      </c>
      <c r="J290" s="283">
        <v>29</v>
      </c>
      <c r="K290" s="283">
        <v>24</v>
      </c>
      <c r="L290" s="283"/>
      <c r="M290" s="282">
        <v>233</v>
      </c>
      <c r="N290" s="283">
        <v>1</v>
      </c>
      <c r="O290" s="283">
        <v>11</v>
      </c>
      <c r="P290" s="283">
        <v>0</v>
      </c>
      <c r="Q290" s="283">
        <v>3</v>
      </c>
      <c r="R290" s="283">
        <v>2</v>
      </c>
      <c r="S290" s="283">
        <v>33</v>
      </c>
      <c r="T290" s="283">
        <v>47</v>
      </c>
      <c r="U290" s="283">
        <v>11</v>
      </c>
      <c r="V290" s="283">
        <v>2</v>
      </c>
      <c r="W290" s="283">
        <v>39</v>
      </c>
      <c r="X290" s="283">
        <v>6</v>
      </c>
      <c r="Y290" s="283">
        <v>20</v>
      </c>
      <c r="Z290" s="283">
        <v>13</v>
      </c>
      <c r="AA290" s="283">
        <v>14</v>
      </c>
      <c r="AB290" s="283">
        <v>13</v>
      </c>
      <c r="AC290" s="283">
        <v>11</v>
      </c>
      <c r="AD290" s="283">
        <v>1</v>
      </c>
      <c r="AE290" s="283">
        <v>2</v>
      </c>
      <c r="AF290" s="283">
        <v>1</v>
      </c>
      <c r="AG290" s="283">
        <v>3</v>
      </c>
    </row>
    <row r="291" spans="1:33" x14ac:dyDescent="0.2">
      <c r="A291" s="186" t="s">
        <v>823</v>
      </c>
      <c r="B291" s="186" t="s">
        <v>824</v>
      </c>
      <c r="C291" s="186"/>
      <c r="D291" s="186"/>
      <c r="E291" s="282">
        <v>858</v>
      </c>
      <c r="F291" s="282">
        <v>1</v>
      </c>
      <c r="G291" s="282"/>
      <c r="H291" s="282">
        <v>376</v>
      </c>
      <c r="I291" s="283">
        <v>133</v>
      </c>
      <c r="J291" s="283">
        <v>100</v>
      </c>
      <c r="K291" s="283">
        <v>143</v>
      </c>
      <c r="L291" s="283"/>
      <c r="M291" s="282">
        <v>944</v>
      </c>
      <c r="N291" s="283">
        <v>4</v>
      </c>
      <c r="O291" s="283">
        <v>29</v>
      </c>
      <c r="P291" s="283">
        <v>2</v>
      </c>
      <c r="Q291" s="283">
        <v>20</v>
      </c>
      <c r="R291" s="283">
        <v>27</v>
      </c>
      <c r="S291" s="283">
        <v>116</v>
      </c>
      <c r="T291" s="283">
        <v>214</v>
      </c>
      <c r="U291" s="283">
        <v>64</v>
      </c>
      <c r="V291" s="283">
        <v>24</v>
      </c>
      <c r="W291" s="283">
        <v>58</v>
      </c>
      <c r="X291" s="283">
        <v>22</v>
      </c>
      <c r="Y291" s="283">
        <v>69</v>
      </c>
      <c r="Z291" s="283">
        <v>48</v>
      </c>
      <c r="AA291" s="283">
        <v>91</v>
      </c>
      <c r="AB291" s="283">
        <v>62</v>
      </c>
      <c r="AC291" s="283">
        <v>71</v>
      </c>
      <c r="AD291" s="283">
        <v>1</v>
      </c>
      <c r="AE291" s="283">
        <v>11</v>
      </c>
      <c r="AF291" s="283">
        <v>2</v>
      </c>
      <c r="AG291" s="283">
        <v>9</v>
      </c>
    </row>
    <row r="292" spans="1:33" x14ac:dyDescent="0.2">
      <c r="A292" s="186" t="s">
        <v>825</v>
      </c>
      <c r="B292" s="186" t="s">
        <v>826</v>
      </c>
      <c r="C292" s="186"/>
      <c r="D292" s="186"/>
      <c r="E292" s="282">
        <v>153</v>
      </c>
      <c r="F292" s="282">
        <v>0</v>
      </c>
      <c r="G292" s="282"/>
      <c r="H292" s="282">
        <v>195</v>
      </c>
      <c r="I292" s="283">
        <v>155</v>
      </c>
      <c r="J292" s="283">
        <v>24</v>
      </c>
      <c r="K292" s="283">
        <v>16</v>
      </c>
      <c r="L292" s="283"/>
      <c r="M292" s="282">
        <v>260</v>
      </c>
      <c r="N292" s="283">
        <v>4</v>
      </c>
      <c r="O292" s="283">
        <v>17</v>
      </c>
      <c r="P292" s="283">
        <v>1</v>
      </c>
      <c r="Q292" s="283">
        <v>3</v>
      </c>
      <c r="R292" s="283">
        <v>0</v>
      </c>
      <c r="S292" s="283">
        <v>34</v>
      </c>
      <c r="T292" s="283">
        <v>88</v>
      </c>
      <c r="U292" s="283">
        <v>9</v>
      </c>
      <c r="V292" s="283">
        <v>1</v>
      </c>
      <c r="W292" s="283">
        <v>39</v>
      </c>
      <c r="X292" s="283">
        <v>7</v>
      </c>
      <c r="Y292" s="283">
        <v>7</v>
      </c>
      <c r="Z292" s="283">
        <v>8</v>
      </c>
      <c r="AA292" s="283">
        <v>14</v>
      </c>
      <c r="AB292" s="283">
        <v>12</v>
      </c>
      <c r="AC292" s="283">
        <v>2</v>
      </c>
      <c r="AD292" s="283">
        <v>1</v>
      </c>
      <c r="AE292" s="283">
        <v>7</v>
      </c>
      <c r="AF292" s="283">
        <v>1</v>
      </c>
      <c r="AG292" s="283">
        <v>5</v>
      </c>
    </row>
    <row r="293" spans="1:33" x14ac:dyDescent="0.2">
      <c r="A293" s="186" t="s">
        <v>827</v>
      </c>
      <c r="B293" s="186" t="s">
        <v>828</v>
      </c>
      <c r="C293" s="186"/>
      <c r="D293" s="186"/>
      <c r="E293" s="282">
        <v>468</v>
      </c>
      <c r="F293" s="282">
        <v>0</v>
      </c>
      <c r="G293" s="282"/>
      <c r="H293" s="282">
        <v>245</v>
      </c>
      <c r="I293" s="283">
        <v>153</v>
      </c>
      <c r="J293" s="283">
        <v>55</v>
      </c>
      <c r="K293" s="283">
        <v>37</v>
      </c>
      <c r="L293" s="283"/>
      <c r="M293" s="282">
        <v>382</v>
      </c>
      <c r="N293" s="283">
        <v>2</v>
      </c>
      <c r="O293" s="283">
        <v>30</v>
      </c>
      <c r="P293" s="283">
        <v>6</v>
      </c>
      <c r="Q293" s="283">
        <v>5</v>
      </c>
      <c r="R293" s="283">
        <v>4</v>
      </c>
      <c r="S293" s="283">
        <v>71</v>
      </c>
      <c r="T293" s="283">
        <v>122</v>
      </c>
      <c r="U293" s="283">
        <v>7</v>
      </c>
      <c r="V293" s="283">
        <v>3</v>
      </c>
      <c r="W293" s="283">
        <v>31</v>
      </c>
      <c r="X293" s="283">
        <v>6</v>
      </c>
      <c r="Y293" s="283">
        <v>16</v>
      </c>
      <c r="Z293" s="283">
        <v>14</v>
      </c>
      <c r="AA293" s="283">
        <v>35</v>
      </c>
      <c r="AB293" s="283">
        <v>7</v>
      </c>
      <c r="AC293" s="283">
        <v>5</v>
      </c>
      <c r="AD293" s="283">
        <v>5</v>
      </c>
      <c r="AE293" s="283">
        <v>7</v>
      </c>
      <c r="AF293" s="283">
        <v>2</v>
      </c>
      <c r="AG293" s="283">
        <v>4</v>
      </c>
    </row>
    <row r="294" spans="1:33" x14ac:dyDescent="0.2">
      <c r="A294" s="186" t="s">
        <v>829</v>
      </c>
      <c r="B294" s="186" t="s">
        <v>830</v>
      </c>
      <c r="C294" s="186"/>
      <c r="D294" s="186"/>
      <c r="E294" s="282">
        <v>138</v>
      </c>
      <c r="F294" s="282">
        <v>0</v>
      </c>
      <c r="G294" s="282"/>
      <c r="H294" s="282">
        <v>167</v>
      </c>
      <c r="I294" s="283">
        <v>56</v>
      </c>
      <c r="J294" s="283">
        <v>42</v>
      </c>
      <c r="K294" s="283">
        <v>69</v>
      </c>
      <c r="L294" s="283"/>
      <c r="M294" s="282">
        <v>414</v>
      </c>
      <c r="N294" s="283">
        <v>5</v>
      </c>
      <c r="O294" s="283">
        <v>18</v>
      </c>
      <c r="P294" s="283">
        <v>8</v>
      </c>
      <c r="Q294" s="283">
        <v>4</v>
      </c>
      <c r="R294" s="283">
        <v>3</v>
      </c>
      <c r="S294" s="283">
        <v>65</v>
      </c>
      <c r="T294" s="283">
        <v>108</v>
      </c>
      <c r="U294" s="283">
        <v>45</v>
      </c>
      <c r="V294" s="283">
        <v>11</v>
      </c>
      <c r="W294" s="283">
        <v>46</v>
      </c>
      <c r="X294" s="283">
        <v>14</v>
      </c>
      <c r="Y294" s="283">
        <v>9</v>
      </c>
      <c r="Z294" s="283">
        <v>12</v>
      </c>
      <c r="AA294" s="283">
        <v>21</v>
      </c>
      <c r="AB294" s="283">
        <v>21</v>
      </c>
      <c r="AC294" s="283">
        <v>20</v>
      </c>
      <c r="AD294" s="283">
        <v>0</v>
      </c>
      <c r="AE294" s="283">
        <v>2</v>
      </c>
      <c r="AF294" s="283">
        <v>1</v>
      </c>
      <c r="AG294" s="283">
        <v>1</v>
      </c>
    </row>
    <row r="295" spans="1:33" x14ac:dyDescent="0.2">
      <c r="A295" s="186" t="s">
        <v>831</v>
      </c>
      <c r="B295" s="186" t="s">
        <v>832</v>
      </c>
      <c r="C295" s="186"/>
      <c r="D295" s="186"/>
      <c r="E295" s="282">
        <v>326</v>
      </c>
      <c r="F295" s="282">
        <v>0</v>
      </c>
      <c r="G295" s="282"/>
      <c r="H295" s="282">
        <v>725</v>
      </c>
      <c r="I295" s="283">
        <v>243</v>
      </c>
      <c r="J295" s="283">
        <v>185</v>
      </c>
      <c r="K295" s="283">
        <v>297</v>
      </c>
      <c r="L295" s="283"/>
      <c r="M295" s="282">
        <v>1853</v>
      </c>
      <c r="N295" s="283">
        <v>23</v>
      </c>
      <c r="O295" s="283">
        <v>13</v>
      </c>
      <c r="P295" s="283">
        <v>3</v>
      </c>
      <c r="Q295" s="283">
        <v>22</v>
      </c>
      <c r="R295" s="283">
        <v>46</v>
      </c>
      <c r="S295" s="283">
        <v>307</v>
      </c>
      <c r="T295" s="283">
        <v>473</v>
      </c>
      <c r="U295" s="283">
        <v>101</v>
      </c>
      <c r="V295" s="283">
        <v>27</v>
      </c>
      <c r="W295" s="283">
        <v>122</v>
      </c>
      <c r="X295" s="283">
        <v>32</v>
      </c>
      <c r="Y295" s="283">
        <v>79</v>
      </c>
      <c r="Z295" s="283">
        <v>78</v>
      </c>
      <c r="AA295" s="283">
        <v>165</v>
      </c>
      <c r="AB295" s="283">
        <v>179</v>
      </c>
      <c r="AC295" s="283">
        <v>128</v>
      </c>
      <c r="AD295" s="283">
        <v>1</v>
      </c>
      <c r="AE295" s="283">
        <v>7</v>
      </c>
      <c r="AF295" s="283">
        <v>27</v>
      </c>
      <c r="AG295" s="283">
        <v>20</v>
      </c>
    </row>
    <row r="296" spans="1:33" x14ac:dyDescent="0.2">
      <c r="A296" s="186" t="s">
        <v>833</v>
      </c>
      <c r="B296" s="186" t="s">
        <v>834</v>
      </c>
      <c r="C296" s="186"/>
      <c r="D296" s="186"/>
      <c r="E296" s="282">
        <v>84</v>
      </c>
      <c r="F296" s="282">
        <v>0</v>
      </c>
      <c r="G296" s="282"/>
      <c r="H296" s="282">
        <v>342</v>
      </c>
      <c r="I296" s="283">
        <v>142</v>
      </c>
      <c r="J296" s="283">
        <v>112</v>
      </c>
      <c r="K296" s="283">
        <v>88</v>
      </c>
      <c r="L296" s="283"/>
      <c r="M296" s="282">
        <v>697</v>
      </c>
      <c r="N296" s="283">
        <v>15</v>
      </c>
      <c r="O296" s="283">
        <v>57</v>
      </c>
      <c r="P296" s="283">
        <v>29</v>
      </c>
      <c r="Q296" s="283">
        <v>7</v>
      </c>
      <c r="R296" s="283">
        <v>9</v>
      </c>
      <c r="S296" s="283">
        <v>107</v>
      </c>
      <c r="T296" s="283">
        <v>110</v>
      </c>
      <c r="U296" s="283">
        <v>18</v>
      </c>
      <c r="V296" s="283">
        <v>4</v>
      </c>
      <c r="W296" s="283">
        <v>59</v>
      </c>
      <c r="X296" s="283">
        <v>4</v>
      </c>
      <c r="Y296" s="283">
        <v>28</v>
      </c>
      <c r="Z296" s="283">
        <v>29</v>
      </c>
      <c r="AA296" s="283">
        <v>38</v>
      </c>
      <c r="AB296" s="283">
        <v>66</v>
      </c>
      <c r="AC296" s="283">
        <v>52</v>
      </c>
      <c r="AD296" s="283">
        <v>0</v>
      </c>
      <c r="AE296" s="283">
        <v>18</v>
      </c>
      <c r="AF296" s="283">
        <v>10</v>
      </c>
      <c r="AG296" s="283">
        <v>37</v>
      </c>
    </row>
    <row r="297" spans="1:33" x14ac:dyDescent="0.2">
      <c r="A297" s="186" t="s">
        <v>835</v>
      </c>
      <c r="B297" s="186" t="s">
        <v>836</v>
      </c>
      <c r="C297" s="186"/>
      <c r="D297" s="186"/>
      <c r="E297" s="282">
        <v>1025</v>
      </c>
      <c r="F297" s="282">
        <v>0</v>
      </c>
      <c r="G297" s="282"/>
      <c r="H297" s="282">
        <v>913</v>
      </c>
      <c r="I297" s="283">
        <v>290</v>
      </c>
      <c r="J297" s="283">
        <v>172</v>
      </c>
      <c r="K297" s="283">
        <v>451</v>
      </c>
      <c r="L297" s="283"/>
      <c r="M297" s="282">
        <v>2830</v>
      </c>
      <c r="N297" s="283">
        <v>6</v>
      </c>
      <c r="O297" s="283">
        <v>75</v>
      </c>
      <c r="P297" s="283">
        <v>15</v>
      </c>
      <c r="Q297" s="283">
        <v>7</v>
      </c>
      <c r="R297" s="283">
        <v>36</v>
      </c>
      <c r="S297" s="283">
        <v>394</v>
      </c>
      <c r="T297" s="283">
        <v>492</v>
      </c>
      <c r="U297" s="283">
        <v>89</v>
      </c>
      <c r="V297" s="283">
        <v>71</v>
      </c>
      <c r="W297" s="283">
        <v>181</v>
      </c>
      <c r="X297" s="283">
        <v>78</v>
      </c>
      <c r="Y297" s="283">
        <v>281</v>
      </c>
      <c r="Z297" s="283">
        <v>131</v>
      </c>
      <c r="AA297" s="283">
        <v>305</v>
      </c>
      <c r="AB297" s="283">
        <v>189</v>
      </c>
      <c r="AC297" s="283">
        <v>295</v>
      </c>
      <c r="AD297" s="283">
        <v>20</v>
      </c>
      <c r="AE297" s="283">
        <v>12</v>
      </c>
      <c r="AF297" s="283">
        <v>10</v>
      </c>
      <c r="AG297" s="283">
        <v>143</v>
      </c>
    </row>
    <row r="298" spans="1:33" x14ac:dyDescent="0.2">
      <c r="A298" s="186" t="s">
        <v>837</v>
      </c>
      <c r="B298" s="186" t="s">
        <v>838</v>
      </c>
      <c r="C298" s="186"/>
      <c r="D298" s="186"/>
      <c r="E298" s="282">
        <v>454</v>
      </c>
      <c r="F298" s="282">
        <v>3</v>
      </c>
      <c r="G298" s="282"/>
      <c r="H298" s="282">
        <v>359</v>
      </c>
      <c r="I298" s="283">
        <v>155</v>
      </c>
      <c r="J298" s="283">
        <v>94</v>
      </c>
      <c r="K298" s="283">
        <v>110</v>
      </c>
      <c r="L298" s="283"/>
      <c r="M298" s="282">
        <v>758</v>
      </c>
      <c r="N298" s="283">
        <v>8</v>
      </c>
      <c r="O298" s="283">
        <v>32</v>
      </c>
      <c r="P298" s="283">
        <v>3</v>
      </c>
      <c r="Q298" s="283">
        <v>23</v>
      </c>
      <c r="R298" s="283">
        <v>7</v>
      </c>
      <c r="S298" s="283">
        <v>68</v>
      </c>
      <c r="T298" s="283">
        <v>181</v>
      </c>
      <c r="U298" s="283">
        <v>26</v>
      </c>
      <c r="V298" s="283">
        <v>12</v>
      </c>
      <c r="W298" s="283">
        <v>80</v>
      </c>
      <c r="X298" s="283">
        <v>19</v>
      </c>
      <c r="Y298" s="283">
        <v>53</v>
      </c>
      <c r="Z298" s="283">
        <v>39</v>
      </c>
      <c r="AA298" s="283">
        <v>102</v>
      </c>
      <c r="AB298" s="283">
        <v>49</v>
      </c>
      <c r="AC298" s="283">
        <v>28</v>
      </c>
      <c r="AD298" s="283">
        <v>8</v>
      </c>
      <c r="AE298" s="283">
        <v>5</v>
      </c>
      <c r="AF298" s="283">
        <v>6</v>
      </c>
      <c r="AG298" s="283">
        <v>9</v>
      </c>
    </row>
    <row r="299" spans="1:33" s="204" customFormat="1" x14ac:dyDescent="0.2">
      <c r="A299" s="198" t="s">
        <v>839</v>
      </c>
      <c r="B299" s="198" t="s">
        <v>840</v>
      </c>
      <c r="C299" s="186"/>
      <c r="D299" s="186"/>
      <c r="E299" s="286" t="s">
        <v>284</v>
      </c>
      <c r="F299" s="286" t="s">
        <v>284</v>
      </c>
      <c r="G299" s="286"/>
      <c r="H299" s="286" t="s">
        <v>284</v>
      </c>
      <c r="I299" s="287" t="s">
        <v>284</v>
      </c>
      <c r="J299" s="287" t="s">
        <v>284</v>
      </c>
      <c r="K299" s="287" t="s">
        <v>284</v>
      </c>
      <c r="L299" s="287"/>
      <c r="M299" s="286" t="s">
        <v>284</v>
      </c>
      <c r="N299" s="287" t="s">
        <v>284</v>
      </c>
      <c r="O299" s="287" t="s">
        <v>284</v>
      </c>
      <c r="P299" s="287" t="s">
        <v>284</v>
      </c>
      <c r="Q299" s="287" t="s">
        <v>284</v>
      </c>
      <c r="R299" s="287" t="s">
        <v>284</v>
      </c>
      <c r="S299" s="287" t="s">
        <v>284</v>
      </c>
      <c r="T299" s="287" t="s">
        <v>284</v>
      </c>
      <c r="U299" s="287" t="s">
        <v>284</v>
      </c>
      <c r="V299" s="287" t="s">
        <v>284</v>
      </c>
      <c r="W299" s="287" t="s">
        <v>284</v>
      </c>
      <c r="X299" s="287" t="s">
        <v>284</v>
      </c>
      <c r="Y299" s="287" t="s">
        <v>284</v>
      </c>
      <c r="Z299" s="287" t="s">
        <v>284</v>
      </c>
      <c r="AA299" s="287" t="s">
        <v>284</v>
      </c>
      <c r="AB299" s="287" t="s">
        <v>284</v>
      </c>
      <c r="AC299" s="287" t="s">
        <v>284</v>
      </c>
      <c r="AD299" s="287" t="s">
        <v>284</v>
      </c>
      <c r="AE299" s="287" t="s">
        <v>284</v>
      </c>
      <c r="AF299" s="287" t="s">
        <v>284</v>
      </c>
      <c r="AG299" s="287" t="s">
        <v>284</v>
      </c>
    </row>
    <row r="300" spans="1:33" x14ac:dyDescent="0.2">
      <c r="A300" s="186" t="s">
        <v>841</v>
      </c>
      <c r="B300" s="186" t="s">
        <v>842</v>
      </c>
      <c r="C300" s="186"/>
      <c r="D300" s="186"/>
      <c r="E300" s="282">
        <v>48</v>
      </c>
      <c r="F300" s="282">
        <v>0</v>
      </c>
      <c r="G300" s="282"/>
      <c r="H300" s="282">
        <v>100</v>
      </c>
      <c r="I300" s="283">
        <v>39</v>
      </c>
      <c r="J300" s="283">
        <v>27</v>
      </c>
      <c r="K300" s="283">
        <v>34</v>
      </c>
      <c r="L300" s="283"/>
      <c r="M300" s="282">
        <v>228</v>
      </c>
      <c r="N300" s="283">
        <v>0</v>
      </c>
      <c r="O300" s="283">
        <v>11</v>
      </c>
      <c r="P300" s="283">
        <v>1</v>
      </c>
      <c r="Q300" s="283">
        <v>5</v>
      </c>
      <c r="R300" s="283">
        <v>2</v>
      </c>
      <c r="S300" s="283">
        <v>20</v>
      </c>
      <c r="T300" s="283">
        <v>65</v>
      </c>
      <c r="U300" s="283">
        <v>5</v>
      </c>
      <c r="V300" s="283">
        <v>8</v>
      </c>
      <c r="W300" s="283">
        <v>30</v>
      </c>
      <c r="X300" s="283">
        <v>11</v>
      </c>
      <c r="Y300" s="283">
        <v>9</v>
      </c>
      <c r="Z300" s="283">
        <v>13</v>
      </c>
      <c r="AA300" s="283">
        <v>20</v>
      </c>
      <c r="AB300" s="283">
        <v>12</v>
      </c>
      <c r="AC300" s="283">
        <v>7</v>
      </c>
      <c r="AD300" s="283">
        <v>1</v>
      </c>
      <c r="AE300" s="283">
        <v>2</v>
      </c>
      <c r="AF300" s="283">
        <v>2</v>
      </c>
      <c r="AG300" s="283">
        <v>4</v>
      </c>
    </row>
    <row r="301" spans="1:33" x14ac:dyDescent="0.2">
      <c r="A301" s="186" t="s">
        <v>843</v>
      </c>
      <c r="B301" s="186" t="s">
        <v>844</v>
      </c>
      <c r="C301" s="186"/>
      <c r="D301" s="186"/>
      <c r="E301" s="282">
        <v>138</v>
      </c>
      <c r="F301" s="282">
        <v>0</v>
      </c>
      <c r="G301" s="282"/>
      <c r="H301" s="282">
        <v>256</v>
      </c>
      <c r="I301" s="283">
        <v>168</v>
      </c>
      <c r="J301" s="283">
        <v>53</v>
      </c>
      <c r="K301" s="283">
        <v>35</v>
      </c>
      <c r="L301" s="283"/>
      <c r="M301" s="282">
        <v>421</v>
      </c>
      <c r="N301" s="283">
        <v>2</v>
      </c>
      <c r="O301" s="283">
        <v>23</v>
      </c>
      <c r="P301" s="283">
        <v>6</v>
      </c>
      <c r="Q301" s="283">
        <v>3</v>
      </c>
      <c r="R301" s="283">
        <v>4</v>
      </c>
      <c r="S301" s="283">
        <v>59</v>
      </c>
      <c r="T301" s="283">
        <v>122</v>
      </c>
      <c r="U301" s="283">
        <v>12</v>
      </c>
      <c r="V301" s="283">
        <v>9</v>
      </c>
      <c r="W301" s="283">
        <v>50</v>
      </c>
      <c r="X301" s="283">
        <v>6</v>
      </c>
      <c r="Y301" s="283">
        <v>26</v>
      </c>
      <c r="Z301" s="283">
        <v>20</v>
      </c>
      <c r="AA301" s="283">
        <v>25</v>
      </c>
      <c r="AB301" s="283">
        <v>25</v>
      </c>
      <c r="AC301" s="283">
        <v>23</v>
      </c>
      <c r="AD301" s="283">
        <v>2</v>
      </c>
      <c r="AE301" s="283">
        <v>2</v>
      </c>
      <c r="AF301" s="283">
        <v>2</v>
      </c>
      <c r="AG301" s="283">
        <v>0</v>
      </c>
    </row>
    <row r="302" spans="1:33" x14ac:dyDescent="0.2">
      <c r="A302" s="186" t="s">
        <v>845</v>
      </c>
      <c r="B302" s="186" t="s">
        <v>846</v>
      </c>
      <c r="C302" s="186"/>
      <c r="D302" s="186"/>
      <c r="E302" s="282">
        <v>698</v>
      </c>
      <c r="F302" s="282">
        <v>0</v>
      </c>
      <c r="G302" s="282"/>
      <c r="H302" s="282">
        <v>806</v>
      </c>
      <c r="I302" s="283">
        <v>311</v>
      </c>
      <c r="J302" s="283">
        <v>233</v>
      </c>
      <c r="K302" s="283">
        <v>262</v>
      </c>
      <c r="L302" s="283"/>
      <c r="M302" s="282">
        <v>1763</v>
      </c>
      <c r="N302" s="283">
        <v>24</v>
      </c>
      <c r="O302" s="283">
        <v>53</v>
      </c>
      <c r="P302" s="283">
        <v>25</v>
      </c>
      <c r="Q302" s="283">
        <v>12</v>
      </c>
      <c r="R302" s="283">
        <v>21</v>
      </c>
      <c r="S302" s="283">
        <v>266</v>
      </c>
      <c r="T302" s="283">
        <v>472</v>
      </c>
      <c r="U302" s="283">
        <v>74</v>
      </c>
      <c r="V302" s="283">
        <v>11</v>
      </c>
      <c r="W302" s="283">
        <v>160</v>
      </c>
      <c r="X302" s="283">
        <v>55</v>
      </c>
      <c r="Y302" s="283">
        <v>91</v>
      </c>
      <c r="Z302" s="283">
        <v>55</v>
      </c>
      <c r="AA302" s="283">
        <v>183</v>
      </c>
      <c r="AB302" s="283">
        <v>74</v>
      </c>
      <c r="AC302" s="283">
        <v>47</v>
      </c>
      <c r="AD302" s="283">
        <v>5</v>
      </c>
      <c r="AE302" s="283">
        <v>22</v>
      </c>
      <c r="AF302" s="283">
        <v>13</v>
      </c>
      <c r="AG302" s="283">
        <v>100</v>
      </c>
    </row>
    <row r="303" spans="1:33" x14ac:dyDescent="0.2">
      <c r="A303" s="186" t="s">
        <v>847</v>
      </c>
      <c r="B303" s="186" t="s">
        <v>848</v>
      </c>
      <c r="C303" s="186"/>
      <c r="D303" s="186"/>
      <c r="E303" s="282">
        <v>385</v>
      </c>
      <c r="F303" s="282">
        <v>0</v>
      </c>
      <c r="G303" s="282"/>
      <c r="H303" s="282">
        <v>439</v>
      </c>
      <c r="I303" s="283">
        <v>319</v>
      </c>
      <c r="J303" s="283">
        <v>67</v>
      </c>
      <c r="K303" s="283">
        <v>53</v>
      </c>
      <c r="L303" s="283"/>
      <c r="M303" s="282">
        <v>691</v>
      </c>
      <c r="N303" s="283">
        <v>31</v>
      </c>
      <c r="O303" s="283">
        <v>77</v>
      </c>
      <c r="P303" s="283">
        <v>25</v>
      </c>
      <c r="Q303" s="283">
        <v>40</v>
      </c>
      <c r="R303" s="283">
        <v>16</v>
      </c>
      <c r="S303" s="283">
        <v>52</v>
      </c>
      <c r="T303" s="283">
        <v>118</v>
      </c>
      <c r="U303" s="283">
        <v>11</v>
      </c>
      <c r="V303" s="283">
        <v>16</v>
      </c>
      <c r="W303" s="283">
        <v>93</v>
      </c>
      <c r="X303" s="283">
        <v>10</v>
      </c>
      <c r="Y303" s="283">
        <v>46</v>
      </c>
      <c r="Z303" s="283">
        <v>22</v>
      </c>
      <c r="AA303" s="283">
        <v>37</v>
      </c>
      <c r="AB303" s="283">
        <v>38</v>
      </c>
      <c r="AC303" s="283">
        <v>29</v>
      </c>
      <c r="AD303" s="283">
        <v>14</v>
      </c>
      <c r="AE303" s="283">
        <v>4</v>
      </c>
      <c r="AF303" s="283">
        <v>2</v>
      </c>
      <c r="AG303" s="283">
        <v>10</v>
      </c>
    </row>
    <row r="304" spans="1:33" x14ac:dyDescent="0.2">
      <c r="A304" s="186" t="s">
        <v>849</v>
      </c>
      <c r="B304" s="186" t="s">
        <v>850</v>
      </c>
      <c r="C304" s="186"/>
      <c r="D304" s="186"/>
      <c r="E304" s="282">
        <v>1096</v>
      </c>
      <c r="F304" s="282">
        <v>0</v>
      </c>
      <c r="G304" s="282"/>
      <c r="H304" s="282">
        <v>827</v>
      </c>
      <c r="I304" s="283">
        <v>516</v>
      </c>
      <c r="J304" s="283">
        <v>185</v>
      </c>
      <c r="K304" s="283">
        <v>126</v>
      </c>
      <c r="L304" s="283"/>
      <c r="M304" s="282">
        <v>1353</v>
      </c>
      <c r="N304" s="283">
        <v>12</v>
      </c>
      <c r="O304" s="283">
        <v>68</v>
      </c>
      <c r="P304" s="283">
        <v>9</v>
      </c>
      <c r="Q304" s="283">
        <v>5</v>
      </c>
      <c r="R304" s="283">
        <v>9</v>
      </c>
      <c r="S304" s="283">
        <v>266</v>
      </c>
      <c r="T304" s="283">
        <v>303</v>
      </c>
      <c r="U304" s="283">
        <v>45</v>
      </c>
      <c r="V304" s="283">
        <v>22</v>
      </c>
      <c r="W304" s="283">
        <v>131</v>
      </c>
      <c r="X304" s="283">
        <v>25</v>
      </c>
      <c r="Y304" s="283">
        <v>64</v>
      </c>
      <c r="Z304" s="283">
        <v>53</v>
      </c>
      <c r="AA304" s="283">
        <v>108</v>
      </c>
      <c r="AB304" s="283">
        <v>44</v>
      </c>
      <c r="AC304" s="283">
        <v>138</v>
      </c>
      <c r="AD304" s="283">
        <v>11</v>
      </c>
      <c r="AE304" s="283">
        <v>20</v>
      </c>
      <c r="AF304" s="283">
        <v>1</v>
      </c>
      <c r="AG304" s="283">
        <v>19</v>
      </c>
    </row>
    <row r="305" spans="1:33" s="204" customFormat="1" x14ac:dyDescent="0.2">
      <c r="A305" s="198" t="s">
        <v>851</v>
      </c>
      <c r="B305" s="198" t="s">
        <v>852</v>
      </c>
      <c r="C305" s="186"/>
      <c r="D305" s="186"/>
      <c r="E305" s="286" t="s">
        <v>284</v>
      </c>
      <c r="F305" s="286" t="s">
        <v>284</v>
      </c>
      <c r="G305" s="286"/>
      <c r="H305" s="286" t="s">
        <v>284</v>
      </c>
      <c r="I305" s="287" t="s">
        <v>284</v>
      </c>
      <c r="J305" s="287" t="s">
        <v>284</v>
      </c>
      <c r="K305" s="287" t="s">
        <v>284</v>
      </c>
      <c r="L305" s="287"/>
      <c r="M305" s="286" t="s">
        <v>284</v>
      </c>
      <c r="N305" s="287" t="s">
        <v>284</v>
      </c>
      <c r="O305" s="287" t="s">
        <v>284</v>
      </c>
      <c r="P305" s="287" t="s">
        <v>284</v>
      </c>
      <c r="Q305" s="287" t="s">
        <v>284</v>
      </c>
      <c r="R305" s="287" t="s">
        <v>284</v>
      </c>
      <c r="S305" s="287" t="s">
        <v>284</v>
      </c>
      <c r="T305" s="287" t="s">
        <v>284</v>
      </c>
      <c r="U305" s="287" t="s">
        <v>284</v>
      </c>
      <c r="V305" s="287" t="s">
        <v>284</v>
      </c>
      <c r="W305" s="287" t="s">
        <v>284</v>
      </c>
      <c r="X305" s="287" t="s">
        <v>284</v>
      </c>
      <c r="Y305" s="287" t="s">
        <v>284</v>
      </c>
      <c r="Z305" s="287" t="s">
        <v>284</v>
      </c>
      <c r="AA305" s="287" t="s">
        <v>284</v>
      </c>
      <c r="AB305" s="287" t="s">
        <v>284</v>
      </c>
      <c r="AC305" s="287" t="s">
        <v>284</v>
      </c>
      <c r="AD305" s="287" t="s">
        <v>284</v>
      </c>
      <c r="AE305" s="287" t="s">
        <v>284</v>
      </c>
      <c r="AF305" s="287" t="s">
        <v>284</v>
      </c>
      <c r="AG305" s="287" t="s">
        <v>284</v>
      </c>
    </row>
    <row r="306" spans="1:33" x14ac:dyDescent="0.2">
      <c r="A306" s="186" t="s">
        <v>853</v>
      </c>
      <c r="B306" s="186" t="s">
        <v>854</v>
      </c>
      <c r="C306" s="186"/>
      <c r="D306" s="186"/>
      <c r="E306" s="282">
        <v>407</v>
      </c>
      <c r="F306" s="282">
        <v>0</v>
      </c>
      <c r="G306" s="282"/>
      <c r="H306" s="282">
        <v>1389</v>
      </c>
      <c r="I306" s="283">
        <v>438</v>
      </c>
      <c r="J306" s="283">
        <v>300</v>
      </c>
      <c r="K306" s="283">
        <v>651</v>
      </c>
      <c r="L306" s="283"/>
      <c r="M306" s="282">
        <v>3980</v>
      </c>
      <c r="N306" s="283">
        <v>23</v>
      </c>
      <c r="O306" s="283">
        <v>56</v>
      </c>
      <c r="P306" s="283">
        <v>9</v>
      </c>
      <c r="Q306" s="283">
        <v>56</v>
      </c>
      <c r="R306" s="283">
        <v>46</v>
      </c>
      <c r="S306" s="283">
        <v>495</v>
      </c>
      <c r="T306" s="283">
        <v>865</v>
      </c>
      <c r="U306" s="283">
        <v>258</v>
      </c>
      <c r="V306" s="283">
        <v>131</v>
      </c>
      <c r="W306" s="283">
        <v>469</v>
      </c>
      <c r="X306" s="283">
        <v>152</v>
      </c>
      <c r="Y306" s="283">
        <v>153</v>
      </c>
      <c r="Z306" s="283">
        <v>128</v>
      </c>
      <c r="AA306" s="283">
        <v>436</v>
      </c>
      <c r="AB306" s="283">
        <v>297</v>
      </c>
      <c r="AC306" s="283">
        <v>300</v>
      </c>
      <c r="AD306" s="283">
        <v>14</v>
      </c>
      <c r="AE306" s="283">
        <v>17</v>
      </c>
      <c r="AF306" s="283">
        <v>31</v>
      </c>
      <c r="AG306" s="283">
        <v>44</v>
      </c>
    </row>
    <row r="307" spans="1:33" s="35" customFormat="1" x14ac:dyDescent="0.2">
      <c r="A307" s="186" t="s">
        <v>855</v>
      </c>
      <c r="B307" s="186" t="s">
        <v>856</v>
      </c>
      <c r="C307" s="186"/>
      <c r="D307" s="186"/>
      <c r="E307" s="282">
        <v>239</v>
      </c>
      <c r="F307" s="282">
        <v>0</v>
      </c>
      <c r="G307" s="282"/>
      <c r="H307" s="282">
        <v>115</v>
      </c>
      <c r="I307" s="283">
        <v>42</v>
      </c>
      <c r="J307" s="283">
        <v>19</v>
      </c>
      <c r="K307" s="283">
        <v>54</v>
      </c>
      <c r="L307" s="283"/>
      <c r="M307" s="282">
        <v>300</v>
      </c>
      <c r="N307" s="283">
        <v>4</v>
      </c>
      <c r="O307" s="283">
        <v>11</v>
      </c>
      <c r="P307" s="283">
        <v>6</v>
      </c>
      <c r="Q307" s="283">
        <v>2</v>
      </c>
      <c r="R307" s="283">
        <v>5</v>
      </c>
      <c r="S307" s="283">
        <v>26</v>
      </c>
      <c r="T307" s="283">
        <v>58</v>
      </c>
      <c r="U307" s="283">
        <v>12</v>
      </c>
      <c r="V307" s="283">
        <v>11</v>
      </c>
      <c r="W307" s="283">
        <v>35</v>
      </c>
      <c r="X307" s="283">
        <v>15</v>
      </c>
      <c r="Y307" s="283">
        <v>27</v>
      </c>
      <c r="Z307" s="283">
        <v>7</v>
      </c>
      <c r="AA307" s="283">
        <v>27</v>
      </c>
      <c r="AB307" s="283">
        <v>23</v>
      </c>
      <c r="AC307" s="283">
        <v>18</v>
      </c>
      <c r="AD307" s="283">
        <v>0</v>
      </c>
      <c r="AE307" s="283">
        <v>5</v>
      </c>
      <c r="AF307" s="283">
        <v>2</v>
      </c>
      <c r="AG307" s="283">
        <v>6</v>
      </c>
    </row>
    <row r="308" spans="1:33" x14ac:dyDescent="0.2">
      <c r="A308" s="186" t="s">
        <v>857</v>
      </c>
      <c r="B308" s="186" t="s">
        <v>858</v>
      </c>
      <c r="C308" s="186"/>
      <c r="D308" s="186"/>
      <c r="E308" s="282">
        <v>183</v>
      </c>
      <c r="F308" s="282">
        <v>5</v>
      </c>
      <c r="G308" s="282"/>
      <c r="H308" s="282">
        <v>126</v>
      </c>
      <c r="I308" s="283">
        <v>96</v>
      </c>
      <c r="J308" s="283">
        <v>24</v>
      </c>
      <c r="K308" s="283">
        <v>6</v>
      </c>
      <c r="L308" s="283"/>
      <c r="M308" s="282">
        <v>166</v>
      </c>
      <c r="N308" s="283">
        <v>4</v>
      </c>
      <c r="O308" s="283">
        <v>3</v>
      </c>
      <c r="P308" s="283">
        <v>1</v>
      </c>
      <c r="Q308" s="283">
        <v>0</v>
      </c>
      <c r="R308" s="283">
        <v>1</v>
      </c>
      <c r="S308" s="283">
        <v>23</v>
      </c>
      <c r="T308" s="283">
        <v>46</v>
      </c>
      <c r="U308" s="283">
        <v>5</v>
      </c>
      <c r="V308" s="283">
        <v>1</v>
      </c>
      <c r="W308" s="283">
        <v>26</v>
      </c>
      <c r="X308" s="283">
        <v>5</v>
      </c>
      <c r="Y308" s="283">
        <v>6</v>
      </c>
      <c r="Z308" s="283">
        <v>5</v>
      </c>
      <c r="AA308" s="283">
        <v>15</v>
      </c>
      <c r="AB308" s="283">
        <v>11</v>
      </c>
      <c r="AC308" s="283">
        <v>9</v>
      </c>
      <c r="AD308" s="283">
        <v>1</v>
      </c>
      <c r="AE308" s="283">
        <v>2</v>
      </c>
      <c r="AF308" s="283">
        <v>0</v>
      </c>
      <c r="AG308" s="283">
        <v>2</v>
      </c>
    </row>
    <row r="309" spans="1:33" x14ac:dyDescent="0.2">
      <c r="A309" s="186" t="s">
        <v>859</v>
      </c>
      <c r="B309" s="186" t="s">
        <v>860</v>
      </c>
      <c r="C309" s="186"/>
      <c r="D309" s="186"/>
      <c r="E309" s="282">
        <v>100</v>
      </c>
      <c r="F309" s="282">
        <v>0</v>
      </c>
      <c r="G309" s="282"/>
      <c r="H309" s="282">
        <v>153</v>
      </c>
      <c r="I309" s="283">
        <v>68</v>
      </c>
      <c r="J309" s="283">
        <v>45</v>
      </c>
      <c r="K309" s="283">
        <v>40</v>
      </c>
      <c r="L309" s="283"/>
      <c r="M309" s="282">
        <v>319</v>
      </c>
      <c r="N309" s="283">
        <v>1</v>
      </c>
      <c r="O309" s="283">
        <v>17</v>
      </c>
      <c r="P309" s="283">
        <v>5</v>
      </c>
      <c r="Q309" s="283">
        <v>5</v>
      </c>
      <c r="R309" s="283">
        <v>4</v>
      </c>
      <c r="S309" s="283">
        <v>24</v>
      </c>
      <c r="T309" s="283">
        <v>96</v>
      </c>
      <c r="U309" s="283">
        <v>11</v>
      </c>
      <c r="V309" s="283">
        <v>9</v>
      </c>
      <c r="W309" s="283">
        <v>38</v>
      </c>
      <c r="X309" s="283">
        <v>4</v>
      </c>
      <c r="Y309" s="283">
        <v>23</v>
      </c>
      <c r="Z309" s="283">
        <v>11</v>
      </c>
      <c r="AA309" s="283">
        <v>19</v>
      </c>
      <c r="AB309" s="283">
        <v>17</v>
      </c>
      <c r="AC309" s="283">
        <v>12</v>
      </c>
      <c r="AD309" s="283">
        <v>0</v>
      </c>
      <c r="AE309" s="283">
        <v>1</v>
      </c>
      <c r="AF309" s="283">
        <v>2</v>
      </c>
      <c r="AG309" s="283">
        <v>20</v>
      </c>
    </row>
    <row r="310" spans="1:33" x14ac:dyDescent="0.2">
      <c r="A310" s="186" t="s">
        <v>861</v>
      </c>
      <c r="B310" s="186" t="s">
        <v>862</v>
      </c>
      <c r="C310" s="186"/>
      <c r="D310" s="186"/>
      <c r="E310" s="282">
        <v>221</v>
      </c>
      <c r="F310" s="282">
        <v>0</v>
      </c>
      <c r="G310" s="282"/>
      <c r="H310" s="282">
        <v>253</v>
      </c>
      <c r="I310" s="283">
        <v>96</v>
      </c>
      <c r="J310" s="283">
        <v>68</v>
      </c>
      <c r="K310" s="283">
        <v>89</v>
      </c>
      <c r="L310" s="283"/>
      <c r="M310" s="282">
        <v>586</v>
      </c>
      <c r="N310" s="283">
        <v>4</v>
      </c>
      <c r="O310" s="283">
        <v>15</v>
      </c>
      <c r="P310" s="283">
        <v>5</v>
      </c>
      <c r="Q310" s="283">
        <v>3</v>
      </c>
      <c r="R310" s="283">
        <v>3</v>
      </c>
      <c r="S310" s="283">
        <v>110</v>
      </c>
      <c r="T310" s="283">
        <v>155</v>
      </c>
      <c r="U310" s="283">
        <v>53</v>
      </c>
      <c r="V310" s="283">
        <v>11</v>
      </c>
      <c r="W310" s="283">
        <v>63</v>
      </c>
      <c r="X310" s="283">
        <v>16</v>
      </c>
      <c r="Y310" s="283">
        <v>18</v>
      </c>
      <c r="Z310" s="283">
        <v>23</v>
      </c>
      <c r="AA310" s="283">
        <v>26</v>
      </c>
      <c r="AB310" s="283">
        <v>30</v>
      </c>
      <c r="AC310" s="283">
        <v>33</v>
      </c>
      <c r="AD310" s="283">
        <v>0</v>
      </c>
      <c r="AE310" s="283">
        <v>10</v>
      </c>
      <c r="AF310" s="283">
        <v>5</v>
      </c>
      <c r="AG310" s="283">
        <v>3</v>
      </c>
    </row>
    <row r="311" spans="1:33" x14ac:dyDescent="0.2">
      <c r="A311" s="186" t="s">
        <v>863</v>
      </c>
      <c r="B311" s="186" t="s">
        <v>864</v>
      </c>
      <c r="C311" s="186"/>
      <c r="D311" s="186"/>
      <c r="E311" s="282">
        <v>200</v>
      </c>
      <c r="F311" s="282">
        <v>0</v>
      </c>
      <c r="G311" s="282"/>
      <c r="H311" s="282">
        <v>148</v>
      </c>
      <c r="I311" s="283">
        <v>92</v>
      </c>
      <c r="J311" s="283">
        <v>34</v>
      </c>
      <c r="K311" s="283">
        <v>22</v>
      </c>
      <c r="L311" s="283"/>
      <c r="M311" s="282">
        <v>231</v>
      </c>
      <c r="N311" s="283">
        <v>3</v>
      </c>
      <c r="O311" s="283">
        <v>13</v>
      </c>
      <c r="P311" s="283">
        <v>4</v>
      </c>
      <c r="Q311" s="283">
        <v>3</v>
      </c>
      <c r="R311" s="283">
        <v>4</v>
      </c>
      <c r="S311" s="283">
        <v>25</v>
      </c>
      <c r="T311" s="283">
        <v>55</v>
      </c>
      <c r="U311" s="283">
        <v>10</v>
      </c>
      <c r="V311" s="283">
        <v>4</v>
      </c>
      <c r="W311" s="283">
        <v>38</v>
      </c>
      <c r="X311" s="283">
        <v>10</v>
      </c>
      <c r="Y311" s="283">
        <v>17</v>
      </c>
      <c r="Z311" s="283">
        <v>10</v>
      </c>
      <c r="AA311" s="283">
        <v>7</v>
      </c>
      <c r="AB311" s="283">
        <v>12</v>
      </c>
      <c r="AC311" s="283">
        <v>12</v>
      </c>
      <c r="AD311" s="283">
        <v>0</v>
      </c>
      <c r="AE311" s="283">
        <v>1</v>
      </c>
      <c r="AF311" s="283">
        <v>1</v>
      </c>
      <c r="AG311" s="283">
        <v>2</v>
      </c>
    </row>
    <row r="312" spans="1:33" x14ac:dyDescent="0.2">
      <c r="A312" s="186" t="s">
        <v>865</v>
      </c>
      <c r="B312" s="186" t="s">
        <v>866</v>
      </c>
      <c r="C312" s="186"/>
      <c r="D312" s="186"/>
      <c r="E312" s="282">
        <v>390</v>
      </c>
      <c r="F312" s="282">
        <v>2</v>
      </c>
      <c r="G312" s="282"/>
      <c r="H312" s="282">
        <v>498</v>
      </c>
      <c r="I312" s="283">
        <v>199</v>
      </c>
      <c r="J312" s="283">
        <v>127</v>
      </c>
      <c r="K312" s="283">
        <v>172</v>
      </c>
      <c r="L312" s="283"/>
      <c r="M312" s="282">
        <v>1157</v>
      </c>
      <c r="N312" s="283">
        <v>13</v>
      </c>
      <c r="O312" s="283">
        <v>33</v>
      </c>
      <c r="P312" s="283">
        <v>11</v>
      </c>
      <c r="Q312" s="283">
        <v>11</v>
      </c>
      <c r="R312" s="283">
        <v>6</v>
      </c>
      <c r="S312" s="283">
        <v>160</v>
      </c>
      <c r="T312" s="283">
        <v>284</v>
      </c>
      <c r="U312" s="283">
        <v>75</v>
      </c>
      <c r="V312" s="283">
        <v>26</v>
      </c>
      <c r="W312" s="283">
        <v>97</v>
      </c>
      <c r="X312" s="283">
        <v>42</v>
      </c>
      <c r="Y312" s="283">
        <v>72</v>
      </c>
      <c r="Z312" s="283">
        <v>50</v>
      </c>
      <c r="AA312" s="283">
        <v>70</v>
      </c>
      <c r="AB312" s="283">
        <v>84</v>
      </c>
      <c r="AC312" s="283">
        <v>85</v>
      </c>
      <c r="AD312" s="283">
        <v>3</v>
      </c>
      <c r="AE312" s="283">
        <v>19</v>
      </c>
      <c r="AF312" s="283">
        <v>2</v>
      </c>
      <c r="AG312" s="283">
        <v>14</v>
      </c>
    </row>
    <row r="313" spans="1:33" x14ac:dyDescent="0.2">
      <c r="A313" s="186" t="s">
        <v>867</v>
      </c>
      <c r="B313" s="186" t="s">
        <v>868</v>
      </c>
      <c r="C313" s="186"/>
      <c r="D313" s="186"/>
      <c r="E313" s="282">
        <v>249</v>
      </c>
      <c r="F313" s="282">
        <v>0</v>
      </c>
      <c r="G313" s="282"/>
      <c r="H313" s="282">
        <v>244</v>
      </c>
      <c r="I313" s="283">
        <v>125</v>
      </c>
      <c r="J313" s="283">
        <v>59</v>
      </c>
      <c r="K313" s="283">
        <v>60</v>
      </c>
      <c r="L313" s="283"/>
      <c r="M313" s="282">
        <v>479</v>
      </c>
      <c r="N313" s="283">
        <v>2</v>
      </c>
      <c r="O313" s="283">
        <v>14</v>
      </c>
      <c r="P313" s="283">
        <v>3</v>
      </c>
      <c r="Q313" s="283">
        <v>5</v>
      </c>
      <c r="R313" s="283">
        <v>4</v>
      </c>
      <c r="S313" s="283">
        <v>65</v>
      </c>
      <c r="T313" s="283">
        <v>116</v>
      </c>
      <c r="U313" s="283">
        <v>18</v>
      </c>
      <c r="V313" s="283">
        <v>9</v>
      </c>
      <c r="W313" s="283">
        <v>47</v>
      </c>
      <c r="X313" s="283">
        <v>8</v>
      </c>
      <c r="Y313" s="283">
        <v>36</v>
      </c>
      <c r="Z313" s="283">
        <v>22</v>
      </c>
      <c r="AA313" s="283">
        <v>52</v>
      </c>
      <c r="AB313" s="283">
        <v>39</v>
      </c>
      <c r="AC313" s="283">
        <v>29</v>
      </c>
      <c r="AD313" s="283">
        <v>0</v>
      </c>
      <c r="AE313" s="283">
        <v>6</v>
      </c>
      <c r="AF313" s="283">
        <v>1</v>
      </c>
      <c r="AG313" s="283">
        <v>3</v>
      </c>
    </row>
    <row r="314" spans="1:33" x14ac:dyDescent="0.2">
      <c r="A314" s="186" t="s">
        <v>869</v>
      </c>
      <c r="B314" s="186" t="s">
        <v>870</v>
      </c>
      <c r="C314" s="186"/>
      <c r="D314" s="186"/>
      <c r="E314" s="282">
        <v>124</v>
      </c>
      <c r="F314" s="282">
        <v>0</v>
      </c>
      <c r="G314" s="282"/>
      <c r="H314" s="282">
        <v>133</v>
      </c>
      <c r="I314" s="283">
        <v>77</v>
      </c>
      <c r="J314" s="283">
        <v>46</v>
      </c>
      <c r="K314" s="283">
        <v>10</v>
      </c>
      <c r="L314" s="283"/>
      <c r="M314" s="282">
        <v>201</v>
      </c>
      <c r="N314" s="283">
        <v>3</v>
      </c>
      <c r="O314" s="283">
        <v>5</v>
      </c>
      <c r="P314" s="283">
        <v>2</v>
      </c>
      <c r="Q314" s="283">
        <v>6</v>
      </c>
      <c r="R314" s="283">
        <v>1</v>
      </c>
      <c r="S314" s="283">
        <v>53</v>
      </c>
      <c r="T314" s="283">
        <v>77</v>
      </c>
      <c r="U314" s="283">
        <v>3</v>
      </c>
      <c r="V314" s="283">
        <v>0</v>
      </c>
      <c r="W314" s="283">
        <v>12</v>
      </c>
      <c r="X314" s="283">
        <v>4</v>
      </c>
      <c r="Y314" s="283">
        <v>5</v>
      </c>
      <c r="Z314" s="283">
        <v>7</v>
      </c>
      <c r="AA314" s="283">
        <v>4</v>
      </c>
      <c r="AB314" s="283">
        <v>2</v>
      </c>
      <c r="AC314" s="283">
        <v>6</v>
      </c>
      <c r="AD314" s="283">
        <v>0</v>
      </c>
      <c r="AE314" s="283">
        <v>7</v>
      </c>
      <c r="AF314" s="283">
        <v>3</v>
      </c>
      <c r="AG314" s="283">
        <v>1</v>
      </c>
    </row>
    <row r="315" spans="1:33" x14ac:dyDescent="0.2">
      <c r="A315" s="186" t="s">
        <v>871</v>
      </c>
      <c r="B315" s="186" t="s">
        <v>872</v>
      </c>
      <c r="C315" s="186"/>
      <c r="D315" s="186"/>
      <c r="E315" s="282">
        <v>43</v>
      </c>
      <c r="F315" s="282">
        <v>0</v>
      </c>
      <c r="G315" s="282"/>
      <c r="H315" s="282">
        <v>95</v>
      </c>
      <c r="I315" s="283">
        <v>62</v>
      </c>
      <c r="J315" s="283">
        <v>24</v>
      </c>
      <c r="K315" s="283">
        <v>9</v>
      </c>
      <c r="L315" s="283"/>
      <c r="M315" s="282">
        <v>139</v>
      </c>
      <c r="N315" s="283">
        <v>0</v>
      </c>
      <c r="O315" s="283">
        <v>2</v>
      </c>
      <c r="P315" s="283">
        <v>3</v>
      </c>
      <c r="Q315" s="283">
        <v>0</v>
      </c>
      <c r="R315" s="283">
        <v>2</v>
      </c>
      <c r="S315" s="283">
        <v>29</v>
      </c>
      <c r="T315" s="283">
        <v>58</v>
      </c>
      <c r="U315" s="283">
        <v>3</v>
      </c>
      <c r="V315" s="283">
        <v>0</v>
      </c>
      <c r="W315" s="283">
        <v>11</v>
      </c>
      <c r="X315" s="283">
        <v>0</v>
      </c>
      <c r="Y315" s="283">
        <v>4</v>
      </c>
      <c r="Z315" s="283">
        <v>12</v>
      </c>
      <c r="AA315" s="283">
        <v>5</v>
      </c>
      <c r="AB315" s="283">
        <v>3</v>
      </c>
      <c r="AC315" s="283">
        <v>0</v>
      </c>
      <c r="AD315" s="283">
        <v>0</v>
      </c>
      <c r="AE315" s="283">
        <v>4</v>
      </c>
      <c r="AF315" s="283">
        <v>1</v>
      </c>
      <c r="AG315" s="283">
        <v>2</v>
      </c>
    </row>
    <row r="316" spans="1:33" x14ac:dyDescent="0.2">
      <c r="A316" s="186" t="s">
        <v>873</v>
      </c>
      <c r="B316" s="186" t="s">
        <v>874</v>
      </c>
      <c r="C316" s="186"/>
      <c r="D316" s="186"/>
      <c r="E316" s="282">
        <v>186</v>
      </c>
      <c r="F316" s="282">
        <v>0</v>
      </c>
      <c r="G316" s="282"/>
      <c r="H316" s="282">
        <v>314</v>
      </c>
      <c r="I316" s="283">
        <v>184</v>
      </c>
      <c r="J316" s="283">
        <v>83</v>
      </c>
      <c r="K316" s="283">
        <v>47</v>
      </c>
      <c r="L316" s="283"/>
      <c r="M316" s="282">
        <v>515</v>
      </c>
      <c r="N316" s="283">
        <v>8</v>
      </c>
      <c r="O316" s="283">
        <v>20</v>
      </c>
      <c r="P316" s="283">
        <v>0</v>
      </c>
      <c r="Q316" s="283">
        <v>7</v>
      </c>
      <c r="R316" s="283">
        <v>4</v>
      </c>
      <c r="S316" s="283">
        <v>74</v>
      </c>
      <c r="T316" s="283">
        <v>120</v>
      </c>
      <c r="U316" s="283">
        <v>12</v>
      </c>
      <c r="V316" s="283">
        <v>3</v>
      </c>
      <c r="W316" s="283">
        <v>85</v>
      </c>
      <c r="X316" s="283">
        <v>9</v>
      </c>
      <c r="Y316" s="283">
        <v>53</v>
      </c>
      <c r="Z316" s="283">
        <v>21</v>
      </c>
      <c r="AA316" s="283">
        <v>59</v>
      </c>
      <c r="AB316" s="283">
        <v>29</v>
      </c>
      <c r="AC316" s="283">
        <v>9</v>
      </c>
      <c r="AD316" s="283">
        <v>0</v>
      </c>
      <c r="AE316" s="283">
        <v>2</v>
      </c>
      <c r="AF316" s="283">
        <v>0</v>
      </c>
      <c r="AG316" s="283">
        <v>0</v>
      </c>
    </row>
    <row r="317" spans="1:33" x14ac:dyDescent="0.2">
      <c r="A317" s="186" t="s">
        <v>875</v>
      </c>
      <c r="B317" s="186" t="s">
        <v>876</v>
      </c>
      <c r="C317" s="186"/>
      <c r="D317" s="186"/>
      <c r="E317" s="282">
        <v>106</v>
      </c>
      <c r="F317" s="282">
        <v>0</v>
      </c>
      <c r="G317" s="282"/>
      <c r="H317" s="282">
        <v>150</v>
      </c>
      <c r="I317" s="283">
        <v>56</v>
      </c>
      <c r="J317" s="283">
        <v>40</v>
      </c>
      <c r="K317" s="283">
        <v>54</v>
      </c>
      <c r="L317" s="283"/>
      <c r="M317" s="282">
        <v>354</v>
      </c>
      <c r="N317" s="283">
        <v>3</v>
      </c>
      <c r="O317" s="283">
        <v>4</v>
      </c>
      <c r="P317" s="283">
        <v>2</v>
      </c>
      <c r="Q317" s="283">
        <v>2</v>
      </c>
      <c r="R317" s="283">
        <v>5</v>
      </c>
      <c r="S317" s="283">
        <v>49</v>
      </c>
      <c r="T317" s="283">
        <v>94</v>
      </c>
      <c r="U317" s="283">
        <v>11</v>
      </c>
      <c r="V317" s="283">
        <v>14</v>
      </c>
      <c r="W317" s="283">
        <v>46</v>
      </c>
      <c r="X317" s="283">
        <v>14</v>
      </c>
      <c r="Y317" s="283">
        <v>17</v>
      </c>
      <c r="Z317" s="283">
        <v>17</v>
      </c>
      <c r="AA317" s="283">
        <v>25</v>
      </c>
      <c r="AB317" s="283">
        <v>26</v>
      </c>
      <c r="AC317" s="283">
        <v>19</v>
      </c>
      <c r="AD317" s="283">
        <v>0</v>
      </c>
      <c r="AE317" s="283">
        <v>3</v>
      </c>
      <c r="AF317" s="283">
        <v>1</v>
      </c>
      <c r="AG317" s="283">
        <v>2</v>
      </c>
    </row>
    <row r="318" spans="1:33" x14ac:dyDescent="0.2">
      <c r="A318" s="186" t="s">
        <v>877</v>
      </c>
      <c r="B318" s="186" t="s">
        <v>878</v>
      </c>
      <c r="C318" s="186"/>
      <c r="D318" s="186"/>
      <c r="E318" s="282">
        <v>109</v>
      </c>
      <c r="F318" s="282">
        <v>0</v>
      </c>
      <c r="G318" s="282"/>
      <c r="H318" s="282">
        <v>804</v>
      </c>
      <c r="I318" s="283">
        <v>170</v>
      </c>
      <c r="J318" s="283">
        <v>197</v>
      </c>
      <c r="K318" s="283">
        <v>437</v>
      </c>
      <c r="L318" s="283"/>
      <c r="M318" s="282">
        <v>2509</v>
      </c>
      <c r="N318" s="283">
        <v>7</v>
      </c>
      <c r="O318" s="283">
        <v>64</v>
      </c>
      <c r="P318" s="283">
        <v>17</v>
      </c>
      <c r="Q318" s="283">
        <v>15</v>
      </c>
      <c r="R318" s="283">
        <v>19</v>
      </c>
      <c r="S318" s="283">
        <v>311</v>
      </c>
      <c r="T318" s="283">
        <v>521</v>
      </c>
      <c r="U318" s="283">
        <v>106</v>
      </c>
      <c r="V318" s="283">
        <v>55</v>
      </c>
      <c r="W318" s="283">
        <v>242</v>
      </c>
      <c r="X318" s="283">
        <v>87</v>
      </c>
      <c r="Y318" s="283">
        <v>98</v>
      </c>
      <c r="Z318" s="283">
        <v>79</v>
      </c>
      <c r="AA318" s="283">
        <v>215</v>
      </c>
      <c r="AB318" s="283">
        <v>238</v>
      </c>
      <c r="AC318" s="283">
        <v>181</v>
      </c>
      <c r="AD318" s="283">
        <v>1</v>
      </c>
      <c r="AE318" s="283">
        <v>30</v>
      </c>
      <c r="AF318" s="283">
        <v>12</v>
      </c>
      <c r="AG318" s="283">
        <v>211</v>
      </c>
    </row>
    <row r="319" spans="1:33" x14ac:dyDescent="0.2">
      <c r="A319" s="186" t="s">
        <v>879</v>
      </c>
      <c r="B319" s="186" t="s">
        <v>880</v>
      </c>
      <c r="C319" s="186"/>
      <c r="D319" s="186"/>
      <c r="E319" s="282">
        <v>954</v>
      </c>
      <c r="F319" s="282">
        <v>15</v>
      </c>
      <c r="G319" s="282"/>
      <c r="H319" s="282">
        <v>632</v>
      </c>
      <c r="I319" s="283">
        <v>473</v>
      </c>
      <c r="J319" s="283">
        <v>130</v>
      </c>
      <c r="K319" s="283">
        <v>29</v>
      </c>
      <c r="L319" s="283"/>
      <c r="M319" s="282">
        <v>833</v>
      </c>
      <c r="N319" s="283">
        <v>3</v>
      </c>
      <c r="O319" s="283">
        <v>18</v>
      </c>
      <c r="P319" s="283">
        <v>1</v>
      </c>
      <c r="Q319" s="283">
        <v>7</v>
      </c>
      <c r="R319" s="283">
        <v>3</v>
      </c>
      <c r="S319" s="283">
        <v>251</v>
      </c>
      <c r="T319" s="283">
        <v>248</v>
      </c>
      <c r="U319" s="283">
        <v>16</v>
      </c>
      <c r="V319" s="283">
        <v>4</v>
      </c>
      <c r="W319" s="283">
        <v>132</v>
      </c>
      <c r="X319" s="283">
        <v>25</v>
      </c>
      <c r="Y319" s="283">
        <v>18</v>
      </c>
      <c r="Z319" s="283">
        <v>20</v>
      </c>
      <c r="AA319" s="283">
        <v>60</v>
      </c>
      <c r="AB319" s="283">
        <v>5</v>
      </c>
      <c r="AC319" s="283">
        <v>8</v>
      </c>
      <c r="AD319" s="283">
        <v>0</v>
      </c>
      <c r="AE319" s="283">
        <v>12</v>
      </c>
      <c r="AF319" s="283">
        <v>0</v>
      </c>
      <c r="AG319" s="283">
        <v>2</v>
      </c>
    </row>
    <row r="320" spans="1:33" x14ac:dyDescent="0.2">
      <c r="A320" s="186" t="s">
        <v>881</v>
      </c>
      <c r="B320" s="186" t="s">
        <v>882</v>
      </c>
      <c r="C320" s="186"/>
      <c r="D320" s="186"/>
      <c r="E320" s="282">
        <v>670</v>
      </c>
      <c r="F320" s="282">
        <v>0</v>
      </c>
      <c r="G320" s="282"/>
      <c r="H320" s="282">
        <v>1435</v>
      </c>
      <c r="I320" s="283">
        <v>419</v>
      </c>
      <c r="J320" s="283">
        <v>371</v>
      </c>
      <c r="K320" s="283">
        <v>645</v>
      </c>
      <c r="L320" s="283"/>
      <c r="M320" s="282">
        <v>3803</v>
      </c>
      <c r="N320" s="283">
        <v>13</v>
      </c>
      <c r="O320" s="283">
        <v>61</v>
      </c>
      <c r="P320" s="283">
        <v>20</v>
      </c>
      <c r="Q320" s="283">
        <v>21</v>
      </c>
      <c r="R320" s="283">
        <v>49</v>
      </c>
      <c r="S320" s="283">
        <v>491</v>
      </c>
      <c r="T320" s="283">
        <v>894</v>
      </c>
      <c r="U320" s="283">
        <v>167</v>
      </c>
      <c r="V320" s="283">
        <v>64</v>
      </c>
      <c r="W320" s="283">
        <v>339</v>
      </c>
      <c r="X320" s="283">
        <v>104</v>
      </c>
      <c r="Y320" s="283">
        <v>253</v>
      </c>
      <c r="Z320" s="283">
        <v>172</v>
      </c>
      <c r="AA320" s="283">
        <v>421</v>
      </c>
      <c r="AB320" s="283">
        <v>338</v>
      </c>
      <c r="AC320" s="283">
        <v>227</v>
      </c>
      <c r="AD320" s="283">
        <v>49</v>
      </c>
      <c r="AE320" s="283">
        <v>26</v>
      </c>
      <c r="AF320" s="283">
        <v>31</v>
      </c>
      <c r="AG320" s="283">
        <v>63</v>
      </c>
    </row>
    <row r="321" spans="1:33" x14ac:dyDescent="0.2">
      <c r="A321" s="186" t="s">
        <v>883</v>
      </c>
      <c r="B321" s="186" t="s">
        <v>884</v>
      </c>
      <c r="C321" s="186"/>
      <c r="D321" s="186"/>
      <c r="E321" s="282">
        <v>613</v>
      </c>
      <c r="F321" s="282">
        <v>0</v>
      </c>
      <c r="G321" s="282"/>
      <c r="H321" s="282">
        <v>830</v>
      </c>
      <c r="I321" s="283">
        <v>407</v>
      </c>
      <c r="J321" s="283">
        <v>187</v>
      </c>
      <c r="K321" s="283">
        <v>236</v>
      </c>
      <c r="L321" s="283"/>
      <c r="M321" s="282">
        <v>1769</v>
      </c>
      <c r="N321" s="283">
        <v>43</v>
      </c>
      <c r="O321" s="283">
        <v>107</v>
      </c>
      <c r="P321" s="283">
        <v>39</v>
      </c>
      <c r="Q321" s="283">
        <v>8</v>
      </c>
      <c r="R321" s="283">
        <v>23</v>
      </c>
      <c r="S321" s="283">
        <v>162</v>
      </c>
      <c r="T321" s="283">
        <v>384</v>
      </c>
      <c r="U321" s="283">
        <v>93</v>
      </c>
      <c r="V321" s="283">
        <v>48</v>
      </c>
      <c r="W321" s="283">
        <v>152</v>
      </c>
      <c r="X321" s="283">
        <v>28</v>
      </c>
      <c r="Y321" s="283">
        <v>124</v>
      </c>
      <c r="Z321" s="283">
        <v>96</v>
      </c>
      <c r="AA321" s="283">
        <v>155</v>
      </c>
      <c r="AB321" s="283">
        <v>125</v>
      </c>
      <c r="AC321" s="283">
        <v>108</v>
      </c>
      <c r="AD321" s="283">
        <v>4</v>
      </c>
      <c r="AE321" s="283">
        <v>18</v>
      </c>
      <c r="AF321" s="283">
        <v>16</v>
      </c>
      <c r="AG321" s="283">
        <v>36</v>
      </c>
    </row>
    <row r="322" spans="1:33" s="35" customFormat="1" x14ac:dyDescent="0.2">
      <c r="A322" s="186" t="s">
        <v>885</v>
      </c>
      <c r="B322" s="186" t="s">
        <v>886</v>
      </c>
      <c r="C322" s="186"/>
      <c r="D322" s="186"/>
      <c r="E322" s="282">
        <v>73</v>
      </c>
      <c r="F322" s="282">
        <v>0</v>
      </c>
      <c r="G322" s="282"/>
      <c r="H322" s="282">
        <v>215</v>
      </c>
      <c r="I322" s="283">
        <v>104</v>
      </c>
      <c r="J322" s="283">
        <v>63</v>
      </c>
      <c r="K322" s="283">
        <v>48</v>
      </c>
      <c r="L322" s="283"/>
      <c r="M322" s="282">
        <v>419</v>
      </c>
      <c r="N322" s="283">
        <v>2</v>
      </c>
      <c r="O322" s="283">
        <v>12</v>
      </c>
      <c r="P322" s="283">
        <v>1</v>
      </c>
      <c r="Q322" s="283">
        <v>6</v>
      </c>
      <c r="R322" s="283">
        <v>4</v>
      </c>
      <c r="S322" s="283">
        <v>64</v>
      </c>
      <c r="T322" s="283">
        <v>123</v>
      </c>
      <c r="U322" s="283">
        <v>13</v>
      </c>
      <c r="V322" s="283">
        <v>6</v>
      </c>
      <c r="W322" s="283">
        <v>39</v>
      </c>
      <c r="X322" s="283">
        <v>1</v>
      </c>
      <c r="Y322" s="283">
        <v>30</v>
      </c>
      <c r="Z322" s="283">
        <v>29</v>
      </c>
      <c r="AA322" s="283">
        <v>34</v>
      </c>
      <c r="AB322" s="283">
        <v>26</v>
      </c>
      <c r="AC322" s="283">
        <v>18</v>
      </c>
      <c r="AD322" s="283">
        <v>1</v>
      </c>
      <c r="AE322" s="283">
        <v>7</v>
      </c>
      <c r="AF322" s="283">
        <v>2</v>
      </c>
      <c r="AG322" s="283">
        <v>1</v>
      </c>
    </row>
    <row r="323" spans="1:33" x14ac:dyDescent="0.2">
      <c r="A323" s="186" t="s">
        <v>887</v>
      </c>
      <c r="B323" s="186" t="s">
        <v>888</v>
      </c>
      <c r="C323" s="186"/>
      <c r="D323" s="186"/>
      <c r="E323" s="282">
        <v>238</v>
      </c>
      <c r="F323" s="282">
        <v>0</v>
      </c>
      <c r="G323" s="282"/>
      <c r="H323" s="282">
        <v>229</v>
      </c>
      <c r="I323" s="283">
        <v>105</v>
      </c>
      <c r="J323" s="283">
        <v>52</v>
      </c>
      <c r="K323" s="283">
        <v>72</v>
      </c>
      <c r="L323" s="283"/>
      <c r="M323" s="282">
        <v>513</v>
      </c>
      <c r="N323" s="283">
        <v>0</v>
      </c>
      <c r="O323" s="283">
        <v>21</v>
      </c>
      <c r="P323" s="283">
        <v>6</v>
      </c>
      <c r="Q323" s="283">
        <v>3</v>
      </c>
      <c r="R323" s="283">
        <v>7</v>
      </c>
      <c r="S323" s="283">
        <v>76</v>
      </c>
      <c r="T323" s="283">
        <v>103</v>
      </c>
      <c r="U323" s="283">
        <v>23</v>
      </c>
      <c r="V323" s="283">
        <v>11</v>
      </c>
      <c r="W323" s="283">
        <v>39</v>
      </c>
      <c r="X323" s="283">
        <v>15</v>
      </c>
      <c r="Y323" s="283">
        <v>39</v>
      </c>
      <c r="Z323" s="283">
        <v>29</v>
      </c>
      <c r="AA323" s="283">
        <v>41</v>
      </c>
      <c r="AB323" s="283">
        <v>33</v>
      </c>
      <c r="AC323" s="283">
        <v>48</v>
      </c>
      <c r="AD323" s="283">
        <v>1</v>
      </c>
      <c r="AE323" s="283">
        <v>9</v>
      </c>
      <c r="AF323" s="283">
        <v>6</v>
      </c>
      <c r="AG323" s="283">
        <v>3</v>
      </c>
    </row>
    <row r="324" spans="1:33" x14ac:dyDescent="0.2">
      <c r="A324" s="186" t="s">
        <v>889</v>
      </c>
      <c r="B324" s="186" t="s">
        <v>890</v>
      </c>
      <c r="C324" s="186"/>
      <c r="D324" s="186"/>
      <c r="E324" s="282">
        <v>380</v>
      </c>
      <c r="F324" s="282">
        <v>0</v>
      </c>
      <c r="G324" s="282"/>
      <c r="H324" s="282">
        <v>747</v>
      </c>
      <c r="I324" s="283">
        <v>216</v>
      </c>
      <c r="J324" s="283">
        <v>154</v>
      </c>
      <c r="K324" s="283">
        <v>377</v>
      </c>
      <c r="L324" s="283"/>
      <c r="M324" s="282">
        <v>2185</v>
      </c>
      <c r="N324" s="283">
        <v>4</v>
      </c>
      <c r="O324" s="283">
        <v>49</v>
      </c>
      <c r="P324" s="283">
        <v>7</v>
      </c>
      <c r="Q324" s="283">
        <v>22</v>
      </c>
      <c r="R324" s="283">
        <v>40</v>
      </c>
      <c r="S324" s="283">
        <v>253</v>
      </c>
      <c r="T324" s="283">
        <v>471</v>
      </c>
      <c r="U324" s="283">
        <v>113</v>
      </c>
      <c r="V324" s="283">
        <v>43</v>
      </c>
      <c r="W324" s="283">
        <v>192</v>
      </c>
      <c r="X324" s="283">
        <v>51</v>
      </c>
      <c r="Y324" s="283">
        <v>144</v>
      </c>
      <c r="Z324" s="283">
        <v>108</v>
      </c>
      <c r="AA324" s="283">
        <v>255</v>
      </c>
      <c r="AB324" s="283">
        <v>229</v>
      </c>
      <c r="AC324" s="283">
        <v>156</v>
      </c>
      <c r="AD324" s="283">
        <v>6</v>
      </c>
      <c r="AE324" s="283">
        <v>7</v>
      </c>
      <c r="AF324" s="283">
        <v>26</v>
      </c>
      <c r="AG324" s="283">
        <v>9</v>
      </c>
    </row>
    <row r="325" spans="1:33" s="204" customFormat="1" x14ac:dyDescent="0.2">
      <c r="A325" s="198" t="s">
        <v>891</v>
      </c>
      <c r="B325" s="198" t="s">
        <v>892</v>
      </c>
      <c r="C325" s="186"/>
      <c r="D325" s="186"/>
      <c r="E325" s="286" t="s">
        <v>284</v>
      </c>
      <c r="F325" s="286" t="s">
        <v>284</v>
      </c>
      <c r="G325" s="286"/>
      <c r="H325" s="286" t="s">
        <v>284</v>
      </c>
      <c r="I325" s="287" t="s">
        <v>284</v>
      </c>
      <c r="J325" s="287" t="s">
        <v>284</v>
      </c>
      <c r="K325" s="287" t="s">
        <v>284</v>
      </c>
      <c r="L325" s="287"/>
      <c r="M325" s="286" t="s">
        <v>284</v>
      </c>
      <c r="N325" s="287" t="s">
        <v>284</v>
      </c>
      <c r="O325" s="287" t="s">
        <v>284</v>
      </c>
      <c r="P325" s="287" t="s">
        <v>284</v>
      </c>
      <c r="Q325" s="287" t="s">
        <v>284</v>
      </c>
      <c r="R325" s="287" t="s">
        <v>284</v>
      </c>
      <c r="S325" s="287" t="s">
        <v>284</v>
      </c>
      <c r="T325" s="287" t="s">
        <v>284</v>
      </c>
      <c r="U325" s="287" t="s">
        <v>284</v>
      </c>
      <c r="V325" s="287" t="s">
        <v>284</v>
      </c>
      <c r="W325" s="287" t="s">
        <v>284</v>
      </c>
      <c r="X325" s="287" t="s">
        <v>284</v>
      </c>
      <c r="Y325" s="287" t="s">
        <v>284</v>
      </c>
      <c r="Z325" s="287" t="s">
        <v>284</v>
      </c>
      <c r="AA325" s="287" t="s">
        <v>284</v>
      </c>
      <c r="AB325" s="287" t="s">
        <v>284</v>
      </c>
      <c r="AC325" s="287" t="s">
        <v>284</v>
      </c>
      <c r="AD325" s="287" t="s">
        <v>284</v>
      </c>
      <c r="AE325" s="287" t="s">
        <v>284</v>
      </c>
      <c r="AF325" s="287" t="s">
        <v>284</v>
      </c>
      <c r="AG325" s="287" t="s">
        <v>284</v>
      </c>
    </row>
    <row r="326" spans="1:33" x14ac:dyDescent="0.2">
      <c r="A326" s="186" t="s">
        <v>893</v>
      </c>
      <c r="B326" s="186" t="s">
        <v>894</v>
      </c>
      <c r="C326" s="186"/>
      <c r="D326" s="186"/>
      <c r="E326" s="282">
        <v>81</v>
      </c>
      <c r="F326" s="282">
        <v>0</v>
      </c>
      <c r="G326" s="282"/>
      <c r="H326" s="282">
        <v>238</v>
      </c>
      <c r="I326" s="283">
        <v>187</v>
      </c>
      <c r="J326" s="283">
        <v>38</v>
      </c>
      <c r="K326" s="283">
        <v>13</v>
      </c>
      <c r="L326" s="283"/>
      <c r="M326" s="282">
        <v>313</v>
      </c>
      <c r="N326" s="283">
        <v>4</v>
      </c>
      <c r="O326" s="283">
        <v>15</v>
      </c>
      <c r="P326" s="283">
        <v>3</v>
      </c>
      <c r="Q326" s="283">
        <v>5</v>
      </c>
      <c r="R326" s="283">
        <v>3</v>
      </c>
      <c r="S326" s="283">
        <v>57</v>
      </c>
      <c r="T326" s="283">
        <v>49</v>
      </c>
      <c r="U326" s="283">
        <v>6</v>
      </c>
      <c r="V326" s="283">
        <v>2</v>
      </c>
      <c r="W326" s="283">
        <v>46</v>
      </c>
      <c r="X326" s="283">
        <v>10</v>
      </c>
      <c r="Y326" s="283">
        <v>20</v>
      </c>
      <c r="Z326" s="283">
        <v>13</v>
      </c>
      <c r="AA326" s="283">
        <v>30</v>
      </c>
      <c r="AB326" s="283">
        <v>17</v>
      </c>
      <c r="AC326" s="283">
        <v>16</v>
      </c>
      <c r="AD326" s="283">
        <v>0</v>
      </c>
      <c r="AE326" s="283">
        <v>2</v>
      </c>
      <c r="AF326" s="283">
        <v>1</v>
      </c>
      <c r="AG326" s="283">
        <v>14</v>
      </c>
    </row>
    <row r="327" spans="1:33" s="35" customFormat="1" x14ac:dyDescent="0.2">
      <c r="A327" s="186" t="s">
        <v>895</v>
      </c>
      <c r="B327" s="186" t="s">
        <v>896</v>
      </c>
      <c r="C327" s="186"/>
      <c r="D327" s="186"/>
      <c r="E327" s="282">
        <v>1647</v>
      </c>
      <c r="F327" s="282">
        <v>25</v>
      </c>
      <c r="G327" s="282"/>
      <c r="H327" s="282">
        <v>612</v>
      </c>
      <c r="I327" s="283">
        <v>399</v>
      </c>
      <c r="J327" s="283">
        <v>120</v>
      </c>
      <c r="K327" s="283">
        <v>93</v>
      </c>
      <c r="L327" s="283"/>
      <c r="M327" s="282">
        <v>978</v>
      </c>
      <c r="N327" s="283">
        <v>23</v>
      </c>
      <c r="O327" s="283">
        <v>38</v>
      </c>
      <c r="P327" s="283">
        <v>16</v>
      </c>
      <c r="Q327" s="283">
        <v>16</v>
      </c>
      <c r="R327" s="283">
        <v>10</v>
      </c>
      <c r="S327" s="283">
        <v>164</v>
      </c>
      <c r="T327" s="283">
        <v>189</v>
      </c>
      <c r="U327" s="283">
        <v>44</v>
      </c>
      <c r="V327" s="283">
        <v>15</v>
      </c>
      <c r="W327" s="283">
        <v>177</v>
      </c>
      <c r="X327" s="283">
        <v>39</v>
      </c>
      <c r="Y327" s="283">
        <v>67</v>
      </c>
      <c r="Z327" s="283">
        <v>37</v>
      </c>
      <c r="AA327" s="283">
        <v>45</v>
      </c>
      <c r="AB327" s="283">
        <v>38</v>
      </c>
      <c r="AC327" s="283">
        <v>41</v>
      </c>
      <c r="AD327" s="283">
        <v>5</v>
      </c>
      <c r="AE327" s="283">
        <v>6</v>
      </c>
      <c r="AF327" s="283">
        <v>4</v>
      </c>
      <c r="AG327" s="283">
        <v>4</v>
      </c>
    </row>
    <row r="328" spans="1:33" x14ac:dyDescent="0.2">
      <c r="A328" s="186" t="s">
        <v>897</v>
      </c>
      <c r="B328" s="186" t="s">
        <v>898</v>
      </c>
      <c r="C328" s="186"/>
      <c r="D328" s="186"/>
      <c r="E328" s="282">
        <v>318</v>
      </c>
      <c r="F328" s="282">
        <v>0</v>
      </c>
      <c r="G328" s="282"/>
      <c r="H328" s="282">
        <v>345</v>
      </c>
      <c r="I328" s="283">
        <v>135</v>
      </c>
      <c r="J328" s="283">
        <v>99</v>
      </c>
      <c r="K328" s="283">
        <v>111</v>
      </c>
      <c r="L328" s="283"/>
      <c r="M328" s="282">
        <v>811</v>
      </c>
      <c r="N328" s="283">
        <v>5</v>
      </c>
      <c r="O328" s="283">
        <v>26</v>
      </c>
      <c r="P328" s="283">
        <v>2</v>
      </c>
      <c r="Q328" s="283">
        <v>13</v>
      </c>
      <c r="R328" s="283">
        <v>13</v>
      </c>
      <c r="S328" s="283">
        <v>115</v>
      </c>
      <c r="T328" s="283">
        <v>183</v>
      </c>
      <c r="U328" s="283">
        <v>33</v>
      </c>
      <c r="V328" s="283">
        <v>20</v>
      </c>
      <c r="W328" s="283">
        <v>70</v>
      </c>
      <c r="X328" s="283">
        <v>18</v>
      </c>
      <c r="Y328" s="283">
        <v>52</v>
      </c>
      <c r="Z328" s="283">
        <v>45</v>
      </c>
      <c r="AA328" s="283">
        <v>72</v>
      </c>
      <c r="AB328" s="283">
        <v>59</v>
      </c>
      <c r="AC328" s="283">
        <v>56</v>
      </c>
      <c r="AD328" s="283">
        <v>1</v>
      </c>
      <c r="AE328" s="283">
        <v>15</v>
      </c>
      <c r="AF328" s="283">
        <v>4</v>
      </c>
      <c r="AG328" s="283">
        <v>9</v>
      </c>
    </row>
    <row r="329" spans="1:33" x14ac:dyDescent="0.2">
      <c r="A329" s="186" t="s">
        <v>899</v>
      </c>
      <c r="B329" s="186" t="s">
        <v>900</v>
      </c>
      <c r="C329" s="186"/>
      <c r="D329" s="186"/>
      <c r="E329" s="282">
        <v>187</v>
      </c>
      <c r="F329" s="282">
        <v>2</v>
      </c>
      <c r="G329" s="282"/>
      <c r="H329" s="282">
        <v>281</v>
      </c>
      <c r="I329" s="283">
        <v>188</v>
      </c>
      <c r="J329" s="283">
        <v>72</v>
      </c>
      <c r="K329" s="283">
        <v>21</v>
      </c>
      <c r="L329" s="283"/>
      <c r="M329" s="282">
        <v>409</v>
      </c>
      <c r="N329" s="283">
        <v>1</v>
      </c>
      <c r="O329" s="283">
        <v>12</v>
      </c>
      <c r="P329" s="283">
        <v>2</v>
      </c>
      <c r="Q329" s="283">
        <v>1</v>
      </c>
      <c r="R329" s="283">
        <v>7</v>
      </c>
      <c r="S329" s="283">
        <v>42</v>
      </c>
      <c r="T329" s="283">
        <v>147</v>
      </c>
      <c r="U329" s="283">
        <v>9</v>
      </c>
      <c r="V329" s="283">
        <v>4</v>
      </c>
      <c r="W329" s="283">
        <v>48</v>
      </c>
      <c r="X329" s="283">
        <v>6</v>
      </c>
      <c r="Y329" s="283">
        <v>30</v>
      </c>
      <c r="Z329" s="283">
        <v>45</v>
      </c>
      <c r="AA329" s="283">
        <v>26</v>
      </c>
      <c r="AB329" s="283">
        <v>8</v>
      </c>
      <c r="AC329" s="283">
        <v>9</v>
      </c>
      <c r="AD329" s="283">
        <v>1</v>
      </c>
      <c r="AE329" s="283">
        <v>5</v>
      </c>
      <c r="AF329" s="283">
        <v>1</v>
      </c>
      <c r="AG329" s="283">
        <v>5</v>
      </c>
    </row>
    <row r="330" spans="1:33" x14ac:dyDescent="0.2">
      <c r="A330" s="186" t="s">
        <v>901</v>
      </c>
      <c r="B330" s="186" t="s">
        <v>902</v>
      </c>
      <c r="C330" s="186"/>
      <c r="D330" s="186"/>
      <c r="E330" s="282">
        <v>192</v>
      </c>
      <c r="F330" s="282">
        <v>0</v>
      </c>
      <c r="G330" s="282"/>
      <c r="H330" s="282">
        <v>211</v>
      </c>
      <c r="I330" s="283">
        <v>122</v>
      </c>
      <c r="J330" s="283">
        <v>48</v>
      </c>
      <c r="K330" s="283">
        <v>41</v>
      </c>
      <c r="L330" s="283"/>
      <c r="M330" s="282">
        <v>366</v>
      </c>
      <c r="N330" s="283">
        <v>5</v>
      </c>
      <c r="O330" s="283">
        <v>36</v>
      </c>
      <c r="P330" s="283">
        <v>7</v>
      </c>
      <c r="Q330" s="283">
        <v>10</v>
      </c>
      <c r="R330" s="283">
        <v>9</v>
      </c>
      <c r="S330" s="283">
        <v>35</v>
      </c>
      <c r="T330" s="283">
        <v>82</v>
      </c>
      <c r="U330" s="283">
        <v>9</v>
      </c>
      <c r="V330" s="283">
        <v>6</v>
      </c>
      <c r="W330" s="283">
        <v>46</v>
      </c>
      <c r="X330" s="283">
        <v>6</v>
      </c>
      <c r="Y330" s="283">
        <v>17</v>
      </c>
      <c r="Z330" s="283">
        <v>17</v>
      </c>
      <c r="AA330" s="283">
        <v>28</v>
      </c>
      <c r="AB330" s="283">
        <v>16</v>
      </c>
      <c r="AC330" s="283">
        <v>15</v>
      </c>
      <c r="AD330" s="283">
        <v>1</v>
      </c>
      <c r="AE330" s="283">
        <v>6</v>
      </c>
      <c r="AF330" s="283">
        <v>4</v>
      </c>
      <c r="AG330" s="283">
        <v>11</v>
      </c>
    </row>
    <row r="331" spans="1:33" x14ac:dyDescent="0.2">
      <c r="A331" s="186" t="s">
        <v>903</v>
      </c>
      <c r="B331" s="186" t="s">
        <v>904</v>
      </c>
      <c r="C331" s="186"/>
      <c r="D331" s="186"/>
      <c r="E331" s="282">
        <v>129</v>
      </c>
      <c r="F331" s="282">
        <v>1</v>
      </c>
      <c r="G331" s="282"/>
      <c r="H331" s="282">
        <v>377</v>
      </c>
      <c r="I331" s="283">
        <v>139</v>
      </c>
      <c r="J331" s="283">
        <v>104</v>
      </c>
      <c r="K331" s="283">
        <v>134</v>
      </c>
      <c r="L331" s="283"/>
      <c r="M331" s="282">
        <v>877</v>
      </c>
      <c r="N331" s="283">
        <v>5</v>
      </c>
      <c r="O331" s="283">
        <v>26</v>
      </c>
      <c r="P331" s="283">
        <v>7</v>
      </c>
      <c r="Q331" s="283">
        <v>6</v>
      </c>
      <c r="R331" s="283">
        <v>10</v>
      </c>
      <c r="S331" s="283">
        <v>130</v>
      </c>
      <c r="T331" s="283">
        <v>240</v>
      </c>
      <c r="U331" s="283">
        <v>37</v>
      </c>
      <c r="V331" s="283">
        <v>26</v>
      </c>
      <c r="W331" s="283">
        <v>77</v>
      </c>
      <c r="X331" s="283">
        <v>25</v>
      </c>
      <c r="Y331" s="283">
        <v>65</v>
      </c>
      <c r="Z331" s="283">
        <v>24</v>
      </c>
      <c r="AA331" s="283">
        <v>94</v>
      </c>
      <c r="AB331" s="283">
        <v>47</v>
      </c>
      <c r="AC331" s="283">
        <v>34</v>
      </c>
      <c r="AD331" s="283">
        <v>1</v>
      </c>
      <c r="AE331" s="283">
        <v>12</v>
      </c>
      <c r="AF331" s="283">
        <v>5</v>
      </c>
      <c r="AG331" s="283">
        <v>6</v>
      </c>
    </row>
    <row r="332" spans="1:33" x14ac:dyDescent="0.2">
      <c r="A332" s="186" t="s">
        <v>905</v>
      </c>
      <c r="B332" s="186" t="s">
        <v>906</v>
      </c>
      <c r="C332" s="186"/>
      <c r="D332" s="186"/>
      <c r="E332" s="282">
        <v>197</v>
      </c>
      <c r="F332" s="282">
        <v>0</v>
      </c>
      <c r="G332" s="282"/>
      <c r="H332" s="282">
        <v>232</v>
      </c>
      <c r="I332" s="283">
        <v>175</v>
      </c>
      <c r="J332" s="283">
        <v>42</v>
      </c>
      <c r="K332" s="283">
        <v>15</v>
      </c>
      <c r="L332" s="283"/>
      <c r="M332" s="282">
        <v>314</v>
      </c>
      <c r="N332" s="283">
        <v>9</v>
      </c>
      <c r="O332" s="283">
        <v>20</v>
      </c>
      <c r="P332" s="283">
        <v>13</v>
      </c>
      <c r="Q332" s="283">
        <v>9</v>
      </c>
      <c r="R332" s="283">
        <v>3</v>
      </c>
      <c r="S332" s="283">
        <v>36</v>
      </c>
      <c r="T332" s="283">
        <v>69</v>
      </c>
      <c r="U332" s="283">
        <v>14</v>
      </c>
      <c r="V332" s="283">
        <v>2</v>
      </c>
      <c r="W332" s="283">
        <v>63</v>
      </c>
      <c r="X332" s="283">
        <v>3</v>
      </c>
      <c r="Y332" s="283">
        <v>19</v>
      </c>
      <c r="Z332" s="283">
        <v>13</v>
      </c>
      <c r="AA332" s="283">
        <v>9</v>
      </c>
      <c r="AB332" s="283">
        <v>5</v>
      </c>
      <c r="AC332" s="283">
        <v>8</v>
      </c>
      <c r="AD332" s="283">
        <v>0</v>
      </c>
      <c r="AE332" s="283">
        <v>12</v>
      </c>
      <c r="AF332" s="283">
        <v>5</v>
      </c>
      <c r="AG332" s="283">
        <v>2</v>
      </c>
    </row>
    <row r="333" spans="1:33" x14ac:dyDescent="0.2">
      <c r="A333" s="186" t="s">
        <v>907</v>
      </c>
      <c r="B333" s="186" t="s">
        <v>94</v>
      </c>
      <c r="C333" s="186"/>
      <c r="D333" s="186"/>
      <c r="E333" s="282">
        <v>527</v>
      </c>
      <c r="F333" s="282">
        <v>0</v>
      </c>
      <c r="G333" s="282"/>
      <c r="H333" s="282">
        <v>276</v>
      </c>
      <c r="I333" s="283">
        <v>172</v>
      </c>
      <c r="J333" s="283">
        <v>48</v>
      </c>
      <c r="K333" s="283">
        <v>56</v>
      </c>
      <c r="L333" s="283"/>
      <c r="M333" s="282">
        <v>495</v>
      </c>
      <c r="N333" s="283">
        <v>36</v>
      </c>
      <c r="O333" s="283">
        <v>28</v>
      </c>
      <c r="P333" s="283">
        <v>9</v>
      </c>
      <c r="Q333" s="283">
        <v>6</v>
      </c>
      <c r="R333" s="283">
        <v>2</v>
      </c>
      <c r="S333" s="283">
        <v>51</v>
      </c>
      <c r="T333" s="283">
        <v>98</v>
      </c>
      <c r="U333" s="283">
        <v>5</v>
      </c>
      <c r="V333" s="283">
        <v>11</v>
      </c>
      <c r="W333" s="283">
        <v>40</v>
      </c>
      <c r="X333" s="283">
        <v>5</v>
      </c>
      <c r="Y333" s="283">
        <v>45</v>
      </c>
      <c r="Z333" s="283">
        <v>44</v>
      </c>
      <c r="AA333" s="283">
        <v>48</v>
      </c>
      <c r="AB333" s="283">
        <v>40</v>
      </c>
      <c r="AC333" s="283">
        <v>20</v>
      </c>
      <c r="AD333" s="283">
        <v>0</v>
      </c>
      <c r="AE333" s="283">
        <v>4</v>
      </c>
      <c r="AF333" s="283">
        <v>2</v>
      </c>
      <c r="AG333" s="283">
        <v>1</v>
      </c>
    </row>
    <row r="334" spans="1:33" x14ac:dyDescent="0.2">
      <c r="A334" s="186"/>
      <c r="B334" s="186"/>
      <c r="C334" s="186"/>
      <c r="D334" s="186"/>
      <c r="E334" s="282"/>
      <c r="F334" s="282"/>
      <c r="G334" s="282"/>
      <c r="H334" s="282"/>
      <c r="I334" s="283"/>
      <c r="J334" s="283"/>
      <c r="K334" s="283"/>
      <c r="L334" s="283"/>
      <c r="M334" s="282"/>
      <c r="N334" s="283"/>
      <c r="O334" s="283"/>
      <c r="P334" s="283"/>
      <c r="Q334" s="283"/>
      <c r="R334" s="283"/>
      <c r="S334" s="283"/>
      <c r="T334" s="283"/>
      <c r="U334" s="283"/>
      <c r="V334" s="283"/>
      <c r="W334" s="283"/>
      <c r="X334" s="283"/>
      <c r="Y334" s="283"/>
      <c r="Z334" s="283"/>
      <c r="AA334" s="283"/>
      <c r="AB334" s="283"/>
      <c r="AC334" s="283"/>
      <c r="AD334" s="283"/>
      <c r="AE334" s="283"/>
      <c r="AF334" s="283"/>
      <c r="AG334" s="283"/>
    </row>
    <row r="335" spans="1:33" x14ac:dyDescent="0.2">
      <c r="A335" s="186"/>
      <c r="B335" s="186"/>
      <c r="C335" s="186"/>
      <c r="D335" s="186"/>
      <c r="E335" s="282"/>
      <c r="F335" s="282"/>
      <c r="G335" s="282"/>
      <c r="H335" s="282"/>
      <c r="I335" s="283"/>
      <c r="J335" s="283"/>
      <c r="K335" s="283"/>
      <c r="L335" s="283"/>
      <c r="M335" s="282"/>
      <c r="N335" s="283"/>
      <c r="O335" s="283"/>
      <c r="P335" s="283"/>
      <c r="Q335" s="283"/>
      <c r="R335" s="283"/>
      <c r="S335" s="283"/>
      <c r="T335" s="283"/>
      <c r="U335" s="283"/>
      <c r="V335" s="283"/>
      <c r="W335" s="283"/>
      <c r="X335" s="283"/>
      <c r="Y335" s="283"/>
      <c r="Z335" s="283"/>
      <c r="AA335" s="283"/>
      <c r="AB335" s="283"/>
      <c r="AC335" s="283"/>
      <c r="AD335" s="283"/>
      <c r="AE335" s="283"/>
      <c r="AF335" s="283"/>
      <c r="AG335" s="283"/>
    </row>
    <row r="336" spans="1:33" x14ac:dyDescent="0.2">
      <c r="A336" s="186"/>
      <c r="B336" s="186"/>
      <c r="C336" s="186"/>
      <c r="D336" s="186"/>
      <c r="E336" s="282"/>
      <c r="F336" s="282"/>
      <c r="G336" s="282"/>
      <c r="H336" s="282"/>
      <c r="I336" s="283"/>
      <c r="J336" s="283"/>
      <c r="K336" s="283"/>
      <c r="L336" s="283"/>
      <c r="M336" s="282"/>
      <c r="N336" s="283"/>
      <c r="O336" s="283"/>
      <c r="P336" s="283"/>
      <c r="Q336" s="283"/>
      <c r="R336" s="283"/>
      <c r="S336" s="283"/>
      <c r="T336" s="283"/>
      <c r="U336" s="283"/>
      <c r="V336" s="283"/>
      <c r="W336" s="283"/>
      <c r="X336" s="283"/>
      <c r="Y336" s="283"/>
      <c r="Z336" s="283"/>
      <c r="AA336" s="283"/>
      <c r="AB336" s="283"/>
      <c r="AC336" s="283"/>
      <c r="AD336" s="283"/>
      <c r="AE336" s="283"/>
      <c r="AF336" s="283"/>
      <c r="AG336" s="283"/>
    </row>
    <row r="337" spans="1:33" x14ac:dyDescent="0.2">
      <c r="A337" s="288"/>
      <c r="B337" s="288"/>
      <c r="C337" s="288"/>
      <c r="D337" s="288"/>
      <c r="E337" s="289"/>
      <c r="F337" s="289"/>
      <c r="G337" s="289"/>
      <c r="H337" s="289"/>
      <c r="I337" s="288"/>
      <c r="J337" s="288"/>
      <c r="K337" s="288"/>
      <c r="L337" s="288"/>
      <c r="M337" s="289"/>
      <c r="N337" s="288"/>
      <c r="O337" s="288"/>
      <c r="P337" s="288"/>
      <c r="Q337" s="288"/>
      <c r="R337" s="288"/>
      <c r="S337" s="288"/>
      <c r="T337" s="288"/>
      <c r="U337" s="288"/>
      <c r="V337" s="288"/>
      <c r="W337" s="288"/>
      <c r="X337" s="288"/>
      <c r="Y337" s="288"/>
      <c r="Z337" s="288"/>
      <c r="AA337" s="288"/>
      <c r="AB337" s="288"/>
      <c r="AC337" s="288"/>
      <c r="AD337" s="288"/>
      <c r="AE337" s="288"/>
      <c r="AF337" s="288"/>
      <c r="AG337" s="288"/>
    </row>
    <row r="338" spans="1:33" x14ac:dyDescent="0.2">
      <c r="A338" s="290" t="s">
        <v>231</v>
      </c>
      <c r="B338" s="288"/>
      <c r="C338" s="291"/>
      <c r="D338" s="291"/>
      <c r="E338" s="292"/>
      <c r="F338" s="289"/>
      <c r="G338" s="289"/>
      <c r="H338" s="292"/>
      <c r="I338" s="291"/>
      <c r="J338" s="291"/>
      <c r="K338" s="291"/>
      <c r="L338" s="291"/>
      <c r="M338" s="289"/>
      <c r="N338" s="288"/>
      <c r="O338" s="288"/>
      <c r="P338" s="288"/>
      <c r="Q338" s="288"/>
      <c r="R338" s="288"/>
      <c r="S338" s="288"/>
      <c r="T338" s="288"/>
      <c r="U338" s="288"/>
      <c r="V338" s="288"/>
      <c r="W338" s="288"/>
      <c r="X338" s="288"/>
      <c r="Y338" s="288"/>
      <c r="Z338" s="288"/>
      <c r="AA338" s="288"/>
      <c r="AB338" s="288"/>
      <c r="AC338" s="288"/>
      <c r="AD338" s="288"/>
      <c r="AE338" s="288"/>
      <c r="AF338" s="288"/>
      <c r="AG338" s="288"/>
    </row>
    <row r="339" spans="1:33" x14ac:dyDescent="0.2">
      <c r="A339" s="293">
        <v>1</v>
      </c>
      <c r="B339" s="291" t="s">
        <v>965</v>
      </c>
      <c r="C339" s="288"/>
      <c r="D339" s="291"/>
      <c r="E339" s="292"/>
      <c r="F339" s="289"/>
      <c r="G339" s="289"/>
      <c r="H339" s="292"/>
      <c r="I339" s="291"/>
      <c r="J339" s="291"/>
      <c r="K339" s="291"/>
      <c r="L339" s="291"/>
      <c r="M339" s="289"/>
      <c r="N339" s="288"/>
      <c r="O339" s="288"/>
      <c r="P339" s="288"/>
      <c r="Q339" s="288"/>
      <c r="R339" s="288"/>
      <c r="S339" s="288"/>
      <c r="T339" s="288"/>
      <c r="U339" s="288"/>
      <c r="V339" s="288"/>
      <c r="W339" s="288"/>
      <c r="X339" s="288"/>
      <c r="Y339" s="288"/>
      <c r="Z339" s="288"/>
      <c r="AA339" s="288"/>
      <c r="AB339" s="288"/>
      <c r="AC339" s="288"/>
      <c r="AD339" s="288"/>
      <c r="AE339" s="288"/>
      <c r="AF339" s="288"/>
      <c r="AG339" s="288"/>
    </row>
    <row r="340" spans="1:33" ht="15" customHeight="1" x14ac:dyDescent="0.2">
      <c r="A340" s="294">
        <v>2</v>
      </c>
      <c r="B340" s="757" t="s">
        <v>910</v>
      </c>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c r="AA340" s="757"/>
      <c r="AB340" s="757"/>
      <c r="AC340" s="757"/>
      <c r="AD340" s="757"/>
      <c r="AE340" s="757"/>
      <c r="AF340" s="757"/>
      <c r="AG340" s="757"/>
    </row>
    <row r="341" spans="1:33" x14ac:dyDescent="0.2">
      <c r="A341" s="290"/>
      <c r="B341" s="291" t="s">
        <v>966</v>
      </c>
      <c r="C341" s="288"/>
      <c r="D341" s="291"/>
      <c r="E341" s="292"/>
      <c r="F341" s="289"/>
      <c r="G341" s="289"/>
      <c r="H341" s="292"/>
      <c r="I341" s="291"/>
      <c r="J341" s="291"/>
      <c r="K341" s="291"/>
      <c r="L341" s="291"/>
      <c r="M341" s="289"/>
      <c r="N341" s="288"/>
      <c r="O341" s="288"/>
      <c r="P341" s="288"/>
      <c r="Q341" s="288"/>
      <c r="R341" s="288"/>
      <c r="S341" s="288"/>
      <c r="T341" s="288"/>
      <c r="U341" s="288"/>
      <c r="V341" s="288"/>
      <c r="W341" s="288"/>
      <c r="X341" s="288"/>
      <c r="Y341" s="288"/>
      <c r="Z341" s="288"/>
      <c r="AA341" s="288"/>
      <c r="AB341" s="288"/>
      <c r="AC341" s="288"/>
      <c r="AD341" s="288"/>
      <c r="AE341" s="288"/>
      <c r="AF341" s="288"/>
      <c r="AG341" s="288"/>
    </row>
    <row r="342" spans="1:33" x14ac:dyDescent="0.2">
      <c r="A342" s="290"/>
      <c r="B342" s="291" t="s">
        <v>915</v>
      </c>
      <c r="C342" s="288"/>
      <c r="D342" s="291"/>
      <c r="E342" s="292"/>
      <c r="F342" s="289"/>
      <c r="G342" s="289"/>
      <c r="H342" s="292"/>
      <c r="I342" s="291"/>
      <c r="J342" s="291"/>
      <c r="K342" s="291"/>
      <c r="L342" s="291"/>
      <c r="M342" s="289"/>
      <c r="N342" s="288"/>
      <c r="O342" s="288"/>
      <c r="P342" s="288"/>
      <c r="Q342" s="288"/>
      <c r="R342" s="288"/>
      <c r="S342" s="288"/>
      <c r="T342" s="288"/>
      <c r="U342" s="288"/>
      <c r="V342" s="288"/>
      <c r="W342" s="288"/>
      <c r="X342" s="288"/>
      <c r="Y342" s="288"/>
      <c r="Z342" s="288"/>
      <c r="AA342" s="288"/>
      <c r="AB342" s="288"/>
      <c r="AC342" s="288"/>
      <c r="AD342" s="288"/>
      <c r="AE342" s="288"/>
      <c r="AF342" s="288"/>
      <c r="AG342" s="288"/>
    </row>
    <row r="343" spans="1:33" x14ac:dyDescent="0.2">
      <c r="A343" s="290"/>
      <c r="B343" s="291"/>
      <c r="C343" s="288"/>
      <c r="D343" s="291"/>
      <c r="E343" s="292"/>
      <c r="F343" s="289"/>
      <c r="G343" s="289"/>
      <c r="H343" s="292"/>
      <c r="I343" s="291"/>
      <c r="J343" s="291"/>
      <c r="K343" s="291"/>
      <c r="L343" s="291"/>
      <c r="M343" s="289"/>
      <c r="N343" s="288"/>
      <c r="O343" s="288"/>
      <c r="P343" s="288"/>
      <c r="Q343" s="288"/>
      <c r="R343" s="288"/>
      <c r="S343" s="288"/>
      <c r="T343" s="288"/>
      <c r="U343" s="288"/>
      <c r="V343" s="288"/>
      <c r="W343" s="288"/>
      <c r="X343" s="288"/>
      <c r="Y343" s="288"/>
      <c r="Z343" s="288"/>
      <c r="AA343" s="288"/>
      <c r="AB343" s="288"/>
      <c r="AC343" s="288"/>
      <c r="AD343" s="288"/>
      <c r="AE343" s="288"/>
      <c r="AF343" s="288"/>
      <c r="AG343" s="288"/>
    </row>
    <row r="344" spans="1:33" x14ac:dyDescent="0.2">
      <c r="A344" s="290" t="s">
        <v>262</v>
      </c>
      <c r="B344" s="291" t="s">
        <v>967</v>
      </c>
      <c r="C344" s="288"/>
      <c r="D344" s="291"/>
      <c r="E344" s="292"/>
      <c r="F344" s="289"/>
      <c r="G344" s="289"/>
      <c r="H344" s="292"/>
      <c r="I344" s="291"/>
      <c r="J344" s="291"/>
      <c r="K344" s="291"/>
      <c r="L344" s="291"/>
      <c r="M344" s="289"/>
      <c r="N344" s="288"/>
      <c r="O344" s="288"/>
      <c r="P344" s="288"/>
      <c r="Q344" s="288"/>
      <c r="R344" s="288"/>
      <c r="S344" s="288"/>
      <c r="T344" s="288"/>
      <c r="U344" s="288"/>
      <c r="V344" s="288"/>
      <c r="W344" s="288"/>
      <c r="X344" s="288"/>
      <c r="Y344" s="288"/>
      <c r="Z344" s="288"/>
      <c r="AA344" s="288"/>
      <c r="AB344" s="288"/>
      <c r="AC344" s="288"/>
      <c r="AD344" s="288"/>
      <c r="AE344" s="288"/>
      <c r="AF344" s="288"/>
      <c r="AG344" s="288"/>
    </row>
    <row r="345" spans="1:33" x14ac:dyDescent="0.2">
      <c r="A345" s="290" t="s">
        <v>284</v>
      </c>
      <c r="B345" s="291" t="s">
        <v>968</v>
      </c>
      <c r="C345" s="288"/>
      <c r="D345" s="291"/>
      <c r="E345" s="292"/>
      <c r="F345" s="289"/>
      <c r="G345" s="289"/>
      <c r="H345" s="292"/>
      <c r="I345" s="291"/>
      <c r="J345" s="291"/>
      <c r="K345" s="291"/>
      <c r="L345" s="291"/>
      <c r="M345" s="289"/>
      <c r="N345" s="288"/>
      <c r="O345" s="288"/>
      <c r="P345" s="288"/>
      <c r="Q345" s="288"/>
      <c r="R345" s="288"/>
      <c r="S345" s="288"/>
      <c r="T345" s="288"/>
      <c r="U345" s="288"/>
      <c r="V345" s="288"/>
      <c r="W345" s="288"/>
      <c r="X345" s="288"/>
      <c r="Y345" s="288"/>
      <c r="Z345" s="288"/>
      <c r="AA345" s="288"/>
      <c r="AB345" s="288"/>
      <c r="AC345" s="288"/>
      <c r="AD345" s="288"/>
      <c r="AE345" s="288"/>
      <c r="AF345" s="288"/>
      <c r="AG345" s="288"/>
    </row>
    <row r="346" spans="1:33" x14ac:dyDescent="0.2">
      <c r="A346" s="295"/>
      <c r="B346" s="296"/>
      <c r="C346" s="288"/>
      <c r="D346" s="291"/>
      <c r="E346" s="297"/>
      <c r="F346" s="289"/>
      <c r="G346" s="289"/>
      <c r="H346" s="297"/>
      <c r="I346" s="296"/>
      <c r="J346" s="296"/>
      <c r="K346" s="296"/>
      <c r="L346" s="296"/>
      <c r="M346" s="289"/>
      <c r="N346" s="288"/>
      <c r="O346" s="288"/>
      <c r="P346" s="288"/>
      <c r="Q346" s="288"/>
      <c r="R346" s="288"/>
      <c r="S346" s="288"/>
      <c r="T346" s="288"/>
      <c r="U346" s="288"/>
      <c r="V346" s="288"/>
      <c r="W346" s="288"/>
      <c r="X346" s="288"/>
      <c r="Y346" s="288"/>
      <c r="Z346" s="288"/>
      <c r="AA346" s="288"/>
      <c r="AB346" s="288"/>
      <c r="AC346" s="288"/>
      <c r="AD346" s="288"/>
      <c r="AE346" s="288"/>
      <c r="AF346" s="288"/>
      <c r="AG346" s="288"/>
    </row>
    <row r="347" spans="1:33" x14ac:dyDescent="0.2">
      <c r="A347" s="290" t="s">
        <v>969</v>
      </c>
      <c r="B347" s="291" t="s">
        <v>970</v>
      </c>
      <c r="C347" s="288"/>
      <c r="D347" s="291"/>
      <c r="E347" s="292"/>
      <c r="F347" s="289"/>
      <c r="G347" s="289"/>
      <c r="H347" s="292"/>
      <c r="I347" s="291"/>
      <c r="J347" s="291"/>
      <c r="K347" s="291"/>
      <c r="L347" s="291"/>
      <c r="M347" s="289"/>
      <c r="N347" s="288"/>
      <c r="O347" s="288"/>
      <c r="P347" s="288"/>
      <c r="Q347" s="288"/>
      <c r="R347" s="288"/>
      <c r="S347" s="288"/>
      <c r="T347" s="288"/>
      <c r="U347" s="288"/>
      <c r="V347" s="288"/>
      <c r="W347" s="288"/>
      <c r="X347" s="288"/>
      <c r="Y347" s="288"/>
      <c r="Z347" s="288"/>
      <c r="AA347" s="288"/>
      <c r="AB347" s="288"/>
      <c r="AC347" s="288"/>
      <c r="AD347" s="288"/>
      <c r="AE347" s="288"/>
      <c r="AF347" s="288"/>
      <c r="AG347" s="288"/>
    </row>
    <row r="348" spans="1:33" x14ac:dyDescent="0.2">
      <c r="A348" s="288"/>
      <c r="B348" s="233" t="s">
        <v>919</v>
      </c>
      <c r="C348" s="288"/>
      <c r="D348" s="291"/>
      <c r="E348" s="298"/>
      <c r="F348" s="289"/>
      <c r="G348" s="289"/>
      <c r="H348" s="298"/>
      <c r="I348" s="233"/>
      <c r="J348" s="233"/>
      <c r="K348" s="233"/>
      <c r="L348" s="233"/>
      <c r="M348" s="289"/>
      <c r="N348" s="288"/>
      <c r="O348" s="299"/>
      <c r="P348" s="299"/>
      <c r="Q348" s="299"/>
      <c r="R348" s="299"/>
      <c r="S348" s="299"/>
      <c r="T348" s="299"/>
      <c r="U348" s="299"/>
      <c r="V348" s="299"/>
      <c r="W348" s="299"/>
      <c r="X348" s="299"/>
      <c r="Y348" s="299"/>
      <c r="Z348" s="299"/>
      <c r="AA348" s="299"/>
      <c r="AB348" s="299"/>
      <c r="AC348" s="299"/>
      <c r="AD348" s="299"/>
      <c r="AE348" s="299"/>
      <c r="AF348" s="299"/>
      <c r="AG348" s="299"/>
    </row>
    <row r="349" spans="1:33" x14ac:dyDescent="0.2">
      <c r="A349" s="262"/>
      <c r="B349" s="266" t="s">
        <v>920</v>
      </c>
      <c r="C349" s="288"/>
      <c r="D349" s="291"/>
      <c r="E349" s="300"/>
      <c r="F349" s="301"/>
      <c r="G349" s="301"/>
      <c r="H349" s="300"/>
      <c r="I349" s="266"/>
      <c r="J349" s="266"/>
      <c r="K349" s="266"/>
      <c r="L349" s="266"/>
      <c r="M349" s="302"/>
      <c r="N349" s="303"/>
      <c r="O349" s="303"/>
      <c r="P349" s="303"/>
      <c r="Q349" s="303"/>
      <c r="R349" s="303"/>
      <c r="S349" s="303"/>
      <c r="T349" s="303"/>
      <c r="U349" s="303"/>
      <c r="V349" s="303"/>
      <c r="W349" s="303"/>
      <c r="X349" s="303"/>
      <c r="Y349" s="303"/>
      <c r="Z349" s="303"/>
      <c r="AA349" s="303"/>
      <c r="AB349" s="303"/>
      <c r="AC349" s="303"/>
      <c r="AD349" s="303"/>
      <c r="AE349" s="303"/>
      <c r="AF349" s="265"/>
      <c r="AG349" s="265"/>
    </row>
    <row r="350" spans="1:33" x14ac:dyDescent="0.2">
      <c r="A350" s="262"/>
      <c r="B350" s="266" t="s">
        <v>921</v>
      </c>
      <c r="C350" s="288"/>
      <c r="D350" s="296"/>
      <c r="E350" s="300"/>
      <c r="F350" s="301"/>
      <c r="G350" s="301"/>
      <c r="H350" s="300"/>
      <c r="I350" s="266"/>
      <c r="J350" s="266"/>
      <c r="K350" s="266"/>
      <c r="L350" s="266"/>
      <c r="M350" s="302"/>
      <c r="N350" s="303"/>
      <c r="O350" s="303"/>
      <c r="P350" s="303"/>
      <c r="Q350" s="303"/>
      <c r="R350" s="303"/>
      <c r="S350" s="303"/>
      <c r="T350" s="303"/>
      <c r="U350" s="303"/>
      <c r="V350" s="303"/>
      <c r="W350" s="303"/>
      <c r="X350" s="303"/>
      <c r="Y350" s="303"/>
      <c r="Z350" s="303"/>
      <c r="AA350" s="303"/>
      <c r="AB350" s="303"/>
      <c r="AC350" s="303"/>
      <c r="AD350" s="303"/>
      <c r="AE350" s="303"/>
      <c r="AF350" s="265"/>
      <c r="AG350" s="265"/>
    </row>
    <row r="351" spans="1:33" x14ac:dyDescent="0.2">
      <c r="A351" s="288"/>
      <c r="B351" s="288"/>
      <c r="C351" s="288"/>
      <c r="D351" s="291"/>
      <c r="E351" s="295"/>
      <c r="F351" s="289"/>
      <c r="G351" s="289"/>
      <c r="H351" s="295"/>
      <c r="I351" s="222"/>
      <c r="J351" s="222"/>
      <c r="K351" s="222"/>
      <c r="L351" s="222"/>
      <c r="M351" s="289"/>
      <c r="N351" s="288"/>
      <c r="O351" s="304"/>
      <c r="P351" s="304"/>
      <c r="Q351" s="304"/>
      <c r="R351" s="304"/>
      <c r="S351" s="304"/>
      <c r="T351" s="304"/>
      <c r="U351" s="304"/>
      <c r="V351" s="304"/>
      <c r="W351" s="304"/>
      <c r="X351" s="304"/>
      <c r="Y351" s="304"/>
      <c r="Z351" s="304"/>
      <c r="AA351" s="304"/>
      <c r="AB351" s="304"/>
      <c r="AC351" s="304"/>
      <c r="AD351" s="304"/>
      <c r="AE351" s="304"/>
      <c r="AF351" s="304"/>
      <c r="AG351" s="304"/>
    </row>
  </sheetData>
  <mergeCells count="26">
    <mergeCell ref="Q4:Q5"/>
    <mergeCell ref="R4:R5"/>
    <mergeCell ref="S4:S5"/>
    <mergeCell ref="T4:T5"/>
    <mergeCell ref="A1:K1"/>
    <mergeCell ref="M3:M5"/>
    <mergeCell ref="E4:E5"/>
    <mergeCell ref="F4:F5"/>
    <mergeCell ref="H4:K4"/>
    <mergeCell ref="N4:N5"/>
    <mergeCell ref="AG4:AG5"/>
    <mergeCell ref="B340:AG340"/>
    <mergeCell ref="AA4:AA5"/>
    <mergeCell ref="AB4:AB5"/>
    <mergeCell ref="AC4:AC5"/>
    <mergeCell ref="AD4:AD5"/>
    <mergeCell ref="AE4:AE5"/>
    <mergeCell ref="AF4:AF5"/>
    <mergeCell ref="U4:U5"/>
    <mergeCell ref="V4:V5"/>
    <mergeCell ref="W4:W5"/>
    <mergeCell ref="X4:X5"/>
    <mergeCell ref="Y4:Y5"/>
    <mergeCell ref="Z4:Z5"/>
    <mergeCell ref="O4:O5"/>
    <mergeCell ref="P4:P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328"/>
  <sheetViews>
    <sheetView topLeftCell="A172" workbookViewId="0">
      <selection activeCell="K1" sqref="K1"/>
    </sheetView>
  </sheetViews>
  <sheetFormatPr defaultColWidth="9.21875" defaultRowHeight="15" x14ac:dyDescent="0.2"/>
  <cols>
    <col min="1" max="1" width="9.33203125" bestFit="1" customWidth="1"/>
    <col min="2" max="2" width="26.88671875" customWidth="1"/>
    <col min="3" max="3" width="19.6640625" hidden="1" customWidth="1"/>
    <col min="4" max="4" width="12.109375" hidden="1" customWidth="1"/>
    <col min="5" max="31" width="12.109375" customWidth="1"/>
    <col min="32" max="33" width="8.109375" customWidth="1"/>
  </cols>
  <sheetData>
    <row r="1" spans="1:31" ht="63.6" customHeight="1" x14ac:dyDescent="0.2">
      <c r="A1" s="731" t="s">
        <v>1290</v>
      </c>
      <c r="B1" s="731" t="s">
        <v>1291</v>
      </c>
      <c r="C1" s="278"/>
      <c r="D1" s="278"/>
      <c r="E1" s="733" t="s">
        <v>1298</v>
      </c>
      <c r="F1" s="733" t="s">
        <v>1299</v>
      </c>
      <c r="G1" s="244" t="s">
        <v>1300</v>
      </c>
      <c r="H1" s="281">
        <v>1</v>
      </c>
      <c r="I1" s="281">
        <v>2</v>
      </c>
      <c r="J1" s="281" t="s">
        <v>964</v>
      </c>
      <c r="K1" s="733" t="s">
        <v>959</v>
      </c>
      <c r="L1" s="732" t="s">
        <v>129</v>
      </c>
      <c r="M1" s="732" t="s">
        <v>118</v>
      </c>
      <c r="N1" s="732" t="s">
        <v>130</v>
      </c>
      <c r="O1" s="732" t="s">
        <v>127</v>
      </c>
      <c r="P1" s="732" t="s">
        <v>126</v>
      </c>
      <c r="Q1" s="732" t="s">
        <v>105</v>
      </c>
      <c r="R1" s="732" t="s">
        <v>103</v>
      </c>
      <c r="S1" s="732" t="s">
        <v>116</v>
      </c>
      <c r="T1" s="732" t="s">
        <v>123</v>
      </c>
      <c r="U1" s="732" t="s">
        <v>107</v>
      </c>
      <c r="V1" s="732" t="s">
        <v>121</v>
      </c>
      <c r="W1" s="732" t="s">
        <v>112</v>
      </c>
      <c r="X1" s="732" t="s">
        <v>115</v>
      </c>
      <c r="Y1" s="732" t="s">
        <v>109</v>
      </c>
      <c r="Z1" s="732" t="s">
        <v>110</v>
      </c>
      <c r="AA1" s="732" t="s">
        <v>113</v>
      </c>
      <c r="AB1" s="732" t="s">
        <v>132</v>
      </c>
      <c r="AC1" s="732" t="s">
        <v>125</v>
      </c>
      <c r="AD1" s="732" t="s">
        <v>133</v>
      </c>
      <c r="AE1" s="732" t="s">
        <v>92</v>
      </c>
    </row>
    <row r="2" spans="1:31" x14ac:dyDescent="0.2">
      <c r="A2" s="177" t="s">
        <v>259</v>
      </c>
      <c r="B2" s="177" t="s">
        <v>3</v>
      </c>
      <c r="C2" s="178"/>
      <c r="D2" s="178"/>
      <c r="E2" s="282">
        <v>125410</v>
      </c>
      <c r="F2" s="282">
        <v>7370</v>
      </c>
      <c r="G2" s="282">
        <v>135790</v>
      </c>
      <c r="H2" s="282">
        <v>63770</v>
      </c>
      <c r="I2" s="282">
        <v>31620</v>
      </c>
      <c r="J2" s="282">
        <v>40400</v>
      </c>
      <c r="K2" s="282">
        <v>296880</v>
      </c>
      <c r="L2" s="282">
        <v>2770</v>
      </c>
      <c r="M2" s="282">
        <v>11120</v>
      </c>
      <c r="N2" s="282">
        <v>2680</v>
      </c>
      <c r="O2" s="282">
        <v>3250</v>
      </c>
      <c r="P2" s="282">
        <v>3850</v>
      </c>
      <c r="Q2" s="282">
        <v>39740</v>
      </c>
      <c r="R2" s="282">
        <v>66460</v>
      </c>
      <c r="S2" s="282">
        <v>12280</v>
      </c>
      <c r="T2" s="282">
        <v>5780</v>
      </c>
      <c r="U2" s="282">
        <v>29220</v>
      </c>
      <c r="V2" s="282">
        <v>7610</v>
      </c>
      <c r="W2" s="282">
        <v>19640</v>
      </c>
      <c r="X2" s="282">
        <v>12920</v>
      </c>
      <c r="Y2" s="282">
        <v>27590</v>
      </c>
      <c r="Z2" s="282">
        <v>20510</v>
      </c>
      <c r="AA2" s="282">
        <v>17320</v>
      </c>
      <c r="AB2" s="282">
        <v>2260</v>
      </c>
      <c r="AC2" s="282">
        <v>2790</v>
      </c>
      <c r="AD2" s="282">
        <v>1730</v>
      </c>
      <c r="AE2" s="282">
        <v>7340</v>
      </c>
    </row>
    <row r="3" spans="1:31" x14ac:dyDescent="0.2">
      <c r="A3" s="177" t="s">
        <v>260</v>
      </c>
      <c r="B3" s="177" t="s">
        <v>261</v>
      </c>
      <c r="C3" s="178"/>
      <c r="D3" s="178"/>
      <c r="E3" s="282">
        <v>30310</v>
      </c>
      <c r="F3" s="282">
        <v>2580</v>
      </c>
      <c r="G3" s="282">
        <v>18860</v>
      </c>
      <c r="H3" s="282">
        <v>10910</v>
      </c>
      <c r="I3" s="282">
        <v>3970</v>
      </c>
      <c r="J3" s="282">
        <v>3980</v>
      </c>
      <c r="K3" s="282">
        <v>35720</v>
      </c>
      <c r="L3" s="282">
        <v>330</v>
      </c>
      <c r="M3" s="282">
        <v>1620</v>
      </c>
      <c r="N3" s="282">
        <v>290</v>
      </c>
      <c r="O3" s="282">
        <v>240</v>
      </c>
      <c r="P3" s="282">
        <v>390</v>
      </c>
      <c r="Q3" s="282">
        <v>6170</v>
      </c>
      <c r="R3" s="282">
        <v>7250</v>
      </c>
      <c r="S3" s="282">
        <v>1380</v>
      </c>
      <c r="T3" s="282">
        <v>740</v>
      </c>
      <c r="U3" s="282">
        <v>3710</v>
      </c>
      <c r="V3" s="282">
        <v>1250</v>
      </c>
      <c r="W3" s="282">
        <v>1940</v>
      </c>
      <c r="X3" s="282">
        <v>1280</v>
      </c>
      <c r="Y3" s="282">
        <v>2730</v>
      </c>
      <c r="Z3" s="282">
        <v>1760</v>
      </c>
      <c r="AA3" s="282">
        <v>2410</v>
      </c>
      <c r="AB3" s="282">
        <v>320</v>
      </c>
      <c r="AC3" s="282">
        <v>550</v>
      </c>
      <c r="AD3" s="282">
        <v>60</v>
      </c>
      <c r="AE3" s="282">
        <v>1270</v>
      </c>
    </row>
    <row r="4" spans="1:31" x14ac:dyDescent="0.2">
      <c r="A4" s="177" t="s">
        <v>262</v>
      </c>
      <c r="B4" s="177" t="s">
        <v>263</v>
      </c>
      <c r="C4" s="178"/>
      <c r="D4" s="178"/>
      <c r="E4" s="282">
        <v>95100</v>
      </c>
      <c r="F4" s="282">
        <v>4790</v>
      </c>
      <c r="G4" s="282">
        <v>116920</v>
      </c>
      <c r="H4" s="282">
        <v>52850</v>
      </c>
      <c r="I4" s="282">
        <v>27660</v>
      </c>
      <c r="J4" s="282">
        <v>36420</v>
      </c>
      <c r="K4" s="282">
        <v>261160</v>
      </c>
      <c r="L4" s="282">
        <v>2450</v>
      </c>
      <c r="M4" s="282">
        <v>9510</v>
      </c>
      <c r="N4" s="282">
        <v>2390</v>
      </c>
      <c r="O4" s="282">
        <v>3010</v>
      </c>
      <c r="P4" s="282">
        <v>3460</v>
      </c>
      <c r="Q4" s="282">
        <v>33570</v>
      </c>
      <c r="R4" s="282">
        <v>59210</v>
      </c>
      <c r="S4" s="282">
        <v>10900</v>
      </c>
      <c r="T4" s="282">
        <v>5040</v>
      </c>
      <c r="U4" s="282">
        <v>25500</v>
      </c>
      <c r="V4" s="282">
        <v>6360</v>
      </c>
      <c r="W4" s="282">
        <v>17700</v>
      </c>
      <c r="X4" s="282">
        <v>11640</v>
      </c>
      <c r="Y4" s="282">
        <v>24860</v>
      </c>
      <c r="Z4" s="282">
        <v>18760</v>
      </c>
      <c r="AA4" s="282">
        <v>14910</v>
      </c>
      <c r="AB4" s="282">
        <v>1930</v>
      </c>
      <c r="AC4" s="282">
        <v>2240</v>
      </c>
      <c r="AD4" s="282">
        <v>1670</v>
      </c>
      <c r="AE4" s="282">
        <v>6080</v>
      </c>
    </row>
    <row r="5" spans="1:31" x14ac:dyDescent="0.2">
      <c r="A5" s="186" t="s">
        <v>264</v>
      </c>
      <c r="B5" s="186" t="s">
        <v>265</v>
      </c>
      <c r="C5" s="178"/>
      <c r="D5" s="178"/>
      <c r="E5" s="282">
        <v>5450</v>
      </c>
      <c r="F5" s="282">
        <v>10</v>
      </c>
      <c r="G5" s="282">
        <v>9270</v>
      </c>
      <c r="H5" s="283">
        <v>3780</v>
      </c>
      <c r="I5" s="283">
        <v>2220</v>
      </c>
      <c r="J5" s="283">
        <v>3270</v>
      </c>
      <c r="K5" s="282">
        <v>22000</v>
      </c>
      <c r="L5" s="283">
        <v>120</v>
      </c>
      <c r="M5" s="283">
        <v>640</v>
      </c>
      <c r="N5" s="283">
        <v>140</v>
      </c>
      <c r="O5" s="283">
        <v>200</v>
      </c>
      <c r="P5" s="283">
        <v>260</v>
      </c>
      <c r="Q5" s="283">
        <v>2320</v>
      </c>
      <c r="R5" s="283">
        <v>4850</v>
      </c>
      <c r="S5" s="283">
        <v>870</v>
      </c>
      <c r="T5" s="283">
        <v>420</v>
      </c>
      <c r="U5" s="283">
        <v>2260</v>
      </c>
      <c r="V5" s="283">
        <v>430</v>
      </c>
      <c r="W5" s="283">
        <v>1940</v>
      </c>
      <c r="X5" s="283">
        <v>1110</v>
      </c>
      <c r="Y5" s="283">
        <v>2890</v>
      </c>
      <c r="Z5" s="283">
        <v>1740</v>
      </c>
      <c r="AA5" s="283">
        <v>940</v>
      </c>
      <c r="AB5" s="283">
        <v>200</v>
      </c>
      <c r="AC5" s="283">
        <v>110</v>
      </c>
      <c r="AD5" s="283">
        <v>210</v>
      </c>
      <c r="AE5" s="283">
        <v>350</v>
      </c>
    </row>
    <row r="6" spans="1:31" x14ac:dyDescent="0.2">
      <c r="A6" s="186" t="s">
        <v>266</v>
      </c>
      <c r="B6" s="186" t="s">
        <v>267</v>
      </c>
      <c r="C6" s="178"/>
      <c r="D6" s="178"/>
      <c r="E6" s="282">
        <v>17320</v>
      </c>
      <c r="F6" s="282">
        <v>250</v>
      </c>
      <c r="G6" s="282">
        <v>20360</v>
      </c>
      <c r="H6" s="283">
        <v>8020</v>
      </c>
      <c r="I6" s="283">
        <v>4830</v>
      </c>
      <c r="J6" s="283">
        <v>7510</v>
      </c>
      <c r="K6" s="282">
        <v>49500</v>
      </c>
      <c r="L6" s="283">
        <v>390</v>
      </c>
      <c r="M6" s="283">
        <v>1810</v>
      </c>
      <c r="N6" s="283">
        <v>390</v>
      </c>
      <c r="O6" s="283">
        <v>590</v>
      </c>
      <c r="P6" s="283">
        <v>680</v>
      </c>
      <c r="Q6" s="283">
        <v>6070</v>
      </c>
      <c r="R6" s="283">
        <v>10910</v>
      </c>
      <c r="S6" s="283">
        <v>1950</v>
      </c>
      <c r="T6" s="283">
        <v>950</v>
      </c>
      <c r="U6" s="283">
        <v>4370</v>
      </c>
      <c r="V6" s="283">
        <v>1340</v>
      </c>
      <c r="W6" s="283">
        <v>3210</v>
      </c>
      <c r="X6" s="283">
        <v>2210</v>
      </c>
      <c r="Y6" s="283">
        <v>5280</v>
      </c>
      <c r="Z6" s="283">
        <v>3960</v>
      </c>
      <c r="AA6" s="283">
        <v>2930</v>
      </c>
      <c r="AB6" s="283">
        <v>590</v>
      </c>
      <c r="AC6" s="283">
        <v>320</v>
      </c>
      <c r="AD6" s="283">
        <v>370</v>
      </c>
      <c r="AE6" s="283">
        <v>1170</v>
      </c>
    </row>
    <row r="7" spans="1:31" x14ac:dyDescent="0.2">
      <c r="A7" s="186" t="s">
        <v>268</v>
      </c>
      <c r="B7" s="186" t="s">
        <v>269</v>
      </c>
      <c r="C7" s="178"/>
      <c r="D7" s="178"/>
      <c r="E7" s="282">
        <v>10910</v>
      </c>
      <c r="F7" s="282">
        <v>130</v>
      </c>
      <c r="G7" s="282">
        <v>15760</v>
      </c>
      <c r="H7" s="283">
        <v>7040</v>
      </c>
      <c r="I7" s="283">
        <v>3480</v>
      </c>
      <c r="J7" s="283">
        <v>5240</v>
      </c>
      <c r="K7" s="282">
        <v>36680</v>
      </c>
      <c r="L7" s="283">
        <v>490</v>
      </c>
      <c r="M7" s="283">
        <v>1490</v>
      </c>
      <c r="N7" s="283">
        <v>370</v>
      </c>
      <c r="O7" s="283">
        <v>300</v>
      </c>
      <c r="P7" s="283">
        <v>400</v>
      </c>
      <c r="Q7" s="283">
        <v>4530</v>
      </c>
      <c r="R7" s="283">
        <v>7980</v>
      </c>
      <c r="S7" s="283">
        <v>1590</v>
      </c>
      <c r="T7" s="283">
        <v>750</v>
      </c>
      <c r="U7" s="283">
        <v>3660</v>
      </c>
      <c r="V7" s="283">
        <v>890</v>
      </c>
      <c r="W7" s="283">
        <v>2790</v>
      </c>
      <c r="X7" s="283">
        <v>1560</v>
      </c>
      <c r="Y7" s="283">
        <v>3700</v>
      </c>
      <c r="Z7" s="283">
        <v>2660</v>
      </c>
      <c r="AA7" s="283">
        <v>1870</v>
      </c>
      <c r="AB7" s="283">
        <v>450</v>
      </c>
      <c r="AC7" s="283">
        <v>230</v>
      </c>
      <c r="AD7" s="283">
        <v>210</v>
      </c>
      <c r="AE7" s="283">
        <v>780</v>
      </c>
    </row>
    <row r="8" spans="1:31" x14ac:dyDescent="0.2">
      <c r="A8" s="186" t="s">
        <v>270</v>
      </c>
      <c r="B8" s="186" t="s">
        <v>271</v>
      </c>
      <c r="C8" s="184"/>
      <c r="D8" s="184"/>
      <c r="E8" s="282">
        <v>9280</v>
      </c>
      <c r="F8" s="282">
        <v>10</v>
      </c>
      <c r="G8" s="282">
        <v>10880</v>
      </c>
      <c r="H8" s="283">
        <v>5380</v>
      </c>
      <c r="I8" s="283">
        <v>2470</v>
      </c>
      <c r="J8" s="283">
        <v>3030</v>
      </c>
      <c r="K8" s="282">
        <v>22820</v>
      </c>
      <c r="L8" s="283">
        <v>110</v>
      </c>
      <c r="M8" s="283">
        <v>600</v>
      </c>
      <c r="N8" s="283">
        <v>180</v>
      </c>
      <c r="O8" s="283">
        <v>290</v>
      </c>
      <c r="P8" s="283">
        <v>290</v>
      </c>
      <c r="Q8" s="283">
        <v>3030</v>
      </c>
      <c r="R8" s="283">
        <v>5300</v>
      </c>
      <c r="S8" s="283">
        <v>910</v>
      </c>
      <c r="T8" s="283">
        <v>410</v>
      </c>
      <c r="U8" s="283">
        <v>2450</v>
      </c>
      <c r="V8" s="283">
        <v>460</v>
      </c>
      <c r="W8" s="283">
        <v>1790</v>
      </c>
      <c r="X8" s="283">
        <v>1060</v>
      </c>
      <c r="Y8" s="283">
        <v>2440</v>
      </c>
      <c r="Z8" s="283">
        <v>1430</v>
      </c>
      <c r="AA8" s="283">
        <v>1180</v>
      </c>
      <c r="AB8" s="283">
        <v>190</v>
      </c>
      <c r="AC8" s="283">
        <v>160</v>
      </c>
      <c r="AD8" s="283">
        <v>90</v>
      </c>
      <c r="AE8" s="283">
        <v>500</v>
      </c>
    </row>
    <row r="9" spans="1:31" x14ac:dyDescent="0.2">
      <c r="A9" s="186" t="s">
        <v>272</v>
      </c>
      <c r="B9" s="186" t="s">
        <v>273</v>
      </c>
      <c r="C9" s="190"/>
      <c r="D9" s="190"/>
      <c r="E9" s="282">
        <v>10970</v>
      </c>
      <c r="F9" s="282">
        <v>3160</v>
      </c>
      <c r="G9" s="282">
        <v>10970</v>
      </c>
      <c r="H9" s="283">
        <v>6160</v>
      </c>
      <c r="I9" s="283">
        <v>2680</v>
      </c>
      <c r="J9" s="283">
        <v>2130</v>
      </c>
      <c r="K9" s="282">
        <v>19610</v>
      </c>
      <c r="L9" s="283">
        <v>300</v>
      </c>
      <c r="M9" s="283">
        <v>1190</v>
      </c>
      <c r="N9" s="283">
        <v>270</v>
      </c>
      <c r="O9" s="283">
        <v>360</v>
      </c>
      <c r="P9" s="283">
        <v>240</v>
      </c>
      <c r="Q9" s="283">
        <v>2470</v>
      </c>
      <c r="R9" s="283">
        <v>4600</v>
      </c>
      <c r="S9" s="283">
        <v>750</v>
      </c>
      <c r="T9" s="283">
        <v>340</v>
      </c>
      <c r="U9" s="283">
        <v>2730</v>
      </c>
      <c r="V9" s="283">
        <v>420</v>
      </c>
      <c r="W9" s="283">
        <v>1000</v>
      </c>
      <c r="X9" s="283">
        <v>680</v>
      </c>
      <c r="Y9" s="283">
        <v>1150</v>
      </c>
      <c r="Z9" s="283">
        <v>820</v>
      </c>
      <c r="AA9" s="283">
        <v>880</v>
      </c>
      <c r="AB9" s="283">
        <v>140</v>
      </c>
      <c r="AC9" s="283">
        <v>180</v>
      </c>
      <c r="AD9" s="283">
        <v>100</v>
      </c>
      <c r="AE9" s="283">
        <v>980</v>
      </c>
    </row>
    <row r="10" spans="1:31" x14ac:dyDescent="0.2">
      <c r="A10" s="186" t="s">
        <v>274</v>
      </c>
      <c r="B10" s="186" t="s">
        <v>275</v>
      </c>
      <c r="C10" s="184"/>
      <c r="D10" s="184"/>
      <c r="E10" s="282">
        <v>12680</v>
      </c>
      <c r="F10" s="282">
        <v>40</v>
      </c>
      <c r="G10" s="282">
        <v>14120</v>
      </c>
      <c r="H10" s="283">
        <v>6830</v>
      </c>
      <c r="I10" s="283">
        <v>3490</v>
      </c>
      <c r="J10" s="283">
        <v>3800</v>
      </c>
      <c r="K10" s="282">
        <v>29320</v>
      </c>
      <c r="L10" s="283">
        <v>280</v>
      </c>
      <c r="M10" s="283">
        <v>930</v>
      </c>
      <c r="N10" s="283">
        <v>260</v>
      </c>
      <c r="O10" s="283">
        <v>420</v>
      </c>
      <c r="P10" s="283">
        <v>340</v>
      </c>
      <c r="Q10" s="283">
        <v>4260</v>
      </c>
      <c r="R10" s="283">
        <v>7480</v>
      </c>
      <c r="S10" s="283">
        <v>1210</v>
      </c>
      <c r="T10" s="283">
        <v>490</v>
      </c>
      <c r="U10" s="283">
        <v>2860</v>
      </c>
      <c r="V10" s="283">
        <v>840</v>
      </c>
      <c r="W10" s="283">
        <v>1640</v>
      </c>
      <c r="X10" s="283">
        <v>1170</v>
      </c>
      <c r="Y10" s="283">
        <v>2510</v>
      </c>
      <c r="Z10" s="283">
        <v>1770</v>
      </c>
      <c r="AA10" s="283">
        <v>1630</v>
      </c>
      <c r="AB10" s="283">
        <v>80</v>
      </c>
      <c r="AC10" s="283">
        <v>340</v>
      </c>
      <c r="AD10" s="283">
        <v>140</v>
      </c>
      <c r="AE10" s="283">
        <v>670</v>
      </c>
    </row>
    <row r="11" spans="1:31" x14ac:dyDescent="0.2">
      <c r="A11" s="186" t="s">
        <v>260</v>
      </c>
      <c r="B11" s="186" t="s">
        <v>261</v>
      </c>
      <c r="C11" s="184"/>
      <c r="D11" s="184"/>
      <c r="E11" s="282">
        <v>30310</v>
      </c>
      <c r="F11" s="282">
        <v>2580</v>
      </c>
      <c r="G11" s="282">
        <v>18860</v>
      </c>
      <c r="H11" s="283">
        <v>10910</v>
      </c>
      <c r="I11" s="283">
        <v>3970</v>
      </c>
      <c r="J11" s="283">
        <v>3980</v>
      </c>
      <c r="K11" s="282">
        <v>35720</v>
      </c>
      <c r="L11" s="283">
        <v>330</v>
      </c>
      <c r="M11" s="283">
        <v>1620</v>
      </c>
      <c r="N11" s="283">
        <v>290</v>
      </c>
      <c r="O11" s="283">
        <v>240</v>
      </c>
      <c r="P11" s="283">
        <v>390</v>
      </c>
      <c r="Q11" s="283">
        <v>6170</v>
      </c>
      <c r="R11" s="283">
        <v>7250</v>
      </c>
      <c r="S11" s="283">
        <v>1380</v>
      </c>
      <c r="T11" s="283">
        <v>740</v>
      </c>
      <c r="U11" s="283">
        <v>3710</v>
      </c>
      <c r="V11" s="283">
        <v>1250</v>
      </c>
      <c r="W11" s="283">
        <v>1940</v>
      </c>
      <c r="X11" s="283">
        <v>1280</v>
      </c>
      <c r="Y11" s="283">
        <v>2730</v>
      </c>
      <c r="Z11" s="283">
        <v>1760</v>
      </c>
      <c r="AA11" s="283">
        <v>2410</v>
      </c>
      <c r="AB11" s="283">
        <v>320</v>
      </c>
      <c r="AC11" s="283">
        <v>550</v>
      </c>
      <c r="AD11" s="283">
        <v>60</v>
      </c>
      <c r="AE11" s="283">
        <v>1270</v>
      </c>
    </row>
    <row r="12" spans="1:31" x14ac:dyDescent="0.2">
      <c r="A12" s="186" t="s">
        <v>276</v>
      </c>
      <c r="B12" s="186" t="s">
        <v>277</v>
      </c>
      <c r="C12" s="178"/>
      <c r="D12" s="178"/>
      <c r="E12" s="282">
        <v>18500</v>
      </c>
      <c r="F12" s="282">
        <v>1190</v>
      </c>
      <c r="G12" s="282">
        <v>18120</v>
      </c>
      <c r="H12" s="283">
        <v>8620</v>
      </c>
      <c r="I12" s="283">
        <v>4310</v>
      </c>
      <c r="J12" s="283">
        <v>5190</v>
      </c>
      <c r="K12" s="282">
        <v>38700</v>
      </c>
      <c r="L12" s="283">
        <v>200</v>
      </c>
      <c r="M12" s="283">
        <v>1200</v>
      </c>
      <c r="N12" s="283">
        <v>370</v>
      </c>
      <c r="O12" s="283">
        <v>370</v>
      </c>
      <c r="P12" s="283">
        <v>530</v>
      </c>
      <c r="Q12" s="283">
        <v>5350</v>
      </c>
      <c r="R12" s="283">
        <v>9100</v>
      </c>
      <c r="S12" s="283">
        <v>1790</v>
      </c>
      <c r="T12" s="283">
        <v>720</v>
      </c>
      <c r="U12" s="283">
        <v>3610</v>
      </c>
      <c r="V12" s="283">
        <v>900</v>
      </c>
      <c r="W12" s="283">
        <v>2570</v>
      </c>
      <c r="X12" s="283">
        <v>1880</v>
      </c>
      <c r="Y12" s="283">
        <v>3270</v>
      </c>
      <c r="Z12" s="283">
        <v>3030</v>
      </c>
      <c r="AA12" s="283">
        <v>2530</v>
      </c>
      <c r="AB12" s="283">
        <v>110</v>
      </c>
      <c r="AC12" s="283">
        <v>420</v>
      </c>
      <c r="AD12" s="283">
        <v>220</v>
      </c>
      <c r="AE12" s="283">
        <v>530</v>
      </c>
    </row>
    <row r="13" spans="1:31" x14ac:dyDescent="0.2">
      <c r="A13" s="186" t="s">
        <v>278</v>
      </c>
      <c r="B13" s="186" t="s">
        <v>279</v>
      </c>
      <c r="C13" s="178"/>
      <c r="D13" s="178"/>
      <c r="E13" s="282">
        <v>9980</v>
      </c>
      <c r="F13" s="282">
        <v>0</v>
      </c>
      <c r="G13" s="282">
        <v>17440</v>
      </c>
      <c r="H13" s="283">
        <v>7020</v>
      </c>
      <c r="I13" s="283">
        <v>4170</v>
      </c>
      <c r="J13" s="283">
        <v>6250</v>
      </c>
      <c r="K13" s="282">
        <v>42530</v>
      </c>
      <c r="L13" s="283">
        <v>550</v>
      </c>
      <c r="M13" s="283">
        <v>1650</v>
      </c>
      <c r="N13" s="283">
        <v>420</v>
      </c>
      <c r="O13" s="283">
        <v>490</v>
      </c>
      <c r="P13" s="283">
        <v>730</v>
      </c>
      <c r="Q13" s="283">
        <v>5530</v>
      </c>
      <c r="R13" s="283">
        <v>8990</v>
      </c>
      <c r="S13" s="283">
        <v>1840</v>
      </c>
      <c r="T13" s="283">
        <v>950</v>
      </c>
      <c r="U13" s="283">
        <v>3580</v>
      </c>
      <c r="V13" s="283">
        <v>1080</v>
      </c>
      <c r="W13" s="283">
        <v>2760</v>
      </c>
      <c r="X13" s="283">
        <v>1980</v>
      </c>
      <c r="Y13" s="283">
        <v>3630</v>
      </c>
      <c r="Z13" s="283">
        <v>3360</v>
      </c>
      <c r="AA13" s="283">
        <v>2950</v>
      </c>
      <c r="AB13" s="283">
        <v>180</v>
      </c>
      <c r="AC13" s="283">
        <v>480</v>
      </c>
      <c r="AD13" s="283">
        <v>330</v>
      </c>
      <c r="AE13" s="283">
        <v>1100</v>
      </c>
    </row>
    <row r="14" spans="1:31" x14ac:dyDescent="0.2">
      <c r="A14" s="186" t="s">
        <v>280</v>
      </c>
      <c r="B14" s="186" t="s">
        <v>281</v>
      </c>
      <c r="C14" s="186"/>
      <c r="D14" s="186"/>
      <c r="E14" s="282">
        <v>49</v>
      </c>
      <c r="F14" s="282">
        <v>0</v>
      </c>
      <c r="G14" s="282">
        <v>90</v>
      </c>
      <c r="H14" s="283">
        <v>64</v>
      </c>
      <c r="I14" s="283">
        <v>20</v>
      </c>
      <c r="J14" s="283">
        <v>6</v>
      </c>
      <c r="K14" s="282">
        <v>127</v>
      </c>
      <c r="L14" s="283">
        <v>0</v>
      </c>
      <c r="M14" s="283">
        <v>7</v>
      </c>
      <c r="N14" s="283">
        <v>3</v>
      </c>
      <c r="O14" s="283">
        <v>2</v>
      </c>
      <c r="P14" s="283">
        <v>2</v>
      </c>
      <c r="Q14" s="283">
        <v>20</v>
      </c>
      <c r="R14" s="283">
        <v>39</v>
      </c>
      <c r="S14" s="283">
        <v>5</v>
      </c>
      <c r="T14" s="283">
        <v>1</v>
      </c>
      <c r="U14" s="283">
        <v>20</v>
      </c>
      <c r="V14" s="283">
        <v>3</v>
      </c>
      <c r="W14" s="283">
        <v>7</v>
      </c>
      <c r="X14" s="283">
        <v>6</v>
      </c>
      <c r="Y14" s="283">
        <v>6</v>
      </c>
      <c r="Z14" s="283">
        <v>3</v>
      </c>
      <c r="AA14" s="283">
        <v>1</v>
      </c>
      <c r="AB14" s="283">
        <v>0</v>
      </c>
      <c r="AC14" s="283">
        <v>1</v>
      </c>
      <c r="AD14" s="283">
        <v>0</v>
      </c>
      <c r="AE14" s="283">
        <v>1</v>
      </c>
    </row>
    <row r="15" spans="1:31" s="204" customFormat="1" x14ac:dyDescent="0.2">
      <c r="A15" s="198" t="s">
        <v>282</v>
      </c>
      <c r="B15" s="198" t="s">
        <v>283</v>
      </c>
      <c r="C15" s="186"/>
      <c r="D15" s="186"/>
      <c r="E15" s="286" t="s">
        <v>284</v>
      </c>
      <c r="F15" s="286" t="s">
        <v>284</v>
      </c>
      <c r="G15" s="286" t="s">
        <v>284</v>
      </c>
      <c r="H15" s="287" t="s">
        <v>284</v>
      </c>
      <c r="I15" s="287" t="s">
        <v>284</v>
      </c>
      <c r="J15" s="287" t="s">
        <v>284</v>
      </c>
      <c r="K15" s="286" t="s">
        <v>284</v>
      </c>
      <c r="L15" s="287" t="s">
        <v>284</v>
      </c>
      <c r="M15" s="287" t="s">
        <v>284</v>
      </c>
      <c r="N15" s="287" t="s">
        <v>284</v>
      </c>
      <c r="O15" s="287" t="s">
        <v>284</v>
      </c>
      <c r="P15" s="287" t="s">
        <v>284</v>
      </c>
      <c r="Q15" s="287" t="s">
        <v>284</v>
      </c>
      <c r="R15" s="287" t="s">
        <v>284</v>
      </c>
      <c r="S15" s="287" t="s">
        <v>284</v>
      </c>
      <c r="T15" s="287" t="s">
        <v>284</v>
      </c>
      <c r="U15" s="287" t="s">
        <v>284</v>
      </c>
      <c r="V15" s="287" t="s">
        <v>284</v>
      </c>
      <c r="W15" s="287" t="s">
        <v>284</v>
      </c>
      <c r="X15" s="287" t="s">
        <v>284</v>
      </c>
      <c r="Y15" s="287" t="s">
        <v>284</v>
      </c>
      <c r="Z15" s="287" t="s">
        <v>284</v>
      </c>
      <c r="AA15" s="287" t="s">
        <v>284</v>
      </c>
      <c r="AB15" s="287" t="s">
        <v>284</v>
      </c>
      <c r="AC15" s="287" t="s">
        <v>284</v>
      </c>
      <c r="AD15" s="287" t="s">
        <v>284</v>
      </c>
      <c r="AE15" s="287" t="s">
        <v>284</v>
      </c>
    </row>
    <row r="16" spans="1:31" x14ac:dyDescent="0.2">
      <c r="A16" s="186" t="s">
        <v>285</v>
      </c>
      <c r="B16" s="186" t="s">
        <v>286</v>
      </c>
      <c r="C16" s="186"/>
      <c r="D16" s="186"/>
      <c r="E16" s="282">
        <v>158</v>
      </c>
      <c r="F16" s="282">
        <v>0</v>
      </c>
      <c r="G16" s="282">
        <v>239</v>
      </c>
      <c r="H16" s="283">
        <v>147</v>
      </c>
      <c r="I16" s="283">
        <v>47</v>
      </c>
      <c r="J16" s="283">
        <v>45</v>
      </c>
      <c r="K16" s="282">
        <v>411</v>
      </c>
      <c r="L16" s="283">
        <v>0</v>
      </c>
      <c r="M16" s="283">
        <v>9</v>
      </c>
      <c r="N16" s="283">
        <v>3</v>
      </c>
      <c r="O16" s="283">
        <v>3</v>
      </c>
      <c r="P16" s="283">
        <v>2</v>
      </c>
      <c r="Q16" s="283">
        <v>57</v>
      </c>
      <c r="R16" s="283">
        <v>137</v>
      </c>
      <c r="S16" s="283">
        <v>13</v>
      </c>
      <c r="T16" s="283">
        <v>5</v>
      </c>
      <c r="U16" s="283">
        <v>49</v>
      </c>
      <c r="V16" s="283">
        <v>5</v>
      </c>
      <c r="W16" s="283">
        <v>34</v>
      </c>
      <c r="X16" s="283">
        <v>22</v>
      </c>
      <c r="Y16" s="283">
        <v>44</v>
      </c>
      <c r="Z16" s="283">
        <v>8</v>
      </c>
      <c r="AA16" s="283">
        <v>14</v>
      </c>
      <c r="AB16" s="283">
        <v>0</v>
      </c>
      <c r="AC16" s="283">
        <v>0</v>
      </c>
      <c r="AD16" s="283">
        <v>3</v>
      </c>
      <c r="AE16" s="283">
        <v>3</v>
      </c>
    </row>
    <row r="17" spans="1:31" x14ac:dyDescent="0.2">
      <c r="A17" s="186" t="s">
        <v>287</v>
      </c>
      <c r="B17" s="186" t="s">
        <v>288</v>
      </c>
      <c r="C17" s="186"/>
      <c r="D17" s="186"/>
      <c r="E17" s="282">
        <v>317</v>
      </c>
      <c r="F17" s="282">
        <v>0</v>
      </c>
      <c r="G17" s="282">
        <v>261</v>
      </c>
      <c r="H17" s="283">
        <v>186</v>
      </c>
      <c r="I17" s="283">
        <v>48</v>
      </c>
      <c r="J17" s="283">
        <v>27</v>
      </c>
      <c r="K17" s="282">
        <v>381</v>
      </c>
      <c r="L17" s="283">
        <v>0</v>
      </c>
      <c r="M17" s="283">
        <v>7</v>
      </c>
      <c r="N17" s="283">
        <v>3</v>
      </c>
      <c r="O17" s="283">
        <v>7</v>
      </c>
      <c r="P17" s="283">
        <v>2</v>
      </c>
      <c r="Q17" s="283">
        <v>58</v>
      </c>
      <c r="R17" s="283">
        <v>134</v>
      </c>
      <c r="S17" s="283">
        <v>23</v>
      </c>
      <c r="T17" s="283">
        <v>0</v>
      </c>
      <c r="U17" s="283">
        <v>31</v>
      </c>
      <c r="V17" s="283">
        <v>6</v>
      </c>
      <c r="W17" s="283">
        <v>27</v>
      </c>
      <c r="X17" s="283">
        <v>19</v>
      </c>
      <c r="Y17" s="283">
        <v>25</v>
      </c>
      <c r="Z17" s="283">
        <v>16</v>
      </c>
      <c r="AA17" s="283">
        <v>14</v>
      </c>
      <c r="AB17" s="283">
        <v>2</v>
      </c>
      <c r="AC17" s="283">
        <v>4</v>
      </c>
      <c r="AD17" s="283">
        <v>3</v>
      </c>
      <c r="AE17" s="283">
        <v>0</v>
      </c>
    </row>
    <row r="18" spans="1:31" x14ac:dyDescent="0.2">
      <c r="A18" s="186" t="s">
        <v>289</v>
      </c>
      <c r="B18" s="186" t="s">
        <v>290</v>
      </c>
      <c r="C18" s="186"/>
      <c r="D18" s="186"/>
      <c r="E18" s="282">
        <v>195</v>
      </c>
      <c r="F18" s="282">
        <v>0</v>
      </c>
      <c r="G18" s="282">
        <v>153</v>
      </c>
      <c r="H18" s="283">
        <v>116</v>
      </c>
      <c r="I18" s="283">
        <v>28</v>
      </c>
      <c r="J18" s="283">
        <v>9</v>
      </c>
      <c r="K18" s="282">
        <v>200</v>
      </c>
      <c r="L18" s="283">
        <v>0</v>
      </c>
      <c r="M18" s="283">
        <v>7</v>
      </c>
      <c r="N18" s="283">
        <v>6</v>
      </c>
      <c r="O18" s="283">
        <v>1</v>
      </c>
      <c r="P18" s="283">
        <v>3</v>
      </c>
      <c r="Q18" s="283">
        <v>27</v>
      </c>
      <c r="R18" s="283">
        <v>47</v>
      </c>
      <c r="S18" s="283">
        <v>7</v>
      </c>
      <c r="T18" s="283">
        <v>1</v>
      </c>
      <c r="U18" s="283">
        <v>53</v>
      </c>
      <c r="V18" s="283">
        <v>6</v>
      </c>
      <c r="W18" s="283">
        <v>11</v>
      </c>
      <c r="X18" s="283">
        <v>12</v>
      </c>
      <c r="Y18" s="283">
        <v>12</v>
      </c>
      <c r="Z18" s="283">
        <v>2</v>
      </c>
      <c r="AA18" s="283">
        <v>1</v>
      </c>
      <c r="AB18" s="283">
        <v>0</v>
      </c>
      <c r="AC18" s="283">
        <v>4</v>
      </c>
      <c r="AD18" s="283">
        <v>0</v>
      </c>
      <c r="AE18" s="283">
        <v>0</v>
      </c>
    </row>
    <row r="19" spans="1:31" x14ac:dyDescent="0.2">
      <c r="A19" s="186" t="s">
        <v>291</v>
      </c>
      <c r="B19" s="186" t="s">
        <v>292</v>
      </c>
      <c r="C19" s="186"/>
      <c r="D19" s="186"/>
      <c r="E19" s="282">
        <v>224</v>
      </c>
      <c r="F19" s="282">
        <v>0</v>
      </c>
      <c r="G19" s="282">
        <v>338</v>
      </c>
      <c r="H19" s="283">
        <v>111</v>
      </c>
      <c r="I19" s="283">
        <v>84</v>
      </c>
      <c r="J19" s="283">
        <v>143</v>
      </c>
      <c r="K19" s="282">
        <v>905</v>
      </c>
      <c r="L19" s="283">
        <v>12</v>
      </c>
      <c r="M19" s="283">
        <v>23</v>
      </c>
      <c r="N19" s="283">
        <v>7</v>
      </c>
      <c r="O19" s="283">
        <v>4</v>
      </c>
      <c r="P19" s="283">
        <v>15</v>
      </c>
      <c r="Q19" s="283">
        <v>109</v>
      </c>
      <c r="R19" s="283">
        <v>202</v>
      </c>
      <c r="S19" s="283">
        <v>58</v>
      </c>
      <c r="T19" s="283">
        <v>18</v>
      </c>
      <c r="U19" s="283">
        <v>87</v>
      </c>
      <c r="V19" s="283">
        <v>36</v>
      </c>
      <c r="W19" s="283">
        <v>33</v>
      </c>
      <c r="X19" s="283">
        <v>27</v>
      </c>
      <c r="Y19" s="283">
        <v>61</v>
      </c>
      <c r="Z19" s="283">
        <v>72</v>
      </c>
      <c r="AA19" s="283">
        <v>72</v>
      </c>
      <c r="AB19" s="283">
        <v>9</v>
      </c>
      <c r="AC19" s="283">
        <v>11</v>
      </c>
      <c r="AD19" s="283">
        <v>4</v>
      </c>
      <c r="AE19" s="283">
        <v>45</v>
      </c>
    </row>
    <row r="20" spans="1:31" x14ac:dyDescent="0.2">
      <c r="A20" s="186" t="s">
        <v>293</v>
      </c>
      <c r="B20" s="186" t="s">
        <v>294</v>
      </c>
      <c r="C20" s="186"/>
      <c r="D20" s="186"/>
      <c r="E20" s="282">
        <v>143</v>
      </c>
      <c r="F20" s="282">
        <v>0</v>
      </c>
      <c r="G20" s="282">
        <v>174</v>
      </c>
      <c r="H20" s="283">
        <v>112</v>
      </c>
      <c r="I20" s="283">
        <v>36</v>
      </c>
      <c r="J20" s="283">
        <v>26</v>
      </c>
      <c r="K20" s="282">
        <v>288</v>
      </c>
      <c r="L20" s="283">
        <v>4</v>
      </c>
      <c r="M20" s="283">
        <v>9</v>
      </c>
      <c r="N20" s="283">
        <v>5</v>
      </c>
      <c r="O20" s="283">
        <v>6</v>
      </c>
      <c r="P20" s="283">
        <v>3</v>
      </c>
      <c r="Q20" s="283">
        <v>63</v>
      </c>
      <c r="R20" s="283">
        <v>94</v>
      </c>
      <c r="S20" s="283">
        <v>7</v>
      </c>
      <c r="T20" s="283">
        <v>4</v>
      </c>
      <c r="U20" s="283">
        <v>30</v>
      </c>
      <c r="V20" s="283">
        <v>4</v>
      </c>
      <c r="W20" s="283">
        <v>9</v>
      </c>
      <c r="X20" s="283">
        <v>12</v>
      </c>
      <c r="Y20" s="283">
        <v>13</v>
      </c>
      <c r="Z20" s="283">
        <v>9</v>
      </c>
      <c r="AA20" s="283">
        <v>8</v>
      </c>
      <c r="AB20" s="283">
        <v>0</v>
      </c>
      <c r="AC20" s="283">
        <v>3</v>
      </c>
      <c r="AD20" s="283">
        <v>2</v>
      </c>
      <c r="AE20" s="283">
        <v>3</v>
      </c>
    </row>
    <row r="21" spans="1:31" x14ac:dyDescent="0.2">
      <c r="A21" s="186" t="s">
        <v>295</v>
      </c>
      <c r="B21" s="186" t="s">
        <v>296</v>
      </c>
      <c r="C21" s="186"/>
      <c r="D21" s="186"/>
      <c r="E21" s="282">
        <v>1128</v>
      </c>
      <c r="F21" s="282">
        <v>0</v>
      </c>
      <c r="G21" s="282">
        <v>279</v>
      </c>
      <c r="H21" s="283">
        <v>214</v>
      </c>
      <c r="I21" s="283">
        <v>44</v>
      </c>
      <c r="J21" s="283">
        <v>21</v>
      </c>
      <c r="K21" s="282">
        <v>374</v>
      </c>
      <c r="L21" s="283">
        <v>12</v>
      </c>
      <c r="M21" s="283">
        <v>22</v>
      </c>
      <c r="N21" s="283">
        <v>19</v>
      </c>
      <c r="O21" s="283">
        <v>8</v>
      </c>
      <c r="P21" s="283">
        <v>9</v>
      </c>
      <c r="Q21" s="283">
        <v>88</v>
      </c>
      <c r="R21" s="283">
        <v>84</v>
      </c>
      <c r="S21" s="283">
        <v>12</v>
      </c>
      <c r="T21" s="283">
        <v>6</v>
      </c>
      <c r="U21" s="283">
        <v>33</v>
      </c>
      <c r="V21" s="283">
        <v>6</v>
      </c>
      <c r="W21" s="283">
        <v>12</v>
      </c>
      <c r="X21" s="283">
        <v>13</v>
      </c>
      <c r="Y21" s="283">
        <v>18</v>
      </c>
      <c r="Z21" s="283">
        <v>6</v>
      </c>
      <c r="AA21" s="283">
        <v>7</v>
      </c>
      <c r="AB21" s="283">
        <v>7</v>
      </c>
      <c r="AC21" s="283">
        <v>10</v>
      </c>
      <c r="AD21" s="283">
        <v>0</v>
      </c>
      <c r="AE21" s="283">
        <v>2</v>
      </c>
    </row>
    <row r="22" spans="1:31" x14ac:dyDescent="0.2">
      <c r="A22" s="186" t="s">
        <v>297</v>
      </c>
      <c r="B22" s="186" t="s">
        <v>298</v>
      </c>
      <c r="C22" s="186"/>
      <c r="D22" s="186"/>
      <c r="E22" s="282">
        <v>1455</v>
      </c>
      <c r="F22" s="282">
        <v>0</v>
      </c>
      <c r="G22" s="282">
        <v>575</v>
      </c>
      <c r="H22" s="283">
        <v>440</v>
      </c>
      <c r="I22" s="283">
        <v>90</v>
      </c>
      <c r="J22" s="283">
        <v>45</v>
      </c>
      <c r="K22" s="282">
        <v>796</v>
      </c>
      <c r="L22" s="283">
        <v>3</v>
      </c>
      <c r="M22" s="283">
        <v>26</v>
      </c>
      <c r="N22" s="283">
        <v>12</v>
      </c>
      <c r="O22" s="283">
        <v>18</v>
      </c>
      <c r="P22" s="283">
        <v>12</v>
      </c>
      <c r="Q22" s="283">
        <v>184</v>
      </c>
      <c r="R22" s="283">
        <v>154</v>
      </c>
      <c r="S22" s="283">
        <v>27</v>
      </c>
      <c r="T22" s="283">
        <v>15</v>
      </c>
      <c r="U22" s="283">
        <v>174</v>
      </c>
      <c r="V22" s="283">
        <v>12</v>
      </c>
      <c r="W22" s="283">
        <v>19</v>
      </c>
      <c r="X22" s="283">
        <v>10</v>
      </c>
      <c r="Y22" s="283">
        <v>30</v>
      </c>
      <c r="Z22" s="283">
        <v>26</v>
      </c>
      <c r="AA22" s="283">
        <v>39</v>
      </c>
      <c r="AB22" s="283">
        <v>5</v>
      </c>
      <c r="AC22" s="283">
        <v>13</v>
      </c>
      <c r="AD22" s="283">
        <v>1</v>
      </c>
      <c r="AE22" s="283">
        <v>16</v>
      </c>
    </row>
    <row r="23" spans="1:31" x14ac:dyDescent="0.2">
      <c r="A23" s="186" t="s">
        <v>299</v>
      </c>
      <c r="B23" s="186" t="s">
        <v>300</v>
      </c>
      <c r="C23" s="186"/>
      <c r="D23" s="186"/>
      <c r="E23" s="282">
        <v>383</v>
      </c>
      <c r="F23" s="282">
        <v>0</v>
      </c>
      <c r="G23" s="282">
        <v>398</v>
      </c>
      <c r="H23" s="283">
        <v>164</v>
      </c>
      <c r="I23" s="283">
        <v>136</v>
      </c>
      <c r="J23" s="283">
        <v>98</v>
      </c>
      <c r="K23" s="282">
        <v>802</v>
      </c>
      <c r="L23" s="283">
        <v>5</v>
      </c>
      <c r="M23" s="283">
        <v>87</v>
      </c>
      <c r="N23" s="283">
        <v>4</v>
      </c>
      <c r="O23" s="283">
        <v>10</v>
      </c>
      <c r="P23" s="283">
        <v>7</v>
      </c>
      <c r="Q23" s="283">
        <v>67</v>
      </c>
      <c r="R23" s="283">
        <v>151</v>
      </c>
      <c r="S23" s="283">
        <v>20</v>
      </c>
      <c r="T23" s="283">
        <v>7</v>
      </c>
      <c r="U23" s="283">
        <v>63</v>
      </c>
      <c r="V23" s="283">
        <v>5</v>
      </c>
      <c r="W23" s="283">
        <v>90</v>
      </c>
      <c r="X23" s="283">
        <v>37</v>
      </c>
      <c r="Y23" s="283">
        <v>115</v>
      </c>
      <c r="Z23" s="283">
        <v>68</v>
      </c>
      <c r="AA23" s="283">
        <v>38</v>
      </c>
      <c r="AB23" s="283">
        <v>13</v>
      </c>
      <c r="AC23" s="283">
        <v>6</v>
      </c>
      <c r="AD23" s="283">
        <v>8</v>
      </c>
      <c r="AE23" s="283">
        <v>1</v>
      </c>
    </row>
    <row r="24" spans="1:31" x14ac:dyDescent="0.2">
      <c r="A24" s="186" t="s">
        <v>301</v>
      </c>
      <c r="B24" s="186" t="s">
        <v>302</v>
      </c>
      <c r="C24" s="186"/>
      <c r="D24" s="186"/>
      <c r="E24" s="282">
        <v>12</v>
      </c>
      <c r="F24" s="282">
        <v>0</v>
      </c>
      <c r="G24" s="282">
        <v>275</v>
      </c>
      <c r="H24" s="283">
        <v>61</v>
      </c>
      <c r="I24" s="283">
        <v>78</v>
      </c>
      <c r="J24" s="283">
        <v>136</v>
      </c>
      <c r="K24" s="282">
        <v>809</v>
      </c>
      <c r="L24" s="283">
        <v>0</v>
      </c>
      <c r="M24" s="283">
        <v>20</v>
      </c>
      <c r="N24" s="283">
        <v>6</v>
      </c>
      <c r="O24" s="283">
        <v>10</v>
      </c>
      <c r="P24" s="283">
        <v>13</v>
      </c>
      <c r="Q24" s="283">
        <v>85</v>
      </c>
      <c r="R24" s="283">
        <v>169</v>
      </c>
      <c r="S24" s="283">
        <v>52</v>
      </c>
      <c r="T24" s="283">
        <v>12</v>
      </c>
      <c r="U24" s="283">
        <v>50</v>
      </c>
      <c r="V24" s="283">
        <v>15</v>
      </c>
      <c r="W24" s="283">
        <v>42</v>
      </c>
      <c r="X24" s="283">
        <v>24</v>
      </c>
      <c r="Y24" s="283">
        <v>109</v>
      </c>
      <c r="Z24" s="283">
        <v>94</v>
      </c>
      <c r="AA24" s="283">
        <v>54</v>
      </c>
      <c r="AB24" s="283">
        <v>0</v>
      </c>
      <c r="AC24" s="283">
        <v>5</v>
      </c>
      <c r="AD24" s="283">
        <v>5</v>
      </c>
      <c r="AE24" s="283">
        <v>44</v>
      </c>
    </row>
    <row r="25" spans="1:31" x14ac:dyDescent="0.2">
      <c r="A25" s="186" t="s">
        <v>303</v>
      </c>
      <c r="B25" s="186" t="s">
        <v>304</v>
      </c>
      <c r="C25" s="186"/>
      <c r="D25" s="186"/>
      <c r="E25" s="282">
        <v>242</v>
      </c>
      <c r="F25" s="282">
        <v>0</v>
      </c>
      <c r="G25" s="282">
        <v>410</v>
      </c>
      <c r="H25" s="283">
        <v>171</v>
      </c>
      <c r="I25" s="283">
        <v>119</v>
      </c>
      <c r="J25" s="283">
        <v>120</v>
      </c>
      <c r="K25" s="282">
        <v>865</v>
      </c>
      <c r="L25" s="283">
        <v>7</v>
      </c>
      <c r="M25" s="283">
        <v>22</v>
      </c>
      <c r="N25" s="283">
        <v>14</v>
      </c>
      <c r="O25" s="283">
        <v>6</v>
      </c>
      <c r="P25" s="283">
        <v>18</v>
      </c>
      <c r="Q25" s="283">
        <v>155</v>
      </c>
      <c r="R25" s="283">
        <v>227</v>
      </c>
      <c r="S25" s="283">
        <v>25</v>
      </c>
      <c r="T25" s="283">
        <v>15</v>
      </c>
      <c r="U25" s="283">
        <v>79</v>
      </c>
      <c r="V25" s="283">
        <v>8</v>
      </c>
      <c r="W25" s="283">
        <v>55</v>
      </c>
      <c r="X25" s="283">
        <v>28</v>
      </c>
      <c r="Y25" s="283">
        <v>64</v>
      </c>
      <c r="Z25" s="283">
        <v>58</v>
      </c>
      <c r="AA25" s="283">
        <v>66</v>
      </c>
      <c r="AB25" s="283">
        <v>3</v>
      </c>
      <c r="AC25" s="283">
        <v>3</v>
      </c>
      <c r="AD25" s="283">
        <v>4</v>
      </c>
      <c r="AE25" s="283">
        <v>8</v>
      </c>
    </row>
    <row r="26" spans="1:31" x14ac:dyDescent="0.2">
      <c r="A26" s="186" t="s">
        <v>305</v>
      </c>
      <c r="B26" s="186" t="s">
        <v>306</v>
      </c>
      <c r="C26" s="186"/>
      <c r="D26" s="186"/>
      <c r="E26" s="282">
        <v>135</v>
      </c>
      <c r="F26" s="282">
        <v>0</v>
      </c>
      <c r="G26" s="282">
        <v>252</v>
      </c>
      <c r="H26" s="283">
        <v>109</v>
      </c>
      <c r="I26" s="283">
        <v>73</v>
      </c>
      <c r="J26" s="283">
        <v>70</v>
      </c>
      <c r="K26" s="282">
        <v>543</v>
      </c>
      <c r="L26" s="283">
        <v>6</v>
      </c>
      <c r="M26" s="283">
        <v>15</v>
      </c>
      <c r="N26" s="283">
        <v>10</v>
      </c>
      <c r="O26" s="283">
        <v>13</v>
      </c>
      <c r="P26" s="283">
        <v>4</v>
      </c>
      <c r="Q26" s="283">
        <v>55</v>
      </c>
      <c r="R26" s="283">
        <v>111</v>
      </c>
      <c r="S26" s="283">
        <v>26</v>
      </c>
      <c r="T26" s="283">
        <v>11</v>
      </c>
      <c r="U26" s="283">
        <v>42</v>
      </c>
      <c r="V26" s="283">
        <v>10</v>
      </c>
      <c r="W26" s="283">
        <v>36</v>
      </c>
      <c r="X26" s="283">
        <v>24</v>
      </c>
      <c r="Y26" s="283">
        <v>53</v>
      </c>
      <c r="Z26" s="283">
        <v>53</v>
      </c>
      <c r="AA26" s="283">
        <v>24</v>
      </c>
      <c r="AB26" s="283">
        <v>0</v>
      </c>
      <c r="AC26" s="283">
        <v>12</v>
      </c>
      <c r="AD26" s="283">
        <v>3</v>
      </c>
      <c r="AE26" s="283">
        <v>35</v>
      </c>
    </row>
    <row r="27" spans="1:31" x14ac:dyDescent="0.2">
      <c r="A27" s="186" t="s">
        <v>307</v>
      </c>
      <c r="B27" s="186" t="s">
        <v>308</v>
      </c>
      <c r="C27" s="186"/>
      <c r="D27" s="186"/>
      <c r="E27" s="282">
        <v>69</v>
      </c>
      <c r="F27" s="282">
        <v>0</v>
      </c>
      <c r="G27" s="282">
        <v>161</v>
      </c>
      <c r="H27" s="283">
        <v>86</v>
      </c>
      <c r="I27" s="283">
        <v>55</v>
      </c>
      <c r="J27" s="283">
        <v>20</v>
      </c>
      <c r="K27" s="282">
        <v>264</v>
      </c>
      <c r="L27" s="283">
        <v>0</v>
      </c>
      <c r="M27" s="283">
        <v>2</v>
      </c>
      <c r="N27" s="283">
        <v>0</v>
      </c>
      <c r="O27" s="283">
        <v>6</v>
      </c>
      <c r="P27" s="283">
        <v>2</v>
      </c>
      <c r="Q27" s="283">
        <v>43</v>
      </c>
      <c r="R27" s="283">
        <v>94</v>
      </c>
      <c r="S27" s="283">
        <v>7</v>
      </c>
      <c r="T27" s="283">
        <v>0</v>
      </c>
      <c r="U27" s="283">
        <v>14</v>
      </c>
      <c r="V27" s="283">
        <v>5</v>
      </c>
      <c r="W27" s="283">
        <v>44</v>
      </c>
      <c r="X27" s="283">
        <v>16</v>
      </c>
      <c r="Y27" s="283">
        <v>16</v>
      </c>
      <c r="Z27" s="283">
        <v>7</v>
      </c>
      <c r="AA27" s="283">
        <v>3</v>
      </c>
      <c r="AB27" s="283">
        <v>0</v>
      </c>
      <c r="AC27" s="283">
        <v>0</v>
      </c>
      <c r="AD27" s="283">
        <v>4</v>
      </c>
      <c r="AE27" s="283">
        <v>1</v>
      </c>
    </row>
    <row r="28" spans="1:31" x14ac:dyDescent="0.2">
      <c r="A28" s="186" t="s">
        <v>309</v>
      </c>
      <c r="B28" s="186" t="s">
        <v>310</v>
      </c>
      <c r="C28" s="186"/>
      <c r="D28" s="186"/>
      <c r="E28" s="282">
        <v>120</v>
      </c>
      <c r="F28" s="282">
        <v>0</v>
      </c>
      <c r="G28" s="282">
        <v>278</v>
      </c>
      <c r="H28" s="283">
        <v>135</v>
      </c>
      <c r="I28" s="283">
        <v>68</v>
      </c>
      <c r="J28" s="283">
        <v>75</v>
      </c>
      <c r="K28" s="282">
        <v>557</v>
      </c>
      <c r="L28" s="283">
        <v>2</v>
      </c>
      <c r="M28" s="283">
        <v>26</v>
      </c>
      <c r="N28" s="283">
        <v>11</v>
      </c>
      <c r="O28" s="283">
        <v>6</v>
      </c>
      <c r="P28" s="283">
        <v>1</v>
      </c>
      <c r="Q28" s="283">
        <v>76</v>
      </c>
      <c r="R28" s="283">
        <v>119</v>
      </c>
      <c r="S28" s="283">
        <v>17</v>
      </c>
      <c r="T28" s="283">
        <v>1</v>
      </c>
      <c r="U28" s="283">
        <v>48</v>
      </c>
      <c r="V28" s="283">
        <v>6</v>
      </c>
      <c r="W28" s="283">
        <v>66</v>
      </c>
      <c r="X28" s="283">
        <v>31</v>
      </c>
      <c r="Y28" s="283">
        <v>51</v>
      </c>
      <c r="Z28" s="283">
        <v>40</v>
      </c>
      <c r="AA28" s="283">
        <v>35</v>
      </c>
      <c r="AB28" s="283">
        <v>0</v>
      </c>
      <c r="AC28" s="283">
        <v>6</v>
      </c>
      <c r="AD28" s="283">
        <v>0</v>
      </c>
      <c r="AE28" s="283">
        <v>15</v>
      </c>
    </row>
    <row r="29" spans="1:31" x14ac:dyDescent="0.2">
      <c r="A29" s="186" t="s">
        <v>311</v>
      </c>
      <c r="B29" s="186" t="s">
        <v>312</v>
      </c>
      <c r="C29" s="186"/>
      <c r="D29" s="186"/>
      <c r="E29" s="282">
        <v>518</v>
      </c>
      <c r="F29" s="282">
        <v>0</v>
      </c>
      <c r="G29" s="282">
        <v>559</v>
      </c>
      <c r="H29" s="283">
        <v>352</v>
      </c>
      <c r="I29" s="283">
        <v>144</v>
      </c>
      <c r="J29" s="283">
        <v>63</v>
      </c>
      <c r="K29" s="282">
        <v>861</v>
      </c>
      <c r="L29" s="283">
        <v>1</v>
      </c>
      <c r="M29" s="283">
        <v>27</v>
      </c>
      <c r="N29" s="283">
        <v>3</v>
      </c>
      <c r="O29" s="283">
        <v>12</v>
      </c>
      <c r="P29" s="283">
        <v>14</v>
      </c>
      <c r="Q29" s="283">
        <v>164</v>
      </c>
      <c r="R29" s="283">
        <v>331</v>
      </c>
      <c r="S29" s="283">
        <v>18</v>
      </c>
      <c r="T29" s="283">
        <v>7</v>
      </c>
      <c r="U29" s="283">
        <v>76</v>
      </c>
      <c r="V29" s="283">
        <v>19</v>
      </c>
      <c r="W29" s="283">
        <v>64</v>
      </c>
      <c r="X29" s="283">
        <v>31</v>
      </c>
      <c r="Y29" s="283">
        <v>48</v>
      </c>
      <c r="Z29" s="283">
        <v>12</v>
      </c>
      <c r="AA29" s="283">
        <v>21</v>
      </c>
      <c r="AB29" s="283">
        <v>2</v>
      </c>
      <c r="AC29" s="283">
        <v>6</v>
      </c>
      <c r="AD29" s="283">
        <v>3</v>
      </c>
      <c r="AE29" s="283">
        <v>2</v>
      </c>
    </row>
    <row r="30" spans="1:31" x14ac:dyDescent="0.2">
      <c r="A30" s="186" t="s">
        <v>313</v>
      </c>
      <c r="B30" s="186" t="s">
        <v>314</v>
      </c>
      <c r="C30" s="186"/>
      <c r="D30" s="186"/>
      <c r="E30" s="282">
        <v>575</v>
      </c>
      <c r="F30" s="282">
        <v>0</v>
      </c>
      <c r="G30" s="282">
        <v>211</v>
      </c>
      <c r="H30" s="283">
        <v>176</v>
      </c>
      <c r="I30" s="283">
        <v>21</v>
      </c>
      <c r="J30" s="283">
        <v>14</v>
      </c>
      <c r="K30" s="282">
        <v>264</v>
      </c>
      <c r="L30" s="283">
        <v>2</v>
      </c>
      <c r="M30" s="283">
        <v>12</v>
      </c>
      <c r="N30" s="283">
        <v>7</v>
      </c>
      <c r="O30" s="283">
        <v>21</v>
      </c>
      <c r="P30" s="283">
        <v>4</v>
      </c>
      <c r="Q30" s="283">
        <v>38</v>
      </c>
      <c r="R30" s="283">
        <v>50</v>
      </c>
      <c r="S30" s="283">
        <v>4</v>
      </c>
      <c r="T30" s="283">
        <v>6</v>
      </c>
      <c r="U30" s="283">
        <v>46</v>
      </c>
      <c r="V30" s="283">
        <v>5</v>
      </c>
      <c r="W30" s="283">
        <v>10</v>
      </c>
      <c r="X30" s="283">
        <v>9</v>
      </c>
      <c r="Y30" s="283">
        <v>19</v>
      </c>
      <c r="Z30" s="283">
        <v>14</v>
      </c>
      <c r="AA30" s="283">
        <v>12</v>
      </c>
      <c r="AB30" s="283">
        <v>1</v>
      </c>
      <c r="AC30" s="283">
        <v>4</v>
      </c>
      <c r="AD30" s="283">
        <v>0</v>
      </c>
      <c r="AE30" s="283">
        <v>0</v>
      </c>
    </row>
    <row r="31" spans="1:31" s="35" customFormat="1" x14ac:dyDescent="0.2">
      <c r="A31" s="186" t="s">
        <v>315</v>
      </c>
      <c r="B31" s="186" t="s">
        <v>316</v>
      </c>
      <c r="C31" s="186"/>
      <c r="D31" s="186"/>
      <c r="E31" s="282">
        <v>627</v>
      </c>
      <c r="F31" s="282">
        <v>2987</v>
      </c>
      <c r="G31" s="282">
        <v>1170</v>
      </c>
      <c r="H31" s="283">
        <v>393</v>
      </c>
      <c r="I31" s="283">
        <v>456</v>
      </c>
      <c r="J31" s="283">
        <v>321</v>
      </c>
      <c r="K31" s="282">
        <v>2417</v>
      </c>
      <c r="L31" s="283">
        <v>54</v>
      </c>
      <c r="M31" s="283">
        <v>136</v>
      </c>
      <c r="N31" s="283">
        <v>48</v>
      </c>
      <c r="O31" s="283">
        <v>26</v>
      </c>
      <c r="P31" s="283">
        <v>14</v>
      </c>
      <c r="Q31" s="283">
        <v>218</v>
      </c>
      <c r="R31" s="283">
        <v>422</v>
      </c>
      <c r="S31" s="283">
        <v>69</v>
      </c>
      <c r="T31" s="283">
        <v>42</v>
      </c>
      <c r="U31" s="283">
        <v>591</v>
      </c>
      <c r="V31" s="283">
        <v>22</v>
      </c>
      <c r="W31" s="283">
        <v>48</v>
      </c>
      <c r="X31" s="283">
        <v>36</v>
      </c>
      <c r="Y31" s="283">
        <v>40</v>
      </c>
      <c r="Z31" s="283">
        <v>41</v>
      </c>
      <c r="AA31" s="283">
        <v>28</v>
      </c>
      <c r="AB31" s="283">
        <v>13</v>
      </c>
      <c r="AC31" s="283">
        <v>8</v>
      </c>
      <c r="AD31" s="283">
        <v>1</v>
      </c>
      <c r="AE31" s="283">
        <v>560</v>
      </c>
    </row>
    <row r="32" spans="1:31" x14ac:dyDescent="0.2">
      <c r="A32" s="186" t="s">
        <v>317</v>
      </c>
      <c r="B32" s="186" t="s">
        <v>318</v>
      </c>
      <c r="C32" s="186"/>
      <c r="D32" s="186"/>
      <c r="E32" s="282">
        <v>166</v>
      </c>
      <c r="F32" s="282">
        <v>0</v>
      </c>
      <c r="G32" s="282">
        <v>188</v>
      </c>
      <c r="H32" s="283">
        <v>94</v>
      </c>
      <c r="I32" s="283">
        <v>57</v>
      </c>
      <c r="J32" s="283">
        <v>37</v>
      </c>
      <c r="K32" s="282">
        <v>337</v>
      </c>
      <c r="L32" s="283">
        <v>1</v>
      </c>
      <c r="M32" s="283">
        <v>13</v>
      </c>
      <c r="N32" s="283">
        <v>9</v>
      </c>
      <c r="O32" s="283">
        <v>5</v>
      </c>
      <c r="P32" s="283">
        <v>1</v>
      </c>
      <c r="Q32" s="283">
        <v>38</v>
      </c>
      <c r="R32" s="283">
        <v>97</v>
      </c>
      <c r="S32" s="283">
        <v>13</v>
      </c>
      <c r="T32" s="283">
        <v>6</v>
      </c>
      <c r="U32" s="283">
        <v>65</v>
      </c>
      <c r="V32" s="283">
        <v>19</v>
      </c>
      <c r="W32" s="283">
        <v>17</v>
      </c>
      <c r="X32" s="283">
        <v>10</v>
      </c>
      <c r="Y32" s="283">
        <v>18</v>
      </c>
      <c r="Z32" s="283">
        <v>6</v>
      </c>
      <c r="AA32" s="283">
        <v>9</v>
      </c>
      <c r="AB32" s="283">
        <v>2</v>
      </c>
      <c r="AC32" s="283">
        <v>3</v>
      </c>
      <c r="AD32" s="283">
        <v>2</v>
      </c>
      <c r="AE32" s="283">
        <v>3</v>
      </c>
    </row>
    <row r="33" spans="1:31" x14ac:dyDescent="0.2">
      <c r="A33" s="186" t="s">
        <v>319</v>
      </c>
      <c r="B33" s="186" t="s">
        <v>320</v>
      </c>
      <c r="C33" s="186"/>
      <c r="D33" s="186"/>
      <c r="E33" s="282">
        <v>454</v>
      </c>
      <c r="F33" s="282">
        <v>0</v>
      </c>
      <c r="G33" s="282">
        <v>431</v>
      </c>
      <c r="H33" s="283">
        <v>216</v>
      </c>
      <c r="I33" s="283">
        <v>94</v>
      </c>
      <c r="J33" s="283">
        <v>121</v>
      </c>
      <c r="K33" s="282">
        <v>885</v>
      </c>
      <c r="L33" s="283">
        <v>32</v>
      </c>
      <c r="M33" s="283">
        <v>47</v>
      </c>
      <c r="N33" s="283">
        <v>12</v>
      </c>
      <c r="O33" s="283">
        <v>15</v>
      </c>
      <c r="P33" s="283">
        <v>8</v>
      </c>
      <c r="Q33" s="283">
        <v>105</v>
      </c>
      <c r="R33" s="283">
        <v>175</v>
      </c>
      <c r="S33" s="283">
        <v>41</v>
      </c>
      <c r="T33" s="283">
        <v>24</v>
      </c>
      <c r="U33" s="283">
        <v>87</v>
      </c>
      <c r="V33" s="283">
        <v>27</v>
      </c>
      <c r="W33" s="283">
        <v>69</v>
      </c>
      <c r="X33" s="283">
        <v>35</v>
      </c>
      <c r="Y33" s="283">
        <v>64</v>
      </c>
      <c r="Z33" s="283">
        <v>53</v>
      </c>
      <c r="AA33" s="283">
        <v>29</v>
      </c>
      <c r="AB33" s="283">
        <v>22</v>
      </c>
      <c r="AC33" s="283">
        <v>10</v>
      </c>
      <c r="AD33" s="283">
        <v>5</v>
      </c>
      <c r="AE33" s="283">
        <v>25</v>
      </c>
    </row>
    <row r="34" spans="1:31" x14ac:dyDescent="0.2">
      <c r="A34" s="186" t="s">
        <v>321</v>
      </c>
      <c r="B34" s="186" t="s">
        <v>322</v>
      </c>
      <c r="C34" s="186"/>
      <c r="D34" s="186"/>
      <c r="E34" s="282">
        <v>246</v>
      </c>
      <c r="F34" s="282">
        <v>0</v>
      </c>
      <c r="G34" s="282">
        <v>859</v>
      </c>
      <c r="H34" s="283">
        <v>297</v>
      </c>
      <c r="I34" s="283">
        <v>213</v>
      </c>
      <c r="J34" s="283">
        <v>349</v>
      </c>
      <c r="K34" s="282">
        <v>2263</v>
      </c>
      <c r="L34" s="283">
        <v>17</v>
      </c>
      <c r="M34" s="283">
        <v>41</v>
      </c>
      <c r="N34" s="283">
        <v>1</v>
      </c>
      <c r="O34" s="283">
        <v>29</v>
      </c>
      <c r="P34" s="283">
        <v>35</v>
      </c>
      <c r="Q34" s="283">
        <v>320</v>
      </c>
      <c r="R34" s="283">
        <v>522</v>
      </c>
      <c r="S34" s="283">
        <v>93</v>
      </c>
      <c r="T34" s="283">
        <v>39</v>
      </c>
      <c r="U34" s="283">
        <v>114</v>
      </c>
      <c r="V34" s="283">
        <v>23</v>
      </c>
      <c r="W34" s="283">
        <v>230</v>
      </c>
      <c r="X34" s="283">
        <v>122</v>
      </c>
      <c r="Y34" s="283">
        <v>285</v>
      </c>
      <c r="Z34" s="283">
        <v>191</v>
      </c>
      <c r="AA34" s="283">
        <v>166</v>
      </c>
      <c r="AB34" s="283">
        <v>0</v>
      </c>
      <c r="AC34" s="283">
        <v>5</v>
      </c>
      <c r="AD34" s="283">
        <v>12</v>
      </c>
      <c r="AE34" s="283">
        <v>18</v>
      </c>
    </row>
    <row r="35" spans="1:31" x14ac:dyDescent="0.2">
      <c r="A35" s="186" t="s">
        <v>323</v>
      </c>
      <c r="B35" s="186" t="s">
        <v>324</v>
      </c>
      <c r="C35" s="186"/>
      <c r="D35" s="186"/>
      <c r="E35" s="282">
        <v>68</v>
      </c>
      <c r="F35" s="282">
        <v>0</v>
      </c>
      <c r="G35" s="282">
        <v>30</v>
      </c>
      <c r="H35" s="283">
        <v>19</v>
      </c>
      <c r="I35" s="283">
        <v>4</v>
      </c>
      <c r="J35" s="283">
        <v>7</v>
      </c>
      <c r="K35" s="282">
        <v>53</v>
      </c>
      <c r="L35" s="283">
        <v>0</v>
      </c>
      <c r="M35" s="283">
        <v>0</v>
      </c>
      <c r="N35" s="283">
        <v>1</v>
      </c>
      <c r="O35" s="283">
        <v>0</v>
      </c>
      <c r="P35" s="283">
        <v>0</v>
      </c>
      <c r="Q35" s="283">
        <v>2</v>
      </c>
      <c r="R35" s="283">
        <v>7</v>
      </c>
      <c r="S35" s="283">
        <v>3</v>
      </c>
      <c r="T35" s="283">
        <v>0</v>
      </c>
      <c r="U35" s="283">
        <v>8</v>
      </c>
      <c r="V35" s="283">
        <v>0</v>
      </c>
      <c r="W35" s="283">
        <v>6</v>
      </c>
      <c r="X35" s="283">
        <v>6</v>
      </c>
      <c r="Y35" s="283">
        <v>13</v>
      </c>
      <c r="Z35" s="283">
        <v>4</v>
      </c>
      <c r="AA35" s="283">
        <v>3</v>
      </c>
      <c r="AB35" s="283">
        <v>0</v>
      </c>
      <c r="AC35" s="283">
        <v>0</v>
      </c>
      <c r="AD35" s="283">
        <v>0</v>
      </c>
      <c r="AE35" s="283">
        <v>0</v>
      </c>
    </row>
    <row r="36" spans="1:31" x14ac:dyDescent="0.2">
      <c r="A36" s="186" t="s">
        <v>325</v>
      </c>
      <c r="B36" s="186" t="s">
        <v>326</v>
      </c>
      <c r="C36" s="186"/>
      <c r="D36" s="186"/>
      <c r="E36" s="282">
        <v>579</v>
      </c>
      <c r="F36" s="282">
        <v>0</v>
      </c>
      <c r="G36" s="282">
        <v>905</v>
      </c>
      <c r="H36" s="283">
        <v>298</v>
      </c>
      <c r="I36" s="283">
        <v>211</v>
      </c>
      <c r="J36" s="283">
        <v>396</v>
      </c>
      <c r="K36" s="282">
        <v>2368</v>
      </c>
      <c r="L36" s="283">
        <v>7</v>
      </c>
      <c r="M36" s="283">
        <v>108</v>
      </c>
      <c r="N36" s="283">
        <v>19</v>
      </c>
      <c r="O36" s="283">
        <v>23</v>
      </c>
      <c r="P36" s="283">
        <v>34</v>
      </c>
      <c r="Q36" s="283">
        <v>266</v>
      </c>
      <c r="R36" s="283">
        <v>505</v>
      </c>
      <c r="S36" s="283">
        <v>74</v>
      </c>
      <c r="T36" s="283">
        <v>34</v>
      </c>
      <c r="U36" s="283">
        <v>199</v>
      </c>
      <c r="V36" s="283">
        <v>69</v>
      </c>
      <c r="W36" s="283">
        <v>158</v>
      </c>
      <c r="X36" s="283">
        <v>102</v>
      </c>
      <c r="Y36" s="283">
        <v>241</v>
      </c>
      <c r="Z36" s="283">
        <v>184</v>
      </c>
      <c r="AA36" s="283">
        <v>146</v>
      </c>
      <c r="AB36" s="283">
        <v>78</v>
      </c>
      <c r="AC36" s="283">
        <v>7</v>
      </c>
      <c r="AD36" s="283">
        <v>16</v>
      </c>
      <c r="AE36" s="283">
        <v>98</v>
      </c>
    </row>
    <row r="37" spans="1:31" x14ac:dyDescent="0.2">
      <c r="A37" s="186" t="s">
        <v>327</v>
      </c>
      <c r="B37" s="186" t="s">
        <v>328</v>
      </c>
      <c r="C37" s="186"/>
      <c r="D37" s="186"/>
      <c r="E37" s="282">
        <v>72</v>
      </c>
      <c r="F37" s="282">
        <v>0</v>
      </c>
      <c r="G37" s="282">
        <v>126</v>
      </c>
      <c r="H37" s="283">
        <v>62</v>
      </c>
      <c r="I37" s="283">
        <v>35</v>
      </c>
      <c r="J37" s="283">
        <v>29</v>
      </c>
      <c r="K37" s="282">
        <v>237</v>
      </c>
      <c r="L37" s="283">
        <v>1</v>
      </c>
      <c r="M37" s="283">
        <v>14</v>
      </c>
      <c r="N37" s="283">
        <v>1</v>
      </c>
      <c r="O37" s="283">
        <v>9</v>
      </c>
      <c r="P37" s="283">
        <v>0</v>
      </c>
      <c r="Q37" s="283">
        <v>29</v>
      </c>
      <c r="R37" s="283">
        <v>46</v>
      </c>
      <c r="S37" s="283">
        <v>7</v>
      </c>
      <c r="T37" s="283">
        <v>1</v>
      </c>
      <c r="U37" s="283">
        <v>12</v>
      </c>
      <c r="V37" s="283">
        <v>2</v>
      </c>
      <c r="W37" s="283">
        <v>23</v>
      </c>
      <c r="X37" s="283">
        <v>10</v>
      </c>
      <c r="Y37" s="283">
        <v>26</v>
      </c>
      <c r="Z37" s="283">
        <v>27</v>
      </c>
      <c r="AA37" s="283">
        <v>23</v>
      </c>
      <c r="AB37" s="283">
        <v>1</v>
      </c>
      <c r="AC37" s="283">
        <v>3</v>
      </c>
      <c r="AD37" s="283">
        <v>1</v>
      </c>
      <c r="AE37" s="283">
        <v>1</v>
      </c>
    </row>
    <row r="38" spans="1:31" x14ac:dyDescent="0.2">
      <c r="A38" s="186" t="s">
        <v>329</v>
      </c>
      <c r="B38" s="186" t="s">
        <v>330</v>
      </c>
      <c r="C38" s="186"/>
      <c r="D38" s="186"/>
      <c r="E38" s="282">
        <v>1101</v>
      </c>
      <c r="F38" s="282">
        <v>1</v>
      </c>
      <c r="G38" s="282">
        <v>991</v>
      </c>
      <c r="H38" s="283">
        <v>338</v>
      </c>
      <c r="I38" s="283">
        <v>238</v>
      </c>
      <c r="J38" s="283">
        <v>415</v>
      </c>
      <c r="K38" s="282">
        <v>2622</v>
      </c>
      <c r="L38" s="283">
        <v>13</v>
      </c>
      <c r="M38" s="283">
        <v>63</v>
      </c>
      <c r="N38" s="283">
        <v>10</v>
      </c>
      <c r="O38" s="283">
        <v>36</v>
      </c>
      <c r="P38" s="283">
        <v>53</v>
      </c>
      <c r="Q38" s="283">
        <v>298</v>
      </c>
      <c r="R38" s="283">
        <v>563</v>
      </c>
      <c r="S38" s="283">
        <v>79</v>
      </c>
      <c r="T38" s="283">
        <v>58</v>
      </c>
      <c r="U38" s="283">
        <v>167</v>
      </c>
      <c r="V38" s="283">
        <v>54</v>
      </c>
      <c r="W38" s="283">
        <v>237</v>
      </c>
      <c r="X38" s="283">
        <v>162</v>
      </c>
      <c r="Y38" s="283">
        <v>280</v>
      </c>
      <c r="Z38" s="283">
        <v>221</v>
      </c>
      <c r="AA38" s="283">
        <v>211</v>
      </c>
      <c r="AB38" s="283">
        <v>8</v>
      </c>
      <c r="AC38" s="283">
        <v>23</v>
      </c>
      <c r="AD38" s="283">
        <v>14</v>
      </c>
      <c r="AE38" s="283">
        <v>72</v>
      </c>
    </row>
    <row r="39" spans="1:31" x14ac:dyDescent="0.2">
      <c r="A39" s="186" t="s">
        <v>331</v>
      </c>
      <c r="B39" s="186" t="s">
        <v>332</v>
      </c>
      <c r="C39" s="186"/>
      <c r="D39" s="186"/>
      <c r="E39" s="282">
        <v>356</v>
      </c>
      <c r="F39" s="282">
        <v>0</v>
      </c>
      <c r="G39" s="282">
        <v>384</v>
      </c>
      <c r="H39" s="283">
        <v>226</v>
      </c>
      <c r="I39" s="283">
        <v>93</v>
      </c>
      <c r="J39" s="283">
        <v>65</v>
      </c>
      <c r="K39" s="282">
        <v>651</v>
      </c>
      <c r="L39" s="283">
        <v>6</v>
      </c>
      <c r="M39" s="283">
        <v>29</v>
      </c>
      <c r="N39" s="283">
        <v>12</v>
      </c>
      <c r="O39" s="283">
        <v>7</v>
      </c>
      <c r="P39" s="283">
        <v>6</v>
      </c>
      <c r="Q39" s="283">
        <v>129</v>
      </c>
      <c r="R39" s="283">
        <v>187</v>
      </c>
      <c r="S39" s="283">
        <v>22</v>
      </c>
      <c r="T39" s="283">
        <v>13</v>
      </c>
      <c r="U39" s="283">
        <v>95</v>
      </c>
      <c r="V39" s="283">
        <v>11</v>
      </c>
      <c r="W39" s="283">
        <v>32</v>
      </c>
      <c r="X39" s="283">
        <v>26</v>
      </c>
      <c r="Y39" s="283">
        <v>34</v>
      </c>
      <c r="Z39" s="283">
        <v>17</v>
      </c>
      <c r="AA39" s="283">
        <v>18</v>
      </c>
      <c r="AB39" s="283">
        <v>0</v>
      </c>
      <c r="AC39" s="283">
        <v>3</v>
      </c>
      <c r="AD39" s="283">
        <v>3</v>
      </c>
      <c r="AE39" s="283">
        <v>1</v>
      </c>
    </row>
    <row r="40" spans="1:31" x14ac:dyDescent="0.2">
      <c r="A40" s="186" t="s">
        <v>333</v>
      </c>
      <c r="B40" s="186" t="s">
        <v>334</v>
      </c>
      <c r="C40" s="186"/>
      <c r="D40" s="186"/>
      <c r="E40" s="282">
        <v>1221</v>
      </c>
      <c r="F40" s="282">
        <v>0</v>
      </c>
      <c r="G40" s="282">
        <v>1281</v>
      </c>
      <c r="H40" s="283">
        <v>775</v>
      </c>
      <c r="I40" s="283">
        <v>268</v>
      </c>
      <c r="J40" s="283">
        <v>238</v>
      </c>
      <c r="K40" s="282">
        <v>2254</v>
      </c>
      <c r="L40" s="283">
        <v>12</v>
      </c>
      <c r="M40" s="283">
        <v>139</v>
      </c>
      <c r="N40" s="283">
        <v>37</v>
      </c>
      <c r="O40" s="283">
        <v>37</v>
      </c>
      <c r="P40" s="283">
        <v>23</v>
      </c>
      <c r="Q40" s="283">
        <v>282</v>
      </c>
      <c r="R40" s="283">
        <v>432</v>
      </c>
      <c r="S40" s="283">
        <v>89</v>
      </c>
      <c r="T40" s="283">
        <v>21</v>
      </c>
      <c r="U40" s="283">
        <v>283</v>
      </c>
      <c r="V40" s="283">
        <v>51</v>
      </c>
      <c r="W40" s="283">
        <v>165</v>
      </c>
      <c r="X40" s="283">
        <v>83</v>
      </c>
      <c r="Y40" s="283">
        <v>248</v>
      </c>
      <c r="Z40" s="283">
        <v>106</v>
      </c>
      <c r="AA40" s="283">
        <v>61</v>
      </c>
      <c r="AB40" s="283">
        <v>35</v>
      </c>
      <c r="AC40" s="283">
        <v>14</v>
      </c>
      <c r="AD40" s="283">
        <v>8</v>
      </c>
      <c r="AE40" s="283">
        <v>128</v>
      </c>
    </row>
    <row r="41" spans="1:31" x14ac:dyDescent="0.2">
      <c r="A41" s="186" t="s">
        <v>335</v>
      </c>
      <c r="B41" s="186" t="s">
        <v>336</v>
      </c>
      <c r="C41" s="186"/>
      <c r="D41" s="186"/>
      <c r="E41" s="282">
        <v>142</v>
      </c>
      <c r="F41" s="282">
        <v>0</v>
      </c>
      <c r="G41" s="282">
        <v>308</v>
      </c>
      <c r="H41" s="283">
        <v>147</v>
      </c>
      <c r="I41" s="283">
        <v>80</v>
      </c>
      <c r="J41" s="283">
        <v>81</v>
      </c>
      <c r="K41" s="282">
        <v>623</v>
      </c>
      <c r="L41" s="283">
        <v>8</v>
      </c>
      <c r="M41" s="283">
        <v>52</v>
      </c>
      <c r="N41" s="283">
        <v>22</v>
      </c>
      <c r="O41" s="283">
        <v>9</v>
      </c>
      <c r="P41" s="283">
        <v>9</v>
      </c>
      <c r="Q41" s="283">
        <v>87</v>
      </c>
      <c r="R41" s="283">
        <v>144</v>
      </c>
      <c r="S41" s="283">
        <v>10</v>
      </c>
      <c r="T41" s="283">
        <v>2</v>
      </c>
      <c r="U41" s="283">
        <v>41</v>
      </c>
      <c r="V41" s="283">
        <v>3</v>
      </c>
      <c r="W41" s="283">
        <v>42</v>
      </c>
      <c r="X41" s="283">
        <v>26</v>
      </c>
      <c r="Y41" s="283">
        <v>47</v>
      </c>
      <c r="Z41" s="283">
        <v>50</v>
      </c>
      <c r="AA41" s="283">
        <v>25</v>
      </c>
      <c r="AB41" s="283">
        <v>0</v>
      </c>
      <c r="AC41" s="283">
        <v>17</v>
      </c>
      <c r="AD41" s="283">
        <v>4</v>
      </c>
      <c r="AE41" s="283">
        <v>25</v>
      </c>
    </row>
    <row r="42" spans="1:31" x14ac:dyDescent="0.2">
      <c r="A42" s="186" t="s">
        <v>337</v>
      </c>
      <c r="B42" s="186" t="s">
        <v>338</v>
      </c>
      <c r="C42" s="186"/>
      <c r="D42" s="186"/>
      <c r="E42" s="282">
        <v>215</v>
      </c>
      <c r="F42" s="282">
        <v>4</v>
      </c>
      <c r="G42" s="282">
        <v>367</v>
      </c>
      <c r="H42" s="283">
        <v>279</v>
      </c>
      <c r="I42" s="283">
        <v>60</v>
      </c>
      <c r="J42" s="283">
        <v>28</v>
      </c>
      <c r="K42" s="282">
        <v>502</v>
      </c>
      <c r="L42" s="283">
        <v>8</v>
      </c>
      <c r="M42" s="283">
        <v>22</v>
      </c>
      <c r="N42" s="283">
        <v>13</v>
      </c>
      <c r="O42" s="283">
        <v>12</v>
      </c>
      <c r="P42" s="283">
        <v>4</v>
      </c>
      <c r="Q42" s="283">
        <v>75</v>
      </c>
      <c r="R42" s="283">
        <v>118</v>
      </c>
      <c r="S42" s="283">
        <v>23</v>
      </c>
      <c r="T42" s="283">
        <v>8</v>
      </c>
      <c r="U42" s="283">
        <v>114</v>
      </c>
      <c r="V42" s="283">
        <v>9</v>
      </c>
      <c r="W42" s="283">
        <v>23</v>
      </c>
      <c r="X42" s="283">
        <v>14</v>
      </c>
      <c r="Y42" s="283">
        <v>25</v>
      </c>
      <c r="Z42" s="283">
        <v>16</v>
      </c>
      <c r="AA42" s="283">
        <v>4</v>
      </c>
      <c r="AB42" s="283">
        <v>0</v>
      </c>
      <c r="AC42" s="283">
        <v>7</v>
      </c>
      <c r="AD42" s="283">
        <v>5</v>
      </c>
      <c r="AE42" s="283">
        <v>2</v>
      </c>
    </row>
    <row r="43" spans="1:31" x14ac:dyDescent="0.2">
      <c r="A43" s="186" t="s">
        <v>339</v>
      </c>
      <c r="B43" s="186" t="s">
        <v>340</v>
      </c>
      <c r="C43" s="186"/>
      <c r="D43" s="186"/>
      <c r="E43" s="282">
        <v>1564</v>
      </c>
      <c r="F43" s="282">
        <v>145</v>
      </c>
      <c r="G43" s="282">
        <v>1210</v>
      </c>
      <c r="H43" s="283">
        <v>829</v>
      </c>
      <c r="I43" s="283">
        <v>305</v>
      </c>
      <c r="J43" s="283">
        <v>76</v>
      </c>
      <c r="K43" s="282">
        <v>1732</v>
      </c>
      <c r="L43" s="283">
        <v>3</v>
      </c>
      <c r="M43" s="283">
        <v>397</v>
      </c>
      <c r="N43" s="283">
        <v>5</v>
      </c>
      <c r="O43" s="283">
        <v>4</v>
      </c>
      <c r="P43" s="283">
        <v>7</v>
      </c>
      <c r="Q43" s="283">
        <v>146</v>
      </c>
      <c r="R43" s="283">
        <v>29</v>
      </c>
      <c r="S43" s="283">
        <v>11</v>
      </c>
      <c r="T43" s="283">
        <v>6</v>
      </c>
      <c r="U43" s="283">
        <v>246</v>
      </c>
      <c r="V43" s="283">
        <v>282</v>
      </c>
      <c r="W43" s="283">
        <v>30</v>
      </c>
      <c r="X43" s="283">
        <v>40</v>
      </c>
      <c r="Y43" s="283">
        <v>26</v>
      </c>
      <c r="Z43" s="283">
        <v>57</v>
      </c>
      <c r="AA43" s="283">
        <v>287</v>
      </c>
      <c r="AB43" s="283">
        <v>5</v>
      </c>
      <c r="AC43" s="283">
        <v>114</v>
      </c>
      <c r="AD43" s="283">
        <v>3</v>
      </c>
      <c r="AE43" s="283">
        <v>34</v>
      </c>
    </row>
    <row r="44" spans="1:31" x14ac:dyDescent="0.2">
      <c r="A44" s="186" t="s">
        <v>341</v>
      </c>
      <c r="B44" s="186" t="s">
        <v>342</v>
      </c>
      <c r="C44" s="186"/>
      <c r="D44" s="186"/>
      <c r="E44" s="282">
        <v>30</v>
      </c>
      <c r="F44" s="282">
        <v>0</v>
      </c>
      <c r="G44" s="282">
        <v>33</v>
      </c>
      <c r="H44" s="283">
        <v>13</v>
      </c>
      <c r="I44" s="283">
        <v>12</v>
      </c>
      <c r="J44" s="283">
        <v>8</v>
      </c>
      <c r="K44" s="282">
        <v>67</v>
      </c>
      <c r="L44" s="283">
        <v>1</v>
      </c>
      <c r="M44" s="283">
        <v>2</v>
      </c>
      <c r="N44" s="283">
        <v>1</v>
      </c>
      <c r="O44" s="283">
        <v>1</v>
      </c>
      <c r="P44" s="283">
        <v>0</v>
      </c>
      <c r="Q44" s="283">
        <v>11</v>
      </c>
      <c r="R44" s="283">
        <v>21</v>
      </c>
      <c r="S44" s="283">
        <v>1</v>
      </c>
      <c r="T44" s="283">
        <v>0</v>
      </c>
      <c r="U44" s="283">
        <v>7</v>
      </c>
      <c r="V44" s="283">
        <v>4</v>
      </c>
      <c r="W44" s="283">
        <v>2</v>
      </c>
      <c r="X44" s="283">
        <v>2</v>
      </c>
      <c r="Y44" s="283">
        <v>2</v>
      </c>
      <c r="Z44" s="283">
        <v>5</v>
      </c>
      <c r="AA44" s="283">
        <v>3</v>
      </c>
      <c r="AB44" s="283">
        <v>0</v>
      </c>
      <c r="AC44" s="283">
        <v>2</v>
      </c>
      <c r="AD44" s="283">
        <v>0</v>
      </c>
      <c r="AE44" s="283">
        <v>2</v>
      </c>
    </row>
    <row r="45" spans="1:31" s="204" customFormat="1" x14ac:dyDescent="0.2">
      <c r="A45" s="198" t="s">
        <v>343</v>
      </c>
      <c r="B45" s="198" t="s">
        <v>344</v>
      </c>
      <c r="C45" s="186"/>
      <c r="D45" s="186"/>
      <c r="E45" s="286" t="s">
        <v>284</v>
      </c>
      <c r="F45" s="286" t="s">
        <v>284</v>
      </c>
      <c r="G45" s="286" t="s">
        <v>284</v>
      </c>
      <c r="H45" s="287" t="s">
        <v>284</v>
      </c>
      <c r="I45" s="287" t="s">
        <v>284</v>
      </c>
      <c r="J45" s="287" t="s">
        <v>284</v>
      </c>
      <c r="K45" s="286" t="s">
        <v>284</v>
      </c>
      <c r="L45" s="287" t="s">
        <v>284</v>
      </c>
      <c r="M45" s="287" t="s">
        <v>284</v>
      </c>
      <c r="N45" s="287" t="s">
        <v>284</v>
      </c>
      <c r="O45" s="287" t="s">
        <v>284</v>
      </c>
      <c r="P45" s="287" t="s">
        <v>284</v>
      </c>
      <c r="Q45" s="287" t="s">
        <v>284</v>
      </c>
      <c r="R45" s="287" t="s">
        <v>284</v>
      </c>
      <c r="S45" s="287" t="s">
        <v>284</v>
      </c>
      <c r="T45" s="287" t="s">
        <v>284</v>
      </c>
      <c r="U45" s="287" t="s">
        <v>284</v>
      </c>
      <c r="V45" s="287" t="s">
        <v>284</v>
      </c>
      <c r="W45" s="287" t="s">
        <v>284</v>
      </c>
      <c r="X45" s="287" t="s">
        <v>284</v>
      </c>
      <c r="Y45" s="287" t="s">
        <v>284</v>
      </c>
      <c r="Z45" s="287" t="s">
        <v>284</v>
      </c>
      <c r="AA45" s="287" t="s">
        <v>284</v>
      </c>
      <c r="AB45" s="287" t="s">
        <v>284</v>
      </c>
      <c r="AC45" s="287" t="s">
        <v>284</v>
      </c>
      <c r="AD45" s="287" t="s">
        <v>284</v>
      </c>
      <c r="AE45" s="287" t="s">
        <v>284</v>
      </c>
    </row>
    <row r="46" spans="1:31" s="35" customFormat="1" x14ac:dyDescent="0.2">
      <c r="A46" s="186" t="s">
        <v>345</v>
      </c>
      <c r="B46" s="186" t="s">
        <v>346</v>
      </c>
      <c r="C46" s="186"/>
      <c r="D46" s="186"/>
      <c r="E46" s="282">
        <v>537</v>
      </c>
      <c r="F46" s="282">
        <v>0</v>
      </c>
      <c r="G46" s="282">
        <v>2232</v>
      </c>
      <c r="H46" s="283">
        <v>819</v>
      </c>
      <c r="I46" s="283">
        <v>546</v>
      </c>
      <c r="J46" s="283">
        <v>867</v>
      </c>
      <c r="K46" s="282">
        <v>5619</v>
      </c>
      <c r="L46" s="283">
        <v>5</v>
      </c>
      <c r="M46" s="283">
        <v>127</v>
      </c>
      <c r="N46" s="283">
        <v>39</v>
      </c>
      <c r="O46" s="283">
        <v>39</v>
      </c>
      <c r="P46" s="283">
        <v>87</v>
      </c>
      <c r="Q46" s="283">
        <v>755</v>
      </c>
      <c r="R46" s="283">
        <v>1163</v>
      </c>
      <c r="S46" s="283">
        <v>178</v>
      </c>
      <c r="T46" s="283">
        <v>114</v>
      </c>
      <c r="U46" s="283">
        <v>445</v>
      </c>
      <c r="V46" s="283">
        <v>134</v>
      </c>
      <c r="W46" s="283">
        <v>436</v>
      </c>
      <c r="X46" s="283">
        <v>236</v>
      </c>
      <c r="Y46" s="283">
        <v>568</v>
      </c>
      <c r="Z46" s="283">
        <v>564</v>
      </c>
      <c r="AA46" s="283">
        <v>563</v>
      </c>
      <c r="AB46" s="283">
        <v>74</v>
      </c>
      <c r="AC46" s="283">
        <v>28</v>
      </c>
      <c r="AD46" s="283">
        <v>11</v>
      </c>
      <c r="AE46" s="283">
        <v>53</v>
      </c>
    </row>
    <row r="47" spans="1:31" x14ac:dyDescent="0.2">
      <c r="A47" s="186" t="s">
        <v>347</v>
      </c>
      <c r="B47" s="186" t="s">
        <v>348</v>
      </c>
      <c r="C47" s="186"/>
      <c r="D47" s="186"/>
      <c r="E47" s="282">
        <v>46</v>
      </c>
      <c r="F47" s="282">
        <v>0</v>
      </c>
      <c r="G47" s="282">
        <v>65</v>
      </c>
      <c r="H47" s="283">
        <v>34</v>
      </c>
      <c r="I47" s="283">
        <v>20</v>
      </c>
      <c r="J47" s="283">
        <v>11</v>
      </c>
      <c r="K47" s="282">
        <v>114</v>
      </c>
      <c r="L47" s="283">
        <v>2</v>
      </c>
      <c r="M47" s="283">
        <v>11</v>
      </c>
      <c r="N47" s="283">
        <v>2</v>
      </c>
      <c r="O47" s="283">
        <v>0</v>
      </c>
      <c r="P47" s="283">
        <v>0</v>
      </c>
      <c r="Q47" s="283">
        <v>15</v>
      </c>
      <c r="R47" s="283">
        <v>38</v>
      </c>
      <c r="S47" s="283">
        <v>5</v>
      </c>
      <c r="T47" s="283">
        <v>0</v>
      </c>
      <c r="U47" s="283">
        <v>4</v>
      </c>
      <c r="V47" s="283">
        <v>1</v>
      </c>
      <c r="W47" s="283">
        <v>7</v>
      </c>
      <c r="X47" s="283">
        <v>9</v>
      </c>
      <c r="Y47" s="283">
        <v>8</v>
      </c>
      <c r="Z47" s="283">
        <v>2</v>
      </c>
      <c r="AA47" s="283">
        <v>3</v>
      </c>
      <c r="AB47" s="283">
        <v>0</v>
      </c>
      <c r="AC47" s="283">
        <v>3</v>
      </c>
      <c r="AD47" s="283">
        <v>2</v>
      </c>
      <c r="AE47" s="283">
        <v>2</v>
      </c>
    </row>
    <row r="48" spans="1:31" x14ac:dyDescent="0.2">
      <c r="A48" s="186" t="s">
        <v>349</v>
      </c>
      <c r="B48" s="186" t="s">
        <v>350</v>
      </c>
      <c r="C48" s="186"/>
      <c r="D48" s="186"/>
      <c r="E48" s="282">
        <v>608</v>
      </c>
      <c r="F48" s="282">
        <v>5</v>
      </c>
      <c r="G48" s="282">
        <v>537</v>
      </c>
      <c r="H48" s="283">
        <v>344</v>
      </c>
      <c r="I48" s="283">
        <v>130</v>
      </c>
      <c r="J48" s="283">
        <v>63</v>
      </c>
      <c r="K48" s="282">
        <v>838</v>
      </c>
      <c r="L48" s="283">
        <v>24</v>
      </c>
      <c r="M48" s="283">
        <v>7</v>
      </c>
      <c r="N48" s="283">
        <v>1</v>
      </c>
      <c r="O48" s="283">
        <v>1</v>
      </c>
      <c r="P48" s="283">
        <v>8</v>
      </c>
      <c r="Q48" s="283">
        <v>207</v>
      </c>
      <c r="R48" s="283">
        <v>249</v>
      </c>
      <c r="S48" s="283">
        <v>55</v>
      </c>
      <c r="T48" s="283">
        <v>7</v>
      </c>
      <c r="U48" s="283">
        <v>78</v>
      </c>
      <c r="V48" s="283">
        <v>18</v>
      </c>
      <c r="W48" s="283">
        <v>40</v>
      </c>
      <c r="X48" s="283">
        <v>42</v>
      </c>
      <c r="Y48" s="283">
        <v>61</v>
      </c>
      <c r="Z48" s="283">
        <v>7</v>
      </c>
      <c r="AA48" s="283">
        <v>10</v>
      </c>
      <c r="AB48" s="283">
        <v>2</v>
      </c>
      <c r="AC48" s="283">
        <v>17</v>
      </c>
      <c r="AD48" s="283">
        <v>1</v>
      </c>
      <c r="AE48" s="283">
        <v>3</v>
      </c>
    </row>
    <row r="49" spans="1:31" x14ac:dyDescent="0.2">
      <c r="A49" s="186" t="s">
        <v>351</v>
      </c>
      <c r="B49" s="186" t="s">
        <v>352</v>
      </c>
      <c r="C49" s="186"/>
      <c r="D49" s="186"/>
      <c r="E49" s="282">
        <v>110</v>
      </c>
      <c r="F49" s="282">
        <v>0</v>
      </c>
      <c r="G49" s="282">
        <v>91</v>
      </c>
      <c r="H49" s="283">
        <v>76</v>
      </c>
      <c r="I49" s="283">
        <v>6</v>
      </c>
      <c r="J49" s="283">
        <v>9</v>
      </c>
      <c r="K49" s="282">
        <v>119</v>
      </c>
      <c r="L49" s="283">
        <v>3</v>
      </c>
      <c r="M49" s="283">
        <v>14</v>
      </c>
      <c r="N49" s="283">
        <v>1</v>
      </c>
      <c r="O49" s="283">
        <v>5</v>
      </c>
      <c r="P49" s="283">
        <v>0</v>
      </c>
      <c r="Q49" s="283">
        <v>20</v>
      </c>
      <c r="R49" s="283">
        <v>32</v>
      </c>
      <c r="S49" s="283">
        <v>1</v>
      </c>
      <c r="T49" s="283">
        <v>0</v>
      </c>
      <c r="U49" s="283">
        <v>16</v>
      </c>
      <c r="V49" s="283">
        <v>2</v>
      </c>
      <c r="W49" s="283">
        <v>6</v>
      </c>
      <c r="X49" s="283">
        <v>4</v>
      </c>
      <c r="Y49" s="283">
        <v>3</v>
      </c>
      <c r="Z49" s="283">
        <v>3</v>
      </c>
      <c r="AA49" s="283">
        <v>0</v>
      </c>
      <c r="AB49" s="283">
        <v>0</v>
      </c>
      <c r="AC49" s="283">
        <v>7</v>
      </c>
      <c r="AD49" s="283">
        <v>2</v>
      </c>
      <c r="AE49" s="283">
        <v>0</v>
      </c>
    </row>
    <row r="50" spans="1:31" x14ac:dyDescent="0.2">
      <c r="A50" s="186" t="s">
        <v>353</v>
      </c>
      <c r="B50" s="186" t="s">
        <v>354</v>
      </c>
      <c r="C50" s="186"/>
      <c r="D50" s="186"/>
      <c r="E50" s="282">
        <v>132</v>
      </c>
      <c r="F50" s="282">
        <v>0</v>
      </c>
      <c r="G50" s="282">
        <v>548</v>
      </c>
      <c r="H50" s="283">
        <v>201</v>
      </c>
      <c r="I50" s="283">
        <v>152</v>
      </c>
      <c r="J50" s="283">
        <v>195</v>
      </c>
      <c r="K50" s="282">
        <v>1278</v>
      </c>
      <c r="L50" s="283">
        <v>8</v>
      </c>
      <c r="M50" s="283">
        <v>12</v>
      </c>
      <c r="N50" s="283">
        <v>2</v>
      </c>
      <c r="O50" s="283">
        <v>8</v>
      </c>
      <c r="P50" s="283">
        <v>19</v>
      </c>
      <c r="Q50" s="283">
        <v>217</v>
      </c>
      <c r="R50" s="283">
        <v>354</v>
      </c>
      <c r="S50" s="283">
        <v>71</v>
      </c>
      <c r="T50" s="283">
        <v>30</v>
      </c>
      <c r="U50" s="283">
        <v>129</v>
      </c>
      <c r="V50" s="283">
        <v>62</v>
      </c>
      <c r="W50" s="283">
        <v>49</v>
      </c>
      <c r="X50" s="283">
        <v>34</v>
      </c>
      <c r="Y50" s="283">
        <v>124</v>
      </c>
      <c r="Z50" s="283">
        <v>65</v>
      </c>
      <c r="AA50" s="283">
        <v>75</v>
      </c>
      <c r="AB50" s="283">
        <v>1</v>
      </c>
      <c r="AC50" s="283">
        <v>12</v>
      </c>
      <c r="AD50" s="283">
        <v>1</v>
      </c>
      <c r="AE50" s="283">
        <v>5</v>
      </c>
    </row>
    <row r="51" spans="1:31" x14ac:dyDescent="0.2">
      <c r="A51" s="186" t="s">
        <v>355</v>
      </c>
      <c r="B51" s="186" t="s">
        <v>356</v>
      </c>
      <c r="C51" s="186"/>
      <c r="D51" s="186"/>
      <c r="E51" s="282">
        <v>89</v>
      </c>
      <c r="F51" s="282">
        <v>0</v>
      </c>
      <c r="G51" s="282">
        <v>129</v>
      </c>
      <c r="H51" s="283">
        <v>81</v>
      </c>
      <c r="I51" s="283">
        <v>27</v>
      </c>
      <c r="J51" s="283">
        <v>21</v>
      </c>
      <c r="K51" s="282">
        <v>222</v>
      </c>
      <c r="L51" s="283">
        <v>0</v>
      </c>
      <c r="M51" s="283">
        <v>24</v>
      </c>
      <c r="N51" s="283">
        <v>5</v>
      </c>
      <c r="O51" s="283">
        <v>4</v>
      </c>
      <c r="P51" s="283">
        <v>3</v>
      </c>
      <c r="Q51" s="283">
        <v>23</v>
      </c>
      <c r="R51" s="283">
        <v>60</v>
      </c>
      <c r="S51" s="283">
        <v>8</v>
      </c>
      <c r="T51" s="283">
        <v>5</v>
      </c>
      <c r="U51" s="283">
        <v>21</v>
      </c>
      <c r="V51" s="283">
        <v>0</v>
      </c>
      <c r="W51" s="283">
        <v>16</v>
      </c>
      <c r="X51" s="283">
        <v>11</v>
      </c>
      <c r="Y51" s="283">
        <v>15</v>
      </c>
      <c r="Z51" s="283">
        <v>10</v>
      </c>
      <c r="AA51" s="283">
        <v>6</v>
      </c>
      <c r="AB51" s="283">
        <v>1</v>
      </c>
      <c r="AC51" s="283">
        <v>3</v>
      </c>
      <c r="AD51" s="283">
        <v>0</v>
      </c>
      <c r="AE51" s="283">
        <v>7</v>
      </c>
    </row>
    <row r="52" spans="1:31" x14ac:dyDescent="0.2">
      <c r="A52" s="186" t="s">
        <v>357</v>
      </c>
      <c r="B52" s="186" t="s">
        <v>358</v>
      </c>
      <c r="C52" s="186"/>
      <c r="D52" s="186"/>
      <c r="E52" s="282">
        <v>680</v>
      </c>
      <c r="F52" s="282">
        <v>0</v>
      </c>
      <c r="G52" s="282">
        <v>1087</v>
      </c>
      <c r="H52" s="283">
        <v>282</v>
      </c>
      <c r="I52" s="283">
        <v>251</v>
      </c>
      <c r="J52" s="283">
        <v>554</v>
      </c>
      <c r="K52" s="282">
        <v>3142</v>
      </c>
      <c r="L52" s="283">
        <v>15</v>
      </c>
      <c r="M52" s="283">
        <v>75</v>
      </c>
      <c r="N52" s="283">
        <v>7</v>
      </c>
      <c r="O52" s="283">
        <v>19</v>
      </c>
      <c r="P52" s="283">
        <v>22</v>
      </c>
      <c r="Q52" s="283">
        <v>390</v>
      </c>
      <c r="R52" s="283">
        <v>634</v>
      </c>
      <c r="S52" s="283">
        <v>215</v>
      </c>
      <c r="T52" s="283">
        <v>105</v>
      </c>
      <c r="U52" s="283">
        <v>356</v>
      </c>
      <c r="V52" s="283">
        <v>87</v>
      </c>
      <c r="W52" s="283">
        <v>156</v>
      </c>
      <c r="X52" s="283">
        <v>119</v>
      </c>
      <c r="Y52" s="283">
        <v>316</v>
      </c>
      <c r="Z52" s="283">
        <v>312</v>
      </c>
      <c r="AA52" s="283">
        <v>204</v>
      </c>
      <c r="AB52" s="283">
        <v>13</v>
      </c>
      <c r="AC52" s="283">
        <v>22</v>
      </c>
      <c r="AD52" s="283">
        <v>32</v>
      </c>
      <c r="AE52" s="283">
        <v>43</v>
      </c>
    </row>
    <row r="53" spans="1:31" x14ac:dyDescent="0.2">
      <c r="A53" s="186" t="s">
        <v>359</v>
      </c>
      <c r="B53" s="186" t="s">
        <v>360</v>
      </c>
      <c r="C53" s="186"/>
      <c r="D53" s="186"/>
      <c r="E53" s="282">
        <v>255</v>
      </c>
      <c r="F53" s="282">
        <v>0</v>
      </c>
      <c r="G53" s="282">
        <v>261</v>
      </c>
      <c r="H53" s="283">
        <v>95</v>
      </c>
      <c r="I53" s="283">
        <v>58</v>
      </c>
      <c r="J53" s="283">
        <v>108</v>
      </c>
      <c r="K53" s="282">
        <v>697</v>
      </c>
      <c r="L53" s="283">
        <v>5</v>
      </c>
      <c r="M53" s="283">
        <v>23</v>
      </c>
      <c r="N53" s="283">
        <v>6</v>
      </c>
      <c r="O53" s="283">
        <v>9</v>
      </c>
      <c r="P53" s="283">
        <v>7</v>
      </c>
      <c r="Q53" s="283">
        <v>65</v>
      </c>
      <c r="R53" s="283">
        <v>167</v>
      </c>
      <c r="S53" s="283">
        <v>31</v>
      </c>
      <c r="T53" s="283">
        <v>16</v>
      </c>
      <c r="U53" s="283">
        <v>45</v>
      </c>
      <c r="V53" s="283">
        <v>21</v>
      </c>
      <c r="W53" s="283">
        <v>74</v>
      </c>
      <c r="X53" s="283">
        <v>32</v>
      </c>
      <c r="Y53" s="283">
        <v>81</v>
      </c>
      <c r="Z53" s="283">
        <v>50</v>
      </c>
      <c r="AA53" s="283">
        <v>45</v>
      </c>
      <c r="AB53" s="283">
        <v>0</v>
      </c>
      <c r="AC53" s="283">
        <v>7</v>
      </c>
      <c r="AD53" s="283">
        <v>3</v>
      </c>
      <c r="AE53" s="283">
        <v>10</v>
      </c>
    </row>
    <row r="54" spans="1:31" x14ac:dyDescent="0.2">
      <c r="A54" s="186" t="s">
        <v>361</v>
      </c>
      <c r="B54" s="186" t="s">
        <v>362</v>
      </c>
      <c r="C54" s="186"/>
      <c r="D54" s="186"/>
      <c r="E54" s="282">
        <v>406</v>
      </c>
      <c r="F54" s="282">
        <v>0</v>
      </c>
      <c r="G54" s="282">
        <v>325</v>
      </c>
      <c r="H54" s="283">
        <v>132</v>
      </c>
      <c r="I54" s="283">
        <v>75</v>
      </c>
      <c r="J54" s="283">
        <v>118</v>
      </c>
      <c r="K54" s="282">
        <v>742</v>
      </c>
      <c r="L54" s="283">
        <v>0</v>
      </c>
      <c r="M54" s="283">
        <v>35</v>
      </c>
      <c r="N54" s="283">
        <v>6</v>
      </c>
      <c r="O54" s="283">
        <v>7</v>
      </c>
      <c r="P54" s="283">
        <v>4</v>
      </c>
      <c r="Q54" s="283">
        <v>124</v>
      </c>
      <c r="R54" s="283">
        <v>176</v>
      </c>
      <c r="S54" s="283">
        <v>42</v>
      </c>
      <c r="T54" s="283">
        <v>14</v>
      </c>
      <c r="U54" s="283">
        <v>55</v>
      </c>
      <c r="V54" s="283">
        <v>16</v>
      </c>
      <c r="W54" s="283">
        <v>42</v>
      </c>
      <c r="X54" s="283">
        <v>30</v>
      </c>
      <c r="Y54" s="283">
        <v>68</v>
      </c>
      <c r="Z54" s="283">
        <v>39</v>
      </c>
      <c r="AA54" s="283">
        <v>45</v>
      </c>
      <c r="AB54" s="283">
        <v>9</v>
      </c>
      <c r="AC54" s="283">
        <v>7</v>
      </c>
      <c r="AD54" s="283">
        <v>7</v>
      </c>
      <c r="AE54" s="283">
        <v>16</v>
      </c>
    </row>
    <row r="55" spans="1:31" x14ac:dyDescent="0.2">
      <c r="A55" s="186" t="s">
        <v>363</v>
      </c>
      <c r="B55" s="186" t="s">
        <v>364</v>
      </c>
      <c r="C55" s="186"/>
      <c r="D55" s="186"/>
      <c r="E55" s="282">
        <v>326</v>
      </c>
      <c r="F55" s="282">
        <v>0</v>
      </c>
      <c r="G55" s="282">
        <v>485</v>
      </c>
      <c r="H55" s="283">
        <v>189</v>
      </c>
      <c r="I55" s="283">
        <v>117</v>
      </c>
      <c r="J55" s="283">
        <v>179</v>
      </c>
      <c r="K55" s="282">
        <v>1163</v>
      </c>
      <c r="L55" s="283">
        <v>44</v>
      </c>
      <c r="M55" s="283">
        <v>41</v>
      </c>
      <c r="N55" s="283">
        <v>7</v>
      </c>
      <c r="O55" s="283">
        <v>13</v>
      </c>
      <c r="P55" s="283">
        <v>15</v>
      </c>
      <c r="Q55" s="283">
        <v>137</v>
      </c>
      <c r="R55" s="283">
        <v>245</v>
      </c>
      <c r="S55" s="283">
        <v>65</v>
      </c>
      <c r="T55" s="283">
        <v>17</v>
      </c>
      <c r="U55" s="283">
        <v>100</v>
      </c>
      <c r="V55" s="283">
        <v>24</v>
      </c>
      <c r="W55" s="283">
        <v>105</v>
      </c>
      <c r="X55" s="283">
        <v>72</v>
      </c>
      <c r="Y55" s="283">
        <v>120</v>
      </c>
      <c r="Z55" s="283">
        <v>71</v>
      </c>
      <c r="AA55" s="283">
        <v>48</v>
      </c>
      <c r="AB55" s="283">
        <v>6</v>
      </c>
      <c r="AC55" s="283">
        <v>13</v>
      </c>
      <c r="AD55" s="283">
        <v>4</v>
      </c>
      <c r="AE55" s="283">
        <v>16</v>
      </c>
    </row>
    <row r="56" spans="1:31" x14ac:dyDescent="0.2">
      <c r="A56" s="186" t="s">
        <v>365</v>
      </c>
      <c r="B56" s="186" t="s">
        <v>366</v>
      </c>
      <c r="C56" s="186"/>
      <c r="D56" s="186"/>
      <c r="E56" s="282">
        <v>304</v>
      </c>
      <c r="F56" s="282">
        <v>0</v>
      </c>
      <c r="G56" s="282">
        <v>295</v>
      </c>
      <c r="H56" s="283">
        <v>75</v>
      </c>
      <c r="I56" s="283">
        <v>63</v>
      </c>
      <c r="J56" s="283">
        <v>157</v>
      </c>
      <c r="K56" s="282">
        <v>935</v>
      </c>
      <c r="L56" s="283">
        <v>8</v>
      </c>
      <c r="M56" s="283">
        <v>30</v>
      </c>
      <c r="N56" s="283">
        <v>4</v>
      </c>
      <c r="O56" s="283">
        <v>18</v>
      </c>
      <c r="P56" s="283">
        <v>20</v>
      </c>
      <c r="Q56" s="283">
        <v>75</v>
      </c>
      <c r="R56" s="283">
        <v>177</v>
      </c>
      <c r="S56" s="283">
        <v>35</v>
      </c>
      <c r="T56" s="283">
        <v>24</v>
      </c>
      <c r="U56" s="283">
        <v>60</v>
      </c>
      <c r="V56" s="283">
        <v>19</v>
      </c>
      <c r="W56" s="283">
        <v>75</v>
      </c>
      <c r="X56" s="283">
        <v>42</v>
      </c>
      <c r="Y56" s="283">
        <v>108</v>
      </c>
      <c r="Z56" s="283">
        <v>117</v>
      </c>
      <c r="AA56" s="283">
        <v>73</v>
      </c>
      <c r="AB56" s="283">
        <v>5</v>
      </c>
      <c r="AC56" s="283">
        <v>5</v>
      </c>
      <c r="AD56" s="283">
        <v>6</v>
      </c>
      <c r="AE56" s="283">
        <v>34</v>
      </c>
    </row>
    <row r="57" spans="1:31" x14ac:dyDescent="0.2">
      <c r="A57" s="186" t="s">
        <v>367</v>
      </c>
      <c r="B57" s="186" t="s">
        <v>368</v>
      </c>
      <c r="C57" s="186"/>
      <c r="D57" s="186"/>
      <c r="E57" s="282">
        <v>511</v>
      </c>
      <c r="F57" s="282">
        <v>56</v>
      </c>
      <c r="G57" s="282">
        <v>531</v>
      </c>
      <c r="H57" s="283">
        <v>276</v>
      </c>
      <c r="I57" s="283">
        <v>119</v>
      </c>
      <c r="J57" s="283">
        <v>136</v>
      </c>
      <c r="K57" s="282">
        <v>1083</v>
      </c>
      <c r="L57" s="283">
        <v>4</v>
      </c>
      <c r="M57" s="283">
        <v>21</v>
      </c>
      <c r="N57" s="283">
        <v>4</v>
      </c>
      <c r="O57" s="283">
        <v>2</v>
      </c>
      <c r="P57" s="283">
        <v>8</v>
      </c>
      <c r="Q57" s="283">
        <v>159</v>
      </c>
      <c r="R57" s="283">
        <v>287</v>
      </c>
      <c r="S57" s="283">
        <v>27</v>
      </c>
      <c r="T57" s="283">
        <v>7</v>
      </c>
      <c r="U57" s="283">
        <v>105</v>
      </c>
      <c r="V57" s="283">
        <v>23</v>
      </c>
      <c r="W57" s="283">
        <v>120</v>
      </c>
      <c r="X57" s="283">
        <v>42</v>
      </c>
      <c r="Y57" s="283">
        <v>95</v>
      </c>
      <c r="Z57" s="283">
        <v>47</v>
      </c>
      <c r="AA57" s="283">
        <v>35</v>
      </c>
      <c r="AB57" s="283">
        <v>5</v>
      </c>
      <c r="AC57" s="283">
        <v>4</v>
      </c>
      <c r="AD57" s="283">
        <v>0</v>
      </c>
      <c r="AE57" s="283">
        <v>88</v>
      </c>
    </row>
    <row r="58" spans="1:31" x14ac:dyDescent="0.2">
      <c r="A58" s="186" t="s">
        <v>369</v>
      </c>
      <c r="B58" s="186" t="s">
        <v>370</v>
      </c>
      <c r="C58" s="186"/>
      <c r="D58" s="186"/>
      <c r="E58" s="282">
        <v>105</v>
      </c>
      <c r="F58" s="282">
        <v>0</v>
      </c>
      <c r="G58" s="282">
        <v>73</v>
      </c>
      <c r="H58" s="283">
        <v>56</v>
      </c>
      <c r="I58" s="283">
        <v>8</v>
      </c>
      <c r="J58" s="283">
        <v>9</v>
      </c>
      <c r="K58" s="282">
        <v>109</v>
      </c>
      <c r="L58" s="283">
        <v>1</v>
      </c>
      <c r="M58" s="283">
        <v>2</v>
      </c>
      <c r="N58" s="283">
        <v>0</v>
      </c>
      <c r="O58" s="283">
        <v>2</v>
      </c>
      <c r="P58" s="283">
        <v>0</v>
      </c>
      <c r="Q58" s="283">
        <v>15</v>
      </c>
      <c r="R58" s="283">
        <v>14</v>
      </c>
      <c r="S58" s="283">
        <v>3</v>
      </c>
      <c r="T58" s="283">
        <v>1</v>
      </c>
      <c r="U58" s="283">
        <v>38</v>
      </c>
      <c r="V58" s="283">
        <v>3</v>
      </c>
      <c r="W58" s="283">
        <v>9</v>
      </c>
      <c r="X58" s="283">
        <v>5</v>
      </c>
      <c r="Y58" s="283">
        <v>5</v>
      </c>
      <c r="Z58" s="283">
        <v>5</v>
      </c>
      <c r="AA58" s="283">
        <v>4</v>
      </c>
      <c r="AB58" s="283">
        <v>0</v>
      </c>
      <c r="AC58" s="283">
        <v>1</v>
      </c>
      <c r="AD58" s="283">
        <v>1</v>
      </c>
      <c r="AE58" s="283">
        <v>0</v>
      </c>
    </row>
    <row r="59" spans="1:31" x14ac:dyDescent="0.2">
      <c r="A59" s="186" t="s">
        <v>371</v>
      </c>
      <c r="B59" s="186" t="s">
        <v>372</v>
      </c>
      <c r="C59" s="186"/>
      <c r="D59" s="186"/>
      <c r="E59" s="282">
        <v>472</v>
      </c>
      <c r="F59" s="282">
        <v>0</v>
      </c>
      <c r="G59" s="282">
        <v>306</v>
      </c>
      <c r="H59" s="283">
        <v>103</v>
      </c>
      <c r="I59" s="283">
        <v>80</v>
      </c>
      <c r="J59" s="283">
        <v>123</v>
      </c>
      <c r="K59" s="282">
        <v>778</v>
      </c>
      <c r="L59" s="283">
        <v>6</v>
      </c>
      <c r="M59" s="283">
        <v>27</v>
      </c>
      <c r="N59" s="283">
        <v>5</v>
      </c>
      <c r="O59" s="283">
        <v>11</v>
      </c>
      <c r="P59" s="283">
        <v>14</v>
      </c>
      <c r="Q59" s="283">
        <v>118</v>
      </c>
      <c r="R59" s="283">
        <v>160</v>
      </c>
      <c r="S59" s="283">
        <v>58</v>
      </c>
      <c r="T59" s="283">
        <v>27</v>
      </c>
      <c r="U59" s="283">
        <v>72</v>
      </c>
      <c r="V59" s="283">
        <v>33</v>
      </c>
      <c r="W59" s="283">
        <v>29</v>
      </c>
      <c r="X59" s="283">
        <v>27</v>
      </c>
      <c r="Y59" s="283">
        <v>48</v>
      </c>
      <c r="Z59" s="283">
        <v>46</v>
      </c>
      <c r="AA59" s="283">
        <v>60</v>
      </c>
      <c r="AB59" s="283">
        <v>5</v>
      </c>
      <c r="AC59" s="283">
        <v>11</v>
      </c>
      <c r="AD59" s="283">
        <v>7</v>
      </c>
      <c r="AE59" s="283">
        <v>14</v>
      </c>
    </row>
    <row r="60" spans="1:31" x14ac:dyDescent="0.2">
      <c r="A60" s="186" t="s">
        <v>373</v>
      </c>
      <c r="B60" s="186" t="s">
        <v>374</v>
      </c>
      <c r="C60" s="186"/>
      <c r="D60" s="186"/>
      <c r="E60" s="282">
        <v>155</v>
      </c>
      <c r="F60" s="282">
        <v>0</v>
      </c>
      <c r="G60" s="282">
        <v>197</v>
      </c>
      <c r="H60" s="283">
        <v>45</v>
      </c>
      <c r="I60" s="283">
        <v>41</v>
      </c>
      <c r="J60" s="283">
        <v>111</v>
      </c>
      <c r="K60" s="282">
        <v>654</v>
      </c>
      <c r="L60" s="283">
        <v>0</v>
      </c>
      <c r="M60" s="283">
        <v>17</v>
      </c>
      <c r="N60" s="283">
        <v>2</v>
      </c>
      <c r="O60" s="283">
        <v>2</v>
      </c>
      <c r="P60" s="283">
        <v>15</v>
      </c>
      <c r="Q60" s="283">
        <v>69</v>
      </c>
      <c r="R60" s="283">
        <v>141</v>
      </c>
      <c r="S60" s="283">
        <v>10</v>
      </c>
      <c r="T60" s="283">
        <v>19</v>
      </c>
      <c r="U60" s="283">
        <v>38</v>
      </c>
      <c r="V60" s="283">
        <v>11</v>
      </c>
      <c r="W60" s="283">
        <v>56</v>
      </c>
      <c r="X60" s="283">
        <v>44</v>
      </c>
      <c r="Y60" s="283">
        <v>97</v>
      </c>
      <c r="Z60" s="283">
        <v>69</v>
      </c>
      <c r="AA60" s="283">
        <v>39</v>
      </c>
      <c r="AB60" s="283">
        <v>0</v>
      </c>
      <c r="AC60" s="283">
        <v>10</v>
      </c>
      <c r="AD60" s="283">
        <v>5</v>
      </c>
      <c r="AE60" s="283">
        <v>10</v>
      </c>
    </row>
    <row r="61" spans="1:31" x14ac:dyDescent="0.2">
      <c r="A61" s="186" t="s">
        <v>375</v>
      </c>
      <c r="B61" s="186" t="s">
        <v>376</v>
      </c>
      <c r="C61" s="186"/>
      <c r="D61" s="186"/>
      <c r="E61" s="282">
        <v>111</v>
      </c>
      <c r="F61" s="282">
        <v>0</v>
      </c>
      <c r="G61" s="282">
        <v>121</v>
      </c>
      <c r="H61" s="283">
        <v>79</v>
      </c>
      <c r="I61" s="283">
        <v>30</v>
      </c>
      <c r="J61" s="283">
        <v>12</v>
      </c>
      <c r="K61" s="282">
        <v>182</v>
      </c>
      <c r="L61" s="283">
        <v>3</v>
      </c>
      <c r="M61" s="283">
        <v>7</v>
      </c>
      <c r="N61" s="283">
        <v>7</v>
      </c>
      <c r="O61" s="283">
        <v>0</v>
      </c>
      <c r="P61" s="283">
        <v>0</v>
      </c>
      <c r="Q61" s="283">
        <v>34</v>
      </c>
      <c r="R61" s="283">
        <v>56</v>
      </c>
      <c r="S61" s="283">
        <v>8</v>
      </c>
      <c r="T61" s="283">
        <v>1</v>
      </c>
      <c r="U61" s="283">
        <v>11</v>
      </c>
      <c r="V61" s="283">
        <v>4</v>
      </c>
      <c r="W61" s="283">
        <v>16</v>
      </c>
      <c r="X61" s="283">
        <v>12</v>
      </c>
      <c r="Y61" s="283">
        <v>10</v>
      </c>
      <c r="Z61" s="283">
        <v>6</v>
      </c>
      <c r="AA61" s="283">
        <v>1</v>
      </c>
      <c r="AB61" s="283">
        <v>0</v>
      </c>
      <c r="AC61" s="283">
        <v>4</v>
      </c>
      <c r="AD61" s="283">
        <v>0</v>
      </c>
      <c r="AE61" s="283">
        <v>2</v>
      </c>
    </row>
    <row r="62" spans="1:31" x14ac:dyDescent="0.2">
      <c r="A62" s="186" t="s">
        <v>377</v>
      </c>
      <c r="B62" s="186" t="s">
        <v>378</v>
      </c>
      <c r="C62" s="186"/>
      <c r="D62" s="186"/>
      <c r="E62" s="282">
        <v>586</v>
      </c>
      <c r="F62" s="282">
        <v>0</v>
      </c>
      <c r="G62" s="282">
        <v>564</v>
      </c>
      <c r="H62" s="283">
        <v>322</v>
      </c>
      <c r="I62" s="283">
        <v>147</v>
      </c>
      <c r="J62" s="283">
        <v>95</v>
      </c>
      <c r="K62" s="282">
        <v>965</v>
      </c>
      <c r="L62" s="283">
        <v>3</v>
      </c>
      <c r="M62" s="283">
        <v>42</v>
      </c>
      <c r="N62" s="283">
        <v>10</v>
      </c>
      <c r="O62" s="283">
        <v>12</v>
      </c>
      <c r="P62" s="283">
        <v>14</v>
      </c>
      <c r="Q62" s="283">
        <v>161</v>
      </c>
      <c r="R62" s="283">
        <v>253</v>
      </c>
      <c r="S62" s="283">
        <v>36</v>
      </c>
      <c r="T62" s="283">
        <v>16</v>
      </c>
      <c r="U62" s="283">
        <v>114</v>
      </c>
      <c r="V62" s="283">
        <v>41</v>
      </c>
      <c r="W62" s="283">
        <v>57</v>
      </c>
      <c r="X62" s="283">
        <v>35</v>
      </c>
      <c r="Y62" s="283">
        <v>31</v>
      </c>
      <c r="Z62" s="283">
        <v>26</v>
      </c>
      <c r="AA62" s="283">
        <v>41</v>
      </c>
      <c r="AB62" s="283">
        <v>3</v>
      </c>
      <c r="AC62" s="283">
        <v>16</v>
      </c>
      <c r="AD62" s="283">
        <v>3</v>
      </c>
      <c r="AE62" s="283">
        <v>51</v>
      </c>
    </row>
    <row r="63" spans="1:31" s="204" customFormat="1" x14ac:dyDescent="0.2">
      <c r="A63" s="198" t="s">
        <v>379</v>
      </c>
      <c r="B63" s="198" t="s">
        <v>380</v>
      </c>
      <c r="C63" s="186"/>
      <c r="D63" s="186"/>
      <c r="E63" s="286" t="s">
        <v>284</v>
      </c>
      <c r="F63" s="286" t="s">
        <v>284</v>
      </c>
      <c r="G63" s="286" t="s">
        <v>284</v>
      </c>
      <c r="H63" s="287" t="s">
        <v>284</v>
      </c>
      <c r="I63" s="287" t="s">
        <v>284</v>
      </c>
      <c r="J63" s="287" t="s">
        <v>284</v>
      </c>
      <c r="K63" s="286" t="s">
        <v>284</v>
      </c>
      <c r="L63" s="287" t="s">
        <v>284</v>
      </c>
      <c r="M63" s="287" t="s">
        <v>284</v>
      </c>
      <c r="N63" s="287" t="s">
        <v>284</v>
      </c>
      <c r="O63" s="287" t="s">
        <v>284</v>
      </c>
      <c r="P63" s="287" t="s">
        <v>284</v>
      </c>
      <c r="Q63" s="287" t="s">
        <v>284</v>
      </c>
      <c r="R63" s="287" t="s">
        <v>284</v>
      </c>
      <c r="S63" s="287" t="s">
        <v>284</v>
      </c>
      <c r="T63" s="287" t="s">
        <v>284</v>
      </c>
      <c r="U63" s="287" t="s">
        <v>284</v>
      </c>
      <c r="V63" s="287" t="s">
        <v>284</v>
      </c>
      <c r="W63" s="287" t="s">
        <v>284</v>
      </c>
      <c r="X63" s="287" t="s">
        <v>284</v>
      </c>
      <c r="Y63" s="287" t="s">
        <v>284</v>
      </c>
      <c r="Z63" s="287" t="s">
        <v>284</v>
      </c>
      <c r="AA63" s="287" t="s">
        <v>284</v>
      </c>
      <c r="AB63" s="287" t="s">
        <v>284</v>
      </c>
      <c r="AC63" s="287" t="s">
        <v>284</v>
      </c>
      <c r="AD63" s="287" t="s">
        <v>284</v>
      </c>
      <c r="AE63" s="287" t="s">
        <v>284</v>
      </c>
    </row>
    <row r="64" spans="1:31" x14ac:dyDescent="0.2">
      <c r="A64" s="186" t="s">
        <v>381</v>
      </c>
      <c r="B64" s="186" t="s">
        <v>382</v>
      </c>
      <c r="C64" s="186"/>
      <c r="D64" s="186"/>
      <c r="E64" s="282">
        <v>298</v>
      </c>
      <c r="F64" s="282">
        <v>0</v>
      </c>
      <c r="G64" s="282">
        <v>501</v>
      </c>
      <c r="H64" s="283">
        <v>190</v>
      </c>
      <c r="I64" s="283">
        <v>122</v>
      </c>
      <c r="J64" s="283">
        <v>189</v>
      </c>
      <c r="K64" s="282">
        <v>1228</v>
      </c>
      <c r="L64" s="283">
        <v>5</v>
      </c>
      <c r="M64" s="283">
        <v>24</v>
      </c>
      <c r="N64" s="283">
        <v>5</v>
      </c>
      <c r="O64" s="283">
        <v>11</v>
      </c>
      <c r="P64" s="283">
        <v>19</v>
      </c>
      <c r="Q64" s="283">
        <v>152</v>
      </c>
      <c r="R64" s="283">
        <v>337</v>
      </c>
      <c r="S64" s="283">
        <v>61</v>
      </c>
      <c r="T64" s="283">
        <v>16</v>
      </c>
      <c r="U64" s="283">
        <v>142</v>
      </c>
      <c r="V64" s="283">
        <v>60</v>
      </c>
      <c r="W64" s="283">
        <v>50</v>
      </c>
      <c r="X64" s="283">
        <v>45</v>
      </c>
      <c r="Y64" s="283">
        <v>109</v>
      </c>
      <c r="Z64" s="283">
        <v>89</v>
      </c>
      <c r="AA64" s="283">
        <v>84</v>
      </c>
      <c r="AB64" s="283">
        <v>1</v>
      </c>
      <c r="AC64" s="283">
        <v>8</v>
      </c>
      <c r="AD64" s="283">
        <v>6</v>
      </c>
      <c r="AE64" s="283">
        <v>4</v>
      </c>
    </row>
    <row r="65" spans="1:31" x14ac:dyDescent="0.2">
      <c r="A65" s="186" t="s">
        <v>383</v>
      </c>
      <c r="B65" s="186" t="s">
        <v>384</v>
      </c>
      <c r="C65" s="186"/>
      <c r="D65" s="186"/>
      <c r="E65" s="282">
        <v>191</v>
      </c>
      <c r="F65" s="282">
        <v>0</v>
      </c>
      <c r="G65" s="282">
        <v>327</v>
      </c>
      <c r="H65" s="283">
        <v>84</v>
      </c>
      <c r="I65" s="283">
        <v>58</v>
      </c>
      <c r="J65" s="283">
        <v>185</v>
      </c>
      <c r="K65" s="282">
        <v>1061</v>
      </c>
      <c r="L65" s="283">
        <v>1</v>
      </c>
      <c r="M65" s="283">
        <v>53</v>
      </c>
      <c r="N65" s="283">
        <v>5</v>
      </c>
      <c r="O65" s="283">
        <v>15</v>
      </c>
      <c r="P65" s="283">
        <v>10</v>
      </c>
      <c r="Q65" s="283">
        <v>97</v>
      </c>
      <c r="R65" s="283">
        <v>186</v>
      </c>
      <c r="S65" s="283">
        <v>35</v>
      </c>
      <c r="T65" s="283">
        <v>24</v>
      </c>
      <c r="U65" s="283">
        <v>65</v>
      </c>
      <c r="V65" s="283">
        <v>21</v>
      </c>
      <c r="W65" s="283">
        <v>102</v>
      </c>
      <c r="X65" s="283">
        <v>72</v>
      </c>
      <c r="Y65" s="283">
        <v>126</v>
      </c>
      <c r="Z65" s="283">
        <v>116</v>
      </c>
      <c r="AA65" s="283">
        <v>94</v>
      </c>
      <c r="AB65" s="283">
        <v>2</v>
      </c>
      <c r="AC65" s="283">
        <v>8</v>
      </c>
      <c r="AD65" s="283">
        <v>8</v>
      </c>
      <c r="AE65" s="283">
        <v>21</v>
      </c>
    </row>
    <row r="66" spans="1:31" x14ac:dyDescent="0.2">
      <c r="A66" s="186" t="s">
        <v>385</v>
      </c>
      <c r="B66" s="186" t="s">
        <v>386</v>
      </c>
      <c r="C66" s="186"/>
      <c r="D66" s="186"/>
      <c r="E66" s="282">
        <v>129</v>
      </c>
      <c r="F66" s="282">
        <v>0</v>
      </c>
      <c r="G66" s="282">
        <v>184</v>
      </c>
      <c r="H66" s="283">
        <v>93</v>
      </c>
      <c r="I66" s="283">
        <v>47</v>
      </c>
      <c r="J66" s="283">
        <v>44</v>
      </c>
      <c r="K66" s="282">
        <v>347</v>
      </c>
      <c r="L66" s="283">
        <v>2</v>
      </c>
      <c r="M66" s="283">
        <v>15</v>
      </c>
      <c r="N66" s="283">
        <v>4</v>
      </c>
      <c r="O66" s="283">
        <v>0</v>
      </c>
      <c r="P66" s="283">
        <v>9</v>
      </c>
      <c r="Q66" s="283">
        <v>44</v>
      </c>
      <c r="R66" s="283">
        <v>75</v>
      </c>
      <c r="S66" s="283">
        <v>11</v>
      </c>
      <c r="T66" s="283">
        <v>3</v>
      </c>
      <c r="U66" s="283">
        <v>31</v>
      </c>
      <c r="V66" s="283">
        <v>5</v>
      </c>
      <c r="W66" s="283">
        <v>40</v>
      </c>
      <c r="X66" s="283">
        <v>28</v>
      </c>
      <c r="Y66" s="283">
        <v>28</v>
      </c>
      <c r="Z66" s="283">
        <v>21</v>
      </c>
      <c r="AA66" s="283">
        <v>20</v>
      </c>
      <c r="AB66" s="283">
        <v>1</v>
      </c>
      <c r="AC66" s="283">
        <v>2</v>
      </c>
      <c r="AD66" s="283">
        <v>2</v>
      </c>
      <c r="AE66" s="283">
        <v>6</v>
      </c>
    </row>
    <row r="67" spans="1:31" x14ac:dyDescent="0.2">
      <c r="A67" s="186" t="s">
        <v>387</v>
      </c>
      <c r="B67" s="186" t="s">
        <v>388</v>
      </c>
      <c r="C67" s="186"/>
      <c r="D67" s="186"/>
      <c r="E67" s="282">
        <v>460</v>
      </c>
      <c r="F67" s="282">
        <v>0</v>
      </c>
      <c r="G67" s="282">
        <v>820</v>
      </c>
      <c r="H67" s="283">
        <v>297</v>
      </c>
      <c r="I67" s="283">
        <v>216</v>
      </c>
      <c r="J67" s="283">
        <v>307</v>
      </c>
      <c r="K67" s="282">
        <v>1974</v>
      </c>
      <c r="L67" s="283">
        <v>0</v>
      </c>
      <c r="M67" s="283">
        <v>60</v>
      </c>
      <c r="N67" s="283">
        <v>5</v>
      </c>
      <c r="O67" s="283">
        <v>29</v>
      </c>
      <c r="P67" s="283">
        <v>22</v>
      </c>
      <c r="Q67" s="283">
        <v>247</v>
      </c>
      <c r="R67" s="283">
        <v>404</v>
      </c>
      <c r="S67" s="283">
        <v>54</v>
      </c>
      <c r="T67" s="283">
        <v>25</v>
      </c>
      <c r="U67" s="283">
        <v>148</v>
      </c>
      <c r="V67" s="283">
        <v>36</v>
      </c>
      <c r="W67" s="283">
        <v>155</v>
      </c>
      <c r="X67" s="283">
        <v>120</v>
      </c>
      <c r="Y67" s="283">
        <v>225</v>
      </c>
      <c r="Z67" s="283">
        <v>187</v>
      </c>
      <c r="AA67" s="283">
        <v>134</v>
      </c>
      <c r="AB67" s="283">
        <v>5</v>
      </c>
      <c r="AC67" s="283">
        <v>15</v>
      </c>
      <c r="AD67" s="283">
        <v>24</v>
      </c>
      <c r="AE67" s="283">
        <v>79</v>
      </c>
    </row>
    <row r="68" spans="1:31" x14ac:dyDescent="0.2">
      <c r="A68" s="186" t="s">
        <v>389</v>
      </c>
      <c r="B68" s="186" t="s">
        <v>390</v>
      </c>
      <c r="C68" s="186"/>
      <c r="D68" s="186"/>
      <c r="E68" s="282">
        <v>338</v>
      </c>
      <c r="F68" s="282">
        <v>3</v>
      </c>
      <c r="G68" s="282">
        <v>1458</v>
      </c>
      <c r="H68" s="283">
        <v>317</v>
      </c>
      <c r="I68" s="283">
        <v>298</v>
      </c>
      <c r="J68" s="283">
        <v>843</v>
      </c>
      <c r="K68" s="282">
        <v>4795</v>
      </c>
      <c r="L68" s="283">
        <v>28</v>
      </c>
      <c r="M68" s="283">
        <v>150</v>
      </c>
      <c r="N68" s="283">
        <v>45</v>
      </c>
      <c r="O68" s="283">
        <v>28</v>
      </c>
      <c r="P68" s="283">
        <v>75</v>
      </c>
      <c r="Q68" s="283">
        <v>483</v>
      </c>
      <c r="R68" s="283">
        <v>885</v>
      </c>
      <c r="S68" s="283">
        <v>233</v>
      </c>
      <c r="T68" s="283">
        <v>131</v>
      </c>
      <c r="U68" s="283">
        <v>438</v>
      </c>
      <c r="V68" s="283">
        <v>209</v>
      </c>
      <c r="W68" s="283">
        <v>236</v>
      </c>
      <c r="X68" s="283">
        <v>166</v>
      </c>
      <c r="Y68" s="283">
        <v>499</v>
      </c>
      <c r="Z68" s="283">
        <v>520</v>
      </c>
      <c r="AA68" s="283">
        <v>434</v>
      </c>
      <c r="AB68" s="283">
        <v>7</v>
      </c>
      <c r="AC68" s="283">
        <v>26</v>
      </c>
      <c r="AD68" s="283">
        <v>49</v>
      </c>
      <c r="AE68" s="283">
        <v>153</v>
      </c>
    </row>
    <row r="69" spans="1:31" x14ac:dyDescent="0.2">
      <c r="A69" s="186" t="s">
        <v>391</v>
      </c>
      <c r="B69" s="186" t="s">
        <v>392</v>
      </c>
      <c r="C69" s="186"/>
      <c r="D69" s="186"/>
      <c r="E69" s="282">
        <v>177</v>
      </c>
      <c r="F69" s="282">
        <v>0</v>
      </c>
      <c r="G69" s="282">
        <v>391</v>
      </c>
      <c r="H69" s="283">
        <v>161</v>
      </c>
      <c r="I69" s="283">
        <v>115</v>
      </c>
      <c r="J69" s="283">
        <v>115</v>
      </c>
      <c r="K69" s="282">
        <v>839</v>
      </c>
      <c r="L69" s="283">
        <v>2</v>
      </c>
      <c r="M69" s="283">
        <v>28</v>
      </c>
      <c r="N69" s="283">
        <v>10</v>
      </c>
      <c r="O69" s="283">
        <v>11</v>
      </c>
      <c r="P69" s="283">
        <v>7</v>
      </c>
      <c r="Q69" s="283">
        <v>94</v>
      </c>
      <c r="R69" s="283">
        <v>212</v>
      </c>
      <c r="S69" s="283">
        <v>18</v>
      </c>
      <c r="T69" s="283">
        <v>5</v>
      </c>
      <c r="U69" s="283">
        <v>75</v>
      </c>
      <c r="V69" s="283">
        <v>10</v>
      </c>
      <c r="W69" s="283">
        <v>101</v>
      </c>
      <c r="X69" s="283">
        <v>32</v>
      </c>
      <c r="Y69" s="283">
        <v>122</v>
      </c>
      <c r="Z69" s="283">
        <v>62</v>
      </c>
      <c r="AA69" s="283">
        <v>43</v>
      </c>
      <c r="AB69" s="283">
        <v>0</v>
      </c>
      <c r="AC69" s="283">
        <v>3</v>
      </c>
      <c r="AD69" s="283">
        <v>3</v>
      </c>
      <c r="AE69" s="283">
        <v>1</v>
      </c>
    </row>
    <row r="70" spans="1:31" s="204" customFormat="1" x14ac:dyDescent="0.2">
      <c r="A70" s="198" t="s">
        <v>393</v>
      </c>
      <c r="B70" s="198" t="s">
        <v>394</v>
      </c>
      <c r="C70" s="186"/>
      <c r="D70" s="186"/>
      <c r="E70" s="286" t="s">
        <v>284</v>
      </c>
      <c r="F70" s="286" t="s">
        <v>284</v>
      </c>
      <c r="G70" s="286" t="s">
        <v>284</v>
      </c>
      <c r="H70" s="287" t="s">
        <v>284</v>
      </c>
      <c r="I70" s="287" t="s">
        <v>284</v>
      </c>
      <c r="J70" s="287" t="s">
        <v>284</v>
      </c>
      <c r="K70" s="286" t="s">
        <v>284</v>
      </c>
      <c r="L70" s="287" t="s">
        <v>284</v>
      </c>
      <c r="M70" s="287" t="s">
        <v>284</v>
      </c>
      <c r="N70" s="287" t="s">
        <v>284</v>
      </c>
      <c r="O70" s="287" t="s">
        <v>284</v>
      </c>
      <c r="P70" s="287" t="s">
        <v>284</v>
      </c>
      <c r="Q70" s="287" t="s">
        <v>284</v>
      </c>
      <c r="R70" s="287" t="s">
        <v>284</v>
      </c>
      <c r="S70" s="287" t="s">
        <v>284</v>
      </c>
      <c r="T70" s="287" t="s">
        <v>284</v>
      </c>
      <c r="U70" s="287" t="s">
        <v>284</v>
      </c>
      <c r="V70" s="287" t="s">
        <v>284</v>
      </c>
      <c r="W70" s="287" t="s">
        <v>284</v>
      </c>
      <c r="X70" s="287" t="s">
        <v>284</v>
      </c>
      <c r="Y70" s="287" t="s">
        <v>284</v>
      </c>
      <c r="Z70" s="287" t="s">
        <v>284</v>
      </c>
      <c r="AA70" s="287" t="s">
        <v>284</v>
      </c>
      <c r="AB70" s="287" t="s">
        <v>284</v>
      </c>
      <c r="AC70" s="287" t="s">
        <v>284</v>
      </c>
      <c r="AD70" s="287" t="s">
        <v>284</v>
      </c>
      <c r="AE70" s="287" t="s">
        <v>284</v>
      </c>
    </row>
    <row r="71" spans="1:31" x14ac:dyDescent="0.2">
      <c r="A71" s="186" t="s">
        <v>395</v>
      </c>
      <c r="B71" s="186" t="s">
        <v>396</v>
      </c>
      <c r="C71" s="186"/>
      <c r="D71" s="186"/>
      <c r="E71" s="282">
        <v>582</v>
      </c>
      <c r="F71" s="282">
        <v>0</v>
      </c>
      <c r="G71" s="282">
        <v>238</v>
      </c>
      <c r="H71" s="283">
        <v>178</v>
      </c>
      <c r="I71" s="283">
        <v>42</v>
      </c>
      <c r="J71" s="283">
        <v>18</v>
      </c>
      <c r="K71" s="282">
        <v>331</v>
      </c>
      <c r="L71" s="283">
        <v>1</v>
      </c>
      <c r="M71" s="283">
        <v>23</v>
      </c>
      <c r="N71" s="283">
        <v>2</v>
      </c>
      <c r="O71" s="283">
        <v>2</v>
      </c>
      <c r="P71" s="283">
        <v>4</v>
      </c>
      <c r="Q71" s="283">
        <v>59</v>
      </c>
      <c r="R71" s="283">
        <v>83</v>
      </c>
      <c r="S71" s="283">
        <v>2</v>
      </c>
      <c r="T71" s="283">
        <v>4</v>
      </c>
      <c r="U71" s="283">
        <v>68</v>
      </c>
      <c r="V71" s="283">
        <v>9</v>
      </c>
      <c r="W71" s="283">
        <v>23</v>
      </c>
      <c r="X71" s="283">
        <v>14</v>
      </c>
      <c r="Y71" s="283">
        <v>24</v>
      </c>
      <c r="Z71" s="283">
        <v>6</v>
      </c>
      <c r="AA71" s="283">
        <v>2</v>
      </c>
      <c r="AB71" s="283">
        <v>2</v>
      </c>
      <c r="AC71" s="283">
        <v>3</v>
      </c>
      <c r="AD71" s="283">
        <v>0</v>
      </c>
      <c r="AE71" s="283">
        <v>0</v>
      </c>
    </row>
    <row r="72" spans="1:31" x14ac:dyDescent="0.2">
      <c r="A72" s="186" t="s">
        <v>397</v>
      </c>
      <c r="B72" s="186" t="s">
        <v>398</v>
      </c>
      <c r="C72" s="186"/>
      <c r="D72" s="186"/>
      <c r="E72" s="282">
        <v>9</v>
      </c>
      <c r="F72" s="282">
        <v>0</v>
      </c>
      <c r="G72" s="282">
        <v>3</v>
      </c>
      <c r="H72" s="283">
        <v>2</v>
      </c>
      <c r="I72" s="283">
        <v>0</v>
      </c>
      <c r="J72" s="283">
        <v>1</v>
      </c>
      <c r="K72" s="282">
        <v>5</v>
      </c>
      <c r="L72" s="283" t="s">
        <v>262</v>
      </c>
      <c r="M72" s="283" t="s">
        <v>262</v>
      </c>
      <c r="N72" s="283" t="s">
        <v>262</v>
      </c>
      <c r="O72" s="283" t="s">
        <v>262</v>
      </c>
      <c r="P72" s="283" t="s">
        <v>262</v>
      </c>
      <c r="Q72" s="283" t="s">
        <v>262</v>
      </c>
      <c r="R72" s="283" t="s">
        <v>262</v>
      </c>
      <c r="S72" s="283" t="s">
        <v>262</v>
      </c>
      <c r="T72" s="283" t="s">
        <v>262</v>
      </c>
      <c r="U72" s="283" t="s">
        <v>262</v>
      </c>
      <c r="V72" s="283" t="s">
        <v>262</v>
      </c>
      <c r="W72" s="283" t="s">
        <v>262</v>
      </c>
      <c r="X72" s="283" t="s">
        <v>262</v>
      </c>
      <c r="Y72" s="283" t="s">
        <v>262</v>
      </c>
      <c r="Z72" s="283" t="s">
        <v>262</v>
      </c>
      <c r="AA72" s="283" t="s">
        <v>262</v>
      </c>
      <c r="AB72" s="283" t="s">
        <v>262</v>
      </c>
      <c r="AC72" s="283" t="s">
        <v>262</v>
      </c>
      <c r="AD72" s="283" t="s">
        <v>262</v>
      </c>
      <c r="AE72" s="283" t="s">
        <v>262</v>
      </c>
    </row>
    <row r="73" spans="1:31" x14ac:dyDescent="0.2">
      <c r="A73" s="186" t="s">
        <v>399</v>
      </c>
      <c r="B73" s="186" t="s">
        <v>400</v>
      </c>
      <c r="C73" s="186"/>
      <c r="D73" s="186"/>
      <c r="E73" s="282">
        <v>176</v>
      </c>
      <c r="F73" s="282">
        <v>0</v>
      </c>
      <c r="G73" s="282">
        <v>562</v>
      </c>
      <c r="H73" s="283">
        <v>213</v>
      </c>
      <c r="I73" s="283">
        <v>177</v>
      </c>
      <c r="J73" s="283">
        <v>172</v>
      </c>
      <c r="K73" s="282">
        <v>1225</v>
      </c>
      <c r="L73" s="283">
        <v>14</v>
      </c>
      <c r="M73" s="283">
        <v>14</v>
      </c>
      <c r="N73" s="283">
        <v>5</v>
      </c>
      <c r="O73" s="283">
        <v>10</v>
      </c>
      <c r="P73" s="283">
        <v>5</v>
      </c>
      <c r="Q73" s="283">
        <v>185</v>
      </c>
      <c r="R73" s="283">
        <v>382</v>
      </c>
      <c r="S73" s="283">
        <v>79</v>
      </c>
      <c r="T73" s="283">
        <v>11</v>
      </c>
      <c r="U73" s="283">
        <v>89</v>
      </c>
      <c r="V73" s="283">
        <v>23</v>
      </c>
      <c r="W73" s="283">
        <v>44</v>
      </c>
      <c r="X73" s="283">
        <v>32</v>
      </c>
      <c r="Y73" s="283">
        <v>147</v>
      </c>
      <c r="Z73" s="283">
        <v>71</v>
      </c>
      <c r="AA73" s="283">
        <v>90</v>
      </c>
      <c r="AB73" s="283">
        <v>2</v>
      </c>
      <c r="AC73" s="283">
        <v>19</v>
      </c>
      <c r="AD73" s="283">
        <v>3</v>
      </c>
      <c r="AE73" s="283">
        <v>0</v>
      </c>
    </row>
    <row r="74" spans="1:31" x14ac:dyDescent="0.2">
      <c r="A74" s="186" t="s">
        <v>401</v>
      </c>
      <c r="B74" s="186" t="s">
        <v>402</v>
      </c>
      <c r="C74" s="186"/>
      <c r="D74" s="186"/>
      <c r="E74" s="282">
        <v>67</v>
      </c>
      <c r="F74" s="282">
        <v>0</v>
      </c>
      <c r="G74" s="282">
        <v>216</v>
      </c>
      <c r="H74" s="283">
        <v>65</v>
      </c>
      <c r="I74" s="283">
        <v>41</v>
      </c>
      <c r="J74" s="283">
        <v>110</v>
      </c>
      <c r="K74" s="282">
        <v>632</v>
      </c>
      <c r="L74" s="283">
        <v>0</v>
      </c>
      <c r="M74" s="283">
        <v>24</v>
      </c>
      <c r="N74" s="283">
        <v>1</v>
      </c>
      <c r="O74" s="283">
        <v>2</v>
      </c>
      <c r="P74" s="283">
        <v>6</v>
      </c>
      <c r="Q74" s="283">
        <v>65</v>
      </c>
      <c r="R74" s="283">
        <v>166</v>
      </c>
      <c r="S74" s="283">
        <v>23</v>
      </c>
      <c r="T74" s="283">
        <v>12</v>
      </c>
      <c r="U74" s="283">
        <v>38</v>
      </c>
      <c r="V74" s="283">
        <v>11</v>
      </c>
      <c r="W74" s="283">
        <v>40</v>
      </c>
      <c r="X74" s="283">
        <v>30</v>
      </c>
      <c r="Y74" s="283">
        <v>82</v>
      </c>
      <c r="Z74" s="283">
        <v>75</v>
      </c>
      <c r="AA74" s="283">
        <v>41</v>
      </c>
      <c r="AB74" s="283">
        <v>0</v>
      </c>
      <c r="AC74" s="283">
        <v>6</v>
      </c>
      <c r="AD74" s="283">
        <v>8</v>
      </c>
      <c r="AE74" s="283">
        <v>2</v>
      </c>
    </row>
    <row r="75" spans="1:31" x14ac:dyDescent="0.2">
      <c r="A75" s="186" t="s">
        <v>403</v>
      </c>
      <c r="B75" s="186" t="s">
        <v>404</v>
      </c>
      <c r="C75" s="186"/>
      <c r="D75" s="186"/>
      <c r="E75" s="282">
        <v>187</v>
      </c>
      <c r="F75" s="282">
        <v>0</v>
      </c>
      <c r="G75" s="282">
        <v>102</v>
      </c>
      <c r="H75" s="283">
        <v>44</v>
      </c>
      <c r="I75" s="283">
        <v>31</v>
      </c>
      <c r="J75" s="283">
        <v>27</v>
      </c>
      <c r="K75" s="282">
        <v>213</v>
      </c>
      <c r="L75" s="283">
        <v>0</v>
      </c>
      <c r="M75" s="283">
        <v>5</v>
      </c>
      <c r="N75" s="283">
        <v>0</v>
      </c>
      <c r="O75" s="283">
        <v>3</v>
      </c>
      <c r="P75" s="283">
        <v>2</v>
      </c>
      <c r="Q75" s="283">
        <v>33</v>
      </c>
      <c r="R75" s="283">
        <v>62</v>
      </c>
      <c r="S75" s="283">
        <v>8</v>
      </c>
      <c r="T75" s="283">
        <v>0</v>
      </c>
      <c r="U75" s="283">
        <v>20</v>
      </c>
      <c r="V75" s="283">
        <v>1</v>
      </c>
      <c r="W75" s="283">
        <v>20</v>
      </c>
      <c r="X75" s="283">
        <v>21</v>
      </c>
      <c r="Y75" s="283">
        <v>14</v>
      </c>
      <c r="Z75" s="283">
        <v>11</v>
      </c>
      <c r="AA75" s="283">
        <v>13</v>
      </c>
      <c r="AB75" s="283">
        <v>0</v>
      </c>
      <c r="AC75" s="283">
        <v>0</v>
      </c>
      <c r="AD75" s="283">
        <v>0</v>
      </c>
      <c r="AE75" s="283">
        <v>0</v>
      </c>
    </row>
    <row r="76" spans="1:31" x14ac:dyDescent="0.2">
      <c r="A76" s="186" t="s">
        <v>405</v>
      </c>
      <c r="B76" s="186" t="s">
        <v>406</v>
      </c>
      <c r="C76" s="186"/>
      <c r="D76" s="186"/>
      <c r="E76" s="282">
        <v>1079</v>
      </c>
      <c r="F76" s="282">
        <v>1</v>
      </c>
      <c r="G76" s="282">
        <v>2143</v>
      </c>
      <c r="H76" s="283">
        <v>1064</v>
      </c>
      <c r="I76" s="283">
        <v>521</v>
      </c>
      <c r="J76" s="283">
        <v>558</v>
      </c>
      <c r="K76" s="282">
        <v>4426</v>
      </c>
      <c r="L76" s="283">
        <v>157</v>
      </c>
      <c r="M76" s="283">
        <v>181</v>
      </c>
      <c r="N76" s="283">
        <v>41</v>
      </c>
      <c r="O76" s="283">
        <v>57</v>
      </c>
      <c r="P76" s="283">
        <v>68</v>
      </c>
      <c r="Q76" s="283">
        <v>596</v>
      </c>
      <c r="R76" s="283">
        <v>934</v>
      </c>
      <c r="S76" s="283">
        <v>192</v>
      </c>
      <c r="T76" s="283">
        <v>99</v>
      </c>
      <c r="U76" s="283">
        <v>443</v>
      </c>
      <c r="V76" s="283">
        <v>98</v>
      </c>
      <c r="W76" s="283">
        <v>249</v>
      </c>
      <c r="X76" s="283">
        <v>245</v>
      </c>
      <c r="Y76" s="283">
        <v>354</v>
      </c>
      <c r="Z76" s="283">
        <v>244</v>
      </c>
      <c r="AA76" s="283">
        <v>245</v>
      </c>
      <c r="AB76" s="283">
        <v>0</v>
      </c>
      <c r="AC76" s="283">
        <v>70</v>
      </c>
      <c r="AD76" s="283">
        <v>41</v>
      </c>
      <c r="AE76" s="283">
        <v>112</v>
      </c>
    </row>
    <row r="77" spans="1:31" x14ac:dyDescent="0.2">
      <c r="A77" s="186" t="s">
        <v>407</v>
      </c>
      <c r="B77" s="186" t="s">
        <v>408</v>
      </c>
      <c r="C77" s="186"/>
      <c r="D77" s="186"/>
      <c r="E77" s="282">
        <v>90</v>
      </c>
      <c r="F77" s="282">
        <v>0</v>
      </c>
      <c r="G77" s="282">
        <v>129</v>
      </c>
      <c r="H77" s="283">
        <v>43</v>
      </c>
      <c r="I77" s="283">
        <v>43</v>
      </c>
      <c r="J77" s="283">
        <v>43</v>
      </c>
      <c r="K77" s="282">
        <v>286</v>
      </c>
      <c r="L77" s="283">
        <v>3</v>
      </c>
      <c r="M77" s="283">
        <v>13</v>
      </c>
      <c r="N77" s="283">
        <v>2</v>
      </c>
      <c r="O77" s="283">
        <v>0</v>
      </c>
      <c r="P77" s="283">
        <v>5</v>
      </c>
      <c r="Q77" s="283">
        <v>36</v>
      </c>
      <c r="R77" s="283">
        <v>73</v>
      </c>
      <c r="S77" s="283">
        <v>18</v>
      </c>
      <c r="T77" s="283">
        <v>7</v>
      </c>
      <c r="U77" s="283">
        <v>25</v>
      </c>
      <c r="V77" s="283">
        <v>7</v>
      </c>
      <c r="W77" s="283">
        <v>13</v>
      </c>
      <c r="X77" s="283">
        <v>15</v>
      </c>
      <c r="Y77" s="283">
        <v>28</v>
      </c>
      <c r="Z77" s="283">
        <v>13</v>
      </c>
      <c r="AA77" s="283">
        <v>15</v>
      </c>
      <c r="AB77" s="283">
        <v>0</v>
      </c>
      <c r="AC77" s="283">
        <v>3</v>
      </c>
      <c r="AD77" s="283">
        <v>5</v>
      </c>
      <c r="AE77" s="283">
        <v>5</v>
      </c>
    </row>
    <row r="78" spans="1:31" x14ac:dyDescent="0.2">
      <c r="A78" s="186" t="s">
        <v>409</v>
      </c>
      <c r="B78" s="186" t="s">
        <v>410</v>
      </c>
      <c r="C78" s="186"/>
      <c r="D78" s="186"/>
      <c r="E78" s="282">
        <v>973</v>
      </c>
      <c r="F78" s="282">
        <v>0</v>
      </c>
      <c r="G78" s="282">
        <v>1670</v>
      </c>
      <c r="H78" s="283">
        <v>912</v>
      </c>
      <c r="I78" s="283">
        <v>392</v>
      </c>
      <c r="J78" s="283">
        <v>366</v>
      </c>
      <c r="K78" s="282">
        <v>3075</v>
      </c>
      <c r="L78" s="283">
        <v>60</v>
      </c>
      <c r="M78" s="283">
        <v>182</v>
      </c>
      <c r="N78" s="283">
        <v>42</v>
      </c>
      <c r="O78" s="283">
        <v>61</v>
      </c>
      <c r="P78" s="283">
        <v>37</v>
      </c>
      <c r="Q78" s="283">
        <v>304</v>
      </c>
      <c r="R78" s="283">
        <v>775</v>
      </c>
      <c r="S78" s="283">
        <v>67</v>
      </c>
      <c r="T78" s="283">
        <v>30</v>
      </c>
      <c r="U78" s="283">
        <v>248</v>
      </c>
      <c r="V78" s="283">
        <v>33</v>
      </c>
      <c r="W78" s="283">
        <v>270</v>
      </c>
      <c r="X78" s="283">
        <v>182</v>
      </c>
      <c r="Y78" s="283">
        <v>380</v>
      </c>
      <c r="Z78" s="283">
        <v>187</v>
      </c>
      <c r="AA78" s="283">
        <v>136</v>
      </c>
      <c r="AB78" s="283">
        <v>0</v>
      </c>
      <c r="AC78" s="283">
        <v>29</v>
      </c>
      <c r="AD78" s="283">
        <v>21</v>
      </c>
      <c r="AE78" s="283">
        <v>31</v>
      </c>
    </row>
    <row r="79" spans="1:31" x14ac:dyDescent="0.2">
      <c r="A79" s="186" t="s">
        <v>411</v>
      </c>
      <c r="B79" s="186" t="s">
        <v>412</v>
      </c>
      <c r="C79" s="186"/>
      <c r="D79" s="186"/>
      <c r="E79" s="282">
        <v>1118</v>
      </c>
      <c r="F79" s="282">
        <v>0</v>
      </c>
      <c r="G79" s="282">
        <v>1385</v>
      </c>
      <c r="H79" s="283">
        <v>745</v>
      </c>
      <c r="I79" s="283">
        <v>372</v>
      </c>
      <c r="J79" s="283">
        <v>268</v>
      </c>
      <c r="K79" s="282">
        <v>2528</v>
      </c>
      <c r="L79" s="283">
        <v>9</v>
      </c>
      <c r="M79" s="283">
        <v>110</v>
      </c>
      <c r="N79" s="283">
        <v>21</v>
      </c>
      <c r="O79" s="283">
        <v>59</v>
      </c>
      <c r="P79" s="283">
        <v>38</v>
      </c>
      <c r="Q79" s="283">
        <v>370</v>
      </c>
      <c r="R79" s="283">
        <v>784</v>
      </c>
      <c r="S79" s="283">
        <v>108</v>
      </c>
      <c r="T79" s="283">
        <v>52</v>
      </c>
      <c r="U79" s="283">
        <v>241</v>
      </c>
      <c r="V79" s="283">
        <v>68</v>
      </c>
      <c r="W79" s="283">
        <v>148</v>
      </c>
      <c r="X79" s="283">
        <v>90</v>
      </c>
      <c r="Y79" s="283">
        <v>161</v>
      </c>
      <c r="Z79" s="283">
        <v>93</v>
      </c>
      <c r="AA79" s="283">
        <v>93</v>
      </c>
      <c r="AB79" s="283">
        <v>38</v>
      </c>
      <c r="AC79" s="283">
        <v>9</v>
      </c>
      <c r="AD79" s="283">
        <v>7</v>
      </c>
      <c r="AE79" s="283">
        <v>29</v>
      </c>
    </row>
    <row r="80" spans="1:31" x14ac:dyDescent="0.2">
      <c r="A80" s="186" t="s">
        <v>413</v>
      </c>
      <c r="B80" s="186" t="s">
        <v>414</v>
      </c>
      <c r="C80" s="186"/>
      <c r="D80" s="186"/>
      <c r="E80" s="282">
        <v>28</v>
      </c>
      <c r="F80" s="282">
        <v>0</v>
      </c>
      <c r="G80" s="282">
        <v>57</v>
      </c>
      <c r="H80" s="283">
        <v>25</v>
      </c>
      <c r="I80" s="283">
        <v>19</v>
      </c>
      <c r="J80" s="283">
        <v>13</v>
      </c>
      <c r="K80" s="282">
        <v>117</v>
      </c>
      <c r="L80" s="283">
        <v>4</v>
      </c>
      <c r="M80" s="283">
        <v>3</v>
      </c>
      <c r="N80" s="283">
        <v>0</v>
      </c>
      <c r="O80" s="283">
        <v>1</v>
      </c>
      <c r="P80" s="283">
        <v>1</v>
      </c>
      <c r="Q80" s="283">
        <v>17</v>
      </c>
      <c r="R80" s="283">
        <v>22</v>
      </c>
      <c r="S80" s="283">
        <v>5</v>
      </c>
      <c r="T80" s="283">
        <v>2</v>
      </c>
      <c r="U80" s="283">
        <v>3</v>
      </c>
      <c r="V80" s="283">
        <v>1</v>
      </c>
      <c r="W80" s="283">
        <v>7</v>
      </c>
      <c r="X80" s="283">
        <v>9</v>
      </c>
      <c r="Y80" s="283">
        <v>11</v>
      </c>
      <c r="Z80" s="283">
        <v>12</v>
      </c>
      <c r="AA80" s="283">
        <v>4</v>
      </c>
      <c r="AB80" s="283">
        <v>0</v>
      </c>
      <c r="AC80" s="283">
        <v>6</v>
      </c>
      <c r="AD80" s="283">
        <v>4</v>
      </c>
      <c r="AE80" s="283">
        <v>5</v>
      </c>
    </row>
    <row r="81" spans="1:31" x14ac:dyDescent="0.2">
      <c r="A81" s="186" t="s">
        <v>415</v>
      </c>
      <c r="B81" s="186" t="s">
        <v>416</v>
      </c>
      <c r="C81" s="186"/>
      <c r="D81" s="186"/>
      <c r="E81" s="282">
        <v>334</v>
      </c>
      <c r="F81" s="282">
        <v>0</v>
      </c>
      <c r="G81" s="282">
        <v>385</v>
      </c>
      <c r="H81" s="283">
        <v>222</v>
      </c>
      <c r="I81" s="283">
        <v>84</v>
      </c>
      <c r="J81" s="283">
        <v>79</v>
      </c>
      <c r="K81" s="282">
        <v>701</v>
      </c>
      <c r="L81" s="283">
        <v>1</v>
      </c>
      <c r="M81" s="283">
        <v>52</v>
      </c>
      <c r="N81" s="283">
        <v>23</v>
      </c>
      <c r="O81" s="283">
        <v>9</v>
      </c>
      <c r="P81" s="283">
        <v>4</v>
      </c>
      <c r="Q81" s="283">
        <v>95</v>
      </c>
      <c r="R81" s="283">
        <v>182</v>
      </c>
      <c r="S81" s="283">
        <v>21</v>
      </c>
      <c r="T81" s="283">
        <v>6</v>
      </c>
      <c r="U81" s="283">
        <v>63</v>
      </c>
      <c r="V81" s="283">
        <v>16</v>
      </c>
      <c r="W81" s="283">
        <v>43</v>
      </c>
      <c r="X81" s="283">
        <v>26</v>
      </c>
      <c r="Y81" s="283">
        <v>64</v>
      </c>
      <c r="Z81" s="283">
        <v>53</v>
      </c>
      <c r="AA81" s="283">
        <v>37</v>
      </c>
      <c r="AB81" s="283">
        <v>1</v>
      </c>
      <c r="AC81" s="283">
        <v>4</v>
      </c>
      <c r="AD81" s="283">
        <v>1</v>
      </c>
      <c r="AE81" s="283">
        <v>0</v>
      </c>
    </row>
    <row r="82" spans="1:31" x14ac:dyDescent="0.2">
      <c r="A82" s="186" t="s">
        <v>417</v>
      </c>
      <c r="B82" s="186" t="s">
        <v>418</v>
      </c>
      <c r="C82" s="186"/>
      <c r="D82" s="186"/>
      <c r="E82" s="282">
        <v>1411</v>
      </c>
      <c r="F82" s="282">
        <v>739</v>
      </c>
      <c r="G82" s="282">
        <v>137</v>
      </c>
      <c r="H82" s="283">
        <v>107</v>
      </c>
      <c r="I82" s="283">
        <v>23</v>
      </c>
      <c r="J82" s="283">
        <v>7</v>
      </c>
      <c r="K82" s="282">
        <v>174</v>
      </c>
      <c r="L82" s="283">
        <v>31</v>
      </c>
      <c r="M82" s="283">
        <v>17</v>
      </c>
      <c r="N82" s="283">
        <v>14</v>
      </c>
      <c r="O82" s="283">
        <v>1</v>
      </c>
      <c r="P82" s="283">
        <v>1</v>
      </c>
      <c r="Q82" s="283">
        <v>44</v>
      </c>
      <c r="R82" s="283">
        <v>40</v>
      </c>
      <c r="S82" s="283">
        <v>10</v>
      </c>
      <c r="T82" s="283">
        <v>1</v>
      </c>
      <c r="U82" s="283">
        <v>4</v>
      </c>
      <c r="V82" s="283">
        <v>9</v>
      </c>
      <c r="W82" s="283">
        <v>1</v>
      </c>
      <c r="X82" s="283">
        <v>1</v>
      </c>
      <c r="Y82" s="283">
        <v>0</v>
      </c>
      <c r="Z82" s="283">
        <v>0</v>
      </c>
      <c r="AA82" s="283">
        <v>0</v>
      </c>
      <c r="AB82" s="283">
        <v>0</v>
      </c>
      <c r="AC82" s="283">
        <v>0</v>
      </c>
      <c r="AD82" s="283">
        <v>0</v>
      </c>
      <c r="AE82" s="283">
        <v>0</v>
      </c>
    </row>
    <row r="83" spans="1:31" x14ac:dyDescent="0.2">
      <c r="A83" s="186" t="s">
        <v>419</v>
      </c>
      <c r="B83" s="186" t="s">
        <v>420</v>
      </c>
      <c r="C83" s="186"/>
      <c r="D83" s="186"/>
      <c r="E83" s="282">
        <v>351</v>
      </c>
      <c r="F83" s="282">
        <v>0</v>
      </c>
      <c r="G83" s="282">
        <v>489</v>
      </c>
      <c r="H83" s="283">
        <v>250</v>
      </c>
      <c r="I83" s="283">
        <v>119</v>
      </c>
      <c r="J83" s="283">
        <v>120</v>
      </c>
      <c r="K83" s="282">
        <v>956</v>
      </c>
      <c r="L83" s="283">
        <v>9</v>
      </c>
      <c r="M83" s="283">
        <v>18</v>
      </c>
      <c r="N83" s="283">
        <v>8</v>
      </c>
      <c r="O83" s="283">
        <v>11</v>
      </c>
      <c r="P83" s="283">
        <v>16</v>
      </c>
      <c r="Q83" s="283">
        <v>150</v>
      </c>
      <c r="R83" s="283">
        <v>261</v>
      </c>
      <c r="S83" s="283">
        <v>33</v>
      </c>
      <c r="T83" s="283">
        <v>18</v>
      </c>
      <c r="U83" s="283">
        <v>109</v>
      </c>
      <c r="V83" s="283">
        <v>28</v>
      </c>
      <c r="W83" s="283">
        <v>63</v>
      </c>
      <c r="X83" s="283">
        <v>29</v>
      </c>
      <c r="Y83" s="283">
        <v>93</v>
      </c>
      <c r="Z83" s="283">
        <v>48</v>
      </c>
      <c r="AA83" s="283">
        <v>42</v>
      </c>
      <c r="AB83" s="283">
        <v>2</v>
      </c>
      <c r="AC83" s="283">
        <v>13</v>
      </c>
      <c r="AD83" s="283">
        <v>2</v>
      </c>
      <c r="AE83" s="283">
        <v>3</v>
      </c>
    </row>
    <row r="84" spans="1:31" x14ac:dyDescent="0.2">
      <c r="A84" s="186" t="s">
        <v>421</v>
      </c>
      <c r="B84" s="186" t="s">
        <v>422</v>
      </c>
      <c r="C84" s="186"/>
      <c r="D84" s="186"/>
      <c r="E84" s="282">
        <v>178</v>
      </c>
      <c r="F84" s="282">
        <v>0</v>
      </c>
      <c r="G84" s="282">
        <v>533</v>
      </c>
      <c r="H84" s="283">
        <v>207</v>
      </c>
      <c r="I84" s="283">
        <v>118</v>
      </c>
      <c r="J84" s="283">
        <v>208</v>
      </c>
      <c r="K84" s="282">
        <v>1285</v>
      </c>
      <c r="L84" s="283">
        <v>14</v>
      </c>
      <c r="M84" s="283">
        <v>47</v>
      </c>
      <c r="N84" s="283">
        <v>17</v>
      </c>
      <c r="O84" s="283">
        <v>9</v>
      </c>
      <c r="P84" s="283">
        <v>13</v>
      </c>
      <c r="Q84" s="283">
        <v>99</v>
      </c>
      <c r="R84" s="283">
        <v>258</v>
      </c>
      <c r="S84" s="283">
        <v>50</v>
      </c>
      <c r="T84" s="283">
        <v>14</v>
      </c>
      <c r="U84" s="283">
        <v>93</v>
      </c>
      <c r="V84" s="283">
        <v>19</v>
      </c>
      <c r="W84" s="283">
        <v>160</v>
      </c>
      <c r="X84" s="283">
        <v>73</v>
      </c>
      <c r="Y84" s="283">
        <v>183</v>
      </c>
      <c r="Z84" s="283">
        <v>137</v>
      </c>
      <c r="AA84" s="283">
        <v>50</v>
      </c>
      <c r="AB84" s="283">
        <v>8</v>
      </c>
      <c r="AC84" s="283">
        <v>8</v>
      </c>
      <c r="AD84" s="283">
        <v>7</v>
      </c>
      <c r="AE84" s="283">
        <v>26</v>
      </c>
    </row>
    <row r="85" spans="1:31" s="204" customFormat="1" x14ac:dyDescent="0.2">
      <c r="A85" s="198" t="s">
        <v>423</v>
      </c>
      <c r="B85" s="198" t="s">
        <v>424</v>
      </c>
      <c r="C85" s="186"/>
      <c r="D85" s="186"/>
      <c r="E85" s="286" t="s">
        <v>284</v>
      </c>
      <c r="F85" s="286" t="s">
        <v>284</v>
      </c>
      <c r="G85" s="286" t="s">
        <v>284</v>
      </c>
      <c r="H85" s="287" t="s">
        <v>284</v>
      </c>
      <c r="I85" s="287" t="s">
        <v>284</v>
      </c>
      <c r="J85" s="287" t="s">
        <v>284</v>
      </c>
      <c r="K85" s="286" t="s">
        <v>284</v>
      </c>
      <c r="L85" s="287" t="s">
        <v>284</v>
      </c>
      <c r="M85" s="287" t="s">
        <v>284</v>
      </c>
      <c r="N85" s="287" t="s">
        <v>284</v>
      </c>
      <c r="O85" s="287" t="s">
        <v>284</v>
      </c>
      <c r="P85" s="287" t="s">
        <v>284</v>
      </c>
      <c r="Q85" s="287" t="s">
        <v>284</v>
      </c>
      <c r="R85" s="287" t="s">
        <v>284</v>
      </c>
      <c r="S85" s="287" t="s">
        <v>284</v>
      </c>
      <c r="T85" s="287" t="s">
        <v>284</v>
      </c>
      <c r="U85" s="287" t="s">
        <v>284</v>
      </c>
      <c r="V85" s="287" t="s">
        <v>284</v>
      </c>
      <c r="W85" s="287" t="s">
        <v>284</v>
      </c>
      <c r="X85" s="287" t="s">
        <v>284</v>
      </c>
      <c r="Y85" s="287" t="s">
        <v>284</v>
      </c>
      <c r="Z85" s="287" t="s">
        <v>284</v>
      </c>
      <c r="AA85" s="287" t="s">
        <v>284</v>
      </c>
      <c r="AB85" s="287" t="s">
        <v>284</v>
      </c>
      <c r="AC85" s="287" t="s">
        <v>284</v>
      </c>
      <c r="AD85" s="287" t="s">
        <v>284</v>
      </c>
      <c r="AE85" s="287" t="s">
        <v>284</v>
      </c>
    </row>
    <row r="86" spans="1:31" s="35" customFormat="1" x14ac:dyDescent="0.2">
      <c r="A86" s="186" t="s">
        <v>425</v>
      </c>
      <c r="B86" s="186" t="s">
        <v>426</v>
      </c>
      <c r="C86" s="186"/>
      <c r="D86" s="186"/>
      <c r="E86" s="282">
        <v>182</v>
      </c>
      <c r="F86" s="282">
        <v>0</v>
      </c>
      <c r="G86" s="282">
        <v>136</v>
      </c>
      <c r="H86" s="283">
        <v>71</v>
      </c>
      <c r="I86" s="283">
        <v>43</v>
      </c>
      <c r="J86" s="283">
        <v>22</v>
      </c>
      <c r="K86" s="282">
        <v>235</v>
      </c>
      <c r="L86" s="283">
        <v>4</v>
      </c>
      <c r="M86" s="283">
        <v>9</v>
      </c>
      <c r="N86" s="283">
        <v>3</v>
      </c>
      <c r="O86" s="283">
        <v>7</v>
      </c>
      <c r="P86" s="283">
        <v>1</v>
      </c>
      <c r="Q86" s="283">
        <v>34</v>
      </c>
      <c r="R86" s="283">
        <v>73</v>
      </c>
      <c r="S86" s="283">
        <v>12</v>
      </c>
      <c r="T86" s="283">
        <v>4</v>
      </c>
      <c r="U86" s="283">
        <v>40</v>
      </c>
      <c r="V86" s="283">
        <v>5</v>
      </c>
      <c r="W86" s="283">
        <v>8</v>
      </c>
      <c r="X86" s="283">
        <v>7</v>
      </c>
      <c r="Y86" s="283">
        <v>12</v>
      </c>
      <c r="Z86" s="283">
        <v>7</v>
      </c>
      <c r="AA86" s="283">
        <v>5</v>
      </c>
      <c r="AB86" s="283">
        <v>0</v>
      </c>
      <c r="AC86" s="283">
        <v>3</v>
      </c>
      <c r="AD86" s="283">
        <v>0</v>
      </c>
      <c r="AE86" s="283">
        <v>1</v>
      </c>
    </row>
    <row r="87" spans="1:31" x14ac:dyDescent="0.2">
      <c r="A87" s="186" t="s">
        <v>427</v>
      </c>
      <c r="B87" s="186" t="s">
        <v>428</v>
      </c>
      <c r="C87" s="186"/>
      <c r="D87" s="186"/>
      <c r="E87" s="282">
        <v>448</v>
      </c>
      <c r="F87" s="282">
        <v>0</v>
      </c>
      <c r="G87" s="282">
        <v>1747</v>
      </c>
      <c r="H87" s="283">
        <v>484</v>
      </c>
      <c r="I87" s="283">
        <v>397</v>
      </c>
      <c r="J87" s="283">
        <v>866</v>
      </c>
      <c r="K87" s="282">
        <v>5008</v>
      </c>
      <c r="L87" s="283">
        <v>3</v>
      </c>
      <c r="M87" s="283">
        <v>37</v>
      </c>
      <c r="N87" s="283">
        <v>10</v>
      </c>
      <c r="O87" s="283">
        <v>49</v>
      </c>
      <c r="P87" s="283">
        <v>97</v>
      </c>
      <c r="Q87" s="283">
        <v>709</v>
      </c>
      <c r="R87" s="283">
        <v>1065</v>
      </c>
      <c r="S87" s="283">
        <v>290</v>
      </c>
      <c r="T87" s="283">
        <v>165</v>
      </c>
      <c r="U87" s="283">
        <v>483</v>
      </c>
      <c r="V87" s="283">
        <v>95</v>
      </c>
      <c r="W87" s="283">
        <v>362</v>
      </c>
      <c r="X87" s="283">
        <v>194</v>
      </c>
      <c r="Y87" s="283">
        <v>648</v>
      </c>
      <c r="Z87" s="283">
        <v>384</v>
      </c>
      <c r="AA87" s="283">
        <v>271</v>
      </c>
      <c r="AB87" s="283">
        <v>86</v>
      </c>
      <c r="AC87" s="283">
        <v>10</v>
      </c>
      <c r="AD87" s="283">
        <v>17</v>
      </c>
      <c r="AE87" s="283">
        <v>33</v>
      </c>
    </row>
    <row r="88" spans="1:31" x14ac:dyDescent="0.2">
      <c r="A88" s="186" t="s">
        <v>429</v>
      </c>
      <c r="B88" s="186" t="s">
        <v>430</v>
      </c>
      <c r="C88" s="186"/>
      <c r="D88" s="186"/>
      <c r="E88" s="282">
        <v>115</v>
      </c>
      <c r="F88" s="282">
        <v>0</v>
      </c>
      <c r="G88" s="282">
        <v>126</v>
      </c>
      <c r="H88" s="283">
        <v>82</v>
      </c>
      <c r="I88" s="283">
        <v>30</v>
      </c>
      <c r="J88" s="283">
        <v>14</v>
      </c>
      <c r="K88" s="282">
        <v>193</v>
      </c>
      <c r="L88" s="283">
        <v>0</v>
      </c>
      <c r="M88" s="283">
        <v>0</v>
      </c>
      <c r="N88" s="283">
        <v>0</v>
      </c>
      <c r="O88" s="283">
        <v>0</v>
      </c>
      <c r="P88" s="283">
        <v>0</v>
      </c>
      <c r="Q88" s="283">
        <v>40</v>
      </c>
      <c r="R88" s="283">
        <v>74</v>
      </c>
      <c r="S88" s="283">
        <v>5</v>
      </c>
      <c r="T88" s="283">
        <v>0</v>
      </c>
      <c r="U88" s="283">
        <v>26</v>
      </c>
      <c r="V88" s="283">
        <v>2</v>
      </c>
      <c r="W88" s="283">
        <v>7</v>
      </c>
      <c r="X88" s="283">
        <v>8</v>
      </c>
      <c r="Y88" s="283">
        <v>12</v>
      </c>
      <c r="Z88" s="283">
        <v>8</v>
      </c>
      <c r="AA88" s="283">
        <v>3</v>
      </c>
      <c r="AB88" s="283">
        <v>0</v>
      </c>
      <c r="AC88" s="283">
        <v>8</v>
      </c>
      <c r="AD88" s="283">
        <v>0</v>
      </c>
      <c r="AE88" s="283">
        <v>0</v>
      </c>
    </row>
    <row r="89" spans="1:31" x14ac:dyDescent="0.2">
      <c r="A89" s="186" t="s">
        <v>431</v>
      </c>
      <c r="B89" s="186" t="s">
        <v>432</v>
      </c>
      <c r="C89" s="186"/>
      <c r="D89" s="186"/>
      <c r="E89" s="282">
        <v>332</v>
      </c>
      <c r="F89" s="282">
        <v>0</v>
      </c>
      <c r="G89" s="282">
        <v>1330</v>
      </c>
      <c r="H89" s="283">
        <v>351</v>
      </c>
      <c r="I89" s="283">
        <v>311</v>
      </c>
      <c r="J89" s="283">
        <v>668</v>
      </c>
      <c r="K89" s="282">
        <v>3913</v>
      </c>
      <c r="L89" s="283">
        <v>10</v>
      </c>
      <c r="M89" s="283">
        <v>84</v>
      </c>
      <c r="N89" s="283">
        <v>25</v>
      </c>
      <c r="O89" s="283">
        <v>27</v>
      </c>
      <c r="P89" s="283">
        <v>52</v>
      </c>
      <c r="Q89" s="283">
        <v>445</v>
      </c>
      <c r="R89" s="283">
        <v>805</v>
      </c>
      <c r="S89" s="283">
        <v>165</v>
      </c>
      <c r="T89" s="283">
        <v>81</v>
      </c>
      <c r="U89" s="283">
        <v>359</v>
      </c>
      <c r="V89" s="283">
        <v>101</v>
      </c>
      <c r="W89" s="283">
        <v>399</v>
      </c>
      <c r="X89" s="283">
        <v>167</v>
      </c>
      <c r="Y89" s="283">
        <v>446</v>
      </c>
      <c r="Z89" s="283">
        <v>421</v>
      </c>
      <c r="AA89" s="283">
        <v>266</v>
      </c>
      <c r="AB89" s="283">
        <v>8</v>
      </c>
      <c r="AC89" s="283">
        <v>21</v>
      </c>
      <c r="AD89" s="283">
        <v>28</v>
      </c>
      <c r="AE89" s="283">
        <v>3</v>
      </c>
    </row>
    <row r="90" spans="1:31" x14ac:dyDescent="0.2">
      <c r="A90" s="186" t="s">
        <v>433</v>
      </c>
      <c r="B90" s="186" t="s">
        <v>434</v>
      </c>
      <c r="C90" s="186"/>
      <c r="D90" s="186"/>
      <c r="E90" s="282">
        <v>427</v>
      </c>
      <c r="F90" s="282">
        <v>0</v>
      </c>
      <c r="G90" s="282">
        <v>924</v>
      </c>
      <c r="H90" s="283">
        <v>257</v>
      </c>
      <c r="I90" s="283">
        <v>239</v>
      </c>
      <c r="J90" s="283">
        <v>428</v>
      </c>
      <c r="K90" s="282">
        <v>2546</v>
      </c>
      <c r="L90" s="283">
        <v>21</v>
      </c>
      <c r="M90" s="283">
        <v>105</v>
      </c>
      <c r="N90" s="283">
        <v>20</v>
      </c>
      <c r="O90" s="283">
        <v>32</v>
      </c>
      <c r="P90" s="283">
        <v>37</v>
      </c>
      <c r="Q90" s="283">
        <v>289</v>
      </c>
      <c r="R90" s="283">
        <v>560</v>
      </c>
      <c r="S90" s="283">
        <v>151</v>
      </c>
      <c r="T90" s="283">
        <v>62</v>
      </c>
      <c r="U90" s="283">
        <v>218</v>
      </c>
      <c r="V90" s="283">
        <v>108</v>
      </c>
      <c r="W90" s="283">
        <v>112</v>
      </c>
      <c r="X90" s="283">
        <v>118</v>
      </c>
      <c r="Y90" s="283">
        <v>193</v>
      </c>
      <c r="Z90" s="283">
        <v>194</v>
      </c>
      <c r="AA90" s="283">
        <v>183</v>
      </c>
      <c r="AB90" s="283">
        <v>0</v>
      </c>
      <c r="AC90" s="283">
        <v>43</v>
      </c>
      <c r="AD90" s="283">
        <v>22</v>
      </c>
      <c r="AE90" s="283">
        <v>78</v>
      </c>
    </row>
    <row r="91" spans="1:31" x14ac:dyDescent="0.2">
      <c r="A91" s="186" t="s">
        <v>435</v>
      </c>
      <c r="B91" s="186" t="s">
        <v>436</v>
      </c>
      <c r="C91" s="186"/>
      <c r="D91" s="186"/>
      <c r="E91" s="282">
        <v>135</v>
      </c>
      <c r="F91" s="282">
        <v>0</v>
      </c>
      <c r="G91" s="282">
        <v>326</v>
      </c>
      <c r="H91" s="283">
        <v>94</v>
      </c>
      <c r="I91" s="283">
        <v>100</v>
      </c>
      <c r="J91" s="283">
        <v>132</v>
      </c>
      <c r="K91" s="282">
        <v>830</v>
      </c>
      <c r="L91" s="283">
        <v>4</v>
      </c>
      <c r="M91" s="283">
        <v>15</v>
      </c>
      <c r="N91" s="283">
        <v>8</v>
      </c>
      <c r="O91" s="283">
        <v>9</v>
      </c>
      <c r="P91" s="283">
        <v>7</v>
      </c>
      <c r="Q91" s="283">
        <v>157</v>
      </c>
      <c r="R91" s="283">
        <v>215</v>
      </c>
      <c r="S91" s="283">
        <v>70</v>
      </c>
      <c r="T91" s="283">
        <v>17</v>
      </c>
      <c r="U91" s="283">
        <v>53</v>
      </c>
      <c r="V91" s="283">
        <v>21</v>
      </c>
      <c r="W91" s="283">
        <v>17</v>
      </c>
      <c r="X91" s="283">
        <v>15</v>
      </c>
      <c r="Y91" s="283">
        <v>51</v>
      </c>
      <c r="Z91" s="283">
        <v>90</v>
      </c>
      <c r="AA91" s="283">
        <v>49</v>
      </c>
      <c r="AB91" s="283">
        <v>1</v>
      </c>
      <c r="AC91" s="283">
        <v>11</v>
      </c>
      <c r="AD91" s="283">
        <v>5</v>
      </c>
      <c r="AE91" s="283">
        <v>15</v>
      </c>
    </row>
    <row r="92" spans="1:31" x14ac:dyDescent="0.2">
      <c r="A92" s="186" t="s">
        <v>437</v>
      </c>
      <c r="B92" s="186" t="s">
        <v>438</v>
      </c>
      <c r="C92" s="186"/>
      <c r="D92" s="186"/>
      <c r="E92" s="282">
        <v>955</v>
      </c>
      <c r="F92" s="282">
        <v>0</v>
      </c>
      <c r="G92" s="282">
        <v>716</v>
      </c>
      <c r="H92" s="283">
        <v>452</v>
      </c>
      <c r="I92" s="283">
        <v>162</v>
      </c>
      <c r="J92" s="283">
        <v>102</v>
      </c>
      <c r="K92" s="282">
        <v>1124</v>
      </c>
      <c r="L92" s="283">
        <v>3</v>
      </c>
      <c r="M92" s="283">
        <v>147</v>
      </c>
      <c r="N92" s="283">
        <v>3</v>
      </c>
      <c r="O92" s="283">
        <v>20</v>
      </c>
      <c r="P92" s="283">
        <v>2</v>
      </c>
      <c r="Q92" s="283">
        <v>92</v>
      </c>
      <c r="R92" s="283">
        <v>192</v>
      </c>
      <c r="S92" s="283">
        <v>36</v>
      </c>
      <c r="T92" s="283">
        <v>7</v>
      </c>
      <c r="U92" s="283">
        <v>60</v>
      </c>
      <c r="V92" s="283">
        <v>7</v>
      </c>
      <c r="W92" s="283">
        <v>66</v>
      </c>
      <c r="X92" s="283">
        <v>60</v>
      </c>
      <c r="Y92" s="283">
        <v>115</v>
      </c>
      <c r="Z92" s="283">
        <v>54</v>
      </c>
      <c r="AA92" s="283">
        <v>31</v>
      </c>
      <c r="AB92" s="283">
        <v>7</v>
      </c>
      <c r="AC92" s="283">
        <v>6</v>
      </c>
      <c r="AD92" s="283">
        <v>5</v>
      </c>
      <c r="AE92" s="283">
        <v>211</v>
      </c>
    </row>
    <row r="93" spans="1:31" x14ac:dyDescent="0.2">
      <c r="A93" s="186" t="s">
        <v>439</v>
      </c>
      <c r="B93" s="186" t="s">
        <v>440</v>
      </c>
      <c r="C93" s="186"/>
      <c r="D93" s="186"/>
      <c r="E93" s="282">
        <v>1868</v>
      </c>
      <c r="F93" s="282">
        <v>0</v>
      </c>
      <c r="G93" s="282">
        <v>571</v>
      </c>
      <c r="H93" s="283">
        <v>425</v>
      </c>
      <c r="I93" s="283">
        <v>102</v>
      </c>
      <c r="J93" s="283">
        <v>44</v>
      </c>
      <c r="K93" s="282">
        <v>781</v>
      </c>
      <c r="L93" s="283">
        <v>3</v>
      </c>
      <c r="M93" s="283">
        <v>41</v>
      </c>
      <c r="N93" s="283">
        <v>1</v>
      </c>
      <c r="O93" s="283">
        <v>1</v>
      </c>
      <c r="P93" s="283">
        <v>13</v>
      </c>
      <c r="Q93" s="283">
        <v>166</v>
      </c>
      <c r="R93" s="283">
        <v>152</v>
      </c>
      <c r="S93" s="283">
        <v>21</v>
      </c>
      <c r="T93" s="283">
        <v>8</v>
      </c>
      <c r="U93" s="283">
        <v>67</v>
      </c>
      <c r="V93" s="283">
        <v>14</v>
      </c>
      <c r="W93" s="283">
        <v>50</v>
      </c>
      <c r="X93" s="283">
        <v>34</v>
      </c>
      <c r="Y93" s="283">
        <v>53</v>
      </c>
      <c r="Z93" s="283">
        <v>16</v>
      </c>
      <c r="AA93" s="283">
        <v>47</v>
      </c>
      <c r="AB93" s="283">
        <v>13</v>
      </c>
      <c r="AC93" s="283">
        <v>24</v>
      </c>
      <c r="AD93" s="283">
        <v>0</v>
      </c>
      <c r="AE93" s="283">
        <v>57</v>
      </c>
    </row>
    <row r="94" spans="1:31" s="204" customFormat="1" x14ac:dyDescent="0.2">
      <c r="A94" s="198" t="s">
        <v>441</v>
      </c>
      <c r="B94" s="198" t="s">
        <v>442</v>
      </c>
      <c r="C94" s="186"/>
      <c r="D94" s="186"/>
      <c r="E94" s="286" t="s">
        <v>284</v>
      </c>
      <c r="F94" s="286" t="s">
        <v>284</v>
      </c>
      <c r="G94" s="286" t="s">
        <v>284</v>
      </c>
      <c r="H94" s="287" t="s">
        <v>284</v>
      </c>
      <c r="I94" s="287" t="s">
        <v>284</v>
      </c>
      <c r="J94" s="287" t="s">
        <v>284</v>
      </c>
      <c r="K94" s="286" t="s">
        <v>284</v>
      </c>
      <c r="L94" s="287" t="s">
        <v>284</v>
      </c>
      <c r="M94" s="287" t="s">
        <v>284</v>
      </c>
      <c r="N94" s="287" t="s">
        <v>284</v>
      </c>
      <c r="O94" s="287" t="s">
        <v>284</v>
      </c>
      <c r="P94" s="287" t="s">
        <v>284</v>
      </c>
      <c r="Q94" s="287" t="s">
        <v>284</v>
      </c>
      <c r="R94" s="287" t="s">
        <v>284</v>
      </c>
      <c r="S94" s="287" t="s">
        <v>284</v>
      </c>
      <c r="T94" s="287" t="s">
        <v>284</v>
      </c>
      <c r="U94" s="287" t="s">
        <v>284</v>
      </c>
      <c r="V94" s="287" t="s">
        <v>284</v>
      </c>
      <c r="W94" s="287" t="s">
        <v>284</v>
      </c>
      <c r="X94" s="287" t="s">
        <v>284</v>
      </c>
      <c r="Y94" s="287" t="s">
        <v>284</v>
      </c>
      <c r="Z94" s="287" t="s">
        <v>284</v>
      </c>
      <c r="AA94" s="287" t="s">
        <v>284</v>
      </c>
      <c r="AB94" s="287" t="s">
        <v>284</v>
      </c>
      <c r="AC94" s="287" t="s">
        <v>284</v>
      </c>
      <c r="AD94" s="287" t="s">
        <v>284</v>
      </c>
      <c r="AE94" s="287" t="s">
        <v>284</v>
      </c>
    </row>
    <row r="95" spans="1:31" x14ac:dyDescent="0.2">
      <c r="A95" s="186" t="s">
        <v>443</v>
      </c>
      <c r="B95" s="186" t="s">
        <v>444</v>
      </c>
      <c r="C95" s="186"/>
      <c r="D95" s="186"/>
      <c r="E95" s="282">
        <v>173</v>
      </c>
      <c r="F95" s="282">
        <v>0</v>
      </c>
      <c r="G95" s="282">
        <v>400</v>
      </c>
      <c r="H95" s="283">
        <v>205</v>
      </c>
      <c r="I95" s="283">
        <v>112</v>
      </c>
      <c r="J95" s="283">
        <v>83</v>
      </c>
      <c r="K95" s="282">
        <v>742</v>
      </c>
      <c r="L95" s="283">
        <v>21</v>
      </c>
      <c r="M95" s="283">
        <v>51</v>
      </c>
      <c r="N95" s="283">
        <v>6</v>
      </c>
      <c r="O95" s="283">
        <v>10</v>
      </c>
      <c r="P95" s="283">
        <v>10</v>
      </c>
      <c r="Q95" s="283">
        <v>130</v>
      </c>
      <c r="R95" s="283">
        <v>207</v>
      </c>
      <c r="S95" s="283">
        <v>24</v>
      </c>
      <c r="T95" s="283">
        <v>19</v>
      </c>
      <c r="U95" s="283">
        <v>78</v>
      </c>
      <c r="V95" s="283">
        <v>12</v>
      </c>
      <c r="W95" s="283">
        <v>43</v>
      </c>
      <c r="X95" s="283">
        <v>23</v>
      </c>
      <c r="Y95" s="283">
        <v>25</v>
      </c>
      <c r="Z95" s="283">
        <v>22</v>
      </c>
      <c r="AA95" s="283">
        <v>24</v>
      </c>
      <c r="AB95" s="283">
        <v>0</v>
      </c>
      <c r="AC95" s="283">
        <v>15</v>
      </c>
      <c r="AD95" s="283">
        <v>10</v>
      </c>
      <c r="AE95" s="283">
        <v>12</v>
      </c>
    </row>
    <row r="96" spans="1:31" x14ac:dyDescent="0.2">
      <c r="A96" s="186" t="s">
        <v>445</v>
      </c>
      <c r="B96" s="186" t="s">
        <v>446</v>
      </c>
      <c r="C96" s="186"/>
      <c r="D96" s="186"/>
      <c r="E96" s="282">
        <v>170</v>
      </c>
      <c r="F96" s="282">
        <v>0</v>
      </c>
      <c r="G96" s="282">
        <v>118</v>
      </c>
      <c r="H96" s="283">
        <v>98</v>
      </c>
      <c r="I96" s="283">
        <v>17</v>
      </c>
      <c r="J96" s="283">
        <v>3</v>
      </c>
      <c r="K96" s="282">
        <v>141</v>
      </c>
      <c r="L96" s="283">
        <v>1</v>
      </c>
      <c r="M96" s="283">
        <v>13</v>
      </c>
      <c r="N96" s="283">
        <v>1</v>
      </c>
      <c r="O96" s="283">
        <v>2</v>
      </c>
      <c r="P96" s="283">
        <v>0</v>
      </c>
      <c r="Q96" s="283">
        <v>12</v>
      </c>
      <c r="R96" s="283">
        <v>31</v>
      </c>
      <c r="S96" s="283">
        <v>1</v>
      </c>
      <c r="T96" s="283">
        <v>1</v>
      </c>
      <c r="U96" s="283">
        <v>29</v>
      </c>
      <c r="V96" s="283">
        <v>2</v>
      </c>
      <c r="W96" s="283">
        <v>14</v>
      </c>
      <c r="X96" s="283">
        <v>10</v>
      </c>
      <c r="Y96" s="283">
        <v>8</v>
      </c>
      <c r="Z96" s="283">
        <v>8</v>
      </c>
      <c r="AA96" s="283">
        <v>4</v>
      </c>
      <c r="AB96" s="283">
        <v>0</v>
      </c>
      <c r="AC96" s="283">
        <v>0</v>
      </c>
      <c r="AD96" s="283">
        <v>2</v>
      </c>
      <c r="AE96" s="283">
        <v>2</v>
      </c>
    </row>
    <row r="97" spans="1:31" x14ac:dyDescent="0.2">
      <c r="A97" s="186" t="s">
        <v>447</v>
      </c>
      <c r="B97" s="186" t="s">
        <v>448</v>
      </c>
      <c r="C97" s="186"/>
      <c r="D97" s="186"/>
      <c r="E97" s="282">
        <v>292</v>
      </c>
      <c r="F97" s="282">
        <v>0</v>
      </c>
      <c r="G97" s="282">
        <v>169</v>
      </c>
      <c r="H97" s="283">
        <v>68</v>
      </c>
      <c r="I97" s="283">
        <v>51</v>
      </c>
      <c r="J97" s="283">
        <v>50</v>
      </c>
      <c r="K97" s="282">
        <v>420</v>
      </c>
      <c r="L97" s="283">
        <v>1</v>
      </c>
      <c r="M97" s="283">
        <v>6</v>
      </c>
      <c r="N97" s="283">
        <v>0</v>
      </c>
      <c r="O97" s="283">
        <v>2</v>
      </c>
      <c r="P97" s="283">
        <v>0</v>
      </c>
      <c r="Q97" s="283">
        <v>48</v>
      </c>
      <c r="R97" s="283">
        <v>102</v>
      </c>
      <c r="S97" s="283">
        <v>18</v>
      </c>
      <c r="T97" s="283">
        <v>7</v>
      </c>
      <c r="U97" s="283">
        <v>44</v>
      </c>
      <c r="V97" s="283">
        <v>23</v>
      </c>
      <c r="W97" s="283">
        <v>34</v>
      </c>
      <c r="X97" s="283">
        <v>27</v>
      </c>
      <c r="Y97" s="283">
        <v>33</v>
      </c>
      <c r="Z97" s="283">
        <v>31</v>
      </c>
      <c r="AA97" s="283">
        <v>41</v>
      </c>
      <c r="AB97" s="283">
        <v>0</v>
      </c>
      <c r="AC97" s="283">
        <v>1</v>
      </c>
      <c r="AD97" s="283">
        <v>1</v>
      </c>
      <c r="AE97" s="283">
        <v>1</v>
      </c>
    </row>
    <row r="98" spans="1:31" s="204" customFormat="1" x14ac:dyDescent="0.2">
      <c r="A98" s="198" t="s">
        <v>449</v>
      </c>
      <c r="B98" s="198" t="s">
        <v>450</v>
      </c>
      <c r="C98" s="186"/>
      <c r="D98" s="186"/>
      <c r="E98" s="286" t="s">
        <v>284</v>
      </c>
      <c r="F98" s="286" t="s">
        <v>284</v>
      </c>
      <c r="G98" s="286" t="s">
        <v>284</v>
      </c>
      <c r="H98" s="287" t="s">
        <v>284</v>
      </c>
      <c r="I98" s="287" t="s">
        <v>284</v>
      </c>
      <c r="J98" s="287" t="s">
        <v>284</v>
      </c>
      <c r="K98" s="286" t="s">
        <v>284</v>
      </c>
      <c r="L98" s="287" t="s">
        <v>284</v>
      </c>
      <c r="M98" s="287" t="s">
        <v>284</v>
      </c>
      <c r="N98" s="287" t="s">
        <v>284</v>
      </c>
      <c r="O98" s="287" t="s">
        <v>284</v>
      </c>
      <c r="P98" s="287" t="s">
        <v>284</v>
      </c>
      <c r="Q98" s="287" t="s">
        <v>284</v>
      </c>
      <c r="R98" s="287" t="s">
        <v>284</v>
      </c>
      <c r="S98" s="287" t="s">
        <v>284</v>
      </c>
      <c r="T98" s="287" t="s">
        <v>284</v>
      </c>
      <c r="U98" s="287" t="s">
        <v>284</v>
      </c>
      <c r="V98" s="287" t="s">
        <v>284</v>
      </c>
      <c r="W98" s="287" t="s">
        <v>284</v>
      </c>
      <c r="X98" s="287" t="s">
        <v>284</v>
      </c>
      <c r="Y98" s="287" t="s">
        <v>284</v>
      </c>
      <c r="Z98" s="287" t="s">
        <v>284</v>
      </c>
      <c r="AA98" s="287" t="s">
        <v>284</v>
      </c>
      <c r="AB98" s="287" t="s">
        <v>284</v>
      </c>
      <c r="AC98" s="287" t="s">
        <v>284</v>
      </c>
      <c r="AD98" s="287" t="s">
        <v>284</v>
      </c>
      <c r="AE98" s="287" t="s">
        <v>284</v>
      </c>
    </row>
    <row r="99" spans="1:31" x14ac:dyDescent="0.2">
      <c r="A99" s="186" t="s">
        <v>451</v>
      </c>
      <c r="B99" s="186" t="s">
        <v>452</v>
      </c>
      <c r="C99" s="186"/>
      <c r="D99" s="186"/>
      <c r="E99" s="282">
        <v>72</v>
      </c>
      <c r="F99" s="282">
        <v>0</v>
      </c>
      <c r="G99" s="282">
        <v>113</v>
      </c>
      <c r="H99" s="283">
        <v>41</v>
      </c>
      <c r="I99" s="283">
        <v>39</v>
      </c>
      <c r="J99" s="283">
        <v>33</v>
      </c>
      <c r="K99" s="282">
        <v>237</v>
      </c>
      <c r="L99" s="283">
        <v>0</v>
      </c>
      <c r="M99" s="283">
        <v>6</v>
      </c>
      <c r="N99" s="283">
        <v>2</v>
      </c>
      <c r="O99" s="283">
        <v>0</v>
      </c>
      <c r="P99" s="283">
        <v>2</v>
      </c>
      <c r="Q99" s="283">
        <v>29</v>
      </c>
      <c r="R99" s="283">
        <v>64</v>
      </c>
      <c r="S99" s="283">
        <v>7</v>
      </c>
      <c r="T99" s="283">
        <v>4</v>
      </c>
      <c r="U99" s="283">
        <v>24</v>
      </c>
      <c r="V99" s="283">
        <v>9</v>
      </c>
      <c r="W99" s="283">
        <v>15</v>
      </c>
      <c r="X99" s="283">
        <v>20</v>
      </c>
      <c r="Y99" s="283">
        <v>18</v>
      </c>
      <c r="Z99" s="283">
        <v>21</v>
      </c>
      <c r="AA99" s="283">
        <v>10</v>
      </c>
      <c r="AB99" s="283">
        <v>0</v>
      </c>
      <c r="AC99" s="283">
        <v>2</v>
      </c>
      <c r="AD99" s="283">
        <v>3</v>
      </c>
      <c r="AE99" s="283">
        <v>1</v>
      </c>
    </row>
    <row r="100" spans="1:31" x14ac:dyDescent="0.2">
      <c r="A100" s="186" t="s">
        <v>453</v>
      </c>
      <c r="B100" s="186" t="s">
        <v>454</v>
      </c>
      <c r="C100" s="186"/>
      <c r="D100" s="186"/>
      <c r="E100" s="282">
        <v>166</v>
      </c>
      <c r="F100" s="282">
        <v>0</v>
      </c>
      <c r="G100" s="282">
        <v>241</v>
      </c>
      <c r="H100" s="283">
        <v>143</v>
      </c>
      <c r="I100" s="283">
        <v>63</v>
      </c>
      <c r="J100" s="283">
        <v>35</v>
      </c>
      <c r="K100" s="282">
        <v>402</v>
      </c>
      <c r="L100" s="283">
        <v>1</v>
      </c>
      <c r="M100" s="283">
        <v>1</v>
      </c>
      <c r="N100" s="283">
        <v>0</v>
      </c>
      <c r="O100" s="283">
        <v>6</v>
      </c>
      <c r="P100" s="283">
        <v>1</v>
      </c>
      <c r="Q100" s="283">
        <v>105</v>
      </c>
      <c r="R100" s="283">
        <v>110</v>
      </c>
      <c r="S100" s="283">
        <v>15</v>
      </c>
      <c r="T100" s="283">
        <v>4</v>
      </c>
      <c r="U100" s="283">
        <v>64</v>
      </c>
      <c r="V100" s="283">
        <v>11</v>
      </c>
      <c r="W100" s="283">
        <v>15</v>
      </c>
      <c r="X100" s="283">
        <v>7</v>
      </c>
      <c r="Y100" s="283">
        <v>23</v>
      </c>
      <c r="Z100" s="283">
        <v>12</v>
      </c>
      <c r="AA100" s="283">
        <v>12</v>
      </c>
      <c r="AB100" s="283">
        <v>0</v>
      </c>
      <c r="AC100" s="283">
        <v>11</v>
      </c>
      <c r="AD100" s="283">
        <v>3</v>
      </c>
      <c r="AE100" s="283">
        <v>1</v>
      </c>
    </row>
    <row r="101" spans="1:31" x14ac:dyDescent="0.2">
      <c r="A101" s="186" t="s">
        <v>455</v>
      </c>
      <c r="B101" s="186" t="s">
        <v>456</v>
      </c>
      <c r="C101" s="186"/>
      <c r="D101" s="186"/>
      <c r="E101" s="282">
        <v>96</v>
      </c>
      <c r="F101" s="282">
        <v>69</v>
      </c>
      <c r="G101" s="282">
        <v>106</v>
      </c>
      <c r="H101" s="283">
        <v>99</v>
      </c>
      <c r="I101" s="283">
        <v>4</v>
      </c>
      <c r="J101" s="283">
        <v>3</v>
      </c>
      <c r="K101" s="282">
        <v>116</v>
      </c>
      <c r="L101" s="283">
        <v>2</v>
      </c>
      <c r="M101" s="283">
        <v>12</v>
      </c>
      <c r="N101" s="283">
        <v>6</v>
      </c>
      <c r="O101" s="283">
        <v>8</v>
      </c>
      <c r="P101" s="283">
        <v>1</v>
      </c>
      <c r="Q101" s="283">
        <v>12</v>
      </c>
      <c r="R101" s="283">
        <v>36</v>
      </c>
      <c r="S101" s="283">
        <v>2</v>
      </c>
      <c r="T101" s="283">
        <v>1</v>
      </c>
      <c r="U101" s="283">
        <v>13</v>
      </c>
      <c r="V101" s="283">
        <v>1</v>
      </c>
      <c r="W101" s="283">
        <v>5</v>
      </c>
      <c r="X101" s="283">
        <v>4</v>
      </c>
      <c r="Y101" s="283">
        <v>7</v>
      </c>
      <c r="Z101" s="283">
        <v>3</v>
      </c>
      <c r="AA101" s="283">
        <v>0</v>
      </c>
      <c r="AB101" s="283">
        <v>1</v>
      </c>
      <c r="AC101" s="283">
        <v>0</v>
      </c>
      <c r="AD101" s="283">
        <v>0</v>
      </c>
      <c r="AE101" s="283">
        <v>2</v>
      </c>
    </row>
    <row r="102" spans="1:31" x14ac:dyDescent="0.2">
      <c r="A102" s="186" t="s">
        <v>457</v>
      </c>
      <c r="B102" s="186" t="s">
        <v>458</v>
      </c>
      <c r="C102" s="186"/>
      <c r="D102" s="186"/>
      <c r="E102" s="282">
        <v>646</v>
      </c>
      <c r="F102" s="282">
        <v>0</v>
      </c>
      <c r="G102" s="282">
        <v>474</v>
      </c>
      <c r="H102" s="283">
        <v>361</v>
      </c>
      <c r="I102" s="283">
        <v>77</v>
      </c>
      <c r="J102" s="283">
        <v>36</v>
      </c>
      <c r="K102" s="282">
        <v>645</v>
      </c>
      <c r="L102" s="283">
        <v>19</v>
      </c>
      <c r="M102" s="283">
        <v>41</v>
      </c>
      <c r="N102" s="283">
        <v>6</v>
      </c>
      <c r="O102" s="283">
        <v>20</v>
      </c>
      <c r="P102" s="283">
        <v>9</v>
      </c>
      <c r="Q102" s="283">
        <v>110</v>
      </c>
      <c r="R102" s="283">
        <v>177</v>
      </c>
      <c r="S102" s="283">
        <v>34</v>
      </c>
      <c r="T102" s="283">
        <v>3</v>
      </c>
      <c r="U102" s="283">
        <v>68</v>
      </c>
      <c r="V102" s="283">
        <v>5</v>
      </c>
      <c r="W102" s="283">
        <v>26</v>
      </c>
      <c r="X102" s="283">
        <v>29</v>
      </c>
      <c r="Y102" s="283">
        <v>59</v>
      </c>
      <c r="Z102" s="283">
        <v>12</v>
      </c>
      <c r="AA102" s="283">
        <v>15</v>
      </c>
      <c r="AB102" s="283">
        <v>0</v>
      </c>
      <c r="AC102" s="283">
        <v>12</v>
      </c>
      <c r="AD102" s="283">
        <v>0</v>
      </c>
      <c r="AE102" s="283">
        <v>0</v>
      </c>
    </row>
    <row r="103" spans="1:31" s="204" customFormat="1" x14ac:dyDescent="0.2">
      <c r="A103" s="198" t="s">
        <v>459</v>
      </c>
      <c r="B103" s="198" t="s">
        <v>460</v>
      </c>
      <c r="C103" s="186"/>
      <c r="D103" s="186"/>
      <c r="E103" s="286" t="s">
        <v>284</v>
      </c>
      <c r="F103" s="286" t="s">
        <v>284</v>
      </c>
      <c r="G103" s="286" t="s">
        <v>284</v>
      </c>
      <c r="H103" s="287" t="s">
        <v>284</v>
      </c>
      <c r="I103" s="287" t="s">
        <v>284</v>
      </c>
      <c r="J103" s="287" t="s">
        <v>284</v>
      </c>
      <c r="K103" s="286" t="s">
        <v>284</v>
      </c>
      <c r="L103" s="287" t="s">
        <v>284</v>
      </c>
      <c r="M103" s="287" t="s">
        <v>284</v>
      </c>
      <c r="N103" s="287" t="s">
        <v>284</v>
      </c>
      <c r="O103" s="287" t="s">
        <v>284</v>
      </c>
      <c r="P103" s="287" t="s">
        <v>284</v>
      </c>
      <c r="Q103" s="287" t="s">
        <v>284</v>
      </c>
      <c r="R103" s="287" t="s">
        <v>284</v>
      </c>
      <c r="S103" s="287" t="s">
        <v>284</v>
      </c>
      <c r="T103" s="287" t="s">
        <v>284</v>
      </c>
      <c r="U103" s="287" t="s">
        <v>284</v>
      </c>
      <c r="V103" s="287" t="s">
        <v>284</v>
      </c>
      <c r="W103" s="287" t="s">
        <v>284</v>
      </c>
      <c r="X103" s="287" t="s">
        <v>284</v>
      </c>
      <c r="Y103" s="287" t="s">
        <v>284</v>
      </c>
      <c r="Z103" s="287" t="s">
        <v>284</v>
      </c>
      <c r="AA103" s="287" t="s">
        <v>284</v>
      </c>
      <c r="AB103" s="287" t="s">
        <v>284</v>
      </c>
      <c r="AC103" s="287" t="s">
        <v>284</v>
      </c>
      <c r="AD103" s="287" t="s">
        <v>284</v>
      </c>
      <c r="AE103" s="287" t="s">
        <v>284</v>
      </c>
    </row>
    <row r="104" spans="1:31" x14ac:dyDescent="0.2">
      <c r="A104" s="186" t="s">
        <v>461</v>
      </c>
      <c r="B104" s="186" t="s">
        <v>462</v>
      </c>
      <c r="C104" s="186"/>
      <c r="D104" s="186"/>
      <c r="E104" s="282">
        <v>136</v>
      </c>
      <c r="F104" s="282">
        <v>0</v>
      </c>
      <c r="G104" s="282">
        <v>141</v>
      </c>
      <c r="H104" s="283">
        <v>95</v>
      </c>
      <c r="I104" s="283">
        <v>28</v>
      </c>
      <c r="J104" s="283">
        <v>18</v>
      </c>
      <c r="K104" s="282">
        <v>215</v>
      </c>
      <c r="L104" s="283">
        <v>5</v>
      </c>
      <c r="M104" s="283">
        <v>14</v>
      </c>
      <c r="N104" s="283">
        <v>4</v>
      </c>
      <c r="O104" s="283">
        <v>4</v>
      </c>
      <c r="P104" s="283">
        <v>3</v>
      </c>
      <c r="Q104" s="283">
        <v>18</v>
      </c>
      <c r="R104" s="283">
        <v>48</v>
      </c>
      <c r="S104" s="283">
        <v>13</v>
      </c>
      <c r="T104" s="283">
        <v>1</v>
      </c>
      <c r="U104" s="283">
        <v>29</v>
      </c>
      <c r="V104" s="283">
        <v>1</v>
      </c>
      <c r="W104" s="283">
        <v>11</v>
      </c>
      <c r="X104" s="283">
        <v>12</v>
      </c>
      <c r="Y104" s="283">
        <v>21</v>
      </c>
      <c r="Z104" s="283">
        <v>12</v>
      </c>
      <c r="AA104" s="283">
        <v>11</v>
      </c>
      <c r="AB104" s="283">
        <v>0</v>
      </c>
      <c r="AC104" s="283">
        <v>7</v>
      </c>
      <c r="AD104" s="283">
        <v>1</v>
      </c>
      <c r="AE104" s="283">
        <v>0</v>
      </c>
    </row>
    <row r="105" spans="1:31" x14ac:dyDescent="0.2">
      <c r="A105" s="186" t="s">
        <v>463</v>
      </c>
      <c r="B105" s="186" t="s">
        <v>464</v>
      </c>
      <c r="C105" s="186"/>
      <c r="D105" s="186"/>
      <c r="E105" s="282">
        <v>14</v>
      </c>
      <c r="F105" s="282">
        <v>0</v>
      </c>
      <c r="G105" s="282">
        <v>107</v>
      </c>
      <c r="H105" s="283">
        <v>23</v>
      </c>
      <c r="I105" s="283">
        <v>19</v>
      </c>
      <c r="J105" s="283">
        <v>65</v>
      </c>
      <c r="K105" s="282">
        <v>376</v>
      </c>
      <c r="L105" s="283">
        <v>0</v>
      </c>
      <c r="M105" s="283">
        <v>6</v>
      </c>
      <c r="N105" s="283">
        <v>3</v>
      </c>
      <c r="O105" s="283">
        <v>2</v>
      </c>
      <c r="P105" s="283">
        <v>8</v>
      </c>
      <c r="Q105" s="283">
        <v>40</v>
      </c>
      <c r="R105" s="283">
        <v>66</v>
      </c>
      <c r="S105" s="283">
        <v>14</v>
      </c>
      <c r="T105" s="283">
        <v>13</v>
      </c>
      <c r="U105" s="283">
        <v>44</v>
      </c>
      <c r="V105" s="283">
        <v>19</v>
      </c>
      <c r="W105" s="283">
        <v>21</v>
      </c>
      <c r="X105" s="283">
        <v>15</v>
      </c>
      <c r="Y105" s="283">
        <v>45</v>
      </c>
      <c r="Z105" s="283">
        <v>36</v>
      </c>
      <c r="AA105" s="283">
        <v>23</v>
      </c>
      <c r="AB105" s="283">
        <v>0</v>
      </c>
      <c r="AC105" s="283">
        <v>2</v>
      </c>
      <c r="AD105" s="283">
        <v>5</v>
      </c>
      <c r="AE105" s="283">
        <v>14</v>
      </c>
    </row>
    <row r="106" spans="1:31" x14ac:dyDescent="0.2">
      <c r="A106" s="186" t="s">
        <v>465</v>
      </c>
      <c r="B106" s="186" t="s">
        <v>466</v>
      </c>
      <c r="C106" s="186"/>
      <c r="D106" s="186"/>
      <c r="E106" s="282">
        <v>195</v>
      </c>
      <c r="F106" s="282">
        <v>0</v>
      </c>
      <c r="G106" s="282">
        <v>115</v>
      </c>
      <c r="H106" s="283">
        <v>58</v>
      </c>
      <c r="I106" s="283">
        <v>23</v>
      </c>
      <c r="J106" s="283">
        <v>34</v>
      </c>
      <c r="K106" s="282">
        <v>248</v>
      </c>
      <c r="L106" s="283">
        <v>1</v>
      </c>
      <c r="M106" s="283">
        <v>5</v>
      </c>
      <c r="N106" s="283">
        <v>0</v>
      </c>
      <c r="O106" s="283">
        <v>2</v>
      </c>
      <c r="P106" s="283">
        <v>2</v>
      </c>
      <c r="Q106" s="283">
        <v>35</v>
      </c>
      <c r="R106" s="283">
        <v>56</v>
      </c>
      <c r="S106" s="283">
        <v>12</v>
      </c>
      <c r="T106" s="283">
        <v>1</v>
      </c>
      <c r="U106" s="283">
        <v>14</v>
      </c>
      <c r="V106" s="283">
        <v>5</v>
      </c>
      <c r="W106" s="283">
        <v>21</v>
      </c>
      <c r="X106" s="283">
        <v>13</v>
      </c>
      <c r="Y106" s="283">
        <v>34</v>
      </c>
      <c r="Z106" s="283">
        <v>16</v>
      </c>
      <c r="AA106" s="283">
        <v>13</v>
      </c>
      <c r="AB106" s="283">
        <v>1</v>
      </c>
      <c r="AC106" s="283">
        <v>4</v>
      </c>
      <c r="AD106" s="283">
        <v>1</v>
      </c>
      <c r="AE106" s="283">
        <v>12</v>
      </c>
    </row>
    <row r="107" spans="1:31" x14ac:dyDescent="0.2">
      <c r="A107" s="186" t="s">
        <v>467</v>
      </c>
      <c r="B107" s="186" t="s">
        <v>468</v>
      </c>
      <c r="C107" s="186"/>
      <c r="D107" s="186"/>
      <c r="E107" s="282">
        <v>1011</v>
      </c>
      <c r="F107" s="282">
        <v>33</v>
      </c>
      <c r="G107" s="282">
        <v>861</v>
      </c>
      <c r="H107" s="283">
        <v>599</v>
      </c>
      <c r="I107" s="283">
        <v>190</v>
      </c>
      <c r="J107" s="283">
        <v>72</v>
      </c>
      <c r="K107" s="282">
        <v>1226</v>
      </c>
      <c r="L107" s="283">
        <v>1</v>
      </c>
      <c r="M107" s="283">
        <v>25</v>
      </c>
      <c r="N107" s="283">
        <v>7</v>
      </c>
      <c r="O107" s="283">
        <v>3</v>
      </c>
      <c r="P107" s="283">
        <v>11</v>
      </c>
      <c r="Q107" s="283">
        <v>299</v>
      </c>
      <c r="R107" s="283">
        <v>296</v>
      </c>
      <c r="S107" s="283">
        <v>54</v>
      </c>
      <c r="T107" s="283">
        <v>11</v>
      </c>
      <c r="U107" s="283">
        <v>192</v>
      </c>
      <c r="V107" s="283">
        <v>27</v>
      </c>
      <c r="W107" s="283">
        <v>52</v>
      </c>
      <c r="X107" s="283">
        <v>32</v>
      </c>
      <c r="Y107" s="283">
        <v>68</v>
      </c>
      <c r="Z107" s="283">
        <v>17</v>
      </c>
      <c r="AA107" s="283">
        <v>96</v>
      </c>
      <c r="AB107" s="283">
        <v>7</v>
      </c>
      <c r="AC107" s="283">
        <v>18</v>
      </c>
      <c r="AD107" s="283">
        <v>2</v>
      </c>
      <c r="AE107" s="283">
        <v>8</v>
      </c>
    </row>
    <row r="108" spans="1:31" x14ac:dyDescent="0.2">
      <c r="A108" s="186" t="s">
        <v>469</v>
      </c>
      <c r="B108" s="186" t="s">
        <v>470</v>
      </c>
      <c r="C108" s="186"/>
      <c r="D108" s="186"/>
      <c r="E108" s="282">
        <v>156</v>
      </c>
      <c r="F108" s="282">
        <v>0</v>
      </c>
      <c r="G108" s="282">
        <v>225</v>
      </c>
      <c r="H108" s="283">
        <v>124</v>
      </c>
      <c r="I108" s="283">
        <v>59</v>
      </c>
      <c r="J108" s="283">
        <v>42</v>
      </c>
      <c r="K108" s="282">
        <v>397</v>
      </c>
      <c r="L108" s="283">
        <v>6</v>
      </c>
      <c r="M108" s="283">
        <v>19</v>
      </c>
      <c r="N108" s="283">
        <v>2</v>
      </c>
      <c r="O108" s="283">
        <v>6</v>
      </c>
      <c r="P108" s="283">
        <v>3</v>
      </c>
      <c r="Q108" s="283">
        <v>67</v>
      </c>
      <c r="R108" s="283">
        <v>104</v>
      </c>
      <c r="S108" s="283">
        <v>10</v>
      </c>
      <c r="T108" s="283">
        <v>8</v>
      </c>
      <c r="U108" s="283">
        <v>52</v>
      </c>
      <c r="V108" s="283">
        <v>17</v>
      </c>
      <c r="W108" s="283">
        <v>16</v>
      </c>
      <c r="X108" s="283">
        <v>19</v>
      </c>
      <c r="Y108" s="283">
        <v>20</v>
      </c>
      <c r="Z108" s="283">
        <v>16</v>
      </c>
      <c r="AA108" s="283">
        <v>18</v>
      </c>
      <c r="AB108" s="283">
        <v>2</v>
      </c>
      <c r="AC108" s="283">
        <v>6</v>
      </c>
      <c r="AD108" s="283">
        <v>2</v>
      </c>
      <c r="AE108" s="283">
        <v>4</v>
      </c>
    </row>
    <row r="109" spans="1:31" x14ac:dyDescent="0.2">
      <c r="A109" s="186" t="s">
        <v>471</v>
      </c>
      <c r="B109" s="186" t="s">
        <v>472</v>
      </c>
      <c r="C109" s="186"/>
      <c r="D109" s="186"/>
      <c r="E109" s="282">
        <v>121</v>
      </c>
      <c r="F109" s="282">
        <v>0</v>
      </c>
      <c r="G109" s="282">
        <v>101</v>
      </c>
      <c r="H109" s="283">
        <v>74</v>
      </c>
      <c r="I109" s="283">
        <v>19</v>
      </c>
      <c r="J109" s="283">
        <v>8</v>
      </c>
      <c r="K109" s="282">
        <v>139</v>
      </c>
      <c r="L109" s="283">
        <v>0</v>
      </c>
      <c r="M109" s="283">
        <v>9</v>
      </c>
      <c r="N109" s="283">
        <v>1</v>
      </c>
      <c r="O109" s="283">
        <v>2</v>
      </c>
      <c r="P109" s="283">
        <v>3</v>
      </c>
      <c r="Q109" s="283">
        <v>32</v>
      </c>
      <c r="R109" s="283">
        <v>41</v>
      </c>
      <c r="S109" s="283">
        <v>3</v>
      </c>
      <c r="T109" s="283">
        <v>0</v>
      </c>
      <c r="U109" s="283">
        <v>11</v>
      </c>
      <c r="V109" s="283">
        <v>4</v>
      </c>
      <c r="W109" s="283">
        <v>13</v>
      </c>
      <c r="X109" s="283">
        <v>4</v>
      </c>
      <c r="Y109" s="283">
        <v>11</v>
      </c>
      <c r="Z109" s="283">
        <v>0</v>
      </c>
      <c r="AA109" s="283">
        <v>4</v>
      </c>
      <c r="AB109" s="283">
        <v>0</v>
      </c>
      <c r="AC109" s="283">
        <v>1</v>
      </c>
      <c r="AD109" s="283">
        <v>0</v>
      </c>
      <c r="AE109" s="283">
        <v>0</v>
      </c>
    </row>
    <row r="110" spans="1:31" x14ac:dyDescent="0.2">
      <c r="A110" s="186" t="s">
        <v>473</v>
      </c>
      <c r="B110" s="186" t="s">
        <v>474</v>
      </c>
      <c r="C110" s="186"/>
      <c r="D110" s="186"/>
      <c r="E110" s="282">
        <v>150</v>
      </c>
      <c r="F110" s="282">
        <v>0</v>
      </c>
      <c r="G110" s="282">
        <v>143</v>
      </c>
      <c r="H110" s="283">
        <v>41</v>
      </c>
      <c r="I110" s="283">
        <v>39</v>
      </c>
      <c r="J110" s="283">
        <v>63</v>
      </c>
      <c r="K110" s="282">
        <v>373</v>
      </c>
      <c r="L110" s="283">
        <v>1</v>
      </c>
      <c r="M110" s="283">
        <v>9</v>
      </c>
      <c r="N110" s="283">
        <v>1</v>
      </c>
      <c r="O110" s="283">
        <v>5</v>
      </c>
      <c r="P110" s="283">
        <v>7</v>
      </c>
      <c r="Q110" s="283">
        <v>30</v>
      </c>
      <c r="R110" s="283">
        <v>96</v>
      </c>
      <c r="S110" s="283">
        <v>10</v>
      </c>
      <c r="T110" s="283">
        <v>7</v>
      </c>
      <c r="U110" s="283">
        <v>28</v>
      </c>
      <c r="V110" s="283">
        <v>9</v>
      </c>
      <c r="W110" s="283">
        <v>40</v>
      </c>
      <c r="X110" s="283">
        <v>14</v>
      </c>
      <c r="Y110" s="283">
        <v>46</v>
      </c>
      <c r="Z110" s="283">
        <v>31</v>
      </c>
      <c r="AA110" s="283">
        <v>34</v>
      </c>
      <c r="AB110" s="283">
        <v>0</v>
      </c>
      <c r="AC110" s="283">
        <v>1</v>
      </c>
      <c r="AD110" s="283">
        <v>1</v>
      </c>
      <c r="AE110" s="283">
        <v>3</v>
      </c>
    </row>
    <row r="111" spans="1:31" x14ac:dyDescent="0.2">
      <c r="A111" s="186" t="s">
        <v>475</v>
      </c>
      <c r="B111" s="186" t="s">
        <v>476</v>
      </c>
      <c r="C111" s="186"/>
      <c r="D111" s="186"/>
      <c r="E111" s="282">
        <v>339</v>
      </c>
      <c r="F111" s="282">
        <v>0</v>
      </c>
      <c r="G111" s="282">
        <v>809</v>
      </c>
      <c r="H111" s="283">
        <v>130</v>
      </c>
      <c r="I111" s="283">
        <v>134</v>
      </c>
      <c r="J111" s="283">
        <v>545</v>
      </c>
      <c r="K111" s="282">
        <v>3241</v>
      </c>
      <c r="L111" s="283">
        <v>46</v>
      </c>
      <c r="M111" s="283">
        <v>104</v>
      </c>
      <c r="N111" s="283">
        <v>29</v>
      </c>
      <c r="O111" s="283">
        <v>50</v>
      </c>
      <c r="P111" s="283">
        <v>68</v>
      </c>
      <c r="Q111" s="283">
        <v>297</v>
      </c>
      <c r="R111" s="283">
        <v>561</v>
      </c>
      <c r="S111" s="283">
        <v>160</v>
      </c>
      <c r="T111" s="283">
        <v>125</v>
      </c>
      <c r="U111" s="283">
        <v>290</v>
      </c>
      <c r="V111" s="283">
        <v>129</v>
      </c>
      <c r="W111" s="283">
        <v>234</v>
      </c>
      <c r="X111" s="283">
        <v>153</v>
      </c>
      <c r="Y111" s="283">
        <v>315</v>
      </c>
      <c r="Z111" s="283">
        <v>291</v>
      </c>
      <c r="AA111" s="283">
        <v>222</v>
      </c>
      <c r="AB111" s="283">
        <v>4</v>
      </c>
      <c r="AC111" s="283">
        <v>21</v>
      </c>
      <c r="AD111" s="283">
        <v>13</v>
      </c>
      <c r="AE111" s="283">
        <v>129</v>
      </c>
    </row>
    <row r="112" spans="1:31" x14ac:dyDescent="0.2">
      <c r="A112" s="186" t="s">
        <v>477</v>
      </c>
      <c r="B112" s="186" t="s">
        <v>478</v>
      </c>
      <c r="C112" s="186"/>
      <c r="D112" s="186"/>
      <c r="E112" s="282">
        <v>193</v>
      </c>
      <c r="F112" s="282">
        <v>0</v>
      </c>
      <c r="G112" s="282">
        <v>164</v>
      </c>
      <c r="H112" s="283">
        <v>85</v>
      </c>
      <c r="I112" s="283">
        <v>45</v>
      </c>
      <c r="J112" s="283">
        <v>34</v>
      </c>
      <c r="K112" s="282">
        <v>320</v>
      </c>
      <c r="L112" s="283">
        <v>1</v>
      </c>
      <c r="M112" s="283">
        <v>13</v>
      </c>
      <c r="N112" s="283">
        <v>3</v>
      </c>
      <c r="O112" s="283">
        <v>7</v>
      </c>
      <c r="P112" s="283">
        <v>4</v>
      </c>
      <c r="Q112" s="283">
        <v>53</v>
      </c>
      <c r="R112" s="283">
        <v>72</v>
      </c>
      <c r="S112" s="283">
        <v>8</v>
      </c>
      <c r="T112" s="283">
        <v>4</v>
      </c>
      <c r="U112" s="283">
        <v>27</v>
      </c>
      <c r="V112" s="283">
        <v>8</v>
      </c>
      <c r="W112" s="283">
        <v>22</v>
      </c>
      <c r="X112" s="283">
        <v>18</v>
      </c>
      <c r="Y112" s="283">
        <v>23</v>
      </c>
      <c r="Z112" s="283">
        <v>26</v>
      </c>
      <c r="AA112" s="283">
        <v>21</v>
      </c>
      <c r="AB112" s="283">
        <v>2</v>
      </c>
      <c r="AC112" s="283">
        <v>4</v>
      </c>
      <c r="AD112" s="283">
        <v>2</v>
      </c>
      <c r="AE112" s="283">
        <v>2</v>
      </c>
    </row>
    <row r="113" spans="1:31" x14ac:dyDescent="0.2">
      <c r="A113" s="186" t="s">
        <v>479</v>
      </c>
      <c r="B113" s="186" t="s">
        <v>480</v>
      </c>
      <c r="C113" s="186"/>
      <c r="D113" s="186"/>
      <c r="E113" s="282">
        <v>100</v>
      </c>
      <c r="F113" s="282">
        <v>0</v>
      </c>
      <c r="G113" s="282">
        <v>329</v>
      </c>
      <c r="H113" s="283">
        <v>62</v>
      </c>
      <c r="I113" s="283">
        <v>61</v>
      </c>
      <c r="J113" s="283">
        <v>206</v>
      </c>
      <c r="K113" s="282">
        <v>1250</v>
      </c>
      <c r="L113" s="283">
        <v>6</v>
      </c>
      <c r="M113" s="283">
        <v>34</v>
      </c>
      <c r="N113" s="283">
        <v>12</v>
      </c>
      <c r="O113" s="283">
        <v>15</v>
      </c>
      <c r="P113" s="283">
        <v>24</v>
      </c>
      <c r="Q113" s="283">
        <v>131</v>
      </c>
      <c r="R113" s="283">
        <v>217</v>
      </c>
      <c r="S113" s="283">
        <v>72</v>
      </c>
      <c r="T113" s="283">
        <v>49</v>
      </c>
      <c r="U113" s="283">
        <v>127</v>
      </c>
      <c r="V113" s="283">
        <v>55</v>
      </c>
      <c r="W113" s="283">
        <v>41</v>
      </c>
      <c r="X113" s="283">
        <v>29</v>
      </c>
      <c r="Y113" s="283">
        <v>101</v>
      </c>
      <c r="Z113" s="283">
        <v>110</v>
      </c>
      <c r="AA113" s="283">
        <v>95</v>
      </c>
      <c r="AB113" s="283">
        <v>2</v>
      </c>
      <c r="AC113" s="283">
        <v>14</v>
      </c>
      <c r="AD113" s="283">
        <v>14</v>
      </c>
      <c r="AE113" s="283">
        <v>102</v>
      </c>
    </row>
    <row r="114" spans="1:31" x14ac:dyDescent="0.2">
      <c r="A114" s="186" t="s">
        <v>481</v>
      </c>
      <c r="B114" s="186" t="s">
        <v>482</v>
      </c>
      <c r="C114" s="186"/>
      <c r="D114" s="186"/>
      <c r="E114" s="282">
        <v>317</v>
      </c>
      <c r="F114" s="282">
        <v>0</v>
      </c>
      <c r="G114" s="282">
        <v>84</v>
      </c>
      <c r="H114" s="283">
        <v>40</v>
      </c>
      <c r="I114" s="283">
        <v>27</v>
      </c>
      <c r="J114" s="283">
        <v>17</v>
      </c>
      <c r="K114" s="282">
        <v>161</v>
      </c>
      <c r="L114" s="283">
        <v>4</v>
      </c>
      <c r="M114" s="283">
        <v>0</v>
      </c>
      <c r="N114" s="283">
        <v>0</v>
      </c>
      <c r="O114" s="283">
        <v>4</v>
      </c>
      <c r="P114" s="283">
        <v>6</v>
      </c>
      <c r="Q114" s="283">
        <v>19</v>
      </c>
      <c r="R114" s="283">
        <v>41</v>
      </c>
      <c r="S114" s="283">
        <v>5</v>
      </c>
      <c r="T114" s="283">
        <v>1</v>
      </c>
      <c r="U114" s="283">
        <v>11</v>
      </c>
      <c r="V114" s="283">
        <v>3</v>
      </c>
      <c r="W114" s="283">
        <v>14</v>
      </c>
      <c r="X114" s="283">
        <v>13</v>
      </c>
      <c r="Y114" s="283">
        <v>19</v>
      </c>
      <c r="Z114" s="283">
        <v>5</v>
      </c>
      <c r="AA114" s="283">
        <v>12</v>
      </c>
      <c r="AB114" s="283">
        <v>0</v>
      </c>
      <c r="AC114" s="283">
        <v>1</v>
      </c>
      <c r="AD114" s="283">
        <v>3</v>
      </c>
      <c r="AE114" s="283">
        <v>0</v>
      </c>
    </row>
    <row r="115" spans="1:31" x14ac:dyDescent="0.2">
      <c r="A115" s="186" t="s">
        <v>483</v>
      </c>
      <c r="B115" s="186" t="s">
        <v>484</v>
      </c>
      <c r="C115" s="186"/>
      <c r="D115" s="186"/>
      <c r="E115" s="282">
        <v>98</v>
      </c>
      <c r="F115" s="282">
        <v>0</v>
      </c>
      <c r="G115" s="282">
        <v>230</v>
      </c>
      <c r="H115" s="283">
        <v>83</v>
      </c>
      <c r="I115" s="283">
        <v>72</v>
      </c>
      <c r="J115" s="283">
        <v>75</v>
      </c>
      <c r="K115" s="282">
        <v>530</v>
      </c>
      <c r="L115" s="283">
        <v>1</v>
      </c>
      <c r="M115" s="283">
        <v>14</v>
      </c>
      <c r="N115" s="283">
        <v>1</v>
      </c>
      <c r="O115" s="283">
        <v>2</v>
      </c>
      <c r="P115" s="283">
        <v>3</v>
      </c>
      <c r="Q115" s="283">
        <v>77</v>
      </c>
      <c r="R115" s="283">
        <v>155</v>
      </c>
      <c r="S115" s="283">
        <v>28</v>
      </c>
      <c r="T115" s="283">
        <v>10</v>
      </c>
      <c r="U115" s="283">
        <v>47</v>
      </c>
      <c r="V115" s="283">
        <v>10</v>
      </c>
      <c r="W115" s="283">
        <v>31</v>
      </c>
      <c r="X115" s="283">
        <v>22</v>
      </c>
      <c r="Y115" s="283">
        <v>43</v>
      </c>
      <c r="Z115" s="283">
        <v>43</v>
      </c>
      <c r="AA115" s="283">
        <v>31</v>
      </c>
      <c r="AB115" s="283">
        <v>1</v>
      </c>
      <c r="AC115" s="283">
        <v>2</v>
      </c>
      <c r="AD115" s="283">
        <v>0</v>
      </c>
      <c r="AE115" s="283">
        <v>9</v>
      </c>
    </row>
    <row r="116" spans="1:31" x14ac:dyDescent="0.2">
      <c r="A116" s="186" t="s">
        <v>485</v>
      </c>
      <c r="B116" s="186" t="s">
        <v>486</v>
      </c>
      <c r="C116" s="186"/>
      <c r="D116" s="186"/>
      <c r="E116" s="282">
        <v>31</v>
      </c>
      <c r="F116" s="282">
        <v>0</v>
      </c>
      <c r="G116" s="282">
        <v>132</v>
      </c>
      <c r="H116" s="283">
        <v>44</v>
      </c>
      <c r="I116" s="283">
        <v>37</v>
      </c>
      <c r="J116" s="283">
        <v>51</v>
      </c>
      <c r="K116" s="282">
        <v>331</v>
      </c>
      <c r="L116" s="283">
        <v>2</v>
      </c>
      <c r="M116" s="283">
        <v>20</v>
      </c>
      <c r="N116" s="283">
        <v>1</v>
      </c>
      <c r="O116" s="283">
        <v>1</v>
      </c>
      <c r="P116" s="283">
        <v>0</v>
      </c>
      <c r="Q116" s="283">
        <v>56</v>
      </c>
      <c r="R116" s="283">
        <v>72</v>
      </c>
      <c r="S116" s="283">
        <v>12</v>
      </c>
      <c r="T116" s="283">
        <v>8</v>
      </c>
      <c r="U116" s="283">
        <v>25</v>
      </c>
      <c r="V116" s="283">
        <v>6</v>
      </c>
      <c r="W116" s="283">
        <v>18</v>
      </c>
      <c r="X116" s="283">
        <v>15</v>
      </c>
      <c r="Y116" s="283">
        <v>18</v>
      </c>
      <c r="Z116" s="283">
        <v>26</v>
      </c>
      <c r="AA116" s="283">
        <v>13</v>
      </c>
      <c r="AB116" s="283">
        <v>0</v>
      </c>
      <c r="AC116" s="283">
        <v>2</v>
      </c>
      <c r="AD116" s="283">
        <v>4</v>
      </c>
      <c r="AE116" s="283">
        <v>32</v>
      </c>
    </row>
    <row r="117" spans="1:31" x14ac:dyDescent="0.2">
      <c r="A117" s="186" t="s">
        <v>487</v>
      </c>
      <c r="B117" s="186" t="s">
        <v>488</v>
      </c>
      <c r="C117" s="186"/>
      <c r="D117" s="186"/>
      <c r="E117" s="282">
        <v>470</v>
      </c>
      <c r="F117" s="282">
        <v>14</v>
      </c>
      <c r="G117" s="282">
        <v>1222</v>
      </c>
      <c r="H117" s="283">
        <v>527</v>
      </c>
      <c r="I117" s="283">
        <v>353</v>
      </c>
      <c r="J117" s="283">
        <v>342</v>
      </c>
      <c r="K117" s="282">
        <v>2628</v>
      </c>
      <c r="L117" s="283">
        <v>2</v>
      </c>
      <c r="M117" s="283">
        <v>124</v>
      </c>
      <c r="N117" s="283">
        <v>37</v>
      </c>
      <c r="O117" s="283">
        <v>9</v>
      </c>
      <c r="P117" s="283">
        <v>26</v>
      </c>
      <c r="Q117" s="283">
        <v>234</v>
      </c>
      <c r="R117" s="283">
        <v>593</v>
      </c>
      <c r="S117" s="283">
        <v>77</v>
      </c>
      <c r="T117" s="283">
        <v>48</v>
      </c>
      <c r="U117" s="283">
        <v>427</v>
      </c>
      <c r="V117" s="283">
        <v>43</v>
      </c>
      <c r="W117" s="283">
        <v>188</v>
      </c>
      <c r="X117" s="283">
        <v>136</v>
      </c>
      <c r="Y117" s="283">
        <v>303</v>
      </c>
      <c r="Z117" s="283">
        <v>147</v>
      </c>
      <c r="AA117" s="283">
        <v>112</v>
      </c>
      <c r="AB117" s="283">
        <v>49</v>
      </c>
      <c r="AC117" s="283">
        <v>18</v>
      </c>
      <c r="AD117" s="283">
        <v>16</v>
      </c>
      <c r="AE117" s="283">
        <v>39</v>
      </c>
    </row>
    <row r="118" spans="1:31" x14ac:dyDescent="0.2">
      <c r="A118" s="186" t="s">
        <v>489</v>
      </c>
      <c r="B118" s="186" t="s">
        <v>490</v>
      </c>
      <c r="C118" s="186"/>
      <c r="D118" s="186"/>
      <c r="E118" s="282">
        <v>134</v>
      </c>
      <c r="F118" s="282">
        <v>0</v>
      </c>
      <c r="G118" s="282">
        <v>110</v>
      </c>
      <c r="H118" s="283">
        <v>93</v>
      </c>
      <c r="I118" s="283">
        <v>15</v>
      </c>
      <c r="J118" s="283">
        <v>2</v>
      </c>
      <c r="K118" s="282">
        <v>129</v>
      </c>
      <c r="L118" s="283">
        <v>0</v>
      </c>
      <c r="M118" s="283">
        <v>5</v>
      </c>
      <c r="N118" s="283">
        <v>0</v>
      </c>
      <c r="O118" s="283">
        <v>8</v>
      </c>
      <c r="P118" s="283">
        <v>5</v>
      </c>
      <c r="Q118" s="283">
        <v>25</v>
      </c>
      <c r="R118" s="283">
        <v>41</v>
      </c>
      <c r="S118" s="283">
        <v>8</v>
      </c>
      <c r="T118" s="283">
        <v>2</v>
      </c>
      <c r="U118" s="283">
        <v>16</v>
      </c>
      <c r="V118" s="283">
        <v>1</v>
      </c>
      <c r="W118" s="283">
        <v>5</v>
      </c>
      <c r="X118" s="283">
        <v>6</v>
      </c>
      <c r="Y118" s="283">
        <v>5</v>
      </c>
      <c r="Z118" s="283">
        <v>0</v>
      </c>
      <c r="AA118" s="283">
        <v>1</v>
      </c>
      <c r="AB118" s="283">
        <v>0</v>
      </c>
      <c r="AC118" s="283">
        <v>1</v>
      </c>
      <c r="AD118" s="283">
        <v>0</v>
      </c>
      <c r="AE118" s="283">
        <v>0</v>
      </c>
    </row>
    <row r="119" spans="1:31" x14ac:dyDescent="0.2">
      <c r="A119" s="186" t="s">
        <v>491</v>
      </c>
      <c r="B119" s="186" t="s">
        <v>492</v>
      </c>
      <c r="C119" s="186"/>
      <c r="D119" s="186"/>
      <c r="E119" s="282">
        <v>121</v>
      </c>
      <c r="F119" s="282">
        <v>0</v>
      </c>
      <c r="G119" s="282">
        <v>1102</v>
      </c>
      <c r="H119" s="283">
        <v>188</v>
      </c>
      <c r="I119" s="283">
        <v>178</v>
      </c>
      <c r="J119" s="283">
        <v>736</v>
      </c>
      <c r="K119" s="282">
        <v>4090</v>
      </c>
      <c r="L119" s="283">
        <v>4</v>
      </c>
      <c r="M119" s="283">
        <v>72</v>
      </c>
      <c r="N119" s="283">
        <v>19</v>
      </c>
      <c r="O119" s="283">
        <v>41</v>
      </c>
      <c r="P119" s="283">
        <v>122</v>
      </c>
      <c r="Q119" s="283">
        <v>403</v>
      </c>
      <c r="R119" s="283">
        <v>675</v>
      </c>
      <c r="S119" s="283">
        <v>202</v>
      </c>
      <c r="T119" s="283">
        <v>102</v>
      </c>
      <c r="U119" s="283">
        <v>369</v>
      </c>
      <c r="V119" s="283">
        <v>175</v>
      </c>
      <c r="W119" s="283">
        <v>169</v>
      </c>
      <c r="X119" s="283">
        <v>124</v>
      </c>
      <c r="Y119" s="283">
        <v>368</v>
      </c>
      <c r="Z119" s="283">
        <v>501</v>
      </c>
      <c r="AA119" s="283">
        <v>366</v>
      </c>
      <c r="AB119" s="283">
        <v>31</v>
      </c>
      <c r="AC119" s="283">
        <v>18</v>
      </c>
      <c r="AD119" s="283">
        <v>19</v>
      </c>
      <c r="AE119" s="283">
        <v>310</v>
      </c>
    </row>
    <row r="120" spans="1:31" x14ac:dyDescent="0.2">
      <c r="A120" s="186" t="s">
        <v>493</v>
      </c>
      <c r="B120" s="186" t="s">
        <v>494</v>
      </c>
      <c r="C120" s="186"/>
      <c r="D120" s="186"/>
      <c r="E120" s="282">
        <v>187</v>
      </c>
      <c r="F120" s="282">
        <v>0</v>
      </c>
      <c r="G120" s="282">
        <v>231</v>
      </c>
      <c r="H120" s="283">
        <v>76</v>
      </c>
      <c r="I120" s="283">
        <v>57</v>
      </c>
      <c r="J120" s="283">
        <v>98</v>
      </c>
      <c r="K120" s="282">
        <v>613</v>
      </c>
      <c r="L120" s="283">
        <v>2</v>
      </c>
      <c r="M120" s="283">
        <v>20</v>
      </c>
      <c r="N120" s="283">
        <v>5</v>
      </c>
      <c r="O120" s="283">
        <v>4</v>
      </c>
      <c r="P120" s="283">
        <v>10</v>
      </c>
      <c r="Q120" s="283">
        <v>59</v>
      </c>
      <c r="R120" s="283">
        <v>126</v>
      </c>
      <c r="S120" s="283">
        <v>21</v>
      </c>
      <c r="T120" s="283">
        <v>17</v>
      </c>
      <c r="U120" s="283">
        <v>28</v>
      </c>
      <c r="V120" s="283">
        <v>16</v>
      </c>
      <c r="W120" s="283">
        <v>60</v>
      </c>
      <c r="X120" s="283">
        <v>30</v>
      </c>
      <c r="Y120" s="283">
        <v>77</v>
      </c>
      <c r="Z120" s="283">
        <v>67</v>
      </c>
      <c r="AA120" s="283">
        <v>42</v>
      </c>
      <c r="AB120" s="283">
        <v>0</v>
      </c>
      <c r="AC120" s="283">
        <v>4</v>
      </c>
      <c r="AD120" s="283">
        <v>14</v>
      </c>
      <c r="AE120" s="283">
        <v>11</v>
      </c>
    </row>
    <row r="121" spans="1:31" x14ac:dyDescent="0.2">
      <c r="A121" s="186" t="s">
        <v>495</v>
      </c>
      <c r="B121" s="186" t="s">
        <v>496</v>
      </c>
      <c r="C121" s="186"/>
      <c r="D121" s="186"/>
      <c r="E121" s="282">
        <v>485</v>
      </c>
      <c r="F121" s="282">
        <v>0</v>
      </c>
      <c r="G121" s="282">
        <v>136</v>
      </c>
      <c r="H121" s="283">
        <v>48</v>
      </c>
      <c r="I121" s="283">
        <v>31</v>
      </c>
      <c r="J121" s="283">
        <v>57</v>
      </c>
      <c r="K121" s="282">
        <v>335</v>
      </c>
      <c r="L121" s="283">
        <v>3</v>
      </c>
      <c r="M121" s="283">
        <v>11</v>
      </c>
      <c r="N121" s="283">
        <v>1</v>
      </c>
      <c r="O121" s="283">
        <v>1</v>
      </c>
      <c r="P121" s="283">
        <v>7</v>
      </c>
      <c r="Q121" s="283">
        <v>36</v>
      </c>
      <c r="R121" s="283">
        <v>66</v>
      </c>
      <c r="S121" s="283">
        <v>26</v>
      </c>
      <c r="T121" s="283">
        <v>10</v>
      </c>
      <c r="U121" s="283">
        <v>34</v>
      </c>
      <c r="V121" s="283">
        <v>11</v>
      </c>
      <c r="W121" s="283">
        <v>13</v>
      </c>
      <c r="X121" s="283">
        <v>17</v>
      </c>
      <c r="Y121" s="283">
        <v>32</v>
      </c>
      <c r="Z121" s="283">
        <v>25</v>
      </c>
      <c r="AA121" s="283">
        <v>29</v>
      </c>
      <c r="AB121" s="283">
        <v>2</v>
      </c>
      <c r="AC121" s="283">
        <v>5</v>
      </c>
      <c r="AD121" s="283">
        <v>0</v>
      </c>
      <c r="AE121" s="283">
        <v>6</v>
      </c>
    </row>
    <row r="122" spans="1:31" x14ac:dyDescent="0.2">
      <c r="A122" s="186" t="s">
        <v>497</v>
      </c>
      <c r="B122" s="186" t="s">
        <v>498</v>
      </c>
      <c r="C122" s="186"/>
      <c r="D122" s="186"/>
      <c r="E122" s="282">
        <v>488</v>
      </c>
      <c r="F122" s="282">
        <v>0</v>
      </c>
      <c r="G122" s="282">
        <v>215</v>
      </c>
      <c r="H122" s="283">
        <v>135</v>
      </c>
      <c r="I122" s="283">
        <v>49</v>
      </c>
      <c r="J122" s="283">
        <v>31</v>
      </c>
      <c r="K122" s="282">
        <v>354</v>
      </c>
      <c r="L122" s="283">
        <v>4</v>
      </c>
      <c r="M122" s="283">
        <v>2</v>
      </c>
      <c r="N122" s="283">
        <v>0</v>
      </c>
      <c r="O122" s="283">
        <v>11</v>
      </c>
      <c r="P122" s="283">
        <v>1</v>
      </c>
      <c r="Q122" s="283">
        <v>44</v>
      </c>
      <c r="R122" s="283">
        <v>85</v>
      </c>
      <c r="S122" s="283">
        <v>9</v>
      </c>
      <c r="T122" s="283">
        <v>6</v>
      </c>
      <c r="U122" s="283">
        <v>32</v>
      </c>
      <c r="V122" s="283">
        <v>5</v>
      </c>
      <c r="W122" s="283">
        <v>28</v>
      </c>
      <c r="X122" s="283">
        <v>31</v>
      </c>
      <c r="Y122" s="283">
        <v>47</v>
      </c>
      <c r="Z122" s="283">
        <v>26</v>
      </c>
      <c r="AA122" s="283">
        <v>18</v>
      </c>
      <c r="AB122" s="283">
        <v>0</v>
      </c>
      <c r="AC122" s="283">
        <v>3</v>
      </c>
      <c r="AD122" s="283">
        <v>2</v>
      </c>
      <c r="AE122" s="283">
        <v>0</v>
      </c>
    </row>
    <row r="123" spans="1:31" x14ac:dyDescent="0.2">
      <c r="A123" s="186" t="s">
        <v>499</v>
      </c>
      <c r="B123" s="186" t="s">
        <v>500</v>
      </c>
      <c r="C123" s="186"/>
      <c r="D123" s="186"/>
      <c r="E123" s="282">
        <v>898</v>
      </c>
      <c r="F123" s="282">
        <v>22</v>
      </c>
      <c r="G123" s="282">
        <v>626</v>
      </c>
      <c r="H123" s="283">
        <v>124</v>
      </c>
      <c r="I123" s="283">
        <v>154</v>
      </c>
      <c r="J123" s="283">
        <v>348</v>
      </c>
      <c r="K123" s="282">
        <v>2027</v>
      </c>
      <c r="L123" s="283">
        <v>20</v>
      </c>
      <c r="M123" s="283">
        <v>78</v>
      </c>
      <c r="N123" s="283">
        <v>23</v>
      </c>
      <c r="O123" s="283">
        <v>6</v>
      </c>
      <c r="P123" s="283">
        <v>33</v>
      </c>
      <c r="Q123" s="283">
        <v>255</v>
      </c>
      <c r="R123" s="283">
        <v>357</v>
      </c>
      <c r="S123" s="283">
        <v>69</v>
      </c>
      <c r="T123" s="283">
        <v>49</v>
      </c>
      <c r="U123" s="283">
        <v>136</v>
      </c>
      <c r="V123" s="283">
        <v>75</v>
      </c>
      <c r="W123" s="283">
        <v>138</v>
      </c>
      <c r="X123" s="283">
        <v>105</v>
      </c>
      <c r="Y123" s="283">
        <v>211</v>
      </c>
      <c r="Z123" s="283">
        <v>176</v>
      </c>
      <c r="AA123" s="283">
        <v>93</v>
      </c>
      <c r="AB123" s="283">
        <v>18</v>
      </c>
      <c r="AC123" s="283">
        <v>30</v>
      </c>
      <c r="AD123" s="283">
        <v>7</v>
      </c>
      <c r="AE123" s="283">
        <v>148</v>
      </c>
    </row>
    <row r="124" spans="1:31" x14ac:dyDescent="0.2">
      <c r="A124" s="186" t="s">
        <v>501</v>
      </c>
      <c r="B124" s="186" t="s">
        <v>502</v>
      </c>
      <c r="C124" s="186"/>
      <c r="D124" s="186"/>
      <c r="E124" s="282">
        <v>181</v>
      </c>
      <c r="F124" s="282">
        <v>0</v>
      </c>
      <c r="G124" s="282">
        <v>197</v>
      </c>
      <c r="H124" s="283">
        <v>102</v>
      </c>
      <c r="I124" s="283">
        <v>49</v>
      </c>
      <c r="J124" s="283">
        <v>46</v>
      </c>
      <c r="K124" s="282">
        <v>376</v>
      </c>
      <c r="L124" s="283">
        <v>2</v>
      </c>
      <c r="M124" s="283">
        <v>24</v>
      </c>
      <c r="N124" s="283">
        <v>4</v>
      </c>
      <c r="O124" s="283">
        <v>6</v>
      </c>
      <c r="P124" s="283">
        <v>16</v>
      </c>
      <c r="Q124" s="283">
        <v>45</v>
      </c>
      <c r="R124" s="283">
        <v>84</v>
      </c>
      <c r="S124" s="283">
        <v>9</v>
      </c>
      <c r="T124" s="283">
        <v>3</v>
      </c>
      <c r="U124" s="283">
        <v>21</v>
      </c>
      <c r="V124" s="283">
        <v>6</v>
      </c>
      <c r="W124" s="283">
        <v>31</v>
      </c>
      <c r="X124" s="283">
        <v>29</v>
      </c>
      <c r="Y124" s="283">
        <v>34</v>
      </c>
      <c r="Z124" s="283">
        <v>22</v>
      </c>
      <c r="AA124" s="283">
        <v>26</v>
      </c>
      <c r="AB124" s="283">
        <v>1</v>
      </c>
      <c r="AC124" s="283">
        <v>9</v>
      </c>
      <c r="AD124" s="283">
        <v>1</v>
      </c>
      <c r="AE124" s="283">
        <v>3</v>
      </c>
    </row>
    <row r="125" spans="1:31" x14ac:dyDescent="0.2">
      <c r="A125" s="186" t="s">
        <v>503</v>
      </c>
      <c r="B125" s="186" t="s">
        <v>504</v>
      </c>
      <c r="C125" s="186"/>
      <c r="D125" s="186"/>
      <c r="E125" s="282">
        <v>1296</v>
      </c>
      <c r="F125" s="282">
        <v>0</v>
      </c>
      <c r="G125" s="282">
        <v>858</v>
      </c>
      <c r="H125" s="283">
        <v>544</v>
      </c>
      <c r="I125" s="283">
        <v>211</v>
      </c>
      <c r="J125" s="283">
        <v>103</v>
      </c>
      <c r="K125" s="282">
        <v>1346</v>
      </c>
      <c r="L125" s="283">
        <v>3</v>
      </c>
      <c r="M125" s="283">
        <v>84</v>
      </c>
      <c r="N125" s="283">
        <v>13</v>
      </c>
      <c r="O125" s="283">
        <v>10</v>
      </c>
      <c r="P125" s="283">
        <v>26</v>
      </c>
      <c r="Q125" s="283">
        <v>232</v>
      </c>
      <c r="R125" s="283">
        <v>258</v>
      </c>
      <c r="S125" s="283">
        <v>39</v>
      </c>
      <c r="T125" s="283">
        <v>10</v>
      </c>
      <c r="U125" s="283">
        <v>79</v>
      </c>
      <c r="V125" s="283">
        <v>14</v>
      </c>
      <c r="W125" s="283">
        <v>90</v>
      </c>
      <c r="X125" s="283">
        <v>61</v>
      </c>
      <c r="Y125" s="283">
        <v>161</v>
      </c>
      <c r="Z125" s="283">
        <v>90</v>
      </c>
      <c r="AA125" s="283">
        <v>97</v>
      </c>
      <c r="AB125" s="283">
        <v>6</v>
      </c>
      <c r="AC125" s="283">
        <v>29</v>
      </c>
      <c r="AD125" s="283">
        <v>1</v>
      </c>
      <c r="AE125" s="283">
        <v>43</v>
      </c>
    </row>
    <row r="126" spans="1:31" s="204" customFormat="1" x14ac:dyDescent="0.2">
      <c r="A126" s="198" t="s">
        <v>505</v>
      </c>
      <c r="B126" s="198" t="s">
        <v>506</v>
      </c>
      <c r="C126" s="186"/>
      <c r="D126" s="186"/>
      <c r="E126" s="286" t="s">
        <v>284</v>
      </c>
      <c r="F126" s="286" t="s">
        <v>284</v>
      </c>
      <c r="G126" s="286" t="s">
        <v>284</v>
      </c>
      <c r="H126" s="287" t="s">
        <v>284</v>
      </c>
      <c r="I126" s="287" t="s">
        <v>284</v>
      </c>
      <c r="J126" s="287" t="s">
        <v>284</v>
      </c>
      <c r="K126" s="286" t="s">
        <v>284</v>
      </c>
      <c r="L126" s="287" t="s">
        <v>284</v>
      </c>
      <c r="M126" s="287" t="s">
        <v>284</v>
      </c>
      <c r="N126" s="287" t="s">
        <v>284</v>
      </c>
      <c r="O126" s="287" t="s">
        <v>284</v>
      </c>
      <c r="P126" s="287" t="s">
        <v>284</v>
      </c>
      <c r="Q126" s="287" t="s">
        <v>284</v>
      </c>
      <c r="R126" s="287" t="s">
        <v>284</v>
      </c>
      <c r="S126" s="287" t="s">
        <v>284</v>
      </c>
      <c r="T126" s="287" t="s">
        <v>284</v>
      </c>
      <c r="U126" s="287" t="s">
        <v>284</v>
      </c>
      <c r="V126" s="287" t="s">
        <v>284</v>
      </c>
      <c r="W126" s="287" t="s">
        <v>284</v>
      </c>
      <c r="X126" s="287" t="s">
        <v>284</v>
      </c>
      <c r="Y126" s="287" t="s">
        <v>284</v>
      </c>
      <c r="Z126" s="287" t="s">
        <v>284</v>
      </c>
      <c r="AA126" s="287" t="s">
        <v>284</v>
      </c>
      <c r="AB126" s="287" t="s">
        <v>284</v>
      </c>
      <c r="AC126" s="287" t="s">
        <v>284</v>
      </c>
      <c r="AD126" s="287" t="s">
        <v>284</v>
      </c>
      <c r="AE126" s="287" t="s">
        <v>284</v>
      </c>
    </row>
    <row r="127" spans="1:31" s="204" customFormat="1" x14ac:dyDescent="0.2">
      <c r="A127" s="198" t="s">
        <v>507</v>
      </c>
      <c r="B127" s="198" t="s">
        <v>508</v>
      </c>
      <c r="C127" s="186"/>
      <c r="D127" s="186"/>
      <c r="E127" s="286" t="s">
        <v>284</v>
      </c>
      <c r="F127" s="286" t="s">
        <v>284</v>
      </c>
      <c r="G127" s="286" t="s">
        <v>284</v>
      </c>
      <c r="H127" s="287" t="s">
        <v>284</v>
      </c>
      <c r="I127" s="287" t="s">
        <v>284</v>
      </c>
      <c r="J127" s="287" t="s">
        <v>284</v>
      </c>
      <c r="K127" s="286" t="s">
        <v>284</v>
      </c>
      <c r="L127" s="287" t="s">
        <v>284</v>
      </c>
      <c r="M127" s="287" t="s">
        <v>284</v>
      </c>
      <c r="N127" s="287" t="s">
        <v>284</v>
      </c>
      <c r="O127" s="287" t="s">
        <v>284</v>
      </c>
      <c r="P127" s="287" t="s">
        <v>284</v>
      </c>
      <c r="Q127" s="287" t="s">
        <v>284</v>
      </c>
      <c r="R127" s="287" t="s">
        <v>284</v>
      </c>
      <c r="S127" s="287" t="s">
        <v>284</v>
      </c>
      <c r="T127" s="287" t="s">
        <v>284</v>
      </c>
      <c r="U127" s="287" t="s">
        <v>284</v>
      </c>
      <c r="V127" s="287" t="s">
        <v>284</v>
      </c>
      <c r="W127" s="287" t="s">
        <v>284</v>
      </c>
      <c r="X127" s="287" t="s">
        <v>284</v>
      </c>
      <c r="Y127" s="287" t="s">
        <v>284</v>
      </c>
      <c r="Z127" s="287" t="s">
        <v>284</v>
      </c>
      <c r="AA127" s="287" t="s">
        <v>284</v>
      </c>
      <c r="AB127" s="287" t="s">
        <v>284</v>
      </c>
      <c r="AC127" s="287" t="s">
        <v>284</v>
      </c>
      <c r="AD127" s="287" t="s">
        <v>284</v>
      </c>
      <c r="AE127" s="287" t="s">
        <v>284</v>
      </c>
    </row>
    <row r="128" spans="1:31" x14ac:dyDescent="0.2">
      <c r="A128" s="186" t="s">
        <v>509</v>
      </c>
      <c r="B128" s="186" t="s">
        <v>510</v>
      </c>
      <c r="C128" s="186"/>
      <c r="D128" s="186"/>
      <c r="E128" s="282">
        <v>828</v>
      </c>
      <c r="F128" s="282">
        <v>0</v>
      </c>
      <c r="G128" s="282">
        <v>235</v>
      </c>
      <c r="H128" s="283">
        <v>87</v>
      </c>
      <c r="I128" s="283">
        <v>44</v>
      </c>
      <c r="J128" s="283">
        <v>104</v>
      </c>
      <c r="K128" s="282">
        <v>634</v>
      </c>
      <c r="L128" s="283">
        <v>18</v>
      </c>
      <c r="M128" s="283">
        <v>27</v>
      </c>
      <c r="N128" s="283">
        <v>9</v>
      </c>
      <c r="O128" s="283">
        <v>4</v>
      </c>
      <c r="P128" s="283">
        <v>9</v>
      </c>
      <c r="Q128" s="283">
        <v>63</v>
      </c>
      <c r="R128" s="283">
        <v>77</v>
      </c>
      <c r="S128" s="283">
        <v>11</v>
      </c>
      <c r="T128" s="283">
        <v>19</v>
      </c>
      <c r="U128" s="283">
        <v>61</v>
      </c>
      <c r="V128" s="283">
        <v>27</v>
      </c>
      <c r="W128" s="283">
        <v>37</v>
      </c>
      <c r="X128" s="283">
        <v>23</v>
      </c>
      <c r="Y128" s="283">
        <v>67</v>
      </c>
      <c r="Z128" s="283">
        <v>68</v>
      </c>
      <c r="AA128" s="283">
        <v>62</v>
      </c>
      <c r="AB128" s="283">
        <v>14</v>
      </c>
      <c r="AC128" s="283">
        <v>5</v>
      </c>
      <c r="AD128" s="283">
        <v>1</v>
      </c>
      <c r="AE128" s="283">
        <v>32</v>
      </c>
    </row>
    <row r="129" spans="1:31" x14ac:dyDescent="0.2">
      <c r="A129" s="186" t="s">
        <v>511</v>
      </c>
      <c r="B129" s="186" t="s">
        <v>512</v>
      </c>
      <c r="C129" s="186"/>
      <c r="D129" s="186"/>
      <c r="E129" s="282">
        <v>96</v>
      </c>
      <c r="F129" s="282">
        <v>0</v>
      </c>
      <c r="G129" s="282">
        <v>109</v>
      </c>
      <c r="H129" s="283">
        <v>68</v>
      </c>
      <c r="I129" s="283">
        <v>26</v>
      </c>
      <c r="J129" s="283">
        <v>15</v>
      </c>
      <c r="K129" s="282">
        <v>176</v>
      </c>
      <c r="L129" s="283">
        <v>2</v>
      </c>
      <c r="M129" s="283">
        <v>3</v>
      </c>
      <c r="N129" s="283">
        <v>1</v>
      </c>
      <c r="O129" s="283">
        <v>4</v>
      </c>
      <c r="P129" s="283">
        <v>2</v>
      </c>
      <c r="Q129" s="283">
        <v>18</v>
      </c>
      <c r="R129" s="283">
        <v>62</v>
      </c>
      <c r="S129" s="283">
        <v>4</v>
      </c>
      <c r="T129" s="283">
        <v>1</v>
      </c>
      <c r="U129" s="283">
        <v>27</v>
      </c>
      <c r="V129" s="283">
        <v>2</v>
      </c>
      <c r="W129" s="283">
        <v>13</v>
      </c>
      <c r="X129" s="283">
        <v>11</v>
      </c>
      <c r="Y129" s="283">
        <v>14</v>
      </c>
      <c r="Z129" s="283">
        <v>3</v>
      </c>
      <c r="AA129" s="283">
        <v>4</v>
      </c>
      <c r="AB129" s="283">
        <v>0</v>
      </c>
      <c r="AC129" s="283">
        <v>3</v>
      </c>
      <c r="AD129" s="283">
        <v>2</v>
      </c>
      <c r="AE129" s="283">
        <v>0</v>
      </c>
    </row>
    <row r="130" spans="1:31" x14ac:dyDescent="0.2">
      <c r="A130" s="186" t="s">
        <v>513</v>
      </c>
      <c r="B130" s="186" t="s">
        <v>514</v>
      </c>
      <c r="C130" s="186"/>
      <c r="D130" s="186"/>
      <c r="E130" s="282">
        <v>1390</v>
      </c>
      <c r="F130" s="282">
        <v>17</v>
      </c>
      <c r="G130" s="282">
        <v>976</v>
      </c>
      <c r="H130" s="283">
        <v>632</v>
      </c>
      <c r="I130" s="283">
        <v>213</v>
      </c>
      <c r="J130" s="283">
        <v>131</v>
      </c>
      <c r="K130" s="282">
        <v>1546</v>
      </c>
      <c r="L130" s="283">
        <v>4</v>
      </c>
      <c r="M130" s="283">
        <v>57</v>
      </c>
      <c r="N130" s="283">
        <v>7</v>
      </c>
      <c r="O130" s="283">
        <v>10</v>
      </c>
      <c r="P130" s="283">
        <v>17</v>
      </c>
      <c r="Q130" s="283">
        <v>369</v>
      </c>
      <c r="R130" s="283">
        <v>389</v>
      </c>
      <c r="S130" s="283">
        <v>53</v>
      </c>
      <c r="T130" s="283">
        <v>31</v>
      </c>
      <c r="U130" s="283">
        <v>160</v>
      </c>
      <c r="V130" s="283">
        <v>31</v>
      </c>
      <c r="W130" s="283">
        <v>88</v>
      </c>
      <c r="X130" s="283">
        <v>53</v>
      </c>
      <c r="Y130" s="283">
        <v>109</v>
      </c>
      <c r="Z130" s="283">
        <v>61</v>
      </c>
      <c r="AA130" s="283">
        <v>57</v>
      </c>
      <c r="AB130" s="283">
        <v>12</v>
      </c>
      <c r="AC130" s="283">
        <v>21</v>
      </c>
      <c r="AD130" s="283">
        <v>0</v>
      </c>
      <c r="AE130" s="283">
        <v>17</v>
      </c>
    </row>
    <row r="131" spans="1:31" x14ac:dyDescent="0.2">
      <c r="A131" s="186" t="s">
        <v>515</v>
      </c>
      <c r="B131" s="186" t="s">
        <v>516</v>
      </c>
      <c r="C131" s="186"/>
      <c r="D131" s="186"/>
      <c r="E131" s="282">
        <v>184</v>
      </c>
      <c r="F131" s="282">
        <v>2</v>
      </c>
      <c r="G131" s="282">
        <v>102</v>
      </c>
      <c r="H131" s="283">
        <v>76</v>
      </c>
      <c r="I131" s="283">
        <v>15</v>
      </c>
      <c r="J131" s="283">
        <v>11</v>
      </c>
      <c r="K131" s="282">
        <v>141</v>
      </c>
      <c r="L131" s="283">
        <v>3</v>
      </c>
      <c r="M131" s="283">
        <v>0</v>
      </c>
      <c r="N131" s="283">
        <v>1</v>
      </c>
      <c r="O131" s="283">
        <v>9</v>
      </c>
      <c r="P131" s="283">
        <v>3</v>
      </c>
      <c r="Q131" s="283">
        <v>17</v>
      </c>
      <c r="R131" s="283">
        <v>33</v>
      </c>
      <c r="S131" s="283">
        <v>3</v>
      </c>
      <c r="T131" s="283">
        <v>3</v>
      </c>
      <c r="U131" s="283">
        <v>20</v>
      </c>
      <c r="V131" s="283">
        <v>4</v>
      </c>
      <c r="W131" s="283">
        <v>4</v>
      </c>
      <c r="X131" s="283">
        <v>6</v>
      </c>
      <c r="Y131" s="283">
        <v>10</v>
      </c>
      <c r="Z131" s="283">
        <v>7</v>
      </c>
      <c r="AA131" s="283">
        <v>11</v>
      </c>
      <c r="AB131" s="283">
        <v>5</v>
      </c>
      <c r="AC131" s="283">
        <v>1</v>
      </c>
      <c r="AD131" s="283">
        <v>0</v>
      </c>
      <c r="AE131" s="283">
        <v>1</v>
      </c>
    </row>
    <row r="132" spans="1:31" s="204" customFormat="1" x14ac:dyDescent="0.2">
      <c r="A132" s="198" t="s">
        <v>517</v>
      </c>
      <c r="B132" s="198" t="s">
        <v>518</v>
      </c>
      <c r="C132" s="186"/>
      <c r="D132" s="186"/>
      <c r="E132" s="286" t="s">
        <v>284</v>
      </c>
      <c r="F132" s="286" t="s">
        <v>284</v>
      </c>
      <c r="G132" s="286" t="s">
        <v>284</v>
      </c>
      <c r="H132" s="287" t="s">
        <v>284</v>
      </c>
      <c r="I132" s="287" t="s">
        <v>284</v>
      </c>
      <c r="J132" s="287" t="s">
        <v>284</v>
      </c>
      <c r="K132" s="286" t="s">
        <v>284</v>
      </c>
      <c r="L132" s="287" t="s">
        <v>284</v>
      </c>
      <c r="M132" s="287" t="s">
        <v>284</v>
      </c>
      <c r="N132" s="287" t="s">
        <v>284</v>
      </c>
      <c r="O132" s="287" t="s">
        <v>284</v>
      </c>
      <c r="P132" s="287" t="s">
        <v>284</v>
      </c>
      <c r="Q132" s="287" t="s">
        <v>284</v>
      </c>
      <c r="R132" s="287" t="s">
        <v>284</v>
      </c>
      <c r="S132" s="287" t="s">
        <v>284</v>
      </c>
      <c r="T132" s="287" t="s">
        <v>284</v>
      </c>
      <c r="U132" s="287" t="s">
        <v>284</v>
      </c>
      <c r="V132" s="287" t="s">
        <v>284</v>
      </c>
      <c r="W132" s="287" t="s">
        <v>284</v>
      </c>
      <c r="X132" s="287" t="s">
        <v>284</v>
      </c>
      <c r="Y132" s="287" t="s">
        <v>284</v>
      </c>
      <c r="Z132" s="287" t="s">
        <v>284</v>
      </c>
      <c r="AA132" s="287" t="s">
        <v>284</v>
      </c>
      <c r="AB132" s="287" t="s">
        <v>284</v>
      </c>
      <c r="AC132" s="287" t="s">
        <v>284</v>
      </c>
      <c r="AD132" s="287" t="s">
        <v>284</v>
      </c>
      <c r="AE132" s="287" t="s">
        <v>284</v>
      </c>
    </row>
    <row r="133" spans="1:31" s="35" customFormat="1" x14ac:dyDescent="0.2">
      <c r="A133" s="186" t="s">
        <v>519</v>
      </c>
      <c r="B133" s="186" t="s">
        <v>520</v>
      </c>
      <c r="C133" s="186"/>
      <c r="D133" s="186"/>
      <c r="E133" s="282">
        <v>277</v>
      </c>
      <c r="F133" s="282">
        <v>0</v>
      </c>
      <c r="G133" s="282">
        <v>369</v>
      </c>
      <c r="H133" s="283">
        <v>156</v>
      </c>
      <c r="I133" s="283">
        <v>87</v>
      </c>
      <c r="J133" s="283">
        <v>126</v>
      </c>
      <c r="K133" s="282">
        <v>869</v>
      </c>
      <c r="L133" s="283">
        <v>1</v>
      </c>
      <c r="M133" s="283">
        <v>19</v>
      </c>
      <c r="N133" s="283">
        <v>10</v>
      </c>
      <c r="O133" s="283">
        <v>5</v>
      </c>
      <c r="P133" s="283">
        <v>6</v>
      </c>
      <c r="Q133" s="283">
        <v>130</v>
      </c>
      <c r="R133" s="283">
        <v>179</v>
      </c>
      <c r="S133" s="283">
        <v>54</v>
      </c>
      <c r="T133" s="283">
        <v>24</v>
      </c>
      <c r="U133" s="283">
        <v>90</v>
      </c>
      <c r="V133" s="283">
        <v>53</v>
      </c>
      <c r="W133" s="283">
        <v>35</v>
      </c>
      <c r="X133" s="283">
        <v>23</v>
      </c>
      <c r="Y133" s="283">
        <v>41</v>
      </c>
      <c r="Z133" s="283">
        <v>54</v>
      </c>
      <c r="AA133" s="283">
        <v>61</v>
      </c>
      <c r="AB133" s="283">
        <v>16</v>
      </c>
      <c r="AC133" s="283">
        <v>28</v>
      </c>
      <c r="AD133" s="283">
        <v>2</v>
      </c>
      <c r="AE133" s="283">
        <v>38</v>
      </c>
    </row>
    <row r="134" spans="1:31" x14ac:dyDescent="0.2">
      <c r="A134" s="186" t="s">
        <v>521</v>
      </c>
      <c r="B134" s="186" t="s">
        <v>522</v>
      </c>
      <c r="C134" s="186"/>
      <c r="D134" s="186"/>
      <c r="E134" s="282">
        <v>57</v>
      </c>
      <c r="F134" s="282">
        <v>0</v>
      </c>
      <c r="G134" s="282">
        <v>42</v>
      </c>
      <c r="H134" s="283">
        <v>32</v>
      </c>
      <c r="I134" s="283">
        <v>7</v>
      </c>
      <c r="J134" s="283">
        <v>3</v>
      </c>
      <c r="K134" s="282">
        <v>55</v>
      </c>
      <c r="L134" s="283">
        <v>0</v>
      </c>
      <c r="M134" s="283">
        <v>3</v>
      </c>
      <c r="N134" s="283">
        <v>1</v>
      </c>
      <c r="O134" s="283">
        <v>0</v>
      </c>
      <c r="P134" s="283">
        <v>0</v>
      </c>
      <c r="Q134" s="283">
        <v>9</v>
      </c>
      <c r="R134" s="283">
        <v>14</v>
      </c>
      <c r="S134" s="283">
        <v>0</v>
      </c>
      <c r="T134" s="283">
        <v>0</v>
      </c>
      <c r="U134" s="283">
        <v>7</v>
      </c>
      <c r="V134" s="283">
        <v>1</v>
      </c>
      <c r="W134" s="283">
        <v>3</v>
      </c>
      <c r="X134" s="283">
        <v>6</v>
      </c>
      <c r="Y134" s="283">
        <v>5</v>
      </c>
      <c r="Z134" s="283">
        <v>3</v>
      </c>
      <c r="AA134" s="283">
        <v>3</v>
      </c>
      <c r="AB134" s="283">
        <v>0</v>
      </c>
      <c r="AC134" s="283">
        <v>0</v>
      </c>
      <c r="AD134" s="283">
        <v>0</v>
      </c>
      <c r="AE134" s="283">
        <v>0</v>
      </c>
    </row>
    <row r="135" spans="1:31" s="204" customFormat="1" x14ac:dyDescent="0.2">
      <c r="A135" s="198" t="s">
        <v>523</v>
      </c>
      <c r="B135" s="198" t="s">
        <v>524</v>
      </c>
      <c r="C135" s="186"/>
      <c r="D135" s="186"/>
      <c r="E135" s="286" t="s">
        <v>284</v>
      </c>
      <c r="F135" s="286" t="s">
        <v>284</v>
      </c>
      <c r="G135" s="286" t="s">
        <v>284</v>
      </c>
      <c r="H135" s="287" t="s">
        <v>284</v>
      </c>
      <c r="I135" s="287" t="s">
        <v>284</v>
      </c>
      <c r="J135" s="287" t="s">
        <v>284</v>
      </c>
      <c r="K135" s="286" t="s">
        <v>284</v>
      </c>
      <c r="L135" s="287" t="s">
        <v>284</v>
      </c>
      <c r="M135" s="287" t="s">
        <v>284</v>
      </c>
      <c r="N135" s="287" t="s">
        <v>284</v>
      </c>
      <c r="O135" s="287" t="s">
        <v>284</v>
      </c>
      <c r="P135" s="287" t="s">
        <v>284</v>
      </c>
      <c r="Q135" s="287" t="s">
        <v>284</v>
      </c>
      <c r="R135" s="287" t="s">
        <v>284</v>
      </c>
      <c r="S135" s="287" t="s">
        <v>284</v>
      </c>
      <c r="T135" s="287" t="s">
        <v>284</v>
      </c>
      <c r="U135" s="287" t="s">
        <v>284</v>
      </c>
      <c r="V135" s="287" t="s">
        <v>284</v>
      </c>
      <c r="W135" s="287" t="s">
        <v>284</v>
      </c>
      <c r="X135" s="287" t="s">
        <v>284</v>
      </c>
      <c r="Y135" s="287" t="s">
        <v>284</v>
      </c>
      <c r="Z135" s="287" t="s">
        <v>284</v>
      </c>
      <c r="AA135" s="287" t="s">
        <v>284</v>
      </c>
      <c r="AB135" s="287" t="s">
        <v>284</v>
      </c>
      <c r="AC135" s="287" t="s">
        <v>284</v>
      </c>
      <c r="AD135" s="287" t="s">
        <v>284</v>
      </c>
      <c r="AE135" s="287" t="s">
        <v>284</v>
      </c>
    </row>
    <row r="136" spans="1:31" x14ac:dyDescent="0.2">
      <c r="A136" s="186" t="s">
        <v>525</v>
      </c>
      <c r="B136" s="186" t="s">
        <v>526</v>
      </c>
      <c r="C136" s="186"/>
      <c r="D136" s="186"/>
      <c r="E136" s="282">
        <v>356</v>
      </c>
      <c r="F136" s="282">
        <v>0</v>
      </c>
      <c r="G136" s="282">
        <v>573</v>
      </c>
      <c r="H136" s="283">
        <v>211</v>
      </c>
      <c r="I136" s="283">
        <v>154</v>
      </c>
      <c r="J136" s="283">
        <v>208</v>
      </c>
      <c r="K136" s="282">
        <v>1434</v>
      </c>
      <c r="L136" s="283">
        <v>11</v>
      </c>
      <c r="M136" s="283">
        <v>23</v>
      </c>
      <c r="N136" s="283">
        <v>7</v>
      </c>
      <c r="O136" s="283">
        <v>10</v>
      </c>
      <c r="P136" s="283">
        <v>12</v>
      </c>
      <c r="Q136" s="283">
        <v>231</v>
      </c>
      <c r="R136" s="283">
        <v>370</v>
      </c>
      <c r="S136" s="283">
        <v>110</v>
      </c>
      <c r="T136" s="283">
        <v>41</v>
      </c>
      <c r="U136" s="283">
        <v>143</v>
      </c>
      <c r="V136" s="283">
        <v>67</v>
      </c>
      <c r="W136" s="283">
        <v>49</v>
      </c>
      <c r="X136" s="283">
        <v>34</v>
      </c>
      <c r="Y136" s="283">
        <v>79</v>
      </c>
      <c r="Z136" s="283">
        <v>124</v>
      </c>
      <c r="AA136" s="283">
        <v>87</v>
      </c>
      <c r="AB136" s="283">
        <v>3</v>
      </c>
      <c r="AC136" s="283">
        <v>18</v>
      </c>
      <c r="AD136" s="283">
        <v>9</v>
      </c>
      <c r="AE136" s="283">
        <v>6</v>
      </c>
    </row>
    <row r="137" spans="1:31" x14ac:dyDescent="0.2">
      <c r="A137" s="186" t="s">
        <v>527</v>
      </c>
      <c r="B137" s="186" t="s">
        <v>528</v>
      </c>
      <c r="C137" s="186"/>
      <c r="D137" s="186"/>
      <c r="E137" s="282">
        <v>229</v>
      </c>
      <c r="F137" s="282">
        <v>0</v>
      </c>
      <c r="G137" s="282">
        <v>207</v>
      </c>
      <c r="H137" s="283">
        <v>135</v>
      </c>
      <c r="I137" s="283">
        <v>43</v>
      </c>
      <c r="J137" s="283">
        <v>29</v>
      </c>
      <c r="K137" s="282">
        <v>330</v>
      </c>
      <c r="L137" s="283">
        <v>1</v>
      </c>
      <c r="M137" s="283">
        <v>25</v>
      </c>
      <c r="N137" s="283">
        <v>9</v>
      </c>
      <c r="O137" s="283">
        <v>11</v>
      </c>
      <c r="P137" s="283">
        <v>2</v>
      </c>
      <c r="Q137" s="283">
        <v>41</v>
      </c>
      <c r="R137" s="283">
        <v>72</v>
      </c>
      <c r="S137" s="283">
        <v>8</v>
      </c>
      <c r="T137" s="283">
        <v>1</v>
      </c>
      <c r="U137" s="283">
        <v>29</v>
      </c>
      <c r="V137" s="283">
        <v>3</v>
      </c>
      <c r="W137" s="283">
        <v>31</v>
      </c>
      <c r="X137" s="283">
        <v>15</v>
      </c>
      <c r="Y137" s="283">
        <v>28</v>
      </c>
      <c r="Z137" s="283">
        <v>30</v>
      </c>
      <c r="AA137" s="283">
        <v>13</v>
      </c>
      <c r="AB137" s="283">
        <v>0</v>
      </c>
      <c r="AC137" s="283">
        <v>8</v>
      </c>
      <c r="AD137" s="283">
        <v>0</v>
      </c>
      <c r="AE137" s="283">
        <v>3</v>
      </c>
    </row>
    <row r="138" spans="1:31" x14ac:dyDescent="0.2">
      <c r="A138" s="186" t="s">
        <v>529</v>
      </c>
      <c r="B138" s="186" t="s">
        <v>530</v>
      </c>
      <c r="C138" s="186"/>
      <c r="D138" s="186"/>
      <c r="E138" s="282">
        <v>1210</v>
      </c>
      <c r="F138" s="282">
        <v>0</v>
      </c>
      <c r="G138" s="282">
        <v>522</v>
      </c>
      <c r="H138" s="283">
        <v>365</v>
      </c>
      <c r="I138" s="283">
        <v>107</v>
      </c>
      <c r="J138" s="283">
        <v>50</v>
      </c>
      <c r="K138" s="282">
        <v>755</v>
      </c>
      <c r="L138" s="283">
        <v>2</v>
      </c>
      <c r="M138" s="283">
        <v>17</v>
      </c>
      <c r="N138" s="283">
        <v>3</v>
      </c>
      <c r="O138" s="283">
        <v>5</v>
      </c>
      <c r="P138" s="283">
        <v>6</v>
      </c>
      <c r="Q138" s="283">
        <v>101</v>
      </c>
      <c r="R138" s="283">
        <v>192</v>
      </c>
      <c r="S138" s="283">
        <v>26</v>
      </c>
      <c r="T138" s="283">
        <v>16</v>
      </c>
      <c r="U138" s="283">
        <v>141</v>
      </c>
      <c r="V138" s="283">
        <v>10</v>
      </c>
      <c r="W138" s="283">
        <v>47</v>
      </c>
      <c r="X138" s="283">
        <v>40</v>
      </c>
      <c r="Y138" s="283">
        <v>66</v>
      </c>
      <c r="Z138" s="283">
        <v>11</v>
      </c>
      <c r="AA138" s="283">
        <v>24</v>
      </c>
      <c r="AB138" s="283">
        <v>7</v>
      </c>
      <c r="AC138" s="283">
        <v>11</v>
      </c>
      <c r="AD138" s="283">
        <v>1</v>
      </c>
      <c r="AE138" s="283">
        <v>29</v>
      </c>
    </row>
    <row r="139" spans="1:31" x14ac:dyDescent="0.2">
      <c r="A139" s="186" t="s">
        <v>531</v>
      </c>
      <c r="B139" s="186" t="s">
        <v>532</v>
      </c>
      <c r="C139" s="186"/>
      <c r="D139" s="186"/>
      <c r="E139" s="282">
        <v>363</v>
      </c>
      <c r="F139" s="282">
        <v>0</v>
      </c>
      <c r="G139" s="282">
        <v>757</v>
      </c>
      <c r="H139" s="283">
        <v>327</v>
      </c>
      <c r="I139" s="283">
        <v>198</v>
      </c>
      <c r="J139" s="283">
        <v>232</v>
      </c>
      <c r="K139" s="282">
        <v>1597</v>
      </c>
      <c r="L139" s="283">
        <v>3</v>
      </c>
      <c r="M139" s="283">
        <v>35</v>
      </c>
      <c r="N139" s="283">
        <v>6</v>
      </c>
      <c r="O139" s="283">
        <v>12</v>
      </c>
      <c r="P139" s="283">
        <v>29</v>
      </c>
      <c r="Q139" s="283">
        <v>261</v>
      </c>
      <c r="R139" s="283">
        <v>393</v>
      </c>
      <c r="S139" s="283">
        <v>78</v>
      </c>
      <c r="T139" s="283">
        <v>20</v>
      </c>
      <c r="U139" s="283">
        <v>204</v>
      </c>
      <c r="V139" s="283">
        <v>30</v>
      </c>
      <c r="W139" s="283">
        <v>63</v>
      </c>
      <c r="X139" s="283">
        <v>49</v>
      </c>
      <c r="Y139" s="283">
        <v>118</v>
      </c>
      <c r="Z139" s="283">
        <v>129</v>
      </c>
      <c r="AA139" s="283">
        <v>111</v>
      </c>
      <c r="AB139" s="283">
        <v>1</v>
      </c>
      <c r="AC139" s="283">
        <v>29</v>
      </c>
      <c r="AD139" s="283">
        <v>25</v>
      </c>
      <c r="AE139" s="283">
        <v>1</v>
      </c>
    </row>
    <row r="140" spans="1:31" x14ac:dyDescent="0.2">
      <c r="A140" s="186" t="s">
        <v>533</v>
      </c>
      <c r="B140" s="186" t="s">
        <v>534</v>
      </c>
      <c r="C140" s="186"/>
      <c r="D140" s="186"/>
      <c r="E140" s="282">
        <v>182</v>
      </c>
      <c r="F140" s="282">
        <v>0</v>
      </c>
      <c r="G140" s="282">
        <v>93</v>
      </c>
      <c r="H140" s="283">
        <v>48</v>
      </c>
      <c r="I140" s="283">
        <v>19</v>
      </c>
      <c r="J140" s="283">
        <v>26</v>
      </c>
      <c r="K140" s="282">
        <v>189</v>
      </c>
      <c r="L140" s="283">
        <v>2</v>
      </c>
      <c r="M140" s="283">
        <v>7</v>
      </c>
      <c r="N140" s="283">
        <v>5</v>
      </c>
      <c r="O140" s="283">
        <v>0</v>
      </c>
      <c r="P140" s="283">
        <v>2</v>
      </c>
      <c r="Q140" s="283">
        <v>24</v>
      </c>
      <c r="R140" s="283">
        <v>43</v>
      </c>
      <c r="S140" s="283">
        <v>7</v>
      </c>
      <c r="T140" s="283">
        <v>5</v>
      </c>
      <c r="U140" s="283">
        <v>22</v>
      </c>
      <c r="V140" s="283">
        <v>5</v>
      </c>
      <c r="W140" s="283">
        <v>9</v>
      </c>
      <c r="X140" s="283">
        <v>7</v>
      </c>
      <c r="Y140" s="283">
        <v>15</v>
      </c>
      <c r="Z140" s="283">
        <v>12</v>
      </c>
      <c r="AA140" s="283">
        <v>15</v>
      </c>
      <c r="AB140" s="283">
        <v>1</v>
      </c>
      <c r="AC140" s="283">
        <v>4</v>
      </c>
      <c r="AD140" s="283">
        <v>1</v>
      </c>
      <c r="AE140" s="283">
        <v>3</v>
      </c>
    </row>
    <row r="141" spans="1:31" x14ac:dyDescent="0.2">
      <c r="A141" s="186" t="s">
        <v>535</v>
      </c>
      <c r="B141" s="186" t="s">
        <v>536</v>
      </c>
      <c r="C141" s="186"/>
      <c r="D141" s="186"/>
      <c r="E141" s="282">
        <v>256</v>
      </c>
      <c r="F141" s="282">
        <v>0</v>
      </c>
      <c r="G141" s="282">
        <v>191</v>
      </c>
      <c r="H141" s="283">
        <v>68</v>
      </c>
      <c r="I141" s="283">
        <v>57</v>
      </c>
      <c r="J141" s="283">
        <v>66</v>
      </c>
      <c r="K141" s="282">
        <v>457</v>
      </c>
      <c r="L141" s="283">
        <v>5</v>
      </c>
      <c r="M141" s="283">
        <v>20</v>
      </c>
      <c r="N141" s="283">
        <v>7</v>
      </c>
      <c r="O141" s="283">
        <v>7</v>
      </c>
      <c r="P141" s="283">
        <v>6</v>
      </c>
      <c r="Q141" s="283">
        <v>61</v>
      </c>
      <c r="R141" s="283">
        <v>112</v>
      </c>
      <c r="S141" s="283">
        <v>34</v>
      </c>
      <c r="T141" s="283">
        <v>12</v>
      </c>
      <c r="U141" s="283">
        <v>39</v>
      </c>
      <c r="V141" s="283">
        <v>18</v>
      </c>
      <c r="W141" s="283">
        <v>30</v>
      </c>
      <c r="X141" s="283">
        <v>22</v>
      </c>
      <c r="Y141" s="283">
        <v>28</v>
      </c>
      <c r="Z141" s="283">
        <v>18</v>
      </c>
      <c r="AA141" s="283">
        <v>21</v>
      </c>
      <c r="AB141" s="283">
        <v>1</v>
      </c>
      <c r="AC141" s="283">
        <v>7</v>
      </c>
      <c r="AD141" s="283">
        <v>2</v>
      </c>
      <c r="AE141" s="283">
        <v>7</v>
      </c>
    </row>
    <row r="142" spans="1:31" x14ac:dyDescent="0.2">
      <c r="A142" s="186" t="s">
        <v>537</v>
      </c>
      <c r="B142" s="186" t="s">
        <v>538</v>
      </c>
      <c r="C142" s="186"/>
      <c r="D142" s="186"/>
      <c r="E142" s="282">
        <v>1148</v>
      </c>
      <c r="F142" s="282">
        <v>1</v>
      </c>
      <c r="G142" s="282">
        <v>578</v>
      </c>
      <c r="H142" s="283">
        <v>397</v>
      </c>
      <c r="I142" s="283">
        <v>109</v>
      </c>
      <c r="J142" s="283">
        <v>72</v>
      </c>
      <c r="K142" s="282">
        <v>864</v>
      </c>
      <c r="L142" s="283">
        <v>4</v>
      </c>
      <c r="M142" s="283">
        <v>34</v>
      </c>
      <c r="N142" s="283">
        <v>7</v>
      </c>
      <c r="O142" s="283">
        <v>28</v>
      </c>
      <c r="P142" s="283">
        <v>19</v>
      </c>
      <c r="Q142" s="283">
        <v>133</v>
      </c>
      <c r="R142" s="283">
        <v>170</v>
      </c>
      <c r="S142" s="283">
        <v>33</v>
      </c>
      <c r="T142" s="283">
        <v>15</v>
      </c>
      <c r="U142" s="283">
        <v>118</v>
      </c>
      <c r="V142" s="283">
        <v>14</v>
      </c>
      <c r="W142" s="283">
        <v>32</v>
      </c>
      <c r="X142" s="283">
        <v>35</v>
      </c>
      <c r="Y142" s="283">
        <v>44</v>
      </c>
      <c r="Z142" s="283">
        <v>21</v>
      </c>
      <c r="AA142" s="283">
        <v>123</v>
      </c>
      <c r="AB142" s="283">
        <v>9</v>
      </c>
      <c r="AC142" s="283">
        <v>14</v>
      </c>
      <c r="AD142" s="283">
        <v>3</v>
      </c>
      <c r="AE142" s="283">
        <v>8</v>
      </c>
    </row>
    <row r="143" spans="1:31" x14ac:dyDescent="0.2">
      <c r="A143" s="186" t="s">
        <v>539</v>
      </c>
      <c r="B143" s="186" t="s">
        <v>540</v>
      </c>
      <c r="C143" s="186"/>
      <c r="D143" s="186"/>
      <c r="E143" s="282">
        <v>265</v>
      </c>
      <c r="F143" s="282">
        <v>0</v>
      </c>
      <c r="G143" s="282">
        <v>115</v>
      </c>
      <c r="H143" s="283">
        <v>76</v>
      </c>
      <c r="I143" s="283">
        <v>25</v>
      </c>
      <c r="J143" s="283">
        <v>14</v>
      </c>
      <c r="K143" s="282">
        <v>180</v>
      </c>
      <c r="L143" s="283">
        <v>1</v>
      </c>
      <c r="M143" s="283">
        <v>3</v>
      </c>
      <c r="N143" s="283">
        <v>0</v>
      </c>
      <c r="O143" s="283">
        <v>3</v>
      </c>
      <c r="P143" s="283">
        <v>6</v>
      </c>
      <c r="Q143" s="283">
        <v>20</v>
      </c>
      <c r="R143" s="283">
        <v>62</v>
      </c>
      <c r="S143" s="283">
        <v>11</v>
      </c>
      <c r="T143" s="283">
        <v>0</v>
      </c>
      <c r="U143" s="283">
        <v>24</v>
      </c>
      <c r="V143" s="283">
        <v>2</v>
      </c>
      <c r="W143" s="283">
        <v>15</v>
      </c>
      <c r="X143" s="283">
        <v>8</v>
      </c>
      <c r="Y143" s="283">
        <v>15</v>
      </c>
      <c r="Z143" s="283">
        <v>4</v>
      </c>
      <c r="AA143" s="283">
        <v>3</v>
      </c>
      <c r="AB143" s="283">
        <v>0</v>
      </c>
      <c r="AC143" s="283">
        <v>3</v>
      </c>
      <c r="AD143" s="283">
        <v>0</v>
      </c>
      <c r="AE143" s="283">
        <v>0</v>
      </c>
    </row>
    <row r="144" spans="1:31" x14ac:dyDescent="0.2">
      <c r="A144" s="186" t="s">
        <v>541</v>
      </c>
      <c r="B144" s="186" t="s">
        <v>542</v>
      </c>
      <c r="C144" s="186"/>
      <c r="D144" s="186"/>
      <c r="E144" s="282">
        <v>215</v>
      </c>
      <c r="F144" s="282">
        <v>0</v>
      </c>
      <c r="G144" s="282">
        <v>127</v>
      </c>
      <c r="H144" s="283">
        <v>78</v>
      </c>
      <c r="I144" s="283">
        <v>25</v>
      </c>
      <c r="J144" s="283">
        <v>24</v>
      </c>
      <c r="K144" s="282">
        <v>221</v>
      </c>
      <c r="L144" s="283">
        <v>4</v>
      </c>
      <c r="M144" s="283">
        <v>13</v>
      </c>
      <c r="N144" s="283">
        <v>0</v>
      </c>
      <c r="O144" s="283">
        <v>3</v>
      </c>
      <c r="P144" s="283">
        <v>3</v>
      </c>
      <c r="Q144" s="283">
        <v>28</v>
      </c>
      <c r="R144" s="283">
        <v>70</v>
      </c>
      <c r="S144" s="283">
        <v>10</v>
      </c>
      <c r="T144" s="283">
        <v>2</v>
      </c>
      <c r="U144" s="283">
        <v>22</v>
      </c>
      <c r="V144" s="283">
        <v>3</v>
      </c>
      <c r="W144" s="283">
        <v>11</v>
      </c>
      <c r="X144" s="283">
        <v>9</v>
      </c>
      <c r="Y144" s="283">
        <v>17</v>
      </c>
      <c r="Z144" s="283">
        <v>6</v>
      </c>
      <c r="AA144" s="283">
        <v>10</v>
      </c>
      <c r="AB144" s="283">
        <v>0</v>
      </c>
      <c r="AC144" s="283">
        <v>3</v>
      </c>
      <c r="AD144" s="283">
        <v>1</v>
      </c>
      <c r="AE144" s="283">
        <v>6</v>
      </c>
    </row>
    <row r="145" spans="1:31" s="204" customFormat="1" x14ac:dyDescent="0.2">
      <c r="A145" s="198" t="s">
        <v>543</v>
      </c>
      <c r="B145" s="198" t="s">
        <v>544</v>
      </c>
      <c r="C145" s="186"/>
      <c r="D145" s="186"/>
      <c r="E145" s="286" t="s">
        <v>284</v>
      </c>
      <c r="F145" s="286" t="s">
        <v>284</v>
      </c>
      <c r="G145" s="286" t="s">
        <v>284</v>
      </c>
      <c r="H145" s="287" t="s">
        <v>284</v>
      </c>
      <c r="I145" s="287" t="s">
        <v>284</v>
      </c>
      <c r="J145" s="287" t="s">
        <v>284</v>
      </c>
      <c r="K145" s="286" t="s">
        <v>284</v>
      </c>
      <c r="L145" s="287" t="s">
        <v>284</v>
      </c>
      <c r="M145" s="287" t="s">
        <v>284</v>
      </c>
      <c r="N145" s="287" t="s">
        <v>284</v>
      </c>
      <c r="O145" s="287" t="s">
        <v>284</v>
      </c>
      <c r="P145" s="287" t="s">
        <v>284</v>
      </c>
      <c r="Q145" s="287" t="s">
        <v>284</v>
      </c>
      <c r="R145" s="287" t="s">
        <v>284</v>
      </c>
      <c r="S145" s="287" t="s">
        <v>284</v>
      </c>
      <c r="T145" s="287" t="s">
        <v>284</v>
      </c>
      <c r="U145" s="287" t="s">
        <v>284</v>
      </c>
      <c r="V145" s="287" t="s">
        <v>284</v>
      </c>
      <c r="W145" s="287" t="s">
        <v>284</v>
      </c>
      <c r="X145" s="287" t="s">
        <v>284</v>
      </c>
      <c r="Y145" s="287" t="s">
        <v>284</v>
      </c>
      <c r="Z145" s="287" t="s">
        <v>284</v>
      </c>
      <c r="AA145" s="287" t="s">
        <v>284</v>
      </c>
      <c r="AB145" s="287" t="s">
        <v>284</v>
      </c>
      <c r="AC145" s="287" t="s">
        <v>284</v>
      </c>
      <c r="AD145" s="287" t="s">
        <v>284</v>
      </c>
      <c r="AE145" s="287" t="s">
        <v>284</v>
      </c>
    </row>
    <row r="146" spans="1:31" s="35" customFormat="1" x14ac:dyDescent="0.2">
      <c r="A146" s="186" t="s">
        <v>545</v>
      </c>
      <c r="B146" s="186" t="s">
        <v>546</v>
      </c>
      <c r="C146" s="186"/>
      <c r="D146" s="186"/>
      <c r="E146" s="282">
        <v>391</v>
      </c>
      <c r="F146" s="282">
        <v>0</v>
      </c>
      <c r="G146" s="282">
        <v>537</v>
      </c>
      <c r="H146" s="283">
        <v>264</v>
      </c>
      <c r="I146" s="283">
        <v>146</v>
      </c>
      <c r="J146" s="283">
        <v>127</v>
      </c>
      <c r="K146" s="282">
        <v>1025</v>
      </c>
      <c r="L146" s="283">
        <v>18</v>
      </c>
      <c r="M146" s="283">
        <v>38</v>
      </c>
      <c r="N146" s="283">
        <v>1</v>
      </c>
      <c r="O146" s="283">
        <v>16</v>
      </c>
      <c r="P146" s="283">
        <v>5</v>
      </c>
      <c r="Q146" s="283">
        <v>169</v>
      </c>
      <c r="R146" s="283">
        <v>267</v>
      </c>
      <c r="S146" s="283">
        <v>50</v>
      </c>
      <c r="T146" s="283">
        <v>21</v>
      </c>
      <c r="U146" s="283">
        <v>116</v>
      </c>
      <c r="V146" s="283">
        <v>24</v>
      </c>
      <c r="W146" s="283">
        <v>62</v>
      </c>
      <c r="X146" s="283">
        <v>49</v>
      </c>
      <c r="Y146" s="283">
        <v>80</v>
      </c>
      <c r="Z146" s="283">
        <v>43</v>
      </c>
      <c r="AA146" s="283">
        <v>42</v>
      </c>
      <c r="AB146" s="283">
        <v>0</v>
      </c>
      <c r="AC146" s="283">
        <v>16</v>
      </c>
      <c r="AD146" s="283">
        <v>5</v>
      </c>
      <c r="AE146" s="283">
        <v>3</v>
      </c>
    </row>
    <row r="147" spans="1:31" x14ac:dyDescent="0.2">
      <c r="A147" s="186" t="s">
        <v>547</v>
      </c>
      <c r="B147" s="186" t="s">
        <v>548</v>
      </c>
      <c r="C147" s="186"/>
      <c r="D147" s="186"/>
      <c r="E147" s="282">
        <v>121</v>
      </c>
      <c r="F147" s="282">
        <v>0</v>
      </c>
      <c r="G147" s="282">
        <v>69</v>
      </c>
      <c r="H147" s="283">
        <v>24</v>
      </c>
      <c r="I147" s="283">
        <v>13</v>
      </c>
      <c r="J147" s="283">
        <v>32</v>
      </c>
      <c r="K147" s="282">
        <v>200</v>
      </c>
      <c r="L147" s="283">
        <v>0</v>
      </c>
      <c r="M147" s="283">
        <v>14</v>
      </c>
      <c r="N147" s="283">
        <v>1</v>
      </c>
      <c r="O147" s="283">
        <v>4</v>
      </c>
      <c r="P147" s="283">
        <v>4</v>
      </c>
      <c r="Q147" s="283">
        <v>18</v>
      </c>
      <c r="R147" s="283">
        <v>36</v>
      </c>
      <c r="S147" s="283">
        <v>9</v>
      </c>
      <c r="T147" s="283">
        <v>9</v>
      </c>
      <c r="U147" s="283">
        <v>18</v>
      </c>
      <c r="V147" s="283">
        <v>5</v>
      </c>
      <c r="W147" s="283">
        <v>14</v>
      </c>
      <c r="X147" s="283">
        <v>15</v>
      </c>
      <c r="Y147" s="283">
        <v>16</v>
      </c>
      <c r="Z147" s="283">
        <v>17</v>
      </c>
      <c r="AA147" s="283">
        <v>12</v>
      </c>
      <c r="AB147" s="283">
        <v>0</v>
      </c>
      <c r="AC147" s="283">
        <v>3</v>
      </c>
      <c r="AD147" s="283">
        <v>0</v>
      </c>
      <c r="AE147" s="283">
        <v>5</v>
      </c>
    </row>
    <row r="148" spans="1:31" x14ac:dyDescent="0.2">
      <c r="A148" s="186" t="s">
        <v>549</v>
      </c>
      <c r="B148" s="186" t="s">
        <v>550</v>
      </c>
      <c r="C148" s="186"/>
      <c r="D148" s="186"/>
      <c r="E148" s="282">
        <v>1355</v>
      </c>
      <c r="F148" s="282">
        <v>12</v>
      </c>
      <c r="G148" s="282">
        <v>460</v>
      </c>
      <c r="H148" s="283">
        <v>180</v>
      </c>
      <c r="I148" s="283">
        <v>112</v>
      </c>
      <c r="J148" s="283">
        <v>168</v>
      </c>
      <c r="K148" s="282">
        <v>1109</v>
      </c>
      <c r="L148" s="283">
        <v>4</v>
      </c>
      <c r="M148" s="283">
        <v>54</v>
      </c>
      <c r="N148" s="283">
        <v>19</v>
      </c>
      <c r="O148" s="283">
        <v>43</v>
      </c>
      <c r="P148" s="283">
        <v>13</v>
      </c>
      <c r="Q148" s="283">
        <v>148</v>
      </c>
      <c r="R148" s="283">
        <v>227</v>
      </c>
      <c r="S148" s="283">
        <v>33</v>
      </c>
      <c r="T148" s="283">
        <v>16</v>
      </c>
      <c r="U148" s="283">
        <v>63</v>
      </c>
      <c r="V148" s="283">
        <v>25</v>
      </c>
      <c r="W148" s="283">
        <v>68</v>
      </c>
      <c r="X148" s="283">
        <v>38</v>
      </c>
      <c r="Y148" s="283">
        <v>162</v>
      </c>
      <c r="Z148" s="283">
        <v>97</v>
      </c>
      <c r="AA148" s="283">
        <v>54</v>
      </c>
      <c r="AB148" s="283">
        <v>9</v>
      </c>
      <c r="AC148" s="283">
        <v>10</v>
      </c>
      <c r="AD148" s="283">
        <v>12</v>
      </c>
      <c r="AE148" s="283">
        <v>14</v>
      </c>
    </row>
    <row r="149" spans="1:31" x14ac:dyDescent="0.2">
      <c r="A149" s="186" t="s">
        <v>551</v>
      </c>
      <c r="B149" s="186" t="s">
        <v>552</v>
      </c>
      <c r="C149" s="186"/>
      <c r="D149" s="186"/>
      <c r="E149" s="282">
        <v>236</v>
      </c>
      <c r="F149" s="282">
        <v>0</v>
      </c>
      <c r="G149" s="282">
        <v>464</v>
      </c>
      <c r="H149" s="283">
        <v>269</v>
      </c>
      <c r="I149" s="283">
        <v>116</v>
      </c>
      <c r="J149" s="283">
        <v>79</v>
      </c>
      <c r="K149" s="282">
        <v>792</v>
      </c>
      <c r="L149" s="283">
        <v>4</v>
      </c>
      <c r="M149" s="283">
        <v>51</v>
      </c>
      <c r="N149" s="283">
        <v>28</v>
      </c>
      <c r="O149" s="283">
        <v>15</v>
      </c>
      <c r="P149" s="283">
        <v>9</v>
      </c>
      <c r="Q149" s="283">
        <v>121</v>
      </c>
      <c r="R149" s="283">
        <v>196</v>
      </c>
      <c r="S149" s="283">
        <v>26</v>
      </c>
      <c r="T149" s="283">
        <v>7</v>
      </c>
      <c r="U149" s="283">
        <v>45</v>
      </c>
      <c r="V149" s="283">
        <v>11</v>
      </c>
      <c r="W149" s="283">
        <v>56</v>
      </c>
      <c r="X149" s="283">
        <v>59</v>
      </c>
      <c r="Y149" s="283">
        <v>77</v>
      </c>
      <c r="Z149" s="283">
        <v>45</v>
      </c>
      <c r="AA149" s="283">
        <v>31</v>
      </c>
      <c r="AB149" s="283">
        <v>0</v>
      </c>
      <c r="AC149" s="283">
        <v>8</v>
      </c>
      <c r="AD149" s="283">
        <v>1</v>
      </c>
      <c r="AE149" s="283">
        <v>2</v>
      </c>
    </row>
    <row r="150" spans="1:31" x14ac:dyDescent="0.2">
      <c r="A150" s="186" t="s">
        <v>553</v>
      </c>
      <c r="B150" s="186" t="s">
        <v>554</v>
      </c>
      <c r="C150" s="186"/>
      <c r="D150" s="186"/>
      <c r="E150" s="282">
        <v>3</v>
      </c>
      <c r="F150" s="282">
        <v>0</v>
      </c>
      <c r="G150" s="282">
        <v>0</v>
      </c>
      <c r="H150" s="283">
        <v>0</v>
      </c>
      <c r="I150" s="283">
        <v>0</v>
      </c>
      <c r="J150" s="283">
        <v>0</v>
      </c>
      <c r="K150" s="282">
        <v>0</v>
      </c>
      <c r="L150" s="283" t="s">
        <v>262</v>
      </c>
      <c r="M150" s="283" t="s">
        <v>262</v>
      </c>
      <c r="N150" s="283" t="s">
        <v>262</v>
      </c>
      <c r="O150" s="283" t="s">
        <v>262</v>
      </c>
      <c r="P150" s="283" t="s">
        <v>262</v>
      </c>
      <c r="Q150" s="283" t="s">
        <v>262</v>
      </c>
      <c r="R150" s="283" t="s">
        <v>262</v>
      </c>
      <c r="S150" s="283" t="s">
        <v>262</v>
      </c>
      <c r="T150" s="283" t="s">
        <v>262</v>
      </c>
      <c r="U150" s="283" t="s">
        <v>262</v>
      </c>
      <c r="V150" s="283" t="s">
        <v>262</v>
      </c>
      <c r="W150" s="283" t="s">
        <v>262</v>
      </c>
      <c r="X150" s="283" t="s">
        <v>262</v>
      </c>
      <c r="Y150" s="283" t="s">
        <v>262</v>
      </c>
      <c r="Z150" s="283" t="s">
        <v>262</v>
      </c>
      <c r="AA150" s="283" t="s">
        <v>262</v>
      </c>
      <c r="AB150" s="283" t="s">
        <v>262</v>
      </c>
      <c r="AC150" s="283" t="s">
        <v>262</v>
      </c>
      <c r="AD150" s="283" t="s">
        <v>262</v>
      </c>
      <c r="AE150" s="283" t="s">
        <v>262</v>
      </c>
    </row>
    <row r="151" spans="1:31" x14ac:dyDescent="0.2">
      <c r="A151" s="186" t="s">
        <v>555</v>
      </c>
      <c r="B151" s="186" t="s">
        <v>556</v>
      </c>
      <c r="C151" s="186"/>
      <c r="D151" s="186"/>
      <c r="E151" s="282">
        <v>1155</v>
      </c>
      <c r="F151" s="282">
        <v>0</v>
      </c>
      <c r="G151" s="282">
        <v>468</v>
      </c>
      <c r="H151" s="283">
        <v>162</v>
      </c>
      <c r="I151" s="283">
        <v>122</v>
      </c>
      <c r="J151" s="283">
        <v>184</v>
      </c>
      <c r="K151" s="282">
        <v>1116</v>
      </c>
      <c r="L151" s="283">
        <v>20</v>
      </c>
      <c r="M151" s="283">
        <v>65</v>
      </c>
      <c r="N151" s="283">
        <v>6</v>
      </c>
      <c r="O151" s="283">
        <v>15</v>
      </c>
      <c r="P151" s="283">
        <v>6</v>
      </c>
      <c r="Q151" s="283">
        <v>155</v>
      </c>
      <c r="R151" s="283">
        <v>277</v>
      </c>
      <c r="S151" s="283">
        <v>40</v>
      </c>
      <c r="T151" s="283">
        <v>18</v>
      </c>
      <c r="U151" s="283">
        <v>58</v>
      </c>
      <c r="V151" s="283">
        <v>35</v>
      </c>
      <c r="W151" s="283">
        <v>63</v>
      </c>
      <c r="X151" s="283">
        <v>18</v>
      </c>
      <c r="Y151" s="283">
        <v>128</v>
      </c>
      <c r="Z151" s="283">
        <v>48</v>
      </c>
      <c r="AA151" s="283">
        <v>110</v>
      </c>
      <c r="AB151" s="283">
        <v>15</v>
      </c>
      <c r="AC151" s="283">
        <v>9</v>
      </c>
      <c r="AD151" s="283">
        <v>2</v>
      </c>
      <c r="AE151" s="283">
        <v>28</v>
      </c>
    </row>
    <row r="152" spans="1:31" x14ac:dyDescent="0.2">
      <c r="A152" s="186" t="s">
        <v>557</v>
      </c>
      <c r="B152" s="186" t="s">
        <v>558</v>
      </c>
      <c r="C152" s="186"/>
      <c r="D152" s="186"/>
      <c r="E152" s="282">
        <v>0</v>
      </c>
      <c r="F152" s="282">
        <v>1026</v>
      </c>
      <c r="G152" s="282">
        <v>0</v>
      </c>
      <c r="H152" s="283">
        <v>0</v>
      </c>
      <c r="I152" s="283">
        <v>0</v>
      </c>
      <c r="J152" s="283">
        <v>0</v>
      </c>
      <c r="K152" s="282">
        <v>0</v>
      </c>
      <c r="L152" s="283" t="s">
        <v>262</v>
      </c>
      <c r="M152" s="283" t="s">
        <v>262</v>
      </c>
      <c r="N152" s="283" t="s">
        <v>262</v>
      </c>
      <c r="O152" s="283" t="s">
        <v>262</v>
      </c>
      <c r="P152" s="283" t="s">
        <v>262</v>
      </c>
      <c r="Q152" s="283" t="s">
        <v>262</v>
      </c>
      <c r="R152" s="283" t="s">
        <v>262</v>
      </c>
      <c r="S152" s="283" t="s">
        <v>262</v>
      </c>
      <c r="T152" s="283" t="s">
        <v>262</v>
      </c>
      <c r="U152" s="283" t="s">
        <v>262</v>
      </c>
      <c r="V152" s="283" t="s">
        <v>262</v>
      </c>
      <c r="W152" s="283" t="s">
        <v>262</v>
      </c>
      <c r="X152" s="283" t="s">
        <v>262</v>
      </c>
      <c r="Y152" s="283" t="s">
        <v>262</v>
      </c>
      <c r="Z152" s="283" t="s">
        <v>262</v>
      </c>
      <c r="AA152" s="283" t="s">
        <v>262</v>
      </c>
      <c r="AB152" s="283" t="s">
        <v>262</v>
      </c>
      <c r="AC152" s="283" t="s">
        <v>262</v>
      </c>
      <c r="AD152" s="283" t="s">
        <v>262</v>
      </c>
      <c r="AE152" s="283" t="s">
        <v>262</v>
      </c>
    </row>
    <row r="153" spans="1:31" x14ac:dyDescent="0.2">
      <c r="A153" s="186" t="s">
        <v>559</v>
      </c>
      <c r="B153" s="186" t="s">
        <v>560</v>
      </c>
      <c r="C153" s="186"/>
      <c r="D153" s="186"/>
      <c r="E153" s="282">
        <v>287</v>
      </c>
      <c r="F153" s="282">
        <v>0</v>
      </c>
      <c r="G153" s="282">
        <v>160</v>
      </c>
      <c r="H153" s="283">
        <v>106</v>
      </c>
      <c r="I153" s="283">
        <v>31</v>
      </c>
      <c r="J153" s="283">
        <v>23</v>
      </c>
      <c r="K153" s="282">
        <v>254</v>
      </c>
      <c r="L153" s="283">
        <v>3</v>
      </c>
      <c r="M153" s="283">
        <v>10</v>
      </c>
      <c r="N153" s="283">
        <v>5</v>
      </c>
      <c r="O153" s="283">
        <v>5</v>
      </c>
      <c r="P153" s="283">
        <v>3</v>
      </c>
      <c r="Q153" s="283">
        <v>37</v>
      </c>
      <c r="R153" s="283">
        <v>74</v>
      </c>
      <c r="S153" s="283">
        <v>9</v>
      </c>
      <c r="T153" s="283">
        <v>8</v>
      </c>
      <c r="U153" s="283">
        <v>34</v>
      </c>
      <c r="V153" s="283">
        <v>6</v>
      </c>
      <c r="W153" s="283">
        <v>15</v>
      </c>
      <c r="X153" s="283">
        <v>10</v>
      </c>
      <c r="Y153" s="283">
        <v>13</v>
      </c>
      <c r="Z153" s="283">
        <v>9</v>
      </c>
      <c r="AA153" s="283">
        <v>8</v>
      </c>
      <c r="AB153" s="283">
        <v>0</v>
      </c>
      <c r="AC153" s="283">
        <v>2</v>
      </c>
      <c r="AD153" s="283">
        <v>1</v>
      </c>
      <c r="AE153" s="283">
        <v>2</v>
      </c>
    </row>
    <row r="154" spans="1:31" x14ac:dyDescent="0.2">
      <c r="A154" s="186" t="s">
        <v>561</v>
      </c>
      <c r="B154" s="186" t="s">
        <v>562</v>
      </c>
      <c r="C154" s="186"/>
      <c r="D154" s="186"/>
      <c r="E154" s="282">
        <v>117</v>
      </c>
      <c r="F154" s="282">
        <v>3</v>
      </c>
      <c r="G154" s="282">
        <v>190</v>
      </c>
      <c r="H154" s="283">
        <v>82</v>
      </c>
      <c r="I154" s="283">
        <v>62</v>
      </c>
      <c r="J154" s="283">
        <v>46</v>
      </c>
      <c r="K154" s="282">
        <v>374</v>
      </c>
      <c r="L154" s="283">
        <v>3</v>
      </c>
      <c r="M154" s="283">
        <v>11</v>
      </c>
      <c r="N154" s="283">
        <v>2</v>
      </c>
      <c r="O154" s="283">
        <v>6</v>
      </c>
      <c r="P154" s="283">
        <v>2</v>
      </c>
      <c r="Q154" s="283">
        <v>42</v>
      </c>
      <c r="R154" s="283">
        <v>90</v>
      </c>
      <c r="S154" s="283">
        <v>13</v>
      </c>
      <c r="T154" s="283">
        <v>5</v>
      </c>
      <c r="U154" s="283">
        <v>40</v>
      </c>
      <c r="V154" s="283">
        <v>9</v>
      </c>
      <c r="W154" s="283">
        <v>26</v>
      </c>
      <c r="X154" s="283">
        <v>25</v>
      </c>
      <c r="Y154" s="283">
        <v>37</v>
      </c>
      <c r="Z154" s="283">
        <v>32</v>
      </c>
      <c r="AA154" s="283">
        <v>16</v>
      </c>
      <c r="AB154" s="283">
        <v>0</v>
      </c>
      <c r="AC154" s="283">
        <v>8</v>
      </c>
      <c r="AD154" s="283">
        <v>1</v>
      </c>
      <c r="AE154" s="283">
        <v>6</v>
      </c>
    </row>
    <row r="155" spans="1:31" x14ac:dyDescent="0.2">
      <c r="A155" s="186" t="s">
        <v>563</v>
      </c>
      <c r="B155" s="186" t="s">
        <v>564</v>
      </c>
      <c r="C155" s="186"/>
      <c r="D155" s="186"/>
      <c r="E155" s="282">
        <v>1237</v>
      </c>
      <c r="F155" s="282">
        <v>125</v>
      </c>
      <c r="G155" s="282">
        <v>1168</v>
      </c>
      <c r="H155" s="283">
        <v>346</v>
      </c>
      <c r="I155" s="283">
        <v>255</v>
      </c>
      <c r="J155" s="283">
        <v>567</v>
      </c>
      <c r="K155" s="282">
        <v>3242</v>
      </c>
      <c r="L155" s="283">
        <v>47</v>
      </c>
      <c r="M155" s="283">
        <v>47</v>
      </c>
      <c r="N155" s="283">
        <v>2</v>
      </c>
      <c r="O155" s="283">
        <v>23</v>
      </c>
      <c r="P155" s="283">
        <v>22</v>
      </c>
      <c r="Q155" s="283">
        <v>360</v>
      </c>
      <c r="R155" s="283">
        <v>709</v>
      </c>
      <c r="S155" s="283">
        <v>104</v>
      </c>
      <c r="T155" s="283">
        <v>31</v>
      </c>
      <c r="U155" s="283">
        <v>66</v>
      </c>
      <c r="V155" s="283">
        <v>44</v>
      </c>
      <c r="W155" s="283">
        <v>342</v>
      </c>
      <c r="X155" s="283">
        <v>148</v>
      </c>
      <c r="Y155" s="283">
        <v>402</v>
      </c>
      <c r="Z155" s="283">
        <v>496</v>
      </c>
      <c r="AA155" s="283">
        <v>306</v>
      </c>
      <c r="AB155" s="283">
        <v>30</v>
      </c>
      <c r="AC155" s="283">
        <v>16</v>
      </c>
      <c r="AD155" s="283">
        <v>14</v>
      </c>
      <c r="AE155" s="283">
        <v>33</v>
      </c>
    </row>
    <row r="156" spans="1:31" x14ac:dyDescent="0.2">
      <c r="A156" s="186" t="s">
        <v>565</v>
      </c>
      <c r="B156" s="186" t="s">
        <v>566</v>
      </c>
      <c r="C156" s="186"/>
      <c r="D156" s="186"/>
      <c r="E156" s="282">
        <v>238</v>
      </c>
      <c r="F156" s="282">
        <v>0</v>
      </c>
      <c r="G156" s="282">
        <v>189</v>
      </c>
      <c r="H156" s="283">
        <v>136</v>
      </c>
      <c r="I156" s="283">
        <v>35</v>
      </c>
      <c r="J156" s="283">
        <v>18</v>
      </c>
      <c r="K156" s="282">
        <v>275</v>
      </c>
      <c r="L156" s="283">
        <v>2</v>
      </c>
      <c r="M156" s="283">
        <v>12</v>
      </c>
      <c r="N156" s="283">
        <v>2</v>
      </c>
      <c r="O156" s="283">
        <v>0</v>
      </c>
      <c r="P156" s="283">
        <v>3</v>
      </c>
      <c r="Q156" s="283">
        <v>50</v>
      </c>
      <c r="R156" s="283">
        <v>61</v>
      </c>
      <c r="S156" s="283">
        <v>14</v>
      </c>
      <c r="T156" s="283">
        <v>2</v>
      </c>
      <c r="U156" s="283">
        <v>44</v>
      </c>
      <c r="V156" s="283">
        <v>3</v>
      </c>
      <c r="W156" s="283">
        <v>17</v>
      </c>
      <c r="X156" s="283">
        <v>16</v>
      </c>
      <c r="Y156" s="283">
        <v>9</v>
      </c>
      <c r="Z156" s="283">
        <v>18</v>
      </c>
      <c r="AA156" s="283">
        <v>15</v>
      </c>
      <c r="AB156" s="283">
        <v>0</v>
      </c>
      <c r="AC156" s="283">
        <v>3</v>
      </c>
      <c r="AD156" s="283">
        <v>1</v>
      </c>
      <c r="AE156" s="283">
        <v>3</v>
      </c>
    </row>
    <row r="157" spans="1:31" s="35" customFormat="1" x14ac:dyDescent="0.2">
      <c r="A157" s="186" t="s">
        <v>567</v>
      </c>
      <c r="B157" s="186" t="s">
        <v>568</v>
      </c>
      <c r="C157" s="186"/>
      <c r="D157" s="186"/>
      <c r="E157" s="282">
        <v>272</v>
      </c>
      <c r="F157" s="282">
        <v>0</v>
      </c>
      <c r="G157" s="282">
        <v>1204</v>
      </c>
      <c r="H157" s="283">
        <v>787</v>
      </c>
      <c r="I157" s="283">
        <v>226</v>
      </c>
      <c r="J157" s="283">
        <v>191</v>
      </c>
      <c r="K157" s="282">
        <v>1947</v>
      </c>
      <c r="L157" s="283">
        <v>40</v>
      </c>
      <c r="M157" s="283">
        <v>222</v>
      </c>
      <c r="N157" s="283">
        <v>57</v>
      </c>
      <c r="O157" s="283">
        <v>22</v>
      </c>
      <c r="P157" s="283">
        <v>30</v>
      </c>
      <c r="Q157" s="283">
        <v>216</v>
      </c>
      <c r="R157" s="283">
        <v>403</v>
      </c>
      <c r="S157" s="283">
        <v>60</v>
      </c>
      <c r="T157" s="283">
        <v>32</v>
      </c>
      <c r="U157" s="283">
        <v>206</v>
      </c>
      <c r="V157" s="283">
        <v>45</v>
      </c>
      <c r="W157" s="283">
        <v>126</v>
      </c>
      <c r="X157" s="283">
        <v>79</v>
      </c>
      <c r="Y157" s="283">
        <v>141</v>
      </c>
      <c r="Z157" s="283">
        <v>73</v>
      </c>
      <c r="AA157" s="283">
        <v>39</v>
      </c>
      <c r="AB157" s="283">
        <v>109</v>
      </c>
      <c r="AC157" s="283">
        <v>11</v>
      </c>
      <c r="AD157" s="283">
        <v>3</v>
      </c>
      <c r="AE157" s="283">
        <v>33</v>
      </c>
    </row>
    <row r="158" spans="1:31" x14ac:dyDescent="0.2">
      <c r="A158" s="186" t="s">
        <v>569</v>
      </c>
      <c r="B158" s="186" t="s">
        <v>570</v>
      </c>
      <c r="C158" s="186"/>
      <c r="D158" s="186"/>
      <c r="E158" s="282">
        <v>375</v>
      </c>
      <c r="F158" s="282">
        <v>0</v>
      </c>
      <c r="G158" s="282">
        <v>685</v>
      </c>
      <c r="H158" s="283">
        <v>400</v>
      </c>
      <c r="I158" s="283">
        <v>186</v>
      </c>
      <c r="J158" s="283">
        <v>99</v>
      </c>
      <c r="K158" s="282">
        <v>1138</v>
      </c>
      <c r="L158" s="283">
        <v>19</v>
      </c>
      <c r="M158" s="283">
        <v>72</v>
      </c>
      <c r="N158" s="283">
        <v>30</v>
      </c>
      <c r="O158" s="283">
        <v>14</v>
      </c>
      <c r="P158" s="283">
        <v>11</v>
      </c>
      <c r="Q158" s="283">
        <v>168</v>
      </c>
      <c r="R158" s="283">
        <v>326</v>
      </c>
      <c r="S158" s="283">
        <v>15</v>
      </c>
      <c r="T158" s="283">
        <v>13</v>
      </c>
      <c r="U158" s="283">
        <v>125</v>
      </c>
      <c r="V158" s="283">
        <v>25</v>
      </c>
      <c r="W158" s="283">
        <v>70</v>
      </c>
      <c r="X158" s="283">
        <v>63</v>
      </c>
      <c r="Y158" s="283">
        <v>75</v>
      </c>
      <c r="Z158" s="283">
        <v>66</v>
      </c>
      <c r="AA158" s="283">
        <v>16</v>
      </c>
      <c r="AB158" s="283">
        <v>15</v>
      </c>
      <c r="AC158" s="283">
        <v>5</v>
      </c>
      <c r="AD158" s="283">
        <v>7</v>
      </c>
      <c r="AE158" s="283">
        <v>3</v>
      </c>
    </row>
    <row r="159" spans="1:31" x14ac:dyDescent="0.2">
      <c r="A159" s="186" t="s">
        <v>571</v>
      </c>
      <c r="B159" s="186" t="s">
        <v>572</v>
      </c>
      <c r="C159" s="186"/>
      <c r="D159" s="186"/>
      <c r="E159" s="282">
        <v>2077</v>
      </c>
      <c r="F159" s="282">
        <v>25</v>
      </c>
      <c r="G159" s="282">
        <v>1112</v>
      </c>
      <c r="H159" s="283">
        <v>914</v>
      </c>
      <c r="I159" s="283">
        <v>134</v>
      </c>
      <c r="J159" s="283">
        <v>64</v>
      </c>
      <c r="K159" s="282">
        <v>1430</v>
      </c>
      <c r="L159" s="283">
        <v>39</v>
      </c>
      <c r="M159" s="283">
        <v>129</v>
      </c>
      <c r="N159" s="283">
        <v>29</v>
      </c>
      <c r="O159" s="283">
        <v>16</v>
      </c>
      <c r="P159" s="283">
        <v>9</v>
      </c>
      <c r="Q159" s="283">
        <v>253</v>
      </c>
      <c r="R159" s="283">
        <v>316</v>
      </c>
      <c r="S159" s="283">
        <v>47</v>
      </c>
      <c r="T159" s="283">
        <v>24</v>
      </c>
      <c r="U159" s="283">
        <v>200</v>
      </c>
      <c r="V159" s="283">
        <v>37</v>
      </c>
      <c r="W159" s="283">
        <v>58</v>
      </c>
      <c r="X159" s="283">
        <v>61</v>
      </c>
      <c r="Y159" s="283">
        <v>152</v>
      </c>
      <c r="Z159" s="283">
        <v>15</v>
      </c>
      <c r="AA159" s="283">
        <v>13</v>
      </c>
      <c r="AB159" s="283">
        <v>4</v>
      </c>
      <c r="AC159" s="283">
        <v>9</v>
      </c>
      <c r="AD159" s="283">
        <v>0</v>
      </c>
      <c r="AE159" s="283">
        <v>19</v>
      </c>
    </row>
    <row r="160" spans="1:31" s="204" customFormat="1" x14ac:dyDescent="0.2">
      <c r="A160" s="198" t="s">
        <v>573</v>
      </c>
      <c r="B160" s="198" t="s">
        <v>574</v>
      </c>
      <c r="C160" s="186"/>
      <c r="D160" s="186"/>
      <c r="E160" s="286" t="s">
        <v>284</v>
      </c>
      <c r="F160" s="286" t="s">
        <v>284</v>
      </c>
      <c r="G160" s="286" t="s">
        <v>284</v>
      </c>
      <c r="H160" s="287" t="s">
        <v>284</v>
      </c>
      <c r="I160" s="287" t="s">
        <v>284</v>
      </c>
      <c r="J160" s="287" t="s">
        <v>284</v>
      </c>
      <c r="K160" s="286" t="s">
        <v>284</v>
      </c>
      <c r="L160" s="287" t="s">
        <v>284</v>
      </c>
      <c r="M160" s="287" t="s">
        <v>284</v>
      </c>
      <c r="N160" s="287" t="s">
        <v>284</v>
      </c>
      <c r="O160" s="287" t="s">
        <v>284</v>
      </c>
      <c r="P160" s="287" t="s">
        <v>284</v>
      </c>
      <c r="Q160" s="287" t="s">
        <v>284</v>
      </c>
      <c r="R160" s="287" t="s">
        <v>284</v>
      </c>
      <c r="S160" s="287" t="s">
        <v>284</v>
      </c>
      <c r="T160" s="287" t="s">
        <v>284</v>
      </c>
      <c r="U160" s="287" t="s">
        <v>284</v>
      </c>
      <c r="V160" s="287" t="s">
        <v>284</v>
      </c>
      <c r="W160" s="287" t="s">
        <v>284</v>
      </c>
      <c r="X160" s="287" t="s">
        <v>284</v>
      </c>
      <c r="Y160" s="287" t="s">
        <v>284</v>
      </c>
      <c r="Z160" s="287" t="s">
        <v>284</v>
      </c>
      <c r="AA160" s="287" t="s">
        <v>284</v>
      </c>
      <c r="AB160" s="287" t="s">
        <v>284</v>
      </c>
      <c r="AC160" s="287" t="s">
        <v>284</v>
      </c>
      <c r="AD160" s="287" t="s">
        <v>284</v>
      </c>
      <c r="AE160" s="287" t="s">
        <v>284</v>
      </c>
    </row>
    <row r="161" spans="1:31" s="35" customFormat="1" x14ac:dyDescent="0.2">
      <c r="A161" s="186" t="s">
        <v>575</v>
      </c>
      <c r="B161" s="186" t="s">
        <v>576</v>
      </c>
      <c r="C161" s="186"/>
      <c r="D161" s="186"/>
      <c r="E161" s="282">
        <v>2873</v>
      </c>
      <c r="F161" s="282">
        <v>0</v>
      </c>
      <c r="G161" s="282">
        <v>3349</v>
      </c>
      <c r="H161" s="283">
        <v>1656</v>
      </c>
      <c r="I161" s="283">
        <v>802</v>
      </c>
      <c r="J161" s="283">
        <v>891</v>
      </c>
      <c r="K161" s="282">
        <v>7056</v>
      </c>
      <c r="L161" s="283">
        <v>146</v>
      </c>
      <c r="M161" s="283">
        <v>224</v>
      </c>
      <c r="N161" s="283">
        <v>54</v>
      </c>
      <c r="O161" s="283">
        <v>28</v>
      </c>
      <c r="P161" s="283">
        <v>72</v>
      </c>
      <c r="Q161" s="283">
        <v>975</v>
      </c>
      <c r="R161" s="283">
        <v>1828</v>
      </c>
      <c r="S161" s="283">
        <v>255</v>
      </c>
      <c r="T161" s="283">
        <v>123</v>
      </c>
      <c r="U161" s="283">
        <v>836</v>
      </c>
      <c r="V161" s="283">
        <v>149</v>
      </c>
      <c r="W161" s="283">
        <v>428</v>
      </c>
      <c r="X161" s="283">
        <v>262</v>
      </c>
      <c r="Y161" s="283">
        <v>664</v>
      </c>
      <c r="Z161" s="283">
        <v>464</v>
      </c>
      <c r="AA161" s="283">
        <v>416</v>
      </c>
      <c r="AB161" s="283">
        <v>35</v>
      </c>
      <c r="AC161" s="283">
        <v>39</v>
      </c>
      <c r="AD161" s="283">
        <v>50</v>
      </c>
      <c r="AE161" s="283">
        <v>8</v>
      </c>
    </row>
    <row r="162" spans="1:31" x14ac:dyDescent="0.2">
      <c r="A162" s="186" t="s">
        <v>577</v>
      </c>
      <c r="B162" s="186" t="s">
        <v>578</v>
      </c>
      <c r="C162" s="186"/>
      <c r="D162" s="186"/>
      <c r="E162" s="282">
        <v>1127</v>
      </c>
      <c r="F162" s="282">
        <v>0</v>
      </c>
      <c r="G162" s="282">
        <v>1301</v>
      </c>
      <c r="H162" s="283">
        <v>744</v>
      </c>
      <c r="I162" s="283">
        <v>279</v>
      </c>
      <c r="J162" s="283">
        <v>278</v>
      </c>
      <c r="K162" s="282">
        <v>2410</v>
      </c>
      <c r="L162" s="283">
        <v>18</v>
      </c>
      <c r="M162" s="283">
        <v>29</v>
      </c>
      <c r="N162" s="283">
        <v>6</v>
      </c>
      <c r="O162" s="283">
        <v>20</v>
      </c>
      <c r="P162" s="283">
        <v>10</v>
      </c>
      <c r="Q162" s="283">
        <v>421</v>
      </c>
      <c r="R162" s="283">
        <v>707</v>
      </c>
      <c r="S162" s="283">
        <v>71</v>
      </c>
      <c r="T162" s="283">
        <v>11</v>
      </c>
      <c r="U162" s="283">
        <v>209</v>
      </c>
      <c r="V162" s="283">
        <v>40</v>
      </c>
      <c r="W162" s="283">
        <v>221</v>
      </c>
      <c r="X162" s="283">
        <v>130</v>
      </c>
      <c r="Y162" s="283">
        <v>285</v>
      </c>
      <c r="Z162" s="283">
        <v>110</v>
      </c>
      <c r="AA162" s="283">
        <v>72</v>
      </c>
      <c r="AB162" s="283">
        <v>32</v>
      </c>
      <c r="AC162" s="283">
        <v>14</v>
      </c>
      <c r="AD162" s="283">
        <v>1</v>
      </c>
      <c r="AE162" s="283">
        <v>3</v>
      </c>
    </row>
    <row r="163" spans="1:31" s="204" customFormat="1" x14ac:dyDescent="0.2">
      <c r="A163" s="198" t="s">
        <v>579</v>
      </c>
      <c r="B163" s="198" t="s">
        <v>580</v>
      </c>
      <c r="C163" s="186"/>
      <c r="D163" s="186"/>
      <c r="E163" s="286" t="s">
        <v>284</v>
      </c>
      <c r="F163" s="286" t="s">
        <v>284</v>
      </c>
      <c r="G163" s="286" t="s">
        <v>284</v>
      </c>
      <c r="H163" s="287" t="s">
        <v>284</v>
      </c>
      <c r="I163" s="287" t="s">
        <v>284</v>
      </c>
      <c r="J163" s="287" t="s">
        <v>284</v>
      </c>
      <c r="K163" s="286" t="s">
        <v>284</v>
      </c>
      <c r="L163" s="287" t="s">
        <v>284</v>
      </c>
      <c r="M163" s="287" t="s">
        <v>284</v>
      </c>
      <c r="N163" s="287" t="s">
        <v>284</v>
      </c>
      <c r="O163" s="287" t="s">
        <v>284</v>
      </c>
      <c r="P163" s="287" t="s">
        <v>284</v>
      </c>
      <c r="Q163" s="287" t="s">
        <v>284</v>
      </c>
      <c r="R163" s="287" t="s">
        <v>284</v>
      </c>
      <c r="S163" s="287" t="s">
        <v>284</v>
      </c>
      <c r="T163" s="287" t="s">
        <v>284</v>
      </c>
      <c r="U163" s="287" t="s">
        <v>284</v>
      </c>
      <c r="V163" s="287" t="s">
        <v>284</v>
      </c>
      <c r="W163" s="287" t="s">
        <v>284</v>
      </c>
      <c r="X163" s="287" t="s">
        <v>284</v>
      </c>
      <c r="Y163" s="287" t="s">
        <v>284</v>
      </c>
      <c r="Z163" s="287" t="s">
        <v>284</v>
      </c>
      <c r="AA163" s="287" t="s">
        <v>284</v>
      </c>
      <c r="AB163" s="287" t="s">
        <v>284</v>
      </c>
      <c r="AC163" s="287" t="s">
        <v>284</v>
      </c>
      <c r="AD163" s="287" t="s">
        <v>284</v>
      </c>
      <c r="AE163" s="287" t="s">
        <v>284</v>
      </c>
    </row>
    <row r="164" spans="1:31" x14ac:dyDescent="0.2">
      <c r="A164" s="186" t="s">
        <v>581</v>
      </c>
      <c r="B164" s="186" t="s">
        <v>582</v>
      </c>
      <c r="C164" s="186"/>
      <c r="D164" s="186"/>
      <c r="E164" s="282">
        <v>931</v>
      </c>
      <c r="F164" s="282">
        <v>2</v>
      </c>
      <c r="G164" s="282">
        <v>2215</v>
      </c>
      <c r="H164" s="283">
        <v>679</v>
      </c>
      <c r="I164" s="283">
        <v>569</v>
      </c>
      <c r="J164" s="283">
        <v>967</v>
      </c>
      <c r="K164" s="282">
        <v>6082</v>
      </c>
      <c r="L164" s="283">
        <v>66</v>
      </c>
      <c r="M164" s="283">
        <v>144</v>
      </c>
      <c r="N164" s="283">
        <v>26</v>
      </c>
      <c r="O164" s="283">
        <v>24</v>
      </c>
      <c r="P164" s="283">
        <v>44</v>
      </c>
      <c r="Q164" s="283">
        <v>996</v>
      </c>
      <c r="R164" s="283">
        <v>1169</v>
      </c>
      <c r="S164" s="283">
        <v>359</v>
      </c>
      <c r="T164" s="283">
        <v>192</v>
      </c>
      <c r="U164" s="283">
        <v>525</v>
      </c>
      <c r="V164" s="283">
        <v>216</v>
      </c>
      <c r="W164" s="283">
        <v>378</v>
      </c>
      <c r="X164" s="283">
        <v>211</v>
      </c>
      <c r="Y164" s="283">
        <v>498</v>
      </c>
      <c r="Z164" s="283">
        <v>398</v>
      </c>
      <c r="AA164" s="283">
        <v>351</v>
      </c>
      <c r="AB164" s="283">
        <v>70</v>
      </c>
      <c r="AC164" s="283">
        <v>60</v>
      </c>
      <c r="AD164" s="283">
        <v>19</v>
      </c>
      <c r="AE164" s="283">
        <v>336</v>
      </c>
    </row>
    <row r="165" spans="1:31" x14ac:dyDescent="0.2">
      <c r="A165" s="186" t="s">
        <v>583</v>
      </c>
      <c r="B165" s="186" t="s">
        <v>584</v>
      </c>
      <c r="C165" s="186"/>
      <c r="D165" s="186"/>
      <c r="E165" s="282">
        <v>98</v>
      </c>
      <c r="F165" s="282">
        <v>0</v>
      </c>
      <c r="G165" s="282">
        <v>163</v>
      </c>
      <c r="H165" s="283">
        <v>109</v>
      </c>
      <c r="I165" s="283">
        <v>34</v>
      </c>
      <c r="J165" s="283">
        <v>20</v>
      </c>
      <c r="K165" s="282">
        <v>246</v>
      </c>
      <c r="L165" s="283">
        <v>2</v>
      </c>
      <c r="M165" s="283">
        <v>20</v>
      </c>
      <c r="N165" s="283">
        <v>5</v>
      </c>
      <c r="O165" s="283">
        <v>8</v>
      </c>
      <c r="P165" s="283">
        <v>2</v>
      </c>
      <c r="Q165" s="283">
        <v>31</v>
      </c>
      <c r="R165" s="283">
        <v>50</v>
      </c>
      <c r="S165" s="283">
        <v>10</v>
      </c>
      <c r="T165" s="283">
        <v>9</v>
      </c>
      <c r="U165" s="283">
        <v>44</v>
      </c>
      <c r="V165" s="283">
        <v>7</v>
      </c>
      <c r="W165" s="283">
        <v>13</v>
      </c>
      <c r="X165" s="283">
        <v>11</v>
      </c>
      <c r="Y165" s="283">
        <v>13</v>
      </c>
      <c r="Z165" s="283">
        <v>7</v>
      </c>
      <c r="AA165" s="283">
        <v>5</v>
      </c>
      <c r="AB165" s="283">
        <v>0</v>
      </c>
      <c r="AC165" s="283">
        <v>6</v>
      </c>
      <c r="AD165" s="283">
        <v>1</v>
      </c>
      <c r="AE165" s="283">
        <v>2</v>
      </c>
    </row>
    <row r="166" spans="1:31" x14ac:dyDescent="0.2">
      <c r="A166" s="186" t="s">
        <v>585</v>
      </c>
      <c r="B166" s="186" t="s">
        <v>586</v>
      </c>
      <c r="C166" s="186"/>
      <c r="D166" s="186"/>
      <c r="E166" s="282">
        <v>217</v>
      </c>
      <c r="F166" s="282">
        <v>0</v>
      </c>
      <c r="G166" s="282">
        <v>404</v>
      </c>
      <c r="H166" s="283">
        <v>222</v>
      </c>
      <c r="I166" s="283">
        <v>100</v>
      </c>
      <c r="J166" s="283">
        <v>82</v>
      </c>
      <c r="K166" s="282">
        <v>727</v>
      </c>
      <c r="L166" s="283">
        <v>2</v>
      </c>
      <c r="M166" s="283">
        <v>17</v>
      </c>
      <c r="N166" s="283">
        <v>2</v>
      </c>
      <c r="O166" s="283">
        <v>20</v>
      </c>
      <c r="P166" s="283">
        <v>6</v>
      </c>
      <c r="Q166" s="283">
        <v>66</v>
      </c>
      <c r="R166" s="283">
        <v>153</v>
      </c>
      <c r="S166" s="283">
        <v>30</v>
      </c>
      <c r="T166" s="283">
        <v>12</v>
      </c>
      <c r="U166" s="283">
        <v>97</v>
      </c>
      <c r="V166" s="283">
        <v>17</v>
      </c>
      <c r="W166" s="283">
        <v>79</v>
      </c>
      <c r="X166" s="283">
        <v>45</v>
      </c>
      <c r="Y166" s="283">
        <v>113</v>
      </c>
      <c r="Z166" s="283">
        <v>36</v>
      </c>
      <c r="AA166" s="283">
        <v>25</v>
      </c>
      <c r="AB166" s="283">
        <v>0</v>
      </c>
      <c r="AC166" s="283">
        <v>2</v>
      </c>
      <c r="AD166" s="283">
        <v>3</v>
      </c>
      <c r="AE166" s="283">
        <v>2</v>
      </c>
    </row>
    <row r="167" spans="1:31" x14ac:dyDescent="0.2">
      <c r="A167" s="186" t="s">
        <v>587</v>
      </c>
      <c r="B167" s="186" t="s">
        <v>588</v>
      </c>
      <c r="C167" s="186"/>
      <c r="D167" s="186"/>
      <c r="E167" s="282">
        <v>456</v>
      </c>
      <c r="F167" s="282">
        <v>0</v>
      </c>
      <c r="G167" s="282">
        <v>783</v>
      </c>
      <c r="H167" s="283">
        <v>517</v>
      </c>
      <c r="I167" s="283">
        <v>167</v>
      </c>
      <c r="J167" s="283">
        <v>99</v>
      </c>
      <c r="K167" s="282">
        <v>1212</v>
      </c>
      <c r="L167" s="283">
        <v>11</v>
      </c>
      <c r="M167" s="283">
        <v>44</v>
      </c>
      <c r="N167" s="283">
        <v>7</v>
      </c>
      <c r="O167" s="283">
        <v>23</v>
      </c>
      <c r="P167" s="283">
        <v>19</v>
      </c>
      <c r="Q167" s="283">
        <v>222</v>
      </c>
      <c r="R167" s="283">
        <v>383</v>
      </c>
      <c r="S167" s="283">
        <v>36</v>
      </c>
      <c r="T167" s="283">
        <v>11</v>
      </c>
      <c r="U167" s="283">
        <v>132</v>
      </c>
      <c r="V167" s="283">
        <v>21</v>
      </c>
      <c r="W167" s="283">
        <v>76</v>
      </c>
      <c r="X167" s="283">
        <v>69</v>
      </c>
      <c r="Y167" s="283">
        <v>44</v>
      </c>
      <c r="Z167" s="283">
        <v>30</v>
      </c>
      <c r="AA167" s="283">
        <v>26</v>
      </c>
      <c r="AB167" s="283">
        <v>46</v>
      </c>
      <c r="AC167" s="283">
        <v>3</v>
      </c>
      <c r="AD167" s="283">
        <v>8</v>
      </c>
      <c r="AE167" s="283">
        <v>1</v>
      </c>
    </row>
    <row r="168" spans="1:31" x14ac:dyDescent="0.2">
      <c r="A168" s="186" t="s">
        <v>589</v>
      </c>
      <c r="B168" s="186" t="s">
        <v>590</v>
      </c>
      <c r="C168" s="186"/>
      <c r="D168" s="186"/>
      <c r="E168" s="282">
        <v>608</v>
      </c>
      <c r="F168" s="282">
        <v>0</v>
      </c>
      <c r="G168" s="282">
        <v>836</v>
      </c>
      <c r="H168" s="283">
        <v>467</v>
      </c>
      <c r="I168" s="283">
        <v>237</v>
      </c>
      <c r="J168" s="283">
        <v>132</v>
      </c>
      <c r="K168" s="282">
        <v>1424</v>
      </c>
      <c r="L168" s="283">
        <v>0</v>
      </c>
      <c r="M168" s="283">
        <v>25</v>
      </c>
      <c r="N168" s="283">
        <v>2</v>
      </c>
      <c r="O168" s="283">
        <v>21</v>
      </c>
      <c r="P168" s="283">
        <v>19</v>
      </c>
      <c r="Q168" s="283">
        <v>307</v>
      </c>
      <c r="R168" s="283">
        <v>445</v>
      </c>
      <c r="S168" s="283">
        <v>45</v>
      </c>
      <c r="T168" s="283">
        <v>3</v>
      </c>
      <c r="U168" s="283">
        <v>133</v>
      </c>
      <c r="V168" s="283">
        <v>46</v>
      </c>
      <c r="W168" s="283">
        <v>114</v>
      </c>
      <c r="X168" s="283">
        <v>74</v>
      </c>
      <c r="Y168" s="283">
        <v>117</v>
      </c>
      <c r="Z168" s="283">
        <v>18</v>
      </c>
      <c r="AA168" s="283">
        <v>40</v>
      </c>
      <c r="AB168" s="283">
        <v>4</v>
      </c>
      <c r="AC168" s="283">
        <v>4</v>
      </c>
      <c r="AD168" s="283">
        <v>0</v>
      </c>
      <c r="AE168" s="283">
        <v>7</v>
      </c>
    </row>
    <row r="169" spans="1:31" x14ac:dyDescent="0.2">
      <c r="A169" s="186" t="s">
        <v>591</v>
      </c>
      <c r="B169" s="186" t="s">
        <v>592</v>
      </c>
      <c r="C169" s="186"/>
      <c r="D169" s="186"/>
      <c r="E169" s="282">
        <v>189</v>
      </c>
      <c r="F169" s="282">
        <v>0</v>
      </c>
      <c r="G169" s="282">
        <v>682</v>
      </c>
      <c r="H169" s="283">
        <v>192</v>
      </c>
      <c r="I169" s="283">
        <v>204</v>
      </c>
      <c r="J169" s="283">
        <v>286</v>
      </c>
      <c r="K169" s="282">
        <v>1761</v>
      </c>
      <c r="L169" s="283">
        <v>15</v>
      </c>
      <c r="M169" s="283">
        <v>22</v>
      </c>
      <c r="N169" s="283">
        <v>9</v>
      </c>
      <c r="O169" s="283">
        <v>12</v>
      </c>
      <c r="P169" s="283">
        <v>49</v>
      </c>
      <c r="Q169" s="283">
        <v>236</v>
      </c>
      <c r="R169" s="283">
        <v>398</v>
      </c>
      <c r="S169" s="283">
        <v>89</v>
      </c>
      <c r="T169" s="283">
        <v>30</v>
      </c>
      <c r="U169" s="283">
        <v>174</v>
      </c>
      <c r="V169" s="283">
        <v>52</v>
      </c>
      <c r="W169" s="283">
        <v>81</v>
      </c>
      <c r="X169" s="283">
        <v>62</v>
      </c>
      <c r="Y169" s="283">
        <v>136</v>
      </c>
      <c r="Z169" s="283">
        <v>198</v>
      </c>
      <c r="AA169" s="283">
        <v>147</v>
      </c>
      <c r="AB169" s="283">
        <v>8</v>
      </c>
      <c r="AC169" s="283">
        <v>23</v>
      </c>
      <c r="AD169" s="283">
        <v>7</v>
      </c>
      <c r="AE169" s="283">
        <v>13</v>
      </c>
    </row>
    <row r="170" spans="1:31" x14ac:dyDescent="0.2">
      <c r="A170" s="186" t="s">
        <v>593</v>
      </c>
      <c r="B170" s="186" t="s">
        <v>594</v>
      </c>
      <c r="C170" s="186"/>
      <c r="D170" s="186"/>
      <c r="E170" s="282">
        <v>84</v>
      </c>
      <c r="F170" s="282">
        <v>0</v>
      </c>
      <c r="G170" s="282">
        <v>88</v>
      </c>
      <c r="H170" s="283">
        <v>53</v>
      </c>
      <c r="I170" s="283">
        <v>26</v>
      </c>
      <c r="J170" s="283">
        <v>9</v>
      </c>
      <c r="K170" s="282">
        <v>137</v>
      </c>
      <c r="L170" s="283">
        <v>3</v>
      </c>
      <c r="M170" s="283">
        <v>11</v>
      </c>
      <c r="N170" s="283">
        <v>0</v>
      </c>
      <c r="O170" s="283">
        <v>1</v>
      </c>
      <c r="P170" s="283">
        <v>1</v>
      </c>
      <c r="Q170" s="283">
        <v>32</v>
      </c>
      <c r="R170" s="283">
        <v>33</v>
      </c>
      <c r="S170" s="283">
        <v>4</v>
      </c>
      <c r="T170" s="283">
        <v>3</v>
      </c>
      <c r="U170" s="283">
        <v>14</v>
      </c>
      <c r="V170" s="283">
        <v>1</v>
      </c>
      <c r="W170" s="283">
        <v>5</v>
      </c>
      <c r="X170" s="283">
        <v>12</v>
      </c>
      <c r="Y170" s="283">
        <v>5</v>
      </c>
      <c r="Z170" s="283">
        <v>4</v>
      </c>
      <c r="AA170" s="283">
        <v>2</v>
      </c>
      <c r="AB170" s="283">
        <v>0</v>
      </c>
      <c r="AC170" s="283">
        <v>3</v>
      </c>
      <c r="AD170" s="283">
        <v>3</v>
      </c>
      <c r="AE170" s="283">
        <v>0</v>
      </c>
    </row>
    <row r="171" spans="1:31" x14ac:dyDescent="0.2">
      <c r="A171" s="186" t="s">
        <v>595</v>
      </c>
      <c r="B171" s="186" t="s">
        <v>596</v>
      </c>
      <c r="C171" s="186"/>
      <c r="D171" s="186"/>
      <c r="E171" s="282">
        <v>76</v>
      </c>
      <c r="F171" s="282">
        <v>0</v>
      </c>
      <c r="G171" s="282">
        <v>85</v>
      </c>
      <c r="H171" s="283">
        <v>45</v>
      </c>
      <c r="I171" s="283">
        <v>21</v>
      </c>
      <c r="J171" s="283">
        <v>19</v>
      </c>
      <c r="K171" s="282">
        <v>152</v>
      </c>
      <c r="L171" s="283">
        <v>6</v>
      </c>
      <c r="M171" s="283">
        <v>16</v>
      </c>
      <c r="N171" s="283">
        <v>4</v>
      </c>
      <c r="O171" s="283">
        <v>2</v>
      </c>
      <c r="P171" s="283">
        <v>5</v>
      </c>
      <c r="Q171" s="283">
        <v>21</v>
      </c>
      <c r="R171" s="283">
        <v>34</v>
      </c>
      <c r="S171" s="283">
        <v>3</v>
      </c>
      <c r="T171" s="283">
        <v>5</v>
      </c>
      <c r="U171" s="283">
        <v>19</v>
      </c>
      <c r="V171" s="283">
        <v>3</v>
      </c>
      <c r="W171" s="283">
        <v>5</v>
      </c>
      <c r="X171" s="283">
        <v>3</v>
      </c>
      <c r="Y171" s="283">
        <v>11</v>
      </c>
      <c r="Z171" s="283">
        <v>5</v>
      </c>
      <c r="AA171" s="283">
        <v>5</v>
      </c>
      <c r="AB171" s="283">
        <v>0</v>
      </c>
      <c r="AC171" s="283">
        <v>2</v>
      </c>
      <c r="AD171" s="283">
        <v>1</v>
      </c>
      <c r="AE171" s="283">
        <v>2</v>
      </c>
    </row>
    <row r="172" spans="1:31" x14ac:dyDescent="0.2">
      <c r="A172" s="186" t="s">
        <v>597</v>
      </c>
      <c r="B172" s="186" t="s">
        <v>598</v>
      </c>
      <c r="C172" s="186"/>
      <c r="D172" s="186"/>
      <c r="E172" s="282">
        <v>4097</v>
      </c>
      <c r="F172" s="282">
        <v>6</v>
      </c>
      <c r="G172" s="282">
        <v>1669</v>
      </c>
      <c r="H172" s="283">
        <v>646</v>
      </c>
      <c r="I172" s="283">
        <v>418</v>
      </c>
      <c r="J172" s="283">
        <v>605</v>
      </c>
      <c r="K172" s="282">
        <v>4063</v>
      </c>
      <c r="L172" s="283">
        <v>80</v>
      </c>
      <c r="M172" s="283">
        <v>362</v>
      </c>
      <c r="N172" s="283">
        <v>45</v>
      </c>
      <c r="O172" s="283">
        <v>41</v>
      </c>
      <c r="P172" s="283">
        <v>64</v>
      </c>
      <c r="Q172" s="283">
        <v>455</v>
      </c>
      <c r="R172" s="283">
        <v>839</v>
      </c>
      <c r="S172" s="283">
        <v>142</v>
      </c>
      <c r="T172" s="283">
        <v>77</v>
      </c>
      <c r="U172" s="283">
        <v>306</v>
      </c>
      <c r="V172" s="283">
        <v>106</v>
      </c>
      <c r="W172" s="283">
        <v>258</v>
      </c>
      <c r="X172" s="283">
        <v>118</v>
      </c>
      <c r="Y172" s="283">
        <v>409</v>
      </c>
      <c r="Z172" s="283">
        <v>297</v>
      </c>
      <c r="AA172" s="283">
        <v>274</v>
      </c>
      <c r="AB172" s="283">
        <v>84</v>
      </c>
      <c r="AC172" s="283">
        <v>13</v>
      </c>
      <c r="AD172" s="283">
        <v>8</v>
      </c>
      <c r="AE172" s="283">
        <v>85</v>
      </c>
    </row>
    <row r="173" spans="1:31" x14ac:dyDescent="0.2">
      <c r="A173" s="186" t="s">
        <v>599</v>
      </c>
      <c r="B173" s="186" t="s">
        <v>600</v>
      </c>
      <c r="C173" s="186"/>
      <c r="D173" s="186"/>
      <c r="E173" s="282">
        <v>106</v>
      </c>
      <c r="F173" s="282">
        <v>0</v>
      </c>
      <c r="G173" s="282">
        <v>87</v>
      </c>
      <c r="H173" s="283">
        <v>76</v>
      </c>
      <c r="I173" s="283">
        <v>3</v>
      </c>
      <c r="J173" s="283">
        <v>8</v>
      </c>
      <c r="K173" s="282">
        <v>117</v>
      </c>
      <c r="L173" s="283">
        <v>0</v>
      </c>
      <c r="M173" s="283">
        <v>7</v>
      </c>
      <c r="N173" s="283">
        <v>13</v>
      </c>
      <c r="O173" s="283">
        <v>2</v>
      </c>
      <c r="P173" s="283">
        <v>0</v>
      </c>
      <c r="Q173" s="283">
        <v>26</v>
      </c>
      <c r="R173" s="283">
        <v>17</v>
      </c>
      <c r="S173" s="283">
        <v>3</v>
      </c>
      <c r="T173" s="283">
        <v>0</v>
      </c>
      <c r="U173" s="283">
        <v>19</v>
      </c>
      <c r="V173" s="283">
        <v>1</v>
      </c>
      <c r="W173" s="283">
        <v>5</v>
      </c>
      <c r="X173" s="283">
        <v>2</v>
      </c>
      <c r="Y173" s="283">
        <v>9</v>
      </c>
      <c r="Z173" s="283">
        <v>8</v>
      </c>
      <c r="AA173" s="283">
        <v>3</v>
      </c>
      <c r="AB173" s="283">
        <v>0</v>
      </c>
      <c r="AC173" s="283">
        <v>2</v>
      </c>
      <c r="AD173" s="283">
        <v>0</v>
      </c>
      <c r="AE173" s="283">
        <v>0</v>
      </c>
    </row>
    <row r="174" spans="1:31" x14ac:dyDescent="0.2">
      <c r="A174" s="186" t="s">
        <v>601</v>
      </c>
      <c r="B174" s="186" t="s">
        <v>602</v>
      </c>
      <c r="C174" s="186"/>
      <c r="D174" s="186"/>
      <c r="E174" s="282">
        <v>1151</v>
      </c>
      <c r="F174" s="282">
        <v>0</v>
      </c>
      <c r="G174" s="282">
        <v>437</v>
      </c>
      <c r="H174" s="283">
        <v>211</v>
      </c>
      <c r="I174" s="283">
        <v>115</v>
      </c>
      <c r="J174" s="283">
        <v>111</v>
      </c>
      <c r="K174" s="282">
        <v>909</v>
      </c>
      <c r="L174" s="283">
        <v>10</v>
      </c>
      <c r="M174" s="283">
        <v>28</v>
      </c>
      <c r="N174" s="283">
        <v>10</v>
      </c>
      <c r="O174" s="283">
        <v>8</v>
      </c>
      <c r="P174" s="283">
        <v>7</v>
      </c>
      <c r="Q174" s="283">
        <v>156</v>
      </c>
      <c r="R174" s="283">
        <v>234</v>
      </c>
      <c r="S174" s="283">
        <v>35</v>
      </c>
      <c r="T174" s="283">
        <v>18</v>
      </c>
      <c r="U174" s="283">
        <v>68</v>
      </c>
      <c r="V174" s="283">
        <v>11</v>
      </c>
      <c r="W174" s="283">
        <v>65</v>
      </c>
      <c r="X174" s="283">
        <v>35</v>
      </c>
      <c r="Y174" s="283">
        <v>82</v>
      </c>
      <c r="Z174" s="283">
        <v>67</v>
      </c>
      <c r="AA174" s="283">
        <v>51</v>
      </c>
      <c r="AB174" s="283">
        <v>1</v>
      </c>
      <c r="AC174" s="283">
        <v>11</v>
      </c>
      <c r="AD174" s="283">
        <v>4</v>
      </c>
      <c r="AE174" s="283">
        <v>8</v>
      </c>
    </row>
    <row r="175" spans="1:31" s="204" customFormat="1" x14ac:dyDescent="0.2">
      <c r="A175" s="198" t="s">
        <v>603</v>
      </c>
      <c r="B175" s="198" t="s">
        <v>604</v>
      </c>
      <c r="C175" s="186"/>
      <c r="D175" s="186"/>
      <c r="E175" s="286" t="s">
        <v>284</v>
      </c>
      <c r="F175" s="286" t="s">
        <v>284</v>
      </c>
      <c r="G175" s="286" t="s">
        <v>284</v>
      </c>
      <c r="H175" s="287" t="s">
        <v>284</v>
      </c>
      <c r="I175" s="287" t="s">
        <v>284</v>
      </c>
      <c r="J175" s="287" t="s">
        <v>284</v>
      </c>
      <c r="K175" s="286" t="s">
        <v>284</v>
      </c>
      <c r="L175" s="287" t="s">
        <v>284</v>
      </c>
      <c r="M175" s="287" t="s">
        <v>284</v>
      </c>
      <c r="N175" s="287" t="s">
        <v>284</v>
      </c>
      <c r="O175" s="287" t="s">
        <v>284</v>
      </c>
      <c r="P175" s="287" t="s">
        <v>284</v>
      </c>
      <c r="Q175" s="287" t="s">
        <v>284</v>
      </c>
      <c r="R175" s="287" t="s">
        <v>284</v>
      </c>
      <c r="S175" s="287" t="s">
        <v>284</v>
      </c>
      <c r="T175" s="287" t="s">
        <v>284</v>
      </c>
      <c r="U175" s="287" t="s">
        <v>284</v>
      </c>
      <c r="V175" s="287" t="s">
        <v>284</v>
      </c>
      <c r="W175" s="287" t="s">
        <v>284</v>
      </c>
      <c r="X175" s="287" t="s">
        <v>284</v>
      </c>
      <c r="Y175" s="287" t="s">
        <v>284</v>
      </c>
      <c r="Z175" s="287" t="s">
        <v>284</v>
      </c>
      <c r="AA175" s="287" t="s">
        <v>284</v>
      </c>
      <c r="AB175" s="287" t="s">
        <v>284</v>
      </c>
      <c r="AC175" s="287" t="s">
        <v>284</v>
      </c>
      <c r="AD175" s="287" t="s">
        <v>284</v>
      </c>
      <c r="AE175" s="287" t="s">
        <v>284</v>
      </c>
    </row>
    <row r="176" spans="1:31" x14ac:dyDescent="0.2">
      <c r="A176" s="186" t="s">
        <v>605</v>
      </c>
      <c r="B176" s="186" t="s">
        <v>606</v>
      </c>
      <c r="C176" s="186"/>
      <c r="D176" s="186"/>
      <c r="E176" s="282">
        <v>289</v>
      </c>
      <c r="F176" s="282">
        <v>0</v>
      </c>
      <c r="G176" s="282">
        <v>317</v>
      </c>
      <c r="H176" s="283">
        <v>78</v>
      </c>
      <c r="I176" s="283">
        <v>95</v>
      </c>
      <c r="J176" s="283">
        <v>144</v>
      </c>
      <c r="K176" s="282">
        <v>868</v>
      </c>
      <c r="L176" s="283">
        <v>2</v>
      </c>
      <c r="M176" s="283">
        <v>29</v>
      </c>
      <c r="N176" s="283">
        <v>19</v>
      </c>
      <c r="O176" s="283">
        <v>6</v>
      </c>
      <c r="P176" s="283">
        <v>8</v>
      </c>
      <c r="Q176" s="283">
        <v>133</v>
      </c>
      <c r="R176" s="283">
        <v>191</v>
      </c>
      <c r="S176" s="283">
        <v>36</v>
      </c>
      <c r="T176" s="283">
        <v>20</v>
      </c>
      <c r="U176" s="283">
        <v>53</v>
      </c>
      <c r="V176" s="283">
        <v>21</v>
      </c>
      <c r="W176" s="283">
        <v>30</v>
      </c>
      <c r="X176" s="283">
        <v>30</v>
      </c>
      <c r="Y176" s="283">
        <v>78</v>
      </c>
      <c r="Z176" s="283">
        <v>93</v>
      </c>
      <c r="AA176" s="283">
        <v>82</v>
      </c>
      <c r="AB176" s="283">
        <v>0</v>
      </c>
      <c r="AC176" s="283">
        <v>14</v>
      </c>
      <c r="AD176" s="283">
        <v>10</v>
      </c>
      <c r="AE176" s="283">
        <v>13</v>
      </c>
    </row>
    <row r="177" spans="1:31" x14ac:dyDescent="0.2">
      <c r="A177" s="186" t="s">
        <v>607</v>
      </c>
      <c r="B177" s="186" t="s">
        <v>608</v>
      </c>
      <c r="C177" s="186"/>
      <c r="D177" s="186"/>
      <c r="E177" s="282">
        <v>364</v>
      </c>
      <c r="F177" s="282">
        <v>0</v>
      </c>
      <c r="G177" s="282">
        <v>187</v>
      </c>
      <c r="H177" s="283">
        <v>151</v>
      </c>
      <c r="I177" s="283">
        <v>29</v>
      </c>
      <c r="J177" s="283">
        <v>7</v>
      </c>
      <c r="K177" s="282">
        <v>233</v>
      </c>
      <c r="L177" s="283">
        <v>3</v>
      </c>
      <c r="M177" s="283">
        <v>2</v>
      </c>
      <c r="N177" s="283">
        <v>0</v>
      </c>
      <c r="O177" s="283">
        <v>0</v>
      </c>
      <c r="P177" s="283">
        <v>0</v>
      </c>
      <c r="Q177" s="283">
        <v>79</v>
      </c>
      <c r="R177" s="283">
        <v>92</v>
      </c>
      <c r="S177" s="283">
        <v>14</v>
      </c>
      <c r="T177" s="283">
        <v>0</v>
      </c>
      <c r="U177" s="283">
        <v>8</v>
      </c>
      <c r="V177" s="283">
        <v>2</v>
      </c>
      <c r="W177" s="283">
        <v>6</v>
      </c>
      <c r="X177" s="283">
        <v>19</v>
      </c>
      <c r="Y177" s="283">
        <v>5</v>
      </c>
      <c r="Z177" s="283">
        <v>0</v>
      </c>
      <c r="AA177" s="283">
        <v>0</v>
      </c>
      <c r="AB177" s="283">
        <v>0</v>
      </c>
      <c r="AC177" s="283">
        <v>3</v>
      </c>
      <c r="AD177" s="283">
        <v>0</v>
      </c>
      <c r="AE177" s="283">
        <v>0</v>
      </c>
    </row>
    <row r="178" spans="1:31" x14ac:dyDescent="0.2">
      <c r="A178" s="186" t="s">
        <v>609</v>
      </c>
      <c r="B178" s="186" t="s">
        <v>610</v>
      </c>
      <c r="C178" s="186"/>
      <c r="D178" s="186"/>
      <c r="E178" s="282">
        <v>148</v>
      </c>
      <c r="F178" s="282">
        <v>0</v>
      </c>
      <c r="G178" s="282">
        <v>177</v>
      </c>
      <c r="H178" s="283">
        <v>94</v>
      </c>
      <c r="I178" s="283">
        <v>35</v>
      </c>
      <c r="J178" s="283">
        <v>48</v>
      </c>
      <c r="K178" s="282">
        <v>327</v>
      </c>
      <c r="L178" s="283">
        <v>12</v>
      </c>
      <c r="M178" s="283">
        <v>18</v>
      </c>
      <c r="N178" s="283">
        <v>7</v>
      </c>
      <c r="O178" s="283">
        <v>3</v>
      </c>
      <c r="P178" s="283">
        <v>3</v>
      </c>
      <c r="Q178" s="283">
        <v>53</v>
      </c>
      <c r="R178" s="283">
        <v>71</v>
      </c>
      <c r="S178" s="283">
        <v>8</v>
      </c>
      <c r="T178" s="283">
        <v>6</v>
      </c>
      <c r="U178" s="283">
        <v>44</v>
      </c>
      <c r="V178" s="283">
        <v>8</v>
      </c>
      <c r="W178" s="283">
        <v>20</v>
      </c>
      <c r="X178" s="283">
        <v>17</v>
      </c>
      <c r="Y178" s="283">
        <v>21</v>
      </c>
      <c r="Z178" s="283">
        <v>13</v>
      </c>
      <c r="AA178" s="283">
        <v>11</v>
      </c>
      <c r="AB178" s="283">
        <v>0</v>
      </c>
      <c r="AC178" s="283">
        <v>4</v>
      </c>
      <c r="AD178" s="283">
        <v>2</v>
      </c>
      <c r="AE178" s="283">
        <v>6</v>
      </c>
    </row>
    <row r="179" spans="1:31" x14ac:dyDescent="0.2">
      <c r="A179" s="186" t="s">
        <v>611</v>
      </c>
      <c r="B179" s="186" t="s">
        <v>612</v>
      </c>
      <c r="C179" s="186"/>
      <c r="D179" s="186"/>
      <c r="E179" s="282">
        <v>121</v>
      </c>
      <c r="F179" s="282">
        <v>0</v>
      </c>
      <c r="G179" s="282">
        <v>137</v>
      </c>
      <c r="H179" s="283">
        <v>80</v>
      </c>
      <c r="I179" s="283">
        <v>34</v>
      </c>
      <c r="J179" s="283">
        <v>23</v>
      </c>
      <c r="K179" s="282">
        <v>237</v>
      </c>
      <c r="L179" s="283">
        <v>1</v>
      </c>
      <c r="M179" s="283">
        <v>11</v>
      </c>
      <c r="N179" s="283">
        <v>2</v>
      </c>
      <c r="O179" s="283">
        <v>1</v>
      </c>
      <c r="P179" s="283">
        <v>4</v>
      </c>
      <c r="Q179" s="283">
        <v>46</v>
      </c>
      <c r="R179" s="283">
        <v>75</v>
      </c>
      <c r="S179" s="283">
        <v>6</v>
      </c>
      <c r="T179" s="283">
        <v>6</v>
      </c>
      <c r="U179" s="283">
        <v>23</v>
      </c>
      <c r="V179" s="283">
        <v>2</v>
      </c>
      <c r="W179" s="283">
        <v>17</v>
      </c>
      <c r="X179" s="283">
        <v>4</v>
      </c>
      <c r="Y179" s="283">
        <v>15</v>
      </c>
      <c r="Z179" s="283">
        <v>7</v>
      </c>
      <c r="AA179" s="283">
        <v>12</v>
      </c>
      <c r="AB179" s="283">
        <v>0</v>
      </c>
      <c r="AC179" s="283">
        <v>2</v>
      </c>
      <c r="AD179" s="283">
        <v>1</v>
      </c>
      <c r="AE179" s="283">
        <v>2</v>
      </c>
    </row>
    <row r="180" spans="1:31" x14ac:dyDescent="0.2">
      <c r="A180" s="186" t="s">
        <v>613</v>
      </c>
      <c r="B180" s="186" t="s">
        <v>614</v>
      </c>
      <c r="C180" s="186"/>
      <c r="D180" s="186"/>
      <c r="E180" s="282">
        <v>213</v>
      </c>
      <c r="F180" s="282">
        <v>0</v>
      </c>
      <c r="G180" s="282">
        <v>217</v>
      </c>
      <c r="H180" s="283">
        <v>130</v>
      </c>
      <c r="I180" s="283">
        <v>50</v>
      </c>
      <c r="J180" s="283">
        <v>37</v>
      </c>
      <c r="K180" s="282">
        <v>370</v>
      </c>
      <c r="L180" s="283">
        <v>5</v>
      </c>
      <c r="M180" s="283">
        <v>13</v>
      </c>
      <c r="N180" s="283">
        <v>7</v>
      </c>
      <c r="O180" s="283">
        <v>7</v>
      </c>
      <c r="P180" s="283">
        <v>5</v>
      </c>
      <c r="Q180" s="283">
        <v>61</v>
      </c>
      <c r="R180" s="283">
        <v>115</v>
      </c>
      <c r="S180" s="283">
        <v>11</v>
      </c>
      <c r="T180" s="283">
        <v>4</v>
      </c>
      <c r="U180" s="283">
        <v>43</v>
      </c>
      <c r="V180" s="283">
        <v>5</v>
      </c>
      <c r="W180" s="283">
        <v>20</v>
      </c>
      <c r="X180" s="283">
        <v>24</v>
      </c>
      <c r="Y180" s="283">
        <v>26</v>
      </c>
      <c r="Z180" s="283">
        <v>13</v>
      </c>
      <c r="AA180" s="283">
        <v>5</v>
      </c>
      <c r="AB180" s="283">
        <v>0</v>
      </c>
      <c r="AC180" s="283">
        <v>1</v>
      </c>
      <c r="AD180" s="283">
        <v>2</v>
      </c>
      <c r="AE180" s="283">
        <v>3</v>
      </c>
    </row>
    <row r="181" spans="1:31" x14ac:dyDescent="0.2">
      <c r="A181" s="186" t="s">
        <v>615</v>
      </c>
      <c r="B181" s="186" t="s">
        <v>616</v>
      </c>
      <c r="C181" s="186"/>
      <c r="D181" s="186"/>
      <c r="E181" s="282">
        <v>434</v>
      </c>
      <c r="F181" s="282">
        <v>0</v>
      </c>
      <c r="G181" s="282">
        <v>552</v>
      </c>
      <c r="H181" s="283">
        <v>296</v>
      </c>
      <c r="I181" s="283">
        <v>138</v>
      </c>
      <c r="J181" s="283">
        <v>118</v>
      </c>
      <c r="K181" s="282">
        <v>1036</v>
      </c>
      <c r="L181" s="283">
        <v>12</v>
      </c>
      <c r="M181" s="283">
        <v>43</v>
      </c>
      <c r="N181" s="283">
        <v>13</v>
      </c>
      <c r="O181" s="283">
        <v>12</v>
      </c>
      <c r="P181" s="283">
        <v>21</v>
      </c>
      <c r="Q181" s="283">
        <v>85</v>
      </c>
      <c r="R181" s="283">
        <v>197</v>
      </c>
      <c r="S181" s="283">
        <v>23</v>
      </c>
      <c r="T181" s="283">
        <v>14</v>
      </c>
      <c r="U181" s="283">
        <v>120</v>
      </c>
      <c r="V181" s="283">
        <v>13</v>
      </c>
      <c r="W181" s="283">
        <v>134</v>
      </c>
      <c r="X181" s="283">
        <v>48</v>
      </c>
      <c r="Y181" s="283">
        <v>146</v>
      </c>
      <c r="Z181" s="283">
        <v>89</v>
      </c>
      <c r="AA181" s="283">
        <v>34</v>
      </c>
      <c r="AB181" s="283">
        <v>15</v>
      </c>
      <c r="AC181" s="283">
        <v>6</v>
      </c>
      <c r="AD181" s="283">
        <v>8</v>
      </c>
      <c r="AE181" s="283">
        <v>3</v>
      </c>
    </row>
    <row r="182" spans="1:31" x14ac:dyDescent="0.2">
      <c r="A182" s="186" t="s">
        <v>617</v>
      </c>
      <c r="B182" s="186" t="s">
        <v>618</v>
      </c>
      <c r="C182" s="186"/>
      <c r="D182" s="186"/>
      <c r="E182" s="282">
        <v>922</v>
      </c>
      <c r="F182" s="282">
        <v>26</v>
      </c>
      <c r="G182" s="282">
        <v>933</v>
      </c>
      <c r="H182" s="283">
        <v>509</v>
      </c>
      <c r="I182" s="283">
        <v>226</v>
      </c>
      <c r="J182" s="283">
        <v>198</v>
      </c>
      <c r="K182" s="282">
        <v>1732</v>
      </c>
      <c r="L182" s="283">
        <v>7</v>
      </c>
      <c r="M182" s="283">
        <v>53</v>
      </c>
      <c r="N182" s="283">
        <v>14</v>
      </c>
      <c r="O182" s="283">
        <v>22</v>
      </c>
      <c r="P182" s="283">
        <v>15</v>
      </c>
      <c r="Q182" s="283">
        <v>334</v>
      </c>
      <c r="R182" s="283">
        <v>474</v>
      </c>
      <c r="S182" s="283">
        <v>67</v>
      </c>
      <c r="T182" s="283">
        <v>23</v>
      </c>
      <c r="U182" s="283">
        <v>233</v>
      </c>
      <c r="V182" s="283">
        <v>26</v>
      </c>
      <c r="W182" s="283">
        <v>94</v>
      </c>
      <c r="X182" s="283">
        <v>77</v>
      </c>
      <c r="Y182" s="283">
        <v>99</v>
      </c>
      <c r="Z182" s="283">
        <v>87</v>
      </c>
      <c r="AA182" s="283">
        <v>69</v>
      </c>
      <c r="AB182" s="283">
        <v>3</v>
      </c>
      <c r="AC182" s="283">
        <v>16</v>
      </c>
      <c r="AD182" s="283">
        <v>3</v>
      </c>
      <c r="AE182" s="283">
        <v>16</v>
      </c>
    </row>
    <row r="183" spans="1:31" x14ac:dyDescent="0.2">
      <c r="A183" s="186" t="s">
        <v>619</v>
      </c>
      <c r="B183" s="186" t="s">
        <v>620</v>
      </c>
      <c r="C183" s="186"/>
      <c r="D183" s="186"/>
      <c r="E183" s="282">
        <v>94</v>
      </c>
      <c r="F183" s="282">
        <v>0</v>
      </c>
      <c r="G183" s="282">
        <v>174</v>
      </c>
      <c r="H183" s="283">
        <v>100</v>
      </c>
      <c r="I183" s="283">
        <v>35</v>
      </c>
      <c r="J183" s="283">
        <v>39</v>
      </c>
      <c r="K183" s="282">
        <v>327</v>
      </c>
      <c r="L183" s="283">
        <v>1</v>
      </c>
      <c r="M183" s="283">
        <v>8</v>
      </c>
      <c r="N183" s="283">
        <v>8</v>
      </c>
      <c r="O183" s="283">
        <v>3</v>
      </c>
      <c r="P183" s="283">
        <v>5</v>
      </c>
      <c r="Q183" s="283">
        <v>48</v>
      </c>
      <c r="R183" s="283">
        <v>96</v>
      </c>
      <c r="S183" s="283">
        <v>9</v>
      </c>
      <c r="T183" s="283">
        <v>4</v>
      </c>
      <c r="U183" s="283">
        <v>29</v>
      </c>
      <c r="V183" s="283">
        <v>4</v>
      </c>
      <c r="W183" s="283">
        <v>17</v>
      </c>
      <c r="X183" s="283">
        <v>24</v>
      </c>
      <c r="Y183" s="283">
        <v>27</v>
      </c>
      <c r="Z183" s="283">
        <v>18</v>
      </c>
      <c r="AA183" s="283">
        <v>15</v>
      </c>
      <c r="AB183" s="283">
        <v>0</v>
      </c>
      <c r="AC183" s="283">
        <v>5</v>
      </c>
      <c r="AD183" s="283">
        <v>1</v>
      </c>
      <c r="AE183" s="283">
        <v>5</v>
      </c>
    </row>
    <row r="184" spans="1:31" x14ac:dyDescent="0.2">
      <c r="A184" s="186" t="s">
        <v>621</v>
      </c>
      <c r="B184" s="186" t="s">
        <v>622</v>
      </c>
      <c r="C184" s="186"/>
      <c r="D184" s="186"/>
      <c r="E184" s="282">
        <v>148</v>
      </c>
      <c r="F184" s="282">
        <v>0</v>
      </c>
      <c r="G184" s="282">
        <v>635</v>
      </c>
      <c r="H184" s="283">
        <v>157</v>
      </c>
      <c r="I184" s="283">
        <v>173</v>
      </c>
      <c r="J184" s="283">
        <v>305</v>
      </c>
      <c r="K184" s="282">
        <v>1811</v>
      </c>
      <c r="L184" s="283">
        <v>4</v>
      </c>
      <c r="M184" s="283">
        <v>39</v>
      </c>
      <c r="N184" s="283">
        <v>11</v>
      </c>
      <c r="O184" s="283">
        <v>11</v>
      </c>
      <c r="P184" s="283">
        <v>37</v>
      </c>
      <c r="Q184" s="283">
        <v>238</v>
      </c>
      <c r="R184" s="283">
        <v>410</v>
      </c>
      <c r="S184" s="283">
        <v>109</v>
      </c>
      <c r="T184" s="283">
        <v>49</v>
      </c>
      <c r="U184" s="283">
        <v>166</v>
      </c>
      <c r="V184" s="283">
        <v>32</v>
      </c>
      <c r="W184" s="283">
        <v>75</v>
      </c>
      <c r="X184" s="283">
        <v>57</v>
      </c>
      <c r="Y184" s="283">
        <v>183</v>
      </c>
      <c r="Z184" s="283">
        <v>158</v>
      </c>
      <c r="AA184" s="283">
        <v>162</v>
      </c>
      <c r="AB184" s="283">
        <v>2</v>
      </c>
      <c r="AC184" s="283">
        <v>20</v>
      </c>
      <c r="AD184" s="283">
        <v>26</v>
      </c>
      <c r="AE184" s="283">
        <v>22</v>
      </c>
    </row>
    <row r="185" spans="1:31" s="204" customFormat="1" x14ac:dyDescent="0.2">
      <c r="A185" s="198" t="s">
        <v>623</v>
      </c>
      <c r="B185" s="198" t="s">
        <v>624</v>
      </c>
      <c r="C185" s="186"/>
      <c r="D185" s="186"/>
      <c r="E185" s="286" t="s">
        <v>284</v>
      </c>
      <c r="F185" s="286" t="s">
        <v>284</v>
      </c>
      <c r="G185" s="286" t="s">
        <v>284</v>
      </c>
      <c r="H185" s="287" t="s">
        <v>284</v>
      </c>
      <c r="I185" s="287" t="s">
        <v>284</v>
      </c>
      <c r="J185" s="287" t="s">
        <v>284</v>
      </c>
      <c r="K185" s="286" t="s">
        <v>284</v>
      </c>
      <c r="L185" s="287" t="s">
        <v>284</v>
      </c>
      <c r="M185" s="287" t="s">
        <v>284</v>
      </c>
      <c r="N185" s="287" t="s">
        <v>284</v>
      </c>
      <c r="O185" s="287" t="s">
        <v>284</v>
      </c>
      <c r="P185" s="287" t="s">
        <v>284</v>
      </c>
      <c r="Q185" s="287" t="s">
        <v>284</v>
      </c>
      <c r="R185" s="287" t="s">
        <v>284</v>
      </c>
      <c r="S185" s="287" t="s">
        <v>284</v>
      </c>
      <c r="T185" s="287" t="s">
        <v>284</v>
      </c>
      <c r="U185" s="287" t="s">
        <v>284</v>
      </c>
      <c r="V185" s="287" t="s">
        <v>284</v>
      </c>
      <c r="W185" s="287" t="s">
        <v>284</v>
      </c>
      <c r="X185" s="287" t="s">
        <v>284</v>
      </c>
      <c r="Y185" s="287" t="s">
        <v>284</v>
      </c>
      <c r="Z185" s="287" t="s">
        <v>284</v>
      </c>
      <c r="AA185" s="287" t="s">
        <v>284</v>
      </c>
      <c r="AB185" s="287" t="s">
        <v>284</v>
      </c>
      <c r="AC185" s="287" t="s">
        <v>284</v>
      </c>
      <c r="AD185" s="287" t="s">
        <v>284</v>
      </c>
      <c r="AE185" s="287" t="s">
        <v>284</v>
      </c>
    </row>
    <row r="186" spans="1:31" x14ac:dyDescent="0.2">
      <c r="A186" s="186" t="s">
        <v>625</v>
      </c>
      <c r="B186" s="186" t="s">
        <v>626</v>
      </c>
      <c r="C186" s="186"/>
      <c r="D186" s="186"/>
      <c r="E186" s="282">
        <v>208</v>
      </c>
      <c r="F186" s="282">
        <v>0</v>
      </c>
      <c r="G186" s="282">
        <v>181</v>
      </c>
      <c r="H186" s="283">
        <v>105</v>
      </c>
      <c r="I186" s="283">
        <v>41</v>
      </c>
      <c r="J186" s="283">
        <v>35</v>
      </c>
      <c r="K186" s="282">
        <v>323</v>
      </c>
      <c r="L186" s="283">
        <v>4</v>
      </c>
      <c r="M186" s="283">
        <v>7</v>
      </c>
      <c r="N186" s="283">
        <v>1</v>
      </c>
      <c r="O186" s="283">
        <v>10</v>
      </c>
      <c r="P186" s="283">
        <v>7</v>
      </c>
      <c r="Q186" s="283">
        <v>31</v>
      </c>
      <c r="R186" s="283">
        <v>72</v>
      </c>
      <c r="S186" s="283">
        <v>6</v>
      </c>
      <c r="T186" s="283">
        <v>4</v>
      </c>
      <c r="U186" s="283">
        <v>45</v>
      </c>
      <c r="V186" s="283">
        <v>8</v>
      </c>
      <c r="W186" s="283">
        <v>35</v>
      </c>
      <c r="X186" s="283">
        <v>27</v>
      </c>
      <c r="Y186" s="283">
        <v>23</v>
      </c>
      <c r="Z186" s="283">
        <v>19</v>
      </c>
      <c r="AA186" s="283">
        <v>20</v>
      </c>
      <c r="AB186" s="283">
        <v>2</v>
      </c>
      <c r="AC186" s="283">
        <v>2</v>
      </c>
      <c r="AD186" s="283">
        <v>0</v>
      </c>
      <c r="AE186" s="283">
        <v>0</v>
      </c>
    </row>
    <row r="187" spans="1:31" x14ac:dyDescent="0.2">
      <c r="A187" s="186" t="s">
        <v>627</v>
      </c>
      <c r="B187" s="186" t="s">
        <v>628</v>
      </c>
      <c r="C187" s="186"/>
      <c r="D187" s="186"/>
      <c r="E187" s="282">
        <v>1537</v>
      </c>
      <c r="F187" s="282">
        <v>0</v>
      </c>
      <c r="G187" s="282">
        <v>0</v>
      </c>
      <c r="H187" s="283">
        <v>0</v>
      </c>
      <c r="I187" s="283">
        <v>0</v>
      </c>
      <c r="J187" s="283">
        <v>0</v>
      </c>
      <c r="K187" s="282">
        <v>0</v>
      </c>
      <c r="L187" s="283" t="s">
        <v>262</v>
      </c>
      <c r="M187" s="283" t="s">
        <v>262</v>
      </c>
      <c r="N187" s="283" t="s">
        <v>262</v>
      </c>
      <c r="O187" s="283" t="s">
        <v>262</v>
      </c>
      <c r="P187" s="283" t="s">
        <v>262</v>
      </c>
      <c r="Q187" s="283" t="s">
        <v>262</v>
      </c>
      <c r="R187" s="283" t="s">
        <v>262</v>
      </c>
      <c r="S187" s="283" t="s">
        <v>262</v>
      </c>
      <c r="T187" s="283" t="s">
        <v>262</v>
      </c>
      <c r="U187" s="283" t="s">
        <v>262</v>
      </c>
      <c r="V187" s="283" t="s">
        <v>262</v>
      </c>
      <c r="W187" s="283" t="s">
        <v>262</v>
      </c>
      <c r="X187" s="283" t="s">
        <v>262</v>
      </c>
      <c r="Y187" s="283" t="s">
        <v>262</v>
      </c>
      <c r="Z187" s="283" t="s">
        <v>262</v>
      </c>
      <c r="AA187" s="283" t="s">
        <v>262</v>
      </c>
      <c r="AB187" s="283" t="s">
        <v>262</v>
      </c>
      <c r="AC187" s="283" t="s">
        <v>262</v>
      </c>
      <c r="AD187" s="283" t="s">
        <v>262</v>
      </c>
      <c r="AE187" s="283" t="s">
        <v>262</v>
      </c>
    </row>
    <row r="188" spans="1:31" s="204" customFormat="1" x14ac:dyDescent="0.2">
      <c r="A188" s="198" t="s">
        <v>629</v>
      </c>
      <c r="B188" s="198" t="s">
        <v>630</v>
      </c>
      <c r="C188" s="186"/>
      <c r="D188" s="186"/>
      <c r="E188" s="286" t="s">
        <v>284</v>
      </c>
      <c r="F188" s="286" t="s">
        <v>284</v>
      </c>
      <c r="G188" s="286" t="s">
        <v>284</v>
      </c>
      <c r="H188" s="287" t="s">
        <v>284</v>
      </c>
      <c r="I188" s="287" t="s">
        <v>284</v>
      </c>
      <c r="J188" s="287" t="s">
        <v>284</v>
      </c>
      <c r="K188" s="286" t="s">
        <v>284</v>
      </c>
      <c r="L188" s="287" t="s">
        <v>284</v>
      </c>
      <c r="M188" s="287" t="s">
        <v>284</v>
      </c>
      <c r="N188" s="287" t="s">
        <v>284</v>
      </c>
      <c r="O188" s="287" t="s">
        <v>284</v>
      </c>
      <c r="P188" s="287" t="s">
        <v>284</v>
      </c>
      <c r="Q188" s="287" t="s">
        <v>284</v>
      </c>
      <c r="R188" s="287" t="s">
        <v>284</v>
      </c>
      <c r="S188" s="287" t="s">
        <v>284</v>
      </c>
      <c r="T188" s="287" t="s">
        <v>284</v>
      </c>
      <c r="U188" s="287" t="s">
        <v>284</v>
      </c>
      <c r="V188" s="287" t="s">
        <v>284</v>
      </c>
      <c r="W188" s="287" t="s">
        <v>284</v>
      </c>
      <c r="X188" s="287" t="s">
        <v>284</v>
      </c>
      <c r="Y188" s="287" t="s">
        <v>284</v>
      </c>
      <c r="Z188" s="287" t="s">
        <v>284</v>
      </c>
      <c r="AA188" s="287" t="s">
        <v>284</v>
      </c>
      <c r="AB188" s="287" t="s">
        <v>284</v>
      </c>
      <c r="AC188" s="287" t="s">
        <v>284</v>
      </c>
      <c r="AD188" s="287" t="s">
        <v>284</v>
      </c>
      <c r="AE188" s="287" t="s">
        <v>284</v>
      </c>
    </row>
    <row r="189" spans="1:31" x14ac:dyDescent="0.2">
      <c r="A189" s="186" t="s">
        <v>631</v>
      </c>
      <c r="B189" s="186" t="s">
        <v>632</v>
      </c>
      <c r="C189" s="186"/>
      <c r="D189" s="186"/>
      <c r="E189" s="282">
        <v>336</v>
      </c>
      <c r="F189" s="282">
        <v>0</v>
      </c>
      <c r="G189" s="282">
        <v>681</v>
      </c>
      <c r="H189" s="283">
        <v>225</v>
      </c>
      <c r="I189" s="283">
        <v>178</v>
      </c>
      <c r="J189" s="283">
        <v>278</v>
      </c>
      <c r="K189" s="282">
        <v>1749</v>
      </c>
      <c r="L189" s="283">
        <v>14</v>
      </c>
      <c r="M189" s="283">
        <v>49</v>
      </c>
      <c r="N189" s="283">
        <v>5</v>
      </c>
      <c r="O189" s="283">
        <v>20</v>
      </c>
      <c r="P189" s="283">
        <v>25</v>
      </c>
      <c r="Q189" s="283">
        <v>254</v>
      </c>
      <c r="R189" s="283">
        <v>409</v>
      </c>
      <c r="S189" s="283">
        <v>103</v>
      </c>
      <c r="T189" s="283">
        <v>45</v>
      </c>
      <c r="U189" s="283">
        <v>150</v>
      </c>
      <c r="V189" s="283">
        <v>51</v>
      </c>
      <c r="W189" s="283">
        <v>93</v>
      </c>
      <c r="X189" s="283">
        <v>77</v>
      </c>
      <c r="Y189" s="283">
        <v>120</v>
      </c>
      <c r="Z189" s="283">
        <v>133</v>
      </c>
      <c r="AA189" s="283">
        <v>132</v>
      </c>
      <c r="AB189" s="283">
        <v>0</v>
      </c>
      <c r="AC189" s="283">
        <v>26</v>
      </c>
      <c r="AD189" s="283">
        <v>25</v>
      </c>
      <c r="AE189" s="283">
        <v>18</v>
      </c>
    </row>
    <row r="190" spans="1:31" x14ac:dyDescent="0.2">
      <c r="A190" s="186" t="s">
        <v>633</v>
      </c>
      <c r="B190" s="186" t="s">
        <v>634</v>
      </c>
      <c r="C190" s="186"/>
      <c r="D190" s="186"/>
      <c r="E190" s="282">
        <v>121</v>
      </c>
      <c r="F190" s="282">
        <v>0</v>
      </c>
      <c r="G190" s="282">
        <v>114</v>
      </c>
      <c r="H190" s="283">
        <v>63</v>
      </c>
      <c r="I190" s="283">
        <v>24</v>
      </c>
      <c r="J190" s="283">
        <v>27</v>
      </c>
      <c r="K190" s="282">
        <v>228</v>
      </c>
      <c r="L190" s="283">
        <v>0</v>
      </c>
      <c r="M190" s="283">
        <v>5</v>
      </c>
      <c r="N190" s="283">
        <v>0</v>
      </c>
      <c r="O190" s="283">
        <v>1</v>
      </c>
      <c r="P190" s="283">
        <v>4</v>
      </c>
      <c r="Q190" s="283">
        <v>22</v>
      </c>
      <c r="R190" s="283">
        <v>67</v>
      </c>
      <c r="S190" s="283">
        <v>7</v>
      </c>
      <c r="T190" s="283">
        <v>2</v>
      </c>
      <c r="U190" s="283">
        <v>28</v>
      </c>
      <c r="V190" s="283">
        <v>4</v>
      </c>
      <c r="W190" s="283">
        <v>24</v>
      </c>
      <c r="X190" s="283">
        <v>17</v>
      </c>
      <c r="Y190" s="283">
        <v>19</v>
      </c>
      <c r="Z190" s="283">
        <v>7</v>
      </c>
      <c r="AA190" s="283">
        <v>11</v>
      </c>
      <c r="AB190" s="283">
        <v>0</v>
      </c>
      <c r="AC190" s="283">
        <v>5</v>
      </c>
      <c r="AD190" s="283">
        <v>4</v>
      </c>
      <c r="AE190" s="283">
        <v>1</v>
      </c>
    </row>
    <row r="191" spans="1:31" x14ac:dyDescent="0.2">
      <c r="A191" s="186" t="s">
        <v>635</v>
      </c>
      <c r="B191" s="186" t="s">
        <v>636</v>
      </c>
      <c r="C191" s="186"/>
      <c r="D191" s="186"/>
      <c r="E191" s="282">
        <v>549</v>
      </c>
      <c r="F191" s="282">
        <v>0</v>
      </c>
      <c r="G191" s="282">
        <v>726</v>
      </c>
      <c r="H191" s="283">
        <v>515</v>
      </c>
      <c r="I191" s="283">
        <v>144</v>
      </c>
      <c r="J191" s="283">
        <v>67</v>
      </c>
      <c r="K191" s="282">
        <v>1034</v>
      </c>
      <c r="L191" s="283">
        <v>6</v>
      </c>
      <c r="M191" s="283">
        <v>108</v>
      </c>
      <c r="N191" s="283">
        <v>49</v>
      </c>
      <c r="O191" s="283">
        <v>14</v>
      </c>
      <c r="P191" s="283">
        <v>8</v>
      </c>
      <c r="Q191" s="283">
        <v>128</v>
      </c>
      <c r="R191" s="283">
        <v>194</v>
      </c>
      <c r="S191" s="283">
        <v>28</v>
      </c>
      <c r="T191" s="283">
        <v>16</v>
      </c>
      <c r="U191" s="283">
        <v>145</v>
      </c>
      <c r="V191" s="283">
        <v>28</v>
      </c>
      <c r="W191" s="283">
        <v>123</v>
      </c>
      <c r="X191" s="283">
        <v>47</v>
      </c>
      <c r="Y191" s="283">
        <v>65</v>
      </c>
      <c r="Z191" s="283">
        <v>36</v>
      </c>
      <c r="AA191" s="283">
        <v>20</v>
      </c>
      <c r="AB191" s="283">
        <v>3</v>
      </c>
      <c r="AC191" s="283">
        <v>11</v>
      </c>
      <c r="AD191" s="283">
        <v>1</v>
      </c>
      <c r="AE191" s="283">
        <v>4</v>
      </c>
    </row>
    <row r="192" spans="1:31" x14ac:dyDescent="0.2">
      <c r="A192" s="186" t="s">
        <v>637</v>
      </c>
      <c r="B192" s="186" t="s">
        <v>638</v>
      </c>
      <c r="C192" s="186"/>
      <c r="D192" s="186"/>
      <c r="E192" s="282">
        <v>272</v>
      </c>
      <c r="F192" s="282">
        <v>0</v>
      </c>
      <c r="G192" s="282">
        <v>342</v>
      </c>
      <c r="H192" s="283">
        <v>138</v>
      </c>
      <c r="I192" s="283">
        <v>83</v>
      </c>
      <c r="J192" s="283">
        <v>121</v>
      </c>
      <c r="K192" s="282">
        <v>829</v>
      </c>
      <c r="L192" s="283">
        <v>8</v>
      </c>
      <c r="M192" s="283">
        <v>24</v>
      </c>
      <c r="N192" s="283">
        <v>9</v>
      </c>
      <c r="O192" s="283">
        <v>7</v>
      </c>
      <c r="P192" s="283">
        <v>12</v>
      </c>
      <c r="Q192" s="283">
        <v>128</v>
      </c>
      <c r="R192" s="283">
        <v>191</v>
      </c>
      <c r="S192" s="283">
        <v>59</v>
      </c>
      <c r="T192" s="283">
        <v>21</v>
      </c>
      <c r="U192" s="283">
        <v>66</v>
      </c>
      <c r="V192" s="283">
        <v>19</v>
      </c>
      <c r="W192" s="283">
        <v>42</v>
      </c>
      <c r="X192" s="283">
        <v>31</v>
      </c>
      <c r="Y192" s="283">
        <v>58</v>
      </c>
      <c r="Z192" s="283">
        <v>72</v>
      </c>
      <c r="AA192" s="283">
        <v>53</v>
      </c>
      <c r="AB192" s="283">
        <v>2</v>
      </c>
      <c r="AC192" s="283">
        <v>12</v>
      </c>
      <c r="AD192" s="283">
        <v>4</v>
      </c>
      <c r="AE192" s="283">
        <v>11</v>
      </c>
    </row>
    <row r="193" spans="1:31" x14ac:dyDescent="0.2">
      <c r="A193" s="186" t="s">
        <v>639</v>
      </c>
      <c r="B193" s="186" t="s">
        <v>640</v>
      </c>
      <c r="C193" s="186"/>
      <c r="D193" s="186"/>
      <c r="E193" s="282">
        <v>323</v>
      </c>
      <c r="F193" s="282">
        <v>0</v>
      </c>
      <c r="G193" s="282">
        <v>92</v>
      </c>
      <c r="H193" s="283">
        <v>71</v>
      </c>
      <c r="I193" s="283">
        <v>7</v>
      </c>
      <c r="J193" s="283">
        <v>14</v>
      </c>
      <c r="K193" s="282">
        <v>139</v>
      </c>
      <c r="L193" s="283">
        <v>0</v>
      </c>
      <c r="M193" s="283">
        <v>8</v>
      </c>
      <c r="N193" s="283">
        <v>4</v>
      </c>
      <c r="O193" s="283">
        <v>4</v>
      </c>
      <c r="P193" s="283">
        <v>1</v>
      </c>
      <c r="Q193" s="283">
        <v>15</v>
      </c>
      <c r="R193" s="283">
        <v>20</v>
      </c>
      <c r="S193" s="283">
        <v>6</v>
      </c>
      <c r="T193" s="283">
        <v>4</v>
      </c>
      <c r="U193" s="283">
        <v>37</v>
      </c>
      <c r="V193" s="283">
        <v>3</v>
      </c>
      <c r="W193" s="283">
        <v>9</v>
      </c>
      <c r="X193" s="283">
        <v>5</v>
      </c>
      <c r="Y193" s="283">
        <v>12</v>
      </c>
      <c r="Z193" s="283">
        <v>8</v>
      </c>
      <c r="AA193" s="283">
        <v>2</v>
      </c>
      <c r="AB193" s="283">
        <v>0</v>
      </c>
      <c r="AC193" s="283">
        <v>1</v>
      </c>
      <c r="AD193" s="283">
        <v>0</v>
      </c>
      <c r="AE193" s="283">
        <v>0</v>
      </c>
    </row>
    <row r="194" spans="1:31" s="204" customFormat="1" x14ac:dyDescent="0.2">
      <c r="A194" s="198" t="s">
        <v>641</v>
      </c>
      <c r="B194" s="198" t="s">
        <v>642</v>
      </c>
      <c r="C194" s="186"/>
      <c r="D194" s="186"/>
      <c r="E194" s="286" t="s">
        <v>284</v>
      </c>
      <c r="F194" s="286" t="s">
        <v>284</v>
      </c>
      <c r="G194" s="286" t="s">
        <v>284</v>
      </c>
      <c r="H194" s="287" t="s">
        <v>284</v>
      </c>
      <c r="I194" s="287" t="s">
        <v>284</v>
      </c>
      <c r="J194" s="287" t="s">
        <v>284</v>
      </c>
      <c r="K194" s="286" t="s">
        <v>284</v>
      </c>
      <c r="L194" s="287" t="s">
        <v>284</v>
      </c>
      <c r="M194" s="287" t="s">
        <v>284</v>
      </c>
      <c r="N194" s="287" t="s">
        <v>284</v>
      </c>
      <c r="O194" s="287" t="s">
        <v>284</v>
      </c>
      <c r="P194" s="287" t="s">
        <v>284</v>
      </c>
      <c r="Q194" s="287" t="s">
        <v>284</v>
      </c>
      <c r="R194" s="287" t="s">
        <v>284</v>
      </c>
      <c r="S194" s="287" t="s">
        <v>284</v>
      </c>
      <c r="T194" s="287" t="s">
        <v>284</v>
      </c>
      <c r="U194" s="287" t="s">
        <v>284</v>
      </c>
      <c r="V194" s="287" t="s">
        <v>284</v>
      </c>
      <c r="W194" s="287" t="s">
        <v>284</v>
      </c>
      <c r="X194" s="287" t="s">
        <v>284</v>
      </c>
      <c r="Y194" s="287" t="s">
        <v>284</v>
      </c>
      <c r="Z194" s="287" t="s">
        <v>284</v>
      </c>
      <c r="AA194" s="287" t="s">
        <v>284</v>
      </c>
      <c r="AB194" s="287" t="s">
        <v>284</v>
      </c>
      <c r="AC194" s="287" t="s">
        <v>284</v>
      </c>
      <c r="AD194" s="287" t="s">
        <v>284</v>
      </c>
      <c r="AE194" s="287" t="s">
        <v>284</v>
      </c>
    </row>
    <row r="195" spans="1:31" x14ac:dyDescent="0.2">
      <c r="A195" s="186" t="s">
        <v>643</v>
      </c>
      <c r="B195" s="186" t="s">
        <v>644</v>
      </c>
      <c r="C195" s="186"/>
      <c r="D195" s="186"/>
      <c r="E195" s="282">
        <v>138</v>
      </c>
      <c r="F195" s="282">
        <v>0</v>
      </c>
      <c r="G195" s="282">
        <v>141</v>
      </c>
      <c r="H195" s="283">
        <v>41</v>
      </c>
      <c r="I195" s="283">
        <v>41</v>
      </c>
      <c r="J195" s="283">
        <v>59</v>
      </c>
      <c r="K195" s="282">
        <v>359</v>
      </c>
      <c r="L195" s="283">
        <v>1</v>
      </c>
      <c r="M195" s="283">
        <v>17</v>
      </c>
      <c r="N195" s="283">
        <v>4</v>
      </c>
      <c r="O195" s="283">
        <v>6</v>
      </c>
      <c r="P195" s="283">
        <v>2</v>
      </c>
      <c r="Q195" s="283">
        <v>49</v>
      </c>
      <c r="R195" s="283">
        <v>92</v>
      </c>
      <c r="S195" s="283">
        <v>16</v>
      </c>
      <c r="T195" s="283">
        <v>9</v>
      </c>
      <c r="U195" s="283">
        <v>23</v>
      </c>
      <c r="V195" s="283">
        <v>15</v>
      </c>
      <c r="W195" s="283">
        <v>15</v>
      </c>
      <c r="X195" s="283">
        <v>13</v>
      </c>
      <c r="Y195" s="283">
        <v>35</v>
      </c>
      <c r="Z195" s="283">
        <v>26</v>
      </c>
      <c r="AA195" s="283">
        <v>24</v>
      </c>
      <c r="AB195" s="283">
        <v>0</v>
      </c>
      <c r="AC195" s="283">
        <v>5</v>
      </c>
      <c r="AD195" s="283">
        <v>1</v>
      </c>
      <c r="AE195" s="283">
        <v>6</v>
      </c>
    </row>
    <row r="196" spans="1:31" x14ac:dyDescent="0.2">
      <c r="A196" s="186" t="s">
        <v>645</v>
      </c>
      <c r="B196" s="186" t="s">
        <v>646</v>
      </c>
      <c r="C196" s="186"/>
      <c r="D196" s="186"/>
      <c r="E196" s="282">
        <v>419</v>
      </c>
      <c r="F196" s="282">
        <v>0</v>
      </c>
      <c r="G196" s="282">
        <v>478</v>
      </c>
      <c r="H196" s="283">
        <v>322</v>
      </c>
      <c r="I196" s="283">
        <v>101</v>
      </c>
      <c r="J196" s="283">
        <v>55</v>
      </c>
      <c r="K196" s="282">
        <v>729</v>
      </c>
      <c r="L196" s="283">
        <v>18</v>
      </c>
      <c r="M196" s="283">
        <v>52</v>
      </c>
      <c r="N196" s="283">
        <v>13</v>
      </c>
      <c r="O196" s="283">
        <v>16</v>
      </c>
      <c r="P196" s="283">
        <v>14</v>
      </c>
      <c r="Q196" s="283">
        <v>83</v>
      </c>
      <c r="R196" s="283">
        <v>163</v>
      </c>
      <c r="S196" s="283">
        <v>21</v>
      </c>
      <c r="T196" s="283">
        <v>9</v>
      </c>
      <c r="U196" s="283">
        <v>71</v>
      </c>
      <c r="V196" s="283">
        <v>7</v>
      </c>
      <c r="W196" s="283">
        <v>67</v>
      </c>
      <c r="X196" s="283">
        <v>63</v>
      </c>
      <c r="Y196" s="283">
        <v>51</v>
      </c>
      <c r="Z196" s="283">
        <v>26</v>
      </c>
      <c r="AA196" s="283">
        <v>41</v>
      </c>
      <c r="AB196" s="283">
        <v>1</v>
      </c>
      <c r="AC196" s="283">
        <v>10</v>
      </c>
      <c r="AD196" s="283">
        <v>1</v>
      </c>
      <c r="AE196" s="283">
        <v>2</v>
      </c>
    </row>
    <row r="197" spans="1:31" x14ac:dyDescent="0.2">
      <c r="A197" s="186" t="s">
        <v>647</v>
      </c>
      <c r="B197" s="186" t="s">
        <v>648</v>
      </c>
      <c r="C197" s="186"/>
      <c r="D197" s="186"/>
      <c r="E197" s="282">
        <v>338</v>
      </c>
      <c r="F197" s="282">
        <v>0</v>
      </c>
      <c r="G197" s="282">
        <v>410</v>
      </c>
      <c r="H197" s="283">
        <v>165</v>
      </c>
      <c r="I197" s="283">
        <v>85</v>
      </c>
      <c r="J197" s="283">
        <v>160</v>
      </c>
      <c r="K197" s="282">
        <v>1048</v>
      </c>
      <c r="L197" s="283">
        <v>1</v>
      </c>
      <c r="M197" s="283">
        <v>29</v>
      </c>
      <c r="N197" s="283">
        <v>6</v>
      </c>
      <c r="O197" s="283">
        <v>9</v>
      </c>
      <c r="P197" s="283">
        <v>30</v>
      </c>
      <c r="Q197" s="283">
        <v>78</v>
      </c>
      <c r="R197" s="283">
        <v>197</v>
      </c>
      <c r="S197" s="283">
        <v>32</v>
      </c>
      <c r="T197" s="283">
        <v>27</v>
      </c>
      <c r="U197" s="283">
        <v>114</v>
      </c>
      <c r="V197" s="283">
        <v>17</v>
      </c>
      <c r="W197" s="283">
        <v>88</v>
      </c>
      <c r="X197" s="283">
        <v>72</v>
      </c>
      <c r="Y197" s="283">
        <v>144</v>
      </c>
      <c r="Z197" s="283">
        <v>90</v>
      </c>
      <c r="AA197" s="283">
        <v>84</v>
      </c>
      <c r="AB197" s="283">
        <v>13</v>
      </c>
      <c r="AC197" s="283">
        <v>3</v>
      </c>
      <c r="AD197" s="283">
        <v>6</v>
      </c>
      <c r="AE197" s="283">
        <v>8</v>
      </c>
    </row>
    <row r="198" spans="1:31" x14ac:dyDescent="0.2">
      <c r="A198" s="186" t="s">
        <v>649</v>
      </c>
      <c r="B198" s="186" t="s">
        <v>650</v>
      </c>
      <c r="C198" s="186"/>
      <c r="D198" s="186"/>
      <c r="E198" s="282">
        <v>23</v>
      </c>
      <c r="F198" s="282">
        <v>51</v>
      </c>
      <c r="G198" s="282">
        <v>65</v>
      </c>
      <c r="H198" s="283">
        <v>44</v>
      </c>
      <c r="I198" s="283">
        <v>13</v>
      </c>
      <c r="J198" s="283">
        <v>8</v>
      </c>
      <c r="K198" s="282">
        <v>96</v>
      </c>
      <c r="L198" s="283">
        <v>0</v>
      </c>
      <c r="M198" s="283">
        <v>16</v>
      </c>
      <c r="N198" s="283">
        <v>4</v>
      </c>
      <c r="O198" s="283">
        <v>0</v>
      </c>
      <c r="P198" s="283">
        <v>0</v>
      </c>
      <c r="Q198" s="283">
        <v>9</v>
      </c>
      <c r="R198" s="283">
        <v>13</v>
      </c>
      <c r="S198" s="283">
        <v>1</v>
      </c>
      <c r="T198" s="283">
        <v>4</v>
      </c>
      <c r="U198" s="283">
        <v>13</v>
      </c>
      <c r="V198" s="283">
        <v>2</v>
      </c>
      <c r="W198" s="283">
        <v>6</v>
      </c>
      <c r="X198" s="283">
        <v>7</v>
      </c>
      <c r="Y198" s="283">
        <v>9</v>
      </c>
      <c r="Z198" s="283">
        <v>7</v>
      </c>
      <c r="AA198" s="283">
        <v>1</v>
      </c>
      <c r="AB198" s="283">
        <v>0</v>
      </c>
      <c r="AC198" s="283">
        <v>0</v>
      </c>
      <c r="AD198" s="283">
        <v>2</v>
      </c>
      <c r="AE198" s="283">
        <v>2</v>
      </c>
    </row>
    <row r="199" spans="1:31" x14ac:dyDescent="0.2">
      <c r="A199" s="186" t="s">
        <v>651</v>
      </c>
      <c r="B199" s="186" t="s">
        <v>652</v>
      </c>
      <c r="C199" s="186"/>
      <c r="D199" s="186"/>
      <c r="E199" s="282">
        <v>139</v>
      </c>
      <c r="F199" s="282">
        <v>1</v>
      </c>
      <c r="G199" s="282">
        <v>148</v>
      </c>
      <c r="H199" s="283">
        <v>130</v>
      </c>
      <c r="I199" s="283">
        <v>12</v>
      </c>
      <c r="J199" s="283">
        <v>6</v>
      </c>
      <c r="K199" s="282">
        <v>173</v>
      </c>
      <c r="L199" s="283">
        <v>2</v>
      </c>
      <c r="M199" s="283">
        <v>2</v>
      </c>
      <c r="N199" s="283">
        <v>2</v>
      </c>
      <c r="O199" s="283">
        <v>0</v>
      </c>
      <c r="P199" s="283">
        <v>3</v>
      </c>
      <c r="Q199" s="283">
        <v>17</v>
      </c>
      <c r="R199" s="283">
        <v>53</v>
      </c>
      <c r="S199" s="283">
        <v>6</v>
      </c>
      <c r="T199" s="283">
        <v>1</v>
      </c>
      <c r="U199" s="283">
        <v>35</v>
      </c>
      <c r="V199" s="283">
        <v>4</v>
      </c>
      <c r="W199" s="283">
        <v>9</v>
      </c>
      <c r="X199" s="283">
        <v>8</v>
      </c>
      <c r="Y199" s="283">
        <v>20</v>
      </c>
      <c r="Z199" s="283">
        <v>4</v>
      </c>
      <c r="AA199" s="283">
        <v>5</v>
      </c>
      <c r="AB199" s="283">
        <v>0</v>
      </c>
      <c r="AC199" s="283">
        <v>0</v>
      </c>
      <c r="AD199" s="283">
        <v>2</v>
      </c>
      <c r="AE199" s="283">
        <v>0</v>
      </c>
    </row>
    <row r="200" spans="1:31" x14ac:dyDescent="0.2">
      <c r="A200" s="186" t="s">
        <v>653</v>
      </c>
      <c r="B200" s="186" t="s">
        <v>654</v>
      </c>
      <c r="C200" s="186"/>
      <c r="D200" s="186"/>
      <c r="E200" s="282">
        <v>745</v>
      </c>
      <c r="F200" s="282">
        <v>0</v>
      </c>
      <c r="G200" s="282">
        <v>766</v>
      </c>
      <c r="H200" s="283">
        <v>344</v>
      </c>
      <c r="I200" s="283">
        <v>171</v>
      </c>
      <c r="J200" s="283">
        <v>251</v>
      </c>
      <c r="K200" s="282">
        <v>1698</v>
      </c>
      <c r="L200" s="283">
        <v>7</v>
      </c>
      <c r="M200" s="283">
        <v>49</v>
      </c>
      <c r="N200" s="283">
        <v>10</v>
      </c>
      <c r="O200" s="283">
        <v>32</v>
      </c>
      <c r="P200" s="283">
        <v>38</v>
      </c>
      <c r="Q200" s="283">
        <v>211</v>
      </c>
      <c r="R200" s="283">
        <v>327</v>
      </c>
      <c r="S200" s="283">
        <v>34</v>
      </c>
      <c r="T200" s="283">
        <v>23</v>
      </c>
      <c r="U200" s="283">
        <v>73</v>
      </c>
      <c r="V200" s="283">
        <v>18</v>
      </c>
      <c r="W200" s="283">
        <v>208</v>
      </c>
      <c r="X200" s="283">
        <v>136</v>
      </c>
      <c r="Y200" s="283">
        <v>273</v>
      </c>
      <c r="Z200" s="283">
        <v>116</v>
      </c>
      <c r="AA200" s="283">
        <v>99</v>
      </c>
      <c r="AB200" s="283">
        <v>1</v>
      </c>
      <c r="AC200" s="283">
        <v>18</v>
      </c>
      <c r="AD200" s="283">
        <v>6</v>
      </c>
      <c r="AE200" s="283">
        <v>19</v>
      </c>
    </row>
    <row r="201" spans="1:31" x14ac:dyDescent="0.2">
      <c r="A201" s="186" t="s">
        <v>655</v>
      </c>
      <c r="B201" s="186" t="s">
        <v>656</v>
      </c>
      <c r="C201" s="186"/>
      <c r="D201" s="186"/>
      <c r="E201" s="282">
        <v>235</v>
      </c>
      <c r="F201" s="282">
        <v>0</v>
      </c>
      <c r="G201" s="282">
        <v>430</v>
      </c>
      <c r="H201" s="283">
        <v>282</v>
      </c>
      <c r="I201" s="283">
        <v>96</v>
      </c>
      <c r="J201" s="283">
        <v>52</v>
      </c>
      <c r="K201" s="282">
        <v>667</v>
      </c>
      <c r="L201" s="283">
        <v>10</v>
      </c>
      <c r="M201" s="283">
        <v>24</v>
      </c>
      <c r="N201" s="283">
        <v>5</v>
      </c>
      <c r="O201" s="283">
        <v>9</v>
      </c>
      <c r="P201" s="283">
        <v>4</v>
      </c>
      <c r="Q201" s="283">
        <v>81</v>
      </c>
      <c r="R201" s="283">
        <v>168</v>
      </c>
      <c r="S201" s="283">
        <v>28</v>
      </c>
      <c r="T201" s="283">
        <v>9</v>
      </c>
      <c r="U201" s="283">
        <v>143</v>
      </c>
      <c r="V201" s="283">
        <v>10</v>
      </c>
      <c r="W201" s="283">
        <v>60</v>
      </c>
      <c r="X201" s="283">
        <v>34</v>
      </c>
      <c r="Y201" s="283">
        <v>61</v>
      </c>
      <c r="Z201" s="283">
        <v>6</v>
      </c>
      <c r="AA201" s="283">
        <v>6</v>
      </c>
      <c r="AB201" s="283">
        <v>1</v>
      </c>
      <c r="AC201" s="283">
        <v>2</v>
      </c>
      <c r="AD201" s="283">
        <v>5</v>
      </c>
      <c r="AE201" s="283">
        <v>1</v>
      </c>
    </row>
    <row r="202" spans="1:31" x14ac:dyDescent="0.2">
      <c r="A202" s="186" t="s">
        <v>657</v>
      </c>
      <c r="B202" s="186" t="s">
        <v>658</v>
      </c>
      <c r="C202" s="186"/>
      <c r="D202" s="186"/>
      <c r="E202" s="282">
        <v>283</v>
      </c>
      <c r="F202" s="282">
        <v>3</v>
      </c>
      <c r="G202" s="282">
        <v>422</v>
      </c>
      <c r="H202" s="283">
        <v>292</v>
      </c>
      <c r="I202" s="283">
        <v>78</v>
      </c>
      <c r="J202" s="283">
        <v>52</v>
      </c>
      <c r="K202" s="282">
        <v>626</v>
      </c>
      <c r="L202" s="283">
        <v>0</v>
      </c>
      <c r="M202" s="283">
        <v>22</v>
      </c>
      <c r="N202" s="283">
        <v>4</v>
      </c>
      <c r="O202" s="283">
        <v>22</v>
      </c>
      <c r="P202" s="283">
        <v>6</v>
      </c>
      <c r="Q202" s="283">
        <v>46</v>
      </c>
      <c r="R202" s="283">
        <v>150</v>
      </c>
      <c r="S202" s="283">
        <v>13</v>
      </c>
      <c r="T202" s="283">
        <v>6</v>
      </c>
      <c r="U202" s="283">
        <v>75</v>
      </c>
      <c r="V202" s="283">
        <v>10</v>
      </c>
      <c r="W202" s="283">
        <v>51</v>
      </c>
      <c r="X202" s="283">
        <v>30</v>
      </c>
      <c r="Y202" s="283">
        <v>70</v>
      </c>
      <c r="Z202" s="283">
        <v>26</v>
      </c>
      <c r="AA202" s="283">
        <v>70</v>
      </c>
      <c r="AB202" s="283">
        <v>8</v>
      </c>
      <c r="AC202" s="283">
        <v>6</v>
      </c>
      <c r="AD202" s="283">
        <v>6</v>
      </c>
      <c r="AE202" s="283">
        <v>5</v>
      </c>
    </row>
    <row r="203" spans="1:31" x14ac:dyDescent="0.2">
      <c r="A203" s="186" t="s">
        <v>659</v>
      </c>
      <c r="B203" s="186" t="s">
        <v>660</v>
      </c>
      <c r="C203" s="186"/>
      <c r="D203" s="186"/>
      <c r="E203" s="282">
        <v>1426</v>
      </c>
      <c r="F203" s="282">
        <v>0</v>
      </c>
      <c r="G203" s="282">
        <v>1342</v>
      </c>
      <c r="H203" s="283">
        <v>542</v>
      </c>
      <c r="I203" s="283">
        <v>304</v>
      </c>
      <c r="J203" s="283">
        <v>496</v>
      </c>
      <c r="K203" s="282">
        <v>3373</v>
      </c>
      <c r="L203" s="283">
        <v>27</v>
      </c>
      <c r="M203" s="283">
        <v>114</v>
      </c>
      <c r="N203" s="283">
        <v>43</v>
      </c>
      <c r="O203" s="283">
        <v>25</v>
      </c>
      <c r="P203" s="283">
        <v>40</v>
      </c>
      <c r="Q203" s="283">
        <v>330</v>
      </c>
      <c r="R203" s="283">
        <v>558</v>
      </c>
      <c r="S203" s="283">
        <v>93</v>
      </c>
      <c r="T203" s="283">
        <v>54</v>
      </c>
      <c r="U203" s="283">
        <v>325</v>
      </c>
      <c r="V203" s="283">
        <v>43</v>
      </c>
      <c r="W203" s="283">
        <v>228</v>
      </c>
      <c r="X203" s="283">
        <v>130</v>
      </c>
      <c r="Y203" s="283">
        <v>320</v>
      </c>
      <c r="Z203" s="283">
        <v>284</v>
      </c>
      <c r="AA203" s="283">
        <v>305</v>
      </c>
      <c r="AB203" s="283">
        <v>61</v>
      </c>
      <c r="AC203" s="283">
        <v>16</v>
      </c>
      <c r="AD203" s="283">
        <v>6</v>
      </c>
      <c r="AE203" s="283">
        <v>371</v>
      </c>
    </row>
    <row r="204" spans="1:31" x14ac:dyDescent="0.2">
      <c r="A204" s="186" t="s">
        <v>661</v>
      </c>
      <c r="B204" s="186" t="s">
        <v>662</v>
      </c>
      <c r="C204" s="186"/>
      <c r="D204" s="186"/>
      <c r="E204" s="282">
        <v>266</v>
      </c>
      <c r="F204" s="282">
        <v>0</v>
      </c>
      <c r="G204" s="282">
        <v>642</v>
      </c>
      <c r="H204" s="283">
        <v>454</v>
      </c>
      <c r="I204" s="283">
        <v>138</v>
      </c>
      <c r="J204" s="283">
        <v>50</v>
      </c>
      <c r="K204" s="282">
        <v>908</v>
      </c>
      <c r="L204" s="283">
        <v>18</v>
      </c>
      <c r="M204" s="283">
        <v>68</v>
      </c>
      <c r="N204" s="283">
        <v>17</v>
      </c>
      <c r="O204" s="283">
        <v>11</v>
      </c>
      <c r="P204" s="283">
        <v>2</v>
      </c>
      <c r="Q204" s="283">
        <v>139</v>
      </c>
      <c r="R204" s="283">
        <v>292</v>
      </c>
      <c r="S204" s="283">
        <v>32</v>
      </c>
      <c r="T204" s="283">
        <v>9</v>
      </c>
      <c r="U204" s="283">
        <v>111</v>
      </c>
      <c r="V204" s="283">
        <v>21</v>
      </c>
      <c r="W204" s="283">
        <v>39</v>
      </c>
      <c r="X204" s="283">
        <v>37</v>
      </c>
      <c r="Y204" s="283">
        <v>50</v>
      </c>
      <c r="Z204" s="283">
        <v>31</v>
      </c>
      <c r="AA204" s="283">
        <v>10</v>
      </c>
      <c r="AB204" s="283">
        <v>0</v>
      </c>
      <c r="AC204" s="283">
        <v>11</v>
      </c>
      <c r="AD204" s="283">
        <v>9</v>
      </c>
      <c r="AE204" s="283">
        <v>1</v>
      </c>
    </row>
    <row r="205" spans="1:31" x14ac:dyDescent="0.2">
      <c r="A205" s="186" t="s">
        <v>663</v>
      </c>
      <c r="B205" s="186" t="s">
        <v>664</v>
      </c>
      <c r="C205" s="186"/>
      <c r="D205" s="186"/>
      <c r="E205" s="282">
        <v>61</v>
      </c>
      <c r="F205" s="282">
        <v>0</v>
      </c>
      <c r="G205" s="282">
        <v>91</v>
      </c>
      <c r="H205" s="283">
        <v>66</v>
      </c>
      <c r="I205" s="283">
        <v>19</v>
      </c>
      <c r="J205" s="283">
        <v>6</v>
      </c>
      <c r="K205" s="282">
        <v>127</v>
      </c>
      <c r="L205" s="283">
        <v>0</v>
      </c>
      <c r="M205" s="283">
        <v>3</v>
      </c>
      <c r="N205" s="283">
        <v>3</v>
      </c>
      <c r="O205" s="283">
        <v>4</v>
      </c>
      <c r="P205" s="283">
        <v>3</v>
      </c>
      <c r="Q205" s="283">
        <v>27</v>
      </c>
      <c r="R205" s="283">
        <v>32</v>
      </c>
      <c r="S205" s="283">
        <v>4</v>
      </c>
      <c r="T205" s="283">
        <v>1</v>
      </c>
      <c r="U205" s="283">
        <v>24</v>
      </c>
      <c r="V205" s="283">
        <v>1</v>
      </c>
      <c r="W205" s="283">
        <v>5</v>
      </c>
      <c r="X205" s="283">
        <v>4</v>
      </c>
      <c r="Y205" s="283">
        <v>9</v>
      </c>
      <c r="Z205" s="283">
        <v>3</v>
      </c>
      <c r="AA205" s="283">
        <v>0</v>
      </c>
      <c r="AB205" s="283">
        <v>1</v>
      </c>
      <c r="AC205" s="283">
        <v>0</v>
      </c>
      <c r="AD205" s="283">
        <v>3</v>
      </c>
      <c r="AE205" s="283">
        <v>0</v>
      </c>
    </row>
    <row r="206" spans="1:31" x14ac:dyDescent="0.2">
      <c r="A206" s="186" t="s">
        <v>665</v>
      </c>
      <c r="B206" s="186" t="s">
        <v>666</v>
      </c>
      <c r="C206" s="186"/>
      <c r="D206" s="186"/>
      <c r="E206" s="282">
        <v>518</v>
      </c>
      <c r="F206" s="282">
        <v>0</v>
      </c>
      <c r="G206" s="282">
        <v>841</v>
      </c>
      <c r="H206" s="283">
        <v>268</v>
      </c>
      <c r="I206" s="283">
        <v>195</v>
      </c>
      <c r="J206" s="283">
        <v>378</v>
      </c>
      <c r="K206" s="282">
        <v>2244</v>
      </c>
      <c r="L206" s="283">
        <v>31</v>
      </c>
      <c r="M206" s="283">
        <v>74</v>
      </c>
      <c r="N206" s="283">
        <v>31</v>
      </c>
      <c r="O206" s="283">
        <v>41</v>
      </c>
      <c r="P206" s="283">
        <v>52</v>
      </c>
      <c r="Q206" s="283">
        <v>227</v>
      </c>
      <c r="R206" s="283">
        <v>408</v>
      </c>
      <c r="S206" s="283">
        <v>85</v>
      </c>
      <c r="T206" s="283">
        <v>47</v>
      </c>
      <c r="U206" s="283">
        <v>210</v>
      </c>
      <c r="V206" s="283">
        <v>82</v>
      </c>
      <c r="W206" s="283">
        <v>87</v>
      </c>
      <c r="X206" s="283">
        <v>65</v>
      </c>
      <c r="Y206" s="283">
        <v>192</v>
      </c>
      <c r="Z206" s="283">
        <v>198</v>
      </c>
      <c r="AA206" s="283">
        <v>135</v>
      </c>
      <c r="AB206" s="283">
        <v>43</v>
      </c>
      <c r="AC206" s="283">
        <v>18</v>
      </c>
      <c r="AD206" s="283">
        <v>13</v>
      </c>
      <c r="AE206" s="283">
        <v>205</v>
      </c>
    </row>
    <row r="207" spans="1:31" x14ac:dyDescent="0.2">
      <c r="A207" s="186" t="s">
        <v>667</v>
      </c>
      <c r="B207" s="186" t="s">
        <v>668</v>
      </c>
      <c r="C207" s="186"/>
      <c r="D207" s="186"/>
      <c r="E207" s="282">
        <v>318</v>
      </c>
      <c r="F207" s="282">
        <v>0</v>
      </c>
      <c r="G207" s="282">
        <v>238</v>
      </c>
      <c r="H207" s="283">
        <v>82</v>
      </c>
      <c r="I207" s="283">
        <v>50</v>
      </c>
      <c r="J207" s="283">
        <v>106</v>
      </c>
      <c r="K207" s="282">
        <v>671</v>
      </c>
      <c r="L207" s="283">
        <v>0</v>
      </c>
      <c r="M207" s="283">
        <v>19</v>
      </c>
      <c r="N207" s="283">
        <v>4</v>
      </c>
      <c r="O207" s="283">
        <v>1</v>
      </c>
      <c r="P207" s="283">
        <v>7</v>
      </c>
      <c r="Q207" s="283">
        <v>68</v>
      </c>
      <c r="R207" s="283">
        <v>100</v>
      </c>
      <c r="S207" s="283">
        <v>11</v>
      </c>
      <c r="T207" s="283">
        <v>17</v>
      </c>
      <c r="U207" s="283">
        <v>44</v>
      </c>
      <c r="V207" s="283">
        <v>16</v>
      </c>
      <c r="W207" s="283">
        <v>56</v>
      </c>
      <c r="X207" s="283">
        <v>51</v>
      </c>
      <c r="Y207" s="283">
        <v>96</v>
      </c>
      <c r="Z207" s="283">
        <v>75</v>
      </c>
      <c r="AA207" s="283">
        <v>71</v>
      </c>
      <c r="AB207" s="283">
        <v>5</v>
      </c>
      <c r="AC207" s="283">
        <v>7</v>
      </c>
      <c r="AD207" s="283">
        <v>2</v>
      </c>
      <c r="AE207" s="283">
        <v>21</v>
      </c>
    </row>
    <row r="208" spans="1:31" x14ac:dyDescent="0.2">
      <c r="A208" s="186" t="s">
        <v>669</v>
      </c>
      <c r="B208" s="186" t="s">
        <v>670</v>
      </c>
      <c r="C208" s="186"/>
      <c r="D208" s="186"/>
      <c r="E208" s="282">
        <v>107</v>
      </c>
      <c r="F208" s="282">
        <v>0</v>
      </c>
      <c r="G208" s="282">
        <v>106</v>
      </c>
      <c r="H208" s="283">
        <v>51</v>
      </c>
      <c r="I208" s="283">
        <v>26</v>
      </c>
      <c r="J208" s="283">
        <v>29</v>
      </c>
      <c r="K208" s="282">
        <v>226</v>
      </c>
      <c r="L208" s="283">
        <v>0</v>
      </c>
      <c r="M208" s="283">
        <v>7</v>
      </c>
      <c r="N208" s="283">
        <v>1</v>
      </c>
      <c r="O208" s="283">
        <v>2</v>
      </c>
      <c r="P208" s="283">
        <v>4</v>
      </c>
      <c r="Q208" s="283">
        <v>30</v>
      </c>
      <c r="R208" s="283">
        <v>46</v>
      </c>
      <c r="S208" s="283">
        <v>7</v>
      </c>
      <c r="T208" s="283">
        <v>5</v>
      </c>
      <c r="U208" s="283">
        <v>12</v>
      </c>
      <c r="V208" s="283">
        <v>7</v>
      </c>
      <c r="W208" s="283">
        <v>23</v>
      </c>
      <c r="X208" s="283">
        <v>16</v>
      </c>
      <c r="Y208" s="283">
        <v>27</v>
      </c>
      <c r="Z208" s="283">
        <v>16</v>
      </c>
      <c r="AA208" s="283">
        <v>11</v>
      </c>
      <c r="AB208" s="283">
        <v>0</v>
      </c>
      <c r="AC208" s="283">
        <v>4</v>
      </c>
      <c r="AD208" s="283">
        <v>4</v>
      </c>
      <c r="AE208" s="283">
        <v>4</v>
      </c>
    </row>
    <row r="209" spans="1:31" x14ac:dyDescent="0.2">
      <c r="A209" s="186" t="s">
        <v>671</v>
      </c>
      <c r="B209" s="186" t="s">
        <v>672</v>
      </c>
      <c r="C209" s="186"/>
      <c r="D209" s="186"/>
      <c r="E209" s="282">
        <v>633</v>
      </c>
      <c r="F209" s="282">
        <v>0</v>
      </c>
      <c r="G209" s="282">
        <v>372</v>
      </c>
      <c r="H209" s="283">
        <v>170</v>
      </c>
      <c r="I209" s="283">
        <v>104</v>
      </c>
      <c r="J209" s="283">
        <v>98</v>
      </c>
      <c r="K209" s="282">
        <v>739</v>
      </c>
      <c r="L209" s="283">
        <v>5</v>
      </c>
      <c r="M209" s="283">
        <v>19</v>
      </c>
      <c r="N209" s="283">
        <v>9</v>
      </c>
      <c r="O209" s="283">
        <v>37</v>
      </c>
      <c r="P209" s="283">
        <v>24</v>
      </c>
      <c r="Q209" s="283">
        <v>82</v>
      </c>
      <c r="R209" s="283">
        <v>166</v>
      </c>
      <c r="S209" s="283">
        <v>21</v>
      </c>
      <c r="T209" s="283">
        <v>11</v>
      </c>
      <c r="U209" s="283">
        <v>62</v>
      </c>
      <c r="V209" s="283">
        <v>12</v>
      </c>
      <c r="W209" s="283">
        <v>64</v>
      </c>
      <c r="X209" s="283">
        <v>34</v>
      </c>
      <c r="Y209" s="283">
        <v>83</v>
      </c>
      <c r="Z209" s="283">
        <v>37</v>
      </c>
      <c r="AA209" s="283">
        <v>40</v>
      </c>
      <c r="AB209" s="283">
        <v>12</v>
      </c>
      <c r="AC209" s="283">
        <v>6</v>
      </c>
      <c r="AD209" s="283">
        <v>4</v>
      </c>
      <c r="AE209" s="283">
        <v>11</v>
      </c>
    </row>
    <row r="210" spans="1:31" s="35" customFormat="1" x14ac:dyDescent="0.2">
      <c r="A210" s="186" t="s">
        <v>673</v>
      </c>
      <c r="B210" s="186" t="s">
        <v>674</v>
      </c>
      <c r="C210" s="186"/>
      <c r="D210" s="186"/>
      <c r="E210" s="282">
        <v>1045</v>
      </c>
      <c r="F210" s="282">
        <v>0</v>
      </c>
      <c r="G210" s="282">
        <v>945</v>
      </c>
      <c r="H210" s="283">
        <v>431</v>
      </c>
      <c r="I210" s="283">
        <v>259</v>
      </c>
      <c r="J210" s="283">
        <v>255</v>
      </c>
      <c r="K210" s="282">
        <v>1884</v>
      </c>
      <c r="L210" s="283">
        <v>40</v>
      </c>
      <c r="M210" s="283">
        <v>69</v>
      </c>
      <c r="N210" s="283">
        <v>17</v>
      </c>
      <c r="O210" s="283">
        <v>33</v>
      </c>
      <c r="P210" s="283">
        <v>49</v>
      </c>
      <c r="Q210" s="283">
        <v>291</v>
      </c>
      <c r="R210" s="283">
        <v>451</v>
      </c>
      <c r="S210" s="283">
        <v>75</v>
      </c>
      <c r="T210" s="283">
        <v>31</v>
      </c>
      <c r="U210" s="283">
        <v>139</v>
      </c>
      <c r="V210" s="283">
        <v>38</v>
      </c>
      <c r="W210" s="283">
        <v>154</v>
      </c>
      <c r="X210" s="283">
        <v>97</v>
      </c>
      <c r="Y210" s="283">
        <v>159</v>
      </c>
      <c r="Z210" s="283">
        <v>74</v>
      </c>
      <c r="AA210" s="283">
        <v>70</v>
      </c>
      <c r="AB210" s="283">
        <v>28</v>
      </c>
      <c r="AC210" s="283">
        <v>24</v>
      </c>
      <c r="AD210" s="283">
        <v>37</v>
      </c>
      <c r="AE210" s="283">
        <v>8</v>
      </c>
    </row>
    <row r="211" spans="1:31" x14ac:dyDescent="0.2">
      <c r="A211" s="186" t="s">
        <v>675</v>
      </c>
      <c r="B211" s="186" t="s">
        <v>676</v>
      </c>
      <c r="C211" s="186"/>
      <c r="D211" s="186"/>
      <c r="E211" s="282">
        <v>493</v>
      </c>
      <c r="F211" s="282">
        <v>909</v>
      </c>
      <c r="G211" s="282">
        <v>584</v>
      </c>
      <c r="H211" s="283">
        <v>339</v>
      </c>
      <c r="I211" s="283">
        <v>124</v>
      </c>
      <c r="J211" s="283">
        <v>121</v>
      </c>
      <c r="K211" s="282">
        <v>1040</v>
      </c>
      <c r="L211" s="283">
        <v>5</v>
      </c>
      <c r="M211" s="283">
        <v>30</v>
      </c>
      <c r="N211" s="283">
        <v>22</v>
      </c>
      <c r="O211" s="283">
        <v>10</v>
      </c>
      <c r="P211" s="283">
        <v>13</v>
      </c>
      <c r="Q211" s="283">
        <v>88</v>
      </c>
      <c r="R211" s="283">
        <v>191</v>
      </c>
      <c r="S211" s="283">
        <v>25</v>
      </c>
      <c r="T211" s="283">
        <v>13</v>
      </c>
      <c r="U211" s="283">
        <v>108</v>
      </c>
      <c r="V211" s="283">
        <v>21</v>
      </c>
      <c r="W211" s="283">
        <v>137</v>
      </c>
      <c r="X211" s="283">
        <v>64</v>
      </c>
      <c r="Y211" s="283">
        <v>102</v>
      </c>
      <c r="Z211" s="283">
        <v>111</v>
      </c>
      <c r="AA211" s="283">
        <v>56</v>
      </c>
      <c r="AB211" s="283">
        <v>12</v>
      </c>
      <c r="AC211" s="283">
        <v>8</v>
      </c>
      <c r="AD211" s="283">
        <v>6</v>
      </c>
      <c r="AE211" s="283">
        <v>18</v>
      </c>
    </row>
    <row r="212" spans="1:31" s="204" customFormat="1" x14ac:dyDescent="0.2">
      <c r="A212" s="198" t="s">
        <v>677</v>
      </c>
      <c r="B212" s="198" t="s">
        <v>678</v>
      </c>
      <c r="C212" s="186"/>
      <c r="D212" s="186"/>
      <c r="E212" s="286" t="s">
        <v>284</v>
      </c>
      <c r="F212" s="286" t="s">
        <v>284</v>
      </c>
      <c r="G212" s="286" t="s">
        <v>284</v>
      </c>
      <c r="H212" s="287" t="s">
        <v>284</v>
      </c>
      <c r="I212" s="287" t="s">
        <v>284</v>
      </c>
      <c r="J212" s="287" t="s">
        <v>284</v>
      </c>
      <c r="K212" s="286" t="s">
        <v>284</v>
      </c>
      <c r="L212" s="287" t="s">
        <v>284</v>
      </c>
      <c r="M212" s="287" t="s">
        <v>284</v>
      </c>
      <c r="N212" s="287" t="s">
        <v>284</v>
      </c>
      <c r="O212" s="287" t="s">
        <v>284</v>
      </c>
      <c r="P212" s="287" t="s">
        <v>284</v>
      </c>
      <c r="Q212" s="287" t="s">
        <v>284</v>
      </c>
      <c r="R212" s="287" t="s">
        <v>284</v>
      </c>
      <c r="S212" s="287" t="s">
        <v>284</v>
      </c>
      <c r="T212" s="287" t="s">
        <v>284</v>
      </c>
      <c r="U212" s="287" t="s">
        <v>284</v>
      </c>
      <c r="V212" s="287" t="s">
        <v>284</v>
      </c>
      <c r="W212" s="287" t="s">
        <v>284</v>
      </c>
      <c r="X212" s="287" t="s">
        <v>284</v>
      </c>
      <c r="Y212" s="287" t="s">
        <v>284</v>
      </c>
      <c r="Z212" s="287" t="s">
        <v>284</v>
      </c>
      <c r="AA212" s="287" t="s">
        <v>284</v>
      </c>
      <c r="AB212" s="287" t="s">
        <v>284</v>
      </c>
      <c r="AC212" s="287" t="s">
        <v>284</v>
      </c>
      <c r="AD212" s="287" t="s">
        <v>284</v>
      </c>
      <c r="AE212" s="287" t="s">
        <v>284</v>
      </c>
    </row>
    <row r="213" spans="1:31" x14ac:dyDescent="0.2">
      <c r="A213" s="186" t="s">
        <v>679</v>
      </c>
      <c r="B213" s="186" t="s">
        <v>680</v>
      </c>
      <c r="C213" s="186"/>
      <c r="D213" s="186"/>
      <c r="E213" s="282">
        <v>613</v>
      </c>
      <c r="F213" s="282">
        <v>0</v>
      </c>
      <c r="G213" s="282">
        <v>332</v>
      </c>
      <c r="H213" s="283">
        <v>187</v>
      </c>
      <c r="I213" s="283">
        <v>93</v>
      </c>
      <c r="J213" s="283">
        <v>52</v>
      </c>
      <c r="K213" s="282">
        <v>568</v>
      </c>
      <c r="L213" s="283">
        <v>2</v>
      </c>
      <c r="M213" s="283">
        <v>14</v>
      </c>
      <c r="N213" s="283">
        <v>2</v>
      </c>
      <c r="O213" s="283">
        <v>11</v>
      </c>
      <c r="P213" s="283">
        <v>5</v>
      </c>
      <c r="Q213" s="283">
        <v>49</v>
      </c>
      <c r="R213" s="283">
        <v>140</v>
      </c>
      <c r="S213" s="283">
        <v>21</v>
      </c>
      <c r="T213" s="283">
        <v>2</v>
      </c>
      <c r="U213" s="283">
        <v>61</v>
      </c>
      <c r="V213" s="283">
        <v>4</v>
      </c>
      <c r="W213" s="283">
        <v>101</v>
      </c>
      <c r="X213" s="283">
        <v>35</v>
      </c>
      <c r="Y213" s="283">
        <v>69</v>
      </c>
      <c r="Z213" s="283">
        <v>17</v>
      </c>
      <c r="AA213" s="283">
        <v>27</v>
      </c>
      <c r="AB213" s="283">
        <v>2</v>
      </c>
      <c r="AC213" s="283">
        <v>1</v>
      </c>
      <c r="AD213" s="283">
        <v>1</v>
      </c>
      <c r="AE213" s="283">
        <v>4</v>
      </c>
    </row>
    <row r="214" spans="1:31" s="204" customFormat="1" x14ac:dyDescent="0.2">
      <c r="A214" s="198" t="s">
        <v>681</v>
      </c>
      <c r="B214" s="198" t="s">
        <v>682</v>
      </c>
      <c r="C214" s="186"/>
      <c r="D214" s="186"/>
      <c r="E214" s="286" t="s">
        <v>284</v>
      </c>
      <c r="F214" s="286" t="s">
        <v>284</v>
      </c>
      <c r="G214" s="286" t="s">
        <v>284</v>
      </c>
      <c r="H214" s="287" t="s">
        <v>284</v>
      </c>
      <c r="I214" s="287" t="s">
        <v>284</v>
      </c>
      <c r="J214" s="287" t="s">
        <v>284</v>
      </c>
      <c r="K214" s="286" t="s">
        <v>284</v>
      </c>
      <c r="L214" s="287" t="s">
        <v>284</v>
      </c>
      <c r="M214" s="287" t="s">
        <v>284</v>
      </c>
      <c r="N214" s="287" t="s">
        <v>284</v>
      </c>
      <c r="O214" s="287" t="s">
        <v>284</v>
      </c>
      <c r="P214" s="287" t="s">
        <v>284</v>
      </c>
      <c r="Q214" s="287" t="s">
        <v>284</v>
      </c>
      <c r="R214" s="287" t="s">
        <v>284</v>
      </c>
      <c r="S214" s="287" t="s">
        <v>284</v>
      </c>
      <c r="T214" s="287" t="s">
        <v>284</v>
      </c>
      <c r="U214" s="287" t="s">
        <v>284</v>
      </c>
      <c r="V214" s="287" t="s">
        <v>284</v>
      </c>
      <c r="W214" s="287" t="s">
        <v>284</v>
      </c>
      <c r="X214" s="287" t="s">
        <v>284</v>
      </c>
      <c r="Y214" s="287" t="s">
        <v>284</v>
      </c>
      <c r="Z214" s="287" t="s">
        <v>284</v>
      </c>
      <c r="AA214" s="287" t="s">
        <v>284</v>
      </c>
      <c r="AB214" s="287" t="s">
        <v>284</v>
      </c>
      <c r="AC214" s="287" t="s">
        <v>284</v>
      </c>
      <c r="AD214" s="287" t="s">
        <v>284</v>
      </c>
      <c r="AE214" s="287" t="s">
        <v>284</v>
      </c>
    </row>
    <row r="215" spans="1:31" s="35" customFormat="1" x14ac:dyDescent="0.2">
      <c r="A215" s="186" t="s">
        <v>683</v>
      </c>
      <c r="B215" s="186" t="s">
        <v>684</v>
      </c>
      <c r="C215" s="186"/>
      <c r="D215" s="186"/>
      <c r="E215" s="282">
        <v>248</v>
      </c>
      <c r="F215" s="282">
        <v>0</v>
      </c>
      <c r="G215" s="282">
        <v>274</v>
      </c>
      <c r="H215" s="283">
        <v>167</v>
      </c>
      <c r="I215" s="283">
        <v>64</v>
      </c>
      <c r="J215" s="283">
        <v>43</v>
      </c>
      <c r="K215" s="282">
        <v>440</v>
      </c>
      <c r="L215" s="283">
        <v>4</v>
      </c>
      <c r="M215" s="283">
        <v>13</v>
      </c>
      <c r="N215" s="283">
        <v>0</v>
      </c>
      <c r="O215" s="283">
        <v>4</v>
      </c>
      <c r="P215" s="283">
        <v>6</v>
      </c>
      <c r="Q215" s="283">
        <v>63</v>
      </c>
      <c r="R215" s="283">
        <v>114</v>
      </c>
      <c r="S215" s="283">
        <v>23</v>
      </c>
      <c r="T215" s="283">
        <v>4</v>
      </c>
      <c r="U215" s="283">
        <v>81</v>
      </c>
      <c r="V215" s="283">
        <v>3</v>
      </c>
      <c r="W215" s="283">
        <v>34</v>
      </c>
      <c r="X215" s="283">
        <v>31</v>
      </c>
      <c r="Y215" s="283">
        <v>33</v>
      </c>
      <c r="Z215" s="283">
        <v>6</v>
      </c>
      <c r="AA215" s="283">
        <v>5</v>
      </c>
      <c r="AB215" s="283">
        <v>3</v>
      </c>
      <c r="AC215" s="283">
        <v>5</v>
      </c>
      <c r="AD215" s="283">
        <v>6</v>
      </c>
      <c r="AE215" s="283">
        <v>2</v>
      </c>
    </row>
    <row r="216" spans="1:31" x14ac:dyDescent="0.2">
      <c r="A216" s="186" t="s">
        <v>685</v>
      </c>
      <c r="B216" s="186" t="s">
        <v>686</v>
      </c>
      <c r="C216" s="186"/>
      <c r="D216" s="186"/>
      <c r="E216" s="282">
        <v>180</v>
      </c>
      <c r="F216" s="282">
        <v>0</v>
      </c>
      <c r="G216" s="282">
        <v>177</v>
      </c>
      <c r="H216" s="283">
        <v>116</v>
      </c>
      <c r="I216" s="283">
        <v>44</v>
      </c>
      <c r="J216" s="283">
        <v>17</v>
      </c>
      <c r="K216" s="282">
        <v>265</v>
      </c>
      <c r="L216" s="283">
        <v>7</v>
      </c>
      <c r="M216" s="283">
        <v>20</v>
      </c>
      <c r="N216" s="283">
        <v>9</v>
      </c>
      <c r="O216" s="283">
        <v>6</v>
      </c>
      <c r="P216" s="283">
        <v>7</v>
      </c>
      <c r="Q216" s="283">
        <v>36</v>
      </c>
      <c r="R216" s="283">
        <v>68</v>
      </c>
      <c r="S216" s="283">
        <v>8</v>
      </c>
      <c r="T216" s="283">
        <v>4</v>
      </c>
      <c r="U216" s="283">
        <v>28</v>
      </c>
      <c r="V216" s="283">
        <v>3</v>
      </c>
      <c r="W216" s="283">
        <v>7</v>
      </c>
      <c r="X216" s="283">
        <v>8</v>
      </c>
      <c r="Y216" s="283">
        <v>17</v>
      </c>
      <c r="Z216" s="283">
        <v>8</v>
      </c>
      <c r="AA216" s="283">
        <v>9</v>
      </c>
      <c r="AB216" s="283">
        <v>0</v>
      </c>
      <c r="AC216" s="283">
        <v>1</v>
      </c>
      <c r="AD216" s="283">
        <v>1</v>
      </c>
      <c r="AE216" s="283">
        <v>18</v>
      </c>
    </row>
    <row r="217" spans="1:31" x14ac:dyDescent="0.2">
      <c r="A217" s="186" t="s">
        <v>687</v>
      </c>
      <c r="B217" s="186" t="s">
        <v>688</v>
      </c>
      <c r="C217" s="186"/>
      <c r="D217" s="186"/>
      <c r="E217" s="282">
        <v>128</v>
      </c>
      <c r="F217" s="282">
        <v>0</v>
      </c>
      <c r="G217" s="282">
        <v>361</v>
      </c>
      <c r="H217" s="283">
        <v>82</v>
      </c>
      <c r="I217" s="283">
        <v>96</v>
      </c>
      <c r="J217" s="283">
        <v>183</v>
      </c>
      <c r="K217" s="282">
        <v>1144</v>
      </c>
      <c r="L217" s="283">
        <v>0</v>
      </c>
      <c r="M217" s="283">
        <v>26</v>
      </c>
      <c r="N217" s="283">
        <v>6</v>
      </c>
      <c r="O217" s="283">
        <v>9</v>
      </c>
      <c r="P217" s="283">
        <v>21</v>
      </c>
      <c r="Q217" s="283">
        <v>129</v>
      </c>
      <c r="R217" s="283">
        <v>215</v>
      </c>
      <c r="S217" s="283">
        <v>68</v>
      </c>
      <c r="T217" s="283">
        <v>22</v>
      </c>
      <c r="U217" s="283">
        <v>101</v>
      </c>
      <c r="V217" s="283">
        <v>29</v>
      </c>
      <c r="W217" s="283">
        <v>73</v>
      </c>
      <c r="X217" s="283">
        <v>67</v>
      </c>
      <c r="Y217" s="283">
        <v>102</v>
      </c>
      <c r="Z217" s="283">
        <v>106</v>
      </c>
      <c r="AA217" s="283">
        <v>94</v>
      </c>
      <c r="AB217" s="283">
        <v>3</v>
      </c>
      <c r="AC217" s="283">
        <v>18</v>
      </c>
      <c r="AD217" s="283">
        <v>10</v>
      </c>
      <c r="AE217" s="283">
        <v>45</v>
      </c>
    </row>
    <row r="218" spans="1:31" x14ac:dyDescent="0.2">
      <c r="A218" s="186" t="s">
        <v>689</v>
      </c>
      <c r="B218" s="186" t="s">
        <v>690</v>
      </c>
      <c r="C218" s="186"/>
      <c r="D218" s="186"/>
      <c r="E218" s="282">
        <v>33</v>
      </c>
      <c r="F218" s="282">
        <v>0</v>
      </c>
      <c r="G218" s="282">
        <v>24</v>
      </c>
      <c r="H218" s="283">
        <v>13</v>
      </c>
      <c r="I218" s="283">
        <v>9</v>
      </c>
      <c r="J218" s="283">
        <v>2</v>
      </c>
      <c r="K218" s="282">
        <v>37</v>
      </c>
      <c r="L218" s="283">
        <v>0</v>
      </c>
      <c r="M218" s="283">
        <v>5</v>
      </c>
      <c r="N218" s="283">
        <v>0</v>
      </c>
      <c r="O218" s="283">
        <v>0</v>
      </c>
      <c r="P218" s="283">
        <v>0</v>
      </c>
      <c r="Q218" s="283">
        <v>6</v>
      </c>
      <c r="R218" s="283">
        <v>13</v>
      </c>
      <c r="S218" s="283">
        <v>0</v>
      </c>
      <c r="T218" s="283">
        <v>0</v>
      </c>
      <c r="U218" s="283">
        <v>3</v>
      </c>
      <c r="V218" s="283">
        <v>1</v>
      </c>
      <c r="W218" s="283">
        <v>2</v>
      </c>
      <c r="X218" s="283">
        <v>2</v>
      </c>
      <c r="Y218" s="283">
        <v>1</v>
      </c>
      <c r="Z218" s="283">
        <v>1</v>
      </c>
      <c r="AA218" s="283">
        <v>1</v>
      </c>
      <c r="AB218" s="283">
        <v>0</v>
      </c>
      <c r="AC218" s="283">
        <v>2</v>
      </c>
      <c r="AD218" s="283">
        <v>0</v>
      </c>
      <c r="AE218" s="283">
        <v>0</v>
      </c>
    </row>
    <row r="219" spans="1:31" x14ac:dyDescent="0.2">
      <c r="A219" s="186" t="s">
        <v>691</v>
      </c>
      <c r="B219" s="186" t="s">
        <v>692</v>
      </c>
      <c r="C219" s="186"/>
      <c r="D219" s="186"/>
      <c r="E219" s="282">
        <v>136</v>
      </c>
      <c r="F219" s="282">
        <v>1</v>
      </c>
      <c r="G219" s="282">
        <v>150</v>
      </c>
      <c r="H219" s="283">
        <v>58</v>
      </c>
      <c r="I219" s="283">
        <v>43</v>
      </c>
      <c r="J219" s="283">
        <v>49</v>
      </c>
      <c r="K219" s="282">
        <v>342</v>
      </c>
      <c r="L219" s="283">
        <v>7</v>
      </c>
      <c r="M219" s="283">
        <v>10</v>
      </c>
      <c r="N219" s="283">
        <v>3</v>
      </c>
      <c r="O219" s="283">
        <v>0</v>
      </c>
      <c r="P219" s="283">
        <v>4</v>
      </c>
      <c r="Q219" s="283">
        <v>54</v>
      </c>
      <c r="R219" s="283">
        <v>87</v>
      </c>
      <c r="S219" s="283">
        <v>13</v>
      </c>
      <c r="T219" s="283">
        <v>6</v>
      </c>
      <c r="U219" s="283">
        <v>51</v>
      </c>
      <c r="V219" s="283">
        <v>16</v>
      </c>
      <c r="W219" s="283">
        <v>17</v>
      </c>
      <c r="X219" s="283">
        <v>15</v>
      </c>
      <c r="Y219" s="283">
        <v>18</v>
      </c>
      <c r="Z219" s="283">
        <v>18</v>
      </c>
      <c r="AA219" s="283">
        <v>13</v>
      </c>
      <c r="AB219" s="283">
        <v>0</v>
      </c>
      <c r="AC219" s="283">
        <v>8</v>
      </c>
      <c r="AD219" s="283">
        <v>0</v>
      </c>
      <c r="AE219" s="283">
        <v>2</v>
      </c>
    </row>
    <row r="220" spans="1:31" s="35" customFormat="1" x14ac:dyDescent="0.2">
      <c r="A220" s="186" t="s">
        <v>693</v>
      </c>
      <c r="B220" s="186" t="s">
        <v>694</v>
      </c>
      <c r="C220" s="186"/>
      <c r="D220" s="186"/>
      <c r="E220" s="282">
        <v>52</v>
      </c>
      <c r="F220" s="282">
        <v>0</v>
      </c>
      <c r="G220" s="282">
        <v>49</v>
      </c>
      <c r="H220" s="283">
        <v>34</v>
      </c>
      <c r="I220" s="283">
        <v>12</v>
      </c>
      <c r="J220" s="283">
        <v>3</v>
      </c>
      <c r="K220" s="282">
        <v>73</v>
      </c>
      <c r="L220" s="283">
        <v>2</v>
      </c>
      <c r="M220" s="283">
        <v>10</v>
      </c>
      <c r="N220" s="283">
        <v>0</v>
      </c>
      <c r="O220" s="283">
        <v>1</v>
      </c>
      <c r="P220" s="283">
        <v>0</v>
      </c>
      <c r="Q220" s="283">
        <v>9</v>
      </c>
      <c r="R220" s="283">
        <v>10</v>
      </c>
      <c r="S220" s="283">
        <v>4</v>
      </c>
      <c r="T220" s="283">
        <v>3</v>
      </c>
      <c r="U220" s="283">
        <v>16</v>
      </c>
      <c r="V220" s="283">
        <v>2</v>
      </c>
      <c r="W220" s="283">
        <v>2</v>
      </c>
      <c r="X220" s="283">
        <v>4</v>
      </c>
      <c r="Y220" s="283">
        <v>3</v>
      </c>
      <c r="Z220" s="283">
        <v>3</v>
      </c>
      <c r="AA220" s="283">
        <v>2</v>
      </c>
      <c r="AB220" s="283">
        <v>0</v>
      </c>
      <c r="AC220" s="283">
        <v>1</v>
      </c>
      <c r="AD220" s="283">
        <v>1</v>
      </c>
      <c r="AE220" s="283">
        <v>0</v>
      </c>
    </row>
    <row r="221" spans="1:31" x14ac:dyDescent="0.2">
      <c r="A221" s="186" t="s">
        <v>695</v>
      </c>
      <c r="B221" s="186" t="s">
        <v>696</v>
      </c>
      <c r="C221" s="186"/>
      <c r="D221" s="186"/>
      <c r="E221" s="282">
        <v>390</v>
      </c>
      <c r="F221" s="282">
        <v>0</v>
      </c>
      <c r="G221" s="282">
        <v>1059</v>
      </c>
      <c r="H221" s="283">
        <v>367</v>
      </c>
      <c r="I221" s="283">
        <v>281</v>
      </c>
      <c r="J221" s="283">
        <v>411</v>
      </c>
      <c r="K221" s="282">
        <v>2584</v>
      </c>
      <c r="L221" s="283">
        <v>6</v>
      </c>
      <c r="M221" s="283">
        <v>51</v>
      </c>
      <c r="N221" s="283">
        <v>9</v>
      </c>
      <c r="O221" s="283">
        <v>21</v>
      </c>
      <c r="P221" s="283">
        <v>16</v>
      </c>
      <c r="Q221" s="283">
        <v>339</v>
      </c>
      <c r="R221" s="283">
        <v>494</v>
      </c>
      <c r="S221" s="283">
        <v>83</v>
      </c>
      <c r="T221" s="283">
        <v>50</v>
      </c>
      <c r="U221" s="283">
        <v>253</v>
      </c>
      <c r="V221" s="283">
        <v>86</v>
      </c>
      <c r="W221" s="283">
        <v>241</v>
      </c>
      <c r="X221" s="283">
        <v>137</v>
      </c>
      <c r="Y221" s="283">
        <v>346</v>
      </c>
      <c r="Z221" s="283">
        <v>185</v>
      </c>
      <c r="AA221" s="283">
        <v>119</v>
      </c>
      <c r="AB221" s="283">
        <v>45</v>
      </c>
      <c r="AC221" s="283">
        <v>10</v>
      </c>
      <c r="AD221" s="283">
        <v>11</v>
      </c>
      <c r="AE221" s="283">
        <v>82</v>
      </c>
    </row>
    <row r="222" spans="1:31" x14ac:dyDescent="0.2">
      <c r="A222" s="186" t="s">
        <v>697</v>
      </c>
      <c r="B222" s="186" t="s">
        <v>698</v>
      </c>
      <c r="C222" s="186"/>
      <c r="D222" s="186"/>
      <c r="E222" s="282">
        <v>105</v>
      </c>
      <c r="F222" s="282">
        <v>0</v>
      </c>
      <c r="G222" s="282">
        <v>103</v>
      </c>
      <c r="H222" s="283">
        <v>57</v>
      </c>
      <c r="I222" s="283">
        <v>32</v>
      </c>
      <c r="J222" s="283">
        <v>14</v>
      </c>
      <c r="K222" s="282">
        <v>169</v>
      </c>
      <c r="L222" s="283">
        <v>3</v>
      </c>
      <c r="M222" s="283">
        <v>7</v>
      </c>
      <c r="N222" s="283">
        <v>6</v>
      </c>
      <c r="O222" s="283">
        <v>3</v>
      </c>
      <c r="P222" s="283">
        <v>0</v>
      </c>
      <c r="Q222" s="283">
        <v>22</v>
      </c>
      <c r="R222" s="283">
        <v>50</v>
      </c>
      <c r="S222" s="283">
        <v>7</v>
      </c>
      <c r="T222" s="283">
        <v>1</v>
      </c>
      <c r="U222" s="283">
        <v>29</v>
      </c>
      <c r="V222" s="283">
        <v>3</v>
      </c>
      <c r="W222" s="283">
        <v>8</v>
      </c>
      <c r="X222" s="283">
        <v>3</v>
      </c>
      <c r="Y222" s="283">
        <v>11</v>
      </c>
      <c r="Z222" s="283">
        <v>4</v>
      </c>
      <c r="AA222" s="283">
        <v>6</v>
      </c>
      <c r="AB222" s="283">
        <v>0</v>
      </c>
      <c r="AC222" s="283">
        <v>1</v>
      </c>
      <c r="AD222" s="283">
        <v>1</v>
      </c>
      <c r="AE222" s="283">
        <v>4</v>
      </c>
    </row>
    <row r="223" spans="1:31" x14ac:dyDescent="0.2">
      <c r="A223" s="186" t="s">
        <v>699</v>
      </c>
      <c r="B223" s="186" t="s">
        <v>700</v>
      </c>
      <c r="C223" s="186"/>
      <c r="D223" s="186"/>
      <c r="E223" s="282">
        <v>101</v>
      </c>
      <c r="F223" s="282">
        <v>0</v>
      </c>
      <c r="G223" s="282">
        <v>261</v>
      </c>
      <c r="H223" s="283">
        <v>64</v>
      </c>
      <c r="I223" s="283">
        <v>49</v>
      </c>
      <c r="J223" s="283">
        <v>148</v>
      </c>
      <c r="K223" s="282">
        <v>830</v>
      </c>
      <c r="L223" s="283">
        <v>10</v>
      </c>
      <c r="M223" s="283">
        <v>29</v>
      </c>
      <c r="N223" s="283">
        <v>8</v>
      </c>
      <c r="O223" s="283">
        <v>7</v>
      </c>
      <c r="P223" s="283">
        <v>3</v>
      </c>
      <c r="Q223" s="283">
        <v>88</v>
      </c>
      <c r="R223" s="283">
        <v>175</v>
      </c>
      <c r="S223" s="283">
        <v>45</v>
      </c>
      <c r="T223" s="283">
        <v>22</v>
      </c>
      <c r="U223" s="283">
        <v>82</v>
      </c>
      <c r="V223" s="283">
        <v>21</v>
      </c>
      <c r="W223" s="283">
        <v>40</v>
      </c>
      <c r="X223" s="283">
        <v>22</v>
      </c>
      <c r="Y223" s="283">
        <v>53</v>
      </c>
      <c r="Z223" s="283">
        <v>87</v>
      </c>
      <c r="AA223" s="283">
        <v>50</v>
      </c>
      <c r="AB223" s="283">
        <v>4</v>
      </c>
      <c r="AC223" s="283">
        <v>9</v>
      </c>
      <c r="AD223" s="283">
        <v>8</v>
      </c>
      <c r="AE223" s="283">
        <v>67</v>
      </c>
    </row>
    <row r="224" spans="1:31" s="204" customFormat="1" x14ac:dyDescent="0.2">
      <c r="A224" s="198" t="s">
        <v>701</v>
      </c>
      <c r="B224" s="198" t="s">
        <v>702</v>
      </c>
      <c r="C224" s="186"/>
      <c r="D224" s="186"/>
      <c r="E224" s="286" t="s">
        <v>284</v>
      </c>
      <c r="F224" s="286" t="s">
        <v>284</v>
      </c>
      <c r="G224" s="286" t="s">
        <v>284</v>
      </c>
      <c r="H224" s="287" t="s">
        <v>284</v>
      </c>
      <c r="I224" s="287" t="s">
        <v>284</v>
      </c>
      <c r="J224" s="287" t="s">
        <v>284</v>
      </c>
      <c r="K224" s="286" t="s">
        <v>284</v>
      </c>
      <c r="L224" s="287" t="s">
        <v>284</v>
      </c>
      <c r="M224" s="287" t="s">
        <v>284</v>
      </c>
      <c r="N224" s="287" t="s">
        <v>284</v>
      </c>
      <c r="O224" s="287" t="s">
        <v>284</v>
      </c>
      <c r="P224" s="287" t="s">
        <v>284</v>
      </c>
      <c r="Q224" s="287" t="s">
        <v>284</v>
      </c>
      <c r="R224" s="287" t="s">
        <v>284</v>
      </c>
      <c r="S224" s="287" t="s">
        <v>284</v>
      </c>
      <c r="T224" s="287" t="s">
        <v>284</v>
      </c>
      <c r="U224" s="287" t="s">
        <v>284</v>
      </c>
      <c r="V224" s="287" t="s">
        <v>284</v>
      </c>
      <c r="W224" s="287" t="s">
        <v>284</v>
      </c>
      <c r="X224" s="287" t="s">
        <v>284</v>
      </c>
      <c r="Y224" s="287" t="s">
        <v>284</v>
      </c>
      <c r="Z224" s="287" t="s">
        <v>284</v>
      </c>
      <c r="AA224" s="287" t="s">
        <v>284</v>
      </c>
      <c r="AB224" s="287" t="s">
        <v>284</v>
      </c>
      <c r="AC224" s="287" t="s">
        <v>284</v>
      </c>
      <c r="AD224" s="287" t="s">
        <v>284</v>
      </c>
      <c r="AE224" s="287" t="s">
        <v>284</v>
      </c>
    </row>
    <row r="225" spans="1:31" x14ac:dyDescent="0.2">
      <c r="A225" s="186" t="s">
        <v>703</v>
      </c>
      <c r="B225" s="186" t="s">
        <v>704</v>
      </c>
      <c r="C225" s="186"/>
      <c r="D225" s="186"/>
      <c r="E225" s="282">
        <v>872</v>
      </c>
      <c r="F225" s="282">
        <v>0</v>
      </c>
      <c r="G225" s="282">
        <v>665</v>
      </c>
      <c r="H225" s="283">
        <v>426</v>
      </c>
      <c r="I225" s="283">
        <v>131</v>
      </c>
      <c r="J225" s="283">
        <v>108</v>
      </c>
      <c r="K225" s="282">
        <v>1082</v>
      </c>
      <c r="L225" s="283">
        <v>16</v>
      </c>
      <c r="M225" s="283">
        <v>73</v>
      </c>
      <c r="N225" s="283">
        <v>8</v>
      </c>
      <c r="O225" s="283">
        <v>15</v>
      </c>
      <c r="P225" s="283">
        <v>5</v>
      </c>
      <c r="Q225" s="283">
        <v>102</v>
      </c>
      <c r="R225" s="283">
        <v>273</v>
      </c>
      <c r="S225" s="283">
        <v>59</v>
      </c>
      <c r="T225" s="283">
        <v>9</v>
      </c>
      <c r="U225" s="283">
        <v>126</v>
      </c>
      <c r="V225" s="283">
        <v>12</v>
      </c>
      <c r="W225" s="283">
        <v>131</v>
      </c>
      <c r="X225" s="283">
        <v>65</v>
      </c>
      <c r="Y225" s="283">
        <v>111</v>
      </c>
      <c r="Z225" s="283">
        <v>31</v>
      </c>
      <c r="AA225" s="283">
        <v>20</v>
      </c>
      <c r="AB225" s="283">
        <v>18</v>
      </c>
      <c r="AC225" s="283">
        <v>5</v>
      </c>
      <c r="AD225" s="283">
        <v>1</v>
      </c>
      <c r="AE225" s="283">
        <v>2</v>
      </c>
    </row>
    <row r="226" spans="1:31" x14ac:dyDescent="0.2">
      <c r="A226" s="186" t="s">
        <v>705</v>
      </c>
      <c r="B226" s="186" t="s">
        <v>706</v>
      </c>
      <c r="C226" s="186"/>
      <c r="D226" s="186"/>
      <c r="E226" s="282">
        <v>153</v>
      </c>
      <c r="F226" s="282">
        <v>0</v>
      </c>
      <c r="G226" s="282">
        <v>158</v>
      </c>
      <c r="H226" s="283">
        <v>65</v>
      </c>
      <c r="I226" s="283">
        <v>57</v>
      </c>
      <c r="J226" s="283">
        <v>36</v>
      </c>
      <c r="K226" s="282">
        <v>321</v>
      </c>
      <c r="L226" s="283">
        <v>1</v>
      </c>
      <c r="M226" s="283">
        <v>19</v>
      </c>
      <c r="N226" s="283">
        <v>10</v>
      </c>
      <c r="O226" s="283">
        <v>5</v>
      </c>
      <c r="P226" s="283">
        <v>3</v>
      </c>
      <c r="Q226" s="283">
        <v>50</v>
      </c>
      <c r="R226" s="283">
        <v>81</v>
      </c>
      <c r="S226" s="283">
        <v>14</v>
      </c>
      <c r="T226" s="283">
        <v>8</v>
      </c>
      <c r="U226" s="283">
        <v>28</v>
      </c>
      <c r="V226" s="283">
        <v>7</v>
      </c>
      <c r="W226" s="283">
        <v>14</v>
      </c>
      <c r="X226" s="283">
        <v>8</v>
      </c>
      <c r="Y226" s="283">
        <v>23</v>
      </c>
      <c r="Z226" s="283">
        <v>24</v>
      </c>
      <c r="AA226" s="283">
        <v>16</v>
      </c>
      <c r="AB226" s="283">
        <v>0</v>
      </c>
      <c r="AC226" s="283">
        <v>5</v>
      </c>
      <c r="AD226" s="283">
        <v>2</v>
      </c>
      <c r="AE226" s="283">
        <v>3</v>
      </c>
    </row>
    <row r="227" spans="1:31" x14ac:dyDescent="0.2">
      <c r="A227" s="186" t="s">
        <v>707</v>
      </c>
      <c r="B227" s="186" t="s">
        <v>708</v>
      </c>
      <c r="C227" s="186"/>
      <c r="D227" s="186"/>
      <c r="E227" s="282">
        <v>125</v>
      </c>
      <c r="F227" s="282">
        <v>0</v>
      </c>
      <c r="G227" s="282">
        <v>99</v>
      </c>
      <c r="H227" s="283">
        <v>40</v>
      </c>
      <c r="I227" s="283">
        <v>25</v>
      </c>
      <c r="J227" s="283">
        <v>34</v>
      </c>
      <c r="K227" s="282">
        <v>229</v>
      </c>
      <c r="L227" s="283">
        <v>0</v>
      </c>
      <c r="M227" s="283">
        <v>5</v>
      </c>
      <c r="N227" s="283">
        <v>2</v>
      </c>
      <c r="O227" s="283">
        <v>0</v>
      </c>
      <c r="P227" s="283">
        <v>5</v>
      </c>
      <c r="Q227" s="283">
        <v>26</v>
      </c>
      <c r="R227" s="283">
        <v>57</v>
      </c>
      <c r="S227" s="283">
        <v>13</v>
      </c>
      <c r="T227" s="283">
        <v>1</v>
      </c>
      <c r="U227" s="283">
        <v>28</v>
      </c>
      <c r="V227" s="283">
        <v>10</v>
      </c>
      <c r="W227" s="283">
        <v>11</v>
      </c>
      <c r="X227" s="283">
        <v>9</v>
      </c>
      <c r="Y227" s="283">
        <v>24</v>
      </c>
      <c r="Z227" s="283">
        <v>16</v>
      </c>
      <c r="AA227" s="283">
        <v>10</v>
      </c>
      <c r="AB227" s="283">
        <v>1</v>
      </c>
      <c r="AC227" s="283">
        <v>2</v>
      </c>
      <c r="AD227" s="283">
        <v>1</v>
      </c>
      <c r="AE227" s="283">
        <v>8</v>
      </c>
    </row>
    <row r="228" spans="1:31" x14ac:dyDescent="0.2">
      <c r="A228" s="186" t="s">
        <v>709</v>
      </c>
      <c r="B228" s="186" t="s">
        <v>710</v>
      </c>
      <c r="C228" s="186"/>
      <c r="D228" s="186"/>
      <c r="E228" s="282">
        <v>81</v>
      </c>
      <c r="F228" s="282">
        <v>0</v>
      </c>
      <c r="G228" s="282">
        <v>117</v>
      </c>
      <c r="H228" s="283">
        <v>81</v>
      </c>
      <c r="I228" s="283">
        <v>20</v>
      </c>
      <c r="J228" s="283">
        <v>16</v>
      </c>
      <c r="K228" s="282">
        <v>180</v>
      </c>
      <c r="L228" s="283">
        <v>0</v>
      </c>
      <c r="M228" s="283">
        <v>5</v>
      </c>
      <c r="N228" s="283">
        <v>0</v>
      </c>
      <c r="O228" s="283">
        <v>1</v>
      </c>
      <c r="P228" s="283">
        <v>1</v>
      </c>
      <c r="Q228" s="283">
        <v>25</v>
      </c>
      <c r="R228" s="283">
        <v>56</v>
      </c>
      <c r="S228" s="283">
        <v>6</v>
      </c>
      <c r="T228" s="283">
        <v>5</v>
      </c>
      <c r="U228" s="283">
        <v>32</v>
      </c>
      <c r="V228" s="283">
        <v>5</v>
      </c>
      <c r="W228" s="283">
        <v>3</v>
      </c>
      <c r="X228" s="283">
        <v>8</v>
      </c>
      <c r="Y228" s="283">
        <v>11</v>
      </c>
      <c r="Z228" s="283">
        <v>6</v>
      </c>
      <c r="AA228" s="283">
        <v>12</v>
      </c>
      <c r="AB228" s="283">
        <v>1</v>
      </c>
      <c r="AC228" s="283">
        <v>1</v>
      </c>
      <c r="AD228" s="283">
        <v>2</v>
      </c>
      <c r="AE228" s="283">
        <v>0</v>
      </c>
    </row>
    <row r="229" spans="1:31" x14ac:dyDescent="0.2">
      <c r="A229" s="186" t="s">
        <v>711</v>
      </c>
      <c r="B229" s="186" t="s">
        <v>712</v>
      </c>
      <c r="C229" s="186"/>
      <c r="D229" s="186"/>
      <c r="E229" s="282">
        <v>160</v>
      </c>
      <c r="F229" s="282">
        <v>0</v>
      </c>
      <c r="G229" s="282">
        <v>315</v>
      </c>
      <c r="H229" s="283">
        <v>146</v>
      </c>
      <c r="I229" s="283">
        <v>83</v>
      </c>
      <c r="J229" s="283">
        <v>86</v>
      </c>
      <c r="K229" s="282">
        <v>655</v>
      </c>
      <c r="L229" s="283">
        <v>0</v>
      </c>
      <c r="M229" s="283">
        <v>15</v>
      </c>
      <c r="N229" s="283">
        <v>7</v>
      </c>
      <c r="O229" s="283">
        <v>5</v>
      </c>
      <c r="P229" s="283">
        <v>10</v>
      </c>
      <c r="Q229" s="283">
        <v>99</v>
      </c>
      <c r="R229" s="283">
        <v>178</v>
      </c>
      <c r="S229" s="283">
        <v>35</v>
      </c>
      <c r="T229" s="283">
        <v>6</v>
      </c>
      <c r="U229" s="283">
        <v>30</v>
      </c>
      <c r="V229" s="283">
        <v>4</v>
      </c>
      <c r="W229" s="283">
        <v>72</v>
      </c>
      <c r="X229" s="283">
        <v>41</v>
      </c>
      <c r="Y229" s="283">
        <v>67</v>
      </c>
      <c r="Z229" s="283">
        <v>54</v>
      </c>
      <c r="AA229" s="283">
        <v>25</v>
      </c>
      <c r="AB229" s="283">
        <v>0</v>
      </c>
      <c r="AC229" s="283">
        <v>3</v>
      </c>
      <c r="AD229" s="283">
        <v>2</v>
      </c>
      <c r="AE229" s="283">
        <v>2</v>
      </c>
    </row>
    <row r="230" spans="1:31" x14ac:dyDescent="0.2">
      <c r="A230" s="186" t="s">
        <v>713</v>
      </c>
      <c r="B230" s="186" t="s">
        <v>714</v>
      </c>
      <c r="C230" s="186"/>
      <c r="D230" s="186"/>
      <c r="E230" s="282">
        <v>66</v>
      </c>
      <c r="F230" s="282">
        <v>0</v>
      </c>
      <c r="G230" s="282">
        <v>19</v>
      </c>
      <c r="H230" s="283">
        <v>11</v>
      </c>
      <c r="I230" s="283">
        <v>7</v>
      </c>
      <c r="J230" s="283">
        <v>1</v>
      </c>
      <c r="K230" s="282">
        <v>29</v>
      </c>
      <c r="L230" s="283">
        <v>0</v>
      </c>
      <c r="M230" s="283">
        <v>2</v>
      </c>
      <c r="N230" s="283">
        <v>0</v>
      </c>
      <c r="O230" s="283">
        <v>0</v>
      </c>
      <c r="P230" s="283">
        <v>1</v>
      </c>
      <c r="Q230" s="283">
        <v>4</v>
      </c>
      <c r="R230" s="283">
        <v>8</v>
      </c>
      <c r="S230" s="283">
        <v>0</v>
      </c>
      <c r="T230" s="283">
        <v>1</v>
      </c>
      <c r="U230" s="283">
        <v>6</v>
      </c>
      <c r="V230" s="283">
        <v>0</v>
      </c>
      <c r="W230" s="283">
        <v>1</v>
      </c>
      <c r="X230" s="283">
        <v>3</v>
      </c>
      <c r="Y230" s="283">
        <v>1</v>
      </c>
      <c r="Z230" s="283">
        <v>0</v>
      </c>
      <c r="AA230" s="283">
        <v>0</v>
      </c>
      <c r="AB230" s="283">
        <v>0</v>
      </c>
      <c r="AC230" s="283">
        <v>1</v>
      </c>
      <c r="AD230" s="283">
        <v>1</v>
      </c>
      <c r="AE230" s="283">
        <v>0</v>
      </c>
    </row>
    <row r="231" spans="1:31" x14ac:dyDescent="0.2">
      <c r="A231" s="186" t="s">
        <v>715</v>
      </c>
      <c r="B231" s="186" t="s">
        <v>716</v>
      </c>
      <c r="C231" s="186"/>
      <c r="D231" s="186"/>
      <c r="E231" s="282">
        <v>99</v>
      </c>
      <c r="F231" s="282">
        <v>0</v>
      </c>
      <c r="G231" s="282">
        <v>116</v>
      </c>
      <c r="H231" s="283">
        <v>83</v>
      </c>
      <c r="I231" s="283">
        <v>19</v>
      </c>
      <c r="J231" s="283">
        <v>14</v>
      </c>
      <c r="K231" s="282">
        <v>176</v>
      </c>
      <c r="L231" s="283">
        <v>8</v>
      </c>
      <c r="M231" s="283">
        <v>29</v>
      </c>
      <c r="N231" s="283">
        <v>4</v>
      </c>
      <c r="O231" s="283">
        <v>1</v>
      </c>
      <c r="P231" s="283">
        <v>0</v>
      </c>
      <c r="Q231" s="283">
        <v>22</v>
      </c>
      <c r="R231" s="283">
        <v>34</v>
      </c>
      <c r="S231" s="283">
        <v>3</v>
      </c>
      <c r="T231" s="283">
        <v>3</v>
      </c>
      <c r="U231" s="283">
        <v>12</v>
      </c>
      <c r="V231" s="283">
        <v>1</v>
      </c>
      <c r="W231" s="283">
        <v>7</v>
      </c>
      <c r="X231" s="283">
        <v>15</v>
      </c>
      <c r="Y231" s="283">
        <v>11</v>
      </c>
      <c r="Z231" s="283">
        <v>8</v>
      </c>
      <c r="AA231" s="283">
        <v>1</v>
      </c>
      <c r="AB231" s="283">
        <v>0</v>
      </c>
      <c r="AC231" s="283">
        <v>3</v>
      </c>
      <c r="AD231" s="283">
        <v>4</v>
      </c>
      <c r="AE231" s="283">
        <v>10</v>
      </c>
    </row>
    <row r="232" spans="1:31" x14ac:dyDescent="0.2">
      <c r="A232" s="186" t="s">
        <v>717</v>
      </c>
      <c r="B232" s="186" t="s">
        <v>718</v>
      </c>
      <c r="C232" s="186"/>
      <c r="D232" s="186"/>
      <c r="E232" s="282">
        <v>2017</v>
      </c>
      <c r="F232" s="282">
        <v>235</v>
      </c>
      <c r="G232" s="282">
        <v>324</v>
      </c>
      <c r="H232" s="283">
        <v>173</v>
      </c>
      <c r="I232" s="283">
        <v>80</v>
      </c>
      <c r="J232" s="283">
        <v>71</v>
      </c>
      <c r="K232" s="282">
        <v>598</v>
      </c>
      <c r="L232" s="283">
        <v>1</v>
      </c>
      <c r="M232" s="283">
        <v>4</v>
      </c>
      <c r="N232" s="283">
        <v>0</v>
      </c>
      <c r="O232" s="283">
        <v>25</v>
      </c>
      <c r="P232" s="283">
        <v>9</v>
      </c>
      <c r="Q232" s="283">
        <v>84</v>
      </c>
      <c r="R232" s="283">
        <v>159</v>
      </c>
      <c r="S232" s="283">
        <v>6</v>
      </c>
      <c r="T232" s="283">
        <v>6</v>
      </c>
      <c r="U232" s="283">
        <v>102</v>
      </c>
      <c r="V232" s="283">
        <v>9</v>
      </c>
      <c r="W232" s="283">
        <v>22</v>
      </c>
      <c r="X232" s="283">
        <v>23</v>
      </c>
      <c r="Y232" s="283">
        <v>67</v>
      </c>
      <c r="Z232" s="283">
        <v>27</v>
      </c>
      <c r="AA232" s="283">
        <v>16</v>
      </c>
      <c r="AB232" s="283">
        <v>20</v>
      </c>
      <c r="AC232" s="283">
        <v>5</v>
      </c>
      <c r="AD232" s="283">
        <v>4</v>
      </c>
      <c r="AE232" s="283">
        <v>9</v>
      </c>
    </row>
    <row r="233" spans="1:31" x14ac:dyDescent="0.2">
      <c r="A233" s="186" t="s">
        <v>719</v>
      </c>
      <c r="B233" s="186" t="s">
        <v>720</v>
      </c>
      <c r="C233" s="186"/>
      <c r="D233" s="186"/>
      <c r="E233" s="282">
        <v>757</v>
      </c>
      <c r="F233" s="282">
        <v>0</v>
      </c>
      <c r="G233" s="282">
        <v>436</v>
      </c>
      <c r="H233" s="283">
        <v>300</v>
      </c>
      <c r="I233" s="283">
        <v>75</v>
      </c>
      <c r="J233" s="283">
        <v>61</v>
      </c>
      <c r="K233" s="282">
        <v>682</v>
      </c>
      <c r="L233" s="283">
        <v>16</v>
      </c>
      <c r="M233" s="283">
        <v>49</v>
      </c>
      <c r="N233" s="283">
        <v>23</v>
      </c>
      <c r="O233" s="283">
        <v>3</v>
      </c>
      <c r="P233" s="283">
        <v>5</v>
      </c>
      <c r="Q233" s="283">
        <v>55</v>
      </c>
      <c r="R233" s="283">
        <v>116</v>
      </c>
      <c r="S233" s="283">
        <v>15</v>
      </c>
      <c r="T233" s="283">
        <v>11</v>
      </c>
      <c r="U233" s="283">
        <v>154</v>
      </c>
      <c r="V233" s="283">
        <v>16</v>
      </c>
      <c r="W233" s="283">
        <v>39</v>
      </c>
      <c r="X233" s="283">
        <v>14</v>
      </c>
      <c r="Y233" s="283">
        <v>39</v>
      </c>
      <c r="Z233" s="283">
        <v>15</v>
      </c>
      <c r="AA233" s="283">
        <v>29</v>
      </c>
      <c r="AB233" s="283">
        <v>52</v>
      </c>
      <c r="AC233" s="283">
        <v>1</v>
      </c>
      <c r="AD233" s="283">
        <v>1</v>
      </c>
      <c r="AE233" s="283">
        <v>29</v>
      </c>
    </row>
    <row r="234" spans="1:31" x14ac:dyDescent="0.2">
      <c r="A234" s="186" t="s">
        <v>721</v>
      </c>
      <c r="B234" s="186" t="s">
        <v>722</v>
      </c>
      <c r="C234" s="186"/>
      <c r="D234" s="186"/>
      <c r="E234" s="282">
        <v>326</v>
      </c>
      <c r="F234" s="282">
        <v>0</v>
      </c>
      <c r="G234" s="282">
        <v>322</v>
      </c>
      <c r="H234" s="283">
        <v>236</v>
      </c>
      <c r="I234" s="283">
        <v>53</v>
      </c>
      <c r="J234" s="283">
        <v>33</v>
      </c>
      <c r="K234" s="282">
        <v>473</v>
      </c>
      <c r="L234" s="283">
        <v>2</v>
      </c>
      <c r="M234" s="283">
        <v>79</v>
      </c>
      <c r="N234" s="283">
        <v>5</v>
      </c>
      <c r="O234" s="283">
        <v>11</v>
      </c>
      <c r="P234" s="283">
        <v>8</v>
      </c>
      <c r="Q234" s="283">
        <v>85</v>
      </c>
      <c r="R234" s="283">
        <v>109</v>
      </c>
      <c r="S234" s="283">
        <v>9</v>
      </c>
      <c r="T234" s="283">
        <v>6</v>
      </c>
      <c r="U234" s="283">
        <v>45</v>
      </c>
      <c r="V234" s="283">
        <v>3</v>
      </c>
      <c r="W234" s="283">
        <v>30</v>
      </c>
      <c r="X234" s="283">
        <v>23</v>
      </c>
      <c r="Y234" s="283">
        <v>33</v>
      </c>
      <c r="Z234" s="283">
        <v>15</v>
      </c>
      <c r="AA234" s="283">
        <v>3</v>
      </c>
      <c r="AB234" s="283">
        <v>0</v>
      </c>
      <c r="AC234" s="283">
        <v>2</v>
      </c>
      <c r="AD234" s="283">
        <v>5</v>
      </c>
      <c r="AE234" s="283">
        <v>0</v>
      </c>
    </row>
    <row r="235" spans="1:31" x14ac:dyDescent="0.2">
      <c r="A235" s="186" t="s">
        <v>723</v>
      </c>
      <c r="B235" s="186" t="s">
        <v>724</v>
      </c>
      <c r="C235" s="186"/>
      <c r="D235" s="186"/>
      <c r="E235" s="282">
        <v>214</v>
      </c>
      <c r="F235" s="282">
        <v>0</v>
      </c>
      <c r="G235" s="282">
        <v>495</v>
      </c>
      <c r="H235" s="283">
        <v>253</v>
      </c>
      <c r="I235" s="283">
        <v>119</v>
      </c>
      <c r="J235" s="283">
        <v>123</v>
      </c>
      <c r="K235" s="282">
        <v>980</v>
      </c>
      <c r="L235" s="283">
        <v>16</v>
      </c>
      <c r="M235" s="283">
        <v>120</v>
      </c>
      <c r="N235" s="283">
        <v>9</v>
      </c>
      <c r="O235" s="283">
        <v>9</v>
      </c>
      <c r="P235" s="283">
        <v>8</v>
      </c>
      <c r="Q235" s="283">
        <v>163</v>
      </c>
      <c r="R235" s="283">
        <v>230</v>
      </c>
      <c r="S235" s="283">
        <v>28</v>
      </c>
      <c r="T235" s="283">
        <v>22</v>
      </c>
      <c r="U235" s="283">
        <v>91</v>
      </c>
      <c r="V235" s="283">
        <v>14</v>
      </c>
      <c r="W235" s="283">
        <v>70</v>
      </c>
      <c r="X235" s="283">
        <v>23</v>
      </c>
      <c r="Y235" s="283">
        <v>56</v>
      </c>
      <c r="Z235" s="283">
        <v>40</v>
      </c>
      <c r="AA235" s="283">
        <v>34</v>
      </c>
      <c r="AB235" s="283">
        <v>1</v>
      </c>
      <c r="AC235" s="283">
        <v>7</v>
      </c>
      <c r="AD235" s="283">
        <v>6</v>
      </c>
      <c r="AE235" s="283">
        <v>33</v>
      </c>
    </row>
    <row r="236" spans="1:31" x14ac:dyDescent="0.2">
      <c r="A236" s="186" t="s">
        <v>725</v>
      </c>
      <c r="B236" s="186" t="s">
        <v>726</v>
      </c>
      <c r="C236" s="186"/>
      <c r="D236" s="186"/>
      <c r="E236" s="282">
        <v>272</v>
      </c>
      <c r="F236" s="282">
        <v>0</v>
      </c>
      <c r="G236" s="282">
        <v>433</v>
      </c>
      <c r="H236" s="283">
        <v>237</v>
      </c>
      <c r="I236" s="283">
        <v>104</v>
      </c>
      <c r="J236" s="283">
        <v>92</v>
      </c>
      <c r="K236" s="282">
        <v>798</v>
      </c>
      <c r="L236" s="283">
        <v>2</v>
      </c>
      <c r="M236" s="283">
        <v>26</v>
      </c>
      <c r="N236" s="283">
        <v>3</v>
      </c>
      <c r="O236" s="283">
        <v>20</v>
      </c>
      <c r="P236" s="283">
        <v>14</v>
      </c>
      <c r="Q236" s="283">
        <v>92</v>
      </c>
      <c r="R236" s="283">
        <v>221</v>
      </c>
      <c r="S236" s="283">
        <v>31</v>
      </c>
      <c r="T236" s="283">
        <v>7</v>
      </c>
      <c r="U236" s="283">
        <v>48</v>
      </c>
      <c r="V236" s="283">
        <v>10</v>
      </c>
      <c r="W236" s="283">
        <v>59</v>
      </c>
      <c r="X236" s="283">
        <v>69</v>
      </c>
      <c r="Y236" s="283">
        <v>79</v>
      </c>
      <c r="Z236" s="283">
        <v>39</v>
      </c>
      <c r="AA236" s="283">
        <v>49</v>
      </c>
      <c r="AB236" s="283">
        <v>14</v>
      </c>
      <c r="AC236" s="283">
        <v>8</v>
      </c>
      <c r="AD236" s="283">
        <v>7</v>
      </c>
      <c r="AE236" s="283">
        <v>0</v>
      </c>
    </row>
    <row r="237" spans="1:31" x14ac:dyDescent="0.2">
      <c r="A237" s="186" t="s">
        <v>727</v>
      </c>
      <c r="B237" s="186" t="s">
        <v>728</v>
      </c>
      <c r="C237" s="186"/>
      <c r="D237" s="186"/>
      <c r="E237" s="282">
        <v>116</v>
      </c>
      <c r="F237" s="282">
        <v>0</v>
      </c>
      <c r="G237" s="282">
        <v>111</v>
      </c>
      <c r="H237" s="283">
        <v>74</v>
      </c>
      <c r="I237" s="283">
        <v>22</v>
      </c>
      <c r="J237" s="283">
        <v>15</v>
      </c>
      <c r="K237" s="282">
        <v>175</v>
      </c>
      <c r="L237" s="283">
        <v>3</v>
      </c>
      <c r="M237" s="283">
        <v>23</v>
      </c>
      <c r="N237" s="283">
        <v>1</v>
      </c>
      <c r="O237" s="283">
        <v>0</v>
      </c>
      <c r="P237" s="283">
        <v>0</v>
      </c>
      <c r="Q237" s="283">
        <v>20</v>
      </c>
      <c r="R237" s="283">
        <v>49</v>
      </c>
      <c r="S237" s="283">
        <v>4</v>
      </c>
      <c r="T237" s="283">
        <v>1</v>
      </c>
      <c r="U237" s="283">
        <v>20</v>
      </c>
      <c r="V237" s="283">
        <v>0</v>
      </c>
      <c r="W237" s="283">
        <v>17</v>
      </c>
      <c r="X237" s="283">
        <v>17</v>
      </c>
      <c r="Y237" s="283">
        <v>10</v>
      </c>
      <c r="Z237" s="283">
        <v>6</v>
      </c>
      <c r="AA237" s="283">
        <v>3</v>
      </c>
      <c r="AB237" s="283">
        <v>0</v>
      </c>
      <c r="AC237" s="283">
        <v>1</v>
      </c>
      <c r="AD237" s="283">
        <v>0</v>
      </c>
      <c r="AE237" s="283">
        <v>0</v>
      </c>
    </row>
    <row r="238" spans="1:31" x14ac:dyDescent="0.2">
      <c r="A238" s="186" t="s">
        <v>729</v>
      </c>
      <c r="B238" s="186" t="s">
        <v>730</v>
      </c>
      <c r="C238" s="186"/>
      <c r="D238" s="186"/>
      <c r="E238" s="282">
        <v>185</v>
      </c>
      <c r="F238" s="282">
        <v>0</v>
      </c>
      <c r="G238" s="282">
        <v>207</v>
      </c>
      <c r="H238" s="283">
        <v>68</v>
      </c>
      <c r="I238" s="283">
        <v>44</v>
      </c>
      <c r="J238" s="283">
        <v>95</v>
      </c>
      <c r="K238" s="282">
        <v>608</v>
      </c>
      <c r="L238" s="283">
        <v>3</v>
      </c>
      <c r="M238" s="283">
        <v>19</v>
      </c>
      <c r="N238" s="283">
        <v>9</v>
      </c>
      <c r="O238" s="283">
        <v>2</v>
      </c>
      <c r="P238" s="283">
        <v>6</v>
      </c>
      <c r="Q238" s="283">
        <v>72</v>
      </c>
      <c r="R238" s="283">
        <v>119</v>
      </c>
      <c r="S238" s="283">
        <v>39</v>
      </c>
      <c r="T238" s="283">
        <v>22</v>
      </c>
      <c r="U238" s="283">
        <v>84</v>
      </c>
      <c r="V238" s="283">
        <v>42</v>
      </c>
      <c r="W238" s="283">
        <v>13</v>
      </c>
      <c r="X238" s="283">
        <v>15</v>
      </c>
      <c r="Y238" s="283">
        <v>41</v>
      </c>
      <c r="Z238" s="283">
        <v>44</v>
      </c>
      <c r="AA238" s="283">
        <v>44</v>
      </c>
      <c r="AB238" s="283">
        <v>0</v>
      </c>
      <c r="AC238" s="283">
        <v>8</v>
      </c>
      <c r="AD238" s="283">
        <v>7</v>
      </c>
      <c r="AE238" s="283">
        <v>19</v>
      </c>
    </row>
    <row r="239" spans="1:31" x14ac:dyDescent="0.2">
      <c r="A239" s="186" t="s">
        <v>731</v>
      </c>
      <c r="B239" s="186" t="s">
        <v>732</v>
      </c>
      <c r="C239" s="186"/>
      <c r="D239" s="186"/>
      <c r="E239" s="282">
        <v>244</v>
      </c>
      <c r="F239" s="282">
        <v>0</v>
      </c>
      <c r="G239" s="282">
        <v>2615</v>
      </c>
      <c r="H239" s="283">
        <v>386</v>
      </c>
      <c r="I239" s="283">
        <v>491</v>
      </c>
      <c r="J239" s="283">
        <v>1738</v>
      </c>
      <c r="K239" s="282">
        <v>9649</v>
      </c>
      <c r="L239" s="283">
        <v>61</v>
      </c>
      <c r="M239" s="283">
        <v>192</v>
      </c>
      <c r="N239" s="283">
        <v>66</v>
      </c>
      <c r="O239" s="283">
        <v>42</v>
      </c>
      <c r="P239" s="283">
        <v>120</v>
      </c>
      <c r="Q239" s="283">
        <v>1117</v>
      </c>
      <c r="R239" s="283">
        <v>1817</v>
      </c>
      <c r="S239" s="283">
        <v>605</v>
      </c>
      <c r="T239" s="283">
        <v>365</v>
      </c>
      <c r="U239" s="283">
        <v>1017</v>
      </c>
      <c r="V239" s="283">
        <v>345</v>
      </c>
      <c r="W239" s="283">
        <v>606</v>
      </c>
      <c r="X239" s="283">
        <v>386</v>
      </c>
      <c r="Y239" s="283">
        <v>994</v>
      </c>
      <c r="Z239" s="283">
        <v>698</v>
      </c>
      <c r="AA239" s="283">
        <v>533</v>
      </c>
      <c r="AB239" s="283">
        <v>186</v>
      </c>
      <c r="AC239" s="283">
        <v>28</v>
      </c>
      <c r="AD239" s="283">
        <v>45</v>
      </c>
      <c r="AE239" s="283">
        <v>426</v>
      </c>
    </row>
    <row r="240" spans="1:31" x14ac:dyDescent="0.2">
      <c r="A240" s="186" t="s">
        <v>733</v>
      </c>
      <c r="B240" s="186" t="s">
        <v>734</v>
      </c>
      <c r="C240" s="186"/>
      <c r="D240" s="186"/>
      <c r="E240" s="282">
        <v>656</v>
      </c>
      <c r="F240" s="282">
        <v>0</v>
      </c>
      <c r="G240" s="282">
        <v>487</v>
      </c>
      <c r="H240" s="283">
        <v>311</v>
      </c>
      <c r="I240" s="283">
        <v>93</v>
      </c>
      <c r="J240" s="283">
        <v>83</v>
      </c>
      <c r="K240" s="282">
        <v>812</v>
      </c>
      <c r="L240" s="283">
        <v>8</v>
      </c>
      <c r="M240" s="283">
        <v>50</v>
      </c>
      <c r="N240" s="283">
        <v>7</v>
      </c>
      <c r="O240" s="283">
        <v>15</v>
      </c>
      <c r="P240" s="283">
        <v>4</v>
      </c>
      <c r="Q240" s="283">
        <v>156</v>
      </c>
      <c r="R240" s="283">
        <v>250</v>
      </c>
      <c r="S240" s="283">
        <v>39</v>
      </c>
      <c r="T240" s="283">
        <v>17</v>
      </c>
      <c r="U240" s="283">
        <v>97</v>
      </c>
      <c r="V240" s="283">
        <v>17</v>
      </c>
      <c r="W240" s="283">
        <v>35</v>
      </c>
      <c r="X240" s="283">
        <v>26</v>
      </c>
      <c r="Y240" s="283">
        <v>42</v>
      </c>
      <c r="Z240" s="283">
        <v>14</v>
      </c>
      <c r="AA240" s="283">
        <v>21</v>
      </c>
      <c r="AB240" s="283">
        <v>0</v>
      </c>
      <c r="AC240" s="283">
        <v>9</v>
      </c>
      <c r="AD240" s="283">
        <v>5</v>
      </c>
      <c r="AE240" s="283">
        <v>0</v>
      </c>
    </row>
    <row r="241" spans="1:31" x14ac:dyDescent="0.2">
      <c r="A241" s="186" t="s">
        <v>735</v>
      </c>
      <c r="B241" s="186" t="s">
        <v>736</v>
      </c>
      <c r="C241" s="186"/>
      <c r="D241" s="186"/>
      <c r="E241" s="282">
        <v>666</v>
      </c>
      <c r="F241" s="282">
        <v>1</v>
      </c>
      <c r="G241" s="282">
        <v>302</v>
      </c>
      <c r="H241" s="283">
        <v>263</v>
      </c>
      <c r="I241" s="283">
        <v>23</v>
      </c>
      <c r="J241" s="283">
        <v>16</v>
      </c>
      <c r="K241" s="282">
        <v>372</v>
      </c>
      <c r="L241" s="283">
        <v>5</v>
      </c>
      <c r="M241" s="283">
        <v>5</v>
      </c>
      <c r="N241" s="283">
        <v>0</v>
      </c>
      <c r="O241" s="283">
        <v>1</v>
      </c>
      <c r="P241" s="283">
        <v>13</v>
      </c>
      <c r="Q241" s="283">
        <v>177</v>
      </c>
      <c r="R241" s="283">
        <v>62</v>
      </c>
      <c r="S241" s="283">
        <v>10</v>
      </c>
      <c r="T241" s="283">
        <v>4</v>
      </c>
      <c r="U241" s="283">
        <v>13</v>
      </c>
      <c r="V241" s="283">
        <v>4</v>
      </c>
      <c r="W241" s="283">
        <v>22</v>
      </c>
      <c r="X241" s="283">
        <v>13</v>
      </c>
      <c r="Y241" s="283">
        <v>23</v>
      </c>
      <c r="Z241" s="283">
        <v>5</v>
      </c>
      <c r="AA241" s="283">
        <v>10</v>
      </c>
      <c r="AB241" s="283">
        <v>0</v>
      </c>
      <c r="AC241" s="283">
        <v>4</v>
      </c>
      <c r="AD241" s="283">
        <v>1</v>
      </c>
      <c r="AE241" s="283">
        <v>0</v>
      </c>
    </row>
    <row r="242" spans="1:31" x14ac:dyDescent="0.2">
      <c r="A242" s="186" t="s">
        <v>737</v>
      </c>
      <c r="B242" s="186" t="s">
        <v>738</v>
      </c>
      <c r="C242" s="186"/>
      <c r="D242" s="186"/>
      <c r="E242" s="282">
        <v>309</v>
      </c>
      <c r="F242" s="282">
        <v>1</v>
      </c>
      <c r="G242" s="282">
        <v>576</v>
      </c>
      <c r="H242" s="283">
        <v>277</v>
      </c>
      <c r="I242" s="283">
        <v>189</v>
      </c>
      <c r="J242" s="283">
        <v>110</v>
      </c>
      <c r="K242" s="282">
        <v>1046</v>
      </c>
      <c r="L242" s="283">
        <v>27</v>
      </c>
      <c r="M242" s="283">
        <v>142</v>
      </c>
      <c r="N242" s="283">
        <v>6</v>
      </c>
      <c r="O242" s="283">
        <v>14</v>
      </c>
      <c r="P242" s="283">
        <v>21</v>
      </c>
      <c r="Q242" s="283">
        <v>129</v>
      </c>
      <c r="R242" s="283">
        <v>310</v>
      </c>
      <c r="S242" s="283">
        <v>63</v>
      </c>
      <c r="T242" s="283">
        <v>12</v>
      </c>
      <c r="U242" s="283">
        <v>140</v>
      </c>
      <c r="V242" s="283">
        <v>26</v>
      </c>
      <c r="W242" s="283">
        <v>48</v>
      </c>
      <c r="X242" s="283">
        <v>26</v>
      </c>
      <c r="Y242" s="283">
        <v>38</v>
      </c>
      <c r="Z242" s="283">
        <v>21</v>
      </c>
      <c r="AA242" s="283">
        <v>12</v>
      </c>
      <c r="AB242" s="283">
        <v>2</v>
      </c>
      <c r="AC242" s="283">
        <v>4</v>
      </c>
      <c r="AD242" s="283">
        <v>2</v>
      </c>
      <c r="AE242" s="283">
        <v>3</v>
      </c>
    </row>
    <row r="243" spans="1:31" s="204" customFormat="1" x14ac:dyDescent="0.2">
      <c r="A243" s="198" t="s">
        <v>739</v>
      </c>
      <c r="B243" s="198" t="s">
        <v>740</v>
      </c>
      <c r="C243" s="186"/>
      <c r="D243" s="186"/>
      <c r="E243" s="286" t="s">
        <v>284</v>
      </c>
      <c r="F243" s="286" t="s">
        <v>284</v>
      </c>
      <c r="G243" s="286" t="s">
        <v>284</v>
      </c>
      <c r="H243" s="287" t="s">
        <v>284</v>
      </c>
      <c r="I243" s="287" t="s">
        <v>284</v>
      </c>
      <c r="J243" s="287" t="s">
        <v>284</v>
      </c>
      <c r="K243" s="286" t="s">
        <v>284</v>
      </c>
      <c r="L243" s="287" t="s">
        <v>284</v>
      </c>
      <c r="M243" s="287" t="s">
        <v>284</v>
      </c>
      <c r="N243" s="287" t="s">
        <v>284</v>
      </c>
      <c r="O243" s="287" t="s">
        <v>284</v>
      </c>
      <c r="P243" s="287" t="s">
        <v>284</v>
      </c>
      <c r="Q243" s="287" t="s">
        <v>284</v>
      </c>
      <c r="R243" s="287" t="s">
        <v>284</v>
      </c>
      <c r="S243" s="287" t="s">
        <v>284</v>
      </c>
      <c r="T243" s="287" t="s">
        <v>284</v>
      </c>
      <c r="U243" s="287" t="s">
        <v>284</v>
      </c>
      <c r="V243" s="287" t="s">
        <v>284</v>
      </c>
      <c r="W243" s="287" t="s">
        <v>284</v>
      </c>
      <c r="X243" s="287" t="s">
        <v>284</v>
      </c>
      <c r="Y243" s="287" t="s">
        <v>284</v>
      </c>
      <c r="Z243" s="287" t="s">
        <v>284</v>
      </c>
      <c r="AA243" s="287" t="s">
        <v>284</v>
      </c>
      <c r="AB243" s="287" t="s">
        <v>284</v>
      </c>
      <c r="AC243" s="287" t="s">
        <v>284</v>
      </c>
      <c r="AD243" s="287" t="s">
        <v>284</v>
      </c>
      <c r="AE243" s="287" t="s">
        <v>284</v>
      </c>
    </row>
    <row r="244" spans="1:31" s="35" customFormat="1" x14ac:dyDescent="0.2">
      <c r="A244" s="186" t="s">
        <v>741</v>
      </c>
      <c r="B244" s="186" t="s">
        <v>742</v>
      </c>
      <c r="C244" s="186"/>
      <c r="D244" s="186"/>
      <c r="E244" s="282">
        <v>251</v>
      </c>
      <c r="F244" s="282">
        <v>0</v>
      </c>
      <c r="G244" s="282">
        <v>169</v>
      </c>
      <c r="H244" s="283">
        <v>56</v>
      </c>
      <c r="I244" s="283">
        <v>40</v>
      </c>
      <c r="J244" s="283">
        <v>73</v>
      </c>
      <c r="K244" s="282">
        <v>474</v>
      </c>
      <c r="L244" s="283">
        <v>6</v>
      </c>
      <c r="M244" s="283">
        <v>10</v>
      </c>
      <c r="N244" s="283">
        <v>5</v>
      </c>
      <c r="O244" s="283">
        <v>5</v>
      </c>
      <c r="P244" s="283">
        <v>6</v>
      </c>
      <c r="Q244" s="283">
        <v>58</v>
      </c>
      <c r="R244" s="283">
        <v>104</v>
      </c>
      <c r="S244" s="283">
        <v>24</v>
      </c>
      <c r="T244" s="283">
        <v>10</v>
      </c>
      <c r="U244" s="283">
        <v>64</v>
      </c>
      <c r="V244" s="283">
        <v>21</v>
      </c>
      <c r="W244" s="283">
        <v>24</v>
      </c>
      <c r="X244" s="283">
        <v>16</v>
      </c>
      <c r="Y244" s="283">
        <v>43</v>
      </c>
      <c r="Z244" s="283">
        <v>35</v>
      </c>
      <c r="AA244" s="283">
        <v>26</v>
      </c>
      <c r="AB244" s="283">
        <v>0</v>
      </c>
      <c r="AC244" s="283">
        <v>2</v>
      </c>
      <c r="AD244" s="283">
        <v>5</v>
      </c>
      <c r="AE244" s="283">
        <v>10</v>
      </c>
    </row>
    <row r="245" spans="1:31" x14ac:dyDescent="0.2">
      <c r="A245" s="186" t="s">
        <v>743</v>
      </c>
      <c r="B245" s="186" t="s">
        <v>744</v>
      </c>
      <c r="C245" s="186"/>
      <c r="D245" s="186"/>
      <c r="E245" s="282">
        <v>116</v>
      </c>
      <c r="F245" s="282">
        <v>0</v>
      </c>
      <c r="G245" s="282">
        <v>163</v>
      </c>
      <c r="H245" s="283">
        <v>74</v>
      </c>
      <c r="I245" s="283">
        <v>44</v>
      </c>
      <c r="J245" s="283">
        <v>45</v>
      </c>
      <c r="K245" s="282">
        <v>358</v>
      </c>
      <c r="L245" s="283">
        <v>1</v>
      </c>
      <c r="M245" s="283">
        <v>11</v>
      </c>
      <c r="N245" s="283">
        <v>1</v>
      </c>
      <c r="O245" s="283">
        <v>4</v>
      </c>
      <c r="P245" s="283">
        <v>3</v>
      </c>
      <c r="Q245" s="283">
        <v>41</v>
      </c>
      <c r="R245" s="283">
        <v>86</v>
      </c>
      <c r="S245" s="283">
        <v>10</v>
      </c>
      <c r="T245" s="283">
        <v>5</v>
      </c>
      <c r="U245" s="283">
        <v>67</v>
      </c>
      <c r="V245" s="283">
        <v>17</v>
      </c>
      <c r="W245" s="283">
        <v>18</v>
      </c>
      <c r="X245" s="283">
        <v>18</v>
      </c>
      <c r="Y245" s="283">
        <v>28</v>
      </c>
      <c r="Z245" s="283">
        <v>26</v>
      </c>
      <c r="AA245" s="283">
        <v>13</v>
      </c>
      <c r="AB245" s="283">
        <v>0</v>
      </c>
      <c r="AC245" s="283">
        <v>4</v>
      </c>
      <c r="AD245" s="283">
        <v>2</v>
      </c>
      <c r="AE245" s="283">
        <v>3</v>
      </c>
    </row>
    <row r="246" spans="1:31" x14ac:dyDescent="0.2">
      <c r="A246" s="186" t="s">
        <v>745</v>
      </c>
      <c r="B246" s="186" t="s">
        <v>746</v>
      </c>
      <c r="C246" s="186"/>
      <c r="D246" s="186"/>
      <c r="E246" s="282">
        <v>307</v>
      </c>
      <c r="F246" s="282">
        <v>0</v>
      </c>
      <c r="G246" s="282">
        <v>535</v>
      </c>
      <c r="H246" s="283">
        <v>345</v>
      </c>
      <c r="I246" s="283">
        <v>116</v>
      </c>
      <c r="J246" s="283">
        <v>74</v>
      </c>
      <c r="K246" s="282">
        <v>855</v>
      </c>
      <c r="L246" s="283">
        <v>11</v>
      </c>
      <c r="M246" s="283">
        <v>92</v>
      </c>
      <c r="N246" s="283">
        <v>32</v>
      </c>
      <c r="O246" s="283">
        <v>8</v>
      </c>
      <c r="P246" s="283">
        <v>5</v>
      </c>
      <c r="Q246" s="283">
        <v>113</v>
      </c>
      <c r="R246" s="283">
        <v>221</v>
      </c>
      <c r="S246" s="283">
        <v>29</v>
      </c>
      <c r="T246" s="283">
        <v>12</v>
      </c>
      <c r="U246" s="283">
        <v>74</v>
      </c>
      <c r="V246" s="283">
        <v>15</v>
      </c>
      <c r="W246" s="283">
        <v>66</v>
      </c>
      <c r="X246" s="283">
        <v>35</v>
      </c>
      <c r="Y246" s="283">
        <v>44</v>
      </c>
      <c r="Z246" s="283">
        <v>14</v>
      </c>
      <c r="AA246" s="283">
        <v>14</v>
      </c>
      <c r="AB246" s="283">
        <v>10</v>
      </c>
      <c r="AC246" s="283">
        <v>19</v>
      </c>
      <c r="AD246" s="283">
        <v>1</v>
      </c>
      <c r="AE246" s="283">
        <v>40</v>
      </c>
    </row>
    <row r="247" spans="1:31" x14ac:dyDescent="0.2">
      <c r="A247" s="186" t="s">
        <v>747</v>
      </c>
      <c r="B247" s="186" t="s">
        <v>748</v>
      </c>
      <c r="C247" s="186"/>
      <c r="D247" s="186"/>
      <c r="E247" s="282">
        <v>206</v>
      </c>
      <c r="F247" s="282">
        <v>0</v>
      </c>
      <c r="G247" s="282">
        <v>192</v>
      </c>
      <c r="H247" s="283">
        <v>121</v>
      </c>
      <c r="I247" s="283">
        <v>51</v>
      </c>
      <c r="J247" s="283">
        <v>20</v>
      </c>
      <c r="K247" s="282">
        <v>296</v>
      </c>
      <c r="L247" s="283">
        <v>9</v>
      </c>
      <c r="M247" s="283">
        <v>6</v>
      </c>
      <c r="N247" s="283">
        <v>1</v>
      </c>
      <c r="O247" s="283">
        <v>3</v>
      </c>
      <c r="P247" s="283">
        <v>2</v>
      </c>
      <c r="Q247" s="283">
        <v>78</v>
      </c>
      <c r="R247" s="283">
        <v>89</v>
      </c>
      <c r="S247" s="283">
        <v>5</v>
      </c>
      <c r="T247" s="283">
        <v>4</v>
      </c>
      <c r="U247" s="283">
        <v>26</v>
      </c>
      <c r="V247" s="283">
        <v>1</v>
      </c>
      <c r="W247" s="283">
        <v>8</v>
      </c>
      <c r="X247" s="283">
        <v>14</v>
      </c>
      <c r="Y247" s="283">
        <v>10</v>
      </c>
      <c r="Z247" s="283">
        <v>10</v>
      </c>
      <c r="AA247" s="283">
        <v>13</v>
      </c>
      <c r="AB247" s="283">
        <v>0</v>
      </c>
      <c r="AC247" s="283">
        <v>10</v>
      </c>
      <c r="AD247" s="283">
        <v>5</v>
      </c>
      <c r="AE247" s="283">
        <v>2</v>
      </c>
    </row>
    <row r="248" spans="1:31" x14ac:dyDescent="0.2">
      <c r="A248" s="186" t="s">
        <v>749</v>
      </c>
      <c r="B248" s="186" t="s">
        <v>750</v>
      </c>
      <c r="C248" s="186"/>
      <c r="D248" s="186"/>
      <c r="E248" s="282">
        <v>140</v>
      </c>
      <c r="F248" s="282">
        <v>0</v>
      </c>
      <c r="G248" s="282">
        <v>164</v>
      </c>
      <c r="H248" s="283">
        <v>105</v>
      </c>
      <c r="I248" s="283">
        <v>42</v>
      </c>
      <c r="J248" s="283">
        <v>17</v>
      </c>
      <c r="K248" s="282">
        <v>246</v>
      </c>
      <c r="L248" s="283">
        <v>1</v>
      </c>
      <c r="M248" s="283">
        <v>19</v>
      </c>
      <c r="N248" s="283">
        <v>3</v>
      </c>
      <c r="O248" s="283">
        <v>8</v>
      </c>
      <c r="P248" s="283">
        <v>5</v>
      </c>
      <c r="Q248" s="283">
        <v>39</v>
      </c>
      <c r="R248" s="283">
        <v>53</v>
      </c>
      <c r="S248" s="283">
        <v>7</v>
      </c>
      <c r="T248" s="283">
        <v>5</v>
      </c>
      <c r="U248" s="283">
        <v>37</v>
      </c>
      <c r="V248" s="283">
        <v>7</v>
      </c>
      <c r="W248" s="283">
        <v>18</v>
      </c>
      <c r="X248" s="283">
        <v>4</v>
      </c>
      <c r="Y248" s="283">
        <v>12</v>
      </c>
      <c r="Z248" s="283">
        <v>12</v>
      </c>
      <c r="AA248" s="283">
        <v>4</v>
      </c>
      <c r="AB248" s="283">
        <v>0</v>
      </c>
      <c r="AC248" s="283">
        <v>5</v>
      </c>
      <c r="AD248" s="283">
        <v>2</v>
      </c>
      <c r="AE248" s="283">
        <v>5</v>
      </c>
    </row>
    <row r="249" spans="1:31" x14ac:dyDescent="0.2">
      <c r="A249" s="186" t="s">
        <v>751</v>
      </c>
      <c r="B249" s="186" t="s">
        <v>752</v>
      </c>
      <c r="C249" s="186"/>
      <c r="D249" s="186"/>
      <c r="E249" s="282">
        <v>144</v>
      </c>
      <c r="F249" s="282">
        <v>1</v>
      </c>
      <c r="G249" s="282">
        <v>442</v>
      </c>
      <c r="H249" s="283">
        <v>135</v>
      </c>
      <c r="I249" s="283">
        <v>103</v>
      </c>
      <c r="J249" s="283">
        <v>204</v>
      </c>
      <c r="K249" s="282">
        <v>1211</v>
      </c>
      <c r="L249" s="283">
        <v>7</v>
      </c>
      <c r="M249" s="283">
        <v>18</v>
      </c>
      <c r="N249" s="283">
        <v>5</v>
      </c>
      <c r="O249" s="283">
        <v>8</v>
      </c>
      <c r="P249" s="283">
        <v>8</v>
      </c>
      <c r="Q249" s="283">
        <v>173</v>
      </c>
      <c r="R249" s="283">
        <v>265</v>
      </c>
      <c r="S249" s="283">
        <v>93</v>
      </c>
      <c r="T249" s="283">
        <v>41</v>
      </c>
      <c r="U249" s="283">
        <v>145</v>
      </c>
      <c r="V249" s="283">
        <v>69</v>
      </c>
      <c r="W249" s="283">
        <v>33</v>
      </c>
      <c r="X249" s="283">
        <v>28</v>
      </c>
      <c r="Y249" s="283">
        <v>86</v>
      </c>
      <c r="Z249" s="283">
        <v>81</v>
      </c>
      <c r="AA249" s="283">
        <v>100</v>
      </c>
      <c r="AB249" s="283">
        <v>0</v>
      </c>
      <c r="AC249" s="283">
        <v>20</v>
      </c>
      <c r="AD249" s="283">
        <v>16</v>
      </c>
      <c r="AE249" s="283">
        <v>15</v>
      </c>
    </row>
    <row r="250" spans="1:31" x14ac:dyDescent="0.2">
      <c r="A250" s="186" t="s">
        <v>753</v>
      </c>
      <c r="B250" s="186" t="s">
        <v>754</v>
      </c>
      <c r="C250" s="186"/>
      <c r="D250" s="186"/>
      <c r="E250" s="282">
        <v>191</v>
      </c>
      <c r="F250" s="282">
        <v>0</v>
      </c>
      <c r="G250" s="282">
        <v>206</v>
      </c>
      <c r="H250" s="283">
        <v>73</v>
      </c>
      <c r="I250" s="283">
        <v>71</v>
      </c>
      <c r="J250" s="283">
        <v>62</v>
      </c>
      <c r="K250" s="282">
        <v>454</v>
      </c>
      <c r="L250" s="283">
        <v>3</v>
      </c>
      <c r="M250" s="283">
        <v>18</v>
      </c>
      <c r="N250" s="283">
        <v>10</v>
      </c>
      <c r="O250" s="283">
        <v>1</v>
      </c>
      <c r="P250" s="283">
        <v>4</v>
      </c>
      <c r="Q250" s="283">
        <v>79</v>
      </c>
      <c r="R250" s="283">
        <v>121</v>
      </c>
      <c r="S250" s="283">
        <v>18</v>
      </c>
      <c r="T250" s="283">
        <v>8</v>
      </c>
      <c r="U250" s="283">
        <v>36</v>
      </c>
      <c r="V250" s="283">
        <v>8</v>
      </c>
      <c r="W250" s="283">
        <v>17</v>
      </c>
      <c r="X250" s="283">
        <v>20</v>
      </c>
      <c r="Y250" s="283">
        <v>50</v>
      </c>
      <c r="Z250" s="283">
        <v>27</v>
      </c>
      <c r="AA250" s="283">
        <v>15</v>
      </c>
      <c r="AB250" s="283">
        <v>1</v>
      </c>
      <c r="AC250" s="283">
        <v>13</v>
      </c>
      <c r="AD250" s="283">
        <v>4</v>
      </c>
      <c r="AE250" s="283">
        <v>1</v>
      </c>
    </row>
    <row r="251" spans="1:31" x14ac:dyDescent="0.2">
      <c r="A251" s="186" t="s">
        <v>755</v>
      </c>
      <c r="B251" s="186" t="s">
        <v>756</v>
      </c>
      <c r="C251" s="186"/>
      <c r="D251" s="186"/>
      <c r="E251" s="282">
        <v>69</v>
      </c>
      <c r="F251" s="282">
        <v>0</v>
      </c>
      <c r="G251" s="282">
        <v>114</v>
      </c>
      <c r="H251" s="283">
        <v>63</v>
      </c>
      <c r="I251" s="283">
        <v>28</v>
      </c>
      <c r="J251" s="283">
        <v>23</v>
      </c>
      <c r="K251" s="282">
        <v>200</v>
      </c>
      <c r="L251" s="283">
        <v>1</v>
      </c>
      <c r="M251" s="283">
        <v>13</v>
      </c>
      <c r="N251" s="283">
        <v>0</v>
      </c>
      <c r="O251" s="283">
        <v>5</v>
      </c>
      <c r="P251" s="283">
        <v>5</v>
      </c>
      <c r="Q251" s="283">
        <v>34</v>
      </c>
      <c r="R251" s="283">
        <v>44</v>
      </c>
      <c r="S251" s="283">
        <v>1</v>
      </c>
      <c r="T251" s="283">
        <v>5</v>
      </c>
      <c r="U251" s="283">
        <v>21</v>
      </c>
      <c r="V251" s="283">
        <v>6</v>
      </c>
      <c r="W251" s="283">
        <v>11</v>
      </c>
      <c r="X251" s="283">
        <v>11</v>
      </c>
      <c r="Y251" s="283">
        <v>24</v>
      </c>
      <c r="Z251" s="283">
        <v>11</v>
      </c>
      <c r="AA251" s="283">
        <v>6</v>
      </c>
      <c r="AB251" s="283">
        <v>0</v>
      </c>
      <c r="AC251" s="283">
        <v>0</v>
      </c>
      <c r="AD251" s="283">
        <v>2</v>
      </c>
      <c r="AE251" s="283">
        <v>0</v>
      </c>
    </row>
    <row r="252" spans="1:31" x14ac:dyDescent="0.2">
      <c r="A252" s="186" t="s">
        <v>757</v>
      </c>
      <c r="B252" s="186" t="s">
        <v>758</v>
      </c>
      <c r="C252" s="186"/>
      <c r="D252" s="186"/>
      <c r="E252" s="282">
        <v>172</v>
      </c>
      <c r="F252" s="282">
        <v>0</v>
      </c>
      <c r="G252" s="282">
        <v>44</v>
      </c>
      <c r="H252" s="283">
        <v>31</v>
      </c>
      <c r="I252" s="283">
        <v>8</v>
      </c>
      <c r="J252" s="283">
        <v>5</v>
      </c>
      <c r="K252" s="282">
        <v>64</v>
      </c>
      <c r="L252" s="283">
        <v>0</v>
      </c>
      <c r="M252" s="283">
        <v>2</v>
      </c>
      <c r="N252" s="283">
        <v>3</v>
      </c>
      <c r="O252" s="283">
        <v>0</v>
      </c>
      <c r="P252" s="283">
        <v>0</v>
      </c>
      <c r="Q252" s="283">
        <v>19</v>
      </c>
      <c r="R252" s="283">
        <v>15</v>
      </c>
      <c r="S252" s="283">
        <v>1</v>
      </c>
      <c r="T252" s="283">
        <v>0</v>
      </c>
      <c r="U252" s="283">
        <v>5</v>
      </c>
      <c r="V252" s="283">
        <v>0</v>
      </c>
      <c r="W252" s="283">
        <v>5</v>
      </c>
      <c r="X252" s="283">
        <v>8</v>
      </c>
      <c r="Y252" s="283">
        <v>4</v>
      </c>
      <c r="Z252" s="283">
        <v>0</v>
      </c>
      <c r="AA252" s="283">
        <v>0</v>
      </c>
      <c r="AB252" s="283">
        <v>0</v>
      </c>
      <c r="AC252" s="283">
        <v>0</v>
      </c>
      <c r="AD252" s="283">
        <v>1</v>
      </c>
      <c r="AE252" s="283">
        <v>1</v>
      </c>
    </row>
    <row r="253" spans="1:31" x14ac:dyDescent="0.2">
      <c r="A253" s="186" t="s">
        <v>759</v>
      </c>
      <c r="B253" s="186" t="s">
        <v>760</v>
      </c>
      <c r="C253" s="186"/>
      <c r="D253" s="186"/>
      <c r="E253" s="282">
        <v>139</v>
      </c>
      <c r="F253" s="282">
        <v>0</v>
      </c>
      <c r="G253" s="282">
        <v>225</v>
      </c>
      <c r="H253" s="283">
        <v>154</v>
      </c>
      <c r="I253" s="283">
        <v>46</v>
      </c>
      <c r="J253" s="283">
        <v>25</v>
      </c>
      <c r="K253" s="282">
        <v>338</v>
      </c>
      <c r="L253" s="283">
        <v>0</v>
      </c>
      <c r="M253" s="283">
        <v>20</v>
      </c>
      <c r="N253" s="283">
        <v>7</v>
      </c>
      <c r="O253" s="283">
        <v>0</v>
      </c>
      <c r="P253" s="283">
        <v>0</v>
      </c>
      <c r="Q253" s="283">
        <v>55</v>
      </c>
      <c r="R253" s="283">
        <v>90</v>
      </c>
      <c r="S253" s="283">
        <v>15</v>
      </c>
      <c r="T253" s="283">
        <v>4</v>
      </c>
      <c r="U253" s="283">
        <v>51</v>
      </c>
      <c r="V253" s="283">
        <v>6</v>
      </c>
      <c r="W253" s="283">
        <v>20</v>
      </c>
      <c r="X253" s="283">
        <v>20</v>
      </c>
      <c r="Y253" s="283">
        <v>15</v>
      </c>
      <c r="Z253" s="283">
        <v>17</v>
      </c>
      <c r="AA253" s="283">
        <v>9</v>
      </c>
      <c r="AB253" s="283">
        <v>0</v>
      </c>
      <c r="AC253" s="283">
        <v>4</v>
      </c>
      <c r="AD253" s="283">
        <v>2</v>
      </c>
      <c r="AE253" s="283">
        <v>3</v>
      </c>
    </row>
    <row r="254" spans="1:31" x14ac:dyDescent="0.2">
      <c r="A254" s="186" t="s">
        <v>761</v>
      </c>
      <c r="B254" s="186" t="s">
        <v>762</v>
      </c>
      <c r="C254" s="186"/>
      <c r="D254" s="186"/>
      <c r="E254" s="282">
        <v>261</v>
      </c>
      <c r="F254" s="282">
        <v>0</v>
      </c>
      <c r="G254" s="282">
        <v>320</v>
      </c>
      <c r="H254" s="283">
        <v>197</v>
      </c>
      <c r="I254" s="283">
        <v>65</v>
      </c>
      <c r="J254" s="283">
        <v>58</v>
      </c>
      <c r="K254" s="282">
        <v>537</v>
      </c>
      <c r="L254" s="283">
        <v>15</v>
      </c>
      <c r="M254" s="283">
        <v>75</v>
      </c>
      <c r="N254" s="283">
        <v>15</v>
      </c>
      <c r="O254" s="283">
        <v>8</v>
      </c>
      <c r="P254" s="283">
        <v>2</v>
      </c>
      <c r="Q254" s="283">
        <v>37</v>
      </c>
      <c r="R254" s="283">
        <v>87</v>
      </c>
      <c r="S254" s="283">
        <v>9</v>
      </c>
      <c r="T254" s="283">
        <v>4</v>
      </c>
      <c r="U254" s="283">
        <v>82</v>
      </c>
      <c r="V254" s="283">
        <v>8</v>
      </c>
      <c r="W254" s="283">
        <v>26</v>
      </c>
      <c r="X254" s="283">
        <v>33</v>
      </c>
      <c r="Y254" s="283">
        <v>39</v>
      </c>
      <c r="Z254" s="283">
        <v>25</v>
      </c>
      <c r="AA254" s="283">
        <v>9</v>
      </c>
      <c r="AB254" s="283">
        <v>2</v>
      </c>
      <c r="AC254" s="283">
        <v>10</v>
      </c>
      <c r="AD254" s="283">
        <v>6</v>
      </c>
      <c r="AE254" s="283">
        <v>45</v>
      </c>
    </row>
    <row r="255" spans="1:31" x14ac:dyDescent="0.2">
      <c r="A255" s="186" t="s">
        <v>763</v>
      </c>
      <c r="B255" s="186" t="s">
        <v>764</v>
      </c>
      <c r="C255" s="186"/>
      <c r="D255" s="186"/>
      <c r="E255" s="282">
        <v>264</v>
      </c>
      <c r="F255" s="282">
        <v>0</v>
      </c>
      <c r="G255" s="282">
        <v>331</v>
      </c>
      <c r="H255" s="283">
        <v>193</v>
      </c>
      <c r="I255" s="283">
        <v>75</v>
      </c>
      <c r="J255" s="283">
        <v>63</v>
      </c>
      <c r="K255" s="282">
        <v>591</v>
      </c>
      <c r="L255" s="283">
        <v>3</v>
      </c>
      <c r="M255" s="283">
        <v>13</v>
      </c>
      <c r="N255" s="283">
        <v>3</v>
      </c>
      <c r="O255" s="283">
        <v>4</v>
      </c>
      <c r="P255" s="283">
        <v>8</v>
      </c>
      <c r="Q255" s="283">
        <v>126</v>
      </c>
      <c r="R255" s="283">
        <v>165</v>
      </c>
      <c r="S255" s="283">
        <v>26</v>
      </c>
      <c r="T255" s="283">
        <v>2</v>
      </c>
      <c r="U255" s="283">
        <v>51</v>
      </c>
      <c r="V255" s="283">
        <v>17</v>
      </c>
      <c r="W255" s="283">
        <v>43</v>
      </c>
      <c r="X255" s="283">
        <v>18</v>
      </c>
      <c r="Y255" s="283">
        <v>29</v>
      </c>
      <c r="Z255" s="283">
        <v>38</v>
      </c>
      <c r="AA255" s="283">
        <v>20</v>
      </c>
      <c r="AB255" s="283">
        <v>0</v>
      </c>
      <c r="AC255" s="283">
        <v>16</v>
      </c>
      <c r="AD255" s="283">
        <v>8</v>
      </c>
      <c r="AE255" s="283">
        <v>1</v>
      </c>
    </row>
    <row r="256" spans="1:31" x14ac:dyDescent="0.2">
      <c r="A256" s="186" t="s">
        <v>765</v>
      </c>
      <c r="B256" s="186" t="s">
        <v>766</v>
      </c>
      <c r="C256" s="186"/>
      <c r="D256" s="186"/>
      <c r="E256" s="282">
        <v>43</v>
      </c>
      <c r="F256" s="282">
        <v>0</v>
      </c>
      <c r="G256" s="282">
        <v>33</v>
      </c>
      <c r="H256" s="283">
        <v>24</v>
      </c>
      <c r="I256" s="283">
        <v>8</v>
      </c>
      <c r="J256" s="283">
        <v>1</v>
      </c>
      <c r="K256" s="282">
        <v>44</v>
      </c>
      <c r="L256" s="283">
        <v>0</v>
      </c>
      <c r="M256" s="283">
        <v>2</v>
      </c>
      <c r="N256" s="283">
        <v>0</v>
      </c>
      <c r="O256" s="283">
        <v>0</v>
      </c>
      <c r="P256" s="283">
        <v>0</v>
      </c>
      <c r="Q256" s="283">
        <v>11</v>
      </c>
      <c r="R256" s="283">
        <v>8</v>
      </c>
      <c r="S256" s="283">
        <v>0</v>
      </c>
      <c r="T256" s="283">
        <v>1</v>
      </c>
      <c r="U256" s="283">
        <v>12</v>
      </c>
      <c r="V256" s="283">
        <v>4</v>
      </c>
      <c r="W256" s="283">
        <v>1</v>
      </c>
      <c r="X256" s="283">
        <v>1</v>
      </c>
      <c r="Y256" s="283">
        <v>3</v>
      </c>
      <c r="Z256" s="283">
        <v>0</v>
      </c>
      <c r="AA256" s="283">
        <v>0</v>
      </c>
      <c r="AB256" s="283">
        <v>0</v>
      </c>
      <c r="AC256" s="283">
        <v>1</v>
      </c>
      <c r="AD256" s="283">
        <v>0</v>
      </c>
      <c r="AE256" s="283">
        <v>0</v>
      </c>
    </row>
    <row r="257" spans="1:31" s="204" customFormat="1" x14ac:dyDescent="0.2">
      <c r="A257" s="198" t="s">
        <v>767</v>
      </c>
      <c r="B257" s="198" t="s">
        <v>768</v>
      </c>
      <c r="C257" s="186"/>
      <c r="D257" s="186"/>
      <c r="E257" s="286" t="s">
        <v>284</v>
      </c>
      <c r="F257" s="286" t="s">
        <v>284</v>
      </c>
      <c r="G257" s="286" t="s">
        <v>284</v>
      </c>
      <c r="H257" s="287" t="s">
        <v>284</v>
      </c>
      <c r="I257" s="287" t="s">
        <v>284</v>
      </c>
      <c r="J257" s="287" t="s">
        <v>284</v>
      </c>
      <c r="K257" s="286" t="s">
        <v>284</v>
      </c>
      <c r="L257" s="287" t="s">
        <v>284</v>
      </c>
      <c r="M257" s="287" t="s">
        <v>284</v>
      </c>
      <c r="N257" s="287" t="s">
        <v>284</v>
      </c>
      <c r="O257" s="287" t="s">
        <v>284</v>
      </c>
      <c r="P257" s="287" t="s">
        <v>284</v>
      </c>
      <c r="Q257" s="287" t="s">
        <v>284</v>
      </c>
      <c r="R257" s="287" t="s">
        <v>284</v>
      </c>
      <c r="S257" s="287" t="s">
        <v>284</v>
      </c>
      <c r="T257" s="287" t="s">
        <v>284</v>
      </c>
      <c r="U257" s="287" t="s">
        <v>284</v>
      </c>
      <c r="V257" s="287" t="s">
        <v>284</v>
      </c>
      <c r="W257" s="287" t="s">
        <v>284</v>
      </c>
      <c r="X257" s="287" t="s">
        <v>284</v>
      </c>
      <c r="Y257" s="287" t="s">
        <v>284</v>
      </c>
      <c r="Z257" s="287" t="s">
        <v>284</v>
      </c>
      <c r="AA257" s="287" t="s">
        <v>284</v>
      </c>
      <c r="AB257" s="287" t="s">
        <v>284</v>
      </c>
      <c r="AC257" s="287" t="s">
        <v>284</v>
      </c>
      <c r="AD257" s="287" t="s">
        <v>284</v>
      </c>
      <c r="AE257" s="287" t="s">
        <v>284</v>
      </c>
    </row>
    <row r="258" spans="1:31" x14ac:dyDescent="0.2">
      <c r="A258" s="186" t="s">
        <v>769</v>
      </c>
      <c r="B258" s="186" t="s">
        <v>770</v>
      </c>
      <c r="C258" s="186"/>
      <c r="D258" s="186"/>
      <c r="E258" s="282">
        <v>307</v>
      </c>
      <c r="F258" s="282">
        <v>0</v>
      </c>
      <c r="G258" s="282">
        <v>929</v>
      </c>
      <c r="H258" s="283">
        <v>366</v>
      </c>
      <c r="I258" s="283">
        <v>224</v>
      </c>
      <c r="J258" s="283">
        <v>339</v>
      </c>
      <c r="K258" s="282">
        <v>2180</v>
      </c>
      <c r="L258" s="283">
        <v>8</v>
      </c>
      <c r="M258" s="283">
        <v>52</v>
      </c>
      <c r="N258" s="283">
        <v>12</v>
      </c>
      <c r="O258" s="283">
        <v>13</v>
      </c>
      <c r="P258" s="283">
        <v>28</v>
      </c>
      <c r="Q258" s="283">
        <v>208</v>
      </c>
      <c r="R258" s="283">
        <v>450</v>
      </c>
      <c r="S258" s="283">
        <v>24</v>
      </c>
      <c r="T258" s="283">
        <v>12</v>
      </c>
      <c r="U258" s="283">
        <v>128</v>
      </c>
      <c r="V258" s="283">
        <v>13</v>
      </c>
      <c r="W258" s="283">
        <v>280</v>
      </c>
      <c r="X258" s="283">
        <v>132</v>
      </c>
      <c r="Y258" s="283">
        <v>242</v>
      </c>
      <c r="Z258" s="283">
        <v>295</v>
      </c>
      <c r="AA258" s="283">
        <v>243</v>
      </c>
      <c r="AB258" s="283">
        <v>6</v>
      </c>
      <c r="AC258" s="283">
        <v>12</v>
      </c>
      <c r="AD258" s="283">
        <v>6</v>
      </c>
      <c r="AE258" s="283">
        <v>16</v>
      </c>
    </row>
    <row r="259" spans="1:31" x14ac:dyDescent="0.2">
      <c r="A259" s="186" t="s">
        <v>771</v>
      </c>
      <c r="B259" s="186" t="s">
        <v>772</v>
      </c>
      <c r="C259" s="186"/>
      <c r="D259" s="186"/>
      <c r="E259" s="282">
        <v>934</v>
      </c>
      <c r="F259" s="282">
        <v>1</v>
      </c>
      <c r="G259" s="282">
        <v>300</v>
      </c>
      <c r="H259" s="283">
        <v>202</v>
      </c>
      <c r="I259" s="283">
        <v>58</v>
      </c>
      <c r="J259" s="283">
        <v>40</v>
      </c>
      <c r="K259" s="282">
        <v>446</v>
      </c>
      <c r="L259" s="283">
        <v>39</v>
      </c>
      <c r="M259" s="283">
        <v>50</v>
      </c>
      <c r="N259" s="283">
        <v>7</v>
      </c>
      <c r="O259" s="283">
        <v>18</v>
      </c>
      <c r="P259" s="283">
        <v>3</v>
      </c>
      <c r="Q259" s="283">
        <v>41</v>
      </c>
      <c r="R259" s="283">
        <v>98</v>
      </c>
      <c r="S259" s="283">
        <v>12</v>
      </c>
      <c r="T259" s="283">
        <v>4</v>
      </c>
      <c r="U259" s="283">
        <v>36</v>
      </c>
      <c r="V259" s="283">
        <v>4</v>
      </c>
      <c r="W259" s="283">
        <v>45</v>
      </c>
      <c r="X259" s="283">
        <v>31</v>
      </c>
      <c r="Y259" s="283">
        <v>31</v>
      </c>
      <c r="Z259" s="283">
        <v>8</v>
      </c>
      <c r="AA259" s="283">
        <v>16</v>
      </c>
      <c r="AB259" s="283">
        <v>0</v>
      </c>
      <c r="AC259" s="283">
        <v>1</v>
      </c>
      <c r="AD259" s="283">
        <v>0</v>
      </c>
      <c r="AE259" s="283">
        <v>2</v>
      </c>
    </row>
    <row r="260" spans="1:31" x14ac:dyDescent="0.2">
      <c r="A260" s="186" t="s">
        <v>773</v>
      </c>
      <c r="B260" s="186" t="s">
        <v>774</v>
      </c>
      <c r="C260" s="186"/>
      <c r="D260" s="186"/>
      <c r="E260" s="282">
        <v>1344</v>
      </c>
      <c r="F260" s="282">
        <v>427</v>
      </c>
      <c r="G260" s="282">
        <v>1624</v>
      </c>
      <c r="H260" s="283">
        <v>738</v>
      </c>
      <c r="I260" s="283">
        <v>371</v>
      </c>
      <c r="J260" s="283">
        <v>515</v>
      </c>
      <c r="K260" s="282">
        <v>3716</v>
      </c>
      <c r="L260" s="283">
        <v>17</v>
      </c>
      <c r="M260" s="283">
        <v>94</v>
      </c>
      <c r="N260" s="283">
        <v>21</v>
      </c>
      <c r="O260" s="283">
        <v>16</v>
      </c>
      <c r="P260" s="283">
        <v>62</v>
      </c>
      <c r="Q260" s="283">
        <v>685</v>
      </c>
      <c r="R260" s="283">
        <v>733</v>
      </c>
      <c r="S260" s="283">
        <v>161</v>
      </c>
      <c r="T260" s="283">
        <v>138</v>
      </c>
      <c r="U260" s="283">
        <v>362</v>
      </c>
      <c r="V260" s="283">
        <v>141</v>
      </c>
      <c r="W260" s="283">
        <v>136</v>
      </c>
      <c r="X260" s="283">
        <v>109</v>
      </c>
      <c r="Y260" s="283">
        <v>238</v>
      </c>
      <c r="Z260" s="283">
        <v>280</v>
      </c>
      <c r="AA260" s="283">
        <v>296</v>
      </c>
      <c r="AB260" s="283">
        <v>51</v>
      </c>
      <c r="AC260" s="283">
        <v>46</v>
      </c>
      <c r="AD260" s="283">
        <v>6</v>
      </c>
      <c r="AE260" s="283">
        <v>124</v>
      </c>
    </row>
    <row r="261" spans="1:31" x14ac:dyDescent="0.2">
      <c r="A261" s="186" t="s">
        <v>775</v>
      </c>
      <c r="B261" s="186" t="s">
        <v>776</v>
      </c>
      <c r="C261" s="186"/>
      <c r="D261" s="186"/>
      <c r="E261" s="282">
        <v>225</v>
      </c>
      <c r="F261" s="282">
        <v>0</v>
      </c>
      <c r="G261" s="282">
        <v>157</v>
      </c>
      <c r="H261" s="283">
        <v>69</v>
      </c>
      <c r="I261" s="283">
        <v>40</v>
      </c>
      <c r="J261" s="283">
        <v>48</v>
      </c>
      <c r="K261" s="282">
        <v>356</v>
      </c>
      <c r="L261" s="283">
        <v>0</v>
      </c>
      <c r="M261" s="283">
        <v>8</v>
      </c>
      <c r="N261" s="283">
        <v>0</v>
      </c>
      <c r="O261" s="283">
        <v>5</v>
      </c>
      <c r="P261" s="283">
        <v>6</v>
      </c>
      <c r="Q261" s="283">
        <v>55</v>
      </c>
      <c r="R261" s="283">
        <v>74</v>
      </c>
      <c r="S261" s="283">
        <v>11</v>
      </c>
      <c r="T261" s="283">
        <v>5</v>
      </c>
      <c r="U261" s="283">
        <v>30</v>
      </c>
      <c r="V261" s="283">
        <v>9</v>
      </c>
      <c r="W261" s="283">
        <v>36</v>
      </c>
      <c r="X261" s="283">
        <v>20</v>
      </c>
      <c r="Y261" s="283">
        <v>39</v>
      </c>
      <c r="Z261" s="283">
        <v>26</v>
      </c>
      <c r="AA261" s="283">
        <v>20</v>
      </c>
      <c r="AB261" s="283">
        <v>2</v>
      </c>
      <c r="AC261" s="283">
        <v>4</v>
      </c>
      <c r="AD261" s="283">
        <v>1</v>
      </c>
      <c r="AE261" s="283">
        <v>5</v>
      </c>
    </row>
    <row r="262" spans="1:31" x14ac:dyDescent="0.2">
      <c r="A262" s="186" t="s">
        <v>777</v>
      </c>
      <c r="B262" s="186" t="s">
        <v>778</v>
      </c>
      <c r="C262" s="186"/>
      <c r="D262" s="186"/>
      <c r="E262" s="282">
        <v>74</v>
      </c>
      <c r="F262" s="282">
        <v>0</v>
      </c>
      <c r="G262" s="282">
        <v>198</v>
      </c>
      <c r="H262" s="283">
        <v>114</v>
      </c>
      <c r="I262" s="283">
        <v>55</v>
      </c>
      <c r="J262" s="283">
        <v>29</v>
      </c>
      <c r="K262" s="282">
        <v>333</v>
      </c>
      <c r="L262" s="283">
        <v>1</v>
      </c>
      <c r="M262" s="283">
        <v>19</v>
      </c>
      <c r="N262" s="283">
        <v>5</v>
      </c>
      <c r="O262" s="283">
        <v>0</v>
      </c>
      <c r="P262" s="283">
        <v>1</v>
      </c>
      <c r="Q262" s="283">
        <v>66</v>
      </c>
      <c r="R262" s="283">
        <v>99</v>
      </c>
      <c r="S262" s="283">
        <v>8</v>
      </c>
      <c r="T262" s="283">
        <v>1</v>
      </c>
      <c r="U262" s="283">
        <v>36</v>
      </c>
      <c r="V262" s="283">
        <v>5</v>
      </c>
      <c r="W262" s="283">
        <v>11</v>
      </c>
      <c r="X262" s="283">
        <v>16</v>
      </c>
      <c r="Y262" s="283">
        <v>23</v>
      </c>
      <c r="Z262" s="283">
        <v>16</v>
      </c>
      <c r="AA262" s="283">
        <v>11</v>
      </c>
      <c r="AB262" s="283">
        <v>1</v>
      </c>
      <c r="AC262" s="283">
        <v>3</v>
      </c>
      <c r="AD262" s="283">
        <v>0</v>
      </c>
      <c r="AE262" s="283">
        <v>11</v>
      </c>
    </row>
    <row r="263" spans="1:31" x14ac:dyDescent="0.2">
      <c r="A263" s="186" t="s">
        <v>779</v>
      </c>
      <c r="B263" s="186" t="s">
        <v>780</v>
      </c>
      <c r="C263" s="186"/>
      <c r="D263" s="186"/>
      <c r="E263" s="282">
        <v>422</v>
      </c>
      <c r="F263" s="282">
        <v>0</v>
      </c>
      <c r="G263" s="282">
        <v>314</v>
      </c>
      <c r="H263" s="283">
        <v>145</v>
      </c>
      <c r="I263" s="283">
        <v>90</v>
      </c>
      <c r="J263" s="283">
        <v>79</v>
      </c>
      <c r="K263" s="282">
        <v>618</v>
      </c>
      <c r="L263" s="283">
        <v>1</v>
      </c>
      <c r="M263" s="283">
        <v>14</v>
      </c>
      <c r="N263" s="283">
        <v>3</v>
      </c>
      <c r="O263" s="283">
        <v>10</v>
      </c>
      <c r="P263" s="283">
        <v>2</v>
      </c>
      <c r="Q263" s="283">
        <v>85</v>
      </c>
      <c r="R263" s="283">
        <v>138</v>
      </c>
      <c r="S263" s="283">
        <v>10</v>
      </c>
      <c r="T263" s="283">
        <v>1</v>
      </c>
      <c r="U263" s="283">
        <v>39</v>
      </c>
      <c r="V263" s="283">
        <v>8</v>
      </c>
      <c r="W263" s="283">
        <v>71</v>
      </c>
      <c r="X263" s="283">
        <v>45</v>
      </c>
      <c r="Y263" s="283">
        <v>90</v>
      </c>
      <c r="Z263" s="283">
        <v>52</v>
      </c>
      <c r="AA263" s="283">
        <v>35</v>
      </c>
      <c r="AB263" s="283">
        <v>7</v>
      </c>
      <c r="AC263" s="283">
        <v>4</v>
      </c>
      <c r="AD263" s="283">
        <v>3</v>
      </c>
      <c r="AE263" s="283">
        <v>0</v>
      </c>
    </row>
    <row r="264" spans="1:31" x14ac:dyDescent="0.2">
      <c r="A264" s="186" t="s">
        <v>781</v>
      </c>
      <c r="B264" s="186" t="s">
        <v>782</v>
      </c>
      <c r="C264" s="186"/>
      <c r="D264" s="186"/>
      <c r="E264" s="282">
        <v>102</v>
      </c>
      <c r="F264" s="282">
        <v>0</v>
      </c>
      <c r="G264" s="282">
        <v>102</v>
      </c>
      <c r="H264" s="283">
        <v>30</v>
      </c>
      <c r="I264" s="283">
        <v>24</v>
      </c>
      <c r="J264" s="283">
        <v>48</v>
      </c>
      <c r="K264" s="282">
        <v>270</v>
      </c>
      <c r="L264" s="283">
        <v>1</v>
      </c>
      <c r="M264" s="283">
        <v>5</v>
      </c>
      <c r="N264" s="283">
        <v>0</v>
      </c>
      <c r="O264" s="283">
        <v>8</v>
      </c>
      <c r="P264" s="283">
        <v>6</v>
      </c>
      <c r="Q264" s="283">
        <v>23</v>
      </c>
      <c r="R264" s="283">
        <v>65</v>
      </c>
      <c r="S264" s="283">
        <v>11</v>
      </c>
      <c r="T264" s="283">
        <v>3</v>
      </c>
      <c r="U264" s="283">
        <v>9</v>
      </c>
      <c r="V264" s="283">
        <v>3</v>
      </c>
      <c r="W264" s="283">
        <v>29</v>
      </c>
      <c r="X264" s="283">
        <v>11</v>
      </c>
      <c r="Y264" s="283">
        <v>43</v>
      </c>
      <c r="Z264" s="283">
        <v>28</v>
      </c>
      <c r="AA264" s="283">
        <v>17</v>
      </c>
      <c r="AB264" s="283">
        <v>0</v>
      </c>
      <c r="AC264" s="283">
        <v>3</v>
      </c>
      <c r="AD264" s="283">
        <v>0</v>
      </c>
      <c r="AE264" s="283">
        <v>5</v>
      </c>
    </row>
    <row r="265" spans="1:31" x14ac:dyDescent="0.2">
      <c r="A265" s="186" t="s">
        <v>783</v>
      </c>
      <c r="B265" s="186" t="s">
        <v>784</v>
      </c>
      <c r="C265" s="186"/>
      <c r="D265" s="186"/>
      <c r="E265" s="282">
        <v>131</v>
      </c>
      <c r="F265" s="282">
        <v>0</v>
      </c>
      <c r="G265" s="282">
        <v>109</v>
      </c>
      <c r="H265" s="283">
        <v>39</v>
      </c>
      <c r="I265" s="283">
        <v>27</v>
      </c>
      <c r="J265" s="283">
        <v>43</v>
      </c>
      <c r="K265" s="282">
        <v>283</v>
      </c>
      <c r="L265" s="283">
        <v>5</v>
      </c>
      <c r="M265" s="283">
        <v>7</v>
      </c>
      <c r="N265" s="283">
        <v>0</v>
      </c>
      <c r="O265" s="283">
        <v>6</v>
      </c>
      <c r="P265" s="283">
        <v>4</v>
      </c>
      <c r="Q265" s="283">
        <v>36</v>
      </c>
      <c r="R265" s="283">
        <v>57</v>
      </c>
      <c r="S265" s="283">
        <v>12</v>
      </c>
      <c r="T265" s="283">
        <v>8</v>
      </c>
      <c r="U265" s="283">
        <v>31</v>
      </c>
      <c r="V265" s="283">
        <v>15</v>
      </c>
      <c r="W265" s="283">
        <v>26</v>
      </c>
      <c r="X265" s="283">
        <v>16</v>
      </c>
      <c r="Y265" s="283">
        <v>21</v>
      </c>
      <c r="Z265" s="283">
        <v>16</v>
      </c>
      <c r="AA265" s="283">
        <v>14</v>
      </c>
      <c r="AB265" s="283">
        <v>0</v>
      </c>
      <c r="AC265" s="283">
        <v>4</v>
      </c>
      <c r="AD265" s="283">
        <v>2</v>
      </c>
      <c r="AE265" s="283">
        <v>3</v>
      </c>
    </row>
    <row r="266" spans="1:31" s="204" customFormat="1" x14ac:dyDescent="0.2">
      <c r="A266" s="198" t="s">
        <v>785</v>
      </c>
      <c r="B266" s="198" t="s">
        <v>786</v>
      </c>
      <c r="C266" s="186"/>
      <c r="D266" s="186"/>
      <c r="E266" s="286" t="s">
        <v>284</v>
      </c>
      <c r="F266" s="286" t="s">
        <v>284</v>
      </c>
      <c r="G266" s="286" t="s">
        <v>284</v>
      </c>
      <c r="H266" s="287" t="s">
        <v>284</v>
      </c>
      <c r="I266" s="287" t="s">
        <v>284</v>
      </c>
      <c r="J266" s="287" t="s">
        <v>284</v>
      </c>
      <c r="K266" s="286" t="s">
        <v>284</v>
      </c>
      <c r="L266" s="287" t="s">
        <v>284</v>
      </c>
      <c r="M266" s="287" t="s">
        <v>284</v>
      </c>
      <c r="N266" s="287" t="s">
        <v>284</v>
      </c>
      <c r="O266" s="287" t="s">
        <v>284</v>
      </c>
      <c r="P266" s="287" t="s">
        <v>284</v>
      </c>
      <c r="Q266" s="287" t="s">
        <v>284</v>
      </c>
      <c r="R266" s="287" t="s">
        <v>284</v>
      </c>
      <c r="S266" s="287" t="s">
        <v>284</v>
      </c>
      <c r="T266" s="287" t="s">
        <v>284</v>
      </c>
      <c r="U266" s="287" t="s">
        <v>284</v>
      </c>
      <c r="V266" s="287" t="s">
        <v>284</v>
      </c>
      <c r="W266" s="287" t="s">
        <v>284</v>
      </c>
      <c r="X266" s="287" t="s">
        <v>284</v>
      </c>
      <c r="Y266" s="287" t="s">
        <v>284</v>
      </c>
      <c r="Z266" s="287" t="s">
        <v>284</v>
      </c>
      <c r="AA266" s="287" t="s">
        <v>284</v>
      </c>
      <c r="AB266" s="287" t="s">
        <v>284</v>
      </c>
      <c r="AC266" s="287" t="s">
        <v>284</v>
      </c>
      <c r="AD266" s="287" t="s">
        <v>284</v>
      </c>
      <c r="AE266" s="287" t="s">
        <v>284</v>
      </c>
    </row>
    <row r="267" spans="1:31" x14ac:dyDescent="0.2">
      <c r="A267" s="186" t="s">
        <v>787</v>
      </c>
      <c r="B267" s="186" t="s">
        <v>788</v>
      </c>
      <c r="C267" s="186"/>
      <c r="D267" s="186"/>
      <c r="E267" s="282">
        <v>316</v>
      </c>
      <c r="F267" s="282">
        <v>0</v>
      </c>
      <c r="G267" s="282">
        <v>685</v>
      </c>
      <c r="H267" s="283">
        <v>363</v>
      </c>
      <c r="I267" s="283">
        <v>196</v>
      </c>
      <c r="J267" s="283">
        <v>126</v>
      </c>
      <c r="K267" s="282">
        <v>1225</v>
      </c>
      <c r="L267" s="283">
        <v>25</v>
      </c>
      <c r="M267" s="283">
        <v>29</v>
      </c>
      <c r="N267" s="283">
        <v>7</v>
      </c>
      <c r="O267" s="283">
        <v>22</v>
      </c>
      <c r="P267" s="283">
        <v>34</v>
      </c>
      <c r="Q267" s="283">
        <v>172</v>
      </c>
      <c r="R267" s="283">
        <v>384</v>
      </c>
      <c r="S267" s="283">
        <v>35</v>
      </c>
      <c r="T267" s="283">
        <v>10</v>
      </c>
      <c r="U267" s="283">
        <v>95</v>
      </c>
      <c r="V267" s="283">
        <v>11</v>
      </c>
      <c r="W267" s="283">
        <v>89</v>
      </c>
      <c r="X267" s="283">
        <v>83</v>
      </c>
      <c r="Y267" s="283">
        <v>124</v>
      </c>
      <c r="Z267" s="283">
        <v>41</v>
      </c>
      <c r="AA267" s="283">
        <v>23</v>
      </c>
      <c r="AB267" s="283">
        <v>20</v>
      </c>
      <c r="AC267" s="283">
        <v>9</v>
      </c>
      <c r="AD267" s="283">
        <v>9</v>
      </c>
      <c r="AE267" s="283">
        <v>3</v>
      </c>
    </row>
    <row r="268" spans="1:31" x14ac:dyDescent="0.2">
      <c r="A268" s="186" t="s">
        <v>789</v>
      </c>
      <c r="B268" s="186" t="s">
        <v>790</v>
      </c>
      <c r="C268" s="186"/>
      <c r="D268" s="186"/>
      <c r="E268" s="282">
        <v>181</v>
      </c>
      <c r="F268" s="282">
        <v>0</v>
      </c>
      <c r="G268" s="282">
        <v>2018</v>
      </c>
      <c r="H268" s="283">
        <v>564</v>
      </c>
      <c r="I268" s="283">
        <v>490</v>
      </c>
      <c r="J268" s="283">
        <v>964</v>
      </c>
      <c r="K268" s="282">
        <v>5766</v>
      </c>
      <c r="L268" s="283">
        <v>15</v>
      </c>
      <c r="M268" s="283">
        <v>38</v>
      </c>
      <c r="N268" s="283">
        <v>11</v>
      </c>
      <c r="O268" s="283">
        <v>36</v>
      </c>
      <c r="P268" s="283">
        <v>74</v>
      </c>
      <c r="Q268" s="283">
        <v>720</v>
      </c>
      <c r="R268" s="283">
        <v>1318</v>
      </c>
      <c r="S268" s="283">
        <v>315</v>
      </c>
      <c r="T268" s="283">
        <v>111</v>
      </c>
      <c r="U268" s="283">
        <v>400</v>
      </c>
      <c r="V268" s="283">
        <v>86</v>
      </c>
      <c r="W268" s="283">
        <v>514</v>
      </c>
      <c r="X268" s="283">
        <v>205</v>
      </c>
      <c r="Y268" s="283">
        <v>749</v>
      </c>
      <c r="Z268" s="283">
        <v>588</v>
      </c>
      <c r="AA268" s="283">
        <v>244</v>
      </c>
      <c r="AB268" s="283">
        <v>69</v>
      </c>
      <c r="AC268" s="283">
        <v>11</v>
      </c>
      <c r="AD268" s="283">
        <v>57</v>
      </c>
      <c r="AE268" s="283">
        <v>205</v>
      </c>
    </row>
    <row r="269" spans="1:31" x14ac:dyDescent="0.2">
      <c r="A269" s="186" t="s">
        <v>791</v>
      </c>
      <c r="B269" s="186" t="s">
        <v>792</v>
      </c>
      <c r="C269" s="186"/>
      <c r="D269" s="186"/>
      <c r="E269" s="282">
        <v>756</v>
      </c>
      <c r="F269" s="282">
        <v>24</v>
      </c>
      <c r="G269" s="282">
        <v>603</v>
      </c>
      <c r="H269" s="283">
        <v>447</v>
      </c>
      <c r="I269" s="283">
        <v>85</v>
      </c>
      <c r="J269" s="283">
        <v>71</v>
      </c>
      <c r="K269" s="282">
        <v>912</v>
      </c>
      <c r="L269" s="283">
        <v>31</v>
      </c>
      <c r="M269" s="283">
        <v>21</v>
      </c>
      <c r="N269" s="283">
        <v>8</v>
      </c>
      <c r="O269" s="283">
        <v>33</v>
      </c>
      <c r="P269" s="283">
        <v>8</v>
      </c>
      <c r="Q269" s="283">
        <v>73</v>
      </c>
      <c r="R269" s="283">
        <v>156</v>
      </c>
      <c r="S269" s="283">
        <v>15</v>
      </c>
      <c r="T269" s="283">
        <v>14</v>
      </c>
      <c r="U269" s="283">
        <v>107</v>
      </c>
      <c r="V269" s="283">
        <v>19</v>
      </c>
      <c r="W269" s="283">
        <v>49</v>
      </c>
      <c r="X269" s="283">
        <v>29</v>
      </c>
      <c r="Y269" s="283">
        <v>46</v>
      </c>
      <c r="Z269" s="283">
        <v>43</v>
      </c>
      <c r="AA269" s="283">
        <v>224</v>
      </c>
      <c r="AB269" s="283">
        <v>6</v>
      </c>
      <c r="AC269" s="283">
        <v>10</v>
      </c>
      <c r="AD269" s="283">
        <v>4</v>
      </c>
      <c r="AE269" s="283">
        <v>16</v>
      </c>
    </row>
    <row r="270" spans="1:31" x14ac:dyDescent="0.2">
      <c r="A270" s="186" t="s">
        <v>793</v>
      </c>
      <c r="B270" s="186" t="s">
        <v>794</v>
      </c>
      <c r="C270" s="186"/>
      <c r="D270" s="186"/>
      <c r="E270" s="282">
        <v>109</v>
      </c>
      <c r="F270" s="282">
        <v>0</v>
      </c>
      <c r="G270" s="282">
        <v>436</v>
      </c>
      <c r="H270" s="283">
        <v>161</v>
      </c>
      <c r="I270" s="283">
        <v>131</v>
      </c>
      <c r="J270" s="283">
        <v>144</v>
      </c>
      <c r="K270" s="282">
        <v>1005</v>
      </c>
      <c r="L270" s="283">
        <v>6</v>
      </c>
      <c r="M270" s="283">
        <v>45</v>
      </c>
      <c r="N270" s="283">
        <v>11</v>
      </c>
      <c r="O270" s="283">
        <v>5</v>
      </c>
      <c r="P270" s="283">
        <v>17</v>
      </c>
      <c r="Q270" s="283">
        <v>147</v>
      </c>
      <c r="R270" s="283">
        <v>256</v>
      </c>
      <c r="S270" s="283">
        <v>75</v>
      </c>
      <c r="T270" s="283">
        <v>23</v>
      </c>
      <c r="U270" s="283">
        <v>126</v>
      </c>
      <c r="V270" s="283">
        <v>33</v>
      </c>
      <c r="W270" s="283">
        <v>38</v>
      </c>
      <c r="X270" s="283">
        <v>34</v>
      </c>
      <c r="Y270" s="283">
        <v>40</v>
      </c>
      <c r="Z270" s="283">
        <v>49</v>
      </c>
      <c r="AA270" s="283">
        <v>36</v>
      </c>
      <c r="AB270" s="283">
        <v>1</v>
      </c>
      <c r="AC270" s="283">
        <v>11</v>
      </c>
      <c r="AD270" s="283">
        <v>6</v>
      </c>
      <c r="AE270" s="283">
        <v>46</v>
      </c>
    </row>
    <row r="271" spans="1:31" s="204" customFormat="1" x14ac:dyDescent="0.2">
      <c r="A271" s="198" t="s">
        <v>795</v>
      </c>
      <c r="B271" s="198" t="s">
        <v>796</v>
      </c>
      <c r="C271" s="186"/>
      <c r="D271" s="186"/>
      <c r="E271" s="286" t="s">
        <v>284</v>
      </c>
      <c r="F271" s="286" t="s">
        <v>284</v>
      </c>
      <c r="G271" s="286" t="s">
        <v>284</v>
      </c>
      <c r="H271" s="287" t="s">
        <v>284</v>
      </c>
      <c r="I271" s="287" t="s">
        <v>284</v>
      </c>
      <c r="J271" s="287" t="s">
        <v>284</v>
      </c>
      <c r="K271" s="286" t="s">
        <v>284</v>
      </c>
      <c r="L271" s="287" t="s">
        <v>284</v>
      </c>
      <c r="M271" s="287" t="s">
        <v>284</v>
      </c>
      <c r="N271" s="287" t="s">
        <v>284</v>
      </c>
      <c r="O271" s="287" t="s">
        <v>284</v>
      </c>
      <c r="P271" s="287" t="s">
        <v>284</v>
      </c>
      <c r="Q271" s="287" t="s">
        <v>284</v>
      </c>
      <c r="R271" s="287" t="s">
        <v>284</v>
      </c>
      <c r="S271" s="287" t="s">
        <v>284</v>
      </c>
      <c r="T271" s="287" t="s">
        <v>284</v>
      </c>
      <c r="U271" s="287" t="s">
        <v>284</v>
      </c>
      <c r="V271" s="287" t="s">
        <v>284</v>
      </c>
      <c r="W271" s="287" t="s">
        <v>284</v>
      </c>
      <c r="X271" s="287" t="s">
        <v>284</v>
      </c>
      <c r="Y271" s="287" t="s">
        <v>284</v>
      </c>
      <c r="Z271" s="287" t="s">
        <v>284</v>
      </c>
      <c r="AA271" s="287" t="s">
        <v>284</v>
      </c>
      <c r="AB271" s="287" t="s">
        <v>284</v>
      </c>
      <c r="AC271" s="287" t="s">
        <v>284</v>
      </c>
      <c r="AD271" s="287" t="s">
        <v>284</v>
      </c>
      <c r="AE271" s="287" t="s">
        <v>284</v>
      </c>
    </row>
    <row r="272" spans="1:31" x14ac:dyDescent="0.2">
      <c r="A272" s="186" t="s">
        <v>797</v>
      </c>
      <c r="B272" s="186" t="s">
        <v>798</v>
      </c>
      <c r="C272" s="186"/>
      <c r="D272" s="186"/>
      <c r="E272" s="282">
        <v>112</v>
      </c>
      <c r="F272" s="282">
        <v>0</v>
      </c>
      <c r="G272" s="282">
        <v>1414</v>
      </c>
      <c r="H272" s="283">
        <v>244</v>
      </c>
      <c r="I272" s="283">
        <v>305</v>
      </c>
      <c r="J272" s="283">
        <v>865</v>
      </c>
      <c r="K272" s="282">
        <v>4673</v>
      </c>
      <c r="L272" s="283">
        <v>0</v>
      </c>
      <c r="M272" s="283">
        <v>15</v>
      </c>
      <c r="N272" s="283">
        <v>3</v>
      </c>
      <c r="O272" s="283">
        <v>29</v>
      </c>
      <c r="P272" s="283">
        <v>40</v>
      </c>
      <c r="Q272" s="283">
        <v>499</v>
      </c>
      <c r="R272" s="283">
        <v>959</v>
      </c>
      <c r="S272" s="283">
        <v>217</v>
      </c>
      <c r="T272" s="283">
        <v>153</v>
      </c>
      <c r="U272" s="283">
        <v>465</v>
      </c>
      <c r="V272" s="283">
        <v>186</v>
      </c>
      <c r="W272" s="283">
        <v>366</v>
      </c>
      <c r="X272" s="283">
        <v>230</v>
      </c>
      <c r="Y272" s="283">
        <v>727</v>
      </c>
      <c r="Z272" s="283">
        <v>412</v>
      </c>
      <c r="AA272" s="283">
        <v>237</v>
      </c>
      <c r="AB272" s="283">
        <v>32</v>
      </c>
      <c r="AC272" s="283">
        <v>14</v>
      </c>
      <c r="AD272" s="283">
        <v>60</v>
      </c>
      <c r="AE272" s="283">
        <v>29</v>
      </c>
    </row>
    <row r="273" spans="1:31" x14ac:dyDescent="0.2">
      <c r="A273" s="186" t="s">
        <v>799</v>
      </c>
      <c r="B273" s="186" t="s">
        <v>800</v>
      </c>
      <c r="C273" s="186"/>
      <c r="D273" s="186"/>
      <c r="E273" s="282">
        <v>89</v>
      </c>
      <c r="F273" s="282">
        <v>0</v>
      </c>
      <c r="G273" s="282">
        <v>57</v>
      </c>
      <c r="H273" s="283">
        <v>30</v>
      </c>
      <c r="I273" s="283">
        <v>15</v>
      </c>
      <c r="J273" s="283">
        <v>12</v>
      </c>
      <c r="K273" s="282">
        <v>102</v>
      </c>
      <c r="L273" s="283">
        <v>1</v>
      </c>
      <c r="M273" s="283">
        <v>2</v>
      </c>
      <c r="N273" s="283">
        <v>0</v>
      </c>
      <c r="O273" s="283">
        <v>2</v>
      </c>
      <c r="P273" s="283">
        <v>0</v>
      </c>
      <c r="Q273" s="283">
        <v>22</v>
      </c>
      <c r="R273" s="283">
        <v>25</v>
      </c>
      <c r="S273" s="283">
        <v>3</v>
      </c>
      <c r="T273" s="283">
        <v>0</v>
      </c>
      <c r="U273" s="283">
        <v>5</v>
      </c>
      <c r="V273" s="283">
        <v>0</v>
      </c>
      <c r="W273" s="283">
        <v>6</v>
      </c>
      <c r="X273" s="283">
        <v>8</v>
      </c>
      <c r="Y273" s="283">
        <v>15</v>
      </c>
      <c r="Z273" s="283">
        <v>7</v>
      </c>
      <c r="AA273" s="283">
        <v>6</v>
      </c>
      <c r="AB273" s="283">
        <v>0</v>
      </c>
      <c r="AC273" s="283">
        <v>0</v>
      </c>
      <c r="AD273" s="283">
        <v>0</v>
      </c>
      <c r="AE273" s="283">
        <v>0</v>
      </c>
    </row>
    <row r="274" spans="1:31" x14ac:dyDescent="0.2">
      <c r="A274" s="186" t="s">
        <v>801</v>
      </c>
      <c r="B274" s="186" t="s">
        <v>802</v>
      </c>
      <c r="C274" s="186"/>
      <c r="D274" s="186"/>
      <c r="E274" s="282">
        <v>310</v>
      </c>
      <c r="F274" s="282">
        <v>0</v>
      </c>
      <c r="G274" s="282">
        <v>494</v>
      </c>
      <c r="H274" s="283">
        <v>258</v>
      </c>
      <c r="I274" s="283">
        <v>124</v>
      </c>
      <c r="J274" s="283">
        <v>112</v>
      </c>
      <c r="K274" s="282">
        <v>972</v>
      </c>
      <c r="L274" s="283">
        <v>1</v>
      </c>
      <c r="M274" s="283">
        <v>69</v>
      </c>
      <c r="N274" s="283">
        <v>28</v>
      </c>
      <c r="O274" s="283">
        <v>12</v>
      </c>
      <c r="P274" s="283">
        <v>15</v>
      </c>
      <c r="Q274" s="283">
        <v>122</v>
      </c>
      <c r="R274" s="283">
        <v>249</v>
      </c>
      <c r="S274" s="283">
        <v>42</v>
      </c>
      <c r="T274" s="283">
        <v>21</v>
      </c>
      <c r="U274" s="283">
        <v>104</v>
      </c>
      <c r="V274" s="283">
        <v>27</v>
      </c>
      <c r="W274" s="283">
        <v>47</v>
      </c>
      <c r="X274" s="283">
        <v>44</v>
      </c>
      <c r="Y274" s="283">
        <v>60</v>
      </c>
      <c r="Z274" s="283">
        <v>39</v>
      </c>
      <c r="AA274" s="283">
        <v>50</v>
      </c>
      <c r="AB274" s="283">
        <v>1</v>
      </c>
      <c r="AC274" s="283">
        <v>6</v>
      </c>
      <c r="AD274" s="283">
        <v>3</v>
      </c>
      <c r="AE274" s="283">
        <v>32</v>
      </c>
    </row>
    <row r="275" spans="1:31" x14ac:dyDescent="0.2">
      <c r="A275" s="186" t="s">
        <v>803</v>
      </c>
      <c r="B275" s="186" t="s">
        <v>804</v>
      </c>
      <c r="C275" s="186"/>
      <c r="D275" s="186"/>
      <c r="E275" s="282">
        <v>599</v>
      </c>
      <c r="F275" s="282">
        <v>0</v>
      </c>
      <c r="G275" s="282">
        <v>222</v>
      </c>
      <c r="H275" s="283">
        <v>90</v>
      </c>
      <c r="I275" s="283">
        <v>46</v>
      </c>
      <c r="J275" s="283">
        <v>86</v>
      </c>
      <c r="K275" s="282">
        <v>524</v>
      </c>
      <c r="L275" s="283">
        <v>2</v>
      </c>
      <c r="M275" s="283">
        <v>16</v>
      </c>
      <c r="N275" s="283">
        <v>3</v>
      </c>
      <c r="O275" s="283">
        <v>7</v>
      </c>
      <c r="P275" s="283">
        <v>5</v>
      </c>
      <c r="Q275" s="283">
        <v>65</v>
      </c>
      <c r="R275" s="283">
        <v>120</v>
      </c>
      <c r="S275" s="283">
        <v>27</v>
      </c>
      <c r="T275" s="283">
        <v>8</v>
      </c>
      <c r="U275" s="283">
        <v>52</v>
      </c>
      <c r="V275" s="283">
        <v>16</v>
      </c>
      <c r="W275" s="283">
        <v>33</v>
      </c>
      <c r="X275" s="283">
        <v>21</v>
      </c>
      <c r="Y275" s="283">
        <v>48</v>
      </c>
      <c r="Z275" s="283">
        <v>54</v>
      </c>
      <c r="AA275" s="283">
        <v>32</v>
      </c>
      <c r="AB275" s="283">
        <v>0</v>
      </c>
      <c r="AC275" s="283">
        <v>5</v>
      </c>
      <c r="AD275" s="283">
        <v>0</v>
      </c>
      <c r="AE275" s="283">
        <v>10</v>
      </c>
    </row>
    <row r="276" spans="1:31" x14ac:dyDescent="0.2">
      <c r="A276" s="186" t="s">
        <v>805</v>
      </c>
      <c r="B276" s="186" t="s">
        <v>806</v>
      </c>
      <c r="C276" s="186"/>
      <c r="D276" s="186"/>
      <c r="E276" s="282">
        <v>515</v>
      </c>
      <c r="F276" s="282">
        <v>0</v>
      </c>
      <c r="G276" s="282">
        <v>625</v>
      </c>
      <c r="H276" s="283">
        <v>314</v>
      </c>
      <c r="I276" s="283">
        <v>165</v>
      </c>
      <c r="J276" s="283">
        <v>146</v>
      </c>
      <c r="K276" s="282">
        <v>1228</v>
      </c>
      <c r="L276" s="283">
        <v>32</v>
      </c>
      <c r="M276" s="283">
        <v>86</v>
      </c>
      <c r="N276" s="283">
        <v>38</v>
      </c>
      <c r="O276" s="283">
        <v>26</v>
      </c>
      <c r="P276" s="283">
        <v>19</v>
      </c>
      <c r="Q276" s="283">
        <v>120</v>
      </c>
      <c r="R276" s="283">
        <v>184</v>
      </c>
      <c r="S276" s="283">
        <v>53</v>
      </c>
      <c r="T276" s="283">
        <v>11</v>
      </c>
      <c r="U276" s="283">
        <v>62</v>
      </c>
      <c r="V276" s="283">
        <v>5</v>
      </c>
      <c r="W276" s="283">
        <v>124</v>
      </c>
      <c r="X276" s="283">
        <v>71</v>
      </c>
      <c r="Y276" s="283">
        <v>145</v>
      </c>
      <c r="Z276" s="283">
        <v>101</v>
      </c>
      <c r="AA276" s="283">
        <v>90</v>
      </c>
      <c r="AB276" s="283">
        <v>11</v>
      </c>
      <c r="AC276" s="283">
        <v>17</v>
      </c>
      <c r="AD276" s="283">
        <v>7</v>
      </c>
      <c r="AE276" s="283">
        <v>26</v>
      </c>
    </row>
    <row r="277" spans="1:31" x14ac:dyDescent="0.2">
      <c r="A277" s="186" t="s">
        <v>807</v>
      </c>
      <c r="B277" s="186" t="s">
        <v>808</v>
      </c>
      <c r="C277" s="186"/>
      <c r="D277" s="186"/>
      <c r="E277" s="282">
        <v>651</v>
      </c>
      <c r="F277" s="282">
        <v>1</v>
      </c>
      <c r="G277" s="282">
        <v>478</v>
      </c>
      <c r="H277" s="283">
        <v>184</v>
      </c>
      <c r="I277" s="283">
        <v>100</v>
      </c>
      <c r="J277" s="283">
        <v>194</v>
      </c>
      <c r="K277" s="282">
        <v>1224</v>
      </c>
      <c r="L277" s="283">
        <v>5</v>
      </c>
      <c r="M277" s="283">
        <v>13</v>
      </c>
      <c r="N277" s="283">
        <v>7</v>
      </c>
      <c r="O277" s="283">
        <v>13</v>
      </c>
      <c r="P277" s="283">
        <v>17</v>
      </c>
      <c r="Q277" s="283">
        <v>164</v>
      </c>
      <c r="R277" s="283">
        <v>265</v>
      </c>
      <c r="S277" s="283">
        <v>46</v>
      </c>
      <c r="T277" s="283">
        <v>18</v>
      </c>
      <c r="U277" s="283">
        <v>108</v>
      </c>
      <c r="V277" s="283">
        <v>46</v>
      </c>
      <c r="W277" s="283">
        <v>67</v>
      </c>
      <c r="X277" s="283">
        <v>61</v>
      </c>
      <c r="Y277" s="283">
        <v>115</v>
      </c>
      <c r="Z277" s="283">
        <v>113</v>
      </c>
      <c r="AA277" s="283">
        <v>96</v>
      </c>
      <c r="AB277" s="283">
        <v>28</v>
      </c>
      <c r="AC277" s="283">
        <v>13</v>
      </c>
      <c r="AD277" s="283">
        <v>13</v>
      </c>
      <c r="AE277" s="283">
        <v>16</v>
      </c>
    </row>
    <row r="278" spans="1:31" x14ac:dyDescent="0.2">
      <c r="A278" s="186" t="s">
        <v>809</v>
      </c>
      <c r="B278" s="186" t="s">
        <v>810</v>
      </c>
      <c r="C278" s="186"/>
      <c r="D278" s="186"/>
      <c r="E278" s="282">
        <v>111</v>
      </c>
      <c r="F278" s="282">
        <v>0</v>
      </c>
      <c r="G278" s="282">
        <v>209</v>
      </c>
      <c r="H278" s="283">
        <v>118</v>
      </c>
      <c r="I278" s="283">
        <v>55</v>
      </c>
      <c r="J278" s="283">
        <v>36</v>
      </c>
      <c r="K278" s="282">
        <v>365</v>
      </c>
      <c r="L278" s="283">
        <v>5</v>
      </c>
      <c r="M278" s="283">
        <v>30</v>
      </c>
      <c r="N278" s="283">
        <v>7</v>
      </c>
      <c r="O278" s="283">
        <v>5</v>
      </c>
      <c r="P278" s="283">
        <v>7</v>
      </c>
      <c r="Q278" s="283">
        <v>51</v>
      </c>
      <c r="R278" s="283">
        <v>101</v>
      </c>
      <c r="S278" s="283">
        <v>15</v>
      </c>
      <c r="T278" s="283">
        <v>6</v>
      </c>
      <c r="U278" s="283">
        <v>50</v>
      </c>
      <c r="V278" s="283">
        <v>3</v>
      </c>
      <c r="W278" s="283">
        <v>18</v>
      </c>
      <c r="X278" s="283">
        <v>16</v>
      </c>
      <c r="Y278" s="283">
        <v>22</v>
      </c>
      <c r="Z278" s="283">
        <v>15</v>
      </c>
      <c r="AA278" s="283">
        <v>8</v>
      </c>
      <c r="AB278" s="283">
        <v>0</v>
      </c>
      <c r="AC278" s="283">
        <v>3</v>
      </c>
      <c r="AD278" s="283">
        <v>2</v>
      </c>
      <c r="AE278" s="283">
        <v>1</v>
      </c>
    </row>
    <row r="279" spans="1:31" x14ac:dyDescent="0.2">
      <c r="A279" s="186" t="s">
        <v>811</v>
      </c>
      <c r="B279" s="186" t="s">
        <v>812</v>
      </c>
      <c r="C279" s="186"/>
      <c r="D279" s="186"/>
      <c r="E279" s="282">
        <v>180</v>
      </c>
      <c r="F279" s="282">
        <v>0</v>
      </c>
      <c r="G279" s="282">
        <v>64</v>
      </c>
      <c r="H279" s="283">
        <v>54</v>
      </c>
      <c r="I279" s="283">
        <v>6</v>
      </c>
      <c r="J279" s="283">
        <v>4</v>
      </c>
      <c r="K279" s="282">
        <v>88</v>
      </c>
      <c r="L279" s="283">
        <v>0</v>
      </c>
      <c r="M279" s="283">
        <v>0</v>
      </c>
      <c r="N279" s="283">
        <v>0</v>
      </c>
      <c r="O279" s="283">
        <v>7</v>
      </c>
      <c r="P279" s="283">
        <v>0</v>
      </c>
      <c r="Q279" s="283">
        <v>6</v>
      </c>
      <c r="R279" s="283">
        <v>34</v>
      </c>
      <c r="S279" s="283">
        <v>3</v>
      </c>
      <c r="T279" s="283">
        <v>0</v>
      </c>
      <c r="U279" s="283">
        <v>12</v>
      </c>
      <c r="V279" s="283">
        <v>2</v>
      </c>
      <c r="W279" s="283">
        <v>1</v>
      </c>
      <c r="X279" s="283">
        <v>5</v>
      </c>
      <c r="Y279" s="283">
        <v>10</v>
      </c>
      <c r="Z279" s="283">
        <v>4</v>
      </c>
      <c r="AA279" s="283">
        <v>3</v>
      </c>
      <c r="AB279" s="283">
        <v>0</v>
      </c>
      <c r="AC279" s="283">
        <v>1</v>
      </c>
      <c r="AD279" s="283">
        <v>0</v>
      </c>
      <c r="AE279" s="283">
        <v>0</v>
      </c>
    </row>
    <row r="280" spans="1:31" x14ac:dyDescent="0.2">
      <c r="A280" s="186" t="s">
        <v>813</v>
      </c>
      <c r="B280" s="186" t="s">
        <v>814</v>
      </c>
      <c r="C280" s="186"/>
      <c r="D280" s="186"/>
      <c r="E280" s="282">
        <v>203</v>
      </c>
      <c r="F280" s="282">
        <v>0</v>
      </c>
      <c r="G280" s="282">
        <v>623</v>
      </c>
      <c r="H280" s="283">
        <v>189</v>
      </c>
      <c r="I280" s="283">
        <v>141</v>
      </c>
      <c r="J280" s="283">
        <v>293</v>
      </c>
      <c r="K280" s="282">
        <v>1894</v>
      </c>
      <c r="L280" s="283">
        <v>32</v>
      </c>
      <c r="M280" s="283">
        <v>54</v>
      </c>
      <c r="N280" s="283">
        <v>11</v>
      </c>
      <c r="O280" s="283">
        <v>16</v>
      </c>
      <c r="P280" s="283">
        <v>33</v>
      </c>
      <c r="Q280" s="283">
        <v>311</v>
      </c>
      <c r="R280" s="283">
        <v>388</v>
      </c>
      <c r="S280" s="283">
        <v>107</v>
      </c>
      <c r="T280" s="283">
        <v>66</v>
      </c>
      <c r="U280" s="283">
        <v>175</v>
      </c>
      <c r="V280" s="283">
        <v>63</v>
      </c>
      <c r="W280" s="283">
        <v>81</v>
      </c>
      <c r="X280" s="283">
        <v>72</v>
      </c>
      <c r="Y280" s="283">
        <v>143</v>
      </c>
      <c r="Z280" s="283">
        <v>148</v>
      </c>
      <c r="AA280" s="283">
        <v>111</v>
      </c>
      <c r="AB280" s="283">
        <v>0</v>
      </c>
      <c r="AC280" s="283">
        <v>30</v>
      </c>
      <c r="AD280" s="283">
        <v>25</v>
      </c>
      <c r="AE280" s="283">
        <v>28</v>
      </c>
    </row>
    <row r="281" spans="1:31" x14ac:dyDescent="0.2">
      <c r="A281" s="186" t="s">
        <v>815</v>
      </c>
      <c r="B281" s="186" t="s">
        <v>816</v>
      </c>
      <c r="C281" s="186"/>
      <c r="D281" s="186"/>
      <c r="E281" s="282">
        <v>639</v>
      </c>
      <c r="F281" s="282">
        <v>0</v>
      </c>
      <c r="G281" s="282">
        <v>259</v>
      </c>
      <c r="H281" s="283">
        <v>175</v>
      </c>
      <c r="I281" s="283">
        <v>44</v>
      </c>
      <c r="J281" s="283">
        <v>40</v>
      </c>
      <c r="K281" s="282">
        <v>407</v>
      </c>
      <c r="L281" s="283">
        <v>11</v>
      </c>
      <c r="M281" s="283">
        <v>11</v>
      </c>
      <c r="N281" s="283">
        <v>4</v>
      </c>
      <c r="O281" s="283">
        <v>10</v>
      </c>
      <c r="P281" s="283">
        <v>4</v>
      </c>
      <c r="Q281" s="283">
        <v>58</v>
      </c>
      <c r="R281" s="283">
        <v>96</v>
      </c>
      <c r="S281" s="283">
        <v>15</v>
      </c>
      <c r="T281" s="283">
        <v>8</v>
      </c>
      <c r="U281" s="283">
        <v>66</v>
      </c>
      <c r="V281" s="283">
        <v>7</v>
      </c>
      <c r="W281" s="283">
        <v>21</v>
      </c>
      <c r="X281" s="283">
        <v>15</v>
      </c>
      <c r="Y281" s="283">
        <v>42</v>
      </c>
      <c r="Z281" s="283">
        <v>14</v>
      </c>
      <c r="AA281" s="283">
        <v>17</v>
      </c>
      <c r="AB281" s="283">
        <v>0</v>
      </c>
      <c r="AC281" s="283">
        <v>1</v>
      </c>
      <c r="AD281" s="283">
        <v>2</v>
      </c>
      <c r="AE281" s="283">
        <v>5</v>
      </c>
    </row>
    <row r="282" spans="1:31" x14ac:dyDescent="0.2">
      <c r="A282" s="186" t="s">
        <v>817</v>
      </c>
      <c r="B282" s="186" t="s">
        <v>818</v>
      </c>
      <c r="C282" s="186"/>
      <c r="D282" s="186"/>
      <c r="E282" s="282">
        <v>259</v>
      </c>
      <c r="F282" s="282">
        <v>0</v>
      </c>
      <c r="G282" s="282">
        <v>449</v>
      </c>
      <c r="H282" s="283">
        <v>252</v>
      </c>
      <c r="I282" s="283">
        <v>120</v>
      </c>
      <c r="J282" s="283">
        <v>77</v>
      </c>
      <c r="K282" s="282">
        <v>775</v>
      </c>
      <c r="L282" s="283">
        <v>18</v>
      </c>
      <c r="M282" s="283">
        <v>18</v>
      </c>
      <c r="N282" s="283">
        <v>9</v>
      </c>
      <c r="O282" s="283">
        <v>6</v>
      </c>
      <c r="P282" s="283">
        <v>5</v>
      </c>
      <c r="Q282" s="283">
        <v>120</v>
      </c>
      <c r="R282" s="283">
        <v>239</v>
      </c>
      <c r="S282" s="283">
        <v>33</v>
      </c>
      <c r="T282" s="283">
        <v>15</v>
      </c>
      <c r="U282" s="283">
        <v>80</v>
      </c>
      <c r="V282" s="283">
        <v>17</v>
      </c>
      <c r="W282" s="283">
        <v>47</v>
      </c>
      <c r="X282" s="283">
        <v>36</v>
      </c>
      <c r="Y282" s="283">
        <v>67</v>
      </c>
      <c r="Z282" s="283">
        <v>9</v>
      </c>
      <c r="AA282" s="283">
        <v>28</v>
      </c>
      <c r="AB282" s="283">
        <v>0</v>
      </c>
      <c r="AC282" s="283">
        <v>21</v>
      </c>
      <c r="AD282" s="283">
        <v>3</v>
      </c>
      <c r="AE282" s="283">
        <v>4</v>
      </c>
    </row>
    <row r="283" spans="1:31" x14ac:dyDescent="0.2">
      <c r="A283" s="186" t="s">
        <v>819</v>
      </c>
      <c r="B283" s="186" t="s">
        <v>820</v>
      </c>
      <c r="C283" s="186"/>
      <c r="D283" s="186"/>
      <c r="E283" s="282">
        <v>195</v>
      </c>
      <c r="F283" s="282">
        <v>0</v>
      </c>
      <c r="G283" s="282">
        <v>283</v>
      </c>
      <c r="H283" s="283">
        <v>185</v>
      </c>
      <c r="I283" s="283">
        <v>68</v>
      </c>
      <c r="J283" s="283">
        <v>30</v>
      </c>
      <c r="K283" s="282">
        <v>423</v>
      </c>
      <c r="L283" s="283">
        <v>1</v>
      </c>
      <c r="M283" s="283">
        <v>32</v>
      </c>
      <c r="N283" s="283">
        <v>5</v>
      </c>
      <c r="O283" s="283">
        <v>5</v>
      </c>
      <c r="P283" s="283">
        <v>7</v>
      </c>
      <c r="Q283" s="283">
        <v>53</v>
      </c>
      <c r="R283" s="283">
        <v>122</v>
      </c>
      <c r="S283" s="283">
        <v>9</v>
      </c>
      <c r="T283" s="283">
        <v>2</v>
      </c>
      <c r="U283" s="283">
        <v>57</v>
      </c>
      <c r="V283" s="283">
        <v>4</v>
      </c>
      <c r="W283" s="283">
        <v>37</v>
      </c>
      <c r="X283" s="283">
        <v>23</v>
      </c>
      <c r="Y283" s="283">
        <v>27</v>
      </c>
      <c r="Z283" s="283">
        <v>18</v>
      </c>
      <c r="AA283" s="283">
        <v>10</v>
      </c>
      <c r="AB283" s="283">
        <v>1</v>
      </c>
      <c r="AC283" s="283">
        <v>8</v>
      </c>
      <c r="AD283" s="283">
        <v>2</v>
      </c>
      <c r="AE283" s="283">
        <v>0</v>
      </c>
    </row>
    <row r="284" spans="1:31" x14ac:dyDescent="0.2">
      <c r="A284" s="186" t="s">
        <v>821</v>
      </c>
      <c r="B284" s="186" t="s">
        <v>822</v>
      </c>
      <c r="C284" s="186"/>
      <c r="D284" s="186"/>
      <c r="E284" s="282">
        <v>165</v>
      </c>
      <c r="F284" s="282">
        <v>0</v>
      </c>
      <c r="G284" s="282">
        <v>138</v>
      </c>
      <c r="H284" s="283">
        <v>85</v>
      </c>
      <c r="I284" s="283">
        <v>29</v>
      </c>
      <c r="J284" s="283">
        <v>24</v>
      </c>
      <c r="K284" s="282">
        <v>233</v>
      </c>
      <c r="L284" s="283">
        <v>1</v>
      </c>
      <c r="M284" s="283">
        <v>11</v>
      </c>
      <c r="N284" s="283">
        <v>0</v>
      </c>
      <c r="O284" s="283">
        <v>3</v>
      </c>
      <c r="P284" s="283">
        <v>2</v>
      </c>
      <c r="Q284" s="283">
        <v>33</v>
      </c>
      <c r="R284" s="283">
        <v>47</v>
      </c>
      <c r="S284" s="283">
        <v>11</v>
      </c>
      <c r="T284" s="283">
        <v>2</v>
      </c>
      <c r="U284" s="283">
        <v>39</v>
      </c>
      <c r="V284" s="283">
        <v>6</v>
      </c>
      <c r="W284" s="283">
        <v>20</v>
      </c>
      <c r="X284" s="283">
        <v>13</v>
      </c>
      <c r="Y284" s="283">
        <v>14</v>
      </c>
      <c r="Z284" s="283">
        <v>13</v>
      </c>
      <c r="AA284" s="283">
        <v>11</v>
      </c>
      <c r="AB284" s="283">
        <v>1</v>
      </c>
      <c r="AC284" s="283">
        <v>2</v>
      </c>
      <c r="AD284" s="283">
        <v>1</v>
      </c>
      <c r="AE284" s="283">
        <v>3</v>
      </c>
    </row>
    <row r="285" spans="1:31" x14ac:dyDescent="0.2">
      <c r="A285" s="186" t="s">
        <v>823</v>
      </c>
      <c r="B285" s="186" t="s">
        <v>824</v>
      </c>
      <c r="C285" s="186"/>
      <c r="D285" s="186"/>
      <c r="E285" s="282">
        <v>858</v>
      </c>
      <c r="F285" s="282">
        <v>1</v>
      </c>
      <c r="G285" s="282">
        <v>376</v>
      </c>
      <c r="H285" s="283">
        <v>133</v>
      </c>
      <c r="I285" s="283">
        <v>100</v>
      </c>
      <c r="J285" s="283">
        <v>143</v>
      </c>
      <c r="K285" s="282">
        <v>944</v>
      </c>
      <c r="L285" s="283">
        <v>4</v>
      </c>
      <c r="M285" s="283">
        <v>29</v>
      </c>
      <c r="N285" s="283">
        <v>2</v>
      </c>
      <c r="O285" s="283">
        <v>20</v>
      </c>
      <c r="P285" s="283">
        <v>27</v>
      </c>
      <c r="Q285" s="283">
        <v>116</v>
      </c>
      <c r="R285" s="283">
        <v>214</v>
      </c>
      <c r="S285" s="283">
        <v>64</v>
      </c>
      <c r="T285" s="283">
        <v>24</v>
      </c>
      <c r="U285" s="283">
        <v>58</v>
      </c>
      <c r="V285" s="283">
        <v>22</v>
      </c>
      <c r="W285" s="283">
        <v>69</v>
      </c>
      <c r="X285" s="283">
        <v>48</v>
      </c>
      <c r="Y285" s="283">
        <v>91</v>
      </c>
      <c r="Z285" s="283">
        <v>62</v>
      </c>
      <c r="AA285" s="283">
        <v>71</v>
      </c>
      <c r="AB285" s="283">
        <v>1</v>
      </c>
      <c r="AC285" s="283">
        <v>11</v>
      </c>
      <c r="AD285" s="283">
        <v>2</v>
      </c>
      <c r="AE285" s="283">
        <v>9</v>
      </c>
    </row>
    <row r="286" spans="1:31" x14ac:dyDescent="0.2">
      <c r="A286" s="186" t="s">
        <v>825</v>
      </c>
      <c r="B286" s="186" t="s">
        <v>826</v>
      </c>
      <c r="C286" s="186"/>
      <c r="D286" s="186"/>
      <c r="E286" s="282">
        <v>153</v>
      </c>
      <c r="F286" s="282">
        <v>0</v>
      </c>
      <c r="G286" s="282">
        <v>195</v>
      </c>
      <c r="H286" s="283">
        <v>155</v>
      </c>
      <c r="I286" s="283">
        <v>24</v>
      </c>
      <c r="J286" s="283">
        <v>16</v>
      </c>
      <c r="K286" s="282">
        <v>260</v>
      </c>
      <c r="L286" s="283">
        <v>4</v>
      </c>
      <c r="M286" s="283">
        <v>17</v>
      </c>
      <c r="N286" s="283">
        <v>1</v>
      </c>
      <c r="O286" s="283">
        <v>3</v>
      </c>
      <c r="P286" s="283">
        <v>0</v>
      </c>
      <c r="Q286" s="283">
        <v>34</v>
      </c>
      <c r="R286" s="283">
        <v>88</v>
      </c>
      <c r="S286" s="283">
        <v>9</v>
      </c>
      <c r="T286" s="283">
        <v>1</v>
      </c>
      <c r="U286" s="283">
        <v>39</v>
      </c>
      <c r="V286" s="283">
        <v>7</v>
      </c>
      <c r="W286" s="283">
        <v>7</v>
      </c>
      <c r="X286" s="283">
        <v>8</v>
      </c>
      <c r="Y286" s="283">
        <v>14</v>
      </c>
      <c r="Z286" s="283">
        <v>12</v>
      </c>
      <c r="AA286" s="283">
        <v>2</v>
      </c>
      <c r="AB286" s="283">
        <v>1</v>
      </c>
      <c r="AC286" s="283">
        <v>7</v>
      </c>
      <c r="AD286" s="283">
        <v>1</v>
      </c>
      <c r="AE286" s="283">
        <v>5</v>
      </c>
    </row>
    <row r="287" spans="1:31" x14ac:dyDescent="0.2">
      <c r="A287" s="186" t="s">
        <v>827</v>
      </c>
      <c r="B287" s="186" t="s">
        <v>828</v>
      </c>
      <c r="C287" s="186"/>
      <c r="D287" s="186"/>
      <c r="E287" s="282">
        <v>468</v>
      </c>
      <c r="F287" s="282">
        <v>0</v>
      </c>
      <c r="G287" s="282">
        <v>245</v>
      </c>
      <c r="H287" s="283">
        <v>153</v>
      </c>
      <c r="I287" s="283">
        <v>55</v>
      </c>
      <c r="J287" s="283">
        <v>37</v>
      </c>
      <c r="K287" s="282">
        <v>382</v>
      </c>
      <c r="L287" s="283">
        <v>2</v>
      </c>
      <c r="M287" s="283">
        <v>30</v>
      </c>
      <c r="N287" s="283">
        <v>6</v>
      </c>
      <c r="O287" s="283">
        <v>5</v>
      </c>
      <c r="P287" s="283">
        <v>4</v>
      </c>
      <c r="Q287" s="283">
        <v>71</v>
      </c>
      <c r="R287" s="283">
        <v>122</v>
      </c>
      <c r="S287" s="283">
        <v>7</v>
      </c>
      <c r="T287" s="283">
        <v>3</v>
      </c>
      <c r="U287" s="283">
        <v>31</v>
      </c>
      <c r="V287" s="283">
        <v>6</v>
      </c>
      <c r="W287" s="283">
        <v>16</v>
      </c>
      <c r="X287" s="283">
        <v>14</v>
      </c>
      <c r="Y287" s="283">
        <v>35</v>
      </c>
      <c r="Z287" s="283">
        <v>7</v>
      </c>
      <c r="AA287" s="283">
        <v>5</v>
      </c>
      <c r="AB287" s="283">
        <v>5</v>
      </c>
      <c r="AC287" s="283">
        <v>7</v>
      </c>
      <c r="AD287" s="283">
        <v>2</v>
      </c>
      <c r="AE287" s="283">
        <v>4</v>
      </c>
    </row>
    <row r="288" spans="1:31" x14ac:dyDescent="0.2">
      <c r="A288" s="186" t="s">
        <v>829</v>
      </c>
      <c r="B288" s="186" t="s">
        <v>830</v>
      </c>
      <c r="C288" s="186"/>
      <c r="D288" s="186"/>
      <c r="E288" s="282">
        <v>138</v>
      </c>
      <c r="F288" s="282">
        <v>0</v>
      </c>
      <c r="G288" s="282">
        <v>167</v>
      </c>
      <c r="H288" s="283">
        <v>56</v>
      </c>
      <c r="I288" s="283">
        <v>42</v>
      </c>
      <c r="J288" s="283">
        <v>69</v>
      </c>
      <c r="K288" s="282">
        <v>414</v>
      </c>
      <c r="L288" s="283">
        <v>5</v>
      </c>
      <c r="M288" s="283">
        <v>18</v>
      </c>
      <c r="N288" s="283">
        <v>8</v>
      </c>
      <c r="O288" s="283">
        <v>4</v>
      </c>
      <c r="P288" s="283">
        <v>3</v>
      </c>
      <c r="Q288" s="283">
        <v>65</v>
      </c>
      <c r="R288" s="283">
        <v>108</v>
      </c>
      <c r="S288" s="283">
        <v>45</v>
      </c>
      <c r="T288" s="283">
        <v>11</v>
      </c>
      <c r="U288" s="283">
        <v>46</v>
      </c>
      <c r="V288" s="283">
        <v>14</v>
      </c>
      <c r="W288" s="283">
        <v>9</v>
      </c>
      <c r="X288" s="283">
        <v>12</v>
      </c>
      <c r="Y288" s="283">
        <v>21</v>
      </c>
      <c r="Z288" s="283">
        <v>21</v>
      </c>
      <c r="AA288" s="283">
        <v>20</v>
      </c>
      <c r="AB288" s="283">
        <v>0</v>
      </c>
      <c r="AC288" s="283">
        <v>2</v>
      </c>
      <c r="AD288" s="283">
        <v>1</v>
      </c>
      <c r="AE288" s="283">
        <v>1</v>
      </c>
    </row>
    <row r="289" spans="1:31" x14ac:dyDescent="0.2">
      <c r="A289" s="186" t="s">
        <v>831</v>
      </c>
      <c r="B289" s="186" t="s">
        <v>832</v>
      </c>
      <c r="C289" s="186"/>
      <c r="D289" s="186"/>
      <c r="E289" s="282">
        <v>326</v>
      </c>
      <c r="F289" s="282">
        <v>0</v>
      </c>
      <c r="G289" s="282">
        <v>725</v>
      </c>
      <c r="H289" s="283">
        <v>243</v>
      </c>
      <c r="I289" s="283">
        <v>185</v>
      </c>
      <c r="J289" s="283">
        <v>297</v>
      </c>
      <c r="K289" s="282">
        <v>1853</v>
      </c>
      <c r="L289" s="283">
        <v>23</v>
      </c>
      <c r="M289" s="283">
        <v>13</v>
      </c>
      <c r="N289" s="283">
        <v>3</v>
      </c>
      <c r="O289" s="283">
        <v>22</v>
      </c>
      <c r="P289" s="283">
        <v>46</v>
      </c>
      <c r="Q289" s="283">
        <v>307</v>
      </c>
      <c r="R289" s="283">
        <v>473</v>
      </c>
      <c r="S289" s="283">
        <v>101</v>
      </c>
      <c r="T289" s="283">
        <v>27</v>
      </c>
      <c r="U289" s="283">
        <v>122</v>
      </c>
      <c r="V289" s="283">
        <v>32</v>
      </c>
      <c r="W289" s="283">
        <v>79</v>
      </c>
      <c r="X289" s="283">
        <v>78</v>
      </c>
      <c r="Y289" s="283">
        <v>165</v>
      </c>
      <c r="Z289" s="283">
        <v>179</v>
      </c>
      <c r="AA289" s="283">
        <v>128</v>
      </c>
      <c r="AB289" s="283">
        <v>1</v>
      </c>
      <c r="AC289" s="283">
        <v>7</v>
      </c>
      <c r="AD289" s="283">
        <v>27</v>
      </c>
      <c r="AE289" s="283">
        <v>20</v>
      </c>
    </row>
    <row r="290" spans="1:31" x14ac:dyDescent="0.2">
      <c r="A290" s="186" t="s">
        <v>833</v>
      </c>
      <c r="B290" s="186" t="s">
        <v>834</v>
      </c>
      <c r="C290" s="186"/>
      <c r="D290" s="186"/>
      <c r="E290" s="282">
        <v>84</v>
      </c>
      <c r="F290" s="282">
        <v>0</v>
      </c>
      <c r="G290" s="282">
        <v>342</v>
      </c>
      <c r="H290" s="283">
        <v>142</v>
      </c>
      <c r="I290" s="283">
        <v>112</v>
      </c>
      <c r="J290" s="283">
        <v>88</v>
      </c>
      <c r="K290" s="282">
        <v>697</v>
      </c>
      <c r="L290" s="283">
        <v>15</v>
      </c>
      <c r="M290" s="283">
        <v>57</v>
      </c>
      <c r="N290" s="283">
        <v>29</v>
      </c>
      <c r="O290" s="283">
        <v>7</v>
      </c>
      <c r="P290" s="283">
        <v>9</v>
      </c>
      <c r="Q290" s="283">
        <v>107</v>
      </c>
      <c r="R290" s="283">
        <v>110</v>
      </c>
      <c r="S290" s="283">
        <v>18</v>
      </c>
      <c r="T290" s="283">
        <v>4</v>
      </c>
      <c r="U290" s="283">
        <v>59</v>
      </c>
      <c r="V290" s="283">
        <v>4</v>
      </c>
      <c r="W290" s="283">
        <v>28</v>
      </c>
      <c r="X290" s="283">
        <v>29</v>
      </c>
      <c r="Y290" s="283">
        <v>38</v>
      </c>
      <c r="Z290" s="283">
        <v>66</v>
      </c>
      <c r="AA290" s="283">
        <v>52</v>
      </c>
      <c r="AB290" s="283">
        <v>0</v>
      </c>
      <c r="AC290" s="283">
        <v>18</v>
      </c>
      <c r="AD290" s="283">
        <v>10</v>
      </c>
      <c r="AE290" s="283">
        <v>37</v>
      </c>
    </row>
    <row r="291" spans="1:31" x14ac:dyDescent="0.2">
      <c r="A291" s="186" t="s">
        <v>835</v>
      </c>
      <c r="B291" s="186" t="s">
        <v>836</v>
      </c>
      <c r="C291" s="186"/>
      <c r="D291" s="186"/>
      <c r="E291" s="282">
        <v>1025</v>
      </c>
      <c r="F291" s="282">
        <v>0</v>
      </c>
      <c r="G291" s="282">
        <v>913</v>
      </c>
      <c r="H291" s="283">
        <v>290</v>
      </c>
      <c r="I291" s="283">
        <v>172</v>
      </c>
      <c r="J291" s="283">
        <v>451</v>
      </c>
      <c r="K291" s="282">
        <v>2830</v>
      </c>
      <c r="L291" s="283">
        <v>6</v>
      </c>
      <c r="M291" s="283">
        <v>75</v>
      </c>
      <c r="N291" s="283">
        <v>15</v>
      </c>
      <c r="O291" s="283">
        <v>7</v>
      </c>
      <c r="P291" s="283">
        <v>36</v>
      </c>
      <c r="Q291" s="283">
        <v>394</v>
      </c>
      <c r="R291" s="283">
        <v>492</v>
      </c>
      <c r="S291" s="283">
        <v>89</v>
      </c>
      <c r="T291" s="283">
        <v>71</v>
      </c>
      <c r="U291" s="283">
        <v>181</v>
      </c>
      <c r="V291" s="283">
        <v>78</v>
      </c>
      <c r="W291" s="283">
        <v>281</v>
      </c>
      <c r="X291" s="283">
        <v>131</v>
      </c>
      <c r="Y291" s="283">
        <v>305</v>
      </c>
      <c r="Z291" s="283">
        <v>189</v>
      </c>
      <c r="AA291" s="283">
        <v>295</v>
      </c>
      <c r="AB291" s="283">
        <v>20</v>
      </c>
      <c r="AC291" s="283">
        <v>12</v>
      </c>
      <c r="AD291" s="283">
        <v>10</v>
      </c>
      <c r="AE291" s="283">
        <v>143</v>
      </c>
    </row>
    <row r="292" spans="1:31" x14ac:dyDescent="0.2">
      <c r="A292" s="186" t="s">
        <v>837</v>
      </c>
      <c r="B292" s="186" t="s">
        <v>838</v>
      </c>
      <c r="C292" s="186"/>
      <c r="D292" s="186"/>
      <c r="E292" s="282">
        <v>454</v>
      </c>
      <c r="F292" s="282">
        <v>3</v>
      </c>
      <c r="G292" s="282">
        <v>359</v>
      </c>
      <c r="H292" s="283">
        <v>155</v>
      </c>
      <c r="I292" s="283">
        <v>94</v>
      </c>
      <c r="J292" s="283">
        <v>110</v>
      </c>
      <c r="K292" s="282">
        <v>758</v>
      </c>
      <c r="L292" s="283">
        <v>8</v>
      </c>
      <c r="M292" s="283">
        <v>32</v>
      </c>
      <c r="N292" s="283">
        <v>3</v>
      </c>
      <c r="O292" s="283">
        <v>23</v>
      </c>
      <c r="P292" s="283">
        <v>7</v>
      </c>
      <c r="Q292" s="283">
        <v>68</v>
      </c>
      <c r="R292" s="283">
        <v>181</v>
      </c>
      <c r="S292" s="283">
        <v>26</v>
      </c>
      <c r="T292" s="283">
        <v>12</v>
      </c>
      <c r="U292" s="283">
        <v>80</v>
      </c>
      <c r="V292" s="283">
        <v>19</v>
      </c>
      <c r="W292" s="283">
        <v>53</v>
      </c>
      <c r="X292" s="283">
        <v>39</v>
      </c>
      <c r="Y292" s="283">
        <v>102</v>
      </c>
      <c r="Z292" s="283">
        <v>49</v>
      </c>
      <c r="AA292" s="283">
        <v>28</v>
      </c>
      <c r="AB292" s="283">
        <v>8</v>
      </c>
      <c r="AC292" s="283">
        <v>5</v>
      </c>
      <c r="AD292" s="283">
        <v>6</v>
      </c>
      <c r="AE292" s="283">
        <v>9</v>
      </c>
    </row>
    <row r="293" spans="1:31" s="204" customFormat="1" x14ac:dyDescent="0.2">
      <c r="A293" s="198" t="s">
        <v>839</v>
      </c>
      <c r="B293" s="198" t="s">
        <v>840</v>
      </c>
      <c r="C293" s="186"/>
      <c r="D293" s="186"/>
      <c r="E293" s="286" t="s">
        <v>284</v>
      </c>
      <c r="F293" s="286" t="s">
        <v>284</v>
      </c>
      <c r="G293" s="286" t="s">
        <v>284</v>
      </c>
      <c r="H293" s="287" t="s">
        <v>284</v>
      </c>
      <c r="I293" s="287" t="s">
        <v>284</v>
      </c>
      <c r="J293" s="287" t="s">
        <v>284</v>
      </c>
      <c r="K293" s="286" t="s">
        <v>284</v>
      </c>
      <c r="L293" s="287" t="s">
        <v>284</v>
      </c>
      <c r="M293" s="287" t="s">
        <v>284</v>
      </c>
      <c r="N293" s="287" t="s">
        <v>284</v>
      </c>
      <c r="O293" s="287" t="s">
        <v>284</v>
      </c>
      <c r="P293" s="287" t="s">
        <v>284</v>
      </c>
      <c r="Q293" s="287" t="s">
        <v>284</v>
      </c>
      <c r="R293" s="287" t="s">
        <v>284</v>
      </c>
      <c r="S293" s="287" t="s">
        <v>284</v>
      </c>
      <c r="T293" s="287" t="s">
        <v>284</v>
      </c>
      <c r="U293" s="287" t="s">
        <v>284</v>
      </c>
      <c r="V293" s="287" t="s">
        <v>284</v>
      </c>
      <c r="W293" s="287" t="s">
        <v>284</v>
      </c>
      <c r="X293" s="287" t="s">
        <v>284</v>
      </c>
      <c r="Y293" s="287" t="s">
        <v>284</v>
      </c>
      <c r="Z293" s="287" t="s">
        <v>284</v>
      </c>
      <c r="AA293" s="287" t="s">
        <v>284</v>
      </c>
      <c r="AB293" s="287" t="s">
        <v>284</v>
      </c>
      <c r="AC293" s="287" t="s">
        <v>284</v>
      </c>
      <c r="AD293" s="287" t="s">
        <v>284</v>
      </c>
      <c r="AE293" s="287" t="s">
        <v>284</v>
      </c>
    </row>
    <row r="294" spans="1:31" x14ac:dyDescent="0.2">
      <c r="A294" s="186" t="s">
        <v>841</v>
      </c>
      <c r="B294" s="186" t="s">
        <v>842</v>
      </c>
      <c r="C294" s="186"/>
      <c r="D294" s="186"/>
      <c r="E294" s="282">
        <v>48</v>
      </c>
      <c r="F294" s="282">
        <v>0</v>
      </c>
      <c r="G294" s="282">
        <v>100</v>
      </c>
      <c r="H294" s="283">
        <v>39</v>
      </c>
      <c r="I294" s="283">
        <v>27</v>
      </c>
      <c r="J294" s="283">
        <v>34</v>
      </c>
      <c r="K294" s="282">
        <v>228</v>
      </c>
      <c r="L294" s="283">
        <v>0</v>
      </c>
      <c r="M294" s="283">
        <v>11</v>
      </c>
      <c r="N294" s="283">
        <v>1</v>
      </c>
      <c r="O294" s="283">
        <v>5</v>
      </c>
      <c r="P294" s="283">
        <v>2</v>
      </c>
      <c r="Q294" s="283">
        <v>20</v>
      </c>
      <c r="R294" s="283">
        <v>65</v>
      </c>
      <c r="S294" s="283">
        <v>5</v>
      </c>
      <c r="T294" s="283">
        <v>8</v>
      </c>
      <c r="U294" s="283">
        <v>30</v>
      </c>
      <c r="V294" s="283">
        <v>11</v>
      </c>
      <c r="W294" s="283">
        <v>9</v>
      </c>
      <c r="X294" s="283">
        <v>13</v>
      </c>
      <c r="Y294" s="283">
        <v>20</v>
      </c>
      <c r="Z294" s="283">
        <v>12</v>
      </c>
      <c r="AA294" s="283">
        <v>7</v>
      </c>
      <c r="AB294" s="283">
        <v>1</v>
      </c>
      <c r="AC294" s="283">
        <v>2</v>
      </c>
      <c r="AD294" s="283">
        <v>2</v>
      </c>
      <c r="AE294" s="283">
        <v>4</v>
      </c>
    </row>
    <row r="295" spans="1:31" x14ac:dyDescent="0.2">
      <c r="A295" s="186" t="s">
        <v>843</v>
      </c>
      <c r="B295" s="186" t="s">
        <v>844</v>
      </c>
      <c r="C295" s="186"/>
      <c r="D295" s="186"/>
      <c r="E295" s="282">
        <v>138</v>
      </c>
      <c r="F295" s="282">
        <v>0</v>
      </c>
      <c r="G295" s="282">
        <v>256</v>
      </c>
      <c r="H295" s="283">
        <v>168</v>
      </c>
      <c r="I295" s="283">
        <v>53</v>
      </c>
      <c r="J295" s="283">
        <v>35</v>
      </c>
      <c r="K295" s="282">
        <v>421</v>
      </c>
      <c r="L295" s="283">
        <v>2</v>
      </c>
      <c r="M295" s="283">
        <v>23</v>
      </c>
      <c r="N295" s="283">
        <v>6</v>
      </c>
      <c r="O295" s="283">
        <v>3</v>
      </c>
      <c r="P295" s="283">
        <v>4</v>
      </c>
      <c r="Q295" s="283">
        <v>59</v>
      </c>
      <c r="R295" s="283">
        <v>122</v>
      </c>
      <c r="S295" s="283">
        <v>12</v>
      </c>
      <c r="T295" s="283">
        <v>9</v>
      </c>
      <c r="U295" s="283">
        <v>50</v>
      </c>
      <c r="V295" s="283">
        <v>6</v>
      </c>
      <c r="W295" s="283">
        <v>26</v>
      </c>
      <c r="X295" s="283">
        <v>20</v>
      </c>
      <c r="Y295" s="283">
        <v>25</v>
      </c>
      <c r="Z295" s="283">
        <v>25</v>
      </c>
      <c r="AA295" s="283">
        <v>23</v>
      </c>
      <c r="AB295" s="283">
        <v>2</v>
      </c>
      <c r="AC295" s="283">
        <v>2</v>
      </c>
      <c r="AD295" s="283">
        <v>2</v>
      </c>
      <c r="AE295" s="283">
        <v>0</v>
      </c>
    </row>
    <row r="296" spans="1:31" x14ac:dyDescent="0.2">
      <c r="A296" s="186" t="s">
        <v>845</v>
      </c>
      <c r="B296" s="186" t="s">
        <v>846</v>
      </c>
      <c r="C296" s="186"/>
      <c r="D296" s="186"/>
      <c r="E296" s="282">
        <v>698</v>
      </c>
      <c r="F296" s="282">
        <v>0</v>
      </c>
      <c r="G296" s="282">
        <v>806</v>
      </c>
      <c r="H296" s="283">
        <v>311</v>
      </c>
      <c r="I296" s="283">
        <v>233</v>
      </c>
      <c r="J296" s="283">
        <v>262</v>
      </c>
      <c r="K296" s="282">
        <v>1763</v>
      </c>
      <c r="L296" s="283">
        <v>24</v>
      </c>
      <c r="M296" s="283">
        <v>53</v>
      </c>
      <c r="N296" s="283">
        <v>25</v>
      </c>
      <c r="O296" s="283">
        <v>12</v>
      </c>
      <c r="P296" s="283">
        <v>21</v>
      </c>
      <c r="Q296" s="283">
        <v>266</v>
      </c>
      <c r="R296" s="283">
        <v>472</v>
      </c>
      <c r="S296" s="283">
        <v>74</v>
      </c>
      <c r="T296" s="283">
        <v>11</v>
      </c>
      <c r="U296" s="283">
        <v>160</v>
      </c>
      <c r="V296" s="283">
        <v>55</v>
      </c>
      <c r="W296" s="283">
        <v>91</v>
      </c>
      <c r="X296" s="283">
        <v>55</v>
      </c>
      <c r="Y296" s="283">
        <v>183</v>
      </c>
      <c r="Z296" s="283">
        <v>74</v>
      </c>
      <c r="AA296" s="283">
        <v>47</v>
      </c>
      <c r="AB296" s="283">
        <v>5</v>
      </c>
      <c r="AC296" s="283">
        <v>22</v>
      </c>
      <c r="AD296" s="283">
        <v>13</v>
      </c>
      <c r="AE296" s="283">
        <v>100</v>
      </c>
    </row>
    <row r="297" spans="1:31" x14ac:dyDescent="0.2">
      <c r="A297" s="186" t="s">
        <v>847</v>
      </c>
      <c r="B297" s="186" t="s">
        <v>848</v>
      </c>
      <c r="C297" s="186"/>
      <c r="D297" s="186"/>
      <c r="E297" s="282">
        <v>385</v>
      </c>
      <c r="F297" s="282">
        <v>0</v>
      </c>
      <c r="G297" s="282">
        <v>439</v>
      </c>
      <c r="H297" s="283">
        <v>319</v>
      </c>
      <c r="I297" s="283">
        <v>67</v>
      </c>
      <c r="J297" s="283">
        <v>53</v>
      </c>
      <c r="K297" s="282">
        <v>691</v>
      </c>
      <c r="L297" s="283">
        <v>31</v>
      </c>
      <c r="M297" s="283">
        <v>77</v>
      </c>
      <c r="N297" s="283">
        <v>25</v>
      </c>
      <c r="O297" s="283">
        <v>40</v>
      </c>
      <c r="P297" s="283">
        <v>16</v>
      </c>
      <c r="Q297" s="283">
        <v>52</v>
      </c>
      <c r="R297" s="283">
        <v>118</v>
      </c>
      <c r="S297" s="283">
        <v>11</v>
      </c>
      <c r="T297" s="283">
        <v>16</v>
      </c>
      <c r="U297" s="283">
        <v>93</v>
      </c>
      <c r="V297" s="283">
        <v>10</v>
      </c>
      <c r="W297" s="283">
        <v>46</v>
      </c>
      <c r="X297" s="283">
        <v>22</v>
      </c>
      <c r="Y297" s="283">
        <v>37</v>
      </c>
      <c r="Z297" s="283">
        <v>38</v>
      </c>
      <c r="AA297" s="283">
        <v>29</v>
      </c>
      <c r="AB297" s="283">
        <v>14</v>
      </c>
      <c r="AC297" s="283">
        <v>4</v>
      </c>
      <c r="AD297" s="283">
        <v>2</v>
      </c>
      <c r="AE297" s="283">
        <v>10</v>
      </c>
    </row>
    <row r="298" spans="1:31" x14ac:dyDescent="0.2">
      <c r="A298" s="186" t="s">
        <v>849</v>
      </c>
      <c r="B298" s="186" t="s">
        <v>850</v>
      </c>
      <c r="C298" s="186"/>
      <c r="D298" s="186"/>
      <c r="E298" s="282">
        <v>1096</v>
      </c>
      <c r="F298" s="282">
        <v>0</v>
      </c>
      <c r="G298" s="282">
        <v>827</v>
      </c>
      <c r="H298" s="283">
        <v>516</v>
      </c>
      <c r="I298" s="283">
        <v>185</v>
      </c>
      <c r="J298" s="283">
        <v>126</v>
      </c>
      <c r="K298" s="282">
        <v>1353</v>
      </c>
      <c r="L298" s="283">
        <v>12</v>
      </c>
      <c r="M298" s="283">
        <v>68</v>
      </c>
      <c r="N298" s="283">
        <v>9</v>
      </c>
      <c r="O298" s="283">
        <v>5</v>
      </c>
      <c r="P298" s="283">
        <v>9</v>
      </c>
      <c r="Q298" s="283">
        <v>266</v>
      </c>
      <c r="R298" s="283">
        <v>303</v>
      </c>
      <c r="S298" s="283">
        <v>45</v>
      </c>
      <c r="T298" s="283">
        <v>22</v>
      </c>
      <c r="U298" s="283">
        <v>131</v>
      </c>
      <c r="V298" s="283">
        <v>25</v>
      </c>
      <c r="W298" s="283">
        <v>64</v>
      </c>
      <c r="X298" s="283">
        <v>53</v>
      </c>
      <c r="Y298" s="283">
        <v>108</v>
      </c>
      <c r="Z298" s="283">
        <v>44</v>
      </c>
      <c r="AA298" s="283">
        <v>138</v>
      </c>
      <c r="AB298" s="283">
        <v>11</v>
      </c>
      <c r="AC298" s="283">
        <v>20</v>
      </c>
      <c r="AD298" s="283">
        <v>1</v>
      </c>
      <c r="AE298" s="283">
        <v>19</v>
      </c>
    </row>
    <row r="299" spans="1:31" s="204" customFormat="1" x14ac:dyDescent="0.2">
      <c r="A299" s="198" t="s">
        <v>851</v>
      </c>
      <c r="B299" s="198" t="s">
        <v>852</v>
      </c>
      <c r="C299" s="186"/>
      <c r="D299" s="186"/>
      <c r="E299" s="286" t="s">
        <v>284</v>
      </c>
      <c r="F299" s="286" t="s">
        <v>284</v>
      </c>
      <c r="G299" s="286" t="s">
        <v>284</v>
      </c>
      <c r="H299" s="287" t="s">
        <v>284</v>
      </c>
      <c r="I299" s="287" t="s">
        <v>284</v>
      </c>
      <c r="J299" s="287" t="s">
        <v>284</v>
      </c>
      <c r="K299" s="286" t="s">
        <v>284</v>
      </c>
      <c r="L299" s="287" t="s">
        <v>284</v>
      </c>
      <c r="M299" s="287" t="s">
        <v>284</v>
      </c>
      <c r="N299" s="287" t="s">
        <v>284</v>
      </c>
      <c r="O299" s="287" t="s">
        <v>284</v>
      </c>
      <c r="P299" s="287" t="s">
        <v>284</v>
      </c>
      <c r="Q299" s="287" t="s">
        <v>284</v>
      </c>
      <c r="R299" s="287" t="s">
        <v>284</v>
      </c>
      <c r="S299" s="287" t="s">
        <v>284</v>
      </c>
      <c r="T299" s="287" t="s">
        <v>284</v>
      </c>
      <c r="U299" s="287" t="s">
        <v>284</v>
      </c>
      <c r="V299" s="287" t="s">
        <v>284</v>
      </c>
      <c r="W299" s="287" t="s">
        <v>284</v>
      </c>
      <c r="X299" s="287" t="s">
        <v>284</v>
      </c>
      <c r="Y299" s="287" t="s">
        <v>284</v>
      </c>
      <c r="Z299" s="287" t="s">
        <v>284</v>
      </c>
      <c r="AA299" s="287" t="s">
        <v>284</v>
      </c>
      <c r="AB299" s="287" t="s">
        <v>284</v>
      </c>
      <c r="AC299" s="287" t="s">
        <v>284</v>
      </c>
      <c r="AD299" s="287" t="s">
        <v>284</v>
      </c>
      <c r="AE299" s="287" t="s">
        <v>284</v>
      </c>
    </row>
    <row r="300" spans="1:31" x14ac:dyDescent="0.2">
      <c r="A300" s="186" t="s">
        <v>853</v>
      </c>
      <c r="B300" s="186" t="s">
        <v>854</v>
      </c>
      <c r="C300" s="186"/>
      <c r="D300" s="186"/>
      <c r="E300" s="282">
        <v>407</v>
      </c>
      <c r="F300" s="282">
        <v>0</v>
      </c>
      <c r="G300" s="282">
        <v>1389</v>
      </c>
      <c r="H300" s="283">
        <v>438</v>
      </c>
      <c r="I300" s="283">
        <v>300</v>
      </c>
      <c r="J300" s="283">
        <v>651</v>
      </c>
      <c r="K300" s="282">
        <v>3980</v>
      </c>
      <c r="L300" s="283">
        <v>23</v>
      </c>
      <c r="M300" s="283">
        <v>56</v>
      </c>
      <c r="N300" s="283">
        <v>9</v>
      </c>
      <c r="O300" s="283">
        <v>56</v>
      </c>
      <c r="P300" s="283">
        <v>46</v>
      </c>
      <c r="Q300" s="283">
        <v>495</v>
      </c>
      <c r="R300" s="283">
        <v>865</v>
      </c>
      <c r="S300" s="283">
        <v>258</v>
      </c>
      <c r="T300" s="283">
        <v>131</v>
      </c>
      <c r="U300" s="283">
        <v>469</v>
      </c>
      <c r="V300" s="283">
        <v>152</v>
      </c>
      <c r="W300" s="283">
        <v>153</v>
      </c>
      <c r="X300" s="283">
        <v>128</v>
      </c>
      <c r="Y300" s="283">
        <v>436</v>
      </c>
      <c r="Z300" s="283">
        <v>297</v>
      </c>
      <c r="AA300" s="283">
        <v>300</v>
      </c>
      <c r="AB300" s="283">
        <v>14</v>
      </c>
      <c r="AC300" s="283">
        <v>17</v>
      </c>
      <c r="AD300" s="283">
        <v>31</v>
      </c>
      <c r="AE300" s="283">
        <v>44</v>
      </c>
    </row>
    <row r="301" spans="1:31" s="35" customFormat="1" x14ac:dyDescent="0.2">
      <c r="A301" s="186" t="s">
        <v>855</v>
      </c>
      <c r="B301" s="186" t="s">
        <v>856</v>
      </c>
      <c r="C301" s="186"/>
      <c r="D301" s="186"/>
      <c r="E301" s="282">
        <v>239</v>
      </c>
      <c r="F301" s="282">
        <v>0</v>
      </c>
      <c r="G301" s="282">
        <v>115</v>
      </c>
      <c r="H301" s="283">
        <v>42</v>
      </c>
      <c r="I301" s="283">
        <v>19</v>
      </c>
      <c r="J301" s="283">
        <v>54</v>
      </c>
      <c r="K301" s="282">
        <v>300</v>
      </c>
      <c r="L301" s="283">
        <v>4</v>
      </c>
      <c r="M301" s="283">
        <v>11</v>
      </c>
      <c r="N301" s="283">
        <v>6</v>
      </c>
      <c r="O301" s="283">
        <v>2</v>
      </c>
      <c r="P301" s="283">
        <v>5</v>
      </c>
      <c r="Q301" s="283">
        <v>26</v>
      </c>
      <c r="R301" s="283">
        <v>58</v>
      </c>
      <c r="S301" s="283">
        <v>12</v>
      </c>
      <c r="T301" s="283">
        <v>11</v>
      </c>
      <c r="U301" s="283">
        <v>35</v>
      </c>
      <c r="V301" s="283">
        <v>15</v>
      </c>
      <c r="W301" s="283">
        <v>27</v>
      </c>
      <c r="X301" s="283">
        <v>7</v>
      </c>
      <c r="Y301" s="283">
        <v>27</v>
      </c>
      <c r="Z301" s="283">
        <v>23</v>
      </c>
      <c r="AA301" s="283">
        <v>18</v>
      </c>
      <c r="AB301" s="283">
        <v>0</v>
      </c>
      <c r="AC301" s="283">
        <v>5</v>
      </c>
      <c r="AD301" s="283">
        <v>2</v>
      </c>
      <c r="AE301" s="283">
        <v>6</v>
      </c>
    </row>
    <row r="302" spans="1:31" x14ac:dyDescent="0.2">
      <c r="A302" s="186" t="s">
        <v>857</v>
      </c>
      <c r="B302" s="186" t="s">
        <v>858</v>
      </c>
      <c r="C302" s="186"/>
      <c r="D302" s="186"/>
      <c r="E302" s="282">
        <v>183</v>
      </c>
      <c r="F302" s="282">
        <v>5</v>
      </c>
      <c r="G302" s="282">
        <v>126</v>
      </c>
      <c r="H302" s="283">
        <v>96</v>
      </c>
      <c r="I302" s="283">
        <v>24</v>
      </c>
      <c r="J302" s="283">
        <v>6</v>
      </c>
      <c r="K302" s="282">
        <v>166</v>
      </c>
      <c r="L302" s="283">
        <v>4</v>
      </c>
      <c r="M302" s="283">
        <v>3</v>
      </c>
      <c r="N302" s="283">
        <v>1</v>
      </c>
      <c r="O302" s="283">
        <v>0</v>
      </c>
      <c r="P302" s="283">
        <v>1</v>
      </c>
      <c r="Q302" s="283">
        <v>23</v>
      </c>
      <c r="R302" s="283">
        <v>46</v>
      </c>
      <c r="S302" s="283">
        <v>5</v>
      </c>
      <c r="T302" s="283">
        <v>1</v>
      </c>
      <c r="U302" s="283">
        <v>26</v>
      </c>
      <c r="V302" s="283">
        <v>5</v>
      </c>
      <c r="W302" s="283">
        <v>6</v>
      </c>
      <c r="X302" s="283">
        <v>5</v>
      </c>
      <c r="Y302" s="283">
        <v>15</v>
      </c>
      <c r="Z302" s="283">
        <v>11</v>
      </c>
      <c r="AA302" s="283">
        <v>9</v>
      </c>
      <c r="AB302" s="283">
        <v>1</v>
      </c>
      <c r="AC302" s="283">
        <v>2</v>
      </c>
      <c r="AD302" s="283">
        <v>0</v>
      </c>
      <c r="AE302" s="283">
        <v>2</v>
      </c>
    </row>
    <row r="303" spans="1:31" x14ac:dyDescent="0.2">
      <c r="A303" s="186" t="s">
        <v>859</v>
      </c>
      <c r="B303" s="186" t="s">
        <v>860</v>
      </c>
      <c r="C303" s="186"/>
      <c r="D303" s="186"/>
      <c r="E303" s="282">
        <v>100</v>
      </c>
      <c r="F303" s="282">
        <v>0</v>
      </c>
      <c r="G303" s="282">
        <v>153</v>
      </c>
      <c r="H303" s="283">
        <v>68</v>
      </c>
      <c r="I303" s="283">
        <v>45</v>
      </c>
      <c r="J303" s="283">
        <v>40</v>
      </c>
      <c r="K303" s="282">
        <v>319</v>
      </c>
      <c r="L303" s="283">
        <v>1</v>
      </c>
      <c r="M303" s="283">
        <v>17</v>
      </c>
      <c r="N303" s="283">
        <v>5</v>
      </c>
      <c r="O303" s="283">
        <v>5</v>
      </c>
      <c r="P303" s="283">
        <v>4</v>
      </c>
      <c r="Q303" s="283">
        <v>24</v>
      </c>
      <c r="R303" s="283">
        <v>96</v>
      </c>
      <c r="S303" s="283">
        <v>11</v>
      </c>
      <c r="T303" s="283">
        <v>9</v>
      </c>
      <c r="U303" s="283">
        <v>38</v>
      </c>
      <c r="V303" s="283">
        <v>4</v>
      </c>
      <c r="W303" s="283">
        <v>23</v>
      </c>
      <c r="X303" s="283">
        <v>11</v>
      </c>
      <c r="Y303" s="283">
        <v>19</v>
      </c>
      <c r="Z303" s="283">
        <v>17</v>
      </c>
      <c r="AA303" s="283">
        <v>12</v>
      </c>
      <c r="AB303" s="283">
        <v>0</v>
      </c>
      <c r="AC303" s="283">
        <v>1</v>
      </c>
      <c r="AD303" s="283">
        <v>2</v>
      </c>
      <c r="AE303" s="283">
        <v>20</v>
      </c>
    </row>
    <row r="304" spans="1:31" x14ac:dyDescent="0.2">
      <c r="A304" s="186" t="s">
        <v>861</v>
      </c>
      <c r="B304" s="186" t="s">
        <v>862</v>
      </c>
      <c r="C304" s="186"/>
      <c r="D304" s="186"/>
      <c r="E304" s="282">
        <v>221</v>
      </c>
      <c r="F304" s="282">
        <v>0</v>
      </c>
      <c r="G304" s="282">
        <v>253</v>
      </c>
      <c r="H304" s="283">
        <v>96</v>
      </c>
      <c r="I304" s="283">
        <v>68</v>
      </c>
      <c r="J304" s="283">
        <v>89</v>
      </c>
      <c r="K304" s="282">
        <v>586</v>
      </c>
      <c r="L304" s="283">
        <v>4</v>
      </c>
      <c r="M304" s="283">
        <v>15</v>
      </c>
      <c r="N304" s="283">
        <v>5</v>
      </c>
      <c r="O304" s="283">
        <v>3</v>
      </c>
      <c r="P304" s="283">
        <v>3</v>
      </c>
      <c r="Q304" s="283">
        <v>110</v>
      </c>
      <c r="R304" s="283">
        <v>155</v>
      </c>
      <c r="S304" s="283">
        <v>53</v>
      </c>
      <c r="T304" s="283">
        <v>11</v>
      </c>
      <c r="U304" s="283">
        <v>63</v>
      </c>
      <c r="V304" s="283">
        <v>16</v>
      </c>
      <c r="W304" s="283">
        <v>18</v>
      </c>
      <c r="X304" s="283">
        <v>23</v>
      </c>
      <c r="Y304" s="283">
        <v>26</v>
      </c>
      <c r="Z304" s="283">
        <v>30</v>
      </c>
      <c r="AA304" s="283">
        <v>33</v>
      </c>
      <c r="AB304" s="283">
        <v>0</v>
      </c>
      <c r="AC304" s="283">
        <v>10</v>
      </c>
      <c r="AD304" s="283">
        <v>5</v>
      </c>
      <c r="AE304" s="283">
        <v>3</v>
      </c>
    </row>
    <row r="305" spans="1:31" x14ac:dyDescent="0.2">
      <c r="A305" s="186" t="s">
        <v>863</v>
      </c>
      <c r="B305" s="186" t="s">
        <v>864</v>
      </c>
      <c r="C305" s="186"/>
      <c r="D305" s="186"/>
      <c r="E305" s="282">
        <v>200</v>
      </c>
      <c r="F305" s="282">
        <v>0</v>
      </c>
      <c r="G305" s="282">
        <v>148</v>
      </c>
      <c r="H305" s="283">
        <v>92</v>
      </c>
      <c r="I305" s="283">
        <v>34</v>
      </c>
      <c r="J305" s="283">
        <v>22</v>
      </c>
      <c r="K305" s="282">
        <v>231</v>
      </c>
      <c r="L305" s="283">
        <v>3</v>
      </c>
      <c r="M305" s="283">
        <v>13</v>
      </c>
      <c r="N305" s="283">
        <v>4</v>
      </c>
      <c r="O305" s="283">
        <v>3</v>
      </c>
      <c r="P305" s="283">
        <v>4</v>
      </c>
      <c r="Q305" s="283">
        <v>25</v>
      </c>
      <c r="R305" s="283">
        <v>55</v>
      </c>
      <c r="S305" s="283">
        <v>10</v>
      </c>
      <c r="T305" s="283">
        <v>4</v>
      </c>
      <c r="U305" s="283">
        <v>38</v>
      </c>
      <c r="V305" s="283">
        <v>10</v>
      </c>
      <c r="W305" s="283">
        <v>17</v>
      </c>
      <c r="X305" s="283">
        <v>10</v>
      </c>
      <c r="Y305" s="283">
        <v>7</v>
      </c>
      <c r="Z305" s="283">
        <v>12</v>
      </c>
      <c r="AA305" s="283">
        <v>12</v>
      </c>
      <c r="AB305" s="283">
        <v>0</v>
      </c>
      <c r="AC305" s="283">
        <v>1</v>
      </c>
      <c r="AD305" s="283">
        <v>1</v>
      </c>
      <c r="AE305" s="283">
        <v>2</v>
      </c>
    </row>
    <row r="306" spans="1:31" x14ac:dyDescent="0.2">
      <c r="A306" s="186" t="s">
        <v>865</v>
      </c>
      <c r="B306" s="186" t="s">
        <v>866</v>
      </c>
      <c r="C306" s="186"/>
      <c r="D306" s="186"/>
      <c r="E306" s="282">
        <v>390</v>
      </c>
      <c r="F306" s="282">
        <v>2</v>
      </c>
      <c r="G306" s="282">
        <v>498</v>
      </c>
      <c r="H306" s="283">
        <v>199</v>
      </c>
      <c r="I306" s="283">
        <v>127</v>
      </c>
      <c r="J306" s="283">
        <v>172</v>
      </c>
      <c r="K306" s="282">
        <v>1157</v>
      </c>
      <c r="L306" s="283">
        <v>13</v>
      </c>
      <c r="M306" s="283">
        <v>33</v>
      </c>
      <c r="N306" s="283">
        <v>11</v>
      </c>
      <c r="O306" s="283">
        <v>11</v>
      </c>
      <c r="P306" s="283">
        <v>6</v>
      </c>
      <c r="Q306" s="283">
        <v>160</v>
      </c>
      <c r="R306" s="283">
        <v>284</v>
      </c>
      <c r="S306" s="283">
        <v>75</v>
      </c>
      <c r="T306" s="283">
        <v>26</v>
      </c>
      <c r="U306" s="283">
        <v>97</v>
      </c>
      <c r="V306" s="283">
        <v>42</v>
      </c>
      <c r="W306" s="283">
        <v>72</v>
      </c>
      <c r="X306" s="283">
        <v>50</v>
      </c>
      <c r="Y306" s="283">
        <v>70</v>
      </c>
      <c r="Z306" s="283">
        <v>84</v>
      </c>
      <c r="AA306" s="283">
        <v>85</v>
      </c>
      <c r="AB306" s="283">
        <v>3</v>
      </c>
      <c r="AC306" s="283">
        <v>19</v>
      </c>
      <c r="AD306" s="283">
        <v>2</v>
      </c>
      <c r="AE306" s="283">
        <v>14</v>
      </c>
    </row>
    <row r="307" spans="1:31" x14ac:dyDescent="0.2">
      <c r="A307" s="186" t="s">
        <v>867</v>
      </c>
      <c r="B307" s="186" t="s">
        <v>868</v>
      </c>
      <c r="C307" s="186"/>
      <c r="D307" s="186"/>
      <c r="E307" s="282">
        <v>249</v>
      </c>
      <c r="F307" s="282">
        <v>0</v>
      </c>
      <c r="G307" s="282">
        <v>244</v>
      </c>
      <c r="H307" s="283">
        <v>125</v>
      </c>
      <c r="I307" s="283">
        <v>59</v>
      </c>
      <c r="J307" s="283">
        <v>60</v>
      </c>
      <c r="K307" s="282">
        <v>479</v>
      </c>
      <c r="L307" s="283">
        <v>2</v>
      </c>
      <c r="M307" s="283">
        <v>14</v>
      </c>
      <c r="N307" s="283">
        <v>3</v>
      </c>
      <c r="O307" s="283">
        <v>5</v>
      </c>
      <c r="P307" s="283">
        <v>4</v>
      </c>
      <c r="Q307" s="283">
        <v>65</v>
      </c>
      <c r="R307" s="283">
        <v>116</v>
      </c>
      <c r="S307" s="283">
        <v>18</v>
      </c>
      <c r="T307" s="283">
        <v>9</v>
      </c>
      <c r="U307" s="283">
        <v>47</v>
      </c>
      <c r="V307" s="283">
        <v>8</v>
      </c>
      <c r="W307" s="283">
        <v>36</v>
      </c>
      <c r="X307" s="283">
        <v>22</v>
      </c>
      <c r="Y307" s="283">
        <v>52</v>
      </c>
      <c r="Z307" s="283">
        <v>39</v>
      </c>
      <c r="AA307" s="283">
        <v>29</v>
      </c>
      <c r="AB307" s="283">
        <v>0</v>
      </c>
      <c r="AC307" s="283">
        <v>6</v>
      </c>
      <c r="AD307" s="283">
        <v>1</v>
      </c>
      <c r="AE307" s="283">
        <v>3</v>
      </c>
    </row>
    <row r="308" spans="1:31" x14ac:dyDescent="0.2">
      <c r="A308" s="186" t="s">
        <v>869</v>
      </c>
      <c r="B308" s="186" t="s">
        <v>870</v>
      </c>
      <c r="C308" s="186"/>
      <c r="D308" s="186"/>
      <c r="E308" s="282">
        <v>124</v>
      </c>
      <c r="F308" s="282">
        <v>0</v>
      </c>
      <c r="G308" s="282">
        <v>133</v>
      </c>
      <c r="H308" s="283">
        <v>77</v>
      </c>
      <c r="I308" s="283">
        <v>46</v>
      </c>
      <c r="J308" s="283">
        <v>10</v>
      </c>
      <c r="K308" s="282">
        <v>201</v>
      </c>
      <c r="L308" s="283">
        <v>3</v>
      </c>
      <c r="M308" s="283">
        <v>5</v>
      </c>
      <c r="N308" s="283">
        <v>2</v>
      </c>
      <c r="O308" s="283">
        <v>6</v>
      </c>
      <c r="P308" s="283">
        <v>1</v>
      </c>
      <c r="Q308" s="283">
        <v>53</v>
      </c>
      <c r="R308" s="283">
        <v>77</v>
      </c>
      <c r="S308" s="283">
        <v>3</v>
      </c>
      <c r="T308" s="283">
        <v>0</v>
      </c>
      <c r="U308" s="283">
        <v>12</v>
      </c>
      <c r="V308" s="283">
        <v>4</v>
      </c>
      <c r="W308" s="283">
        <v>5</v>
      </c>
      <c r="X308" s="283">
        <v>7</v>
      </c>
      <c r="Y308" s="283">
        <v>4</v>
      </c>
      <c r="Z308" s="283">
        <v>2</v>
      </c>
      <c r="AA308" s="283">
        <v>6</v>
      </c>
      <c r="AB308" s="283">
        <v>0</v>
      </c>
      <c r="AC308" s="283">
        <v>7</v>
      </c>
      <c r="AD308" s="283">
        <v>3</v>
      </c>
      <c r="AE308" s="283">
        <v>1</v>
      </c>
    </row>
    <row r="309" spans="1:31" x14ac:dyDescent="0.2">
      <c r="A309" s="186" t="s">
        <v>871</v>
      </c>
      <c r="B309" s="186" t="s">
        <v>872</v>
      </c>
      <c r="C309" s="186"/>
      <c r="D309" s="186"/>
      <c r="E309" s="282">
        <v>43</v>
      </c>
      <c r="F309" s="282">
        <v>0</v>
      </c>
      <c r="G309" s="282">
        <v>95</v>
      </c>
      <c r="H309" s="283">
        <v>62</v>
      </c>
      <c r="I309" s="283">
        <v>24</v>
      </c>
      <c r="J309" s="283">
        <v>9</v>
      </c>
      <c r="K309" s="282">
        <v>139</v>
      </c>
      <c r="L309" s="283">
        <v>0</v>
      </c>
      <c r="M309" s="283">
        <v>2</v>
      </c>
      <c r="N309" s="283">
        <v>3</v>
      </c>
      <c r="O309" s="283">
        <v>0</v>
      </c>
      <c r="P309" s="283">
        <v>2</v>
      </c>
      <c r="Q309" s="283">
        <v>29</v>
      </c>
      <c r="R309" s="283">
        <v>58</v>
      </c>
      <c r="S309" s="283">
        <v>3</v>
      </c>
      <c r="T309" s="283">
        <v>0</v>
      </c>
      <c r="U309" s="283">
        <v>11</v>
      </c>
      <c r="V309" s="283">
        <v>0</v>
      </c>
      <c r="W309" s="283">
        <v>4</v>
      </c>
      <c r="X309" s="283">
        <v>12</v>
      </c>
      <c r="Y309" s="283">
        <v>5</v>
      </c>
      <c r="Z309" s="283">
        <v>3</v>
      </c>
      <c r="AA309" s="283">
        <v>0</v>
      </c>
      <c r="AB309" s="283">
        <v>0</v>
      </c>
      <c r="AC309" s="283">
        <v>4</v>
      </c>
      <c r="AD309" s="283">
        <v>1</v>
      </c>
      <c r="AE309" s="283">
        <v>2</v>
      </c>
    </row>
    <row r="310" spans="1:31" x14ac:dyDescent="0.2">
      <c r="A310" s="186" t="s">
        <v>873</v>
      </c>
      <c r="B310" s="186" t="s">
        <v>874</v>
      </c>
      <c r="C310" s="186"/>
      <c r="D310" s="186"/>
      <c r="E310" s="282">
        <v>186</v>
      </c>
      <c r="F310" s="282">
        <v>0</v>
      </c>
      <c r="G310" s="282">
        <v>314</v>
      </c>
      <c r="H310" s="283">
        <v>184</v>
      </c>
      <c r="I310" s="283">
        <v>83</v>
      </c>
      <c r="J310" s="283">
        <v>47</v>
      </c>
      <c r="K310" s="282">
        <v>515</v>
      </c>
      <c r="L310" s="283">
        <v>8</v>
      </c>
      <c r="M310" s="283">
        <v>20</v>
      </c>
      <c r="N310" s="283">
        <v>0</v>
      </c>
      <c r="O310" s="283">
        <v>7</v>
      </c>
      <c r="P310" s="283">
        <v>4</v>
      </c>
      <c r="Q310" s="283">
        <v>74</v>
      </c>
      <c r="R310" s="283">
        <v>120</v>
      </c>
      <c r="S310" s="283">
        <v>12</v>
      </c>
      <c r="T310" s="283">
        <v>3</v>
      </c>
      <c r="U310" s="283">
        <v>85</v>
      </c>
      <c r="V310" s="283">
        <v>9</v>
      </c>
      <c r="W310" s="283">
        <v>53</v>
      </c>
      <c r="X310" s="283">
        <v>21</v>
      </c>
      <c r="Y310" s="283">
        <v>59</v>
      </c>
      <c r="Z310" s="283">
        <v>29</v>
      </c>
      <c r="AA310" s="283">
        <v>9</v>
      </c>
      <c r="AB310" s="283">
        <v>0</v>
      </c>
      <c r="AC310" s="283">
        <v>2</v>
      </c>
      <c r="AD310" s="283">
        <v>0</v>
      </c>
      <c r="AE310" s="283">
        <v>0</v>
      </c>
    </row>
    <row r="311" spans="1:31" x14ac:dyDescent="0.2">
      <c r="A311" s="186" t="s">
        <v>875</v>
      </c>
      <c r="B311" s="186" t="s">
        <v>876</v>
      </c>
      <c r="C311" s="186"/>
      <c r="D311" s="186"/>
      <c r="E311" s="282">
        <v>106</v>
      </c>
      <c r="F311" s="282">
        <v>0</v>
      </c>
      <c r="G311" s="282">
        <v>150</v>
      </c>
      <c r="H311" s="283">
        <v>56</v>
      </c>
      <c r="I311" s="283">
        <v>40</v>
      </c>
      <c r="J311" s="283">
        <v>54</v>
      </c>
      <c r="K311" s="282">
        <v>354</v>
      </c>
      <c r="L311" s="283">
        <v>3</v>
      </c>
      <c r="M311" s="283">
        <v>4</v>
      </c>
      <c r="N311" s="283">
        <v>2</v>
      </c>
      <c r="O311" s="283">
        <v>2</v>
      </c>
      <c r="P311" s="283">
        <v>5</v>
      </c>
      <c r="Q311" s="283">
        <v>49</v>
      </c>
      <c r="R311" s="283">
        <v>94</v>
      </c>
      <c r="S311" s="283">
        <v>11</v>
      </c>
      <c r="T311" s="283">
        <v>14</v>
      </c>
      <c r="U311" s="283">
        <v>46</v>
      </c>
      <c r="V311" s="283">
        <v>14</v>
      </c>
      <c r="W311" s="283">
        <v>17</v>
      </c>
      <c r="X311" s="283">
        <v>17</v>
      </c>
      <c r="Y311" s="283">
        <v>25</v>
      </c>
      <c r="Z311" s="283">
        <v>26</v>
      </c>
      <c r="AA311" s="283">
        <v>19</v>
      </c>
      <c r="AB311" s="283">
        <v>0</v>
      </c>
      <c r="AC311" s="283">
        <v>3</v>
      </c>
      <c r="AD311" s="283">
        <v>1</v>
      </c>
      <c r="AE311" s="283">
        <v>2</v>
      </c>
    </row>
    <row r="312" spans="1:31" x14ac:dyDescent="0.2">
      <c r="A312" s="186" t="s">
        <v>877</v>
      </c>
      <c r="B312" s="186" t="s">
        <v>878</v>
      </c>
      <c r="C312" s="186"/>
      <c r="D312" s="186"/>
      <c r="E312" s="282">
        <v>109</v>
      </c>
      <c r="F312" s="282">
        <v>0</v>
      </c>
      <c r="G312" s="282">
        <v>804</v>
      </c>
      <c r="H312" s="283">
        <v>170</v>
      </c>
      <c r="I312" s="283">
        <v>197</v>
      </c>
      <c r="J312" s="283">
        <v>437</v>
      </c>
      <c r="K312" s="282">
        <v>2509</v>
      </c>
      <c r="L312" s="283">
        <v>7</v>
      </c>
      <c r="M312" s="283">
        <v>64</v>
      </c>
      <c r="N312" s="283">
        <v>17</v>
      </c>
      <c r="O312" s="283">
        <v>15</v>
      </c>
      <c r="P312" s="283">
        <v>19</v>
      </c>
      <c r="Q312" s="283">
        <v>311</v>
      </c>
      <c r="R312" s="283">
        <v>521</v>
      </c>
      <c r="S312" s="283">
        <v>106</v>
      </c>
      <c r="T312" s="283">
        <v>55</v>
      </c>
      <c r="U312" s="283">
        <v>242</v>
      </c>
      <c r="V312" s="283">
        <v>87</v>
      </c>
      <c r="W312" s="283">
        <v>98</v>
      </c>
      <c r="X312" s="283">
        <v>79</v>
      </c>
      <c r="Y312" s="283">
        <v>215</v>
      </c>
      <c r="Z312" s="283">
        <v>238</v>
      </c>
      <c r="AA312" s="283">
        <v>181</v>
      </c>
      <c r="AB312" s="283">
        <v>1</v>
      </c>
      <c r="AC312" s="283">
        <v>30</v>
      </c>
      <c r="AD312" s="283">
        <v>12</v>
      </c>
      <c r="AE312" s="283">
        <v>211</v>
      </c>
    </row>
    <row r="313" spans="1:31" x14ac:dyDescent="0.2">
      <c r="A313" s="186" t="s">
        <v>879</v>
      </c>
      <c r="B313" s="186" t="s">
        <v>880</v>
      </c>
      <c r="C313" s="186"/>
      <c r="D313" s="186"/>
      <c r="E313" s="282">
        <v>954</v>
      </c>
      <c r="F313" s="282">
        <v>15</v>
      </c>
      <c r="G313" s="282">
        <v>632</v>
      </c>
      <c r="H313" s="283">
        <v>473</v>
      </c>
      <c r="I313" s="283">
        <v>130</v>
      </c>
      <c r="J313" s="283">
        <v>29</v>
      </c>
      <c r="K313" s="282">
        <v>833</v>
      </c>
      <c r="L313" s="283">
        <v>3</v>
      </c>
      <c r="M313" s="283">
        <v>18</v>
      </c>
      <c r="N313" s="283">
        <v>1</v>
      </c>
      <c r="O313" s="283">
        <v>7</v>
      </c>
      <c r="P313" s="283">
        <v>3</v>
      </c>
      <c r="Q313" s="283">
        <v>251</v>
      </c>
      <c r="R313" s="283">
        <v>248</v>
      </c>
      <c r="S313" s="283">
        <v>16</v>
      </c>
      <c r="T313" s="283">
        <v>4</v>
      </c>
      <c r="U313" s="283">
        <v>132</v>
      </c>
      <c r="V313" s="283">
        <v>25</v>
      </c>
      <c r="W313" s="283">
        <v>18</v>
      </c>
      <c r="X313" s="283">
        <v>20</v>
      </c>
      <c r="Y313" s="283">
        <v>60</v>
      </c>
      <c r="Z313" s="283">
        <v>5</v>
      </c>
      <c r="AA313" s="283">
        <v>8</v>
      </c>
      <c r="AB313" s="283">
        <v>0</v>
      </c>
      <c r="AC313" s="283">
        <v>12</v>
      </c>
      <c r="AD313" s="283">
        <v>0</v>
      </c>
      <c r="AE313" s="283">
        <v>2</v>
      </c>
    </row>
    <row r="314" spans="1:31" x14ac:dyDescent="0.2">
      <c r="A314" s="186" t="s">
        <v>881</v>
      </c>
      <c r="B314" s="186" t="s">
        <v>882</v>
      </c>
      <c r="C314" s="186"/>
      <c r="D314" s="186"/>
      <c r="E314" s="282">
        <v>670</v>
      </c>
      <c r="F314" s="282">
        <v>0</v>
      </c>
      <c r="G314" s="282">
        <v>1435</v>
      </c>
      <c r="H314" s="283">
        <v>419</v>
      </c>
      <c r="I314" s="283">
        <v>371</v>
      </c>
      <c r="J314" s="283">
        <v>645</v>
      </c>
      <c r="K314" s="282">
        <v>3803</v>
      </c>
      <c r="L314" s="283">
        <v>13</v>
      </c>
      <c r="M314" s="283">
        <v>61</v>
      </c>
      <c r="N314" s="283">
        <v>20</v>
      </c>
      <c r="O314" s="283">
        <v>21</v>
      </c>
      <c r="P314" s="283">
        <v>49</v>
      </c>
      <c r="Q314" s="283">
        <v>491</v>
      </c>
      <c r="R314" s="283">
        <v>894</v>
      </c>
      <c r="S314" s="283">
        <v>167</v>
      </c>
      <c r="T314" s="283">
        <v>64</v>
      </c>
      <c r="U314" s="283">
        <v>339</v>
      </c>
      <c r="V314" s="283">
        <v>104</v>
      </c>
      <c r="W314" s="283">
        <v>253</v>
      </c>
      <c r="X314" s="283">
        <v>172</v>
      </c>
      <c r="Y314" s="283">
        <v>421</v>
      </c>
      <c r="Z314" s="283">
        <v>338</v>
      </c>
      <c r="AA314" s="283">
        <v>227</v>
      </c>
      <c r="AB314" s="283">
        <v>49</v>
      </c>
      <c r="AC314" s="283">
        <v>26</v>
      </c>
      <c r="AD314" s="283">
        <v>31</v>
      </c>
      <c r="AE314" s="283">
        <v>63</v>
      </c>
    </row>
    <row r="315" spans="1:31" x14ac:dyDescent="0.2">
      <c r="A315" s="186" t="s">
        <v>883</v>
      </c>
      <c r="B315" s="186" t="s">
        <v>884</v>
      </c>
      <c r="C315" s="186"/>
      <c r="D315" s="186"/>
      <c r="E315" s="282">
        <v>613</v>
      </c>
      <c r="F315" s="282">
        <v>0</v>
      </c>
      <c r="G315" s="282">
        <v>830</v>
      </c>
      <c r="H315" s="283">
        <v>407</v>
      </c>
      <c r="I315" s="283">
        <v>187</v>
      </c>
      <c r="J315" s="283">
        <v>236</v>
      </c>
      <c r="K315" s="282">
        <v>1769</v>
      </c>
      <c r="L315" s="283">
        <v>43</v>
      </c>
      <c r="M315" s="283">
        <v>107</v>
      </c>
      <c r="N315" s="283">
        <v>39</v>
      </c>
      <c r="O315" s="283">
        <v>8</v>
      </c>
      <c r="P315" s="283">
        <v>23</v>
      </c>
      <c r="Q315" s="283">
        <v>162</v>
      </c>
      <c r="R315" s="283">
        <v>384</v>
      </c>
      <c r="S315" s="283">
        <v>93</v>
      </c>
      <c r="T315" s="283">
        <v>48</v>
      </c>
      <c r="U315" s="283">
        <v>152</v>
      </c>
      <c r="V315" s="283">
        <v>28</v>
      </c>
      <c r="W315" s="283">
        <v>124</v>
      </c>
      <c r="X315" s="283">
        <v>96</v>
      </c>
      <c r="Y315" s="283">
        <v>155</v>
      </c>
      <c r="Z315" s="283">
        <v>125</v>
      </c>
      <c r="AA315" s="283">
        <v>108</v>
      </c>
      <c r="AB315" s="283">
        <v>4</v>
      </c>
      <c r="AC315" s="283">
        <v>18</v>
      </c>
      <c r="AD315" s="283">
        <v>16</v>
      </c>
      <c r="AE315" s="283">
        <v>36</v>
      </c>
    </row>
    <row r="316" spans="1:31" s="35" customFormat="1" x14ac:dyDescent="0.2">
      <c r="A316" s="186" t="s">
        <v>885</v>
      </c>
      <c r="B316" s="186" t="s">
        <v>886</v>
      </c>
      <c r="C316" s="186"/>
      <c r="D316" s="186"/>
      <c r="E316" s="282">
        <v>73</v>
      </c>
      <c r="F316" s="282">
        <v>0</v>
      </c>
      <c r="G316" s="282">
        <v>215</v>
      </c>
      <c r="H316" s="283">
        <v>104</v>
      </c>
      <c r="I316" s="283">
        <v>63</v>
      </c>
      <c r="J316" s="283">
        <v>48</v>
      </c>
      <c r="K316" s="282">
        <v>419</v>
      </c>
      <c r="L316" s="283">
        <v>2</v>
      </c>
      <c r="M316" s="283">
        <v>12</v>
      </c>
      <c r="N316" s="283">
        <v>1</v>
      </c>
      <c r="O316" s="283">
        <v>6</v>
      </c>
      <c r="P316" s="283">
        <v>4</v>
      </c>
      <c r="Q316" s="283">
        <v>64</v>
      </c>
      <c r="R316" s="283">
        <v>123</v>
      </c>
      <c r="S316" s="283">
        <v>13</v>
      </c>
      <c r="T316" s="283">
        <v>6</v>
      </c>
      <c r="U316" s="283">
        <v>39</v>
      </c>
      <c r="V316" s="283">
        <v>1</v>
      </c>
      <c r="W316" s="283">
        <v>30</v>
      </c>
      <c r="X316" s="283">
        <v>29</v>
      </c>
      <c r="Y316" s="283">
        <v>34</v>
      </c>
      <c r="Z316" s="283">
        <v>26</v>
      </c>
      <c r="AA316" s="283">
        <v>18</v>
      </c>
      <c r="AB316" s="283">
        <v>1</v>
      </c>
      <c r="AC316" s="283">
        <v>7</v>
      </c>
      <c r="AD316" s="283">
        <v>2</v>
      </c>
      <c r="AE316" s="283">
        <v>1</v>
      </c>
    </row>
    <row r="317" spans="1:31" x14ac:dyDescent="0.2">
      <c r="A317" s="186" t="s">
        <v>887</v>
      </c>
      <c r="B317" s="186" t="s">
        <v>888</v>
      </c>
      <c r="C317" s="186"/>
      <c r="D317" s="186"/>
      <c r="E317" s="282">
        <v>238</v>
      </c>
      <c r="F317" s="282">
        <v>0</v>
      </c>
      <c r="G317" s="282">
        <v>229</v>
      </c>
      <c r="H317" s="283">
        <v>105</v>
      </c>
      <c r="I317" s="283">
        <v>52</v>
      </c>
      <c r="J317" s="283">
        <v>72</v>
      </c>
      <c r="K317" s="282">
        <v>513</v>
      </c>
      <c r="L317" s="283">
        <v>0</v>
      </c>
      <c r="M317" s="283">
        <v>21</v>
      </c>
      <c r="N317" s="283">
        <v>6</v>
      </c>
      <c r="O317" s="283">
        <v>3</v>
      </c>
      <c r="P317" s="283">
        <v>7</v>
      </c>
      <c r="Q317" s="283">
        <v>76</v>
      </c>
      <c r="R317" s="283">
        <v>103</v>
      </c>
      <c r="S317" s="283">
        <v>23</v>
      </c>
      <c r="T317" s="283">
        <v>11</v>
      </c>
      <c r="U317" s="283">
        <v>39</v>
      </c>
      <c r="V317" s="283">
        <v>15</v>
      </c>
      <c r="W317" s="283">
        <v>39</v>
      </c>
      <c r="X317" s="283">
        <v>29</v>
      </c>
      <c r="Y317" s="283">
        <v>41</v>
      </c>
      <c r="Z317" s="283">
        <v>33</v>
      </c>
      <c r="AA317" s="283">
        <v>48</v>
      </c>
      <c r="AB317" s="283">
        <v>1</v>
      </c>
      <c r="AC317" s="283">
        <v>9</v>
      </c>
      <c r="AD317" s="283">
        <v>6</v>
      </c>
      <c r="AE317" s="283">
        <v>3</v>
      </c>
    </row>
    <row r="318" spans="1:31" x14ac:dyDescent="0.2">
      <c r="A318" s="186" t="s">
        <v>889</v>
      </c>
      <c r="B318" s="186" t="s">
        <v>890</v>
      </c>
      <c r="C318" s="186"/>
      <c r="D318" s="186"/>
      <c r="E318" s="282">
        <v>380</v>
      </c>
      <c r="F318" s="282">
        <v>0</v>
      </c>
      <c r="G318" s="282">
        <v>747</v>
      </c>
      <c r="H318" s="283">
        <v>216</v>
      </c>
      <c r="I318" s="283">
        <v>154</v>
      </c>
      <c r="J318" s="283">
        <v>377</v>
      </c>
      <c r="K318" s="282">
        <v>2185</v>
      </c>
      <c r="L318" s="283">
        <v>4</v>
      </c>
      <c r="M318" s="283">
        <v>49</v>
      </c>
      <c r="N318" s="283">
        <v>7</v>
      </c>
      <c r="O318" s="283">
        <v>22</v>
      </c>
      <c r="P318" s="283">
        <v>40</v>
      </c>
      <c r="Q318" s="283">
        <v>253</v>
      </c>
      <c r="R318" s="283">
        <v>471</v>
      </c>
      <c r="S318" s="283">
        <v>113</v>
      </c>
      <c r="T318" s="283">
        <v>43</v>
      </c>
      <c r="U318" s="283">
        <v>192</v>
      </c>
      <c r="V318" s="283">
        <v>51</v>
      </c>
      <c r="W318" s="283">
        <v>144</v>
      </c>
      <c r="X318" s="283">
        <v>108</v>
      </c>
      <c r="Y318" s="283">
        <v>255</v>
      </c>
      <c r="Z318" s="283">
        <v>229</v>
      </c>
      <c r="AA318" s="283">
        <v>156</v>
      </c>
      <c r="AB318" s="283">
        <v>6</v>
      </c>
      <c r="AC318" s="283">
        <v>7</v>
      </c>
      <c r="AD318" s="283">
        <v>26</v>
      </c>
      <c r="AE318" s="283">
        <v>9</v>
      </c>
    </row>
    <row r="319" spans="1:31" s="204" customFormat="1" x14ac:dyDescent="0.2">
      <c r="A319" s="198" t="s">
        <v>891</v>
      </c>
      <c r="B319" s="198" t="s">
        <v>892</v>
      </c>
      <c r="C319" s="186"/>
      <c r="D319" s="186"/>
      <c r="E319" s="286" t="s">
        <v>284</v>
      </c>
      <c r="F319" s="286" t="s">
        <v>284</v>
      </c>
      <c r="G319" s="286" t="s">
        <v>284</v>
      </c>
      <c r="H319" s="287" t="s">
        <v>284</v>
      </c>
      <c r="I319" s="287" t="s">
        <v>284</v>
      </c>
      <c r="J319" s="287" t="s">
        <v>284</v>
      </c>
      <c r="K319" s="286" t="s">
        <v>284</v>
      </c>
      <c r="L319" s="287" t="s">
        <v>284</v>
      </c>
      <c r="M319" s="287" t="s">
        <v>284</v>
      </c>
      <c r="N319" s="287" t="s">
        <v>284</v>
      </c>
      <c r="O319" s="287" t="s">
        <v>284</v>
      </c>
      <c r="P319" s="287" t="s">
        <v>284</v>
      </c>
      <c r="Q319" s="287" t="s">
        <v>284</v>
      </c>
      <c r="R319" s="287" t="s">
        <v>284</v>
      </c>
      <c r="S319" s="287" t="s">
        <v>284</v>
      </c>
      <c r="T319" s="287" t="s">
        <v>284</v>
      </c>
      <c r="U319" s="287" t="s">
        <v>284</v>
      </c>
      <c r="V319" s="287" t="s">
        <v>284</v>
      </c>
      <c r="W319" s="287" t="s">
        <v>284</v>
      </c>
      <c r="X319" s="287" t="s">
        <v>284</v>
      </c>
      <c r="Y319" s="287" t="s">
        <v>284</v>
      </c>
      <c r="Z319" s="287" t="s">
        <v>284</v>
      </c>
      <c r="AA319" s="287" t="s">
        <v>284</v>
      </c>
      <c r="AB319" s="287" t="s">
        <v>284</v>
      </c>
      <c r="AC319" s="287" t="s">
        <v>284</v>
      </c>
      <c r="AD319" s="287" t="s">
        <v>284</v>
      </c>
      <c r="AE319" s="287" t="s">
        <v>284</v>
      </c>
    </row>
    <row r="320" spans="1:31" x14ac:dyDescent="0.2">
      <c r="A320" s="186" t="s">
        <v>893</v>
      </c>
      <c r="B320" s="186" t="s">
        <v>894</v>
      </c>
      <c r="C320" s="186"/>
      <c r="D320" s="186"/>
      <c r="E320" s="282">
        <v>81</v>
      </c>
      <c r="F320" s="282">
        <v>0</v>
      </c>
      <c r="G320" s="282">
        <v>238</v>
      </c>
      <c r="H320" s="283">
        <v>187</v>
      </c>
      <c r="I320" s="283">
        <v>38</v>
      </c>
      <c r="J320" s="283">
        <v>13</v>
      </c>
      <c r="K320" s="282">
        <v>313</v>
      </c>
      <c r="L320" s="283">
        <v>4</v>
      </c>
      <c r="M320" s="283">
        <v>15</v>
      </c>
      <c r="N320" s="283">
        <v>3</v>
      </c>
      <c r="O320" s="283">
        <v>5</v>
      </c>
      <c r="P320" s="283">
        <v>3</v>
      </c>
      <c r="Q320" s="283">
        <v>57</v>
      </c>
      <c r="R320" s="283">
        <v>49</v>
      </c>
      <c r="S320" s="283">
        <v>6</v>
      </c>
      <c r="T320" s="283">
        <v>2</v>
      </c>
      <c r="U320" s="283">
        <v>46</v>
      </c>
      <c r="V320" s="283">
        <v>10</v>
      </c>
      <c r="W320" s="283">
        <v>20</v>
      </c>
      <c r="X320" s="283">
        <v>13</v>
      </c>
      <c r="Y320" s="283">
        <v>30</v>
      </c>
      <c r="Z320" s="283">
        <v>17</v>
      </c>
      <c r="AA320" s="283">
        <v>16</v>
      </c>
      <c r="AB320" s="283">
        <v>0</v>
      </c>
      <c r="AC320" s="283">
        <v>2</v>
      </c>
      <c r="AD320" s="283">
        <v>1</v>
      </c>
      <c r="AE320" s="283">
        <v>14</v>
      </c>
    </row>
    <row r="321" spans="1:31" s="35" customFormat="1" x14ac:dyDescent="0.2">
      <c r="A321" s="186" t="s">
        <v>895</v>
      </c>
      <c r="B321" s="186" t="s">
        <v>896</v>
      </c>
      <c r="C321" s="186"/>
      <c r="D321" s="186"/>
      <c r="E321" s="282">
        <v>1647</v>
      </c>
      <c r="F321" s="282">
        <v>25</v>
      </c>
      <c r="G321" s="282">
        <v>612</v>
      </c>
      <c r="H321" s="283">
        <v>399</v>
      </c>
      <c r="I321" s="283">
        <v>120</v>
      </c>
      <c r="J321" s="283">
        <v>93</v>
      </c>
      <c r="K321" s="282">
        <v>978</v>
      </c>
      <c r="L321" s="283">
        <v>23</v>
      </c>
      <c r="M321" s="283">
        <v>38</v>
      </c>
      <c r="N321" s="283">
        <v>16</v>
      </c>
      <c r="O321" s="283">
        <v>16</v>
      </c>
      <c r="P321" s="283">
        <v>10</v>
      </c>
      <c r="Q321" s="283">
        <v>164</v>
      </c>
      <c r="R321" s="283">
        <v>189</v>
      </c>
      <c r="S321" s="283">
        <v>44</v>
      </c>
      <c r="T321" s="283">
        <v>15</v>
      </c>
      <c r="U321" s="283">
        <v>177</v>
      </c>
      <c r="V321" s="283">
        <v>39</v>
      </c>
      <c r="W321" s="283">
        <v>67</v>
      </c>
      <c r="X321" s="283">
        <v>37</v>
      </c>
      <c r="Y321" s="283">
        <v>45</v>
      </c>
      <c r="Z321" s="283">
        <v>38</v>
      </c>
      <c r="AA321" s="283">
        <v>41</v>
      </c>
      <c r="AB321" s="283">
        <v>5</v>
      </c>
      <c r="AC321" s="283">
        <v>6</v>
      </c>
      <c r="AD321" s="283">
        <v>4</v>
      </c>
      <c r="AE321" s="283">
        <v>4</v>
      </c>
    </row>
    <row r="322" spans="1:31" x14ac:dyDescent="0.2">
      <c r="A322" s="186" t="s">
        <v>897</v>
      </c>
      <c r="B322" s="186" t="s">
        <v>898</v>
      </c>
      <c r="C322" s="186"/>
      <c r="D322" s="186"/>
      <c r="E322" s="282">
        <v>318</v>
      </c>
      <c r="F322" s="282">
        <v>0</v>
      </c>
      <c r="G322" s="282">
        <v>345</v>
      </c>
      <c r="H322" s="283">
        <v>135</v>
      </c>
      <c r="I322" s="283">
        <v>99</v>
      </c>
      <c r="J322" s="283">
        <v>111</v>
      </c>
      <c r="K322" s="282">
        <v>811</v>
      </c>
      <c r="L322" s="283">
        <v>5</v>
      </c>
      <c r="M322" s="283">
        <v>26</v>
      </c>
      <c r="N322" s="283">
        <v>2</v>
      </c>
      <c r="O322" s="283">
        <v>13</v>
      </c>
      <c r="P322" s="283">
        <v>13</v>
      </c>
      <c r="Q322" s="283">
        <v>115</v>
      </c>
      <c r="R322" s="283">
        <v>183</v>
      </c>
      <c r="S322" s="283">
        <v>33</v>
      </c>
      <c r="T322" s="283">
        <v>20</v>
      </c>
      <c r="U322" s="283">
        <v>70</v>
      </c>
      <c r="V322" s="283">
        <v>18</v>
      </c>
      <c r="W322" s="283">
        <v>52</v>
      </c>
      <c r="X322" s="283">
        <v>45</v>
      </c>
      <c r="Y322" s="283">
        <v>72</v>
      </c>
      <c r="Z322" s="283">
        <v>59</v>
      </c>
      <c r="AA322" s="283">
        <v>56</v>
      </c>
      <c r="AB322" s="283">
        <v>1</v>
      </c>
      <c r="AC322" s="283">
        <v>15</v>
      </c>
      <c r="AD322" s="283">
        <v>4</v>
      </c>
      <c r="AE322" s="283">
        <v>9</v>
      </c>
    </row>
    <row r="323" spans="1:31" x14ac:dyDescent="0.2">
      <c r="A323" s="186" t="s">
        <v>899</v>
      </c>
      <c r="B323" s="186" t="s">
        <v>900</v>
      </c>
      <c r="C323" s="186"/>
      <c r="D323" s="186"/>
      <c r="E323" s="282">
        <v>187</v>
      </c>
      <c r="F323" s="282">
        <v>2</v>
      </c>
      <c r="G323" s="282">
        <v>281</v>
      </c>
      <c r="H323" s="283">
        <v>188</v>
      </c>
      <c r="I323" s="283">
        <v>72</v>
      </c>
      <c r="J323" s="283">
        <v>21</v>
      </c>
      <c r="K323" s="282">
        <v>409</v>
      </c>
      <c r="L323" s="283">
        <v>1</v>
      </c>
      <c r="M323" s="283">
        <v>12</v>
      </c>
      <c r="N323" s="283">
        <v>2</v>
      </c>
      <c r="O323" s="283">
        <v>1</v>
      </c>
      <c r="P323" s="283">
        <v>7</v>
      </c>
      <c r="Q323" s="283">
        <v>42</v>
      </c>
      <c r="R323" s="283">
        <v>147</v>
      </c>
      <c r="S323" s="283">
        <v>9</v>
      </c>
      <c r="T323" s="283">
        <v>4</v>
      </c>
      <c r="U323" s="283">
        <v>48</v>
      </c>
      <c r="V323" s="283">
        <v>6</v>
      </c>
      <c r="W323" s="283">
        <v>30</v>
      </c>
      <c r="X323" s="283">
        <v>45</v>
      </c>
      <c r="Y323" s="283">
        <v>26</v>
      </c>
      <c r="Z323" s="283">
        <v>8</v>
      </c>
      <c r="AA323" s="283">
        <v>9</v>
      </c>
      <c r="AB323" s="283">
        <v>1</v>
      </c>
      <c r="AC323" s="283">
        <v>5</v>
      </c>
      <c r="AD323" s="283">
        <v>1</v>
      </c>
      <c r="AE323" s="283">
        <v>5</v>
      </c>
    </row>
    <row r="324" spans="1:31" x14ac:dyDescent="0.2">
      <c r="A324" s="186" t="s">
        <v>901</v>
      </c>
      <c r="B324" s="186" t="s">
        <v>902</v>
      </c>
      <c r="C324" s="186"/>
      <c r="D324" s="186"/>
      <c r="E324" s="282">
        <v>192</v>
      </c>
      <c r="F324" s="282">
        <v>0</v>
      </c>
      <c r="G324" s="282">
        <v>211</v>
      </c>
      <c r="H324" s="283">
        <v>122</v>
      </c>
      <c r="I324" s="283">
        <v>48</v>
      </c>
      <c r="J324" s="283">
        <v>41</v>
      </c>
      <c r="K324" s="282">
        <v>366</v>
      </c>
      <c r="L324" s="283">
        <v>5</v>
      </c>
      <c r="M324" s="283">
        <v>36</v>
      </c>
      <c r="N324" s="283">
        <v>7</v>
      </c>
      <c r="O324" s="283">
        <v>10</v>
      </c>
      <c r="P324" s="283">
        <v>9</v>
      </c>
      <c r="Q324" s="283">
        <v>35</v>
      </c>
      <c r="R324" s="283">
        <v>82</v>
      </c>
      <c r="S324" s="283">
        <v>9</v>
      </c>
      <c r="T324" s="283">
        <v>6</v>
      </c>
      <c r="U324" s="283">
        <v>46</v>
      </c>
      <c r="V324" s="283">
        <v>6</v>
      </c>
      <c r="W324" s="283">
        <v>17</v>
      </c>
      <c r="X324" s="283">
        <v>17</v>
      </c>
      <c r="Y324" s="283">
        <v>28</v>
      </c>
      <c r="Z324" s="283">
        <v>16</v>
      </c>
      <c r="AA324" s="283">
        <v>15</v>
      </c>
      <c r="AB324" s="283">
        <v>1</v>
      </c>
      <c r="AC324" s="283">
        <v>6</v>
      </c>
      <c r="AD324" s="283">
        <v>4</v>
      </c>
      <c r="AE324" s="283">
        <v>11</v>
      </c>
    </row>
    <row r="325" spans="1:31" x14ac:dyDescent="0.2">
      <c r="A325" s="186" t="s">
        <v>903</v>
      </c>
      <c r="B325" s="186" t="s">
        <v>904</v>
      </c>
      <c r="C325" s="186"/>
      <c r="D325" s="186"/>
      <c r="E325" s="282">
        <v>129</v>
      </c>
      <c r="F325" s="282">
        <v>1</v>
      </c>
      <c r="G325" s="282">
        <v>377</v>
      </c>
      <c r="H325" s="283">
        <v>139</v>
      </c>
      <c r="I325" s="283">
        <v>104</v>
      </c>
      <c r="J325" s="283">
        <v>134</v>
      </c>
      <c r="K325" s="282">
        <v>877</v>
      </c>
      <c r="L325" s="283">
        <v>5</v>
      </c>
      <c r="M325" s="283">
        <v>26</v>
      </c>
      <c r="N325" s="283">
        <v>7</v>
      </c>
      <c r="O325" s="283">
        <v>6</v>
      </c>
      <c r="P325" s="283">
        <v>10</v>
      </c>
      <c r="Q325" s="283">
        <v>130</v>
      </c>
      <c r="R325" s="283">
        <v>240</v>
      </c>
      <c r="S325" s="283">
        <v>37</v>
      </c>
      <c r="T325" s="283">
        <v>26</v>
      </c>
      <c r="U325" s="283">
        <v>77</v>
      </c>
      <c r="V325" s="283">
        <v>25</v>
      </c>
      <c r="W325" s="283">
        <v>65</v>
      </c>
      <c r="X325" s="283">
        <v>24</v>
      </c>
      <c r="Y325" s="283">
        <v>94</v>
      </c>
      <c r="Z325" s="283">
        <v>47</v>
      </c>
      <c r="AA325" s="283">
        <v>34</v>
      </c>
      <c r="AB325" s="283">
        <v>1</v>
      </c>
      <c r="AC325" s="283">
        <v>12</v>
      </c>
      <c r="AD325" s="283">
        <v>5</v>
      </c>
      <c r="AE325" s="283">
        <v>6</v>
      </c>
    </row>
    <row r="326" spans="1:31" x14ac:dyDescent="0.2">
      <c r="A326" s="186" t="s">
        <v>905</v>
      </c>
      <c r="B326" s="186" t="s">
        <v>906</v>
      </c>
      <c r="C326" s="186"/>
      <c r="D326" s="186"/>
      <c r="E326" s="282">
        <v>197</v>
      </c>
      <c r="F326" s="282">
        <v>0</v>
      </c>
      <c r="G326" s="282">
        <v>232</v>
      </c>
      <c r="H326" s="283">
        <v>175</v>
      </c>
      <c r="I326" s="283">
        <v>42</v>
      </c>
      <c r="J326" s="283">
        <v>15</v>
      </c>
      <c r="K326" s="282">
        <v>314</v>
      </c>
      <c r="L326" s="283">
        <v>9</v>
      </c>
      <c r="M326" s="283">
        <v>20</v>
      </c>
      <c r="N326" s="283">
        <v>13</v>
      </c>
      <c r="O326" s="283">
        <v>9</v>
      </c>
      <c r="P326" s="283">
        <v>3</v>
      </c>
      <c r="Q326" s="283">
        <v>36</v>
      </c>
      <c r="R326" s="283">
        <v>69</v>
      </c>
      <c r="S326" s="283">
        <v>14</v>
      </c>
      <c r="T326" s="283">
        <v>2</v>
      </c>
      <c r="U326" s="283">
        <v>63</v>
      </c>
      <c r="V326" s="283">
        <v>3</v>
      </c>
      <c r="W326" s="283">
        <v>19</v>
      </c>
      <c r="X326" s="283">
        <v>13</v>
      </c>
      <c r="Y326" s="283">
        <v>9</v>
      </c>
      <c r="Z326" s="283">
        <v>5</v>
      </c>
      <c r="AA326" s="283">
        <v>8</v>
      </c>
      <c r="AB326" s="283">
        <v>0</v>
      </c>
      <c r="AC326" s="283">
        <v>12</v>
      </c>
      <c r="AD326" s="283">
        <v>5</v>
      </c>
      <c r="AE326" s="283">
        <v>2</v>
      </c>
    </row>
    <row r="327" spans="1:31" x14ac:dyDescent="0.2">
      <c r="A327" s="186" t="s">
        <v>907</v>
      </c>
      <c r="B327" s="186" t="s">
        <v>94</v>
      </c>
      <c r="C327" s="186"/>
      <c r="D327" s="186"/>
      <c r="E327" s="282">
        <v>527</v>
      </c>
      <c r="F327" s="282">
        <v>0</v>
      </c>
      <c r="G327" s="282">
        <v>276</v>
      </c>
      <c r="H327" s="283">
        <v>172</v>
      </c>
      <c r="I327" s="283">
        <v>48</v>
      </c>
      <c r="J327" s="283">
        <v>56</v>
      </c>
      <c r="K327" s="282">
        <v>495</v>
      </c>
      <c r="L327" s="283">
        <v>36</v>
      </c>
      <c r="M327" s="283">
        <v>28</v>
      </c>
      <c r="N327" s="283">
        <v>9</v>
      </c>
      <c r="O327" s="283">
        <v>6</v>
      </c>
      <c r="P327" s="283">
        <v>2</v>
      </c>
      <c r="Q327" s="283">
        <v>51</v>
      </c>
      <c r="R327" s="283">
        <v>98</v>
      </c>
      <c r="S327" s="283">
        <v>5</v>
      </c>
      <c r="T327" s="283">
        <v>11</v>
      </c>
      <c r="U327" s="283">
        <v>40</v>
      </c>
      <c r="V327" s="283">
        <v>5</v>
      </c>
      <c r="W327" s="283">
        <v>45</v>
      </c>
      <c r="X327" s="283">
        <v>44</v>
      </c>
      <c r="Y327" s="283">
        <v>48</v>
      </c>
      <c r="Z327" s="283">
        <v>40</v>
      </c>
      <c r="AA327" s="283">
        <v>20</v>
      </c>
      <c r="AB327" s="283">
        <v>0</v>
      </c>
      <c r="AC327" s="283">
        <v>4</v>
      </c>
      <c r="AD327" s="283">
        <v>2</v>
      </c>
      <c r="AE327" s="283">
        <v>1</v>
      </c>
    </row>
    <row r="328" spans="1:31" x14ac:dyDescent="0.2">
      <c r="A328" s="288"/>
      <c r="B328" s="288"/>
      <c r="C328" s="288"/>
      <c r="D328" s="291"/>
      <c r="E328" s="295"/>
      <c r="F328" s="289"/>
      <c r="G328" s="295"/>
      <c r="H328" s="222"/>
      <c r="I328" s="222"/>
      <c r="J328" s="222"/>
      <c r="K328" s="289"/>
      <c r="L328" s="288"/>
      <c r="M328" s="304"/>
      <c r="N328" s="304"/>
      <c r="O328" s="304"/>
      <c r="P328" s="304"/>
      <c r="Q328" s="304"/>
      <c r="R328" s="304"/>
      <c r="S328" s="304"/>
      <c r="T328" s="304"/>
      <c r="U328" s="304"/>
      <c r="V328" s="304"/>
      <c r="W328" s="304"/>
      <c r="X328" s="304"/>
      <c r="Y328" s="304"/>
      <c r="Z328" s="304"/>
      <c r="AA328" s="304"/>
      <c r="AB328" s="304"/>
      <c r="AC328" s="304"/>
      <c r="AD328" s="304"/>
      <c r="AE328" s="304"/>
    </row>
  </sheetData>
  <phoneticPr fontId="2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352"/>
  <sheetViews>
    <sheetView workbookViewId="0">
      <selection sqref="A1:J1"/>
    </sheetView>
  </sheetViews>
  <sheetFormatPr defaultColWidth="9.21875" defaultRowHeight="15" x14ac:dyDescent="0.2"/>
  <cols>
    <col min="1" max="1" width="8.77734375" bestFit="1" customWidth="1"/>
    <col min="2" max="2" width="27.21875" customWidth="1"/>
    <col min="3" max="3" width="22.33203125" hidden="1" customWidth="1"/>
    <col min="4" max="4" width="9.21875" hidden="1" customWidth="1"/>
    <col min="5" max="5" width="13.109375" customWidth="1"/>
    <col min="6" max="6" width="2.77734375" customWidth="1"/>
    <col min="7" max="10" width="13.109375" customWidth="1"/>
    <col min="11" max="11" width="2.77734375" customWidth="1"/>
    <col min="12" max="15" width="13.109375" customWidth="1"/>
    <col min="16" max="16" width="2.77734375" customWidth="1"/>
    <col min="17" max="19" width="13.109375" customWidth="1"/>
    <col min="20" max="20" width="13.88671875" customWidth="1"/>
    <col min="21" max="23" width="13.109375" customWidth="1"/>
    <col min="24" max="24" width="13.88671875" customWidth="1"/>
    <col min="25" max="25" width="2.77734375" customWidth="1"/>
    <col min="26" max="29" width="13.109375" customWidth="1"/>
    <col min="30" max="30" width="2.77734375" customWidth="1"/>
    <col min="31" max="31" width="13.109375" customWidth="1"/>
    <col min="32" max="32" width="8.6640625" customWidth="1"/>
    <col min="33" max="34" width="8.109375" customWidth="1"/>
    <col min="35" max="35" width="9.21875" customWidth="1"/>
  </cols>
  <sheetData>
    <row r="1" spans="1:44" ht="50.45" customHeight="1" x14ac:dyDescent="0.2">
      <c r="A1" s="772" t="s">
        <v>971</v>
      </c>
      <c r="B1" s="772"/>
      <c r="C1" s="772"/>
      <c r="D1" s="772"/>
      <c r="E1" s="772"/>
      <c r="F1" s="772"/>
      <c r="G1" s="772"/>
      <c r="H1" s="772"/>
      <c r="I1" s="772"/>
      <c r="J1" s="772"/>
      <c r="K1" s="271"/>
      <c r="L1" s="271"/>
      <c r="M1" s="271"/>
      <c r="N1" s="271"/>
      <c r="O1" s="271"/>
      <c r="P1" s="271"/>
      <c r="Q1" s="271"/>
      <c r="R1" s="271"/>
      <c r="S1" s="271"/>
      <c r="T1" s="271"/>
      <c r="U1" s="271"/>
      <c r="V1" s="271"/>
      <c r="W1" s="271"/>
      <c r="X1" s="271"/>
      <c r="Y1" s="271"/>
      <c r="Z1" s="271"/>
      <c r="AA1" s="271"/>
      <c r="AB1" s="271"/>
      <c r="AC1" s="271"/>
      <c r="AD1" s="271"/>
      <c r="AE1" s="271"/>
    </row>
    <row r="2" spans="1:44" ht="20.25" hidden="1" x14ac:dyDescent="0.3">
      <c r="A2" s="305"/>
      <c r="B2" s="305"/>
      <c r="C2" s="305"/>
      <c r="D2" s="305"/>
      <c r="E2" s="305"/>
      <c r="F2" s="305"/>
      <c r="G2" s="124" t="s">
        <v>146</v>
      </c>
      <c r="H2" s="306"/>
      <c r="I2" s="306"/>
      <c r="J2" s="124"/>
      <c r="K2" s="306"/>
      <c r="L2" s="124" t="s">
        <v>149</v>
      </c>
      <c r="M2" s="306"/>
      <c r="N2" s="306"/>
      <c r="O2" s="306"/>
      <c r="P2" s="306"/>
      <c r="Q2" s="124" t="s">
        <v>153</v>
      </c>
      <c r="R2" s="124" t="s">
        <v>147</v>
      </c>
      <c r="S2" s="124" t="s">
        <v>150</v>
      </c>
      <c r="T2" s="124" t="s">
        <v>154</v>
      </c>
      <c r="U2" s="124" t="s">
        <v>148</v>
      </c>
      <c r="V2" s="124" t="s">
        <v>152</v>
      </c>
      <c r="W2" s="124" t="s">
        <v>156</v>
      </c>
      <c r="X2" s="124" t="s">
        <v>155</v>
      </c>
      <c r="Y2" s="305"/>
      <c r="Z2" s="124" t="s">
        <v>151</v>
      </c>
      <c r="AA2" s="305"/>
      <c r="AB2" s="305"/>
      <c r="AC2" s="305"/>
      <c r="AD2" s="305"/>
      <c r="AE2" s="124" t="s">
        <v>157</v>
      </c>
      <c r="AF2" s="307"/>
      <c r="AG2" s="307"/>
      <c r="AH2" s="307"/>
      <c r="AI2" s="307"/>
      <c r="AJ2" s="307"/>
      <c r="AK2" s="307"/>
      <c r="AL2" s="307"/>
      <c r="AM2" s="307"/>
      <c r="AN2" s="307"/>
      <c r="AO2" s="307"/>
      <c r="AP2" s="307"/>
      <c r="AQ2" s="307"/>
      <c r="AR2" s="307"/>
    </row>
    <row r="3" spans="1:44" x14ac:dyDescent="0.2">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279" t="s">
        <v>247</v>
      </c>
    </row>
    <row r="4" spans="1:44" ht="40.5" customHeight="1" x14ac:dyDescent="0.2">
      <c r="A4" s="305"/>
      <c r="B4" s="305"/>
      <c r="C4" s="305"/>
      <c r="D4" s="305"/>
      <c r="E4" s="770" t="s">
        <v>972</v>
      </c>
      <c r="F4" s="305"/>
      <c r="G4" s="774" t="s">
        <v>146</v>
      </c>
      <c r="H4" s="774"/>
      <c r="I4" s="774"/>
      <c r="J4" s="774"/>
      <c r="K4" s="308"/>
      <c r="L4" s="774" t="s">
        <v>149</v>
      </c>
      <c r="M4" s="774"/>
      <c r="N4" s="774"/>
      <c r="O4" s="774"/>
      <c r="P4" s="308"/>
      <c r="Q4" s="763" t="s">
        <v>153</v>
      </c>
      <c r="R4" s="763" t="s">
        <v>147</v>
      </c>
      <c r="S4" s="763" t="s">
        <v>150</v>
      </c>
      <c r="T4" s="763" t="s">
        <v>154</v>
      </c>
      <c r="U4" s="763" t="s">
        <v>973</v>
      </c>
      <c r="V4" s="763" t="s">
        <v>152</v>
      </c>
      <c r="W4" s="763" t="s">
        <v>156</v>
      </c>
      <c r="X4" s="763" t="s">
        <v>155</v>
      </c>
      <c r="Y4" s="308"/>
      <c r="Z4" s="774" t="s">
        <v>974</v>
      </c>
      <c r="AA4" s="774"/>
      <c r="AB4" s="774"/>
      <c r="AC4" s="774"/>
      <c r="AD4" s="308"/>
      <c r="AE4" s="763" t="s">
        <v>975</v>
      </c>
    </row>
    <row r="5" spans="1:44" x14ac:dyDescent="0.2">
      <c r="A5" s="305"/>
      <c r="B5" s="305"/>
      <c r="C5" s="305"/>
      <c r="D5" s="305"/>
      <c r="E5" s="770"/>
      <c r="F5" s="305"/>
      <c r="G5" s="765" t="s">
        <v>976</v>
      </c>
      <c r="H5" s="309" t="s">
        <v>256</v>
      </c>
      <c r="I5" s="308"/>
      <c r="J5" s="308"/>
      <c r="K5" s="308"/>
      <c r="L5" s="765" t="s">
        <v>977</v>
      </c>
      <c r="M5" s="309" t="s">
        <v>256</v>
      </c>
      <c r="N5" s="308"/>
      <c r="O5" s="308"/>
      <c r="P5" s="308"/>
      <c r="Q5" s="763"/>
      <c r="R5" s="763"/>
      <c r="S5" s="763"/>
      <c r="T5" s="763"/>
      <c r="U5" s="763"/>
      <c r="V5" s="763"/>
      <c r="W5" s="763"/>
      <c r="X5" s="763"/>
      <c r="Y5" s="308"/>
      <c r="Z5" s="765" t="s">
        <v>978</v>
      </c>
      <c r="AA5" s="309" t="s">
        <v>256</v>
      </c>
      <c r="AB5" s="308"/>
      <c r="AC5" s="308"/>
      <c r="AD5" s="308"/>
      <c r="AE5" s="763"/>
    </row>
    <row r="6" spans="1:44" ht="48" customHeight="1" x14ac:dyDescent="0.2">
      <c r="A6" s="305"/>
      <c r="B6" s="305"/>
      <c r="C6" s="305"/>
      <c r="D6" s="305"/>
      <c r="E6" s="770"/>
      <c r="F6" s="244"/>
      <c r="G6" s="765"/>
      <c r="H6" s="251" t="s">
        <v>979</v>
      </c>
      <c r="I6" s="251" t="s">
        <v>980</v>
      </c>
      <c r="J6" s="251" t="s">
        <v>981</v>
      </c>
      <c r="K6" s="251"/>
      <c r="L6" s="765"/>
      <c r="M6" s="251" t="s">
        <v>982</v>
      </c>
      <c r="N6" s="251" t="s">
        <v>983</v>
      </c>
      <c r="O6" s="251" t="s">
        <v>984</v>
      </c>
      <c r="P6" s="246"/>
      <c r="Q6" s="763"/>
      <c r="R6" s="763"/>
      <c r="S6" s="763"/>
      <c r="T6" s="763"/>
      <c r="U6" s="763"/>
      <c r="V6" s="763"/>
      <c r="W6" s="763"/>
      <c r="X6" s="763"/>
      <c r="Y6" s="246"/>
      <c r="Z6" s="765"/>
      <c r="AA6" s="251" t="s">
        <v>985</v>
      </c>
      <c r="AB6" s="251" t="s">
        <v>986</v>
      </c>
      <c r="AC6" s="251" t="s">
        <v>987</v>
      </c>
      <c r="AD6" s="246"/>
      <c r="AE6" s="763"/>
    </row>
    <row r="7" spans="1:44" x14ac:dyDescent="0.2">
      <c r="A7" s="252" t="s">
        <v>259</v>
      </c>
      <c r="B7" s="252" t="s">
        <v>3</v>
      </c>
      <c r="C7" s="178"/>
      <c r="D7" s="178"/>
      <c r="E7" s="310">
        <v>119400</v>
      </c>
      <c r="F7" s="310"/>
      <c r="G7" s="310">
        <v>35720</v>
      </c>
      <c r="H7" s="310">
        <v>30390</v>
      </c>
      <c r="I7" s="310">
        <v>3420</v>
      </c>
      <c r="J7" s="310">
        <v>1910</v>
      </c>
      <c r="K7" s="310"/>
      <c r="L7" s="310">
        <v>14300</v>
      </c>
      <c r="M7" s="310">
        <v>3790</v>
      </c>
      <c r="N7" s="310">
        <v>5590</v>
      </c>
      <c r="O7" s="310">
        <v>4930</v>
      </c>
      <c r="P7" s="310"/>
      <c r="Q7" s="310">
        <v>1900</v>
      </c>
      <c r="R7" s="310">
        <v>40710</v>
      </c>
      <c r="S7" s="310">
        <v>13540</v>
      </c>
      <c r="T7" s="310">
        <v>880</v>
      </c>
      <c r="U7" s="310">
        <v>150</v>
      </c>
      <c r="V7" s="310">
        <v>80</v>
      </c>
      <c r="W7" s="310">
        <v>790</v>
      </c>
      <c r="X7" s="310">
        <v>1280</v>
      </c>
      <c r="Y7" s="310"/>
      <c r="Z7" s="310">
        <v>3110</v>
      </c>
      <c r="AA7" s="310">
        <v>2310</v>
      </c>
      <c r="AB7" s="310">
        <v>370</v>
      </c>
      <c r="AC7" s="310">
        <v>440</v>
      </c>
      <c r="AD7" s="310"/>
      <c r="AE7" s="310">
        <v>6940</v>
      </c>
    </row>
    <row r="8" spans="1:44" x14ac:dyDescent="0.2">
      <c r="A8" s="252" t="s">
        <v>260</v>
      </c>
      <c r="B8" s="252" t="s">
        <v>261</v>
      </c>
      <c r="C8" s="178"/>
      <c r="D8" s="178"/>
      <c r="E8" s="310">
        <v>23990</v>
      </c>
      <c r="F8" s="310"/>
      <c r="G8" s="310">
        <v>7940</v>
      </c>
      <c r="H8" s="310">
        <v>6270</v>
      </c>
      <c r="I8" s="310">
        <v>1220</v>
      </c>
      <c r="J8" s="310">
        <v>450</v>
      </c>
      <c r="K8" s="310"/>
      <c r="L8" s="310">
        <v>2380</v>
      </c>
      <c r="M8" s="310">
        <v>1080</v>
      </c>
      <c r="N8" s="310">
        <v>670</v>
      </c>
      <c r="O8" s="310">
        <v>630</v>
      </c>
      <c r="P8" s="310"/>
      <c r="Q8" s="310">
        <v>120</v>
      </c>
      <c r="R8" s="310">
        <v>8440</v>
      </c>
      <c r="S8" s="310">
        <v>2390</v>
      </c>
      <c r="T8" s="310">
        <v>290</v>
      </c>
      <c r="U8" s="310">
        <v>110</v>
      </c>
      <c r="V8" s="310">
        <v>70</v>
      </c>
      <c r="W8" s="310">
        <v>270</v>
      </c>
      <c r="X8" s="310">
        <v>180</v>
      </c>
      <c r="Y8" s="310"/>
      <c r="Z8" s="310">
        <v>330</v>
      </c>
      <c r="AA8" s="310">
        <v>200</v>
      </c>
      <c r="AB8" s="310">
        <v>70</v>
      </c>
      <c r="AC8" s="310">
        <v>60</v>
      </c>
      <c r="AD8" s="310"/>
      <c r="AE8" s="310">
        <v>1490</v>
      </c>
    </row>
    <row r="9" spans="1:44" x14ac:dyDescent="0.2">
      <c r="A9" s="252" t="s">
        <v>262</v>
      </c>
      <c r="B9" s="252" t="s">
        <v>263</v>
      </c>
      <c r="C9" s="178"/>
      <c r="D9" s="178"/>
      <c r="E9" s="310">
        <v>95410</v>
      </c>
      <c r="F9" s="310"/>
      <c r="G9" s="310">
        <v>27780</v>
      </c>
      <c r="H9" s="310">
        <v>24120</v>
      </c>
      <c r="I9" s="310">
        <v>2200</v>
      </c>
      <c r="J9" s="310">
        <v>1460</v>
      </c>
      <c r="K9" s="310"/>
      <c r="L9" s="310">
        <v>11920</v>
      </c>
      <c r="M9" s="310">
        <v>2710</v>
      </c>
      <c r="N9" s="310">
        <v>4920</v>
      </c>
      <c r="O9" s="310">
        <v>4290</v>
      </c>
      <c r="P9" s="310"/>
      <c r="Q9" s="310">
        <v>1780</v>
      </c>
      <c r="R9" s="310">
        <v>32280</v>
      </c>
      <c r="S9" s="310">
        <v>11150</v>
      </c>
      <c r="T9" s="310">
        <v>590</v>
      </c>
      <c r="U9" s="310">
        <v>50</v>
      </c>
      <c r="V9" s="310">
        <v>10</v>
      </c>
      <c r="W9" s="310">
        <v>530</v>
      </c>
      <c r="X9" s="310">
        <v>1100</v>
      </c>
      <c r="Y9" s="310"/>
      <c r="Z9" s="310">
        <v>2790</v>
      </c>
      <c r="AA9" s="310">
        <v>2110</v>
      </c>
      <c r="AB9" s="310">
        <v>300</v>
      </c>
      <c r="AC9" s="310">
        <v>380</v>
      </c>
      <c r="AD9" s="310"/>
      <c r="AE9" s="310">
        <v>5450</v>
      </c>
    </row>
    <row r="10" spans="1:44" x14ac:dyDescent="0.2">
      <c r="A10" s="252"/>
      <c r="B10" s="252"/>
      <c r="C10" s="184"/>
      <c r="D10" s="184"/>
      <c r="E10" s="310"/>
      <c r="F10" s="310"/>
      <c r="G10" s="310"/>
      <c r="H10" s="310"/>
      <c r="I10" s="310"/>
      <c r="J10" s="310"/>
      <c r="K10" s="310"/>
      <c r="L10" s="311"/>
      <c r="M10" s="311"/>
      <c r="N10" s="311"/>
      <c r="O10" s="311"/>
      <c r="P10" s="311"/>
      <c r="Q10" s="311"/>
      <c r="R10" s="311"/>
      <c r="S10" s="311"/>
      <c r="T10" s="311"/>
      <c r="U10" s="311"/>
      <c r="V10" s="311"/>
      <c r="W10" s="311"/>
      <c r="X10" s="311"/>
      <c r="Y10" s="310"/>
      <c r="Z10" s="311"/>
      <c r="AA10" s="311"/>
      <c r="AB10" s="311"/>
      <c r="AC10" s="311"/>
      <c r="AD10" s="311"/>
      <c r="AE10" s="311"/>
    </row>
    <row r="11" spans="1:44" x14ac:dyDescent="0.2">
      <c r="A11" s="253" t="s">
        <v>264</v>
      </c>
      <c r="B11" s="253" t="s">
        <v>265</v>
      </c>
      <c r="C11" s="178"/>
      <c r="D11" s="178"/>
      <c r="E11" s="310">
        <v>7180</v>
      </c>
      <c r="F11" s="312"/>
      <c r="G11" s="312">
        <v>1980</v>
      </c>
      <c r="H11" s="312">
        <v>1920</v>
      </c>
      <c r="I11" s="312">
        <v>50</v>
      </c>
      <c r="J11" s="312">
        <v>10</v>
      </c>
      <c r="K11" s="312"/>
      <c r="L11" s="312">
        <v>950</v>
      </c>
      <c r="M11" s="312">
        <v>330</v>
      </c>
      <c r="N11" s="312">
        <v>310</v>
      </c>
      <c r="O11" s="312">
        <v>300</v>
      </c>
      <c r="P11" s="312"/>
      <c r="Q11" s="312">
        <v>210</v>
      </c>
      <c r="R11" s="312">
        <v>2420</v>
      </c>
      <c r="S11" s="312">
        <v>920</v>
      </c>
      <c r="T11" s="312">
        <v>30</v>
      </c>
      <c r="U11" s="312">
        <v>0</v>
      </c>
      <c r="V11" s="312">
        <v>0</v>
      </c>
      <c r="W11" s="312">
        <v>60</v>
      </c>
      <c r="X11" s="312">
        <v>120</v>
      </c>
      <c r="Y11" s="312"/>
      <c r="Z11" s="312">
        <v>290</v>
      </c>
      <c r="AA11" s="312">
        <v>220</v>
      </c>
      <c r="AB11" s="312">
        <v>20</v>
      </c>
      <c r="AC11" s="312">
        <v>50</v>
      </c>
      <c r="AD11" s="312"/>
      <c r="AE11" s="312">
        <v>200</v>
      </c>
    </row>
    <row r="12" spans="1:44" x14ac:dyDescent="0.2">
      <c r="A12" s="253" t="s">
        <v>266</v>
      </c>
      <c r="B12" s="253" t="s">
        <v>267</v>
      </c>
      <c r="C12" s="178"/>
      <c r="D12" s="178"/>
      <c r="E12" s="310">
        <v>15690</v>
      </c>
      <c r="F12" s="312"/>
      <c r="G12" s="312">
        <v>4130</v>
      </c>
      <c r="H12" s="312">
        <v>3710</v>
      </c>
      <c r="I12" s="312">
        <v>270</v>
      </c>
      <c r="J12" s="312">
        <v>160</v>
      </c>
      <c r="K12" s="312"/>
      <c r="L12" s="312">
        <v>1920</v>
      </c>
      <c r="M12" s="312">
        <v>110</v>
      </c>
      <c r="N12" s="312">
        <v>1160</v>
      </c>
      <c r="O12" s="312">
        <v>660</v>
      </c>
      <c r="P12" s="312"/>
      <c r="Q12" s="312">
        <v>290</v>
      </c>
      <c r="R12" s="312">
        <v>5340</v>
      </c>
      <c r="S12" s="312">
        <v>2080</v>
      </c>
      <c r="T12" s="312">
        <v>140</v>
      </c>
      <c r="U12" s="312">
        <v>10</v>
      </c>
      <c r="V12" s="312">
        <v>0</v>
      </c>
      <c r="W12" s="312">
        <v>90</v>
      </c>
      <c r="X12" s="312">
        <v>340</v>
      </c>
      <c r="Y12" s="312"/>
      <c r="Z12" s="312">
        <v>470</v>
      </c>
      <c r="AA12" s="312">
        <v>260</v>
      </c>
      <c r="AB12" s="312">
        <v>110</v>
      </c>
      <c r="AC12" s="312">
        <v>100</v>
      </c>
      <c r="AD12" s="312"/>
      <c r="AE12" s="312">
        <v>880</v>
      </c>
    </row>
    <row r="13" spans="1:44" x14ac:dyDescent="0.2">
      <c r="A13" s="253" t="s">
        <v>268</v>
      </c>
      <c r="B13" s="253" t="s">
        <v>269</v>
      </c>
      <c r="C13" s="178"/>
      <c r="D13" s="178"/>
      <c r="E13" s="310">
        <v>13480</v>
      </c>
      <c r="F13" s="312"/>
      <c r="G13" s="312">
        <v>2920</v>
      </c>
      <c r="H13" s="312">
        <v>2620</v>
      </c>
      <c r="I13" s="312">
        <v>190</v>
      </c>
      <c r="J13" s="312">
        <v>110</v>
      </c>
      <c r="K13" s="312"/>
      <c r="L13" s="312">
        <v>1580</v>
      </c>
      <c r="M13" s="312">
        <v>570</v>
      </c>
      <c r="N13" s="312">
        <v>280</v>
      </c>
      <c r="O13" s="312">
        <v>730</v>
      </c>
      <c r="P13" s="312"/>
      <c r="Q13" s="312">
        <v>250</v>
      </c>
      <c r="R13" s="312">
        <v>4860</v>
      </c>
      <c r="S13" s="312">
        <v>2380</v>
      </c>
      <c r="T13" s="312">
        <v>100</v>
      </c>
      <c r="U13" s="312">
        <v>0</v>
      </c>
      <c r="V13" s="312">
        <v>0</v>
      </c>
      <c r="W13" s="312">
        <v>50</v>
      </c>
      <c r="X13" s="312">
        <v>340</v>
      </c>
      <c r="Y13" s="312"/>
      <c r="Z13" s="312">
        <v>600</v>
      </c>
      <c r="AA13" s="312">
        <v>480</v>
      </c>
      <c r="AB13" s="312">
        <v>50</v>
      </c>
      <c r="AC13" s="312">
        <v>70</v>
      </c>
      <c r="AD13" s="312"/>
      <c r="AE13" s="312">
        <v>420</v>
      </c>
    </row>
    <row r="14" spans="1:44" x14ac:dyDescent="0.2">
      <c r="A14" s="253" t="s">
        <v>270</v>
      </c>
      <c r="B14" s="253" t="s">
        <v>271</v>
      </c>
      <c r="C14" s="184"/>
      <c r="D14" s="184"/>
      <c r="E14" s="310">
        <v>9310</v>
      </c>
      <c r="F14" s="312"/>
      <c r="G14" s="312">
        <v>2610</v>
      </c>
      <c r="H14" s="312">
        <v>2260</v>
      </c>
      <c r="I14" s="312">
        <v>260</v>
      </c>
      <c r="J14" s="312">
        <v>100</v>
      </c>
      <c r="K14" s="312"/>
      <c r="L14" s="312">
        <v>1230</v>
      </c>
      <c r="M14" s="312">
        <v>420</v>
      </c>
      <c r="N14" s="312">
        <v>440</v>
      </c>
      <c r="O14" s="312">
        <v>370</v>
      </c>
      <c r="P14" s="312"/>
      <c r="Q14" s="312">
        <v>160</v>
      </c>
      <c r="R14" s="312">
        <v>3260</v>
      </c>
      <c r="S14" s="312">
        <v>1040</v>
      </c>
      <c r="T14" s="312">
        <v>60</v>
      </c>
      <c r="U14" s="312">
        <v>0</v>
      </c>
      <c r="V14" s="312">
        <v>10</v>
      </c>
      <c r="W14" s="312">
        <v>50</v>
      </c>
      <c r="X14" s="312">
        <v>130</v>
      </c>
      <c r="Y14" s="312"/>
      <c r="Z14" s="312">
        <v>270</v>
      </c>
      <c r="AA14" s="312">
        <v>210</v>
      </c>
      <c r="AB14" s="312">
        <v>30</v>
      </c>
      <c r="AC14" s="312">
        <v>40</v>
      </c>
      <c r="AD14" s="312"/>
      <c r="AE14" s="312">
        <v>500</v>
      </c>
    </row>
    <row r="15" spans="1:44" x14ac:dyDescent="0.2">
      <c r="A15" s="253" t="s">
        <v>272</v>
      </c>
      <c r="B15" s="253" t="s">
        <v>273</v>
      </c>
      <c r="C15" s="313"/>
      <c r="D15" s="313"/>
      <c r="E15" s="310">
        <v>8690</v>
      </c>
      <c r="F15" s="312"/>
      <c r="G15" s="312">
        <v>2560</v>
      </c>
      <c r="H15" s="312">
        <v>2180</v>
      </c>
      <c r="I15" s="312">
        <v>270</v>
      </c>
      <c r="J15" s="312">
        <v>110</v>
      </c>
      <c r="K15" s="312"/>
      <c r="L15" s="312">
        <v>1230</v>
      </c>
      <c r="M15" s="312">
        <v>370</v>
      </c>
      <c r="N15" s="312">
        <v>480</v>
      </c>
      <c r="O15" s="312">
        <v>390</v>
      </c>
      <c r="P15" s="312"/>
      <c r="Q15" s="312">
        <v>230</v>
      </c>
      <c r="R15" s="312">
        <v>3070</v>
      </c>
      <c r="S15" s="312">
        <v>780</v>
      </c>
      <c r="T15" s="312">
        <v>20</v>
      </c>
      <c r="U15" s="312">
        <v>10</v>
      </c>
      <c r="V15" s="312">
        <v>0</v>
      </c>
      <c r="W15" s="312">
        <v>40</v>
      </c>
      <c r="X15" s="312">
        <v>110</v>
      </c>
      <c r="Y15" s="312"/>
      <c r="Z15" s="312">
        <v>120</v>
      </c>
      <c r="AA15" s="312">
        <v>90</v>
      </c>
      <c r="AB15" s="312">
        <v>10</v>
      </c>
      <c r="AC15" s="312">
        <v>20</v>
      </c>
      <c r="AD15" s="312"/>
      <c r="AE15" s="312">
        <v>530</v>
      </c>
    </row>
    <row r="16" spans="1:44" x14ac:dyDescent="0.2">
      <c r="A16" s="253" t="s">
        <v>274</v>
      </c>
      <c r="B16" s="253" t="s">
        <v>275</v>
      </c>
      <c r="C16" s="184"/>
      <c r="D16" s="184"/>
      <c r="E16" s="310">
        <v>11820</v>
      </c>
      <c r="F16" s="312"/>
      <c r="G16" s="312">
        <v>3430</v>
      </c>
      <c r="H16" s="312">
        <v>2840</v>
      </c>
      <c r="I16" s="312">
        <v>340</v>
      </c>
      <c r="J16" s="312">
        <v>250</v>
      </c>
      <c r="K16" s="312"/>
      <c r="L16" s="312">
        <v>1760</v>
      </c>
      <c r="M16" s="312">
        <v>330</v>
      </c>
      <c r="N16" s="312">
        <v>790</v>
      </c>
      <c r="O16" s="312">
        <v>640</v>
      </c>
      <c r="P16" s="312"/>
      <c r="Q16" s="312">
        <v>180</v>
      </c>
      <c r="R16" s="312">
        <v>4170</v>
      </c>
      <c r="S16" s="312">
        <v>1160</v>
      </c>
      <c r="T16" s="312">
        <v>70</v>
      </c>
      <c r="U16" s="312">
        <v>10</v>
      </c>
      <c r="V16" s="312">
        <v>0</v>
      </c>
      <c r="W16" s="312">
        <v>70</v>
      </c>
      <c r="X16" s="312">
        <v>30</v>
      </c>
      <c r="Y16" s="312"/>
      <c r="Z16" s="312">
        <v>270</v>
      </c>
      <c r="AA16" s="312">
        <v>220</v>
      </c>
      <c r="AB16" s="312">
        <v>30</v>
      </c>
      <c r="AC16" s="312">
        <v>20</v>
      </c>
      <c r="AD16" s="312"/>
      <c r="AE16" s="312">
        <v>670</v>
      </c>
    </row>
    <row r="17" spans="1:31" x14ac:dyDescent="0.2">
      <c r="A17" s="253" t="s">
        <v>260</v>
      </c>
      <c r="B17" s="253" t="s">
        <v>261</v>
      </c>
      <c r="C17" s="184"/>
      <c r="D17" s="184"/>
      <c r="E17" s="310">
        <v>23990</v>
      </c>
      <c r="F17" s="312"/>
      <c r="G17" s="312">
        <v>7940</v>
      </c>
      <c r="H17" s="312">
        <v>6270</v>
      </c>
      <c r="I17" s="312">
        <v>1220</v>
      </c>
      <c r="J17" s="312">
        <v>450</v>
      </c>
      <c r="K17" s="312"/>
      <c r="L17" s="312">
        <v>2380</v>
      </c>
      <c r="M17" s="312">
        <v>1080</v>
      </c>
      <c r="N17" s="312">
        <v>670</v>
      </c>
      <c r="O17" s="312">
        <v>630</v>
      </c>
      <c r="P17" s="312"/>
      <c r="Q17" s="312">
        <v>120</v>
      </c>
      <c r="R17" s="312">
        <v>8440</v>
      </c>
      <c r="S17" s="312">
        <v>2390</v>
      </c>
      <c r="T17" s="312">
        <v>290</v>
      </c>
      <c r="U17" s="312">
        <v>110</v>
      </c>
      <c r="V17" s="312">
        <v>70</v>
      </c>
      <c r="W17" s="312">
        <v>270</v>
      </c>
      <c r="X17" s="312">
        <v>180</v>
      </c>
      <c r="Y17" s="312"/>
      <c r="Z17" s="312">
        <v>330</v>
      </c>
      <c r="AA17" s="312">
        <v>200</v>
      </c>
      <c r="AB17" s="312">
        <v>70</v>
      </c>
      <c r="AC17" s="312">
        <v>60</v>
      </c>
      <c r="AD17" s="312"/>
      <c r="AE17" s="312">
        <v>1490</v>
      </c>
    </row>
    <row r="18" spans="1:31" x14ac:dyDescent="0.2">
      <c r="A18" s="253" t="s">
        <v>276</v>
      </c>
      <c r="B18" s="253" t="s">
        <v>277</v>
      </c>
      <c r="C18" s="178"/>
      <c r="D18" s="178"/>
      <c r="E18" s="310">
        <v>17350</v>
      </c>
      <c r="F18" s="312"/>
      <c r="G18" s="312">
        <v>5990</v>
      </c>
      <c r="H18" s="312">
        <v>5090</v>
      </c>
      <c r="I18" s="312">
        <v>470</v>
      </c>
      <c r="J18" s="312">
        <v>440</v>
      </c>
      <c r="K18" s="312"/>
      <c r="L18" s="312">
        <v>1790</v>
      </c>
      <c r="M18" s="312">
        <v>380</v>
      </c>
      <c r="N18" s="312">
        <v>820</v>
      </c>
      <c r="O18" s="312">
        <v>600</v>
      </c>
      <c r="P18" s="312"/>
      <c r="Q18" s="312">
        <v>200</v>
      </c>
      <c r="R18" s="312">
        <v>5710</v>
      </c>
      <c r="S18" s="312">
        <v>1720</v>
      </c>
      <c r="T18" s="312">
        <v>120</v>
      </c>
      <c r="U18" s="312">
        <v>20</v>
      </c>
      <c r="V18" s="312">
        <v>0</v>
      </c>
      <c r="W18" s="312">
        <v>130</v>
      </c>
      <c r="X18" s="312">
        <v>10</v>
      </c>
      <c r="Y18" s="312"/>
      <c r="Z18" s="312">
        <v>310</v>
      </c>
      <c r="AA18" s="312">
        <v>230</v>
      </c>
      <c r="AB18" s="312">
        <v>40</v>
      </c>
      <c r="AC18" s="312">
        <v>50</v>
      </c>
      <c r="AD18" s="312"/>
      <c r="AE18" s="312">
        <v>1350</v>
      </c>
    </row>
    <row r="19" spans="1:31" x14ac:dyDescent="0.2">
      <c r="A19" s="253" t="s">
        <v>278</v>
      </c>
      <c r="B19" s="253" t="s">
        <v>279</v>
      </c>
      <c r="C19" s="178"/>
      <c r="D19" s="178"/>
      <c r="E19" s="310">
        <v>11910</v>
      </c>
      <c r="F19" s="312"/>
      <c r="G19" s="312">
        <v>4150</v>
      </c>
      <c r="H19" s="312">
        <v>3510</v>
      </c>
      <c r="I19" s="312">
        <v>360</v>
      </c>
      <c r="J19" s="312">
        <v>280</v>
      </c>
      <c r="K19" s="312"/>
      <c r="L19" s="312">
        <v>1450</v>
      </c>
      <c r="M19" s="312">
        <v>200</v>
      </c>
      <c r="N19" s="312">
        <v>640</v>
      </c>
      <c r="O19" s="312">
        <v>610</v>
      </c>
      <c r="P19" s="312"/>
      <c r="Q19" s="312">
        <v>270</v>
      </c>
      <c r="R19" s="312">
        <v>3450</v>
      </c>
      <c r="S19" s="312">
        <v>1090</v>
      </c>
      <c r="T19" s="312">
        <v>50</v>
      </c>
      <c r="U19" s="312">
        <v>0</v>
      </c>
      <c r="V19" s="312">
        <v>0</v>
      </c>
      <c r="W19" s="312">
        <v>50</v>
      </c>
      <c r="X19" s="312">
        <v>30</v>
      </c>
      <c r="Y19" s="312"/>
      <c r="Z19" s="312">
        <v>460</v>
      </c>
      <c r="AA19" s="312">
        <v>400</v>
      </c>
      <c r="AB19" s="312">
        <v>20</v>
      </c>
      <c r="AC19" s="312">
        <v>40</v>
      </c>
      <c r="AD19" s="312"/>
      <c r="AE19" s="312">
        <v>910</v>
      </c>
    </row>
    <row r="20" spans="1:31" ht="15.75" x14ac:dyDescent="0.25">
      <c r="A20" s="253"/>
      <c r="B20" s="253"/>
      <c r="C20" s="253"/>
      <c r="D20" s="253"/>
      <c r="E20" s="314"/>
      <c r="F20" s="315"/>
      <c r="G20" s="316"/>
      <c r="H20" s="316"/>
      <c r="I20" s="316"/>
      <c r="J20" s="316"/>
      <c r="K20" s="316"/>
      <c r="L20" s="317"/>
      <c r="M20" s="317"/>
      <c r="N20" s="317"/>
      <c r="O20" s="317"/>
      <c r="P20" s="317"/>
      <c r="Q20" s="317"/>
      <c r="R20" s="317"/>
      <c r="S20" s="317"/>
      <c r="T20" s="317"/>
      <c r="U20" s="317"/>
      <c r="V20" s="317"/>
      <c r="W20" s="317"/>
      <c r="X20" s="317"/>
      <c r="Y20" s="316"/>
      <c r="Z20" s="317"/>
      <c r="AA20" s="317"/>
      <c r="AB20" s="317"/>
      <c r="AC20" s="317"/>
      <c r="AD20" s="317"/>
      <c r="AE20" s="317"/>
    </row>
    <row r="21" spans="1:31" x14ac:dyDescent="0.2">
      <c r="A21" s="186" t="s">
        <v>280</v>
      </c>
      <c r="B21" s="186" t="s">
        <v>281</v>
      </c>
      <c r="C21" s="186"/>
      <c r="D21" s="186"/>
      <c r="E21" s="179">
        <v>42</v>
      </c>
      <c r="F21" s="187"/>
      <c r="G21" s="187">
        <v>14</v>
      </c>
      <c r="H21" s="187">
        <v>13</v>
      </c>
      <c r="I21" s="187">
        <v>0</v>
      </c>
      <c r="J21" s="187">
        <v>1</v>
      </c>
      <c r="K21" s="187"/>
      <c r="L21" s="187">
        <v>0</v>
      </c>
      <c r="M21" s="187">
        <v>0</v>
      </c>
      <c r="N21" s="187">
        <v>0</v>
      </c>
      <c r="O21" s="187">
        <v>0</v>
      </c>
      <c r="P21" s="187"/>
      <c r="Q21" s="187">
        <v>1</v>
      </c>
      <c r="R21" s="187">
        <v>19</v>
      </c>
      <c r="S21" s="187">
        <v>6</v>
      </c>
      <c r="T21" s="187">
        <v>1</v>
      </c>
      <c r="U21" s="187">
        <v>0</v>
      </c>
      <c r="V21" s="187">
        <v>0</v>
      </c>
      <c r="W21" s="187">
        <v>0</v>
      </c>
      <c r="X21" s="187">
        <v>0</v>
      </c>
      <c r="Y21" s="187"/>
      <c r="Z21" s="187">
        <v>0</v>
      </c>
      <c r="AA21" s="187">
        <v>0</v>
      </c>
      <c r="AB21" s="187">
        <v>0</v>
      </c>
      <c r="AC21" s="187">
        <v>0</v>
      </c>
      <c r="AD21" s="187"/>
      <c r="AE21" s="187">
        <v>1</v>
      </c>
    </row>
    <row r="22" spans="1:31" s="204" customFormat="1" x14ac:dyDescent="0.2">
      <c r="A22" s="198" t="s">
        <v>282</v>
      </c>
      <c r="B22" s="198" t="s">
        <v>283</v>
      </c>
      <c r="C22" s="186"/>
      <c r="D22" s="186"/>
      <c r="E22" s="318" t="s">
        <v>284</v>
      </c>
      <c r="F22" s="201"/>
      <c r="G22" s="201" t="s">
        <v>284</v>
      </c>
      <c r="H22" s="201" t="s">
        <v>284</v>
      </c>
      <c r="I22" s="201" t="s">
        <v>284</v>
      </c>
      <c r="J22" s="201" t="s">
        <v>284</v>
      </c>
      <c r="K22" s="201"/>
      <c r="L22" s="201" t="s">
        <v>284</v>
      </c>
      <c r="M22" s="201" t="s">
        <v>284</v>
      </c>
      <c r="N22" s="201" t="s">
        <v>284</v>
      </c>
      <c r="O22" s="201" t="s">
        <v>284</v>
      </c>
      <c r="P22" s="201"/>
      <c r="Q22" s="201" t="s">
        <v>284</v>
      </c>
      <c r="R22" s="201" t="s">
        <v>284</v>
      </c>
      <c r="S22" s="201" t="s">
        <v>284</v>
      </c>
      <c r="T22" s="201" t="s">
        <v>284</v>
      </c>
      <c r="U22" s="201" t="s">
        <v>284</v>
      </c>
      <c r="V22" s="201" t="s">
        <v>284</v>
      </c>
      <c r="W22" s="201" t="s">
        <v>284</v>
      </c>
      <c r="X22" s="201" t="s">
        <v>284</v>
      </c>
      <c r="Y22" s="201"/>
      <c r="Z22" s="201" t="s">
        <v>284</v>
      </c>
      <c r="AA22" s="201" t="s">
        <v>284</v>
      </c>
      <c r="AB22" s="201" t="s">
        <v>284</v>
      </c>
      <c r="AC22" s="201" t="s">
        <v>284</v>
      </c>
      <c r="AD22" s="201"/>
      <c r="AE22" s="201" t="s">
        <v>284</v>
      </c>
    </row>
    <row r="23" spans="1:31" x14ac:dyDescent="0.2">
      <c r="A23" s="186" t="s">
        <v>285</v>
      </c>
      <c r="B23" s="186" t="s">
        <v>286</v>
      </c>
      <c r="C23" s="186"/>
      <c r="D23" s="186"/>
      <c r="E23" s="179">
        <v>256</v>
      </c>
      <c r="F23" s="187"/>
      <c r="G23" s="187">
        <v>81</v>
      </c>
      <c r="H23" s="187">
        <v>76</v>
      </c>
      <c r="I23" s="187">
        <v>3</v>
      </c>
      <c r="J23" s="187">
        <v>2</v>
      </c>
      <c r="K23" s="187"/>
      <c r="L23" s="187">
        <v>24</v>
      </c>
      <c r="M23" s="187">
        <v>3</v>
      </c>
      <c r="N23" s="187">
        <v>9</v>
      </c>
      <c r="O23" s="187">
        <v>12</v>
      </c>
      <c r="P23" s="187"/>
      <c r="Q23" s="187">
        <v>4</v>
      </c>
      <c r="R23" s="187">
        <v>85</v>
      </c>
      <c r="S23" s="187">
        <v>46</v>
      </c>
      <c r="T23" s="187">
        <v>1</v>
      </c>
      <c r="U23" s="187">
        <v>0</v>
      </c>
      <c r="V23" s="187">
        <v>0</v>
      </c>
      <c r="W23" s="187">
        <v>0</v>
      </c>
      <c r="X23" s="187">
        <v>0</v>
      </c>
      <c r="Y23" s="187"/>
      <c r="Z23" s="187">
        <v>0</v>
      </c>
      <c r="AA23" s="187">
        <v>0</v>
      </c>
      <c r="AB23" s="187">
        <v>0</v>
      </c>
      <c r="AC23" s="187">
        <v>0</v>
      </c>
      <c r="AD23" s="187"/>
      <c r="AE23" s="187">
        <v>15</v>
      </c>
    </row>
    <row r="24" spans="1:31" x14ac:dyDescent="0.2">
      <c r="A24" s="186" t="s">
        <v>287</v>
      </c>
      <c r="B24" s="186" t="s">
        <v>288</v>
      </c>
      <c r="C24" s="186"/>
      <c r="D24" s="186"/>
      <c r="E24" s="179">
        <v>291</v>
      </c>
      <c r="F24" s="187"/>
      <c r="G24" s="187">
        <v>111</v>
      </c>
      <c r="H24" s="187">
        <v>84</v>
      </c>
      <c r="I24" s="187">
        <v>15</v>
      </c>
      <c r="J24" s="187">
        <v>12</v>
      </c>
      <c r="K24" s="187"/>
      <c r="L24" s="187">
        <v>17</v>
      </c>
      <c r="M24" s="187">
        <v>2</v>
      </c>
      <c r="N24" s="187">
        <v>7</v>
      </c>
      <c r="O24" s="187">
        <v>8</v>
      </c>
      <c r="P24" s="187"/>
      <c r="Q24" s="187">
        <v>4</v>
      </c>
      <c r="R24" s="187">
        <v>115</v>
      </c>
      <c r="S24" s="187">
        <v>18</v>
      </c>
      <c r="T24" s="187">
        <v>3</v>
      </c>
      <c r="U24" s="187">
        <v>0</v>
      </c>
      <c r="V24" s="187">
        <v>0</v>
      </c>
      <c r="W24" s="187">
        <v>2</v>
      </c>
      <c r="X24" s="187">
        <v>0</v>
      </c>
      <c r="Y24" s="187"/>
      <c r="Z24" s="187">
        <v>1</v>
      </c>
      <c r="AA24" s="187">
        <v>1</v>
      </c>
      <c r="AB24" s="187">
        <v>0</v>
      </c>
      <c r="AC24" s="187">
        <v>0</v>
      </c>
      <c r="AD24" s="187"/>
      <c r="AE24" s="187">
        <v>20</v>
      </c>
    </row>
    <row r="25" spans="1:31" x14ac:dyDescent="0.2">
      <c r="A25" s="186" t="s">
        <v>289</v>
      </c>
      <c r="B25" s="186" t="s">
        <v>290</v>
      </c>
      <c r="C25" s="186"/>
      <c r="D25" s="186"/>
      <c r="E25" s="179">
        <v>124</v>
      </c>
      <c r="F25" s="187"/>
      <c r="G25" s="187">
        <v>50</v>
      </c>
      <c r="H25" s="187">
        <v>48</v>
      </c>
      <c r="I25" s="187">
        <v>1</v>
      </c>
      <c r="J25" s="187">
        <v>1</v>
      </c>
      <c r="K25" s="187"/>
      <c r="L25" s="187">
        <v>4</v>
      </c>
      <c r="M25" s="187">
        <v>2</v>
      </c>
      <c r="N25" s="187">
        <v>2</v>
      </c>
      <c r="O25" s="187">
        <v>0</v>
      </c>
      <c r="P25" s="187"/>
      <c r="Q25" s="187">
        <v>4</v>
      </c>
      <c r="R25" s="187">
        <v>46</v>
      </c>
      <c r="S25" s="187">
        <v>10</v>
      </c>
      <c r="T25" s="187">
        <v>0</v>
      </c>
      <c r="U25" s="187">
        <v>0</v>
      </c>
      <c r="V25" s="187">
        <v>0</v>
      </c>
      <c r="W25" s="187">
        <v>0</v>
      </c>
      <c r="X25" s="187">
        <v>1</v>
      </c>
      <c r="Y25" s="187"/>
      <c r="Z25" s="187">
        <v>3</v>
      </c>
      <c r="AA25" s="187">
        <v>3</v>
      </c>
      <c r="AB25" s="187">
        <v>0</v>
      </c>
      <c r="AC25" s="187">
        <v>0</v>
      </c>
      <c r="AD25" s="187"/>
      <c r="AE25" s="187">
        <v>6</v>
      </c>
    </row>
    <row r="26" spans="1:31" x14ac:dyDescent="0.2">
      <c r="A26" s="186" t="s">
        <v>291</v>
      </c>
      <c r="B26" s="186" t="s">
        <v>292</v>
      </c>
      <c r="C26" s="186"/>
      <c r="D26" s="186"/>
      <c r="E26" s="179">
        <v>301</v>
      </c>
      <c r="F26" s="187"/>
      <c r="G26" s="187">
        <v>86</v>
      </c>
      <c r="H26" s="187">
        <v>68</v>
      </c>
      <c r="I26" s="187">
        <v>11</v>
      </c>
      <c r="J26" s="187">
        <v>7</v>
      </c>
      <c r="K26" s="187"/>
      <c r="L26" s="187">
        <v>19</v>
      </c>
      <c r="M26" s="187">
        <v>10</v>
      </c>
      <c r="N26" s="187">
        <v>0</v>
      </c>
      <c r="O26" s="187">
        <v>9</v>
      </c>
      <c r="P26" s="187"/>
      <c r="Q26" s="187">
        <v>9</v>
      </c>
      <c r="R26" s="187">
        <v>108</v>
      </c>
      <c r="S26" s="187">
        <v>53</v>
      </c>
      <c r="T26" s="187">
        <v>4</v>
      </c>
      <c r="U26" s="187">
        <v>0</v>
      </c>
      <c r="V26" s="187">
        <v>0</v>
      </c>
      <c r="W26" s="187">
        <v>0</v>
      </c>
      <c r="X26" s="187">
        <v>0</v>
      </c>
      <c r="Y26" s="187"/>
      <c r="Z26" s="187">
        <v>2</v>
      </c>
      <c r="AA26" s="187">
        <v>2</v>
      </c>
      <c r="AB26" s="187">
        <v>0</v>
      </c>
      <c r="AC26" s="187">
        <v>0</v>
      </c>
      <c r="AD26" s="187"/>
      <c r="AE26" s="187">
        <v>20</v>
      </c>
    </row>
    <row r="27" spans="1:31" x14ac:dyDescent="0.2">
      <c r="A27" s="186" t="s">
        <v>293</v>
      </c>
      <c r="B27" s="186" t="s">
        <v>294</v>
      </c>
      <c r="C27" s="186"/>
      <c r="D27" s="186"/>
      <c r="E27" s="179">
        <v>196</v>
      </c>
      <c r="F27" s="187"/>
      <c r="G27" s="187">
        <v>43</v>
      </c>
      <c r="H27" s="187">
        <v>37</v>
      </c>
      <c r="I27" s="187">
        <v>0</v>
      </c>
      <c r="J27" s="187">
        <v>6</v>
      </c>
      <c r="K27" s="187"/>
      <c r="L27" s="187">
        <v>27</v>
      </c>
      <c r="M27" s="187">
        <v>18</v>
      </c>
      <c r="N27" s="187">
        <v>6</v>
      </c>
      <c r="O27" s="187">
        <v>3</v>
      </c>
      <c r="P27" s="187"/>
      <c r="Q27" s="187">
        <v>5</v>
      </c>
      <c r="R27" s="187">
        <v>73</v>
      </c>
      <c r="S27" s="187">
        <v>25</v>
      </c>
      <c r="T27" s="187">
        <v>1</v>
      </c>
      <c r="U27" s="187">
        <v>0</v>
      </c>
      <c r="V27" s="187">
        <v>0</v>
      </c>
      <c r="W27" s="187">
        <v>1</v>
      </c>
      <c r="X27" s="187">
        <v>0</v>
      </c>
      <c r="Y27" s="187"/>
      <c r="Z27" s="187">
        <v>2</v>
      </c>
      <c r="AA27" s="187">
        <v>1</v>
      </c>
      <c r="AB27" s="187">
        <v>0</v>
      </c>
      <c r="AC27" s="187">
        <v>1</v>
      </c>
      <c r="AD27" s="187"/>
      <c r="AE27" s="187">
        <v>19</v>
      </c>
    </row>
    <row r="28" spans="1:31" x14ac:dyDescent="0.2">
      <c r="A28" s="186" t="s">
        <v>295</v>
      </c>
      <c r="B28" s="186" t="s">
        <v>296</v>
      </c>
      <c r="C28" s="186"/>
      <c r="D28" s="186"/>
      <c r="E28" s="179">
        <v>864</v>
      </c>
      <c r="F28" s="187"/>
      <c r="G28" s="187">
        <v>194</v>
      </c>
      <c r="H28" s="187">
        <v>134</v>
      </c>
      <c r="I28" s="187">
        <v>53</v>
      </c>
      <c r="J28" s="187">
        <v>7</v>
      </c>
      <c r="K28" s="187"/>
      <c r="L28" s="187">
        <v>44</v>
      </c>
      <c r="M28" s="187">
        <v>5</v>
      </c>
      <c r="N28" s="187">
        <v>3</v>
      </c>
      <c r="O28" s="187">
        <v>36</v>
      </c>
      <c r="P28" s="187"/>
      <c r="Q28" s="187">
        <v>2</v>
      </c>
      <c r="R28" s="187">
        <v>393</v>
      </c>
      <c r="S28" s="187">
        <v>123</v>
      </c>
      <c r="T28" s="187">
        <v>8</v>
      </c>
      <c r="U28" s="187">
        <v>0</v>
      </c>
      <c r="V28" s="187">
        <v>0</v>
      </c>
      <c r="W28" s="187">
        <v>18</v>
      </c>
      <c r="X28" s="187">
        <v>31</v>
      </c>
      <c r="Y28" s="187"/>
      <c r="Z28" s="187">
        <v>12</v>
      </c>
      <c r="AA28" s="187">
        <v>7</v>
      </c>
      <c r="AB28" s="187">
        <v>2</v>
      </c>
      <c r="AC28" s="187">
        <v>3</v>
      </c>
      <c r="AD28" s="187"/>
      <c r="AE28" s="187">
        <v>39</v>
      </c>
    </row>
    <row r="29" spans="1:31" x14ac:dyDescent="0.2">
      <c r="A29" s="186" t="s">
        <v>297</v>
      </c>
      <c r="B29" s="186" t="s">
        <v>298</v>
      </c>
      <c r="C29" s="186"/>
      <c r="D29" s="186"/>
      <c r="E29" s="179">
        <v>1124</v>
      </c>
      <c r="F29" s="187"/>
      <c r="G29" s="187">
        <v>613</v>
      </c>
      <c r="H29" s="187">
        <v>535</v>
      </c>
      <c r="I29" s="187">
        <v>63</v>
      </c>
      <c r="J29" s="187">
        <v>15</v>
      </c>
      <c r="K29" s="187"/>
      <c r="L29" s="187">
        <v>64</v>
      </c>
      <c r="M29" s="187">
        <v>31</v>
      </c>
      <c r="N29" s="187">
        <v>11</v>
      </c>
      <c r="O29" s="187">
        <v>22</v>
      </c>
      <c r="P29" s="187"/>
      <c r="Q29" s="187">
        <v>16</v>
      </c>
      <c r="R29" s="187">
        <v>296</v>
      </c>
      <c r="S29" s="187">
        <v>71</v>
      </c>
      <c r="T29" s="187">
        <v>0</v>
      </c>
      <c r="U29" s="187">
        <v>1</v>
      </c>
      <c r="V29" s="187">
        <v>0</v>
      </c>
      <c r="W29" s="187">
        <v>14</v>
      </c>
      <c r="X29" s="187">
        <v>2</v>
      </c>
      <c r="Y29" s="187"/>
      <c r="Z29" s="187">
        <v>7</v>
      </c>
      <c r="AA29" s="187">
        <v>5</v>
      </c>
      <c r="AB29" s="187">
        <v>1</v>
      </c>
      <c r="AC29" s="187">
        <v>1</v>
      </c>
      <c r="AD29" s="187"/>
      <c r="AE29" s="187">
        <v>40</v>
      </c>
    </row>
    <row r="30" spans="1:31" x14ac:dyDescent="0.2">
      <c r="A30" s="186" t="s">
        <v>299</v>
      </c>
      <c r="B30" s="186" t="s">
        <v>300</v>
      </c>
      <c r="C30" s="186"/>
      <c r="D30" s="186"/>
      <c r="E30" s="179">
        <v>310</v>
      </c>
      <c r="F30" s="187"/>
      <c r="G30" s="187">
        <v>90</v>
      </c>
      <c r="H30" s="187">
        <v>83</v>
      </c>
      <c r="I30" s="187">
        <v>6</v>
      </c>
      <c r="J30" s="187">
        <v>1</v>
      </c>
      <c r="K30" s="187"/>
      <c r="L30" s="187">
        <v>29</v>
      </c>
      <c r="M30" s="187">
        <v>19</v>
      </c>
      <c r="N30" s="187">
        <v>4</v>
      </c>
      <c r="O30" s="187">
        <v>6</v>
      </c>
      <c r="P30" s="187"/>
      <c r="Q30" s="187">
        <v>8</v>
      </c>
      <c r="R30" s="187">
        <v>99</v>
      </c>
      <c r="S30" s="187">
        <v>45</v>
      </c>
      <c r="T30" s="187">
        <v>0</v>
      </c>
      <c r="U30" s="187">
        <v>0</v>
      </c>
      <c r="V30" s="187">
        <v>0</v>
      </c>
      <c r="W30" s="187">
        <v>3</v>
      </c>
      <c r="X30" s="187">
        <v>12</v>
      </c>
      <c r="Y30" s="187"/>
      <c r="Z30" s="187">
        <v>15</v>
      </c>
      <c r="AA30" s="187">
        <v>15</v>
      </c>
      <c r="AB30" s="187">
        <v>0</v>
      </c>
      <c r="AC30" s="187">
        <v>0</v>
      </c>
      <c r="AD30" s="187"/>
      <c r="AE30" s="187">
        <v>9</v>
      </c>
    </row>
    <row r="31" spans="1:31" x14ac:dyDescent="0.2">
      <c r="A31" s="186" t="s">
        <v>301</v>
      </c>
      <c r="B31" s="186" t="s">
        <v>302</v>
      </c>
      <c r="C31" s="186"/>
      <c r="D31" s="186"/>
      <c r="E31" s="179">
        <v>125</v>
      </c>
      <c r="F31" s="187"/>
      <c r="G31" s="187">
        <v>30</v>
      </c>
      <c r="H31" s="187">
        <v>27</v>
      </c>
      <c r="I31" s="187">
        <v>3</v>
      </c>
      <c r="J31" s="187">
        <v>0</v>
      </c>
      <c r="K31" s="187"/>
      <c r="L31" s="187">
        <v>16</v>
      </c>
      <c r="M31" s="187">
        <v>4</v>
      </c>
      <c r="N31" s="187">
        <v>2</v>
      </c>
      <c r="O31" s="187">
        <v>10</v>
      </c>
      <c r="P31" s="187"/>
      <c r="Q31" s="187">
        <v>4</v>
      </c>
      <c r="R31" s="187">
        <v>56</v>
      </c>
      <c r="S31" s="187">
        <v>13</v>
      </c>
      <c r="T31" s="187">
        <v>1</v>
      </c>
      <c r="U31" s="187">
        <v>0</v>
      </c>
      <c r="V31" s="187">
        <v>0</v>
      </c>
      <c r="W31" s="187">
        <v>0</v>
      </c>
      <c r="X31" s="187">
        <v>0</v>
      </c>
      <c r="Y31" s="187"/>
      <c r="Z31" s="187">
        <v>0</v>
      </c>
      <c r="AA31" s="187">
        <v>0</v>
      </c>
      <c r="AB31" s="187">
        <v>0</v>
      </c>
      <c r="AC31" s="187">
        <v>0</v>
      </c>
      <c r="AD31" s="187"/>
      <c r="AE31" s="187">
        <v>5</v>
      </c>
    </row>
    <row r="32" spans="1:31" x14ac:dyDescent="0.2">
      <c r="A32" s="186" t="s">
        <v>303</v>
      </c>
      <c r="B32" s="186" t="s">
        <v>304</v>
      </c>
      <c r="C32" s="186"/>
      <c r="D32" s="186"/>
      <c r="E32" s="179">
        <v>166</v>
      </c>
      <c r="F32" s="187"/>
      <c r="G32" s="187">
        <v>25</v>
      </c>
      <c r="H32" s="187">
        <v>22</v>
      </c>
      <c r="I32" s="187">
        <v>2</v>
      </c>
      <c r="J32" s="187">
        <v>1</v>
      </c>
      <c r="K32" s="187"/>
      <c r="L32" s="187">
        <v>27</v>
      </c>
      <c r="M32" s="187">
        <v>22</v>
      </c>
      <c r="N32" s="187">
        <v>3</v>
      </c>
      <c r="O32" s="187">
        <v>2</v>
      </c>
      <c r="P32" s="187"/>
      <c r="Q32" s="187">
        <v>3</v>
      </c>
      <c r="R32" s="187">
        <v>99</v>
      </c>
      <c r="S32" s="187">
        <v>7</v>
      </c>
      <c r="T32" s="187">
        <v>0</v>
      </c>
      <c r="U32" s="187">
        <v>0</v>
      </c>
      <c r="V32" s="187">
        <v>0</v>
      </c>
      <c r="W32" s="187">
        <v>0</v>
      </c>
      <c r="X32" s="187">
        <v>0</v>
      </c>
      <c r="Y32" s="187"/>
      <c r="Z32" s="187">
        <v>0</v>
      </c>
      <c r="AA32" s="187">
        <v>0</v>
      </c>
      <c r="AB32" s="187">
        <v>0</v>
      </c>
      <c r="AC32" s="187">
        <v>0</v>
      </c>
      <c r="AD32" s="187"/>
      <c r="AE32" s="187">
        <v>5</v>
      </c>
    </row>
    <row r="33" spans="1:31" x14ac:dyDescent="0.2">
      <c r="A33" s="186" t="s">
        <v>305</v>
      </c>
      <c r="B33" s="186" t="s">
        <v>306</v>
      </c>
      <c r="C33" s="186"/>
      <c r="D33" s="186"/>
      <c r="E33" s="179">
        <v>217</v>
      </c>
      <c r="F33" s="187"/>
      <c r="G33" s="187">
        <v>61</v>
      </c>
      <c r="H33" s="187">
        <v>48</v>
      </c>
      <c r="I33" s="187">
        <v>9</v>
      </c>
      <c r="J33" s="187">
        <v>4</v>
      </c>
      <c r="K33" s="187"/>
      <c r="L33" s="187">
        <v>43</v>
      </c>
      <c r="M33" s="187">
        <v>2</v>
      </c>
      <c r="N33" s="187">
        <v>16</v>
      </c>
      <c r="O33" s="187">
        <v>25</v>
      </c>
      <c r="P33" s="187"/>
      <c r="Q33" s="187">
        <v>2</v>
      </c>
      <c r="R33" s="187">
        <v>61</v>
      </c>
      <c r="S33" s="187">
        <v>24</v>
      </c>
      <c r="T33" s="187">
        <v>0</v>
      </c>
      <c r="U33" s="187">
        <v>0</v>
      </c>
      <c r="V33" s="187">
        <v>0</v>
      </c>
      <c r="W33" s="187">
        <v>3</v>
      </c>
      <c r="X33" s="187">
        <v>0</v>
      </c>
      <c r="Y33" s="187"/>
      <c r="Z33" s="187">
        <v>9</v>
      </c>
      <c r="AA33" s="187">
        <v>9</v>
      </c>
      <c r="AB33" s="187">
        <v>0</v>
      </c>
      <c r="AC33" s="187">
        <v>0</v>
      </c>
      <c r="AD33" s="187"/>
      <c r="AE33" s="187">
        <v>14</v>
      </c>
    </row>
    <row r="34" spans="1:31" x14ac:dyDescent="0.2">
      <c r="A34" s="186" t="s">
        <v>307</v>
      </c>
      <c r="B34" s="186" t="s">
        <v>308</v>
      </c>
      <c r="C34" s="186"/>
      <c r="D34" s="186"/>
      <c r="E34" s="179">
        <v>114</v>
      </c>
      <c r="F34" s="187"/>
      <c r="G34" s="187">
        <v>31</v>
      </c>
      <c r="H34" s="187">
        <v>29</v>
      </c>
      <c r="I34" s="187">
        <v>2</v>
      </c>
      <c r="J34" s="187">
        <v>0</v>
      </c>
      <c r="K34" s="187"/>
      <c r="L34" s="187">
        <v>29</v>
      </c>
      <c r="M34" s="187">
        <v>20</v>
      </c>
      <c r="N34" s="187">
        <v>4</v>
      </c>
      <c r="O34" s="187">
        <v>5</v>
      </c>
      <c r="P34" s="187"/>
      <c r="Q34" s="187">
        <v>4</v>
      </c>
      <c r="R34" s="187">
        <v>31</v>
      </c>
      <c r="S34" s="187">
        <v>7</v>
      </c>
      <c r="T34" s="187">
        <v>1</v>
      </c>
      <c r="U34" s="187">
        <v>0</v>
      </c>
      <c r="V34" s="187">
        <v>0</v>
      </c>
      <c r="W34" s="187">
        <v>0</v>
      </c>
      <c r="X34" s="187">
        <v>0</v>
      </c>
      <c r="Y34" s="187"/>
      <c r="Z34" s="187">
        <v>5</v>
      </c>
      <c r="AA34" s="187">
        <v>4</v>
      </c>
      <c r="AB34" s="187">
        <v>0</v>
      </c>
      <c r="AC34" s="187">
        <v>1</v>
      </c>
      <c r="AD34" s="187"/>
      <c r="AE34" s="187">
        <v>6</v>
      </c>
    </row>
    <row r="35" spans="1:31" x14ac:dyDescent="0.2">
      <c r="A35" s="186" t="s">
        <v>309</v>
      </c>
      <c r="B35" s="186" t="s">
        <v>310</v>
      </c>
      <c r="C35" s="186"/>
      <c r="D35" s="186"/>
      <c r="E35" s="179">
        <v>202</v>
      </c>
      <c r="F35" s="187"/>
      <c r="G35" s="187">
        <v>75</v>
      </c>
      <c r="H35" s="187">
        <v>62</v>
      </c>
      <c r="I35" s="187">
        <v>2</v>
      </c>
      <c r="J35" s="187">
        <v>11</v>
      </c>
      <c r="K35" s="187"/>
      <c r="L35" s="187">
        <v>22</v>
      </c>
      <c r="M35" s="187">
        <v>0</v>
      </c>
      <c r="N35" s="187">
        <v>8</v>
      </c>
      <c r="O35" s="187">
        <v>14</v>
      </c>
      <c r="P35" s="187"/>
      <c r="Q35" s="187">
        <v>1</v>
      </c>
      <c r="R35" s="187">
        <v>61</v>
      </c>
      <c r="S35" s="187">
        <v>25</v>
      </c>
      <c r="T35" s="187">
        <v>4</v>
      </c>
      <c r="U35" s="187">
        <v>0</v>
      </c>
      <c r="V35" s="187">
        <v>0</v>
      </c>
      <c r="W35" s="187">
        <v>0</v>
      </c>
      <c r="X35" s="187">
        <v>1</v>
      </c>
      <c r="Y35" s="187"/>
      <c r="Z35" s="187">
        <v>5</v>
      </c>
      <c r="AA35" s="187">
        <v>5</v>
      </c>
      <c r="AB35" s="187">
        <v>0</v>
      </c>
      <c r="AC35" s="187">
        <v>0</v>
      </c>
      <c r="AD35" s="187"/>
      <c r="AE35" s="187">
        <v>8</v>
      </c>
    </row>
    <row r="36" spans="1:31" x14ac:dyDescent="0.2">
      <c r="A36" s="186" t="s">
        <v>311</v>
      </c>
      <c r="B36" s="186" t="s">
        <v>312</v>
      </c>
      <c r="C36" s="186"/>
      <c r="D36" s="186"/>
      <c r="E36" s="179">
        <v>307</v>
      </c>
      <c r="F36" s="187"/>
      <c r="G36" s="187">
        <v>107</v>
      </c>
      <c r="H36" s="187">
        <v>90</v>
      </c>
      <c r="I36" s="187">
        <v>10</v>
      </c>
      <c r="J36" s="187">
        <v>7</v>
      </c>
      <c r="K36" s="187"/>
      <c r="L36" s="187">
        <v>44</v>
      </c>
      <c r="M36" s="187">
        <v>2</v>
      </c>
      <c r="N36" s="187">
        <v>15</v>
      </c>
      <c r="O36" s="187">
        <v>27</v>
      </c>
      <c r="P36" s="187"/>
      <c r="Q36" s="187">
        <v>8</v>
      </c>
      <c r="R36" s="187">
        <v>99</v>
      </c>
      <c r="S36" s="187">
        <v>28</v>
      </c>
      <c r="T36" s="187">
        <v>1</v>
      </c>
      <c r="U36" s="187">
        <v>0</v>
      </c>
      <c r="V36" s="187">
        <v>0</v>
      </c>
      <c r="W36" s="187">
        <v>2</v>
      </c>
      <c r="X36" s="187">
        <v>0</v>
      </c>
      <c r="Y36" s="187"/>
      <c r="Z36" s="187">
        <v>5</v>
      </c>
      <c r="AA36" s="187">
        <v>4</v>
      </c>
      <c r="AB36" s="187">
        <v>1</v>
      </c>
      <c r="AC36" s="187">
        <v>0</v>
      </c>
      <c r="AD36" s="187"/>
      <c r="AE36" s="187">
        <v>13</v>
      </c>
    </row>
    <row r="37" spans="1:31" x14ac:dyDescent="0.2">
      <c r="A37" s="186" t="s">
        <v>313</v>
      </c>
      <c r="B37" s="186" t="s">
        <v>314</v>
      </c>
      <c r="C37" s="186"/>
      <c r="D37" s="186"/>
      <c r="E37" s="179">
        <v>273</v>
      </c>
      <c r="F37" s="187"/>
      <c r="G37" s="187">
        <v>56</v>
      </c>
      <c r="H37" s="187">
        <v>41</v>
      </c>
      <c r="I37" s="187">
        <v>10</v>
      </c>
      <c r="J37" s="187">
        <v>5</v>
      </c>
      <c r="K37" s="187"/>
      <c r="L37" s="187">
        <v>10</v>
      </c>
      <c r="M37" s="187">
        <v>8</v>
      </c>
      <c r="N37" s="187">
        <v>0</v>
      </c>
      <c r="O37" s="187">
        <v>2</v>
      </c>
      <c r="P37" s="187"/>
      <c r="Q37" s="187">
        <v>2</v>
      </c>
      <c r="R37" s="187">
        <v>161</v>
      </c>
      <c r="S37" s="187">
        <v>25</v>
      </c>
      <c r="T37" s="187">
        <v>8</v>
      </c>
      <c r="U37" s="187">
        <v>0</v>
      </c>
      <c r="V37" s="187">
        <v>0</v>
      </c>
      <c r="W37" s="187">
        <v>1</v>
      </c>
      <c r="X37" s="187">
        <v>2</v>
      </c>
      <c r="Y37" s="187"/>
      <c r="Z37" s="187">
        <v>5</v>
      </c>
      <c r="AA37" s="187">
        <v>2</v>
      </c>
      <c r="AB37" s="187">
        <v>1</v>
      </c>
      <c r="AC37" s="187">
        <v>2</v>
      </c>
      <c r="AD37" s="187"/>
      <c r="AE37" s="187">
        <v>3</v>
      </c>
    </row>
    <row r="38" spans="1:31" s="35" customFormat="1" x14ac:dyDescent="0.2">
      <c r="A38" s="186" t="s">
        <v>315</v>
      </c>
      <c r="B38" s="186" t="s">
        <v>316</v>
      </c>
      <c r="C38" s="186"/>
      <c r="D38" s="186"/>
      <c r="E38" s="179">
        <v>1278</v>
      </c>
      <c r="F38" s="187"/>
      <c r="G38" s="187">
        <v>349</v>
      </c>
      <c r="H38" s="187">
        <v>274</v>
      </c>
      <c r="I38" s="187">
        <v>64</v>
      </c>
      <c r="J38" s="187">
        <v>11</v>
      </c>
      <c r="K38" s="187"/>
      <c r="L38" s="187">
        <v>203</v>
      </c>
      <c r="M38" s="187">
        <v>57</v>
      </c>
      <c r="N38" s="187">
        <v>34</v>
      </c>
      <c r="O38" s="187">
        <v>112</v>
      </c>
      <c r="P38" s="187"/>
      <c r="Q38" s="187">
        <v>13</v>
      </c>
      <c r="R38" s="187">
        <v>516</v>
      </c>
      <c r="S38" s="187">
        <v>105</v>
      </c>
      <c r="T38" s="187">
        <v>0</v>
      </c>
      <c r="U38" s="187">
        <v>5</v>
      </c>
      <c r="V38" s="187">
        <v>0</v>
      </c>
      <c r="W38" s="187">
        <v>4</v>
      </c>
      <c r="X38" s="187">
        <v>8</v>
      </c>
      <c r="Y38" s="187"/>
      <c r="Z38" s="187">
        <v>6</v>
      </c>
      <c r="AA38" s="187">
        <v>3</v>
      </c>
      <c r="AB38" s="187">
        <v>1</v>
      </c>
      <c r="AC38" s="187">
        <v>2</v>
      </c>
      <c r="AD38" s="187"/>
      <c r="AE38" s="187">
        <v>69</v>
      </c>
    </row>
    <row r="39" spans="1:31" x14ac:dyDescent="0.2">
      <c r="A39" s="186" t="s">
        <v>317</v>
      </c>
      <c r="B39" s="186" t="s">
        <v>318</v>
      </c>
      <c r="C39" s="186"/>
      <c r="D39" s="186"/>
      <c r="E39" s="179">
        <v>175</v>
      </c>
      <c r="F39" s="187"/>
      <c r="G39" s="187">
        <v>29</v>
      </c>
      <c r="H39" s="187">
        <v>22</v>
      </c>
      <c r="I39" s="187">
        <v>6</v>
      </c>
      <c r="J39" s="187">
        <v>1</v>
      </c>
      <c r="K39" s="187"/>
      <c r="L39" s="187">
        <v>98</v>
      </c>
      <c r="M39" s="187">
        <v>6</v>
      </c>
      <c r="N39" s="187">
        <v>90</v>
      </c>
      <c r="O39" s="187">
        <v>2</v>
      </c>
      <c r="P39" s="187"/>
      <c r="Q39" s="187">
        <v>3</v>
      </c>
      <c r="R39" s="187">
        <v>32</v>
      </c>
      <c r="S39" s="187">
        <v>4</v>
      </c>
      <c r="T39" s="187">
        <v>0</v>
      </c>
      <c r="U39" s="187">
        <v>0</v>
      </c>
      <c r="V39" s="187">
        <v>0</v>
      </c>
      <c r="W39" s="187">
        <v>1</v>
      </c>
      <c r="X39" s="187">
        <v>0</v>
      </c>
      <c r="Y39" s="187"/>
      <c r="Z39" s="187">
        <v>2</v>
      </c>
      <c r="AA39" s="187">
        <v>2</v>
      </c>
      <c r="AB39" s="187">
        <v>0</v>
      </c>
      <c r="AC39" s="187">
        <v>0</v>
      </c>
      <c r="AD39" s="187"/>
      <c r="AE39" s="187">
        <v>6</v>
      </c>
    </row>
    <row r="40" spans="1:31" x14ac:dyDescent="0.2">
      <c r="A40" s="186" t="s">
        <v>319</v>
      </c>
      <c r="B40" s="186" t="s">
        <v>320</v>
      </c>
      <c r="C40" s="186"/>
      <c r="D40" s="186"/>
      <c r="E40" s="179">
        <v>794</v>
      </c>
      <c r="F40" s="187"/>
      <c r="G40" s="187">
        <v>170</v>
      </c>
      <c r="H40" s="187">
        <v>137</v>
      </c>
      <c r="I40" s="187">
        <v>20</v>
      </c>
      <c r="J40" s="187">
        <v>13</v>
      </c>
      <c r="K40" s="187"/>
      <c r="L40" s="187">
        <v>83</v>
      </c>
      <c r="M40" s="187">
        <v>1</v>
      </c>
      <c r="N40" s="187">
        <v>35</v>
      </c>
      <c r="O40" s="187">
        <v>47</v>
      </c>
      <c r="P40" s="187"/>
      <c r="Q40" s="187">
        <v>12</v>
      </c>
      <c r="R40" s="187">
        <v>256</v>
      </c>
      <c r="S40" s="187">
        <v>140</v>
      </c>
      <c r="T40" s="187">
        <v>25</v>
      </c>
      <c r="U40" s="187">
        <v>0</v>
      </c>
      <c r="V40" s="187">
        <v>0</v>
      </c>
      <c r="W40" s="187">
        <v>5</v>
      </c>
      <c r="X40" s="187">
        <v>18</v>
      </c>
      <c r="Y40" s="187"/>
      <c r="Z40" s="187">
        <v>41</v>
      </c>
      <c r="AA40" s="187">
        <v>29</v>
      </c>
      <c r="AB40" s="187">
        <v>6</v>
      </c>
      <c r="AC40" s="187">
        <v>6</v>
      </c>
      <c r="AD40" s="187"/>
      <c r="AE40" s="187">
        <v>44</v>
      </c>
    </row>
    <row r="41" spans="1:31" x14ac:dyDescent="0.2">
      <c r="A41" s="186" t="s">
        <v>321</v>
      </c>
      <c r="B41" s="186" t="s">
        <v>322</v>
      </c>
      <c r="C41" s="186"/>
      <c r="D41" s="186"/>
      <c r="E41" s="179">
        <v>317</v>
      </c>
      <c r="F41" s="187"/>
      <c r="G41" s="187">
        <v>157</v>
      </c>
      <c r="H41" s="187">
        <v>142</v>
      </c>
      <c r="I41" s="187">
        <v>10</v>
      </c>
      <c r="J41" s="187">
        <v>5</v>
      </c>
      <c r="K41" s="187"/>
      <c r="L41" s="187">
        <v>13</v>
      </c>
      <c r="M41" s="187">
        <v>4</v>
      </c>
      <c r="N41" s="187">
        <v>0</v>
      </c>
      <c r="O41" s="187">
        <v>9</v>
      </c>
      <c r="P41" s="187"/>
      <c r="Q41" s="187">
        <v>5</v>
      </c>
      <c r="R41" s="187">
        <v>54</v>
      </c>
      <c r="S41" s="187">
        <v>43</v>
      </c>
      <c r="T41" s="187">
        <v>5</v>
      </c>
      <c r="U41" s="187">
        <v>0</v>
      </c>
      <c r="V41" s="187">
        <v>0</v>
      </c>
      <c r="W41" s="187">
        <v>0</v>
      </c>
      <c r="X41" s="187">
        <v>2</v>
      </c>
      <c r="Y41" s="187"/>
      <c r="Z41" s="187">
        <v>18</v>
      </c>
      <c r="AA41" s="187">
        <v>13</v>
      </c>
      <c r="AB41" s="187">
        <v>0</v>
      </c>
      <c r="AC41" s="187">
        <v>5</v>
      </c>
      <c r="AD41" s="187"/>
      <c r="AE41" s="187">
        <v>20</v>
      </c>
    </row>
    <row r="42" spans="1:31" x14ac:dyDescent="0.2">
      <c r="A42" s="186" t="s">
        <v>323</v>
      </c>
      <c r="B42" s="186" t="s">
        <v>324</v>
      </c>
      <c r="C42" s="186"/>
      <c r="D42" s="186"/>
      <c r="E42" s="179">
        <v>41</v>
      </c>
      <c r="F42" s="187"/>
      <c r="G42" s="187">
        <v>20</v>
      </c>
      <c r="H42" s="187">
        <v>20</v>
      </c>
      <c r="I42" s="187">
        <v>0</v>
      </c>
      <c r="J42" s="187">
        <v>0</v>
      </c>
      <c r="K42" s="187"/>
      <c r="L42" s="187">
        <v>1</v>
      </c>
      <c r="M42" s="187">
        <v>0</v>
      </c>
      <c r="N42" s="187">
        <v>0</v>
      </c>
      <c r="O42" s="187">
        <v>1</v>
      </c>
      <c r="P42" s="187"/>
      <c r="Q42" s="187">
        <v>4</v>
      </c>
      <c r="R42" s="187">
        <v>10</v>
      </c>
      <c r="S42" s="187">
        <v>2</v>
      </c>
      <c r="T42" s="187">
        <v>0</v>
      </c>
      <c r="U42" s="187">
        <v>0</v>
      </c>
      <c r="V42" s="187">
        <v>0</v>
      </c>
      <c r="W42" s="187">
        <v>0</v>
      </c>
      <c r="X42" s="187">
        <v>0</v>
      </c>
      <c r="Y42" s="187"/>
      <c r="Z42" s="187">
        <v>2</v>
      </c>
      <c r="AA42" s="187">
        <v>1</v>
      </c>
      <c r="AB42" s="187">
        <v>0</v>
      </c>
      <c r="AC42" s="187">
        <v>1</v>
      </c>
      <c r="AD42" s="187"/>
      <c r="AE42" s="187">
        <v>2</v>
      </c>
    </row>
    <row r="43" spans="1:31" x14ac:dyDescent="0.2">
      <c r="A43" s="186" t="s">
        <v>325</v>
      </c>
      <c r="B43" s="186" t="s">
        <v>326</v>
      </c>
      <c r="C43" s="186"/>
      <c r="D43" s="186"/>
      <c r="E43" s="179">
        <v>540</v>
      </c>
      <c r="F43" s="187"/>
      <c r="G43" s="187">
        <v>132</v>
      </c>
      <c r="H43" s="187">
        <v>122</v>
      </c>
      <c r="I43" s="187">
        <v>5</v>
      </c>
      <c r="J43" s="187">
        <v>5</v>
      </c>
      <c r="K43" s="187"/>
      <c r="L43" s="187">
        <v>93</v>
      </c>
      <c r="M43" s="187">
        <v>5</v>
      </c>
      <c r="N43" s="187">
        <v>26</v>
      </c>
      <c r="O43" s="187">
        <v>62</v>
      </c>
      <c r="P43" s="187"/>
      <c r="Q43" s="187">
        <v>13</v>
      </c>
      <c r="R43" s="187">
        <v>166</v>
      </c>
      <c r="S43" s="187">
        <v>45</v>
      </c>
      <c r="T43" s="187">
        <v>2</v>
      </c>
      <c r="U43" s="187">
        <v>0</v>
      </c>
      <c r="V43" s="187">
        <v>0</v>
      </c>
      <c r="W43" s="187">
        <v>5</v>
      </c>
      <c r="X43" s="187">
        <v>35</v>
      </c>
      <c r="Y43" s="187"/>
      <c r="Z43" s="187">
        <v>17</v>
      </c>
      <c r="AA43" s="187">
        <v>6</v>
      </c>
      <c r="AB43" s="187">
        <v>3</v>
      </c>
      <c r="AC43" s="187">
        <v>8</v>
      </c>
      <c r="AD43" s="187"/>
      <c r="AE43" s="187">
        <v>32</v>
      </c>
    </row>
    <row r="44" spans="1:31" x14ac:dyDescent="0.2">
      <c r="A44" s="186" t="s">
        <v>327</v>
      </c>
      <c r="B44" s="186" t="s">
        <v>328</v>
      </c>
      <c r="C44" s="186"/>
      <c r="D44" s="186"/>
      <c r="E44" s="179">
        <v>91</v>
      </c>
      <c r="F44" s="187"/>
      <c r="G44" s="187">
        <v>18</v>
      </c>
      <c r="H44" s="187">
        <v>16</v>
      </c>
      <c r="I44" s="187">
        <v>2</v>
      </c>
      <c r="J44" s="187">
        <v>0</v>
      </c>
      <c r="K44" s="187"/>
      <c r="L44" s="187">
        <v>14</v>
      </c>
      <c r="M44" s="187">
        <v>0</v>
      </c>
      <c r="N44" s="187">
        <v>3</v>
      </c>
      <c r="O44" s="187">
        <v>11</v>
      </c>
      <c r="P44" s="187"/>
      <c r="Q44" s="187">
        <v>2</v>
      </c>
      <c r="R44" s="187">
        <v>36</v>
      </c>
      <c r="S44" s="187">
        <v>15</v>
      </c>
      <c r="T44" s="187">
        <v>1</v>
      </c>
      <c r="U44" s="187">
        <v>0</v>
      </c>
      <c r="V44" s="187">
        <v>0</v>
      </c>
      <c r="W44" s="187">
        <v>0</v>
      </c>
      <c r="X44" s="187">
        <v>0</v>
      </c>
      <c r="Y44" s="187"/>
      <c r="Z44" s="187">
        <v>0</v>
      </c>
      <c r="AA44" s="187">
        <v>0</v>
      </c>
      <c r="AB44" s="187">
        <v>0</v>
      </c>
      <c r="AC44" s="187">
        <v>0</v>
      </c>
      <c r="AD44" s="187"/>
      <c r="AE44" s="187">
        <v>5</v>
      </c>
    </row>
    <row r="45" spans="1:31" x14ac:dyDescent="0.2">
      <c r="A45" s="186" t="s">
        <v>329</v>
      </c>
      <c r="B45" s="186" t="s">
        <v>330</v>
      </c>
      <c r="C45" s="186"/>
      <c r="D45" s="186"/>
      <c r="E45" s="179">
        <v>772</v>
      </c>
      <c r="F45" s="187"/>
      <c r="G45" s="187">
        <v>364</v>
      </c>
      <c r="H45" s="187">
        <v>312</v>
      </c>
      <c r="I45" s="187">
        <v>25</v>
      </c>
      <c r="J45" s="187">
        <v>27</v>
      </c>
      <c r="K45" s="187"/>
      <c r="L45" s="187">
        <v>79</v>
      </c>
      <c r="M45" s="187">
        <v>18</v>
      </c>
      <c r="N45" s="187">
        <v>11</v>
      </c>
      <c r="O45" s="187">
        <v>50</v>
      </c>
      <c r="P45" s="187"/>
      <c r="Q45" s="187">
        <v>8</v>
      </c>
      <c r="R45" s="187">
        <v>204</v>
      </c>
      <c r="S45" s="187">
        <v>58</v>
      </c>
      <c r="T45" s="187">
        <v>4</v>
      </c>
      <c r="U45" s="187">
        <v>0</v>
      </c>
      <c r="V45" s="187">
        <v>0</v>
      </c>
      <c r="W45" s="187">
        <v>1</v>
      </c>
      <c r="X45" s="187">
        <v>0</v>
      </c>
      <c r="Y45" s="187"/>
      <c r="Z45" s="187">
        <v>10</v>
      </c>
      <c r="AA45" s="187">
        <v>8</v>
      </c>
      <c r="AB45" s="187">
        <v>1</v>
      </c>
      <c r="AC45" s="187">
        <v>1</v>
      </c>
      <c r="AD45" s="187"/>
      <c r="AE45" s="187">
        <v>44</v>
      </c>
    </row>
    <row r="46" spans="1:31" x14ac:dyDescent="0.2">
      <c r="A46" s="186" t="s">
        <v>331</v>
      </c>
      <c r="B46" s="186" t="s">
        <v>332</v>
      </c>
      <c r="C46" s="186"/>
      <c r="D46" s="186"/>
      <c r="E46" s="179">
        <v>593</v>
      </c>
      <c r="F46" s="187"/>
      <c r="G46" s="187">
        <v>205</v>
      </c>
      <c r="H46" s="187">
        <v>166</v>
      </c>
      <c r="I46" s="187">
        <v>26</v>
      </c>
      <c r="J46" s="187">
        <v>13</v>
      </c>
      <c r="K46" s="187"/>
      <c r="L46" s="187">
        <v>117</v>
      </c>
      <c r="M46" s="187">
        <v>12</v>
      </c>
      <c r="N46" s="187">
        <v>78</v>
      </c>
      <c r="O46" s="187">
        <v>27</v>
      </c>
      <c r="P46" s="187"/>
      <c r="Q46" s="187">
        <v>12</v>
      </c>
      <c r="R46" s="187">
        <v>173</v>
      </c>
      <c r="S46" s="187">
        <v>39</v>
      </c>
      <c r="T46" s="187">
        <v>3</v>
      </c>
      <c r="U46" s="187">
        <v>0</v>
      </c>
      <c r="V46" s="187">
        <v>0</v>
      </c>
      <c r="W46" s="187">
        <v>6</v>
      </c>
      <c r="X46" s="187">
        <v>0</v>
      </c>
      <c r="Y46" s="187"/>
      <c r="Z46" s="187">
        <v>11</v>
      </c>
      <c r="AA46" s="187">
        <v>5</v>
      </c>
      <c r="AB46" s="187">
        <v>2</v>
      </c>
      <c r="AC46" s="187">
        <v>4</v>
      </c>
      <c r="AD46" s="187"/>
      <c r="AE46" s="187">
        <v>27</v>
      </c>
    </row>
    <row r="47" spans="1:31" x14ac:dyDescent="0.2">
      <c r="A47" s="186" t="s">
        <v>333</v>
      </c>
      <c r="B47" s="186" t="s">
        <v>334</v>
      </c>
      <c r="C47" s="186"/>
      <c r="D47" s="186"/>
      <c r="E47" s="179">
        <v>1646</v>
      </c>
      <c r="F47" s="187"/>
      <c r="G47" s="187">
        <v>364</v>
      </c>
      <c r="H47" s="187">
        <v>345</v>
      </c>
      <c r="I47" s="187">
        <v>13</v>
      </c>
      <c r="J47" s="187">
        <v>6</v>
      </c>
      <c r="K47" s="187"/>
      <c r="L47" s="187">
        <v>159</v>
      </c>
      <c r="M47" s="187">
        <v>8</v>
      </c>
      <c r="N47" s="187">
        <v>65</v>
      </c>
      <c r="O47" s="187">
        <v>86</v>
      </c>
      <c r="P47" s="187"/>
      <c r="Q47" s="187">
        <v>28</v>
      </c>
      <c r="R47" s="187">
        <v>524</v>
      </c>
      <c r="S47" s="187">
        <v>263</v>
      </c>
      <c r="T47" s="187">
        <v>42</v>
      </c>
      <c r="U47" s="187">
        <v>0</v>
      </c>
      <c r="V47" s="187">
        <v>0</v>
      </c>
      <c r="W47" s="187">
        <v>11</v>
      </c>
      <c r="X47" s="187">
        <v>48</v>
      </c>
      <c r="Y47" s="187"/>
      <c r="Z47" s="187">
        <v>133</v>
      </c>
      <c r="AA47" s="187">
        <v>114</v>
      </c>
      <c r="AB47" s="187">
        <v>11</v>
      </c>
      <c r="AC47" s="187">
        <v>8</v>
      </c>
      <c r="AD47" s="187"/>
      <c r="AE47" s="187">
        <v>74</v>
      </c>
    </row>
    <row r="48" spans="1:31" x14ac:dyDescent="0.2">
      <c r="A48" s="186" t="s">
        <v>335</v>
      </c>
      <c r="B48" s="186" t="s">
        <v>336</v>
      </c>
      <c r="C48" s="186"/>
      <c r="D48" s="186"/>
      <c r="E48" s="179">
        <v>265</v>
      </c>
      <c r="F48" s="187"/>
      <c r="G48" s="187">
        <v>115</v>
      </c>
      <c r="H48" s="187">
        <v>103</v>
      </c>
      <c r="I48" s="187">
        <v>6</v>
      </c>
      <c r="J48" s="187">
        <v>6</v>
      </c>
      <c r="K48" s="187"/>
      <c r="L48" s="187">
        <v>44</v>
      </c>
      <c r="M48" s="187">
        <v>1</v>
      </c>
      <c r="N48" s="187">
        <v>27</v>
      </c>
      <c r="O48" s="187">
        <v>16</v>
      </c>
      <c r="P48" s="187"/>
      <c r="Q48" s="187">
        <v>1</v>
      </c>
      <c r="R48" s="187">
        <v>78</v>
      </c>
      <c r="S48" s="187">
        <v>14</v>
      </c>
      <c r="T48" s="187">
        <v>3</v>
      </c>
      <c r="U48" s="187">
        <v>0</v>
      </c>
      <c r="V48" s="187">
        <v>0</v>
      </c>
      <c r="W48" s="187">
        <v>0</v>
      </c>
      <c r="X48" s="187">
        <v>0</v>
      </c>
      <c r="Y48" s="187"/>
      <c r="Z48" s="187">
        <v>1</v>
      </c>
      <c r="AA48" s="187">
        <v>1</v>
      </c>
      <c r="AB48" s="187">
        <v>0</v>
      </c>
      <c r="AC48" s="187">
        <v>0</v>
      </c>
      <c r="AD48" s="187"/>
      <c r="AE48" s="187">
        <v>9</v>
      </c>
    </row>
    <row r="49" spans="1:31" x14ac:dyDescent="0.2">
      <c r="A49" s="186" t="s">
        <v>337</v>
      </c>
      <c r="B49" s="186" t="s">
        <v>338</v>
      </c>
      <c r="C49" s="186"/>
      <c r="D49" s="186"/>
      <c r="E49" s="179">
        <v>244</v>
      </c>
      <c r="F49" s="187"/>
      <c r="G49" s="187">
        <v>78</v>
      </c>
      <c r="H49" s="187">
        <v>70</v>
      </c>
      <c r="I49" s="187">
        <v>4</v>
      </c>
      <c r="J49" s="187">
        <v>4</v>
      </c>
      <c r="K49" s="187"/>
      <c r="L49" s="187">
        <v>32</v>
      </c>
      <c r="M49" s="187">
        <v>2</v>
      </c>
      <c r="N49" s="187">
        <v>29</v>
      </c>
      <c r="O49" s="187">
        <v>1</v>
      </c>
      <c r="P49" s="187"/>
      <c r="Q49" s="187">
        <v>4</v>
      </c>
      <c r="R49" s="187">
        <v>94</v>
      </c>
      <c r="S49" s="187">
        <v>17</v>
      </c>
      <c r="T49" s="187">
        <v>0</v>
      </c>
      <c r="U49" s="187">
        <v>0</v>
      </c>
      <c r="V49" s="187">
        <v>0</v>
      </c>
      <c r="W49" s="187">
        <v>1</v>
      </c>
      <c r="X49" s="187">
        <v>0</v>
      </c>
      <c r="Y49" s="187"/>
      <c r="Z49" s="187">
        <v>0</v>
      </c>
      <c r="AA49" s="187">
        <v>0</v>
      </c>
      <c r="AB49" s="187">
        <v>0</v>
      </c>
      <c r="AC49" s="187">
        <v>0</v>
      </c>
      <c r="AD49" s="187"/>
      <c r="AE49" s="187">
        <v>18</v>
      </c>
    </row>
    <row r="50" spans="1:31" x14ac:dyDescent="0.2">
      <c r="A50" s="186" t="s">
        <v>339</v>
      </c>
      <c r="B50" s="186" t="s">
        <v>340</v>
      </c>
      <c r="C50" s="186"/>
      <c r="D50" s="186"/>
      <c r="E50" s="179">
        <v>1280</v>
      </c>
      <c r="F50" s="187"/>
      <c r="G50" s="187">
        <v>468</v>
      </c>
      <c r="H50" s="187">
        <v>410</v>
      </c>
      <c r="I50" s="187">
        <v>43</v>
      </c>
      <c r="J50" s="187">
        <v>15</v>
      </c>
      <c r="K50" s="187"/>
      <c r="L50" s="187">
        <v>87</v>
      </c>
      <c r="M50" s="187">
        <v>43</v>
      </c>
      <c r="N50" s="187">
        <v>34</v>
      </c>
      <c r="O50" s="187">
        <v>10</v>
      </c>
      <c r="P50" s="187"/>
      <c r="Q50" s="187">
        <v>6</v>
      </c>
      <c r="R50" s="187">
        <v>438</v>
      </c>
      <c r="S50" s="187">
        <v>36</v>
      </c>
      <c r="T50" s="187">
        <v>53</v>
      </c>
      <c r="U50" s="187">
        <v>1</v>
      </c>
      <c r="V50" s="187">
        <v>0</v>
      </c>
      <c r="W50" s="187">
        <v>25</v>
      </c>
      <c r="X50" s="187">
        <v>0</v>
      </c>
      <c r="Y50" s="187"/>
      <c r="Z50" s="187">
        <v>3</v>
      </c>
      <c r="AA50" s="187">
        <v>3</v>
      </c>
      <c r="AB50" s="187">
        <v>0</v>
      </c>
      <c r="AC50" s="187">
        <v>0</v>
      </c>
      <c r="AD50" s="187"/>
      <c r="AE50" s="187">
        <v>163</v>
      </c>
    </row>
    <row r="51" spans="1:31" x14ac:dyDescent="0.2">
      <c r="A51" s="186" t="s">
        <v>341</v>
      </c>
      <c r="B51" s="186" t="s">
        <v>342</v>
      </c>
      <c r="C51" s="186"/>
      <c r="D51" s="186"/>
      <c r="E51" s="179">
        <v>39</v>
      </c>
      <c r="F51" s="187"/>
      <c r="G51" s="187">
        <v>14</v>
      </c>
      <c r="H51" s="187">
        <v>12</v>
      </c>
      <c r="I51" s="187">
        <v>2</v>
      </c>
      <c r="J51" s="187">
        <v>0</v>
      </c>
      <c r="K51" s="187"/>
      <c r="L51" s="187">
        <v>2</v>
      </c>
      <c r="M51" s="187">
        <v>1</v>
      </c>
      <c r="N51" s="187">
        <v>0</v>
      </c>
      <c r="O51" s="187">
        <v>1</v>
      </c>
      <c r="P51" s="187"/>
      <c r="Q51" s="187">
        <v>0</v>
      </c>
      <c r="R51" s="187">
        <v>14</v>
      </c>
      <c r="S51" s="187">
        <v>6</v>
      </c>
      <c r="T51" s="187">
        <v>0</v>
      </c>
      <c r="U51" s="187">
        <v>0</v>
      </c>
      <c r="V51" s="187">
        <v>0</v>
      </c>
      <c r="W51" s="187">
        <v>1</v>
      </c>
      <c r="X51" s="187">
        <v>0</v>
      </c>
      <c r="Y51" s="187"/>
      <c r="Z51" s="187">
        <v>0</v>
      </c>
      <c r="AA51" s="187">
        <v>0</v>
      </c>
      <c r="AB51" s="187">
        <v>0</v>
      </c>
      <c r="AC51" s="187">
        <v>0</v>
      </c>
      <c r="AD51" s="187"/>
      <c r="AE51" s="187">
        <v>2</v>
      </c>
    </row>
    <row r="52" spans="1:31" s="204" customFormat="1" x14ac:dyDescent="0.2">
      <c r="A52" s="198" t="s">
        <v>343</v>
      </c>
      <c r="B52" s="198" t="s">
        <v>344</v>
      </c>
      <c r="C52" s="186"/>
      <c r="D52" s="186"/>
      <c r="E52" s="318" t="s">
        <v>284</v>
      </c>
      <c r="F52" s="201"/>
      <c r="G52" s="201" t="s">
        <v>284</v>
      </c>
      <c r="H52" s="201" t="s">
        <v>284</v>
      </c>
      <c r="I52" s="201" t="s">
        <v>284</v>
      </c>
      <c r="J52" s="201" t="s">
        <v>284</v>
      </c>
      <c r="K52" s="201"/>
      <c r="L52" s="201" t="s">
        <v>284</v>
      </c>
      <c r="M52" s="201" t="s">
        <v>284</v>
      </c>
      <c r="N52" s="201" t="s">
        <v>284</v>
      </c>
      <c r="O52" s="201" t="s">
        <v>284</v>
      </c>
      <c r="P52" s="201"/>
      <c r="Q52" s="201" t="s">
        <v>284</v>
      </c>
      <c r="R52" s="201" t="s">
        <v>284</v>
      </c>
      <c r="S52" s="201" t="s">
        <v>284</v>
      </c>
      <c r="T52" s="201" t="s">
        <v>284</v>
      </c>
      <c r="U52" s="201" t="s">
        <v>284</v>
      </c>
      <c r="V52" s="201" t="s">
        <v>284</v>
      </c>
      <c r="W52" s="201" t="s">
        <v>284</v>
      </c>
      <c r="X52" s="201" t="s">
        <v>284</v>
      </c>
      <c r="Y52" s="201"/>
      <c r="Z52" s="201" t="s">
        <v>284</v>
      </c>
      <c r="AA52" s="201" t="s">
        <v>284</v>
      </c>
      <c r="AB52" s="201" t="s">
        <v>284</v>
      </c>
      <c r="AC52" s="201" t="s">
        <v>284</v>
      </c>
      <c r="AD52" s="201"/>
      <c r="AE52" s="201" t="s">
        <v>284</v>
      </c>
    </row>
    <row r="53" spans="1:31" s="35" customFormat="1" x14ac:dyDescent="0.2">
      <c r="A53" s="186" t="s">
        <v>345</v>
      </c>
      <c r="B53" s="186" t="s">
        <v>346</v>
      </c>
      <c r="C53" s="186"/>
      <c r="D53" s="186"/>
      <c r="E53" s="179">
        <v>483</v>
      </c>
      <c r="F53" s="187"/>
      <c r="G53" s="187">
        <v>124</v>
      </c>
      <c r="H53" s="187">
        <v>92</v>
      </c>
      <c r="I53" s="187">
        <v>15</v>
      </c>
      <c r="J53" s="187">
        <v>17</v>
      </c>
      <c r="K53" s="187"/>
      <c r="L53" s="187">
        <v>24</v>
      </c>
      <c r="M53" s="187">
        <v>1</v>
      </c>
      <c r="N53" s="187">
        <v>2</v>
      </c>
      <c r="O53" s="187">
        <v>21</v>
      </c>
      <c r="P53" s="187"/>
      <c r="Q53" s="187">
        <v>1</v>
      </c>
      <c r="R53" s="187">
        <v>178</v>
      </c>
      <c r="S53" s="187">
        <v>60</v>
      </c>
      <c r="T53" s="187">
        <v>3</v>
      </c>
      <c r="U53" s="187">
        <v>0</v>
      </c>
      <c r="V53" s="187">
        <v>0</v>
      </c>
      <c r="W53" s="187">
        <v>1</v>
      </c>
      <c r="X53" s="187">
        <v>8</v>
      </c>
      <c r="Y53" s="187"/>
      <c r="Z53" s="187">
        <v>64</v>
      </c>
      <c r="AA53" s="187">
        <v>60</v>
      </c>
      <c r="AB53" s="187">
        <v>1</v>
      </c>
      <c r="AC53" s="187">
        <v>3</v>
      </c>
      <c r="AD53" s="187"/>
      <c r="AE53" s="187">
        <v>20</v>
      </c>
    </row>
    <row r="54" spans="1:31" x14ac:dyDescent="0.2">
      <c r="A54" s="186" t="s">
        <v>347</v>
      </c>
      <c r="B54" s="186" t="s">
        <v>348</v>
      </c>
      <c r="C54" s="186"/>
      <c r="D54" s="186"/>
      <c r="E54" s="179">
        <v>48</v>
      </c>
      <c r="F54" s="187"/>
      <c r="G54" s="187">
        <v>22</v>
      </c>
      <c r="H54" s="187">
        <v>20</v>
      </c>
      <c r="I54" s="187">
        <v>2</v>
      </c>
      <c r="J54" s="187">
        <v>0</v>
      </c>
      <c r="K54" s="187"/>
      <c r="L54" s="187">
        <v>1</v>
      </c>
      <c r="M54" s="187">
        <v>0</v>
      </c>
      <c r="N54" s="187">
        <v>1</v>
      </c>
      <c r="O54" s="187">
        <v>0</v>
      </c>
      <c r="P54" s="187"/>
      <c r="Q54" s="187">
        <v>3</v>
      </c>
      <c r="R54" s="187">
        <v>15</v>
      </c>
      <c r="S54" s="187">
        <v>2</v>
      </c>
      <c r="T54" s="187">
        <v>0</v>
      </c>
      <c r="U54" s="187">
        <v>0</v>
      </c>
      <c r="V54" s="187">
        <v>0</v>
      </c>
      <c r="W54" s="187">
        <v>0</v>
      </c>
      <c r="X54" s="187">
        <v>0</v>
      </c>
      <c r="Y54" s="187"/>
      <c r="Z54" s="187">
        <v>1</v>
      </c>
      <c r="AA54" s="187">
        <v>1</v>
      </c>
      <c r="AB54" s="187">
        <v>0</v>
      </c>
      <c r="AC54" s="187">
        <v>0</v>
      </c>
      <c r="AD54" s="187"/>
      <c r="AE54" s="187">
        <v>4</v>
      </c>
    </row>
    <row r="55" spans="1:31" x14ac:dyDescent="0.2">
      <c r="A55" s="186" t="s">
        <v>349</v>
      </c>
      <c r="B55" s="186" t="s">
        <v>350</v>
      </c>
      <c r="C55" s="186"/>
      <c r="D55" s="186"/>
      <c r="E55" s="179">
        <v>500</v>
      </c>
      <c r="F55" s="187"/>
      <c r="G55" s="187">
        <v>164</v>
      </c>
      <c r="H55" s="187">
        <v>137</v>
      </c>
      <c r="I55" s="187">
        <v>12</v>
      </c>
      <c r="J55" s="187">
        <v>15</v>
      </c>
      <c r="K55" s="187"/>
      <c r="L55" s="187">
        <v>55</v>
      </c>
      <c r="M55" s="187">
        <v>10</v>
      </c>
      <c r="N55" s="187">
        <v>43</v>
      </c>
      <c r="O55" s="187">
        <v>2</v>
      </c>
      <c r="P55" s="187"/>
      <c r="Q55" s="187">
        <v>7</v>
      </c>
      <c r="R55" s="187">
        <v>195</v>
      </c>
      <c r="S55" s="187">
        <v>42</v>
      </c>
      <c r="T55" s="187">
        <v>0</v>
      </c>
      <c r="U55" s="187">
        <v>0</v>
      </c>
      <c r="V55" s="187">
        <v>0</v>
      </c>
      <c r="W55" s="187">
        <v>6</v>
      </c>
      <c r="X55" s="187">
        <v>2</v>
      </c>
      <c r="Y55" s="187"/>
      <c r="Z55" s="187">
        <v>2</v>
      </c>
      <c r="AA55" s="187">
        <v>1</v>
      </c>
      <c r="AB55" s="187">
        <v>0</v>
      </c>
      <c r="AC55" s="187">
        <v>1</v>
      </c>
      <c r="AD55" s="187"/>
      <c r="AE55" s="187">
        <v>27</v>
      </c>
    </row>
    <row r="56" spans="1:31" x14ac:dyDescent="0.2">
      <c r="A56" s="186" t="s">
        <v>351</v>
      </c>
      <c r="B56" s="186" t="s">
        <v>352</v>
      </c>
      <c r="C56" s="186"/>
      <c r="D56" s="186"/>
      <c r="E56" s="179">
        <v>117</v>
      </c>
      <c r="F56" s="187"/>
      <c r="G56" s="187">
        <v>24</v>
      </c>
      <c r="H56" s="187">
        <v>22</v>
      </c>
      <c r="I56" s="187">
        <v>1</v>
      </c>
      <c r="J56" s="187">
        <v>1</v>
      </c>
      <c r="K56" s="187"/>
      <c r="L56" s="187">
        <v>3</v>
      </c>
      <c r="M56" s="187">
        <v>0</v>
      </c>
      <c r="N56" s="187">
        <v>2</v>
      </c>
      <c r="O56" s="187">
        <v>1</v>
      </c>
      <c r="P56" s="187"/>
      <c r="Q56" s="187">
        <v>3</v>
      </c>
      <c r="R56" s="187">
        <v>65</v>
      </c>
      <c r="S56" s="187">
        <v>9</v>
      </c>
      <c r="T56" s="187">
        <v>0</v>
      </c>
      <c r="U56" s="187">
        <v>0</v>
      </c>
      <c r="V56" s="187">
        <v>0</v>
      </c>
      <c r="W56" s="187">
        <v>0</v>
      </c>
      <c r="X56" s="187">
        <v>0</v>
      </c>
      <c r="Y56" s="187"/>
      <c r="Z56" s="187">
        <v>2</v>
      </c>
      <c r="AA56" s="187">
        <v>1</v>
      </c>
      <c r="AB56" s="187">
        <v>0</v>
      </c>
      <c r="AC56" s="187">
        <v>1</v>
      </c>
      <c r="AD56" s="187"/>
      <c r="AE56" s="187">
        <v>11</v>
      </c>
    </row>
    <row r="57" spans="1:31" x14ac:dyDescent="0.2">
      <c r="A57" s="186" t="s">
        <v>353</v>
      </c>
      <c r="B57" s="186" t="s">
        <v>354</v>
      </c>
      <c r="C57" s="186"/>
      <c r="D57" s="186"/>
      <c r="E57" s="179">
        <v>399</v>
      </c>
      <c r="F57" s="187"/>
      <c r="G57" s="187">
        <v>115</v>
      </c>
      <c r="H57" s="187">
        <v>111</v>
      </c>
      <c r="I57" s="187">
        <v>3</v>
      </c>
      <c r="J57" s="187">
        <v>1</v>
      </c>
      <c r="K57" s="187"/>
      <c r="L57" s="187">
        <v>77</v>
      </c>
      <c r="M57" s="187">
        <v>4</v>
      </c>
      <c r="N57" s="187">
        <v>71</v>
      </c>
      <c r="O57" s="187">
        <v>2</v>
      </c>
      <c r="P57" s="187"/>
      <c r="Q57" s="187">
        <v>2</v>
      </c>
      <c r="R57" s="187">
        <v>141</v>
      </c>
      <c r="S57" s="187">
        <v>32</v>
      </c>
      <c r="T57" s="187">
        <v>0</v>
      </c>
      <c r="U57" s="187">
        <v>0</v>
      </c>
      <c r="V57" s="187">
        <v>0</v>
      </c>
      <c r="W57" s="187">
        <v>10</v>
      </c>
      <c r="X57" s="187">
        <v>0</v>
      </c>
      <c r="Y57" s="187"/>
      <c r="Z57" s="187">
        <v>7</v>
      </c>
      <c r="AA57" s="187">
        <v>5</v>
      </c>
      <c r="AB57" s="187">
        <v>1</v>
      </c>
      <c r="AC57" s="187">
        <v>1</v>
      </c>
      <c r="AD57" s="187"/>
      <c r="AE57" s="187">
        <v>15</v>
      </c>
    </row>
    <row r="58" spans="1:31" x14ac:dyDescent="0.2">
      <c r="A58" s="186" t="s">
        <v>355</v>
      </c>
      <c r="B58" s="186" t="s">
        <v>356</v>
      </c>
      <c r="C58" s="186"/>
      <c r="D58" s="186"/>
      <c r="E58" s="179">
        <v>151</v>
      </c>
      <c r="F58" s="187"/>
      <c r="G58" s="187">
        <v>30</v>
      </c>
      <c r="H58" s="187">
        <v>27</v>
      </c>
      <c r="I58" s="187">
        <v>2</v>
      </c>
      <c r="J58" s="187">
        <v>1</v>
      </c>
      <c r="K58" s="187"/>
      <c r="L58" s="187">
        <v>3</v>
      </c>
      <c r="M58" s="187">
        <v>0</v>
      </c>
      <c r="N58" s="187">
        <v>2</v>
      </c>
      <c r="O58" s="187">
        <v>1</v>
      </c>
      <c r="P58" s="187"/>
      <c r="Q58" s="187">
        <v>3</v>
      </c>
      <c r="R58" s="187">
        <v>73</v>
      </c>
      <c r="S58" s="187">
        <v>23</v>
      </c>
      <c r="T58" s="187">
        <v>1</v>
      </c>
      <c r="U58" s="187">
        <v>0</v>
      </c>
      <c r="V58" s="187">
        <v>0</v>
      </c>
      <c r="W58" s="187">
        <v>3</v>
      </c>
      <c r="X58" s="187">
        <v>3</v>
      </c>
      <c r="Y58" s="187"/>
      <c r="Z58" s="187">
        <v>6</v>
      </c>
      <c r="AA58" s="187">
        <v>1</v>
      </c>
      <c r="AB58" s="187">
        <v>1</v>
      </c>
      <c r="AC58" s="187">
        <v>4</v>
      </c>
      <c r="AD58" s="187"/>
      <c r="AE58" s="187">
        <v>6</v>
      </c>
    </row>
    <row r="59" spans="1:31" x14ac:dyDescent="0.2">
      <c r="A59" s="186" t="s">
        <v>357</v>
      </c>
      <c r="B59" s="186" t="s">
        <v>358</v>
      </c>
      <c r="C59" s="186"/>
      <c r="D59" s="186"/>
      <c r="E59" s="179">
        <v>1038</v>
      </c>
      <c r="F59" s="187"/>
      <c r="G59" s="187">
        <v>358</v>
      </c>
      <c r="H59" s="187">
        <v>314</v>
      </c>
      <c r="I59" s="187">
        <v>30</v>
      </c>
      <c r="J59" s="187">
        <v>14</v>
      </c>
      <c r="K59" s="187"/>
      <c r="L59" s="187">
        <v>193</v>
      </c>
      <c r="M59" s="187">
        <v>36</v>
      </c>
      <c r="N59" s="187">
        <v>134</v>
      </c>
      <c r="O59" s="187">
        <v>23</v>
      </c>
      <c r="P59" s="187"/>
      <c r="Q59" s="187">
        <v>16</v>
      </c>
      <c r="R59" s="187">
        <v>253</v>
      </c>
      <c r="S59" s="187">
        <v>74</v>
      </c>
      <c r="T59" s="187">
        <v>9</v>
      </c>
      <c r="U59" s="187">
        <v>0</v>
      </c>
      <c r="V59" s="187">
        <v>0</v>
      </c>
      <c r="W59" s="187">
        <v>7</v>
      </c>
      <c r="X59" s="187">
        <v>0</v>
      </c>
      <c r="Y59" s="187"/>
      <c r="Z59" s="187">
        <v>34</v>
      </c>
      <c r="AA59" s="187">
        <v>25</v>
      </c>
      <c r="AB59" s="187">
        <v>5</v>
      </c>
      <c r="AC59" s="187">
        <v>4</v>
      </c>
      <c r="AD59" s="187"/>
      <c r="AE59" s="187">
        <v>94</v>
      </c>
    </row>
    <row r="60" spans="1:31" x14ac:dyDescent="0.2">
      <c r="A60" s="186" t="s">
        <v>359</v>
      </c>
      <c r="B60" s="186" t="s">
        <v>360</v>
      </c>
      <c r="C60" s="186"/>
      <c r="D60" s="186"/>
      <c r="E60" s="179">
        <v>133</v>
      </c>
      <c r="F60" s="187"/>
      <c r="G60" s="187">
        <v>60</v>
      </c>
      <c r="H60" s="187">
        <v>53</v>
      </c>
      <c r="I60" s="187">
        <v>7</v>
      </c>
      <c r="J60" s="187">
        <v>0</v>
      </c>
      <c r="K60" s="187"/>
      <c r="L60" s="187">
        <v>10</v>
      </c>
      <c r="M60" s="187">
        <v>0</v>
      </c>
      <c r="N60" s="187">
        <v>5</v>
      </c>
      <c r="O60" s="187">
        <v>5</v>
      </c>
      <c r="P60" s="187"/>
      <c r="Q60" s="187">
        <v>5</v>
      </c>
      <c r="R60" s="187">
        <v>35</v>
      </c>
      <c r="S60" s="187">
        <v>6</v>
      </c>
      <c r="T60" s="187">
        <v>1</v>
      </c>
      <c r="U60" s="187">
        <v>0</v>
      </c>
      <c r="V60" s="187">
        <v>0</v>
      </c>
      <c r="W60" s="187">
        <v>0</v>
      </c>
      <c r="X60" s="187">
        <v>4</v>
      </c>
      <c r="Y60" s="187"/>
      <c r="Z60" s="187">
        <v>3</v>
      </c>
      <c r="AA60" s="187">
        <v>0</v>
      </c>
      <c r="AB60" s="187">
        <v>2</v>
      </c>
      <c r="AC60" s="187">
        <v>1</v>
      </c>
      <c r="AD60" s="187"/>
      <c r="AE60" s="187">
        <v>9</v>
      </c>
    </row>
    <row r="61" spans="1:31" x14ac:dyDescent="0.2">
      <c r="A61" s="186" t="s">
        <v>361</v>
      </c>
      <c r="B61" s="186" t="s">
        <v>362</v>
      </c>
      <c r="C61" s="186"/>
      <c r="D61" s="186"/>
      <c r="E61" s="179">
        <v>77</v>
      </c>
      <c r="F61" s="187"/>
      <c r="G61" s="187">
        <v>43</v>
      </c>
      <c r="H61" s="187">
        <v>41</v>
      </c>
      <c r="I61" s="187">
        <v>1</v>
      </c>
      <c r="J61" s="187">
        <v>1</v>
      </c>
      <c r="K61" s="187"/>
      <c r="L61" s="187">
        <v>6</v>
      </c>
      <c r="M61" s="187">
        <v>3</v>
      </c>
      <c r="N61" s="187">
        <v>0</v>
      </c>
      <c r="O61" s="187">
        <v>3</v>
      </c>
      <c r="P61" s="187"/>
      <c r="Q61" s="187">
        <v>0</v>
      </c>
      <c r="R61" s="187">
        <v>16</v>
      </c>
      <c r="S61" s="187">
        <v>8</v>
      </c>
      <c r="T61" s="187">
        <v>0</v>
      </c>
      <c r="U61" s="187">
        <v>0</v>
      </c>
      <c r="V61" s="187">
        <v>0</v>
      </c>
      <c r="W61" s="187">
        <v>0</v>
      </c>
      <c r="X61" s="187">
        <v>2</v>
      </c>
      <c r="Y61" s="187"/>
      <c r="Z61" s="187">
        <v>0</v>
      </c>
      <c r="AA61" s="187">
        <v>0</v>
      </c>
      <c r="AB61" s="187">
        <v>0</v>
      </c>
      <c r="AC61" s="187">
        <v>0</v>
      </c>
      <c r="AD61" s="187"/>
      <c r="AE61" s="187">
        <v>2</v>
      </c>
    </row>
    <row r="62" spans="1:31" x14ac:dyDescent="0.2">
      <c r="A62" s="186" t="s">
        <v>363</v>
      </c>
      <c r="B62" s="186" t="s">
        <v>364</v>
      </c>
      <c r="C62" s="186"/>
      <c r="D62" s="186"/>
      <c r="E62" s="179">
        <v>522</v>
      </c>
      <c r="F62" s="187"/>
      <c r="G62" s="187">
        <v>93</v>
      </c>
      <c r="H62" s="187">
        <v>81</v>
      </c>
      <c r="I62" s="187">
        <v>7</v>
      </c>
      <c r="J62" s="187">
        <v>5</v>
      </c>
      <c r="K62" s="187"/>
      <c r="L62" s="187">
        <v>30</v>
      </c>
      <c r="M62" s="187">
        <v>1</v>
      </c>
      <c r="N62" s="187">
        <v>13</v>
      </c>
      <c r="O62" s="187">
        <v>16</v>
      </c>
      <c r="P62" s="187"/>
      <c r="Q62" s="187">
        <v>7</v>
      </c>
      <c r="R62" s="187">
        <v>194</v>
      </c>
      <c r="S62" s="187">
        <v>91</v>
      </c>
      <c r="T62" s="187">
        <v>3</v>
      </c>
      <c r="U62" s="187">
        <v>0</v>
      </c>
      <c r="V62" s="187">
        <v>0</v>
      </c>
      <c r="W62" s="187">
        <v>0</v>
      </c>
      <c r="X62" s="187">
        <v>30</v>
      </c>
      <c r="Y62" s="187"/>
      <c r="Z62" s="187">
        <v>49</v>
      </c>
      <c r="AA62" s="187">
        <v>41</v>
      </c>
      <c r="AB62" s="187">
        <v>2</v>
      </c>
      <c r="AC62" s="187">
        <v>6</v>
      </c>
      <c r="AD62" s="187"/>
      <c r="AE62" s="187">
        <v>25</v>
      </c>
    </row>
    <row r="63" spans="1:31" x14ac:dyDescent="0.2">
      <c r="A63" s="186" t="s">
        <v>365</v>
      </c>
      <c r="B63" s="186" t="s">
        <v>366</v>
      </c>
      <c r="C63" s="186"/>
      <c r="D63" s="186"/>
      <c r="E63" s="179">
        <v>171</v>
      </c>
      <c r="F63" s="187"/>
      <c r="G63" s="187">
        <v>47</v>
      </c>
      <c r="H63" s="187">
        <v>28</v>
      </c>
      <c r="I63" s="187">
        <v>14</v>
      </c>
      <c r="J63" s="187">
        <v>5</v>
      </c>
      <c r="K63" s="187"/>
      <c r="L63" s="187">
        <v>22</v>
      </c>
      <c r="M63" s="187">
        <v>5</v>
      </c>
      <c r="N63" s="187">
        <v>5</v>
      </c>
      <c r="O63" s="187">
        <v>12</v>
      </c>
      <c r="P63" s="187"/>
      <c r="Q63" s="187">
        <v>2</v>
      </c>
      <c r="R63" s="187">
        <v>50</v>
      </c>
      <c r="S63" s="187">
        <v>19</v>
      </c>
      <c r="T63" s="187">
        <v>1</v>
      </c>
      <c r="U63" s="187">
        <v>0</v>
      </c>
      <c r="V63" s="187">
        <v>0</v>
      </c>
      <c r="W63" s="187">
        <v>0</v>
      </c>
      <c r="X63" s="187">
        <v>1</v>
      </c>
      <c r="Y63" s="187"/>
      <c r="Z63" s="187">
        <v>18</v>
      </c>
      <c r="AA63" s="187">
        <v>15</v>
      </c>
      <c r="AB63" s="187">
        <v>1</v>
      </c>
      <c r="AC63" s="187">
        <v>2</v>
      </c>
      <c r="AD63" s="187"/>
      <c r="AE63" s="187">
        <v>11</v>
      </c>
    </row>
    <row r="64" spans="1:31" x14ac:dyDescent="0.2">
      <c r="A64" s="186" t="s">
        <v>367</v>
      </c>
      <c r="B64" s="186" t="s">
        <v>368</v>
      </c>
      <c r="C64" s="186"/>
      <c r="D64" s="186"/>
      <c r="E64" s="179">
        <v>343</v>
      </c>
      <c r="F64" s="187"/>
      <c r="G64" s="187">
        <v>104</v>
      </c>
      <c r="H64" s="187">
        <v>87</v>
      </c>
      <c r="I64" s="187">
        <v>8</v>
      </c>
      <c r="J64" s="187">
        <v>9</v>
      </c>
      <c r="K64" s="187"/>
      <c r="L64" s="187">
        <v>9</v>
      </c>
      <c r="M64" s="187">
        <v>2</v>
      </c>
      <c r="N64" s="187">
        <v>2</v>
      </c>
      <c r="O64" s="187">
        <v>5</v>
      </c>
      <c r="P64" s="187"/>
      <c r="Q64" s="187">
        <v>2</v>
      </c>
      <c r="R64" s="187">
        <v>168</v>
      </c>
      <c r="S64" s="187">
        <v>38</v>
      </c>
      <c r="T64" s="187">
        <v>0</v>
      </c>
      <c r="U64" s="187">
        <v>0</v>
      </c>
      <c r="V64" s="187">
        <v>0</v>
      </c>
      <c r="W64" s="187">
        <v>4</v>
      </c>
      <c r="X64" s="187">
        <v>0</v>
      </c>
      <c r="Y64" s="187"/>
      <c r="Z64" s="187">
        <v>4</v>
      </c>
      <c r="AA64" s="187">
        <v>0</v>
      </c>
      <c r="AB64" s="187">
        <v>0</v>
      </c>
      <c r="AC64" s="187">
        <v>4</v>
      </c>
      <c r="AD64" s="187"/>
      <c r="AE64" s="187">
        <v>14</v>
      </c>
    </row>
    <row r="65" spans="1:31" x14ac:dyDescent="0.2">
      <c r="A65" s="186" t="s">
        <v>369</v>
      </c>
      <c r="B65" s="186" t="s">
        <v>370</v>
      </c>
      <c r="C65" s="186"/>
      <c r="D65" s="186"/>
      <c r="E65" s="179">
        <v>95</v>
      </c>
      <c r="F65" s="187"/>
      <c r="G65" s="187">
        <v>26</v>
      </c>
      <c r="H65" s="187">
        <v>25</v>
      </c>
      <c r="I65" s="187">
        <v>1</v>
      </c>
      <c r="J65" s="187">
        <v>0</v>
      </c>
      <c r="K65" s="187"/>
      <c r="L65" s="187">
        <v>16</v>
      </c>
      <c r="M65" s="187">
        <v>2</v>
      </c>
      <c r="N65" s="187">
        <v>6</v>
      </c>
      <c r="O65" s="187">
        <v>8</v>
      </c>
      <c r="P65" s="187"/>
      <c r="Q65" s="187">
        <v>0</v>
      </c>
      <c r="R65" s="187">
        <v>46</v>
      </c>
      <c r="S65" s="187">
        <v>4</v>
      </c>
      <c r="T65" s="187">
        <v>0</v>
      </c>
      <c r="U65" s="187">
        <v>0</v>
      </c>
      <c r="V65" s="187">
        <v>0</v>
      </c>
      <c r="W65" s="187">
        <v>2</v>
      </c>
      <c r="X65" s="187">
        <v>0</v>
      </c>
      <c r="Y65" s="187"/>
      <c r="Z65" s="187">
        <v>1</v>
      </c>
      <c r="AA65" s="187">
        <v>0</v>
      </c>
      <c r="AB65" s="187">
        <v>0</v>
      </c>
      <c r="AC65" s="187">
        <v>1</v>
      </c>
      <c r="AD65" s="187"/>
      <c r="AE65" s="187">
        <v>0</v>
      </c>
    </row>
    <row r="66" spans="1:31" x14ac:dyDescent="0.2">
      <c r="A66" s="186" t="s">
        <v>371</v>
      </c>
      <c r="B66" s="186" t="s">
        <v>372</v>
      </c>
      <c r="C66" s="186"/>
      <c r="D66" s="186"/>
      <c r="E66" s="179">
        <v>247</v>
      </c>
      <c r="F66" s="187"/>
      <c r="G66" s="187">
        <v>95</v>
      </c>
      <c r="H66" s="187">
        <v>80</v>
      </c>
      <c r="I66" s="187">
        <v>8</v>
      </c>
      <c r="J66" s="187">
        <v>7</v>
      </c>
      <c r="K66" s="187"/>
      <c r="L66" s="187">
        <v>27</v>
      </c>
      <c r="M66" s="187">
        <v>23</v>
      </c>
      <c r="N66" s="187">
        <v>1</v>
      </c>
      <c r="O66" s="187">
        <v>3</v>
      </c>
      <c r="P66" s="187"/>
      <c r="Q66" s="187">
        <v>3</v>
      </c>
      <c r="R66" s="187">
        <v>76</v>
      </c>
      <c r="S66" s="187">
        <v>13</v>
      </c>
      <c r="T66" s="187">
        <v>3</v>
      </c>
      <c r="U66" s="187">
        <v>0</v>
      </c>
      <c r="V66" s="187">
        <v>0</v>
      </c>
      <c r="W66" s="187">
        <v>5</v>
      </c>
      <c r="X66" s="187">
        <v>0</v>
      </c>
      <c r="Y66" s="187"/>
      <c r="Z66" s="187">
        <v>6</v>
      </c>
      <c r="AA66" s="187">
        <v>4</v>
      </c>
      <c r="AB66" s="187">
        <v>1</v>
      </c>
      <c r="AC66" s="187">
        <v>1</v>
      </c>
      <c r="AD66" s="187"/>
      <c r="AE66" s="187">
        <v>19</v>
      </c>
    </row>
    <row r="67" spans="1:31" x14ac:dyDescent="0.2">
      <c r="A67" s="186" t="s">
        <v>373</v>
      </c>
      <c r="B67" s="186" t="s">
        <v>374</v>
      </c>
      <c r="C67" s="186"/>
      <c r="D67" s="186"/>
      <c r="E67" s="179">
        <v>174</v>
      </c>
      <c r="F67" s="187"/>
      <c r="G67" s="187">
        <v>42</v>
      </c>
      <c r="H67" s="187">
        <v>39</v>
      </c>
      <c r="I67" s="187">
        <v>1</v>
      </c>
      <c r="J67" s="187">
        <v>2</v>
      </c>
      <c r="K67" s="187"/>
      <c r="L67" s="187">
        <v>5</v>
      </c>
      <c r="M67" s="187">
        <v>0</v>
      </c>
      <c r="N67" s="187">
        <v>2</v>
      </c>
      <c r="O67" s="187">
        <v>3</v>
      </c>
      <c r="P67" s="187"/>
      <c r="Q67" s="187">
        <v>1</v>
      </c>
      <c r="R67" s="187">
        <v>64</v>
      </c>
      <c r="S67" s="187">
        <v>37</v>
      </c>
      <c r="T67" s="187">
        <v>4</v>
      </c>
      <c r="U67" s="187">
        <v>10</v>
      </c>
      <c r="V67" s="187">
        <v>1</v>
      </c>
      <c r="W67" s="187">
        <v>0</v>
      </c>
      <c r="X67" s="187">
        <v>0</v>
      </c>
      <c r="Y67" s="187"/>
      <c r="Z67" s="187">
        <v>6</v>
      </c>
      <c r="AA67" s="187">
        <v>4</v>
      </c>
      <c r="AB67" s="187">
        <v>0</v>
      </c>
      <c r="AC67" s="187">
        <v>2</v>
      </c>
      <c r="AD67" s="187"/>
      <c r="AE67" s="187">
        <v>4</v>
      </c>
    </row>
    <row r="68" spans="1:31" x14ac:dyDescent="0.2">
      <c r="A68" s="186" t="s">
        <v>375</v>
      </c>
      <c r="B68" s="186" t="s">
        <v>376</v>
      </c>
      <c r="C68" s="186"/>
      <c r="D68" s="186"/>
      <c r="E68" s="179">
        <v>103</v>
      </c>
      <c r="F68" s="187"/>
      <c r="G68" s="187">
        <v>35</v>
      </c>
      <c r="H68" s="187">
        <v>34</v>
      </c>
      <c r="I68" s="187">
        <v>1</v>
      </c>
      <c r="J68" s="187">
        <v>0</v>
      </c>
      <c r="K68" s="187"/>
      <c r="L68" s="187">
        <v>4</v>
      </c>
      <c r="M68" s="187">
        <v>4</v>
      </c>
      <c r="N68" s="187">
        <v>0</v>
      </c>
      <c r="O68" s="187">
        <v>0</v>
      </c>
      <c r="P68" s="187"/>
      <c r="Q68" s="187">
        <v>2</v>
      </c>
      <c r="R68" s="187">
        <v>49</v>
      </c>
      <c r="S68" s="187">
        <v>5</v>
      </c>
      <c r="T68" s="187">
        <v>0</v>
      </c>
      <c r="U68" s="187">
        <v>0</v>
      </c>
      <c r="V68" s="187">
        <v>0</v>
      </c>
      <c r="W68" s="187">
        <v>0</v>
      </c>
      <c r="X68" s="187">
        <v>0</v>
      </c>
      <c r="Y68" s="187"/>
      <c r="Z68" s="187">
        <v>0</v>
      </c>
      <c r="AA68" s="187">
        <v>0</v>
      </c>
      <c r="AB68" s="187">
        <v>0</v>
      </c>
      <c r="AC68" s="187">
        <v>0</v>
      </c>
      <c r="AD68" s="187"/>
      <c r="AE68" s="187">
        <v>8</v>
      </c>
    </row>
    <row r="69" spans="1:31" x14ac:dyDescent="0.2">
      <c r="A69" s="186" t="s">
        <v>377</v>
      </c>
      <c r="B69" s="186" t="s">
        <v>378</v>
      </c>
      <c r="C69" s="186"/>
      <c r="D69" s="186"/>
      <c r="E69" s="179">
        <v>584</v>
      </c>
      <c r="F69" s="187"/>
      <c r="G69" s="187">
        <v>170</v>
      </c>
      <c r="H69" s="187">
        <v>138</v>
      </c>
      <c r="I69" s="187">
        <v>19</v>
      </c>
      <c r="J69" s="187">
        <v>13</v>
      </c>
      <c r="K69" s="187"/>
      <c r="L69" s="187">
        <v>49</v>
      </c>
      <c r="M69" s="187">
        <v>10</v>
      </c>
      <c r="N69" s="187">
        <v>20</v>
      </c>
      <c r="O69" s="187">
        <v>19</v>
      </c>
      <c r="P69" s="187"/>
      <c r="Q69" s="187">
        <v>10</v>
      </c>
      <c r="R69" s="187">
        <v>244</v>
      </c>
      <c r="S69" s="187">
        <v>51</v>
      </c>
      <c r="T69" s="187">
        <v>0</v>
      </c>
      <c r="U69" s="187">
        <v>0</v>
      </c>
      <c r="V69" s="187">
        <v>0</v>
      </c>
      <c r="W69" s="187">
        <v>8</v>
      </c>
      <c r="X69" s="187">
        <v>0</v>
      </c>
      <c r="Y69" s="187"/>
      <c r="Z69" s="187">
        <v>4</v>
      </c>
      <c r="AA69" s="187">
        <v>1</v>
      </c>
      <c r="AB69" s="187">
        <v>1</v>
      </c>
      <c r="AC69" s="187">
        <v>2</v>
      </c>
      <c r="AD69" s="187"/>
      <c r="AE69" s="187">
        <v>48</v>
      </c>
    </row>
    <row r="70" spans="1:31" s="204" customFormat="1" x14ac:dyDescent="0.2">
      <c r="A70" s="198" t="s">
        <v>379</v>
      </c>
      <c r="B70" s="198" t="s">
        <v>380</v>
      </c>
      <c r="C70" s="186"/>
      <c r="D70" s="186"/>
      <c r="E70" s="318" t="s">
        <v>284</v>
      </c>
      <c r="F70" s="201"/>
      <c r="G70" s="201" t="s">
        <v>284</v>
      </c>
      <c r="H70" s="201" t="s">
        <v>284</v>
      </c>
      <c r="I70" s="201" t="s">
        <v>284</v>
      </c>
      <c r="J70" s="201" t="s">
        <v>284</v>
      </c>
      <c r="K70" s="201"/>
      <c r="L70" s="201" t="s">
        <v>284</v>
      </c>
      <c r="M70" s="201" t="s">
        <v>284</v>
      </c>
      <c r="N70" s="201" t="s">
        <v>284</v>
      </c>
      <c r="O70" s="201" t="s">
        <v>284</v>
      </c>
      <c r="P70" s="201"/>
      <c r="Q70" s="201" t="s">
        <v>284</v>
      </c>
      <c r="R70" s="201" t="s">
        <v>284</v>
      </c>
      <c r="S70" s="201" t="s">
        <v>284</v>
      </c>
      <c r="T70" s="201" t="s">
        <v>284</v>
      </c>
      <c r="U70" s="201" t="s">
        <v>284</v>
      </c>
      <c r="V70" s="201" t="s">
        <v>284</v>
      </c>
      <c r="W70" s="201" t="s">
        <v>284</v>
      </c>
      <c r="X70" s="201" t="s">
        <v>284</v>
      </c>
      <c r="Y70" s="201"/>
      <c r="Z70" s="201" t="s">
        <v>284</v>
      </c>
      <c r="AA70" s="201" t="s">
        <v>284</v>
      </c>
      <c r="AB70" s="201" t="s">
        <v>284</v>
      </c>
      <c r="AC70" s="201" t="s">
        <v>284</v>
      </c>
      <c r="AD70" s="201"/>
      <c r="AE70" s="201" t="s">
        <v>284</v>
      </c>
    </row>
    <row r="71" spans="1:31" x14ac:dyDescent="0.2">
      <c r="A71" s="186" t="s">
        <v>381</v>
      </c>
      <c r="B71" s="186" t="s">
        <v>382</v>
      </c>
      <c r="C71" s="186"/>
      <c r="D71" s="186"/>
      <c r="E71" s="179">
        <v>347</v>
      </c>
      <c r="F71" s="187"/>
      <c r="G71" s="187">
        <v>83</v>
      </c>
      <c r="H71" s="187">
        <v>68</v>
      </c>
      <c r="I71" s="187">
        <v>12</v>
      </c>
      <c r="J71" s="187">
        <v>3</v>
      </c>
      <c r="K71" s="187"/>
      <c r="L71" s="187">
        <v>58</v>
      </c>
      <c r="M71" s="187">
        <v>1</v>
      </c>
      <c r="N71" s="187">
        <v>50</v>
      </c>
      <c r="O71" s="187">
        <v>7</v>
      </c>
      <c r="P71" s="187"/>
      <c r="Q71" s="187">
        <v>5</v>
      </c>
      <c r="R71" s="187">
        <v>144</v>
      </c>
      <c r="S71" s="187">
        <v>40</v>
      </c>
      <c r="T71" s="187">
        <v>1</v>
      </c>
      <c r="U71" s="187">
        <v>0</v>
      </c>
      <c r="V71" s="187">
        <v>0</v>
      </c>
      <c r="W71" s="187">
        <v>0</v>
      </c>
      <c r="X71" s="187">
        <v>0</v>
      </c>
      <c r="Y71" s="187"/>
      <c r="Z71" s="187">
        <v>2</v>
      </c>
      <c r="AA71" s="187">
        <v>1</v>
      </c>
      <c r="AB71" s="187">
        <v>0</v>
      </c>
      <c r="AC71" s="187">
        <v>1</v>
      </c>
      <c r="AD71" s="187"/>
      <c r="AE71" s="187">
        <v>14</v>
      </c>
    </row>
    <row r="72" spans="1:31" x14ac:dyDescent="0.2">
      <c r="A72" s="186" t="s">
        <v>383</v>
      </c>
      <c r="B72" s="186" t="s">
        <v>384</v>
      </c>
      <c r="C72" s="186"/>
      <c r="D72" s="186"/>
      <c r="E72" s="179">
        <v>154</v>
      </c>
      <c r="F72" s="187"/>
      <c r="G72" s="187">
        <v>51</v>
      </c>
      <c r="H72" s="187">
        <v>45</v>
      </c>
      <c r="I72" s="187">
        <v>5</v>
      </c>
      <c r="J72" s="187">
        <v>1</v>
      </c>
      <c r="K72" s="187"/>
      <c r="L72" s="187">
        <v>22</v>
      </c>
      <c r="M72" s="187">
        <v>8</v>
      </c>
      <c r="N72" s="187">
        <v>6</v>
      </c>
      <c r="O72" s="187">
        <v>8</v>
      </c>
      <c r="P72" s="187"/>
      <c r="Q72" s="187">
        <v>1</v>
      </c>
      <c r="R72" s="187">
        <v>62</v>
      </c>
      <c r="S72" s="187">
        <v>7</v>
      </c>
      <c r="T72" s="187">
        <v>0</v>
      </c>
      <c r="U72" s="187">
        <v>0</v>
      </c>
      <c r="V72" s="187">
        <v>0</v>
      </c>
      <c r="W72" s="187">
        <v>0</v>
      </c>
      <c r="X72" s="187">
        <v>0</v>
      </c>
      <c r="Y72" s="187"/>
      <c r="Z72" s="187">
        <v>7</v>
      </c>
      <c r="AA72" s="187">
        <v>4</v>
      </c>
      <c r="AB72" s="187">
        <v>1</v>
      </c>
      <c r="AC72" s="187">
        <v>2</v>
      </c>
      <c r="AD72" s="187"/>
      <c r="AE72" s="187">
        <v>4</v>
      </c>
    </row>
    <row r="73" spans="1:31" x14ac:dyDescent="0.2">
      <c r="A73" s="186" t="s">
        <v>385</v>
      </c>
      <c r="B73" s="186" t="s">
        <v>386</v>
      </c>
      <c r="C73" s="186"/>
      <c r="D73" s="186"/>
      <c r="E73" s="179">
        <v>149</v>
      </c>
      <c r="F73" s="187"/>
      <c r="G73" s="187">
        <v>46</v>
      </c>
      <c r="H73" s="187">
        <v>34</v>
      </c>
      <c r="I73" s="187">
        <v>2</v>
      </c>
      <c r="J73" s="187">
        <v>10</v>
      </c>
      <c r="K73" s="187"/>
      <c r="L73" s="187">
        <v>16</v>
      </c>
      <c r="M73" s="187">
        <v>2</v>
      </c>
      <c r="N73" s="187">
        <v>4</v>
      </c>
      <c r="O73" s="187">
        <v>10</v>
      </c>
      <c r="P73" s="187"/>
      <c r="Q73" s="187">
        <v>2</v>
      </c>
      <c r="R73" s="187">
        <v>38</v>
      </c>
      <c r="S73" s="187">
        <v>21</v>
      </c>
      <c r="T73" s="187">
        <v>5</v>
      </c>
      <c r="U73" s="187">
        <v>0</v>
      </c>
      <c r="V73" s="187">
        <v>0</v>
      </c>
      <c r="W73" s="187">
        <v>10</v>
      </c>
      <c r="X73" s="187">
        <v>0</v>
      </c>
      <c r="Y73" s="187"/>
      <c r="Z73" s="187">
        <v>3</v>
      </c>
      <c r="AA73" s="187">
        <v>3</v>
      </c>
      <c r="AB73" s="187">
        <v>0</v>
      </c>
      <c r="AC73" s="187">
        <v>0</v>
      </c>
      <c r="AD73" s="187"/>
      <c r="AE73" s="187">
        <v>8</v>
      </c>
    </row>
    <row r="74" spans="1:31" x14ac:dyDescent="0.2">
      <c r="A74" s="186" t="s">
        <v>387</v>
      </c>
      <c r="B74" s="186" t="s">
        <v>388</v>
      </c>
      <c r="C74" s="186"/>
      <c r="D74" s="186"/>
      <c r="E74" s="179">
        <v>713</v>
      </c>
      <c r="F74" s="187"/>
      <c r="G74" s="187">
        <v>177</v>
      </c>
      <c r="H74" s="187">
        <v>168</v>
      </c>
      <c r="I74" s="187">
        <v>5</v>
      </c>
      <c r="J74" s="187">
        <v>4</v>
      </c>
      <c r="K74" s="187"/>
      <c r="L74" s="187">
        <v>110</v>
      </c>
      <c r="M74" s="187">
        <v>2</v>
      </c>
      <c r="N74" s="187">
        <v>86</v>
      </c>
      <c r="O74" s="187">
        <v>22</v>
      </c>
      <c r="P74" s="187"/>
      <c r="Q74" s="187">
        <v>23</v>
      </c>
      <c r="R74" s="187">
        <v>223</v>
      </c>
      <c r="S74" s="187">
        <v>105</v>
      </c>
      <c r="T74" s="187">
        <v>0</v>
      </c>
      <c r="U74" s="187">
        <v>0</v>
      </c>
      <c r="V74" s="187">
        <v>0</v>
      </c>
      <c r="W74" s="187">
        <v>4</v>
      </c>
      <c r="X74" s="187">
        <v>0</v>
      </c>
      <c r="Y74" s="187"/>
      <c r="Z74" s="187">
        <v>14</v>
      </c>
      <c r="AA74" s="187">
        <v>10</v>
      </c>
      <c r="AB74" s="187">
        <v>1</v>
      </c>
      <c r="AC74" s="187">
        <v>3</v>
      </c>
      <c r="AD74" s="187"/>
      <c r="AE74" s="187">
        <v>57</v>
      </c>
    </row>
    <row r="75" spans="1:31" x14ac:dyDescent="0.2">
      <c r="A75" s="186" t="s">
        <v>389</v>
      </c>
      <c r="B75" s="186" t="s">
        <v>390</v>
      </c>
      <c r="C75" s="186"/>
      <c r="D75" s="186"/>
      <c r="E75" s="179">
        <v>641</v>
      </c>
      <c r="F75" s="187"/>
      <c r="G75" s="187">
        <v>186</v>
      </c>
      <c r="H75" s="187">
        <v>166</v>
      </c>
      <c r="I75" s="187">
        <v>14</v>
      </c>
      <c r="J75" s="187">
        <v>6</v>
      </c>
      <c r="K75" s="187"/>
      <c r="L75" s="187">
        <v>59</v>
      </c>
      <c r="M75" s="187">
        <v>8</v>
      </c>
      <c r="N75" s="187">
        <v>33</v>
      </c>
      <c r="O75" s="187">
        <v>18</v>
      </c>
      <c r="P75" s="187"/>
      <c r="Q75" s="187">
        <v>14</v>
      </c>
      <c r="R75" s="187">
        <v>225</v>
      </c>
      <c r="S75" s="187">
        <v>65</v>
      </c>
      <c r="T75" s="187">
        <v>3</v>
      </c>
      <c r="U75" s="187">
        <v>0</v>
      </c>
      <c r="V75" s="187">
        <v>0</v>
      </c>
      <c r="W75" s="187">
        <v>1</v>
      </c>
      <c r="X75" s="187">
        <v>2</v>
      </c>
      <c r="Y75" s="187"/>
      <c r="Z75" s="187">
        <v>15</v>
      </c>
      <c r="AA75" s="187">
        <v>13</v>
      </c>
      <c r="AB75" s="187">
        <v>1</v>
      </c>
      <c r="AC75" s="187">
        <v>1</v>
      </c>
      <c r="AD75" s="187"/>
      <c r="AE75" s="187">
        <v>71</v>
      </c>
    </row>
    <row r="76" spans="1:31" x14ac:dyDescent="0.2">
      <c r="A76" s="186" t="s">
        <v>391</v>
      </c>
      <c r="B76" s="186" t="s">
        <v>392</v>
      </c>
      <c r="C76" s="186"/>
      <c r="D76" s="186"/>
      <c r="E76" s="179">
        <v>279</v>
      </c>
      <c r="F76" s="187"/>
      <c r="G76" s="187">
        <v>68</v>
      </c>
      <c r="H76" s="187">
        <v>63</v>
      </c>
      <c r="I76" s="187">
        <v>3</v>
      </c>
      <c r="J76" s="187">
        <v>2</v>
      </c>
      <c r="K76" s="187"/>
      <c r="L76" s="187">
        <v>24</v>
      </c>
      <c r="M76" s="187">
        <v>10</v>
      </c>
      <c r="N76" s="187">
        <v>2</v>
      </c>
      <c r="O76" s="187">
        <v>12</v>
      </c>
      <c r="P76" s="187"/>
      <c r="Q76" s="187">
        <v>4</v>
      </c>
      <c r="R76" s="187">
        <v>112</v>
      </c>
      <c r="S76" s="187">
        <v>46</v>
      </c>
      <c r="T76" s="187">
        <v>5</v>
      </c>
      <c r="U76" s="187">
        <v>0</v>
      </c>
      <c r="V76" s="187">
        <v>0</v>
      </c>
      <c r="W76" s="187">
        <v>9</v>
      </c>
      <c r="X76" s="187">
        <v>0</v>
      </c>
      <c r="Y76" s="187"/>
      <c r="Z76" s="187">
        <v>3</v>
      </c>
      <c r="AA76" s="187">
        <v>2</v>
      </c>
      <c r="AB76" s="187">
        <v>1</v>
      </c>
      <c r="AC76" s="187">
        <v>0</v>
      </c>
      <c r="AD76" s="187"/>
      <c r="AE76" s="187">
        <v>8</v>
      </c>
    </row>
    <row r="77" spans="1:31" s="204" customFormat="1" x14ac:dyDescent="0.2">
      <c r="A77" s="198" t="s">
        <v>393</v>
      </c>
      <c r="B77" s="198" t="s">
        <v>394</v>
      </c>
      <c r="C77" s="186"/>
      <c r="D77" s="186"/>
      <c r="E77" s="318" t="s">
        <v>284</v>
      </c>
      <c r="F77" s="201"/>
      <c r="G77" s="201" t="s">
        <v>284</v>
      </c>
      <c r="H77" s="201" t="s">
        <v>284</v>
      </c>
      <c r="I77" s="201" t="s">
        <v>284</v>
      </c>
      <c r="J77" s="201" t="s">
        <v>284</v>
      </c>
      <c r="K77" s="201"/>
      <c r="L77" s="201" t="s">
        <v>284</v>
      </c>
      <c r="M77" s="201" t="s">
        <v>284</v>
      </c>
      <c r="N77" s="201" t="s">
        <v>284</v>
      </c>
      <c r="O77" s="201" t="s">
        <v>284</v>
      </c>
      <c r="P77" s="201"/>
      <c r="Q77" s="201" t="s">
        <v>284</v>
      </c>
      <c r="R77" s="201" t="s">
        <v>284</v>
      </c>
      <c r="S77" s="201" t="s">
        <v>284</v>
      </c>
      <c r="T77" s="201" t="s">
        <v>284</v>
      </c>
      <c r="U77" s="201" t="s">
        <v>284</v>
      </c>
      <c r="V77" s="201" t="s">
        <v>284</v>
      </c>
      <c r="W77" s="201" t="s">
        <v>284</v>
      </c>
      <c r="X77" s="201" t="s">
        <v>284</v>
      </c>
      <c r="Y77" s="201"/>
      <c r="Z77" s="201" t="s">
        <v>284</v>
      </c>
      <c r="AA77" s="201" t="s">
        <v>284</v>
      </c>
      <c r="AB77" s="201" t="s">
        <v>284</v>
      </c>
      <c r="AC77" s="201" t="s">
        <v>284</v>
      </c>
      <c r="AD77" s="201"/>
      <c r="AE77" s="201" t="s">
        <v>284</v>
      </c>
    </row>
    <row r="78" spans="1:31" x14ac:dyDescent="0.2">
      <c r="A78" s="186" t="s">
        <v>395</v>
      </c>
      <c r="B78" s="186" t="s">
        <v>396</v>
      </c>
      <c r="C78" s="186"/>
      <c r="D78" s="186"/>
      <c r="E78" s="179">
        <v>739</v>
      </c>
      <c r="F78" s="187"/>
      <c r="G78" s="187">
        <v>163</v>
      </c>
      <c r="H78" s="187">
        <v>155</v>
      </c>
      <c r="I78" s="187">
        <v>5</v>
      </c>
      <c r="J78" s="187">
        <v>3</v>
      </c>
      <c r="K78" s="187"/>
      <c r="L78" s="187">
        <v>218</v>
      </c>
      <c r="M78" s="187">
        <v>1</v>
      </c>
      <c r="N78" s="187">
        <v>203</v>
      </c>
      <c r="O78" s="187">
        <v>14</v>
      </c>
      <c r="P78" s="187"/>
      <c r="Q78" s="187">
        <v>18</v>
      </c>
      <c r="R78" s="187">
        <v>190</v>
      </c>
      <c r="S78" s="187">
        <v>111</v>
      </c>
      <c r="T78" s="187">
        <v>8</v>
      </c>
      <c r="U78" s="187">
        <v>0</v>
      </c>
      <c r="V78" s="187">
        <v>0</v>
      </c>
      <c r="W78" s="187">
        <v>4</v>
      </c>
      <c r="X78" s="187">
        <v>3</v>
      </c>
      <c r="Y78" s="187"/>
      <c r="Z78" s="187">
        <v>10</v>
      </c>
      <c r="AA78" s="187">
        <v>7</v>
      </c>
      <c r="AB78" s="187">
        <v>2</v>
      </c>
      <c r="AC78" s="187">
        <v>1</v>
      </c>
      <c r="AD78" s="187"/>
      <c r="AE78" s="187">
        <v>14</v>
      </c>
    </row>
    <row r="79" spans="1:31" x14ac:dyDescent="0.2">
      <c r="A79" s="186" t="s">
        <v>397</v>
      </c>
      <c r="B79" s="186" t="s">
        <v>398</v>
      </c>
      <c r="C79" s="186"/>
      <c r="D79" s="186"/>
      <c r="E79" s="179">
        <v>2</v>
      </c>
      <c r="F79" s="187"/>
      <c r="G79" s="187">
        <v>0</v>
      </c>
      <c r="H79" s="187">
        <v>0</v>
      </c>
      <c r="I79" s="187">
        <v>0</v>
      </c>
      <c r="J79" s="187">
        <v>0</v>
      </c>
      <c r="K79" s="187"/>
      <c r="L79" s="187">
        <v>1</v>
      </c>
      <c r="M79" s="187">
        <v>1</v>
      </c>
      <c r="N79" s="187">
        <v>0</v>
      </c>
      <c r="O79" s="187">
        <v>0</v>
      </c>
      <c r="P79" s="187"/>
      <c r="Q79" s="187">
        <v>0</v>
      </c>
      <c r="R79" s="187">
        <v>1</v>
      </c>
      <c r="S79" s="187">
        <v>0</v>
      </c>
      <c r="T79" s="187">
        <v>0</v>
      </c>
      <c r="U79" s="187">
        <v>0</v>
      </c>
      <c r="V79" s="187">
        <v>0</v>
      </c>
      <c r="W79" s="187">
        <v>0</v>
      </c>
      <c r="X79" s="187">
        <v>0</v>
      </c>
      <c r="Y79" s="187"/>
      <c r="Z79" s="187">
        <v>0</v>
      </c>
      <c r="AA79" s="187">
        <v>0</v>
      </c>
      <c r="AB79" s="187">
        <v>0</v>
      </c>
      <c r="AC79" s="187">
        <v>0</v>
      </c>
      <c r="AD79" s="187"/>
      <c r="AE79" s="187">
        <v>0</v>
      </c>
    </row>
    <row r="80" spans="1:31" x14ac:dyDescent="0.2">
      <c r="A80" s="186" t="s">
        <v>399</v>
      </c>
      <c r="B80" s="186" t="s">
        <v>400</v>
      </c>
      <c r="C80" s="186"/>
      <c r="D80" s="186"/>
      <c r="E80" s="179">
        <v>321</v>
      </c>
      <c r="F80" s="187"/>
      <c r="G80" s="187">
        <v>95</v>
      </c>
      <c r="H80" s="187">
        <v>83</v>
      </c>
      <c r="I80" s="187">
        <v>8</v>
      </c>
      <c r="J80" s="187">
        <v>4</v>
      </c>
      <c r="K80" s="187"/>
      <c r="L80" s="187">
        <v>34</v>
      </c>
      <c r="M80" s="187">
        <v>10</v>
      </c>
      <c r="N80" s="187">
        <v>2</v>
      </c>
      <c r="O80" s="187">
        <v>22</v>
      </c>
      <c r="P80" s="187"/>
      <c r="Q80" s="187">
        <v>2</v>
      </c>
      <c r="R80" s="187">
        <v>134</v>
      </c>
      <c r="S80" s="187">
        <v>32</v>
      </c>
      <c r="T80" s="187">
        <v>1</v>
      </c>
      <c r="U80" s="187">
        <v>0</v>
      </c>
      <c r="V80" s="187">
        <v>0</v>
      </c>
      <c r="W80" s="187">
        <v>0</v>
      </c>
      <c r="X80" s="187">
        <v>0</v>
      </c>
      <c r="Y80" s="187"/>
      <c r="Z80" s="187">
        <v>4</v>
      </c>
      <c r="AA80" s="187">
        <v>3</v>
      </c>
      <c r="AB80" s="187">
        <v>0</v>
      </c>
      <c r="AC80" s="187">
        <v>1</v>
      </c>
      <c r="AD80" s="187"/>
      <c r="AE80" s="187">
        <v>19</v>
      </c>
    </row>
    <row r="81" spans="1:31" x14ac:dyDescent="0.2">
      <c r="A81" s="186" t="s">
        <v>401</v>
      </c>
      <c r="B81" s="186" t="s">
        <v>402</v>
      </c>
      <c r="C81" s="186"/>
      <c r="D81" s="186"/>
      <c r="E81" s="179">
        <v>135</v>
      </c>
      <c r="F81" s="187"/>
      <c r="G81" s="187">
        <v>23</v>
      </c>
      <c r="H81" s="187">
        <v>21</v>
      </c>
      <c r="I81" s="187">
        <v>0</v>
      </c>
      <c r="J81" s="187">
        <v>2</v>
      </c>
      <c r="K81" s="187"/>
      <c r="L81" s="187">
        <v>7</v>
      </c>
      <c r="M81" s="187">
        <v>0</v>
      </c>
      <c r="N81" s="187">
        <v>4</v>
      </c>
      <c r="O81" s="187">
        <v>3</v>
      </c>
      <c r="P81" s="187"/>
      <c r="Q81" s="187">
        <v>6</v>
      </c>
      <c r="R81" s="187">
        <v>65</v>
      </c>
      <c r="S81" s="187">
        <v>25</v>
      </c>
      <c r="T81" s="187">
        <v>0</v>
      </c>
      <c r="U81" s="187">
        <v>0</v>
      </c>
      <c r="V81" s="187">
        <v>0</v>
      </c>
      <c r="W81" s="187">
        <v>0</v>
      </c>
      <c r="X81" s="187">
        <v>0</v>
      </c>
      <c r="Y81" s="187"/>
      <c r="Z81" s="187">
        <v>6</v>
      </c>
      <c r="AA81" s="187">
        <v>5</v>
      </c>
      <c r="AB81" s="187">
        <v>0</v>
      </c>
      <c r="AC81" s="187">
        <v>1</v>
      </c>
      <c r="AD81" s="187"/>
      <c r="AE81" s="187">
        <v>3</v>
      </c>
    </row>
    <row r="82" spans="1:31" x14ac:dyDescent="0.2">
      <c r="A82" s="186" t="s">
        <v>403</v>
      </c>
      <c r="B82" s="186" t="s">
        <v>404</v>
      </c>
      <c r="C82" s="186"/>
      <c r="D82" s="186"/>
      <c r="E82" s="179">
        <v>153</v>
      </c>
      <c r="F82" s="187"/>
      <c r="G82" s="187">
        <v>43</v>
      </c>
      <c r="H82" s="187">
        <v>14</v>
      </c>
      <c r="I82" s="187">
        <v>26</v>
      </c>
      <c r="J82" s="187">
        <v>3</v>
      </c>
      <c r="K82" s="187"/>
      <c r="L82" s="187">
        <v>14</v>
      </c>
      <c r="M82" s="187">
        <v>7</v>
      </c>
      <c r="N82" s="187">
        <v>2</v>
      </c>
      <c r="O82" s="187">
        <v>5</v>
      </c>
      <c r="P82" s="187"/>
      <c r="Q82" s="187">
        <v>1</v>
      </c>
      <c r="R82" s="187">
        <v>67</v>
      </c>
      <c r="S82" s="187">
        <v>22</v>
      </c>
      <c r="T82" s="187">
        <v>0</v>
      </c>
      <c r="U82" s="187">
        <v>0</v>
      </c>
      <c r="V82" s="187">
        <v>1</v>
      </c>
      <c r="W82" s="187">
        <v>0</v>
      </c>
      <c r="X82" s="187">
        <v>0</v>
      </c>
      <c r="Y82" s="187"/>
      <c r="Z82" s="187">
        <v>1</v>
      </c>
      <c r="AA82" s="187">
        <v>1</v>
      </c>
      <c r="AB82" s="187">
        <v>0</v>
      </c>
      <c r="AC82" s="187">
        <v>0</v>
      </c>
      <c r="AD82" s="187"/>
      <c r="AE82" s="187">
        <v>4</v>
      </c>
    </row>
    <row r="83" spans="1:31" x14ac:dyDescent="0.2">
      <c r="A83" s="186" t="s">
        <v>405</v>
      </c>
      <c r="B83" s="186" t="s">
        <v>406</v>
      </c>
      <c r="C83" s="186"/>
      <c r="D83" s="186"/>
      <c r="E83" s="179">
        <v>1458</v>
      </c>
      <c r="F83" s="187"/>
      <c r="G83" s="187">
        <v>530</v>
      </c>
      <c r="H83" s="187">
        <v>464</v>
      </c>
      <c r="I83" s="187">
        <v>45</v>
      </c>
      <c r="J83" s="187">
        <v>21</v>
      </c>
      <c r="K83" s="187"/>
      <c r="L83" s="187">
        <v>188</v>
      </c>
      <c r="M83" s="187">
        <v>35</v>
      </c>
      <c r="N83" s="187">
        <v>34</v>
      </c>
      <c r="O83" s="187">
        <v>119</v>
      </c>
      <c r="P83" s="187"/>
      <c r="Q83" s="187">
        <v>33</v>
      </c>
      <c r="R83" s="187">
        <v>343</v>
      </c>
      <c r="S83" s="187">
        <v>108</v>
      </c>
      <c r="T83" s="187">
        <v>0</v>
      </c>
      <c r="U83" s="187">
        <v>0</v>
      </c>
      <c r="V83" s="187">
        <v>0</v>
      </c>
      <c r="W83" s="187">
        <v>4</v>
      </c>
      <c r="X83" s="187">
        <v>0</v>
      </c>
      <c r="Y83" s="187"/>
      <c r="Z83" s="187">
        <v>134</v>
      </c>
      <c r="AA83" s="187">
        <v>132</v>
      </c>
      <c r="AB83" s="187">
        <v>1</v>
      </c>
      <c r="AC83" s="187">
        <v>1</v>
      </c>
      <c r="AD83" s="187"/>
      <c r="AE83" s="187">
        <v>118</v>
      </c>
    </row>
    <row r="84" spans="1:31" x14ac:dyDescent="0.2">
      <c r="A84" s="186" t="s">
        <v>407</v>
      </c>
      <c r="B84" s="186" t="s">
        <v>408</v>
      </c>
      <c r="C84" s="186"/>
      <c r="D84" s="186"/>
      <c r="E84" s="179">
        <v>54</v>
      </c>
      <c r="F84" s="187"/>
      <c r="G84" s="187">
        <v>20</v>
      </c>
      <c r="H84" s="187">
        <v>13</v>
      </c>
      <c r="I84" s="187">
        <v>2</v>
      </c>
      <c r="J84" s="187">
        <v>5</v>
      </c>
      <c r="K84" s="187"/>
      <c r="L84" s="187">
        <v>5</v>
      </c>
      <c r="M84" s="187">
        <v>2</v>
      </c>
      <c r="N84" s="187">
        <v>3</v>
      </c>
      <c r="O84" s="187">
        <v>0</v>
      </c>
      <c r="P84" s="187"/>
      <c r="Q84" s="187">
        <v>2</v>
      </c>
      <c r="R84" s="187">
        <v>13</v>
      </c>
      <c r="S84" s="187">
        <v>3</v>
      </c>
      <c r="T84" s="187">
        <v>2</v>
      </c>
      <c r="U84" s="187">
        <v>0</v>
      </c>
      <c r="V84" s="187">
        <v>0</v>
      </c>
      <c r="W84" s="187">
        <v>0</v>
      </c>
      <c r="X84" s="187">
        <v>0</v>
      </c>
      <c r="Y84" s="187"/>
      <c r="Z84" s="187">
        <v>1</v>
      </c>
      <c r="AA84" s="187">
        <v>0</v>
      </c>
      <c r="AB84" s="187">
        <v>1</v>
      </c>
      <c r="AC84" s="187">
        <v>0</v>
      </c>
      <c r="AD84" s="187"/>
      <c r="AE84" s="187">
        <v>8</v>
      </c>
    </row>
    <row r="85" spans="1:31" x14ac:dyDescent="0.2">
      <c r="A85" s="186" t="s">
        <v>409</v>
      </c>
      <c r="B85" s="186" t="s">
        <v>410</v>
      </c>
      <c r="C85" s="186"/>
      <c r="D85" s="186"/>
      <c r="E85" s="179">
        <v>1268</v>
      </c>
      <c r="F85" s="187"/>
      <c r="G85" s="187">
        <v>564</v>
      </c>
      <c r="H85" s="187">
        <v>560</v>
      </c>
      <c r="I85" s="187">
        <v>2</v>
      </c>
      <c r="J85" s="187">
        <v>2</v>
      </c>
      <c r="K85" s="187"/>
      <c r="L85" s="187">
        <v>93</v>
      </c>
      <c r="M85" s="187">
        <v>4</v>
      </c>
      <c r="N85" s="187">
        <v>31</v>
      </c>
      <c r="O85" s="187">
        <v>58</v>
      </c>
      <c r="P85" s="187"/>
      <c r="Q85" s="187">
        <v>25</v>
      </c>
      <c r="R85" s="187">
        <v>378</v>
      </c>
      <c r="S85" s="187">
        <v>125</v>
      </c>
      <c r="T85" s="187">
        <v>4</v>
      </c>
      <c r="U85" s="187">
        <v>0</v>
      </c>
      <c r="V85" s="187">
        <v>0</v>
      </c>
      <c r="W85" s="187">
        <v>14</v>
      </c>
      <c r="X85" s="187">
        <v>0</v>
      </c>
      <c r="Y85" s="187"/>
      <c r="Z85" s="187">
        <v>52</v>
      </c>
      <c r="AA85" s="187">
        <v>41</v>
      </c>
      <c r="AB85" s="187">
        <v>2</v>
      </c>
      <c r="AC85" s="187">
        <v>9</v>
      </c>
      <c r="AD85" s="187"/>
      <c r="AE85" s="187">
        <v>13</v>
      </c>
    </row>
    <row r="86" spans="1:31" x14ac:dyDescent="0.2">
      <c r="A86" s="186" t="s">
        <v>411</v>
      </c>
      <c r="B86" s="186" t="s">
        <v>412</v>
      </c>
      <c r="C86" s="186"/>
      <c r="D86" s="186"/>
      <c r="E86" s="179">
        <v>713</v>
      </c>
      <c r="F86" s="187"/>
      <c r="G86" s="187">
        <v>246</v>
      </c>
      <c r="H86" s="187">
        <v>181</v>
      </c>
      <c r="I86" s="187">
        <v>45</v>
      </c>
      <c r="J86" s="187">
        <v>20</v>
      </c>
      <c r="K86" s="187"/>
      <c r="L86" s="187">
        <v>146</v>
      </c>
      <c r="M86" s="187">
        <v>19</v>
      </c>
      <c r="N86" s="187">
        <v>69</v>
      </c>
      <c r="O86" s="187">
        <v>58</v>
      </c>
      <c r="P86" s="187"/>
      <c r="Q86" s="187">
        <v>13</v>
      </c>
      <c r="R86" s="187">
        <v>180</v>
      </c>
      <c r="S86" s="187">
        <v>53</v>
      </c>
      <c r="T86" s="187">
        <v>0</v>
      </c>
      <c r="U86" s="187">
        <v>0</v>
      </c>
      <c r="V86" s="187">
        <v>0</v>
      </c>
      <c r="W86" s="187">
        <v>12</v>
      </c>
      <c r="X86" s="187">
        <v>23</v>
      </c>
      <c r="Y86" s="187"/>
      <c r="Z86" s="187">
        <v>12</v>
      </c>
      <c r="AA86" s="187">
        <v>10</v>
      </c>
      <c r="AB86" s="187">
        <v>0</v>
      </c>
      <c r="AC86" s="187">
        <v>2</v>
      </c>
      <c r="AD86" s="187"/>
      <c r="AE86" s="187">
        <v>28</v>
      </c>
    </row>
    <row r="87" spans="1:31" x14ac:dyDescent="0.2">
      <c r="A87" s="186" t="s">
        <v>413</v>
      </c>
      <c r="B87" s="186" t="s">
        <v>414</v>
      </c>
      <c r="C87" s="186"/>
      <c r="D87" s="186"/>
      <c r="E87" s="179">
        <v>50</v>
      </c>
      <c r="F87" s="187"/>
      <c r="G87" s="187">
        <v>17</v>
      </c>
      <c r="H87" s="187">
        <v>17</v>
      </c>
      <c r="I87" s="187">
        <v>0</v>
      </c>
      <c r="J87" s="187">
        <v>0</v>
      </c>
      <c r="K87" s="187"/>
      <c r="L87" s="187">
        <v>2</v>
      </c>
      <c r="M87" s="187">
        <v>0</v>
      </c>
      <c r="N87" s="187">
        <v>1</v>
      </c>
      <c r="O87" s="187">
        <v>1</v>
      </c>
      <c r="P87" s="187"/>
      <c r="Q87" s="187">
        <v>0</v>
      </c>
      <c r="R87" s="187">
        <v>13</v>
      </c>
      <c r="S87" s="187">
        <v>8</v>
      </c>
      <c r="T87" s="187">
        <v>0</v>
      </c>
      <c r="U87" s="187">
        <v>0</v>
      </c>
      <c r="V87" s="187">
        <v>0</v>
      </c>
      <c r="W87" s="187">
        <v>1</v>
      </c>
      <c r="X87" s="187">
        <v>0</v>
      </c>
      <c r="Y87" s="187"/>
      <c r="Z87" s="187">
        <v>0</v>
      </c>
      <c r="AA87" s="187">
        <v>0</v>
      </c>
      <c r="AB87" s="187">
        <v>0</v>
      </c>
      <c r="AC87" s="187">
        <v>0</v>
      </c>
      <c r="AD87" s="187"/>
      <c r="AE87" s="187">
        <v>9</v>
      </c>
    </row>
    <row r="88" spans="1:31" x14ac:dyDescent="0.2">
      <c r="A88" s="186" t="s">
        <v>415</v>
      </c>
      <c r="B88" s="186" t="s">
        <v>416</v>
      </c>
      <c r="C88" s="186"/>
      <c r="D88" s="186"/>
      <c r="E88" s="179">
        <v>282</v>
      </c>
      <c r="F88" s="187"/>
      <c r="G88" s="187">
        <v>91</v>
      </c>
      <c r="H88" s="187">
        <v>69</v>
      </c>
      <c r="I88" s="187">
        <v>10</v>
      </c>
      <c r="J88" s="187">
        <v>12</v>
      </c>
      <c r="K88" s="187"/>
      <c r="L88" s="187">
        <v>24</v>
      </c>
      <c r="M88" s="187">
        <v>7</v>
      </c>
      <c r="N88" s="187">
        <v>4</v>
      </c>
      <c r="O88" s="187">
        <v>13</v>
      </c>
      <c r="P88" s="187"/>
      <c r="Q88" s="187">
        <v>3</v>
      </c>
      <c r="R88" s="187">
        <v>124</v>
      </c>
      <c r="S88" s="187">
        <v>20</v>
      </c>
      <c r="T88" s="187">
        <v>2</v>
      </c>
      <c r="U88" s="187">
        <v>0</v>
      </c>
      <c r="V88" s="187">
        <v>0</v>
      </c>
      <c r="W88" s="187">
        <v>0</v>
      </c>
      <c r="X88" s="187">
        <v>1</v>
      </c>
      <c r="Y88" s="187"/>
      <c r="Z88" s="187">
        <v>8</v>
      </c>
      <c r="AA88" s="187">
        <v>5</v>
      </c>
      <c r="AB88" s="187">
        <v>1</v>
      </c>
      <c r="AC88" s="187">
        <v>2</v>
      </c>
      <c r="AD88" s="187"/>
      <c r="AE88" s="187">
        <v>9</v>
      </c>
    </row>
    <row r="89" spans="1:31" x14ac:dyDescent="0.2">
      <c r="A89" s="186" t="s">
        <v>417</v>
      </c>
      <c r="B89" s="186" t="s">
        <v>418</v>
      </c>
      <c r="C89" s="186"/>
      <c r="D89" s="186"/>
      <c r="E89" s="179">
        <v>658</v>
      </c>
      <c r="F89" s="187"/>
      <c r="G89" s="187">
        <v>313</v>
      </c>
      <c r="H89" s="187">
        <v>224</v>
      </c>
      <c r="I89" s="187">
        <v>55</v>
      </c>
      <c r="J89" s="187">
        <v>34</v>
      </c>
      <c r="K89" s="187"/>
      <c r="L89" s="187">
        <v>13</v>
      </c>
      <c r="M89" s="187">
        <v>5</v>
      </c>
      <c r="N89" s="187">
        <v>3</v>
      </c>
      <c r="O89" s="187">
        <v>5</v>
      </c>
      <c r="P89" s="187"/>
      <c r="Q89" s="187">
        <v>0</v>
      </c>
      <c r="R89" s="187">
        <v>243</v>
      </c>
      <c r="S89" s="187">
        <v>48</v>
      </c>
      <c r="T89" s="187">
        <v>3</v>
      </c>
      <c r="U89" s="187">
        <v>16</v>
      </c>
      <c r="V89" s="187">
        <v>1</v>
      </c>
      <c r="W89" s="187">
        <v>0</v>
      </c>
      <c r="X89" s="187">
        <v>0</v>
      </c>
      <c r="Y89" s="187"/>
      <c r="Z89" s="187">
        <v>0</v>
      </c>
      <c r="AA89" s="187">
        <v>0</v>
      </c>
      <c r="AB89" s="187">
        <v>0</v>
      </c>
      <c r="AC89" s="187">
        <v>0</v>
      </c>
      <c r="AD89" s="187"/>
      <c r="AE89" s="187">
        <v>21</v>
      </c>
    </row>
    <row r="90" spans="1:31" x14ac:dyDescent="0.2">
      <c r="A90" s="186" t="s">
        <v>419</v>
      </c>
      <c r="B90" s="186" t="s">
        <v>420</v>
      </c>
      <c r="C90" s="186"/>
      <c r="D90" s="186"/>
      <c r="E90" s="179">
        <v>405</v>
      </c>
      <c r="F90" s="187"/>
      <c r="G90" s="187">
        <v>109</v>
      </c>
      <c r="H90" s="187">
        <v>89</v>
      </c>
      <c r="I90" s="187">
        <v>11</v>
      </c>
      <c r="J90" s="187">
        <v>9</v>
      </c>
      <c r="K90" s="187"/>
      <c r="L90" s="187">
        <v>39</v>
      </c>
      <c r="M90" s="187">
        <v>11</v>
      </c>
      <c r="N90" s="187">
        <v>10</v>
      </c>
      <c r="O90" s="187">
        <v>18</v>
      </c>
      <c r="P90" s="187"/>
      <c r="Q90" s="187">
        <v>9</v>
      </c>
      <c r="R90" s="187">
        <v>164</v>
      </c>
      <c r="S90" s="187">
        <v>37</v>
      </c>
      <c r="T90" s="187">
        <v>5</v>
      </c>
      <c r="U90" s="187">
        <v>0</v>
      </c>
      <c r="V90" s="187">
        <v>0</v>
      </c>
      <c r="W90" s="187">
        <v>3</v>
      </c>
      <c r="X90" s="187">
        <v>1</v>
      </c>
      <c r="Y90" s="187"/>
      <c r="Z90" s="187">
        <v>22</v>
      </c>
      <c r="AA90" s="187">
        <v>17</v>
      </c>
      <c r="AB90" s="187">
        <v>3</v>
      </c>
      <c r="AC90" s="187">
        <v>2</v>
      </c>
      <c r="AD90" s="187"/>
      <c r="AE90" s="187">
        <v>16</v>
      </c>
    </row>
    <row r="91" spans="1:31" x14ac:dyDescent="0.2">
      <c r="A91" s="186" t="s">
        <v>421</v>
      </c>
      <c r="B91" s="186" t="s">
        <v>422</v>
      </c>
      <c r="C91" s="186"/>
      <c r="D91" s="186"/>
      <c r="E91" s="179">
        <v>252</v>
      </c>
      <c r="F91" s="187"/>
      <c r="G91" s="187">
        <v>68</v>
      </c>
      <c r="H91" s="187">
        <v>63</v>
      </c>
      <c r="I91" s="187">
        <v>4</v>
      </c>
      <c r="J91" s="187">
        <v>1</v>
      </c>
      <c r="K91" s="187"/>
      <c r="L91" s="187">
        <v>16</v>
      </c>
      <c r="M91" s="187">
        <v>3</v>
      </c>
      <c r="N91" s="187">
        <v>2</v>
      </c>
      <c r="O91" s="187">
        <v>11</v>
      </c>
      <c r="P91" s="187"/>
      <c r="Q91" s="187">
        <v>7</v>
      </c>
      <c r="R91" s="187">
        <v>94</v>
      </c>
      <c r="S91" s="187">
        <v>33</v>
      </c>
      <c r="T91" s="187">
        <v>1</v>
      </c>
      <c r="U91" s="187">
        <v>0</v>
      </c>
      <c r="V91" s="187">
        <v>0</v>
      </c>
      <c r="W91" s="187">
        <v>2</v>
      </c>
      <c r="X91" s="187">
        <v>3</v>
      </c>
      <c r="Y91" s="187"/>
      <c r="Z91" s="187">
        <v>18</v>
      </c>
      <c r="AA91" s="187">
        <v>12</v>
      </c>
      <c r="AB91" s="187">
        <v>2</v>
      </c>
      <c r="AC91" s="187">
        <v>4</v>
      </c>
      <c r="AD91" s="187"/>
      <c r="AE91" s="187">
        <v>10</v>
      </c>
    </row>
    <row r="92" spans="1:31" s="204" customFormat="1" x14ac:dyDescent="0.2">
      <c r="A92" s="198" t="s">
        <v>423</v>
      </c>
      <c r="B92" s="198" t="s">
        <v>424</v>
      </c>
      <c r="C92" s="186"/>
      <c r="D92" s="186"/>
      <c r="E92" s="318" t="s">
        <v>284</v>
      </c>
      <c r="F92" s="201"/>
      <c r="G92" s="201" t="s">
        <v>284</v>
      </c>
      <c r="H92" s="201" t="s">
        <v>284</v>
      </c>
      <c r="I92" s="201" t="s">
        <v>284</v>
      </c>
      <c r="J92" s="201" t="s">
        <v>284</v>
      </c>
      <c r="K92" s="201"/>
      <c r="L92" s="201" t="s">
        <v>284</v>
      </c>
      <c r="M92" s="201" t="s">
        <v>284</v>
      </c>
      <c r="N92" s="201" t="s">
        <v>284</v>
      </c>
      <c r="O92" s="201" t="s">
        <v>284</v>
      </c>
      <c r="P92" s="201"/>
      <c r="Q92" s="201" t="s">
        <v>284</v>
      </c>
      <c r="R92" s="201" t="s">
        <v>284</v>
      </c>
      <c r="S92" s="201" t="s">
        <v>284</v>
      </c>
      <c r="T92" s="201" t="s">
        <v>284</v>
      </c>
      <c r="U92" s="201" t="s">
        <v>284</v>
      </c>
      <c r="V92" s="201" t="s">
        <v>284</v>
      </c>
      <c r="W92" s="201" t="s">
        <v>284</v>
      </c>
      <c r="X92" s="201" t="s">
        <v>284</v>
      </c>
      <c r="Y92" s="201"/>
      <c r="Z92" s="201" t="s">
        <v>284</v>
      </c>
      <c r="AA92" s="201" t="s">
        <v>284</v>
      </c>
      <c r="AB92" s="201" t="s">
        <v>284</v>
      </c>
      <c r="AC92" s="201" t="s">
        <v>284</v>
      </c>
      <c r="AD92" s="201"/>
      <c r="AE92" s="201" t="s">
        <v>284</v>
      </c>
    </row>
    <row r="93" spans="1:31" s="35" customFormat="1" x14ac:dyDescent="0.2">
      <c r="A93" s="186" t="s">
        <v>425</v>
      </c>
      <c r="B93" s="186" t="s">
        <v>426</v>
      </c>
      <c r="C93" s="186"/>
      <c r="D93" s="186"/>
      <c r="E93" s="179">
        <v>118</v>
      </c>
      <c r="F93" s="187"/>
      <c r="G93" s="187">
        <v>42</v>
      </c>
      <c r="H93" s="187">
        <v>37</v>
      </c>
      <c r="I93" s="187">
        <v>2</v>
      </c>
      <c r="J93" s="187">
        <v>3</v>
      </c>
      <c r="K93" s="187"/>
      <c r="L93" s="187">
        <v>16</v>
      </c>
      <c r="M93" s="187">
        <v>1</v>
      </c>
      <c r="N93" s="187">
        <v>15</v>
      </c>
      <c r="O93" s="187">
        <v>0</v>
      </c>
      <c r="P93" s="187"/>
      <c r="Q93" s="187">
        <v>0</v>
      </c>
      <c r="R93" s="187">
        <v>45</v>
      </c>
      <c r="S93" s="187">
        <v>8</v>
      </c>
      <c r="T93" s="187">
        <v>0</v>
      </c>
      <c r="U93" s="187">
        <v>0</v>
      </c>
      <c r="V93" s="187">
        <v>0</v>
      </c>
      <c r="W93" s="187">
        <v>1</v>
      </c>
      <c r="X93" s="187">
        <v>0</v>
      </c>
      <c r="Y93" s="187"/>
      <c r="Z93" s="187">
        <v>0</v>
      </c>
      <c r="AA93" s="187">
        <v>0</v>
      </c>
      <c r="AB93" s="187">
        <v>0</v>
      </c>
      <c r="AC93" s="187">
        <v>0</v>
      </c>
      <c r="AD93" s="187"/>
      <c r="AE93" s="187">
        <v>6</v>
      </c>
    </row>
    <row r="94" spans="1:31" x14ac:dyDescent="0.2">
      <c r="A94" s="186" t="s">
        <v>427</v>
      </c>
      <c r="B94" s="186" t="s">
        <v>428</v>
      </c>
      <c r="C94" s="186"/>
      <c r="D94" s="186"/>
      <c r="E94" s="179">
        <v>1370</v>
      </c>
      <c r="F94" s="187"/>
      <c r="G94" s="187">
        <v>311</v>
      </c>
      <c r="H94" s="187">
        <v>289</v>
      </c>
      <c r="I94" s="187">
        <v>20</v>
      </c>
      <c r="J94" s="187">
        <v>2</v>
      </c>
      <c r="K94" s="187"/>
      <c r="L94" s="187">
        <v>202</v>
      </c>
      <c r="M94" s="187">
        <v>81</v>
      </c>
      <c r="N94" s="187">
        <v>57</v>
      </c>
      <c r="O94" s="187">
        <v>64</v>
      </c>
      <c r="P94" s="187"/>
      <c r="Q94" s="187">
        <v>12</v>
      </c>
      <c r="R94" s="187">
        <v>485</v>
      </c>
      <c r="S94" s="187">
        <v>252</v>
      </c>
      <c r="T94" s="187">
        <v>21</v>
      </c>
      <c r="U94" s="187">
        <v>1</v>
      </c>
      <c r="V94" s="187">
        <v>4</v>
      </c>
      <c r="W94" s="187">
        <v>3</v>
      </c>
      <c r="X94" s="187">
        <v>24</v>
      </c>
      <c r="Y94" s="187"/>
      <c r="Z94" s="187">
        <v>34</v>
      </c>
      <c r="AA94" s="187">
        <v>18</v>
      </c>
      <c r="AB94" s="187">
        <v>6</v>
      </c>
      <c r="AC94" s="187">
        <v>10</v>
      </c>
      <c r="AD94" s="187"/>
      <c r="AE94" s="187">
        <v>21</v>
      </c>
    </row>
    <row r="95" spans="1:31" x14ac:dyDescent="0.2">
      <c r="A95" s="186" t="s">
        <v>429</v>
      </c>
      <c r="B95" s="186" t="s">
        <v>430</v>
      </c>
      <c r="C95" s="186"/>
      <c r="D95" s="186"/>
      <c r="E95" s="179">
        <v>221</v>
      </c>
      <c r="F95" s="187"/>
      <c r="G95" s="187">
        <v>57</v>
      </c>
      <c r="H95" s="187">
        <v>51</v>
      </c>
      <c r="I95" s="187">
        <v>4</v>
      </c>
      <c r="J95" s="187">
        <v>2</v>
      </c>
      <c r="K95" s="187"/>
      <c r="L95" s="187">
        <v>25</v>
      </c>
      <c r="M95" s="187">
        <v>3</v>
      </c>
      <c r="N95" s="187">
        <v>22</v>
      </c>
      <c r="O95" s="187">
        <v>0</v>
      </c>
      <c r="P95" s="187"/>
      <c r="Q95" s="187">
        <v>7</v>
      </c>
      <c r="R95" s="187">
        <v>91</v>
      </c>
      <c r="S95" s="187">
        <v>23</v>
      </c>
      <c r="T95" s="187">
        <v>1</v>
      </c>
      <c r="U95" s="187">
        <v>0</v>
      </c>
      <c r="V95" s="187">
        <v>0</v>
      </c>
      <c r="W95" s="187">
        <v>1</v>
      </c>
      <c r="X95" s="187">
        <v>0</v>
      </c>
      <c r="Y95" s="187"/>
      <c r="Z95" s="187">
        <v>3</v>
      </c>
      <c r="AA95" s="187">
        <v>2</v>
      </c>
      <c r="AB95" s="187">
        <v>0</v>
      </c>
      <c r="AC95" s="187">
        <v>1</v>
      </c>
      <c r="AD95" s="187"/>
      <c r="AE95" s="187">
        <v>13</v>
      </c>
    </row>
    <row r="96" spans="1:31" x14ac:dyDescent="0.2">
      <c r="A96" s="186" t="s">
        <v>431</v>
      </c>
      <c r="B96" s="186" t="s">
        <v>432</v>
      </c>
      <c r="C96" s="186"/>
      <c r="D96" s="186"/>
      <c r="E96" s="179">
        <v>354</v>
      </c>
      <c r="F96" s="187"/>
      <c r="G96" s="187">
        <v>120</v>
      </c>
      <c r="H96" s="187">
        <v>108</v>
      </c>
      <c r="I96" s="187">
        <v>11</v>
      </c>
      <c r="J96" s="187">
        <v>1</v>
      </c>
      <c r="K96" s="187"/>
      <c r="L96" s="187">
        <v>26</v>
      </c>
      <c r="M96" s="187">
        <v>15</v>
      </c>
      <c r="N96" s="187">
        <v>0</v>
      </c>
      <c r="O96" s="187">
        <v>11</v>
      </c>
      <c r="P96" s="187"/>
      <c r="Q96" s="187">
        <v>10</v>
      </c>
      <c r="R96" s="187">
        <v>99</v>
      </c>
      <c r="S96" s="187">
        <v>10</v>
      </c>
      <c r="T96" s="187">
        <v>0</v>
      </c>
      <c r="U96" s="187">
        <v>0</v>
      </c>
      <c r="V96" s="187">
        <v>0</v>
      </c>
      <c r="W96" s="187">
        <v>2</v>
      </c>
      <c r="X96" s="187">
        <v>3</v>
      </c>
      <c r="Y96" s="187"/>
      <c r="Z96" s="187">
        <v>67</v>
      </c>
      <c r="AA96" s="187">
        <v>66</v>
      </c>
      <c r="AB96" s="187">
        <v>1</v>
      </c>
      <c r="AC96" s="187">
        <v>0</v>
      </c>
      <c r="AD96" s="187"/>
      <c r="AE96" s="187">
        <v>17</v>
      </c>
    </row>
    <row r="97" spans="1:31" x14ac:dyDescent="0.2">
      <c r="A97" s="186" t="s">
        <v>433</v>
      </c>
      <c r="B97" s="186" t="s">
        <v>434</v>
      </c>
      <c r="C97" s="186"/>
      <c r="D97" s="186"/>
      <c r="E97" s="179">
        <v>618</v>
      </c>
      <c r="F97" s="187"/>
      <c r="G97" s="187">
        <v>211</v>
      </c>
      <c r="H97" s="187">
        <v>176</v>
      </c>
      <c r="I97" s="187">
        <v>12</v>
      </c>
      <c r="J97" s="187">
        <v>23</v>
      </c>
      <c r="K97" s="187"/>
      <c r="L97" s="187">
        <v>67</v>
      </c>
      <c r="M97" s="187">
        <v>11</v>
      </c>
      <c r="N97" s="187">
        <v>33</v>
      </c>
      <c r="O97" s="187">
        <v>23</v>
      </c>
      <c r="P97" s="187"/>
      <c r="Q97" s="187">
        <v>4</v>
      </c>
      <c r="R97" s="187">
        <v>185</v>
      </c>
      <c r="S97" s="187">
        <v>54</v>
      </c>
      <c r="T97" s="187">
        <v>13</v>
      </c>
      <c r="U97" s="187">
        <v>0</v>
      </c>
      <c r="V97" s="187">
        <v>0</v>
      </c>
      <c r="W97" s="187">
        <v>5</v>
      </c>
      <c r="X97" s="187">
        <v>0</v>
      </c>
      <c r="Y97" s="187"/>
      <c r="Z97" s="187">
        <v>13</v>
      </c>
      <c r="AA97" s="187">
        <v>10</v>
      </c>
      <c r="AB97" s="187">
        <v>0</v>
      </c>
      <c r="AC97" s="187">
        <v>3</v>
      </c>
      <c r="AD97" s="187"/>
      <c r="AE97" s="187">
        <v>66</v>
      </c>
    </row>
    <row r="98" spans="1:31" x14ac:dyDescent="0.2">
      <c r="A98" s="186" t="s">
        <v>435</v>
      </c>
      <c r="B98" s="186" t="s">
        <v>436</v>
      </c>
      <c r="C98" s="186"/>
      <c r="D98" s="186"/>
      <c r="E98" s="179">
        <v>209</v>
      </c>
      <c r="F98" s="187"/>
      <c r="G98" s="187">
        <v>81</v>
      </c>
      <c r="H98" s="187">
        <v>71</v>
      </c>
      <c r="I98" s="187">
        <v>2</v>
      </c>
      <c r="J98" s="187">
        <v>8</v>
      </c>
      <c r="K98" s="187"/>
      <c r="L98" s="187">
        <v>12</v>
      </c>
      <c r="M98" s="187">
        <v>2</v>
      </c>
      <c r="N98" s="187">
        <v>3</v>
      </c>
      <c r="O98" s="187">
        <v>7</v>
      </c>
      <c r="P98" s="187"/>
      <c r="Q98" s="187">
        <v>1</v>
      </c>
      <c r="R98" s="187">
        <v>74</v>
      </c>
      <c r="S98" s="187">
        <v>23</v>
      </c>
      <c r="T98" s="187">
        <v>1</v>
      </c>
      <c r="U98" s="187">
        <v>0</v>
      </c>
      <c r="V98" s="187">
        <v>0</v>
      </c>
      <c r="W98" s="187">
        <v>0</v>
      </c>
      <c r="X98" s="187">
        <v>0</v>
      </c>
      <c r="Y98" s="187"/>
      <c r="Z98" s="187">
        <v>0</v>
      </c>
      <c r="AA98" s="187">
        <v>0</v>
      </c>
      <c r="AB98" s="187">
        <v>0</v>
      </c>
      <c r="AC98" s="187">
        <v>0</v>
      </c>
      <c r="AD98" s="187"/>
      <c r="AE98" s="187">
        <v>17</v>
      </c>
    </row>
    <row r="99" spans="1:31" x14ac:dyDescent="0.2">
      <c r="A99" s="186" t="s">
        <v>437</v>
      </c>
      <c r="B99" s="186" t="s">
        <v>438</v>
      </c>
      <c r="C99" s="186"/>
      <c r="D99" s="186"/>
      <c r="E99" s="179">
        <v>105</v>
      </c>
      <c r="F99" s="187"/>
      <c r="G99" s="187">
        <v>38</v>
      </c>
      <c r="H99" s="187">
        <v>37</v>
      </c>
      <c r="I99" s="187">
        <v>1</v>
      </c>
      <c r="J99" s="187">
        <v>0</v>
      </c>
      <c r="K99" s="187"/>
      <c r="L99" s="187">
        <v>12</v>
      </c>
      <c r="M99" s="187">
        <v>7</v>
      </c>
      <c r="N99" s="187">
        <v>3</v>
      </c>
      <c r="O99" s="187">
        <v>2</v>
      </c>
      <c r="P99" s="187"/>
      <c r="Q99" s="187">
        <v>29</v>
      </c>
      <c r="R99" s="187">
        <v>13</v>
      </c>
      <c r="S99" s="187">
        <v>6</v>
      </c>
      <c r="T99" s="187">
        <v>0</v>
      </c>
      <c r="U99" s="187">
        <v>0</v>
      </c>
      <c r="V99" s="187">
        <v>0</v>
      </c>
      <c r="W99" s="187">
        <v>0</v>
      </c>
      <c r="X99" s="187">
        <v>0</v>
      </c>
      <c r="Y99" s="187"/>
      <c r="Z99" s="187">
        <v>0</v>
      </c>
      <c r="AA99" s="187">
        <v>0</v>
      </c>
      <c r="AB99" s="187">
        <v>0</v>
      </c>
      <c r="AC99" s="187">
        <v>0</v>
      </c>
      <c r="AD99" s="187"/>
      <c r="AE99" s="187">
        <v>7</v>
      </c>
    </row>
    <row r="100" spans="1:31" x14ac:dyDescent="0.2">
      <c r="A100" s="186" t="s">
        <v>439</v>
      </c>
      <c r="B100" s="186" t="s">
        <v>440</v>
      </c>
      <c r="C100" s="186"/>
      <c r="D100" s="186"/>
      <c r="E100" s="179">
        <v>1234</v>
      </c>
      <c r="F100" s="187"/>
      <c r="G100" s="187">
        <v>474</v>
      </c>
      <c r="H100" s="187">
        <v>343</v>
      </c>
      <c r="I100" s="187">
        <v>109</v>
      </c>
      <c r="J100" s="187">
        <v>22</v>
      </c>
      <c r="K100" s="187"/>
      <c r="L100" s="187">
        <v>75</v>
      </c>
      <c r="M100" s="187">
        <v>50</v>
      </c>
      <c r="N100" s="187">
        <v>13</v>
      </c>
      <c r="O100" s="187">
        <v>12</v>
      </c>
      <c r="P100" s="187"/>
      <c r="Q100" s="187">
        <v>10</v>
      </c>
      <c r="R100" s="187">
        <v>422</v>
      </c>
      <c r="S100" s="187">
        <v>122</v>
      </c>
      <c r="T100" s="187">
        <v>0</v>
      </c>
      <c r="U100" s="187">
        <v>0</v>
      </c>
      <c r="V100" s="187">
        <v>0</v>
      </c>
      <c r="W100" s="187">
        <v>5</v>
      </c>
      <c r="X100" s="187">
        <v>28</v>
      </c>
      <c r="Y100" s="187"/>
      <c r="Z100" s="187">
        <v>16</v>
      </c>
      <c r="AA100" s="187">
        <v>12</v>
      </c>
      <c r="AB100" s="187">
        <v>2</v>
      </c>
      <c r="AC100" s="187">
        <v>2</v>
      </c>
      <c r="AD100" s="187"/>
      <c r="AE100" s="187">
        <v>82</v>
      </c>
    </row>
    <row r="101" spans="1:31" s="204" customFormat="1" x14ac:dyDescent="0.2">
      <c r="A101" s="198" t="s">
        <v>441</v>
      </c>
      <c r="B101" s="198" t="s">
        <v>442</v>
      </c>
      <c r="C101" s="186"/>
      <c r="D101" s="186"/>
      <c r="E101" s="318" t="s">
        <v>284</v>
      </c>
      <c r="F101" s="201"/>
      <c r="G101" s="201" t="s">
        <v>284</v>
      </c>
      <c r="H101" s="201" t="s">
        <v>284</v>
      </c>
      <c r="I101" s="201" t="s">
        <v>284</v>
      </c>
      <c r="J101" s="201" t="s">
        <v>284</v>
      </c>
      <c r="K101" s="201"/>
      <c r="L101" s="201" t="s">
        <v>284</v>
      </c>
      <c r="M101" s="201" t="s">
        <v>284</v>
      </c>
      <c r="N101" s="201" t="s">
        <v>284</v>
      </c>
      <c r="O101" s="201" t="s">
        <v>284</v>
      </c>
      <c r="P101" s="201"/>
      <c r="Q101" s="201" t="s">
        <v>284</v>
      </c>
      <c r="R101" s="201" t="s">
        <v>284</v>
      </c>
      <c r="S101" s="201" t="s">
        <v>284</v>
      </c>
      <c r="T101" s="201" t="s">
        <v>284</v>
      </c>
      <c r="U101" s="201" t="s">
        <v>284</v>
      </c>
      <c r="V101" s="201" t="s">
        <v>284</v>
      </c>
      <c r="W101" s="201" t="s">
        <v>284</v>
      </c>
      <c r="X101" s="201" t="s">
        <v>284</v>
      </c>
      <c r="Y101" s="201"/>
      <c r="Z101" s="201" t="s">
        <v>284</v>
      </c>
      <c r="AA101" s="201" t="s">
        <v>284</v>
      </c>
      <c r="AB101" s="201" t="s">
        <v>284</v>
      </c>
      <c r="AC101" s="201" t="s">
        <v>284</v>
      </c>
      <c r="AD101" s="201"/>
      <c r="AE101" s="201" t="s">
        <v>284</v>
      </c>
    </row>
    <row r="102" spans="1:31" x14ac:dyDescent="0.2">
      <c r="A102" s="186" t="s">
        <v>443</v>
      </c>
      <c r="B102" s="186" t="s">
        <v>444</v>
      </c>
      <c r="C102" s="186"/>
      <c r="D102" s="186"/>
      <c r="E102" s="179">
        <v>415</v>
      </c>
      <c r="F102" s="187"/>
      <c r="G102" s="187">
        <v>117</v>
      </c>
      <c r="H102" s="187">
        <v>98</v>
      </c>
      <c r="I102" s="187">
        <v>8</v>
      </c>
      <c r="J102" s="187">
        <v>11</v>
      </c>
      <c r="K102" s="187"/>
      <c r="L102" s="187">
        <v>46</v>
      </c>
      <c r="M102" s="187">
        <v>20</v>
      </c>
      <c r="N102" s="187">
        <v>19</v>
      </c>
      <c r="O102" s="187">
        <v>7</v>
      </c>
      <c r="P102" s="187"/>
      <c r="Q102" s="187">
        <v>10</v>
      </c>
      <c r="R102" s="187">
        <v>125</v>
      </c>
      <c r="S102" s="187">
        <v>53</v>
      </c>
      <c r="T102" s="187">
        <v>0</v>
      </c>
      <c r="U102" s="187">
        <v>0</v>
      </c>
      <c r="V102" s="187">
        <v>0</v>
      </c>
      <c r="W102" s="187">
        <v>2</v>
      </c>
      <c r="X102" s="187">
        <v>0</v>
      </c>
      <c r="Y102" s="187"/>
      <c r="Z102" s="187">
        <v>2</v>
      </c>
      <c r="AA102" s="187">
        <v>0</v>
      </c>
      <c r="AB102" s="187">
        <v>0</v>
      </c>
      <c r="AC102" s="187">
        <v>2</v>
      </c>
      <c r="AD102" s="187"/>
      <c r="AE102" s="187">
        <v>60</v>
      </c>
    </row>
    <row r="103" spans="1:31" x14ac:dyDescent="0.2">
      <c r="A103" s="186" t="s">
        <v>445</v>
      </c>
      <c r="B103" s="186" t="s">
        <v>446</v>
      </c>
      <c r="C103" s="186"/>
      <c r="D103" s="186"/>
      <c r="E103" s="179">
        <v>176</v>
      </c>
      <c r="F103" s="187"/>
      <c r="G103" s="187">
        <v>52</v>
      </c>
      <c r="H103" s="187">
        <v>40</v>
      </c>
      <c r="I103" s="187">
        <v>5</v>
      </c>
      <c r="J103" s="187">
        <v>7</v>
      </c>
      <c r="K103" s="187"/>
      <c r="L103" s="187">
        <v>12</v>
      </c>
      <c r="M103" s="187">
        <v>1</v>
      </c>
      <c r="N103" s="187">
        <v>10</v>
      </c>
      <c r="O103" s="187">
        <v>1</v>
      </c>
      <c r="P103" s="187"/>
      <c r="Q103" s="187">
        <v>0</v>
      </c>
      <c r="R103" s="187">
        <v>67</v>
      </c>
      <c r="S103" s="187">
        <v>21</v>
      </c>
      <c r="T103" s="187">
        <v>1</v>
      </c>
      <c r="U103" s="187">
        <v>0</v>
      </c>
      <c r="V103" s="187">
        <v>0</v>
      </c>
      <c r="W103" s="187">
        <v>2</v>
      </c>
      <c r="X103" s="187">
        <v>0</v>
      </c>
      <c r="Y103" s="187"/>
      <c r="Z103" s="187">
        <v>5</v>
      </c>
      <c r="AA103" s="187">
        <v>2</v>
      </c>
      <c r="AB103" s="187">
        <v>1</v>
      </c>
      <c r="AC103" s="187">
        <v>2</v>
      </c>
      <c r="AD103" s="187"/>
      <c r="AE103" s="187">
        <v>16</v>
      </c>
    </row>
    <row r="104" spans="1:31" x14ac:dyDescent="0.2">
      <c r="A104" s="186" t="s">
        <v>447</v>
      </c>
      <c r="B104" s="186" t="s">
        <v>448</v>
      </c>
      <c r="C104" s="186"/>
      <c r="D104" s="186"/>
      <c r="E104" s="179">
        <v>170</v>
      </c>
      <c r="F104" s="187"/>
      <c r="G104" s="187">
        <v>55</v>
      </c>
      <c r="H104" s="187">
        <v>50</v>
      </c>
      <c r="I104" s="187">
        <v>4</v>
      </c>
      <c r="J104" s="187">
        <v>1</v>
      </c>
      <c r="K104" s="187"/>
      <c r="L104" s="187">
        <v>26</v>
      </c>
      <c r="M104" s="187">
        <v>1</v>
      </c>
      <c r="N104" s="187">
        <v>18</v>
      </c>
      <c r="O104" s="187">
        <v>7</v>
      </c>
      <c r="P104" s="187"/>
      <c r="Q104" s="187">
        <v>4</v>
      </c>
      <c r="R104" s="187">
        <v>62</v>
      </c>
      <c r="S104" s="187">
        <v>11</v>
      </c>
      <c r="T104" s="187">
        <v>0</v>
      </c>
      <c r="U104" s="187">
        <v>0</v>
      </c>
      <c r="V104" s="187">
        <v>0</v>
      </c>
      <c r="W104" s="187">
        <v>1</v>
      </c>
      <c r="X104" s="187">
        <v>0</v>
      </c>
      <c r="Y104" s="187"/>
      <c r="Z104" s="187">
        <v>0</v>
      </c>
      <c r="AA104" s="187">
        <v>0</v>
      </c>
      <c r="AB104" s="187">
        <v>0</v>
      </c>
      <c r="AC104" s="187">
        <v>0</v>
      </c>
      <c r="AD104" s="187"/>
      <c r="AE104" s="187">
        <v>11</v>
      </c>
    </row>
    <row r="105" spans="1:31" s="204" customFormat="1" x14ac:dyDescent="0.2">
      <c r="A105" s="198" t="s">
        <v>449</v>
      </c>
      <c r="B105" s="198" t="s">
        <v>450</v>
      </c>
      <c r="C105" s="186"/>
      <c r="D105" s="186"/>
      <c r="E105" s="318" t="s">
        <v>284</v>
      </c>
      <c r="F105" s="201"/>
      <c r="G105" s="201" t="s">
        <v>284</v>
      </c>
      <c r="H105" s="201" t="s">
        <v>284</v>
      </c>
      <c r="I105" s="201" t="s">
        <v>284</v>
      </c>
      <c r="J105" s="201" t="s">
        <v>284</v>
      </c>
      <c r="K105" s="201"/>
      <c r="L105" s="201" t="s">
        <v>284</v>
      </c>
      <c r="M105" s="201" t="s">
        <v>284</v>
      </c>
      <c r="N105" s="201" t="s">
        <v>284</v>
      </c>
      <c r="O105" s="201" t="s">
        <v>284</v>
      </c>
      <c r="P105" s="201"/>
      <c r="Q105" s="201" t="s">
        <v>284</v>
      </c>
      <c r="R105" s="201" t="s">
        <v>284</v>
      </c>
      <c r="S105" s="201" t="s">
        <v>284</v>
      </c>
      <c r="T105" s="201" t="s">
        <v>284</v>
      </c>
      <c r="U105" s="201" t="s">
        <v>284</v>
      </c>
      <c r="V105" s="201" t="s">
        <v>284</v>
      </c>
      <c r="W105" s="201" t="s">
        <v>284</v>
      </c>
      <c r="X105" s="201" t="s">
        <v>284</v>
      </c>
      <c r="Y105" s="201"/>
      <c r="Z105" s="201" t="s">
        <v>284</v>
      </c>
      <c r="AA105" s="201" t="s">
        <v>284</v>
      </c>
      <c r="AB105" s="201" t="s">
        <v>284</v>
      </c>
      <c r="AC105" s="201" t="s">
        <v>284</v>
      </c>
      <c r="AD105" s="201"/>
      <c r="AE105" s="201" t="s">
        <v>284</v>
      </c>
    </row>
    <row r="106" spans="1:31" x14ac:dyDescent="0.2">
      <c r="A106" s="186" t="s">
        <v>451</v>
      </c>
      <c r="B106" s="186" t="s">
        <v>452</v>
      </c>
      <c r="C106" s="186"/>
      <c r="D106" s="186"/>
      <c r="E106" s="179">
        <v>99</v>
      </c>
      <c r="F106" s="187"/>
      <c r="G106" s="187">
        <v>22</v>
      </c>
      <c r="H106" s="187">
        <v>19</v>
      </c>
      <c r="I106" s="187">
        <v>0</v>
      </c>
      <c r="J106" s="187">
        <v>3</v>
      </c>
      <c r="K106" s="187"/>
      <c r="L106" s="187">
        <v>6</v>
      </c>
      <c r="M106" s="187">
        <v>0</v>
      </c>
      <c r="N106" s="187">
        <v>1</v>
      </c>
      <c r="O106" s="187">
        <v>5</v>
      </c>
      <c r="P106" s="187"/>
      <c r="Q106" s="187">
        <v>0</v>
      </c>
      <c r="R106" s="187">
        <v>45</v>
      </c>
      <c r="S106" s="187">
        <v>14</v>
      </c>
      <c r="T106" s="187">
        <v>1</v>
      </c>
      <c r="U106" s="187">
        <v>0</v>
      </c>
      <c r="V106" s="187">
        <v>0</v>
      </c>
      <c r="W106" s="187">
        <v>1</v>
      </c>
      <c r="X106" s="187">
        <v>0</v>
      </c>
      <c r="Y106" s="187"/>
      <c r="Z106" s="187">
        <v>2</v>
      </c>
      <c r="AA106" s="187">
        <v>1</v>
      </c>
      <c r="AB106" s="187">
        <v>1</v>
      </c>
      <c r="AC106" s="187">
        <v>0</v>
      </c>
      <c r="AD106" s="187"/>
      <c r="AE106" s="187">
        <v>8</v>
      </c>
    </row>
    <row r="107" spans="1:31" x14ac:dyDescent="0.2">
      <c r="A107" s="186" t="s">
        <v>453</v>
      </c>
      <c r="B107" s="186" t="s">
        <v>454</v>
      </c>
      <c r="C107" s="186"/>
      <c r="D107" s="186"/>
      <c r="E107" s="179">
        <v>123</v>
      </c>
      <c r="F107" s="187"/>
      <c r="G107" s="187">
        <v>46</v>
      </c>
      <c r="H107" s="187">
        <v>39</v>
      </c>
      <c r="I107" s="187">
        <v>3</v>
      </c>
      <c r="J107" s="187">
        <v>4</v>
      </c>
      <c r="K107" s="187"/>
      <c r="L107" s="187">
        <v>8</v>
      </c>
      <c r="M107" s="187">
        <v>3</v>
      </c>
      <c r="N107" s="187">
        <v>0</v>
      </c>
      <c r="O107" s="187">
        <v>5</v>
      </c>
      <c r="P107" s="187"/>
      <c r="Q107" s="187">
        <v>6</v>
      </c>
      <c r="R107" s="187">
        <v>36</v>
      </c>
      <c r="S107" s="187">
        <v>5</v>
      </c>
      <c r="T107" s="187">
        <v>2</v>
      </c>
      <c r="U107" s="187">
        <v>0</v>
      </c>
      <c r="V107" s="187">
        <v>0</v>
      </c>
      <c r="W107" s="187">
        <v>0</v>
      </c>
      <c r="X107" s="187">
        <v>0</v>
      </c>
      <c r="Y107" s="187"/>
      <c r="Z107" s="187">
        <v>11</v>
      </c>
      <c r="AA107" s="187">
        <v>9</v>
      </c>
      <c r="AB107" s="187">
        <v>0</v>
      </c>
      <c r="AC107" s="187">
        <v>2</v>
      </c>
      <c r="AD107" s="187"/>
      <c r="AE107" s="187">
        <v>9</v>
      </c>
    </row>
    <row r="108" spans="1:31" x14ac:dyDescent="0.2">
      <c r="A108" s="186" t="s">
        <v>455</v>
      </c>
      <c r="B108" s="186" t="s">
        <v>456</v>
      </c>
      <c r="C108" s="186"/>
      <c r="D108" s="186"/>
      <c r="E108" s="179">
        <v>55</v>
      </c>
      <c r="F108" s="187"/>
      <c r="G108" s="187">
        <v>27</v>
      </c>
      <c r="H108" s="187">
        <v>25</v>
      </c>
      <c r="I108" s="187">
        <v>2</v>
      </c>
      <c r="J108" s="187">
        <v>0</v>
      </c>
      <c r="K108" s="187"/>
      <c r="L108" s="187">
        <v>10</v>
      </c>
      <c r="M108" s="187">
        <v>4</v>
      </c>
      <c r="N108" s="187">
        <v>3</v>
      </c>
      <c r="O108" s="187">
        <v>3</v>
      </c>
      <c r="P108" s="187"/>
      <c r="Q108" s="187">
        <v>0</v>
      </c>
      <c r="R108" s="187">
        <v>12</v>
      </c>
      <c r="S108" s="187">
        <v>4</v>
      </c>
      <c r="T108" s="187">
        <v>0</v>
      </c>
      <c r="U108" s="187">
        <v>0</v>
      </c>
      <c r="V108" s="187">
        <v>0</v>
      </c>
      <c r="W108" s="187">
        <v>0</v>
      </c>
      <c r="X108" s="187">
        <v>0</v>
      </c>
      <c r="Y108" s="187"/>
      <c r="Z108" s="187">
        <v>2</v>
      </c>
      <c r="AA108" s="187">
        <v>1</v>
      </c>
      <c r="AB108" s="187">
        <v>1</v>
      </c>
      <c r="AC108" s="187">
        <v>0</v>
      </c>
      <c r="AD108" s="187"/>
      <c r="AE108" s="187">
        <v>0</v>
      </c>
    </row>
    <row r="109" spans="1:31" x14ac:dyDescent="0.2">
      <c r="A109" s="186" t="s">
        <v>457</v>
      </c>
      <c r="B109" s="186" t="s">
        <v>458</v>
      </c>
      <c r="C109" s="186"/>
      <c r="D109" s="186"/>
      <c r="E109" s="179">
        <v>636</v>
      </c>
      <c r="F109" s="187"/>
      <c r="G109" s="187">
        <v>178</v>
      </c>
      <c r="H109" s="187">
        <v>159</v>
      </c>
      <c r="I109" s="187">
        <v>6</v>
      </c>
      <c r="J109" s="187">
        <v>13</v>
      </c>
      <c r="K109" s="187"/>
      <c r="L109" s="187">
        <v>179</v>
      </c>
      <c r="M109" s="187">
        <v>34</v>
      </c>
      <c r="N109" s="187">
        <v>107</v>
      </c>
      <c r="O109" s="187">
        <v>38</v>
      </c>
      <c r="P109" s="187"/>
      <c r="Q109" s="187">
        <v>10</v>
      </c>
      <c r="R109" s="187">
        <v>161</v>
      </c>
      <c r="S109" s="187">
        <v>51</v>
      </c>
      <c r="T109" s="187">
        <v>6</v>
      </c>
      <c r="U109" s="187">
        <v>0</v>
      </c>
      <c r="V109" s="187">
        <v>0</v>
      </c>
      <c r="W109" s="187">
        <v>2</v>
      </c>
      <c r="X109" s="187">
        <v>0</v>
      </c>
      <c r="Y109" s="187"/>
      <c r="Z109" s="187">
        <v>15</v>
      </c>
      <c r="AA109" s="187">
        <v>13</v>
      </c>
      <c r="AB109" s="187">
        <v>1</v>
      </c>
      <c r="AC109" s="187">
        <v>1</v>
      </c>
      <c r="AD109" s="187"/>
      <c r="AE109" s="187">
        <v>34</v>
      </c>
    </row>
    <row r="110" spans="1:31" s="204" customFormat="1" x14ac:dyDescent="0.2">
      <c r="A110" s="198" t="s">
        <v>459</v>
      </c>
      <c r="B110" s="198" t="s">
        <v>460</v>
      </c>
      <c r="C110" s="186"/>
      <c r="D110" s="186"/>
      <c r="E110" s="318" t="s">
        <v>284</v>
      </c>
      <c r="F110" s="201"/>
      <c r="G110" s="201" t="s">
        <v>284</v>
      </c>
      <c r="H110" s="201" t="s">
        <v>284</v>
      </c>
      <c r="I110" s="201" t="s">
        <v>284</v>
      </c>
      <c r="J110" s="201" t="s">
        <v>284</v>
      </c>
      <c r="K110" s="201"/>
      <c r="L110" s="201" t="s">
        <v>284</v>
      </c>
      <c r="M110" s="201" t="s">
        <v>284</v>
      </c>
      <c r="N110" s="201" t="s">
        <v>284</v>
      </c>
      <c r="O110" s="201" t="s">
        <v>284</v>
      </c>
      <c r="P110" s="201"/>
      <c r="Q110" s="201" t="s">
        <v>284</v>
      </c>
      <c r="R110" s="201" t="s">
        <v>284</v>
      </c>
      <c r="S110" s="201" t="s">
        <v>284</v>
      </c>
      <c r="T110" s="201" t="s">
        <v>284</v>
      </c>
      <c r="U110" s="201" t="s">
        <v>284</v>
      </c>
      <c r="V110" s="201" t="s">
        <v>284</v>
      </c>
      <c r="W110" s="201" t="s">
        <v>284</v>
      </c>
      <c r="X110" s="201" t="s">
        <v>284</v>
      </c>
      <c r="Y110" s="201"/>
      <c r="Z110" s="201" t="s">
        <v>284</v>
      </c>
      <c r="AA110" s="201" t="s">
        <v>284</v>
      </c>
      <c r="AB110" s="201" t="s">
        <v>284</v>
      </c>
      <c r="AC110" s="201" t="s">
        <v>284</v>
      </c>
      <c r="AD110" s="201"/>
      <c r="AE110" s="201" t="s">
        <v>284</v>
      </c>
    </row>
    <row r="111" spans="1:31" x14ac:dyDescent="0.2">
      <c r="A111" s="186" t="s">
        <v>461</v>
      </c>
      <c r="B111" s="186" t="s">
        <v>462</v>
      </c>
      <c r="C111" s="186"/>
      <c r="D111" s="186"/>
      <c r="E111" s="179">
        <v>178</v>
      </c>
      <c r="F111" s="187"/>
      <c r="G111" s="187">
        <v>38</v>
      </c>
      <c r="H111" s="187">
        <v>33</v>
      </c>
      <c r="I111" s="187">
        <v>4</v>
      </c>
      <c r="J111" s="187">
        <v>1</v>
      </c>
      <c r="K111" s="187"/>
      <c r="L111" s="187">
        <v>9</v>
      </c>
      <c r="M111" s="187">
        <v>0</v>
      </c>
      <c r="N111" s="187">
        <v>3</v>
      </c>
      <c r="O111" s="187">
        <v>6</v>
      </c>
      <c r="P111" s="187"/>
      <c r="Q111" s="187">
        <v>2</v>
      </c>
      <c r="R111" s="187">
        <v>67</v>
      </c>
      <c r="S111" s="187">
        <v>40</v>
      </c>
      <c r="T111" s="187">
        <v>1</v>
      </c>
      <c r="U111" s="187">
        <v>0</v>
      </c>
      <c r="V111" s="187">
        <v>0</v>
      </c>
      <c r="W111" s="187">
        <v>5</v>
      </c>
      <c r="X111" s="187">
        <v>0</v>
      </c>
      <c r="Y111" s="187"/>
      <c r="Z111" s="187">
        <v>3</v>
      </c>
      <c r="AA111" s="187">
        <v>0</v>
      </c>
      <c r="AB111" s="187">
        <v>1</v>
      </c>
      <c r="AC111" s="187">
        <v>2</v>
      </c>
      <c r="AD111" s="187"/>
      <c r="AE111" s="187">
        <v>13</v>
      </c>
    </row>
    <row r="112" spans="1:31" x14ac:dyDescent="0.2">
      <c r="A112" s="186" t="s">
        <v>463</v>
      </c>
      <c r="B112" s="186" t="s">
        <v>464</v>
      </c>
      <c r="C112" s="186"/>
      <c r="D112" s="186"/>
      <c r="E112" s="179">
        <v>73</v>
      </c>
      <c r="F112" s="187"/>
      <c r="G112" s="187">
        <v>20</v>
      </c>
      <c r="H112" s="187">
        <v>18</v>
      </c>
      <c r="I112" s="187">
        <v>0</v>
      </c>
      <c r="J112" s="187">
        <v>2</v>
      </c>
      <c r="K112" s="187"/>
      <c r="L112" s="187">
        <v>12</v>
      </c>
      <c r="M112" s="187">
        <v>1</v>
      </c>
      <c r="N112" s="187">
        <v>5</v>
      </c>
      <c r="O112" s="187">
        <v>6</v>
      </c>
      <c r="P112" s="187"/>
      <c r="Q112" s="187">
        <v>1</v>
      </c>
      <c r="R112" s="187">
        <v>20</v>
      </c>
      <c r="S112" s="187">
        <v>9</v>
      </c>
      <c r="T112" s="187">
        <v>3</v>
      </c>
      <c r="U112" s="187">
        <v>0</v>
      </c>
      <c r="V112" s="187">
        <v>0</v>
      </c>
      <c r="W112" s="187">
        <v>0</v>
      </c>
      <c r="X112" s="187">
        <v>0</v>
      </c>
      <c r="Y112" s="187"/>
      <c r="Z112" s="187">
        <v>3</v>
      </c>
      <c r="AA112" s="187">
        <v>2</v>
      </c>
      <c r="AB112" s="187">
        <v>0</v>
      </c>
      <c r="AC112" s="187">
        <v>1</v>
      </c>
      <c r="AD112" s="187"/>
      <c r="AE112" s="187">
        <v>5</v>
      </c>
    </row>
    <row r="113" spans="1:31" x14ac:dyDescent="0.2">
      <c r="A113" s="186" t="s">
        <v>465</v>
      </c>
      <c r="B113" s="186" t="s">
        <v>466</v>
      </c>
      <c r="C113" s="186"/>
      <c r="D113" s="186"/>
      <c r="E113" s="179">
        <v>159</v>
      </c>
      <c r="F113" s="187"/>
      <c r="G113" s="187">
        <v>55</v>
      </c>
      <c r="H113" s="187">
        <v>43</v>
      </c>
      <c r="I113" s="187">
        <v>6</v>
      </c>
      <c r="J113" s="187">
        <v>6</v>
      </c>
      <c r="K113" s="187"/>
      <c r="L113" s="187">
        <v>11</v>
      </c>
      <c r="M113" s="187">
        <v>0</v>
      </c>
      <c r="N113" s="187">
        <v>8</v>
      </c>
      <c r="O113" s="187">
        <v>3</v>
      </c>
      <c r="P113" s="187"/>
      <c r="Q113" s="187">
        <v>3</v>
      </c>
      <c r="R113" s="187">
        <v>58</v>
      </c>
      <c r="S113" s="187">
        <v>15</v>
      </c>
      <c r="T113" s="187">
        <v>0</v>
      </c>
      <c r="U113" s="187">
        <v>0</v>
      </c>
      <c r="V113" s="187">
        <v>0</v>
      </c>
      <c r="W113" s="187">
        <v>0</v>
      </c>
      <c r="X113" s="187">
        <v>0</v>
      </c>
      <c r="Y113" s="187"/>
      <c r="Z113" s="187">
        <v>3</v>
      </c>
      <c r="AA113" s="187">
        <v>3</v>
      </c>
      <c r="AB113" s="187">
        <v>0</v>
      </c>
      <c r="AC113" s="187">
        <v>0</v>
      </c>
      <c r="AD113" s="187"/>
      <c r="AE113" s="187">
        <v>14</v>
      </c>
    </row>
    <row r="114" spans="1:31" x14ac:dyDescent="0.2">
      <c r="A114" s="186" t="s">
        <v>467</v>
      </c>
      <c r="B114" s="186" t="s">
        <v>468</v>
      </c>
      <c r="C114" s="186"/>
      <c r="D114" s="186"/>
      <c r="E114" s="179">
        <v>955</v>
      </c>
      <c r="F114" s="187"/>
      <c r="G114" s="187">
        <v>410</v>
      </c>
      <c r="H114" s="187">
        <v>356</v>
      </c>
      <c r="I114" s="187">
        <v>48</v>
      </c>
      <c r="J114" s="187">
        <v>6</v>
      </c>
      <c r="K114" s="187"/>
      <c r="L114" s="187">
        <v>37</v>
      </c>
      <c r="M114" s="187">
        <v>8</v>
      </c>
      <c r="N114" s="187">
        <v>6</v>
      </c>
      <c r="O114" s="187">
        <v>23</v>
      </c>
      <c r="P114" s="187"/>
      <c r="Q114" s="187">
        <v>7</v>
      </c>
      <c r="R114" s="187">
        <v>365</v>
      </c>
      <c r="S114" s="187">
        <v>97</v>
      </c>
      <c r="T114" s="187">
        <v>3</v>
      </c>
      <c r="U114" s="187">
        <v>1</v>
      </c>
      <c r="V114" s="187">
        <v>0</v>
      </c>
      <c r="W114" s="187">
        <v>7</v>
      </c>
      <c r="X114" s="187">
        <v>10</v>
      </c>
      <c r="Y114" s="187"/>
      <c r="Z114" s="187">
        <v>0</v>
      </c>
      <c r="AA114" s="187">
        <v>0</v>
      </c>
      <c r="AB114" s="187">
        <v>0</v>
      </c>
      <c r="AC114" s="187">
        <v>0</v>
      </c>
      <c r="AD114" s="187"/>
      <c r="AE114" s="187">
        <v>18</v>
      </c>
    </row>
    <row r="115" spans="1:31" x14ac:dyDescent="0.2">
      <c r="A115" s="186" t="s">
        <v>469</v>
      </c>
      <c r="B115" s="186" t="s">
        <v>470</v>
      </c>
      <c r="C115" s="186"/>
      <c r="D115" s="186"/>
      <c r="E115" s="179">
        <v>123</v>
      </c>
      <c r="F115" s="187"/>
      <c r="G115" s="187">
        <v>37</v>
      </c>
      <c r="H115" s="187">
        <v>34</v>
      </c>
      <c r="I115" s="187">
        <v>1</v>
      </c>
      <c r="J115" s="187">
        <v>2</v>
      </c>
      <c r="K115" s="187"/>
      <c r="L115" s="187">
        <v>4</v>
      </c>
      <c r="M115" s="187">
        <v>1</v>
      </c>
      <c r="N115" s="187">
        <v>0</v>
      </c>
      <c r="O115" s="187">
        <v>3</v>
      </c>
      <c r="P115" s="187"/>
      <c r="Q115" s="187">
        <v>1</v>
      </c>
      <c r="R115" s="187">
        <v>59</v>
      </c>
      <c r="S115" s="187">
        <v>13</v>
      </c>
      <c r="T115" s="187">
        <v>0</v>
      </c>
      <c r="U115" s="187">
        <v>0</v>
      </c>
      <c r="V115" s="187">
        <v>0</v>
      </c>
      <c r="W115" s="187">
        <v>0</v>
      </c>
      <c r="X115" s="187">
        <v>0</v>
      </c>
      <c r="Y115" s="187"/>
      <c r="Z115" s="187">
        <v>1</v>
      </c>
      <c r="AA115" s="187">
        <v>1</v>
      </c>
      <c r="AB115" s="187">
        <v>0</v>
      </c>
      <c r="AC115" s="187">
        <v>0</v>
      </c>
      <c r="AD115" s="187"/>
      <c r="AE115" s="187">
        <v>8</v>
      </c>
    </row>
    <row r="116" spans="1:31" x14ac:dyDescent="0.2">
      <c r="A116" s="186" t="s">
        <v>471</v>
      </c>
      <c r="B116" s="186" t="s">
        <v>472</v>
      </c>
      <c r="C116" s="186"/>
      <c r="D116" s="186"/>
      <c r="E116" s="179">
        <v>81</v>
      </c>
      <c r="F116" s="187"/>
      <c r="G116" s="187">
        <v>29</v>
      </c>
      <c r="H116" s="187">
        <v>26</v>
      </c>
      <c r="I116" s="187">
        <v>1</v>
      </c>
      <c r="J116" s="187">
        <v>2</v>
      </c>
      <c r="K116" s="187"/>
      <c r="L116" s="187">
        <v>2</v>
      </c>
      <c r="M116" s="187">
        <v>0</v>
      </c>
      <c r="N116" s="187">
        <v>1</v>
      </c>
      <c r="O116" s="187">
        <v>1</v>
      </c>
      <c r="P116" s="187"/>
      <c r="Q116" s="187">
        <v>1</v>
      </c>
      <c r="R116" s="187">
        <v>28</v>
      </c>
      <c r="S116" s="187">
        <v>6</v>
      </c>
      <c r="T116" s="187">
        <v>1</v>
      </c>
      <c r="U116" s="187">
        <v>0</v>
      </c>
      <c r="V116" s="187">
        <v>0</v>
      </c>
      <c r="W116" s="187">
        <v>0</v>
      </c>
      <c r="X116" s="187">
        <v>1</v>
      </c>
      <c r="Y116" s="187"/>
      <c r="Z116" s="187">
        <v>5</v>
      </c>
      <c r="AA116" s="187">
        <v>3</v>
      </c>
      <c r="AB116" s="187">
        <v>0</v>
      </c>
      <c r="AC116" s="187">
        <v>2</v>
      </c>
      <c r="AD116" s="187"/>
      <c r="AE116" s="187">
        <v>8</v>
      </c>
    </row>
    <row r="117" spans="1:31" x14ac:dyDescent="0.2">
      <c r="A117" s="186" t="s">
        <v>473</v>
      </c>
      <c r="B117" s="186" t="s">
        <v>474</v>
      </c>
      <c r="C117" s="186"/>
      <c r="D117" s="186"/>
      <c r="E117" s="179">
        <v>102</v>
      </c>
      <c r="F117" s="187"/>
      <c r="G117" s="187">
        <v>32</v>
      </c>
      <c r="H117" s="187">
        <v>28</v>
      </c>
      <c r="I117" s="187">
        <v>3</v>
      </c>
      <c r="J117" s="187">
        <v>1</v>
      </c>
      <c r="K117" s="187"/>
      <c r="L117" s="187">
        <v>6</v>
      </c>
      <c r="M117" s="187">
        <v>0</v>
      </c>
      <c r="N117" s="187">
        <v>2</v>
      </c>
      <c r="O117" s="187">
        <v>4</v>
      </c>
      <c r="P117" s="187"/>
      <c r="Q117" s="187">
        <v>0</v>
      </c>
      <c r="R117" s="187">
        <v>44</v>
      </c>
      <c r="S117" s="187">
        <v>12</v>
      </c>
      <c r="T117" s="187">
        <v>1</v>
      </c>
      <c r="U117" s="187">
        <v>0</v>
      </c>
      <c r="V117" s="187">
        <v>0</v>
      </c>
      <c r="W117" s="187">
        <v>0</v>
      </c>
      <c r="X117" s="187">
        <v>0</v>
      </c>
      <c r="Y117" s="187"/>
      <c r="Z117" s="187">
        <v>0</v>
      </c>
      <c r="AA117" s="187">
        <v>0</v>
      </c>
      <c r="AB117" s="187">
        <v>0</v>
      </c>
      <c r="AC117" s="187">
        <v>0</v>
      </c>
      <c r="AD117" s="187"/>
      <c r="AE117" s="187">
        <v>7</v>
      </c>
    </row>
    <row r="118" spans="1:31" x14ac:dyDescent="0.2">
      <c r="A118" s="186" t="s">
        <v>475</v>
      </c>
      <c r="B118" s="186" t="s">
        <v>476</v>
      </c>
      <c r="C118" s="186"/>
      <c r="D118" s="186"/>
      <c r="E118" s="179">
        <v>651</v>
      </c>
      <c r="F118" s="187"/>
      <c r="G118" s="187">
        <v>146</v>
      </c>
      <c r="H118" s="187">
        <v>106</v>
      </c>
      <c r="I118" s="187">
        <v>25</v>
      </c>
      <c r="J118" s="187">
        <v>15</v>
      </c>
      <c r="K118" s="187"/>
      <c r="L118" s="187">
        <v>103</v>
      </c>
      <c r="M118" s="187">
        <v>24</v>
      </c>
      <c r="N118" s="187">
        <v>20</v>
      </c>
      <c r="O118" s="187">
        <v>59</v>
      </c>
      <c r="P118" s="187"/>
      <c r="Q118" s="187">
        <v>6</v>
      </c>
      <c r="R118" s="187">
        <v>218</v>
      </c>
      <c r="S118" s="187">
        <v>79</v>
      </c>
      <c r="T118" s="187">
        <v>4</v>
      </c>
      <c r="U118" s="187">
        <v>0</v>
      </c>
      <c r="V118" s="187">
        <v>0</v>
      </c>
      <c r="W118" s="187">
        <v>4</v>
      </c>
      <c r="X118" s="187">
        <v>1</v>
      </c>
      <c r="Y118" s="187"/>
      <c r="Z118" s="187">
        <v>20</v>
      </c>
      <c r="AA118" s="187">
        <v>13</v>
      </c>
      <c r="AB118" s="187">
        <v>1</v>
      </c>
      <c r="AC118" s="187">
        <v>6</v>
      </c>
      <c r="AD118" s="187"/>
      <c r="AE118" s="187">
        <v>70</v>
      </c>
    </row>
    <row r="119" spans="1:31" x14ac:dyDescent="0.2">
      <c r="A119" s="186" t="s">
        <v>477</v>
      </c>
      <c r="B119" s="186" t="s">
        <v>478</v>
      </c>
      <c r="C119" s="186"/>
      <c r="D119" s="186"/>
      <c r="E119" s="179">
        <v>117</v>
      </c>
      <c r="F119" s="187"/>
      <c r="G119" s="187">
        <v>52</v>
      </c>
      <c r="H119" s="187">
        <v>45</v>
      </c>
      <c r="I119" s="187">
        <v>4</v>
      </c>
      <c r="J119" s="187">
        <v>3</v>
      </c>
      <c r="K119" s="187"/>
      <c r="L119" s="187">
        <v>9</v>
      </c>
      <c r="M119" s="187">
        <v>2</v>
      </c>
      <c r="N119" s="187">
        <v>5</v>
      </c>
      <c r="O119" s="187">
        <v>2</v>
      </c>
      <c r="P119" s="187"/>
      <c r="Q119" s="187">
        <v>4</v>
      </c>
      <c r="R119" s="187">
        <v>43</v>
      </c>
      <c r="S119" s="187">
        <v>2</v>
      </c>
      <c r="T119" s="187">
        <v>0</v>
      </c>
      <c r="U119" s="187">
        <v>0</v>
      </c>
      <c r="V119" s="187">
        <v>0</v>
      </c>
      <c r="W119" s="187">
        <v>1</v>
      </c>
      <c r="X119" s="187">
        <v>0</v>
      </c>
      <c r="Y119" s="187"/>
      <c r="Z119" s="187">
        <v>1</v>
      </c>
      <c r="AA119" s="187">
        <v>1</v>
      </c>
      <c r="AB119" s="187">
        <v>0</v>
      </c>
      <c r="AC119" s="187">
        <v>0</v>
      </c>
      <c r="AD119" s="187"/>
      <c r="AE119" s="187">
        <v>5</v>
      </c>
    </row>
    <row r="120" spans="1:31" x14ac:dyDescent="0.2">
      <c r="A120" s="186" t="s">
        <v>479</v>
      </c>
      <c r="B120" s="186" t="s">
        <v>480</v>
      </c>
      <c r="C120" s="186"/>
      <c r="D120" s="186"/>
      <c r="E120" s="179">
        <v>140</v>
      </c>
      <c r="F120" s="187"/>
      <c r="G120" s="187">
        <v>70</v>
      </c>
      <c r="H120" s="187">
        <v>57</v>
      </c>
      <c r="I120" s="187">
        <v>7</v>
      </c>
      <c r="J120" s="187">
        <v>6</v>
      </c>
      <c r="K120" s="187"/>
      <c r="L120" s="187">
        <v>13</v>
      </c>
      <c r="M120" s="187">
        <v>2</v>
      </c>
      <c r="N120" s="187">
        <v>2</v>
      </c>
      <c r="O120" s="187">
        <v>9</v>
      </c>
      <c r="P120" s="187"/>
      <c r="Q120" s="187">
        <v>0</v>
      </c>
      <c r="R120" s="187">
        <v>38</v>
      </c>
      <c r="S120" s="187">
        <v>7</v>
      </c>
      <c r="T120" s="187">
        <v>0</v>
      </c>
      <c r="U120" s="187">
        <v>0</v>
      </c>
      <c r="V120" s="187">
        <v>0</v>
      </c>
      <c r="W120" s="187">
        <v>0</v>
      </c>
      <c r="X120" s="187">
        <v>0</v>
      </c>
      <c r="Y120" s="187"/>
      <c r="Z120" s="187">
        <v>1</v>
      </c>
      <c r="AA120" s="187">
        <v>1</v>
      </c>
      <c r="AB120" s="187">
        <v>0</v>
      </c>
      <c r="AC120" s="187">
        <v>0</v>
      </c>
      <c r="AD120" s="187"/>
      <c r="AE120" s="187">
        <v>11</v>
      </c>
    </row>
    <row r="121" spans="1:31" x14ac:dyDescent="0.2">
      <c r="A121" s="186" t="s">
        <v>481</v>
      </c>
      <c r="B121" s="186" t="s">
        <v>482</v>
      </c>
      <c r="C121" s="186"/>
      <c r="D121" s="186"/>
      <c r="E121" s="179">
        <v>122</v>
      </c>
      <c r="F121" s="187"/>
      <c r="G121" s="187">
        <v>55</v>
      </c>
      <c r="H121" s="187">
        <v>50</v>
      </c>
      <c r="I121" s="187">
        <v>3</v>
      </c>
      <c r="J121" s="187">
        <v>2</v>
      </c>
      <c r="K121" s="187"/>
      <c r="L121" s="187">
        <v>5</v>
      </c>
      <c r="M121" s="187">
        <v>1</v>
      </c>
      <c r="N121" s="187">
        <v>1</v>
      </c>
      <c r="O121" s="187">
        <v>3</v>
      </c>
      <c r="P121" s="187"/>
      <c r="Q121" s="187">
        <v>2</v>
      </c>
      <c r="R121" s="187">
        <v>47</v>
      </c>
      <c r="S121" s="187">
        <v>4</v>
      </c>
      <c r="T121" s="187">
        <v>0</v>
      </c>
      <c r="U121" s="187">
        <v>0</v>
      </c>
      <c r="V121" s="187">
        <v>0</v>
      </c>
      <c r="W121" s="187">
        <v>0</v>
      </c>
      <c r="X121" s="187">
        <v>0</v>
      </c>
      <c r="Y121" s="187"/>
      <c r="Z121" s="187">
        <v>1</v>
      </c>
      <c r="AA121" s="187">
        <v>1</v>
      </c>
      <c r="AB121" s="187">
        <v>0</v>
      </c>
      <c r="AC121" s="187">
        <v>0</v>
      </c>
      <c r="AD121" s="187"/>
      <c r="AE121" s="187">
        <v>8</v>
      </c>
    </row>
    <row r="122" spans="1:31" x14ac:dyDescent="0.2">
      <c r="A122" s="186" t="s">
        <v>483</v>
      </c>
      <c r="B122" s="186" t="s">
        <v>484</v>
      </c>
      <c r="C122" s="186"/>
      <c r="D122" s="186"/>
      <c r="E122" s="179">
        <v>209</v>
      </c>
      <c r="F122" s="187"/>
      <c r="G122" s="187">
        <v>50</v>
      </c>
      <c r="H122" s="187">
        <v>39</v>
      </c>
      <c r="I122" s="187">
        <v>7</v>
      </c>
      <c r="J122" s="187">
        <v>4</v>
      </c>
      <c r="K122" s="187"/>
      <c r="L122" s="187">
        <v>7</v>
      </c>
      <c r="M122" s="187">
        <v>1</v>
      </c>
      <c r="N122" s="187">
        <v>3</v>
      </c>
      <c r="O122" s="187">
        <v>3</v>
      </c>
      <c r="P122" s="187"/>
      <c r="Q122" s="187">
        <v>8</v>
      </c>
      <c r="R122" s="187">
        <v>75</v>
      </c>
      <c r="S122" s="187">
        <v>50</v>
      </c>
      <c r="T122" s="187">
        <v>1</v>
      </c>
      <c r="U122" s="187">
        <v>0</v>
      </c>
      <c r="V122" s="187">
        <v>0</v>
      </c>
      <c r="W122" s="187">
        <v>1</v>
      </c>
      <c r="X122" s="187">
        <v>0</v>
      </c>
      <c r="Y122" s="187"/>
      <c r="Z122" s="187">
        <v>3</v>
      </c>
      <c r="AA122" s="187">
        <v>1</v>
      </c>
      <c r="AB122" s="187">
        <v>2</v>
      </c>
      <c r="AC122" s="187">
        <v>0</v>
      </c>
      <c r="AD122" s="187"/>
      <c r="AE122" s="187">
        <v>14</v>
      </c>
    </row>
    <row r="123" spans="1:31" x14ac:dyDescent="0.2">
      <c r="A123" s="186" t="s">
        <v>485</v>
      </c>
      <c r="B123" s="186" t="s">
        <v>486</v>
      </c>
      <c r="C123" s="186"/>
      <c r="D123" s="186"/>
      <c r="E123" s="179">
        <v>58</v>
      </c>
      <c r="F123" s="187"/>
      <c r="G123" s="187">
        <v>17</v>
      </c>
      <c r="H123" s="187">
        <v>17</v>
      </c>
      <c r="I123" s="187">
        <v>0</v>
      </c>
      <c r="J123" s="187">
        <v>0</v>
      </c>
      <c r="K123" s="187"/>
      <c r="L123" s="187">
        <v>1</v>
      </c>
      <c r="M123" s="187">
        <v>0</v>
      </c>
      <c r="N123" s="187">
        <v>1</v>
      </c>
      <c r="O123" s="187">
        <v>0</v>
      </c>
      <c r="P123" s="187"/>
      <c r="Q123" s="187">
        <v>0</v>
      </c>
      <c r="R123" s="187">
        <v>24</v>
      </c>
      <c r="S123" s="187">
        <v>6</v>
      </c>
      <c r="T123" s="187">
        <v>0</v>
      </c>
      <c r="U123" s="187">
        <v>0</v>
      </c>
      <c r="V123" s="187">
        <v>0</v>
      </c>
      <c r="W123" s="187">
        <v>0</v>
      </c>
      <c r="X123" s="187">
        <v>0</v>
      </c>
      <c r="Y123" s="187"/>
      <c r="Z123" s="187">
        <v>1</v>
      </c>
      <c r="AA123" s="187">
        <v>0</v>
      </c>
      <c r="AB123" s="187">
        <v>0</v>
      </c>
      <c r="AC123" s="187">
        <v>1</v>
      </c>
      <c r="AD123" s="187"/>
      <c r="AE123" s="187">
        <v>9</v>
      </c>
    </row>
    <row r="124" spans="1:31" x14ac:dyDescent="0.2">
      <c r="A124" s="186" t="s">
        <v>487</v>
      </c>
      <c r="B124" s="186" t="s">
        <v>488</v>
      </c>
      <c r="C124" s="186"/>
      <c r="D124" s="186"/>
      <c r="E124" s="179">
        <v>1311</v>
      </c>
      <c r="F124" s="187"/>
      <c r="G124" s="187">
        <v>262</v>
      </c>
      <c r="H124" s="187">
        <v>247</v>
      </c>
      <c r="I124" s="187">
        <v>14</v>
      </c>
      <c r="J124" s="187">
        <v>1</v>
      </c>
      <c r="K124" s="187"/>
      <c r="L124" s="187">
        <v>281</v>
      </c>
      <c r="M124" s="187">
        <v>186</v>
      </c>
      <c r="N124" s="187">
        <v>41</v>
      </c>
      <c r="O124" s="187">
        <v>54</v>
      </c>
      <c r="P124" s="187"/>
      <c r="Q124" s="187">
        <v>29</v>
      </c>
      <c r="R124" s="187">
        <v>422</v>
      </c>
      <c r="S124" s="187">
        <v>163</v>
      </c>
      <c r="T124" s="187">
        <v>3</v>
      </c>
      <c r="U124" s="187">
        <v>0</v>
      </c>
      <c r="V124" s="187">
        <v>0</v>
      </c>
      <c r="W124" s="187">
        <v>5</v>
      </c>
      <c r="X124" s="187">
        <v>40</v>
      </c>
      <c r="Y124" s="187"/>
      <c r="Z124" s="187">
        <v>63</v>
      </c>
      <c r="AA124" s="187">
        <v>51</v>
      </c>
      <c r="AB124" s="187">
        <v>0</v>
      </c>
      <c r="AC124" s="187">
        <v>12</v>
      </c>
      <c r="AD124" s="187"/>
      <c r="AE124" s="187">
        <v>43</v>
      </c>
    </row>
    <row r="125" spans="1:31" x14ac:dyDescent="0.2">
      <c r="A125" s="186" t="s">
        <v>489</v>
      </c>
      <c r="B125" s="186" t="s">
        <v>490</v>
      </c>
      <c r="C125" s="186"/>
      <c r="D125" s="186"/>
      <c r="E125" s="179">
        <v>129</v>
      </c>
      <c r="F125" s="187"/>
      <c r="G125" s="187">
        <v>49</v>
      </c>
      <c r="H125" s="187">
        <v>44</v>
      </c>
      <c r="I125" s="187">
        <v>2</v>
      </c>
      <c r="J125" s="187">
        <v>3</v>
      </c>
      <c r="K125" s="187"/>
      <c r="L125" s="187">
        <v>10</v>
      </c>
      <c r="M125" s="187">
        <v>0</v>
      </c>
      <c r="N125" s="187">
        <v>6</v>
      </c>
      <c r="O125" s="187">
        <v>4</v>
      </c>
      <c r="P125" s="187"/>
      <c r="Q125" s="187">
        <v>2</v>
      </c>
      <c r="R125" s="187">
        <v>50</v>
      </c>
      <c r="S125" s="187">
        <v>8</v>
      </c>
      <c r="T125" s="187">
        <v>0</v>
      </c>
      <c r="U125" s="187">
        <v>0</v>
      </c>
      <c r="V125" s="187">
        <v>0</v>
      </c>
      <c r="W125" s="187">
        <v>0</v>
      </c>
      <c r="X125" s="187">
        <v>0</v>
      </c>
      <c r="Y125" s="187"/>
      <c r="Z125" s="187">
        <v>1</v>
      </c>
      <c r="AA125" s="187">
        <v>0</v>
      </c>
      <c r="AB125" s="187">
        <v>1</v>
      </c>
      <c r="AC125" s="187">
        <v>0</v>
      </c>
      <c r="AD125" s="187"/>
      <c r="AE125" s="187">
        <v>9</v>
      </c>
    </row>
    <row r="126" spans="1:31" x14ac:dyDescent="0.2">
      <c r="A126" s="186" t="s">
        <v>491</v>
      </c>
      <c r="B126" s="186" t="s">
        <v>492</v>
      </c>
      <c r="C126" s="186"/>
      <c r="D126" s="186"/>
      <c r="E126" s="179">
        <v>381</v>
      </c>
      <c r="F126" s="187"/>
      <c r="G126" s="187">
        <v>170</v>
      </c>
      <c r="H126" s="187">
        <v>147</v>
      </c>
      <c r="I126" s="187">
        <v>20</v>
      </c>
      <c r="J126" s="187">
        <v>3</v>
      </c>
      <c r="K126" s="187"/>
      <c r="L126" s="187">
        <v>74</v>
      </c>
      <c r="M126" s="187">
        <v>6</v>
      </c>
      <c r="N126" s="187">
        <v>52</v>
      </c>
      <c r="O126" s="187">
        <v>16</v>
      </c>
      <c r="P126" s="187"/>
      <c r="Q126" s="187">
        <v>10</v>
      </c>
      <c r="R126" s="187">
        <v>57</v>
      </c>
      <c r="S126" s="187">
        <v>11</v>
      </c>
      <c r="T126" s="187">
        <v>2</v>
      </c>
      <c r="U126" s="187">
        <v>0</v>
      </c>
      <c r="V126" s="187">
        <v>0</v>
      </c>
      <c r="W126" s="187">
        <v>2</v>
      </c>
      <c r="X126" s="187">
        <v>8</v>
      </c>
      <c r="Y126" s="187"/>
      <c r="Z126" s="187">
        <v>24</v>
      </c>
      <c r="AA126" s="187">
        <v>22</v>
      </c>
      <c r="AB126" s="187">
        <v>1</v>
      </c>
      <c r="AC126" s="187">
        <v>1</v>
      </c>
      <c r="AD126" s="187"/>
      <c r="AE126" s="187">
        <v>23</v>
      </c>
    </row>
    <row r="127" spans="1:31" x14ac:dyDescent="0.2">
      <c r="A127" s="186" t="s">
        <v>493</v>
      </c>
      <c r="B127" s="186" t="s">
        <v>494</v>
      </c>
      <c r="C127" s="186"/>
      <c r="D127" s="186"/>
      <c r="E127" s="179">
        <v>227</v>
      </c>
      <c r="F127" s="187"/>
      <c r="G127" s="187">
        <v>87</v>
      </c>
      <c r="H127" s="187">
        <v>77</v>
      </c>
      <c r="I127" s="187">
        <v>2</v>
      </c>
      <c r="J127" s="187">
        <v>8</v>
      </c>
      <c r="K127" s="187"/>
      <c r="L127" s="187">
        <v>13</v>
      </c>
      <c r="M127" s="187">
        <v>1</v>
      </c>
      <c r="N127" s="187">
        <v>5</v>
      </c>
      <c r="O127" s="187">
        <v>7</v>
      </c>
      <c r="P127" s="187"/>
      <c r="Q127" s="187">
        <v>0</v>
      </c>
      <c r="R127" s="187">
        <v>73</v>
      </c>
      <c r="S127" s="187">
        <v>26</v>
      </c>
      <c r="T127" s="187">
        <v>3</v>
      </c>
      <c r="U127" s="187">
        <v>0</v>
      </c>
      <c r="V127" s="187">
        <v>0</v>
      </c>
      <c r="W127" s="187">
        <v>0</v>
      </c>
      <c r="X127" s="187">
        <v>0</v>
      </c>
      <c r="Y127" s="187"/>
      <c r="Z127" s="187">
        <v>4</v>
      </c>
      <c r="AA127" s="187">
        <v>4</v>
      </c>
      <c r="AB127" s="187">
        <v>0</v>
      </c>
      <c r="AC127" s="187">
        <v>0</v>
      </c>
      <c r="AD127" s="187"/>
      <c r="AE127" s="187">
        <v>21</v>
      </c>
    </row>
    <row r="128" spans="1:31" x14ac:dyDescent="0.2">
      <c r="A128" s="186" t="s">
        <v>495</v>
      </c>
      <c r="B128" s="186" t="s">
        <v>496</v>
      </c>
      <c r="C128" s="186"/>
      <c r="D128" s="186"/>
      <c r="E128" s="179">
        <v>367</v>
      </c>
      <c r="F128" s="187"/>
      <c r="G128" s="187">
        <v>101</v>
      </c>
      <c r="H128" s="187">
        <v>81</v>
      </c>
      <c r="I128" s="187">
        <v>12</v>
      </c>
      <c r="J128" s="187">
        <v>8</v>
      </c>
      <c r="K128" s="187"/>
      <c r="L128" s="187">
        <v>38</v>
      </c>
      <c r="M128" s="187">
        <v>9</v>
      </c>
      <c r="N128" s="187">
        <v>1</v>
      </c>
      <c r="O128" s="187">
        <v>28</v>
      </c>
      <c r="P128" s="187"/>
      <c r="Q128" s="187">
        <v>4</v>
      </c>
      <c r="R128" s="187">
        <v>133</v>
      </c>
      <c r="S128" s="187">
        <v>63</v>
      </c>
      <c r="T128" s="187">
        <v>4</v>
      </c>
      <c r="U128" s="187">
        <v>0</v>
      </c>
      <c r="V128" s="187">
        <v>0</v>
      </c>
      <c r="W128" s="187">
        <v>6</v>
      </c>
      <c r="X128" s="187">
        <v>0</v>
      </c>
      <c r="Y128" s="187"/>
      <c r="Z128" s="187">
        <v>5</v>
      </c>
      <c r="AA128" s="187">
        <v>5</v>
      </c>
      <c r="AB128" s="187">
        <v>0</v>
      </c>
      <c r="AC128" s="187">
        <v>0</v>
      </c>
      <c r="AD128" s="187"/>
      <c r="AE128" s="187">
        <v>13</v>
      </c>
    </row>
    <row r="129" spans="1:31" x14ac:dyDescent="0.2">
      <c r="A129" s="186" t="s">
        <v>497</v>
      </c>
      <c r="B129" s="186" t="s">
        <v>498</v>
      </c>
      <c r="C129" s="186"/>
      <c r="D129" s="186"/>
      <c r="E129" s="179">
        <v>286</v>
      </c>
      <c r="F129" s="187"/>
      <c r="G129" s="187">
        <v>99</v>
      </c>
      <c r="H129" s="187">
        <v>80</v>
      </c>
      <c r="I129" s="187">
        <v>17</v>
      </c>
      <c r="J129" s="187">
        <v>2</v>
      </c>
      <c r="K129" s="187"/>
      <c r="L129" s="187">
        <v>34</v>
      </c>
      <c r="M129" s="187">
        <v>7</v>
      </c>
      <c r="N129" s="187">
        <v>2</v>
      </c>
      <c r="O129" s="187">
        <v>25</v>
      </c>
      <c r="P129" s="187"/>
      <c r="Q129" s="187">
        <v>4</v>
      </c>
      <c r="R129" s="187">
        <v>90</v>
      </c>
      <c r="S129" s="187">
        <v>28</v>
      </c>
      <c r="T129" s="187">
        <v>0</v>
      </c>
      <c r="U129" s="187">
        <v>0</v>
      </c>
      <c r="V129" s="187">
        <v>0</v>
      </c>
      <c r="W129" s="187">
        <v>3</v>
      </c>
      <c r="X129" s="187">
        <v>0</v>
      </c>
      <c r="Y129" s="187"/>
      <c r="Z129" s="187">
        <v>1</v>
      </c>
      <c r="AA129" s="187">
        <v>0</v>
      </c>
      <c r="AB129" s="187">
        <v>1</v>
      </c>
      <c r="AC129" s="187">
        <v>0</v>
      </c>
      <c r="AD129" s="187"/>
      <c r="AE129" s="187">
        <v>27</v>
      </c>
    </row>
    <row r="130" spans="1:31" x14ac:dyDescent="0.2">
      <c r="A130" s="186" t="s">
        <v>499</v>
      </c>
      <c r="B130" s="186" t="s">
        <v>500</v>
      </c>
      <c r="C130" s="186"/>
      <c r="D130" s="186"/>
      <c r="E130" s="179">
        <v>595</v>
      </c>
      <c r="F130" s="187"/>
      <c r="G130" s="187">
        <v>181</v>
      </c>
      <c r="H130" s="187">
        <v>141</v>
      </c>
      <c r="I130" s="187">
        <v>23</v>
      </c>
      <c r="J130" s="187">
        <v>17</v>
      </c>
      <c r="K130" s="187"/>
      <c r="L130" s="187">
        <v>141</v>
      </c>
      <c r="M130" s="187">
        <v>92</v>
      </c>
      <c r="N130" s="187">
        <v>28</v>
      </c>
      <c r="O130" s="187">
        <v>21</v>
      </c>
      <c r="P130" s="187"/>
      <c r="Q130" s="187">
        <v>0</v>
      </c>
      <c r="R130" s="187">
        <v>186</v>
      </c>
      <c r="S130" s="187">
        <v>64</v>
      </c>
      <c r="T130" s="187">
        <v>2</v>
      </c>
      <c r="U130" s="187">
        <v>0</v>
      </c>
      <c r="V130" s="187">
        <v>0</v>
      </c>
      <c r="W130" s="187">
        <v>3</v>
      </c>
      <c r="X130" s="187">
        <v>4</v>
      </c>
      <c r="Y130" s="187"/>
      <c r="Z130" s="187">
        <v>3</v>
      </c>
      <c r="AA130" s="187">
        <v>1</v>
      </c>
      <c r="AB130" s="187">
        <v>2</v>
      </c>
      <c r="AC130" s="187">
        <v>0</v>
      </c>
      <c r="AD130" s="187"/>
      <c r="AE130" s="187">
        <v>11</v>
      </c>
    </row>
    <row r="131" spans="1:31" x14ac:dyDescent="0.2">
      <c r="A131" s="186" t="s">
        <v>501</v>
      </c>
      <c r="B131" s="186" t="s">
        <v>502</v>
      </c>
      <c r="C131" s="186"/>
      <c r="D131" s="186"/>
      <c r="E131" s="179">
        <v>223</v>
      </c>
      <c r="F131" s="187"/>
      <c r="G131" s="187">
        <v>84</v>
      </c>
      <c r="H131" s="187">
        <v>75</v>
      </c>
      <c r="I131" s="187">
        <v>5</v>
      </c>
      <c r="J131" s="187">
        <v>4</v>
      </c>
      <c r="K131" s="187"/>
      <c r="L131" s="187">
        <v>18</v>
      </c>
      <c r="M131" s="187">
        <v>5</v>
      </c>
      <c r="N131" s="187">
        <v>4</v>
      </c>
      <c r="O131" s="187">
        <v>9</v>
      </c>
      <c r="P131" s="187"/>
      <c r="Q131" s="187">
        <v>1</v>
      </c>
      <c r="R131" s="187">
        <v>97</v>
      </c>
      <c r="S131" s="187">
        <v>11</v>
      </c>
      <c r="T131" s="187">
        <v>0</v>
      </c>
      <c r="U131" s="187">
        <v>0</v>
      </c>
      <c r="V131" s="187">
        <v>0</v>
      </c>
      <c r="W131" s="187">
        <v>5</v>
      </c>
      <c r="X131" s="187">
        <v>0</v>
      </c>
      <c r="Y131" s="187"/>
      <c r="Z131" s="187">
        <v>0</v>
      </c>
      <c r="AA131" s="187">
        <v>0</v>
      </c>
      <c r="AB131" s="187">
        <v>0</v>
      </c>
      <c r="AC131" s="187">
        <v>0</v>
      </c>
      <c r="AD131" s="187"/>
      <c r="AE131" s="187">
        <v>7</v>
      </c>
    </row>
    <row r="132" spans="1:31" x14ac:dyDescent="0.2">
      <c r="A132" s="186" t="s">
        <v>503</v>
      </c>
      <c r="B132" s="186" t="s">
        <v>504</v>
      </c>
      <c r="C132" s="186"/>
      <c r="D132" s="186"/>
      <c r="E132" s="179">
        <v>725</v>
      </c>
      <c r="F132" s="187"/>
      <c r="G132" s="187">
        <v>159</v>
      </c>
      <c r="H132" s="187">
        <v>114</v>
      </c>
      <c r="I132" s="187">
        <v>27</v>
      </c>
      <c r="J132" s="187">
        <v>18</v>
      </c>
      <c r="K132" s="187"/>
      <c r="L132" s="187">
        <v>105</v>
      </c>
      <c r="M132" s="187">
        <v>26</v>
      </c>
      <c r="N132" s="187">
        <v>40</v>
      </c>
      <c r="O132" s="187">
        <v>39</v>
      </c>
      <c r="P132" s="187"/>
      <c r="Q132" s="187">
        <v>2</v>
      </c>
      <c r="R132" s="187">
        <v>310</v>
      </c>
      <c r="S132" s="187">
        <v>91</v>
      </c>
      <c r="T132" s="187">
        <v>0</v>
      </c>
      <c r="U132" s="187">
        <v>0</v>
      </c>
      <c r="V132" s="187">
        <v>0</v>
      </c>
      <c r="W132" s="187">
        <v>10</v>
      </c>
      <c r="X132" s="187">
        <v>1</v>
      </c>
      <c r="Y132" s="187"/>
      <c r="Z132" s="187">
        <v>12</v>
      </c>
      <c r="AA132" s="187">
        <v>10</v>
      </c>
      <c r="AB132" s="187">
        <v>1</v>
      </c>
      <c r="AC132" s="187">
        <v>1</v>
      </c>
      <c r="AD132" s="187"/>
      <c r="AE132" s="187">
        <v>35</v>
      </c>
    </row>
    <row r="133" spans="1:31" s="204" customFormat="1" x14ac:dyDescent="0.2">
      <c r="A133" s="198" t="s">
        <v>505</v>
      </c>
      <c r="B133" s="198" t="s">
        <v>506</v>
      </c>
      <c r="C133" s="186"/>
      <c r="D133" s="186"/>
      <c r="E133" s="318" t="s">
        <v>284</v>
      </c>
      <c r="F133" s="201"/>
      <c r="G133" s="201" t="s">
        <v>284</v>
      </c>
      <c r="H133" s="201" t="s">
        <v>284</v>
      </c>
      <c r="I133" s="201" t="s">
        <v>284</v>
      </c>
      <c r="J133" s="201" t="s">
        <v>284</v>
      </c>
      <c r="K133" s="201"/>
      <c r="L133" s="201" t="s">
        <v>284</v>
      </c>
      <c r="M133" s="201" t="s">
        <v>284</v>
      </c>
      <c r="N133" s="201" t="s">
        <v>284</v>
      </c>
      <c r="O133" s="201" t="s">
        <v>284</v>
      </c>
      <c r="P133" s="201"/>
      <c r="Q133" s="201" t="s">
        <v>284</v>
      </c>
      <c r="R133" s="201" t="s">
        <v>284</v>
      </c>
      <c r="S133" s="201" t="s">
        <v>284</v>
      </c>
      <c r="T133" s="201" t="s">
        <v>284</v>
      </c>
      <c r="U133" s="201" t="s">
        <v>284</v>
      </c>
      <c r="V133" s="201" t="s">
        <v>284</v>
      </c>
      <c r="W133" s="201" t="s">
        <v>284</v>
      </c>
      <c r="X133" s="201" t="s">
        <v>284</v>
      </c>
      <c r="Y133" s="201"/>
      <c r="Z133" s="201" t="s">
        <v>284</v>
      </c>
      <c r="AA133" s="201" t="s">
        <v>284</v>
      </c>
      <c r="AB133" s="201" t="s">
        <v>284</v>
      </c>
      <c r="AC133" s="201" t="s">
        <v>284</v>
      </c>
      <c r="AD133" s="201"/>
      <c r="AE133" s="201" t="s">
        <v>284</v>
      </c>
    </row>
    <row r="134" spans="1:31" s="204" customFormat="1" x14ac:dyDescent="0.2">
      <c r="A134" s="198" t="s">
        <v>507</v>
      </c>
      <c r="B134" s="198" t="s">
        <v>508</v>
      </c>
      <c r="C134" s="186"/>
      <c r="D134" s="186"/>
      <c r="E134" s="318" t="s">
        <v>284</v>
      </c>
      <c r="F134" s="201"/>
      <c r="G134" s="201" t="s">
        <v>284</v>
      </c>
      <c r="H134" s="201" t="s">
        <v>284</v>
      </c>
      <c r="I134" s="201" t="s">
        <v>284</v>
      </c>
      <c r="J134" s="201" t="s">
        <v>284</v>
      </c>
      <c r="K134" s="201"/>
      <c r="L134" s="201" t="s">
        <v>284</v>
      </c>
      <c r="M134" s="201" t="s">
        <v>284</v>
      </c>
      <c r="N134" s="201" t="s">
        <v>284</v>
      </c>
      <c r="O134" s="201" t="s">
        <v>284</v>
      </c>
      <c r="P134" s="201"/>
      <c r="Q134" s="201" t="s">
        <v>284</v>
      </c>
      <c r="R134" s="201" t="s">
        <v>284</v>
      </c>
      <c r="S134" s="201" t="s">
        <v>284</v>
      </c>
      <c r="T134" s="201" t="s">
        <v>284</v>
      </c>
      <c r="U134" s="201" t="s">
        <v>284</v>
      </c>
      <c r="V134" s="201" t="s">
        <v>284</v>
      </c>
      <c r="W134" s="201" t="s">
        <v>284</v>
      </c>
      <c r="X134" s="201" t="s">
        <v>284</v>
      </c>
      <c r="Y134" s="201"/>
      <c r="Z134" s="201" t="s">
        <v>284</v>
      </c>
      <c r="AA134" s="201" t="s">
        <v>284</v>
      </c>
      <c r="AB134" s="201" t="s">
        <v>284</v>
      </c>
      <c r="AC134" s="201" t="s">
        <v>284</v>
      </c>
      <c r="AD134" s="201"/>
      <c r="AE134" s="201" t="s">
        <v>284</v>
      </c>
    </row>
    <row r="135" spans="1:31" x14ac:dyDescent="0.2">
      <c r="A135" s="186" t="s">
        <v>509</v>
      </c>
      <c r="B135" s="186" t="s">
        <v>510</v>
      </c>
      <c r="C135" s="186"/>
      <c r="D135" s="186"/>
      <c r="E135" s="179">
        <v>400</v>
      </c>
      <c r="F135" s="187"/>
      <c r="G135" s="187">
        <v>116</v>
      </c>
      <c r="H135" s="187">
        <v>85</v>
      </c>
      <c r="I135" s="187">
        <v>23</v>
      </c>
      <c r="J135" s="187">
        <v>8</v>
      </c>
      <c r="K135" s="187"/>
      <c r="L135" s="187">
        <v>20</v>
      </c>
      <c r="M135" s="187">
        <v>4</v>
      </c>
      <c r="N135" s="187">
        <v>11</v>
      </c>
      <c r="O135" s="187">
        <v>5</v>
      </c>
      <c r="P135" s="187"/>
      <c r="Q135" s="187">
        <v>1</v>
      </c>
      <c r="R135" s="187">
        <v>178</v>
      </c>
      <c r="S135" s="187">
        <v>54</v>
      </c>
      <c r="T135" s="187">
        <v>1</v>
      </c>
      <c r="U135" s="187">
        <v>0</v>
      </c>
      <c r="V135" s="187">
        <v>0</v>
      </c>
      <c r="W135" s="187">
        <v>12</v>
      </c>
      <c r="X135" s="187">
        <v>0</v>
      </c>
      <c r="Y135" s="187"/>
      <c r="Z135" s="187">
        <v>6</v>
      </c>
      <c r="AA135" s="187">
        <v>4</v>
      </c>
      <c r="AB135" s="187">
        <v>1</v>
      </c>
      <c r="AC135" s="187">
        <v>1</v>
      </c>
      <c r="AD135" s="187"/>
      <c r="AE135" s="187">
        <v>12</v>
      </c>
    </row>
    <row r="136" spans="1:31" x14ac:dyDescent="0.2">
      <c r="A136" s="186" t="s">
        <v>511</v>
      </c>
      <c r="B136" s="186" t="s">
        <v>512</v>
      </c>
      <c r="C136" s="186"/>
      <c r="D136" s="186"/>
      <c r="E136" s="179">
        <v>96</v>
      </c>
      <c r="F136" s="187"/>
      <c r="G136" s="187">
        <v>20</v>
      </c>
      <c r="H136" s="187">
        <v>17</v>
      </c>
      <c r="I136" s="187">
        <v>1</v>
      </c>
      <c r="J136" s="187">
        <v>2</v>
      </c>
      <c r="K136" s="187"/>
      <c r="L136" s="187">
        <v>20</v>
      </c>
      <c r="M136" s="187">
        <v>1</v>
      </c>
      <c r="N136" s="187">
        <v>17</v>
      </c>
      <c r="O136" s="187">
        <v>2</v>
      </c>
      <c r="P136" s="187"/>
      <c r="Q136" s="187">
        <v>3</v>
      </c>
      <c r="R136" s="187">
        <v>39</v>
      </c>
      <c r="S136" s="187">
        <v>9</v>
      </c>
      <c r="T136" s="187">
        <v>0</v>
      </c>
      <c r="U136" s="187">
        <v>0</v>
      </c>
      <c r="V136" s="187">
        <v>0</v>
      </c>
      <c r="W136" s="187">
        <v>0</v>
      </c>
      <c r="X136" s="187">
        <v>0</v>
      </c>
      <c r="Y136" s="187"/>
      <c r="Z136" s="187">
        <v>2</v>
      </c>
      <c r="AA136" s="187">
        <v>0</v>
      </c>
      <c r="AB136" s="187">
        <v>0</v>
      </c>
      <c r="AC136" s="187">
        <v>2</v>
      </c>
      <c r="AD136" s="187"/>
      <c r="AE136" s="187">
        <v>3</v>
      </c>
    </row>
    <row r="137" spans="1:31" x14ac:dyDescent="0.2">
      <c r="A137" s="186" t="s">
        <v>513</v>
      </c>
      <c r="B137" s="186" t="s">
        <v>514</v>
      </c>
      <c r="C137" s="186"/>
      <c r="D137" s="186"/>
      <c r="E137" s="179">
        <v>1486</v>
      </c>
      <c r="F137" s="187"/>
      <c r="G137" s="187">
        <v>513</v>
      </c>
      <c r="H137" s="187">
        <v>364</v>
      </c>
      <c r="I137" s="187">
        <v>100</v>
      </c>
      <c r="J137" s="187">
        <v>49</v>
      </c>
      <c r="K137" s="187"/>
      <c r="L137" s="187">
        <v>111</v>
      </c>
      <c r="M137" s="187">
        <v>10</v>
      </c>
      <c r="N137" s="187">
        <v>39</v>
      </c>
      <c r="O137" s="187">
        <v>62</v>
      </c>
      <c r="P137" s="187"/>
      <c r="Q137" s="187">
        <v>6</v>
      </c>
      <c r="R137" s="187">
        <v>453</v>
      </c>
      <c r="S137" s="187">
        <v>224</v>
      </c>
      <c r="T137" s="187">
        <v>11</v>
      </c>
      <c r="U137" s="187">
        <v>4</v>
      </c>
      <c r="V137" s="187">
        <v>2</v>
      </c>
      <c r="W137" s="187">
        <v>9</v>
      </c>
      <c r="X137" s="187">
        <v>14</v>
      </c>
      <c r="Y137" s="187"/>
      <c r="Z137" s="187">
        <v>55</v>
      </c>
      <c r="AA137" s="187">
        <v>35</v>
      </c>
      <c r="AB137" s="187">
        <v>11</v>
      </c>
      <c r="AC137" s="187">
        <v>9</v>
      </c>
      <c r="AD137" s="187"/>
      <c r="AE137" s="187">
        <v>84</v>
      </c>
    </row>
    <row r="138" spans="1:31" x14ac:dyDescent="0.2">
      <c r="A138" s="186" t="s">
        <v>515</v>
      </c>
      <c r="B138" s="186" t="s">
        <v>516</v>
      </c>
      <c r="C138" s="186"/>
      <c r="D138" s="186"/>
      <c r="E138" s="179">
        <v>81</v>
      </c>
      <c r="F138" s="187"/>
      <c r="G138" s="187">
        <v>28</v>
      </c>
      <c r="H138" s="187">
        <v>24</v>
      </c>
      <c r="I138" s="187">
        <v>3</v>
      </c>
      <c r="J138" s="187">
        <v>1</v>
      </c>
      <c r="K138" s="187"/>
      <c r="L138" s="187">
        <v>5</v>
      </c>
      <c r="M138" s="187">
        <v>3</v>
      </c>
      <c r="N138" s="187">
        <v>2</v>
      </c>
      <c r="O138" s="187">
        <v>0</v>
      </c>
      <c r="P138" s="187"/>
      <c r="Q138" s="187">
        <v>3</v>
      </c>
      <c r="R138" s="187">
        <v>34</v>
      </c>
      <c r="S138" s="187">
        <v>3</v>
      </c>
      <c r="T138" s="187">
        <v>0</v>
      </c>
      <c r="U138" s="187">
        <v>0</v>
      </c>
      <c r="V138" s="187">
        <v>0</v>
      </c>
      <c r="W138" s="187">
        <v>2</v>
      </c>
      <c r="X138" s="187">
        <v>0</v>
      </c>
      <c r="Y138" s="187"/>
      <c r="Z138" s="187">
        <v>0</v>
      </c>
      <c r="AA138" s="187">
        <v>0</v>
      </c>
      <c r="AB138" s="187">
        <v>0</v>
      </c>
      <c r="AC138" s="187">
        <v>0</v>
      </c>
      <c r="AD138" s="187"/>
      <c r="AE138" s="187">
        <v>6</v>
      </c>
    </row>
    <row r="139" spans="1:31" s="204" customFormat="1" x14ac:dyDescent="0.2">
      <c r="A139" s="198" t="s">
        <v>517</v>
      </c>
      <c r="B139" s="198" t="s">
        <v>518</v>
      </c>
      <c r="C139" s="186"/>
      <c r="D139" s="186"/>
      <c r="E139" s="318" t="s">
        <v>284</v>
      </c>
      <c r="F139" s="201"/>
      <c r="G139" s="201" t="s">
        <v>284</v>
      </c>
      <c r="H139" s="201" t="s">
        <v>284</v>
      </c>
      <c r="I139" s="201" t="s">
        <v>284</v>
      </c>
      <c r="J139" s="201" t="s">
        <v>284</v>
      </c>
      <c r="K139" s="201"/>
      <c r="L139" s="201" t="s">
        <v>284</v>
      </c>
      <c r="M139" s="201" t="s">
        <v>284</v>
      </c>
      <c r="N139" s="201" t="s">
        <v>284</v>
      </c>
      <c r="O139" s="201" t="s">
        <v>284</v>
      </c>
      <c r="P139" s="201"/>
      <c r="Q139" s="201" t="s">
        <v>284</v>
      </c>
      <c r="R139" s="201" t="s">
        <v>284</v>
      </c>
      <c r="S139" s="201" t="s">
        <v>284</v>
      </c>
      <c r="T139" s="201" t="s">
        <v>284</v>
      </c>
      <c r="U139" s="201" t="s">
        <v>284</v>
      </c>
      <c r="V139" s="201" t="s">
        <v>284</v>
      </c>
      <c r="W139" s="201" t="s">
        <v>284</v>
      </c>
      <c r="X139" s="201" t="s">
        <v>284</v>
      </c>
      <c r="Y139" s="201"/>
      <c r="Z139" s="201" t="s">
        <v>284</v>
      </c>
      <c r="AA139" s="201" t="s">
        <v>284</v>
      </c>
      <c r="AB139" s="201" t="s">
        <v>284</v>
      </c>
      <c r="AC139" s="201" t="s">
        <v>284</v>
      </c>
      <c r="AD139" s="201"/>
      <c r="AE139" s="201" t="s">
        <v>284</v>
      </c>
    </row>
    <row r="140" spans="1:31" s="35" customFormat="1" x14ac:dyDescent="0.2">
      <c r="A140" s="186" t="s">
        <v>519</v>
      </c>
      <c r="B140" s="186" t="s">
        <v>520</v>
      </c>
      <c r="C140" s="186"/>
      <c r="D140" s="186"/>
      <c r="E140" s="179">
        <v>213</v>
      </c>
      <c r="F140" s="187"/>
      <c r="G140" s="187">
        <v>108</v>
      </c>
      <c r="H140" s="187">
        <v>92</v>
      </c>
      <c r="I140" s="187">
        <v>10</v>
      </c>
      <c r="J140" s="187">
        <v>6</v>
      </c>
      <c r="K140" s="187"/>
      <c r="L140" s="187">
        <v>6</v>
      </c>
      <c r="M140" s="187">
        <v>1</v>
      </c>
      <c r="N140" s="187">
        <v>4</v>
      </c>
      <c r="O140" s="187">
        <v>1</v>
      </c>
      <c r="P140" s="187"/>
      <c r="Q140" s="187">
        <v>0</v>
      </c>
      <c r="R140" s="187">
        <v>62</v>
      </c>
      <c r="S140" s="187">
        <v>23</v>
      </c>
      <c r="T140" s="187">
        <v>3</v>
      </c>
      <c r="U140" s="187">
        <v>0</v>
      </c>
      <c r="V140" s="187">
        <v>0</v>
      </c>
      <c r="W140" s="187">
        <v>1</v>
      </c>
      <c r="X140" s="187">
        <v>0</v>
      </c>
      <c r="Y140" s="187"/>
      <c r="Z140" s="187">
        <v>4</v>
      </c>
      <c r="AA140" s="187">
        <v>2</v>
      </c>
      <c r="AB140" s="187">
        <v>1</v>
      </c>
      <c r="AC140" s="187">
        <v>1</v>
      </c>
      <c r="AD140" s="187"/>
      <c r="AE140" s="187">
        <v>6</v>
      </c>
    </row>
    <row r="141" spans="1:31" x14ac:dyDescent="0.2">
      <c r="A141" s="186" t="s">
        <v>521</v>
      </c>
      <c r="B141" s="186" t="s">
        <v>522</v>
      </c>
      <c r="C141" s="186"/>
      <c r="D141" s="186"/>
      <c r="E141" s="179">
        <v>42</v>
      </c>
      <c r="F141" s="187"/>
      <c r="G141" s="187">
        <v>18</v>
      </c>
      <c r="H141" s="187">
        <v>15</v>
      </c>
      <c r="I141" s="187">
        <v>1</v>
      </c>
      <c r="J141" s="187">
        <v>2</v>
      </c>
      <c r="K141" s="187"/>
      <c r="L141" s="187">
        <v>2</v>
      </c>
      <c r="M141" s="187">
        <v>0</v>
      </c>
      <c r="N141" s="187">
        <v>1</v>
      </c>
      <c r="O141" s="187">
        <v>1</v>
      </c>
      <c r="P141" s="187"/>
      <c r="Q141" s="187">
        <v>0</v>
      </c>
      <c r="R141" s="187">
        <v>16</v>
      </c>
      <c r="S141" s="187">
        <v>3</v>
      </c>
      <c r="T141" s="187">
        <v>0</v>
      </c>
      <c r="U141" s="187">
        <v>0</v>
      </c>
      <c r="V141" s="187">
        <v>0</v>
      </c>
      <c r="W141" s="187">
        <v>0</v>
      </c>
      <c r="X141" s="187">
        <v>0</v>
      </c>
      <c r="Y141" s="187"/>
      <c r="Z141" s="187">
        <v>0</v>
      </c>
      <c r="AA141" s="187">
        <v>0</v>
      </c>
      <c r="AB141" s="187">
        <v>0</v>
      </c>
      <c r="AC141" s="187">
        <v>0</v>
      </c>
      <c r="AD141" s="187"/>
      <c r="AE141" s="187">
        <v>3</v>
      </c>
    </row>
    <row r="142" spans="1:31" s="204" customFormat="1" x14ac:dyDescent="0.2">
      <c r="A142" s="198" t="s">
        <v>523</v>
      </c>
      <c r="B142" s="198" t="s">
        <v>524</v>
      </c>
      <c r="C142" s="186"/>
      <c r="D142" s="186"/>
      <c r="E142" s="318" t="s">
        <v>284</v>
      </c>
      <c r="F142" s="201"/>
      <c r="G142" s="201" t="s">
        <v>284</v>
      </c>
      <c r="H142" s="201" t="s">
        <v>284</v>
      </c>
      <c r="I142" s="201" t="s">
        <v>284</v>
      </c>
      <c r="J142" s="201" t="s">
        <v>284</v>
      </c>
      <c r="K142" s="201"/>
      <c r="L142" s="201" t="s">
        <v>284</v>
      </c>
      <c r="M142" s="201" t="s">
        <v>284</v>
      </c>
      <c r="N142" s="201" t="s">
        <v>284</v>
      </c>
      <c r="O142" s="201" t="s">
        <v>284</v>
      </c>
      <c r="P142" s="201"/>
      <c r="Q142" s="201" t="s">
        <v>284</v>
      </c>
      <c r="R142" s="201" t="s">
        <v>284</v>
      </c>
      <c r="S142" s="201" t="s">
        <v>284</v>
      </c>
      <c r="T142" s="201" t="s">
        <v>284</v>
      </c>
      <c r="U142" s="201" t="s">
        <v>284</v>
      </c>
      <c r="V142" s="201" t="s">
        <v>284</v>
      </c>
      <c r="W142" s="201" t="s">
        <v>284</v>
      </c>
      <c r="X142" s="201" t="s">
        <v>284</v>
      </c>
      <c r="Y142" s="201"/>
      <c r="Z142" s="201" t="s">
        <v>284</v>
      </c>
      <c r="AA142" s="201" t="s">
        <v>284</v>
      </c>
      <c r="AB142" s="201" t="s">
        <v>284</v>
      </c>
      <c r="AC142" s="201" t="s">
        <v>284</v>
      </c>
      <c r="AD142" s="201"/>
      <c r="AE142" s="201" t="s">
        <v>284</v>
      </c>
    </row>
    <row r="143" spans="1:31" x14ac:dyDescent="0.2">
      <c r="A143" s="186" t="s">
        <v>525</v>
      </c>
      <c r="B143" s="186" t="s">
        <v>526</v>
      </c>
      <c r="C143" s="186"/>
      <c r="D143" s="186"/>
      <c r="E143" s="179">
        <v>431</v>
      </c>
      <c r="F143" s="187"/>
      <c r="G143" s="187">
        <v>164</v>
      </c>
      <c r="H143" s="187">
        <v>142</v>
      </c>
      <c r="I143" s="187">
        <v>8</v>
      </c>
      <c r="J143" s="187">
        <v>14</v>
      </c>
      <c r="K143" s="187"/>
      <c r="L143" s="187">
        <v>65</v>
      </c>
      <c r="M143" s="187">
        <v>11</v>
      </c>
      <c r="N143" s="187">
        <v>27</v>
      </c>
      <c r="O143" s="187">
        <v>27</v>
      </c>
      <c r="P143" s="187"/>
      <c r="Q143" s="187">
        <v>8</v>
      </c>
      <c r="R143" s="187">
        <v>125</v>
      </c>
      <c r="S143" s="187">
        <v>38</v>
      </c>
      <c r="T143" s="187">
        <v>2</v>
      </c>
      <c r="U143" s="187">
        <v>0</v>
      </c>
      <c r="V143" s="187">
        <v>0</v>
      </c>
      <c r="W143" s="187">
        <v>3</v>
      </c>
      <c r="X143" s="187">
        <v>2</v>
      </c>
      <c r="Y143" s="187"/>
      <c r="Z143" s="187">
        <v>4</v>
      </c>
      <c r="AA143" s="187">
        <v>2</v>
      </c>
      <c r="AB143" s="187">
        <v>1</v>
      </c>
      <c r="AC143" s="187">
        <v>1</v>
      </c>
      <c r="AD143" s="187"/>
      <c r="AE143" s="187">
        <v>20</v>
      </c>
    </row>
    <row r="144" spans="1:31" x14ac:dyDescent="0.2">
      <c r="A144" s="186" t="s">
        <v>527</v>
      </c>
      <c r="B144" s="186" t="s">
        <v>528</v>
      </c>
      <c r="C144" s="186"/>
      <c r="D144" s="186"/>
      <c r="E144" s="179">
        <v>274</v>
      </c>
      <c r="F144" s="187"/>
      <c r="G144" s="187">
        <v>68</v>
      </c>
      <c r="H144" s="187">
        <v>58</v>
      </c>
      <c r="I144" s="187">
        <v>3</v>
      </c>
      <c r="J144" s="187">
        <v>7</v>
      </c>
      <c r="K144" s="187"/>
      <c r="L144" s="187">
        <v>16</v>
      </c>
      <c r="M144" s="187">
        <v>2</v>
      </c>
      <c r="N144" s="187">
        <v>6</v>
      </c>
      <c r="O144" s="187">
        <v>8</v>
      </c>
      <c r="P144" s="187"/>
      <c r="Q144" s="187">
        <v>2</v>
      </c>
      <c r="R144" s="187">
        <v>105</v>
      </c>
      <c r="S144" s="187">
        <v>37</v>
      </c>
      <c r="T144" s="187">
        <v>0</v>
      </c>
      <c r="U144" s="187">
        <v>0</v>
      </c>
      <c r="V144" s="187">
        <v>0</v>
      </c>
      <c r="W144" s="187">
        <v>3</v>
      </c>
      <c r="X144" s="187">
        <v>0</v>
      </c>
      <c r="Y144" s="187"/>
      <c r="Z144" s="187">
        <v>10</v>
      </c>
      <c r="AA144" s="187">
        <v>7</v>
      </c>
      <c r="AB144" s="187">
        <v>3</v>
      </c>
      <c r="AC144" s="187">
        <v>0</v>
      </c>
      <c r="AD144" s="187"/>
      <c r="AE144" s="187">
        <v>33</v>
      </c>
    </row>
    <row r="145" spans="1:31" x14ac:dyDescent="0.2">
      <c r="A145" s="186" t="s">
        <v>529</v>
      </c>
      <c r="B145" s="186" t="s">
        <v>530</v>
      </c>
      <c r="C145" s="186"/>
      <c r="D145" s="186"/>
      <c r="E145" s="179">
        <v>977</v>
      </c>
      <c r="F145" s="187"/>
      <c r="G145" s="187">
        <v>298</v>
      </c>
      <c r="H145" s="187">
        <v>235</v>
      </c>
      <c r="I145" s="187">
        <v>57</v>
      </c>
      <c r="J145" s="187">
        <v>6</v>
      </c>
      <c r="K145" s="187"/>
      <c r="L145" s="187">
        <v>51</v>
      </c>
      <c r="M145" s="187">
        <v>36</v>
      </c>
      <c r="N145" s="187">
        <v>8</v>
      </c>
      <c r="O145" s="187">
        <v>7</v>
      </c>
      <c r="P145" s="187"/>
      <c r="Q145" s="187">
        <v>10</v>
      </c>
      <c r="R145" s="187">
        <v>514</v>
      </c>
      <c r="S145" s="187">
        <v>67</v>
      </c>
      <c r="T145" s="187">
        <v>0</v>
      </c>
      <c r="U145" s="187">
        <v>0</v>
      </c>
      <c r="V145" s="187">
        <v>0</v>
      </c>
      <c r="W145" s="187">
        <v>6</v>
      </c>
      <c r="X145" s="187">
        <v>7</v>
      </c>
      <c r="Y145" s="187"/>
      <c r="Z145" s="187">
        <v>16</v>
      </c>
      <c r="AA145" s="187">
        <v>10</v>
      </c>
      <c r="AB145" s="187">
        <v>3</v>
      </c>
      <c r="AC145" s="187">
        <v>3</v>
      </c>
      <c r="AD145" s="187"/>
      <c r="AE145" s="187">
        <v>8</v>
      </c>
    </row>
    <row r="146" spans="1:31" x14ac:dyDescent="0.2">
      <c r="A146" s="186" t="s">
        <v>531</v>
      </c>
      <c r="B146" s="186" t="s">
        <v>532</v>
      </c>
      <c r="C146" s="186"/>
      <c r="D146" s="186"/>
      <c r="E146" s="179">
        <v>609</v>
      </c>
      <c r="F146" s="187"/>
      <c r="G146" s="187">
        <v>180</v>
      </c>
      <c r="H146" s="187">
        <v>149</v>
      </c>
      <c r="I146" s="187">
        <v>14</v>
      </c>
      <c r="J146" s="187">
        <v>17</v>
      </c>
      <c r="K146" s="187"/>
      <c r="L146" s="187">
        <v>113</v>
      </c>
      <c r="M146" s="187">
        <v>3</v>
      </c>
      <c r="N146" s="187">
        <v>89</v>
      </c>
      <c r="O146" s="187">
        <v>21</v>
      </c>
      <c r="P146" s="187"/>
      <c r="Q146" s="187">
        <v>22</v>
      </c>
      <c r="R146" s="187">
        <v>198</v>
      </c>
      <c r="S146" s="187">
        <v>39</v>
      </c>
      <c r="T146" s="187">
        <v>3</v>
      </c>
      <c r="U146" s="187">
        <v>0</v>
      </c>
      <c r="V146" s="187">
        <v>0</v>
      </c>
      <c r="W146" s="187">
        <v>2</v>
      </c>
      <c r="X146" s="187">
        <v>0</v>
      </c>
      <c r="Y146" s="187"/>
      <c r="Z146" s="187">
        <v>5</v>
      </c>
      <c r="AA146" s="187">
        <v>2</v>
      </c>
      <c r="AB146" s="187">
        <v>2</v>
      </c>
      <c r="AC146" s="187">
        <v>1</v>
      </c>
      <c r="AD146" s="187"/>
      <c r="AE146" s="187">
        <v>47</v>
      </c>
    </row>
    <row r="147" spans="1:31" x14ac:dyDescent="0.2">
      <c r="A147" s="186" t="s">
        <v>533</v>
      </c>
      <c r="B147" s="186" t="s">
        <v>534</v>
      </c>
      <c r="C147" s="186"/>
      <c r="D147" s="186"/>
      <c r="E147" s="179">
        <v>69</v>
      </c>
      <c r="F147" s="187"/>
      <c r="G147" s="187">
        <v>14</v>
      </c>
      <c r="H147" s="187">
        <v>10</v>
      </c>
      <c r="I147" s="187">
        <v>3</v>
      </c>
      <c r="J147" s="187">
        <v>1</v>
      </c>
      <c r="K147" s="187"/>
      <c r="L147" s="187">
        <v>9</v>
      </c>
      <c r="M147" s="187">
        <v>7</v>
      </c>
      <c r="N147" s="187">
        <v>1</v>
      </c>
      <c r="O147" s="187">
        <v>1</v>
      </c>
      <c r="P147" s="187"/>
      <c r="Q147" s="187">
        <v>1</v>
      </c>
      <c r="R147" s="187">
        <v>27</v>
      </c>
      <c r="S147" s="187">
        <v>10</v>
      </c>
      <c r="T147" s="187">
        <v>1</v>
      </c>
      <c r="U147" s="187">
        <v>0</v>
      </c>
      <c r="V147" s="187">
        <v>0</v>
      </c>
      <c r="W147" s="187">
        <v>1</v>
      </c>
      <c r="X147" s="187">
        <v>0</v>
      </c>
      <c r="Y147" s="187"/>
      <c r="Z147" s="187">
        <v>0</v>
      </c>
      <c r="AA147" s="187">
        <v>0</v>
      </c>
      <c r="AB147" s="187">
        <v>0</v>
      </c>
      <c r="AC147" s="187">
        <v>0</v>
      </c>
      <c r="AD147" s="187"/>
      <c r="AE147" s="187">
        <v>6</v>
      </c>
    </row>
    <row r="148" spans="1:31" x14ac:dyDescent="0.2">
      <c r="A148" s="186" t="s">
        <v>535</v>
      </c>
      <c r="B148" s="186" t="s">
        <v>536</v>
      </c>
      <c r="C148" s="186"/>
      <c r="D148" s="186"/>
      <c r="E148" s="179">
        <v>244</v>
      </c>
      <c r="F148" s="187"/>
      <c r="G148" s="187">
        <v>83</v>
      </c>
      <c r="H148" s="187">
        <v>71</v>
      </c>
      <c r="I148" s="187">
        <v>8</v>
      </c>
      <c r="J148" s="187">
        <v>4</v>
      </c>
      <c r="K148" s="187"/>
      <c r="L148" s="187">
        <v>20</v>
      </c>
      <c r="M148" s="187">
        <v>10</v>
      </c>
      <c r="N148" s="187">
        <v>5</v>
      </c>
      <c r="O148" s="187">
        <v>5</v>
      </c>
      <c r="P148" s="187"/>
      <c r="Q148" s="187">
        <v>7</v>
      </c>
      <c r="R148" s="187">
        <v>93</v>
      </c>
      <c r="S148" s="187">
        <v>23</v>
      </c>
      <c r="T148" s="187">
        <v>2</v>
      </c>
      <c r="U148" s="187">
        <v>0</v>
      </c>
      <c r="V148" s="187">
        <v>0</v>
      </c>
      <c r="W148" s="187">
        <v>2</v>
      </c>
      <c r="X148" s="187">
        <v>0</v>
      </c>
      <c r="Y148" s="187"/>
      <c r="Z148" s="187">
        <v>5</v>
      </c>
      <c r="AA148" s="187">
        <v>4</v>
      </c>
      <c r="AB148" s="187">
        <v>0</v>
      </c>
      <c r="AC148" s="187">
        <v>1</v>
      </c>
      <c r="AD148" s="187"/>
      <c r="AE148" s="187">
        <v>9</v>
      </c>
    </row>
    <row r="149" spans="1:31" x14ac:dyDescent="0.2">
      <c r="A149" s="186" t="s">
        <v>537</v>
      </c>
      <c r="B149" s="186" t="s">
        <v>538</v>
      </c>
      <c r="C149" s="186"/>
      <c r="D149" s="186"/>
      <c r="E149" s="179">
        <v>1287</v>
      </c>
      <c r="F149" s="187"/>
      <c r="G149" s="187">
        <v>408</v>
      </c>
      <c r="H149" s="187">
        <v>292</v>
      </c>
      <c r="I149" s="187">
        <v>84</v>
      </c>
      <c r="J149" s="187">
        <v>32</v>
      </c>
      <c r="K149" s="187"/>
      <c r="L149" s="187">
        <v>145</v>
      </c>
      <c r="M149" s="187">
        <v>82</v>
      </c>
      <c r="N149" s="187">
        <v>6</v>
      </c>
      <c r="O149" s="187">
        <v>57</v>
      </c>
      <c r="P149" s="187"/>
      <c r="Q149" s="187">
        <v>20</v>
      </c>
      <c r="R149" s="187">
        <v>480</v>
      </c>
      <c r="S149" s="187">
        <v>119</v>
      </c>
      <c r="T149" s="187">
        <v>0</v>
      </c>
      <c r="U149" s="187">
        <v>1</v>
      </c>
      <c r="V149" s="187">
        <v>5</v>
      </c>
      <c r="W149" s="187">
        <v>19</v>
      </c>
      <c r="X149" s="187">
        <v>24</v>
      </c>
      <c r="Y149" s="187"/>
      <c r="Z149" s="187">
        <v>35</v>
      </c>
      <c r="AA149" s="187">
        <v>21</v>
      </c>
      <c r="AB149" s="187">
        <v>9</v>
      </c>
      <c r="AC149" s="187">
        <v>5</v>
      </c>
      <c r="AD149" s="187"/>
      <c r="AE149" s="187">
        <v>31</v>
      </c>
    </row>
    <row r="150" spans="1:31" x14ac:dyDescent="0.2">
      <c r="A150" s="186" t="s">
        <v>539</v>
      </c>
      <c r="B150" s="186" t="s">
        <v>540</v>
      </c>
      <c r="C150" s="186"/>
      <c r="D150" s="186"/>
      <c r="E150" s="179">
        <v>89</v>
      </c>
      <c r="F150" s="187"/>
      <c r="G150" s="187">
        <v>33</v>
      </c>
      <c r="H150" s="187">
        <v>18</v>
      </c>
      <c r="I150" s="187">
        <v>9</v>
      </c>
      <c r="J150" s="187">
        <v>6</v>
      </c>
      <c r="K150" s="187"/>
      <c r="L150" s="187">
        <v>10</v>
      </c>
      <c r="M150" s="187">
        <v>3</v>
      </c>
      <c r="N150" s="187">
        <v>2</v>
      </c>
      <c r="O150" s="187">
        <v>5</v>
      </c>
      <c r="P150" s="187"/>
      <c r="Q150" s="187">
        <v>1</v>
      </c>
      <c r="R150" s="187">
        <v>24</v>
      </c>
      <c r="S150" s="187">
        <v>6</v>
      </c>
      <c r="T150" s="187">
        <v>0</v>
      </c>
      <c r="U150" s="187">
        <v>0</v>
      </c>
      <c r="V150" s="187">
        <v>0</v>
      </c>
      <c r="W150" s="187">
        <v>0</v>
      </c>
      <c r="X150" s="187">
        <v>0</v>
      </c>
      <c r="Y150" s="187"/>
      <c r="Z150" s="187">
        <v>0</v>
      </c>
      <c r="AA150" s="187">
        <v>0</v>
      </c>
      <c r="AB150" s="187">
        <v>0</v>
      </c>
      <c r="AC150" s="187">
        <v>0</v>
      </c>
      <c r="AD150" s="187"/>
      <c r="AE150" s="187">
        <v>15</v>
      </c>
    </row>
    <row r="151" spans="1:31" x14ac:dyDescent="0.2">
      <c r="A151" s="186" t="s">
        <v>541</v>
      </c>
      <c r="B151" s="186" t="s">
        <v>542</v>
      </c>
      <c r="C151" s="186"/>
      <c r="D151" s="186"/>
      <c r="E151" s="179">
        <v>185</v>
      </c>
      <c r="F151" s="187"/>
      <c r="G151" s="187">
        <v>79</v>
      </c>
      <c r="H151" s="187">
        <v>69</v>
      </c>
      <c r="I151" s="187">
        <v>5</v>
      </c>
      <c r="J151" s="187">
        <v>5</v>
      </c>
      <c r="K151" s="187"/>
      <c r="L151" s="187">
        <v>37</v>
      </c>
      <c r="M151" s="187">
        <v>2</v>
      </c>
      <c r="N151" s="187">
        <v>28</v>
      </c>
      <c r="O151" s="187">
        <v>7</v>
      </c>
      <c r="P151" s="187"/>
      <c r="Q151" s="187">
        <v>2</v>
      </c>
      <c r="R151" s="187">
        <v>45</v>
      </c>
      <c r="S151" s="187">
        <v>7</v>
      </c>
      <c r="T151" s="187">
        <v>0</v>
      </c>
      <c r="U151" s="187">
        <v>0</v>
      </c>
      <c r="V151" s="187">
        <v>0</v>
      </c>
      <c r="W151" s="187">
        <v>0</v>
      </c>
      <c r="X151" s="187">
        <v>0</v>
      </c>
      <c r="Y151" s="187"/>
      <c r="Z151" s="187">
        <v>0</v>
      </c>
      <c r="AA151" s="187">
        <v>0</v>
      </c>
      <c r="AB151" s="187">
        <v>0</v>
      </c>
      <c r="AC151" s="187">
        <v>0</v>
      </c>
      <c r="AD151" s="187"/>
      <c r="AE151" s="187">
        <v>15</v>
      </c>
    </row>
    <row r="152" spans="1:31" s="204" customFormat="1" x14ac:dyDescent="0.2">
      <c r="A152" s="198" t="s">
        <v>543</v>
      </c>
      <c r="B152" s="198" t="s">
        <v>544</v>
      </c>
      <c r="C152" s="186"/>
      <c r="D152" s="186"/>
      <c r="E152" s="318" t="s">
        <v>284</v>
      </c>
      <c r="F152" s="201"/>
      <c r="G152" s="201" t="s">
        <v>284</v>
      </c>
      <c r="H152" s="201" t="s">
        <v>284</v>
      </c>
      <c r="I152" s="201" t="s">
        <v>284</v>
      </c>
      <c r="J152" s="201" t="s">
        <v>284</v>
      </c>
      <c r="K152" s="201"/>
      <c r="L152" s="201" t="s">
        <v>284</v>
      </c>
      <c r="M152" s="201" t="s">
        <v>284</v>
      </c>
      <c r="N152" s="201" t="s">
        <v>284</v>
      </c>
      <c r="O152" s="201" t="s">
        <v>284</v>
      </c>
      <c r="P152" s="201"/>
      <c r="Q152" s="201" t="s">
        <v>284</v>
      </c>
      <c r="R152" s="201" t="s">
        <v>284</v>
      </c>
      <c r="S152" s="201" t="s">
        <v>284</v>
      </c>
      <c r="T152" s="201" t="s">
        <v>284</v>
      </c>
      <c r="U152" s="201" t="s">
        <v>284</v>
      </c>
      <c r="V152" s="201" t="s">
        <v>284</v>
      </c>
      <c r="W152" s="201" t="s">
        <v>284</v>
      </c>
      <c r="X152" s="201" t="s">
        <v>284</v>
      </c>
      <c r="Y152" s="201"/>
      <c r="Z152" s="201" t="s">
        <v>284</v>
      </c>
      <c r="AA152" s="201" t="s">
        <v>284</v>
      </c>
      <c r="AB152" s="201" t="s">
        <v>284</v>
      </c>
      <c r="AC152" s="201" t="s">
        <v>284</v>
      </c>
      <c r="AD152" s="201"/>
      <c r="AE152" s="201" t="s">
        <v>284</v>
      </c>
    </row>
    <row r="153" spans="1:31" s="35" customFormat="1" x14ac:dyDescent="0.2">
      <c r="A153" s="186" t="s">
        <v>545</v>
      </c>
      <c r="B153" s="186" t="s">
        <v>546</v>
      </c>
      <c r="C153" s="186"/>
      <c r="D153" s="186"/>
      <c r="E153" s="179">
        <v>614</v>
      </c>
      <c r="F153" s="187"/>
      <c r="G153" s="187">
        <v>176</v>
      </c>
      <c r="H153" s="187">
        <v>152</v>
      </c>
      <c r="I153" s="187">
        <v>9</v>
      </c>
      <c r="J153" s="187">
        <v>15</v>
      </c>
      <c r="K153" s="187"/>
      <c r="L153" s="187">
        <v>151</v>
      </c>
      <c r="M153" s="187">
        <v>8</v>
      </c>
      <c r="N153" s="187">
        <v>122</v>
      </c>
      <c r="O153" s="187">
        <v>21</v>
      </c>
      <c r="P153" s="187"/>
      <c r="Q153" s="187">
        <v>16</v>
      </c>
      <c r="R153" s="187">
        <v>169</v>
      </c>
      <c r="S153" s="187">
        <v>60</v>
      </c>
      <c r="T153" s="187">
        <v>2</v>
      </c>
      <c r="U153" s="187">
        <v>0</v>
      </c>
      <c r="V153" s="187">
        <v>0</v>
      </c>
      <c r="W153" s="187">
        <v>0</v>
      </c>
      <c r="X153" s="187">
        <v>0</v>
      </c>
      <c r="Y153" s="187"/>
      <c r="Z153" s="187">
        <v>17</v>
      </c>
      <c r="AA153" s="187">
        <v>16</v>
      </c>
      <c r="AB153" s="187">
        <v>1</v>
      </c>
      <c r="AC153" s="187">
        <v>0</v>
      </c>
      <c r="AD153" s="187"/>
      <c r="AE153" s="187">
        <v>23</v>
      </c>
    </row>
    <row r="154" spans="1:31" x14ac:dyDescent="0.2">
      <c r="A154" s="186" t="s">
        <v>547</v>
      </c>
      <c r="B154" s="186" t="s">
        <v>548</v>
      </c>
      <c r="C154" s="186"/>
      <c r="D154" s="186"/>
      <c r="E154" s="179">
        <v>58</v>
      </c>
      <c r="F154" s="187"/>
      <c r="G154" s="187">
        <v>15</v>
      </c>
      <c r="H154" s="187">
        <v>13</v>
      </c>
      <c r="I154" s="187">
        <v>0</v>
      </c>
      <c r="J154" s="187">
        <v>2</v>
      </c>
      <c r="K154" s="187"/>
      <c r="L154" s="187">
        <v>1</v>
      </c>
      <c r="M154" s="187">
        <v>0</v>
      </c>
      <c r="N154" s="187">
        <v>0</v>
      </c>
      <c r="O154" s="187">
        <v>1</v>
      </c>
      <c r="P154" s="187"/>
      <c r="Q154" s="187">
        <v>0</v>
      </c>
      <c r="R154" s="187">
        <v>22</v>
      </c>
      <c r="S154" s="187">
        <v>12</v>
      </c>
      <c r="T154" s="187">
        <v>2</v>
      </c>
      <c r="U154" s="187">
        <v>0</v>
      </c>
      <c r="V154" s="187">
        <v>0</v>
      </c>
      <c r="W154" s="187">
        <v>0</v>
      </c>
      <c r="X154" s="187">
        <v>0</v>
      </c>
      <c r="Y154" s="187"/>
      <c r="Z154" s="187">
        <v>1</v>
      </c>
      <c r="AA154" s="187">
        <v>1</v>
      </c>
      <c r="AB154" s="187">
        <v>0</v>
      </c>
      <c r="AC154" s="187">
        <v>0</v>
      </c>
      <c r="AD154" s="187"/>
      <c r="AE154" s="187">
        <v>5</v>
      </c>
    </row>
    <row r="155" spans="1:31" x14ac:dyDescent="0.2">
      <c r="A155" s="186" t="s">
        <v>549</v>
      </c>
      <c r="B155" s="186" t="s">
        <v>550</v>
      </c>
      <c r="C155" s="186"/>
      <c r="D155" s="186"/>
      <c r="E155" s="179">
        <v>1378</v>
      </c>
      <c r="F155" s="187"/>
      <c r="G155" s="187">
        <v>280</v>
      </c>
      <c r="H155" s="187">
        <v>213</v>
      </c>
      <c r="I155" s="187">
        <v>41</v>
      </c>
      <c r="J155" s="187">
        <v>26</v>
      </c>
      <c r="K155" s="187"/>
      <c r="L155" s="187">
        <v>282</v>
      </c>
      <c r="M155" s="187">
        <v>48</v>
      </c>
      <c r="N155" s="187">
        <v>49</v>
      </c>
      <c r="O155" s="187">
        <v>185</v>
      </c>
      <c r="P155" s="187"/>
      <c r="Q155" s="187">
        <v>19</v>
      </c>
      <c r="R155" s="187">
        <v>434</v>
      </c>
      <c r="S155" s="187">
        <v>224</v>
      </c>
      <c r="T155" s="187">
        <v>9</v>
      </c>
      <c r="U155" s="187">
        <v>2</v>
      </c>
      <c r="V155" s="187">
        <v>0</v>
      </c>
      <c r="W155" s="187">
        <v>7</v>
      </c>
      <c r="X155" s="187">
        <v>11</v>
      </c>
      <c r="Y155" s="187"/>
      <c r="Z155" s="187">
        <v>80</v>
      </c>
      <c r="AA155" s="187">
        <v>69</v>
      </c>
      <c r="AB155" s="187">
        <v>7</v>
      </c>
      <c r="AC155" s="187">
        <v>4</v>
      </c>
      <c r="AD155" s="187"/>
      <c r="AE155" s="187">
        <v>30</v>
      </c>
    </row>
    <row r="156" spans="1:31" x14ac:dyDescent="0.2">
      <c r="A156" s="186" t="s">
        <v>551</v>
      </c>
      <c r="B156" s="186" t="s">
        <v>552</v>
      </c>
      <c r="C156" s="186"/>
      <c r="D156" s="186"/>
      <c r="E156" s="179">
        <v>344</v>
      </c>
      <c r="F156" s="187"/>
      <c r="G156" s="187">
        <v>158</v>
      </c>
      <c r="H156" s="187">
        <v>139</v>
      </c>
      <c r="I156" s="187">
        <v>11</v>
      </c>
      <c r="J156" s="187">
        <v>8</v>
      </c>
      <c r="K156" s="187"/>
      <c r="L156" s="187">
        <v>27</v>
      </c>
      <c r="M156" s="187">
        <v>2</v>
      </c>
      <c r="N156" s="187">
        <v>4</v>
      </c>
      <c r="O156" s="187">
        <v>21</v>
      </c>
      <c r="P156" s="187"/>
      <c r="Q156" s="187">
        <v>2</v>
      </c>
      <c r="R156" s="187">
        <v>117</v>
      </c>
      <c r="S156" s="187">
        <v>14</v>
      </c>
      <c r="T156" s="187">
        <v>1</v>
      </c>
      <c r="U156" s="187">
        <v>0</v>
      </c>
      <c r="V156" s="187">
        <v>0</v>
      </c>
      <c r="W156" s="187">
        <v>5</v>
      </c>
      <c r="X156" s="187">
        <v>1</v>
      </c>
      <c r="Y156" s="187"/>
      <c r="Z156" s="187">
        <v>6</v>
      </c>
      <c r="AA156" s="187">
        <v>2</v>
      </c>
      <c r="AB156" s="187">
        <v>3</v>
      </c>
      <c r="AC156" s="187">
        <v>1</v>
      </c>
      <c r="AD156" s="187"/>
      <c r="AE156" s="187">
        <v>13</v>
      </c>
    </row>
    <row r="157" spans="1:31" x14ac:dyDescent="0.2">
      <c r="A157" s="186" t="s">
        <v>553</v>
      </c>
      <c r="B157" s="186" t="s">
        <v>554</v>
      </c>
      <c r="C157" s="186"/>
      <c r="D157" s="186"/>
      <c r="E157" s="179">
        <v>3</v>
      </c>
      <c r="F157" s="187"/>
      <c r="G157" s="187">
        <v>1</v>
      </c>
      <c r="H157" s="187">
        <v>1</v>
      </c>
      <c r="I157" s="187">
        <v>0</v>
      </c>
      <c r="J157" s="187">
        <v>0</v>
      </c>
      <c r="K157" s="187"/>
      <c r="L157" s="187">
        <v>0</v>
      </c>
      <c r="M157" s="187">
        <v>0</v>
      </c>
      <c r="N157" s="187">
        <v>0</v>
      </c>
      <c r="O157" s="187">
        <v>0</v>
      </c>
      <c r="P157" s="187"/>
      <c r="Q157" s="187">
        <v>0</v>
      </c>
      <c r="R157" s="187">
        <v>2</v>
      </c>
      <c r="S157" s="187">
        <v>0</v>
      </c>
      <c r="T157" s="187">
        <v>0</v>
      </c>
      <c r="U157" s="187">
        <v>0</v>
      </c>
      <c r="V157" s="187">
        <v>0</v>
      </c>
      <c r="W157" s="187">
        <v>0</v>
      </c>
      <c r="X157" s="187">
        <v>0</v>
      </c>
      <c r="Y157" s="187"/>
      <c r="Z157" s="187">
        <v>0</v>
      </c>
      <c r="AA157" s="187">
        <v>0</v>
      </c>
      <c r="AB157" s="187">
        <v>0</v>
      </c>
      <c r="AC157" s="187">
        <v>0</v>
      </c>
      <c r="AD157" s="187"/>
      <c r="AE157" s="187">
        <v>0</v>
      </c>
    </row>
    <row r="158" spans="1:31" x14ac:dyDescent="0.2">
      <c r="A158" s="186" t="s">
        <v>555</v>
      </c>
      <c r="B158" s="186" t="s">
        <v>556</v>
      </c>
      <c r="C158" s="186"/>
      <c r="D158" s="186"/>
      <c r="E158" s="179">
        <v>938</v>
      </c>
      <c r="F158" s="187"/>
      <c r="G158" s="187">
        <v>102</v>
      </c>
      <c r="H158" s="187">
        <v>78</v>
      </c>
      <c r="I158" s="187">
        <v>9</v>
      </c>
      <c r="J158" s="187">
        <v>15</v>
      </c>
      <c r="K158" s="187"/>
      <c r="L158" s="187">
        <v>131</v>
      </c>
      <c r="M158" s="187">
        <v>40</v>
      </c>
      <c r="N158" s="187">
        <v>8</v>
      </c>
      <c r="O158" s="187">
        <v>83</v>
      </c>
      <c r="P158" s="187"/>
      <c r="Q158" s="187">
        <v>2</v>
      </c>
      <c r="R158" s="187">
        <v>157</v>
      </c>
      <c r="S158" s="187">
        <v>97</v>
      </c>
      <c r="T158" s="187">
        <v>56</v>
      </c>
      <c r="U158" s="187">
        <v>14</v>
      </c>
      <c r="V158" s="187">
        <v>17</v>
      </c>
      <c r="W158" s="187">
        <v>6</v>
      </c>
      <c r="X158" s="187">
        <v>1</v>
      </c>
      <c r="Y158" s="187"/>
      <c r="Z158" s="187">
        <v>52</v>
      </c>
      <c r="AA158" s="187">
        <v>37</v>
      </c>
      <c r="AB158" s="187">
        <v>7</v>
      </c>
      <c r="AC158" s="187">
        <v>8</v>
      </c>
      <c r="AD158" s="187"/>
      <c r="AE158" s="187">
        <v>303</v>
      </c>
    </row>
    <row r="159" spans="1:31" x14ac:dyDescent="0.2">
      <c r="A159" s="186" t="s">
        <v>557</v>
      </c>
      <c r="B159" s="186" t="s">
        <v>558</v>
      </c>
      <c r="C159" s="186"/>
      <c r="D159" s="186"/>
      <c r="E159" s="179">
        <v>389</v>
      </c>
      <c r="F159" s="187"/>
      <c r="G159" s="187">
        <v>77</v>
      </c>
      <c r="H159" s="187">
        <v>63</v>
      </c>
      <c r="I159" s="187">
        <v>10</v>
      </c>
      <c r="J159" s="187">
        <v>4</v>
      </c>
      <c r="K159" s="187"/>
      <c r="L159" s="187">
        <v>43</v>
      </c>
      <c r="M159" s="187">
        <v>6</v>
      </c>
      <c r="N159" s="187">
        <v>16</v>
      </c>
      <c r="O159" s="187">
        <v>21</v>
      </c>
      <c r="P159" s="187"/>
      <c r="Q159" s="187">
        <v>2</v>
      </c>
      <c r="R159" s="187">
        <v>139</v>
      </c>
      <c r="S159" s="187">
        <v>54</v>
      </c>
      <c r="T159" s="187">
        <v>4</v>
      </c>
      <c r="U159" s="187">
        <v>1</v>
      </c>
      <c r="V159" s="187">
        <v>0</v>
      </c>
      <c r="W159" s="187">
        <v>18</v>
      </c>
      <c r="X159" s="187">
        <v>1</v>
      </c>
      <c r="Y159" s="187"/>
      <c r="Z159" s="187">
        <v>9</v>
      </c>
      <c r="AA159" s="187">
        <v>6</v>
      </c>
      <c r="AB159" s="187">
        <v>1</v>
      </c>
      <c r="AC159" s="187">
        <v>2</v>
      </c>
      <c r="AD159" s="187"/>
      <c r="AE159" s="187">
        <v>41</v>
      </c>
    </row>
    <row r="160" spans="1:31" x14ac:dyDescent="0.2">
      <c r="A160" s="186" t="s">
        <v>559</v>
      </c>
      <c r="B160" s="186" t="s">
        <v>560</v>
      </c>
      <c r="C160" s="186"/>
      <c r="D160" s="186"/>
      <c r="E160" s="179">
        <v>209</v>
      </c>
      <c r="F160" s="187"/>
      <c r="G160" s="187">
        <v>84</v>
      </c>
      <c r="H160" s="187">
        <v>77</v>
      </c>
      <c r="I160" s="187">
        <v>4</v>
      </c>
      <c r="J160" s="187">
        <v>3</v>
      </c>
      <c r="K160" s="187"/>
      <c r="L160" s="187">
        <v>36</v>
      </c>
      <c r="M160" s="187">
        <v>13</v>
      </c>
      <c r="N160" s="187">
        <v>19</v>
      </c>
      <c r="O160" s="187">
        <v>4</v>
      </c>
      <c r="P160" s="187"/>
      <c r="Q160" s="187">
        <v>3</v>
      </c>
      <c r="R160" s="187">
        <v>70</v>
      </c>
      <c r="S160" s="187">
        <v>9</v>
      </c>
      <c r="T160" s="187">
        <v>0</v>
      </c>
      <c r="U160" s="187">
        <v>0</v>
      </c>
      <c r="V160" s="187">
        <v>0</v>
      </c>
      <c r="W160" s="187">
        <v>1</v>
      </c>
      <c r="X160" s="187">
        <v>0</v>
      </c>
      <c r="Y160" s="187"/>
      <c r="Z160" s="187">
        <v>0</v>
      </c>
      <c r="AA160" s="187">
        <v>0</v>
      </c>
      <c r="AB160" s="187">
        <v>0</v>
      </c>
      <c r="AC160" s="187">
        <v>0</v>
      </c>
      <c r="AD160" s="187"/>
      <c r="AE160" s="187">
        <v>6</v>
      </c>
    </row>
    <row r="161" spans="1:31" x14ac:dyDescent="0.2">
      <c r="A161" s="186" t="s">
        <v>561</v>
      </c>
      <c r="B161" s="186" t="s">
        <v>562</v>
      </c>
      <c r="C161" s="186"/>
      <c r="D161" s="186"/>
      <c r="E161" s="179">
        <v>96</v>
      </c>
      <c r="F161" s="187"/>
      <c r="G161" s="187">
        <v>40</v>
      </c>
      <c r="H161" s="187">
        <v>36</v>
      </c>
      <c r="I161" s="187">
        <v>2</v>
      </c>
      <c r="J161" s="187">
        <v>2</v>
      </c>
      <c r="K161" s="187"/>
      <c r="L161" s="187">
        <v>8</v>
      </c>
      <c r="M161" s="187">
        <v>2</v>
      </c>
      <c r="N161" s="187">
        <v>4</v>
      </c>
      <c r="O161" s="187">
        <v>2</v>
      </c>
      <c r="P161" s="187"/>
      <c r="Q161" s="187">
        <v>2</v>
      </c>
      <c r="R161" s="187">
        <v>29</v>
      </c>
      <c r="S161" s="187">
        <v>11</v>
      </c>
      <c r="T161" s="187">
        <v>0</v>
      </c>
      <c r="U161" s="187">
        <v>0</v>
      </c>
      <c r="V161" s="187">
        <v>0</v>
      </c>
      <c r="W161" s="187">
        <v>0</v>
      </c>
      <c r="X161" s="187">
        <v>0</v>
      </c>
      <c r="Y161" s="187"/>
      <c r="Z161" s="187">
        <v>0</v>
      </c>
      <c r="AA161" s="187">
        <v>0</v>
      </c>
      <c r="AB161" s="187">
        <v>0</v>
      </c>
      <c r="AC161" s="187">
        <v>0</v>
      </c>
      <c r="AD161" s="187"/>
      <c r="AE161" s="187">
        <v>6</v>
      </c>
    </row>
    <row r="162" spans="1:31" s="35" customFormat="1" x14ac:dyDescent="0.2">
      <c r="A162" s="186" t="s">
        <v>563</v>
      </c>
      <c r="B162" s="186" t="s">
        <v>564</v>
      </c>
      <c r="C162" s="186"/>
      <c r="D162" s="186"/>
      <c r="E162" s="179">
        <v>817</v>
      </c>
      <c r="F162" s="187"/>
      <c r="G162" s="187">
        <v>222</v>
      </c>
      <c r="H162" s="187">
        <v>190</v>
      </c>
      <c r="I162" s="187">
        <v>15</v>
      </c>
      <c r="J162" s="187">
        <v>17</v>
      </c>
      <c r="K162" s="187"/>
      <c r="L162" s="187">
        <v>163</v>
      </c>
      <c r="M162" s="187">
        <v>52</v>
      </c>
      <c r="N162" s="187">
        <v>22</v>
      </c>
      <c r="O162" s="187">
        <v>89</v>
      </c>
      <c r="P162" s="187"/>
      <c r="Q162" s="187">
        <v>34</v>
      </c>
      <c r="R162" s="187">
        <v>260</v>
      </c>
      <c r="S162" s="187">
        <v>37</v>
      </c>
      <c r="T162" s="187">
        <v>1</v>
      </c>
      <c r="U162" s="187">
        <v>0</v>
      </c>
      <c r="V162" s="187">
        <v>0</v>
      </c>
      <c r="W162" s="187">
        <v>1</v>
      </c>
      <c r="X162" s="187">
        <v>40</v>
      </c>
      <c r="Y162" s="187"/>
      <c r="Z162" s="187">
        <v>41</v>
      </c>
      <c r="AA162" s="187">
        <v>29</v>
      </c>
      <c r="AB162" s="187">
        <v>2</v>
      </c>
      <c r="AC162" s="187">
        <v>10</v>
      </c>
      <c r="AD162" s="187"/>
      <c r="AE162" s="187">
        <v>18</v>
      </c>
    </row>
    <row r="163" spans="1:31" x14ac:dyDescent="0.2">
      <c r="A163" s="186" t="s">
        <v>565</v>
      </c>
      <c r="B163" s="186" t="s">
        <v>566</v>
      </c>
      <c r="C163" s="186"/>
      <c r="D163" s="186"/>
      <c r="E163" s="179">
        <v>210</v>
      </c>
      <c r="F163" s="187"/>
      <c r="G163" s="187">
        <v>99</v>
      </c>
      <c r="H163" s="187">
        <v>80</v>
      </c>
      <c r="I163" s="187">
        <v>6</v>
      </c>
      <c r="J163" s="187">
        <v>13</v>
      </c>
      <c r="K163" s="187"/>
      <c r="L163" s="187">
        <v>8</v>
      </c>
      <c r="M163" s="187">
        <v>2</v>
      </c>
      <c r="N163" s="187">
        <v>2</v>
      </c>
      <c r="O163" s="187">
        <v>4</v>
      </c>
      <c r="P163" s="187"/>
      <c r="Q163" s="187">
        <v>1</v>
      </c>
      <c r="R163" s="187">
        <v>70</v>
      </c>
      <c r="S163" s="187">
        <v>23</v>
      </c>
      <c r="T163" s="187">
        <v>2</v>
      </c>
      <c r="U163" s="187">
        <v>0</v>
      </c>
      <c r="V163" s="187">
        <v>0</v>
      </c>
      <c r="W163" s="187">
        <v>3</v>
      </c>
      <c r="X163" s="187">
        <v>0</v>
      </c>
      <c r="Y163" s="187"/>
      <c r="Z163" s="187">
        <v>0</v>
      </c>
      <c r="AA163" s="187">
        <v>0</v>
      </c>
      <c r="AB163" s="187">
        <v>0</v>
      </c>
      <c r="AC163" s="187">
        <v>0</v>
      </c>
      <c r="AD163" s="187"/>
      <c r="AE163" s="187">
        <v>4</v>
      </c>
    </row>
    <row r="164" spans="1:31" s="35" customFormat="1" x14ac:dyDescent="0.2">
      <c r="A164" s="186" t="s">
        <v>567</v>
      </c>
      <c r="B164" s="186" t="s">
        <v>568</v>
      </c>
      <c r="C164" s="186"/>
      <c r="D164" s="186"/>
      <c r="E164" s="179">
        <v>965</v>
      </c>
      <c r="F164" s="187"/>
      <c r="G164" s="187">
        <v>145</v>
      </c>
      <c r="H164" s="187">
        <v>137</v>
      </c>
      <c r="I164" s="187">
        <v>5</v>
      </c>
      <c r="J164" s="187">
        <v>3</v>
      </c>
      <c r="K164" s="187"/>
      <c r="L164" s="187">
        <v>93</v>
      </c>
      <c r="M164" s="187">
        <v>28</v>
      </c>
      <c r="N164" s="187">
        <v>8</v>
      </c>
      <c r="O164" s="187">
        <v>57</v>
      </c>
      <c r="P164" s="187"/>
      <c r="Q164" s="187">
        <v>10</v>
      </c>
      <c r="R164" s="187">
        <v>308</v>
      </c>
      <c r="S164" s="187">
        <v>251</v>
      </c>
      <c r="T164" s="187">
        <v>4</v>
      </c>
      <c r="U164" s="187">
        <v>0</v>
      </c>
      <c r="V164" s="187">
        <v>0</v>
      </c>
      <c r="W164" s="187">
        <v>5</v>
      </c>
      <c r="X164" s="187">
        <v>95</v>
      </c>
      <c r="Y164" s="187"/>
      <c r="Z164" s="187">
        <v>44</v>
      </c>
      <c r="AA164" s="187">
        <v>15</v>
      </c>
      <c r="AB164" s="187">
        <v>22</v>
      </c>
      <c r="AC164" s="187">
        <v>7</v>
      </c>
      <c r="AD164" s="187"/>
      <c r="AE164" s="187">
        <v>10</v>
      </c>
    </row>
    <row r="165" spans="1:31" x14ac:dyDescent="0.2">
      <c r="A165" s="186" t="s">
        <v>569</v>
      </c>
      <c r="B165" s="186" t="s">
        <v>570</v>
      </c>
      <c r="C165" s="186"/>
      <c r="D165" s="186"/>
      <c r="E165" s="179">
        <v>679</v>
      </c>
      <c r="F165" s="187"/>
      <c r="G165" s="187">
        <v>149</v>
      </c>
      <c r="H165" s="187">
        <v>142</v>
      </c>
      <c r="I165" s="187">
        <v>4</v>
      </c>
      <c r="J165" s="187">
        <v>3</v>
      </c>
      <c r="K165" s="187"/>
      <c r="L165" s="187">
        <v>32</v>
      </c>
      <c r="M165" s="187">
        <v>0</v>
      </c>
      <c r="N165" s="187">
        <v>24</v>
      </c>
      <c r="O165" s="187">
        <v>8</v>
      </c>
      <c r="P165" s="187"/>
      <c r="Q165" s="187">
        <v>14</v>
      </c>
      <c r="R165" s="187">
        <v>323</v>
      </c>
      <c r="S165" s="187">
        <v>113</v>
      </c>
      <c r="T165" s="187">
        <v>0</v>
      </c>
      <c r="U165" s="187">
        <v>0</v>
      </c>
      <c r="V165" s="187">
        <v>0</v>
      </c>
      <c r="W165" s="187">
        <v>6</v>
      </c>
      <c r="X165" s="187">
        <v>11</v>
      </c>
      <c r="Y165" s="187"/>
      <c r="Z165" s="187">
        <v>17</v>
      </c>
      <c r="AA165" s="187">
        <v>14</v>
      </c>
      <c r="AB165" s="187">
        <v>2</v>
      </c>
      <c r="AC165" s="187">
        <v>1</v>
      </c>
      <c r="AD165" s="187"/>
      <c r="AE165" s="187">
        <v>14</v>
      </c>
    </row>
    <row r="166" spans="1:31" x14ac:dyDescent="0.2">
      <c r="A166" s="186" t="s">
        <v>571</v>
      </c>
      <c r="B166" s="186" t="s">
        <v>572</v>
      </c>
      <c r="C166" s="186"/>
      <c r="D166" s="186"/>
      <c r="E166" s="179">
        <v>1535</v>
      </c>
      <c r="F166" s="187"/>
      <c r="G166" s="187">
        <v>575</v>
      </c>
      <c r="H166" s="187">
        <v>520</v>
      </c>
      <c r="I166" s="187">
        <v>42</v>
      </c>
      <c r="J166" s="187">
        <v>13</v>
      </c>
      <c r="K166" s="187"/>
      <c r="L166" s="187">
        <v>358</v>
      </c>
      <c r="M166" s="187">
        <v>266</v>
      </c>
      <c r="N166" s="187">
        <v>41</v>
      </c>
      <c r="O166" s="187">
        <v>51</v>
      </c>
      <c r="P166" s="187"/>
      <c r="Q166" s="187">
        <v>7</v>
      </c>
      <c r="R166" s="187">
        <v>436</v>
      </c>
      <c r="S166" s="187">
        <v>86</v>
      </c>
      <c r="T166" s="187">
        <v>11</v>
      </c>
      <c r="U166" s="187">
        <v>0</v>
      </c>
      <c r="V166" s="187">
        <v>0</v>
      </c>
      <c r="W166" s="187">
        <v>11</v>
      </c>
      <c r="X166" s="187">
        <v>1</v>
      </c>
      <c r="Y166" s="187"/>
      <c r="Z166" s="187">
        <v>0</v>
      </c>
      <c r="AA166" s="187">
        <v>0</v>
      </c>
      <c r="AB166" s="187">
        <v>0</v>
      </c>
      <c r="AC166" s="187">
        <v>0</v>
      </c>
      <c r="AD166" s="187"/>
      <c r="AE166" s="187">
        <v>50</v>
      </c>
    </row>
    <row r="167" spans="1:31" s="204" customFormat="1" x14ac:dyDescent="0.2">
      <c r="A167" s="198" t="s">
        <v>573</v>
      </c>
      <c r="B167" s="198" t="s">
        <v>574</v>
      </c>
      <c r="C167" s="186"/>
      <c r="D167" s="186"/>
      <c r="E167" s="318" t="s">
        <v>284</v>
      </c>
      <c r="F167" s="201"/>
      <c r="G167" s="201" t="s">
        <v>284</v>
      </c>
      <c r="H167" s="201" t="s">
        <v>284</v>
      </c>
      <c r="I167" s="201" t="s">
        <v>284</v>
      </c>
      <c r="J167" s="201" t="s">
        <v>284</v>
      </c>
      <c r="K167" s="201"/>
      <c r="L167" s="201" t="s">
        <v>284</v>
      </c>
      <c r="M167" s="201" t="s">
        <v>284</v>
      </c>
      <c r="N167" s="201" t="s">
        <v>284</v>
      </c>
      <c r="O167" s="201" t="s">
        <v>284</v>
      </c>
      <c r="P167" s="201"/>
      <c r="Q167" s="201" t="s">
        <v>284</v>
      </c>
      <c r="R167" s="201" t="s">
        <v>284</v>
      </c>
      <c r="S167" s="201" t="s">
        <v>284</v>
      </c>
      <c r="T167" s="201" t="s">
        <v>284</v>
      </c>
      <c r="U167" s="201" t="s">
        <v>284</v>
      </c>
      <c r="V167" s="201" t="s">
        <v>284</v>
      </c>
      <c r="W167" s="201" t="s">
        <v>284</v>
      </c>
      <c r="X167" s="201" t="s">
        <v>284</v>
      </c>
      <c r="Y167" s="201"/>
      <c r="Z167" s="201" t="s">
        <v>284</v>
      </c>
      <c r="AA167" s="201" t="s">
        <v>284</v>
      </c>
      <c r="AB167" s="201" t="s">
        <v>284</v>
      </c>
      <c r="AC167" s="201" t="s">
        <v>284</v>
      </c>
      <c r="AD167" s="201"/>
      <c r="AE167" s="201" t="s">
        <v>284</v>
      </c>
    </row>
    <row r="168" spans="1:31" s="35" customFormat="1" x14ac:dyDescent="0.2">
      <c r="A168" s="186" t="s">
        <v>575</v>
      </c>
      <c r="B168" s="186" t="s">
        <v>576</v>
      </c>
      <c r="C168" s="186"/>
      <c r="D168" s="186"/>
      <c r="E168" s="179">
        <v>4747</v>
      </c>
      <c r="F168" s="187"/>
      <c r="G168" s="187">
        <v>755</v>
      </c>
      <c r="H168" s="187">
        <v>670</v>
      </c>
      <c r="I168" s="187">
        <v>60</v>
      </c>
      <c r="J168" s="187">
        <v>25</v>
      </c>
      <c r="K168" s="187"/>
      <c r="L168" s="187">
        <v>698</v>
      </c>
      <c r="M168" s="187">
        <v>362</v>
      </c>
      <c r="N168" s="187">
        <v>40</v>
      </c>
      <c r="O168" s="187">
        <v>296</v>
      </c>
      <c r="P168" s="187"/>
      <c r="Q168" s="187">
        <v>58</v>
      </c>
      <c r="R168" s="187">
        <v>1910</v>
      </c>
      <c r="S168" s="187">
        <v>1097</v>
      </c>
      <c r="T168" s="187">
        <v>36</v>
      </c>
      <c r="U168" s="187">
        <v>0</v>
      </c>
      <c r="V168" s="187">
        <v>0</v>
      </c>
      <c r="W168" s="187">
        <v>19</v>
      </c>
      <c r="X168" s="187">
        <v>71</v>
      </c>
      <c r="Y168" s="187"/>
      <c r="Z168" s="187">
        <v>52</v>
      </c>
      <c r="AA168" s="187">
        <v>40</v>
      </c>
      <c r="AB168" s="187">
        <v>5</v>
      </c>
      <c r="AC168" s="187">
        <v>7</v>
      </c>
      <c r="AD168" s="187"/>
      <c r="AE168" s="187">
        <v>51</v>
      </c>
    </row>
    <row r="169" spans="1:31" x14ac:dyDescent="0.2">
      <c r="A169" s="186" t="s">
        <v>577</v>
      </c>
      <c r="B169" s="186" t="s">
        <v>578</v>
      </c>
      <c r="C169" s="186"/>
      <c r="D169" s="186"/>
      <c r="E169" s="179">
        <v>1161</v>
      </c>
      <c r="F169" s="187"/>
      <c r="G169" s="187">
        <v>338</v>
      </c>
      <c r="H169" s="187">
        <v>299</v>
      </c>
      <c r="I169" s="187">
        <v>33</v>
      </c>
      <c r="J169" s="187">
        <v>6</v>
      </c>
      <c r="K169" s="187"/>
      <c r="L169" s="187">
        <v>66</v>
      </c>
      <c r="M169" s="187">
        <v>16</v>
      </c>
      <c r="N169" s="187">
        <v>33</v>
      </c>
      <c r="O169" s="187">
        <v>17</v>
      </c>
      <c r="P169" s="187"/>
      <c r="Q169" s="187">
        <v>8</v>
      </c>
      <c r="R169" s="187">
        <v>500</v>
      </c>
      <c r="S169" s="187">
        <v>190</v>
      </c>
      <c r="T169" s="187">
        <v>3</v>
      </c>
      <c r="U169" s="187">
        <v>0</v>
      </c>
      <c r="V169" s="187">
        <v>0</v>
      </c>
      <c r="W169" s="187">
        <v>9</v>
      </c>
      <c r="X169" s="187">
        <v>26</v>
      </c>
      <c r="Y169" s="187"/>
      <c r="Z169" s="187">
        <v>0</v>
      </c>
      <c r="AA169" s="187">
        <v>0</v>
      </c>
      <c r="AB169" s="187">
        <v>0</v>
      </c>
      <c r="AC169" s="187">
        <v>0</v>
      </c>
      <c r="AD169" s="187"/>
      <c r="AE169" s="187">
        <v>21</v>
      </c>
    </row>
    <row r="170" spans="1:31" s="204" customFormat="1" x14ac:dyDescent="0.2">
      <c r="A170" s="198" t="s">
        <v>579</v>
      </c>
      <c r="B170" s="198" t="s">
        <v>580</v>
      </c>
      <c r="C170" s="186"/>
      <c r="D170" s="186"/>
      <c r="E170" s="318" t="s">
        <v>284</v>
      </c>
      <c r="F170" s="201"/>
      <c r="G170" s="201" t="s">
        <v>284</v>
      </c>
      <c r="H170" s="201" t="s">
        <v>284</v>
      </c>
      <c r="I170" s="201" t="s">
        <v>284</v>
      </c>
      <c r="J170" s="201" t="s">
        <v>284</v>
      </c>
      <c r="K170" s="201"/>
      <c r="L170" s="201" t="s">
        <v>284</v>
      </c>
      <c r="M170" s="201" t="s">
        <v>284</v>
      </c>
      <c r="N170" s="201" t="s">
        <v>284</v>
      </c>
      <c r="O170" s="201" t="s">
        <v>284</v>
      </c>
      <c r="P170" s="201"/>
      <c r="Q170" s="201" t="s">
        <v>284</v>
      </c>
      <c r="R170" s="201" t="s">
        <v>284</v>
      </c>
      <c r="S170" s="201" t="s">
        <v>284</v>
      </c>
      <c r="T170" s="201" t="s">
        <v>284</v>
      </c>
      <c r="U170" s="201" t="s">
        <v>284</v>
      </c>
      <c r="V170" s="201" t="s">
        <v>284</v>
      </c>
      <c r="W170" s="201" t="s">
        <v>284</v>
      </c>
      <c r="X170" s="201" t="s">
        <v>284</v>
      </c>
      <c r="Y170" s="201"/>
      <c r="Z170" s="201" t="s">
        <v>284</v>
      </c>
      <c r="AA170" s="201" t="s">
        <v>284</v>
      </c>
      <c r="AB170" s="201" t="s">
        <v>284</v>
      </c>
      <c r="AC170" s="201" t="s">
        <v>284</v>
      </c>
      <c r="AD170" s="201"/>
      <c r="AE170" s="201" t="s">
        <v>284</v>
      </c>
    </row>
    <row r="171" spans="1:31" x14ac:dyDescent="0.2">
      <c r="A171" s="186" t="s">
        <v>581</v>
      </c>
      <c r="B171" s="186" t="s">
        <v>582</v>
      </c>
      <c r="C171" s="186"/>
      <c r="D171" s="186"/>
      <c r="E171" s="179">
        <v>1830</v>
      </c>
      <c r="F171" s="187"/>
      <c r="G171" s="187">
        <v>409</v>
      </c>
      <c r="H171" s="187">
        <v>292</v>
      </c>
      <c r="I171" s="187">
        <v>83</v>
      </c>
      <c r="J171" s="187">
        <v>34</v>
      </c>
      <c r="K171" s="187"/>
      <c r="L171" s="187">
        <v>124</v>
      </c>
      <c r="M171" s="187">
        <v>45</v>
      </c>
      <c r="N171" s="187">
        <v>30</v>
      </c>
      <c r="O171" s="187">
        <v>49</v>
      </c>
      <c r="P171" s="187"/>
      <c r="Q171" s="187">
        <v>1</v>
      </c>
      <c r="R171" s="187">
        <v>731</v>
      </c>
      <c r="S171" s="187">
        <v>284</v>
      </c>
      <c r="T171" s="187">
        <v>25</v>
      </c>
      <c r="U171" s="187">
        <v>30</v>
      </c>
      <c r="V171" s="187">
        <v>5</v>
      </c>
      <c r="W171" s="187">
        <v>22</v>
      </c>
      <c r="X171" s="187">
        <v>9</v>
      </c>
      <c r="Y171" s="187"/>
      <c r="Z171" s="187">
        <v>17</v>
      </c>
      <c r="AA171" s="187">
        <v>2</v>
      </c>
      <c r="AB171" s="187">
        <v>6</v>
      </c>
      <c r="AC171" s="187">
        <v>9</v>
      </c>
      <c r="AD171" s="187"/>
      <c r="AE171" s="187">
        <v>173</v>
      </c>
    </row>
    <row r="172" spans="1:31" x14ac:dyDescent="0.2">
      <c r="A172" s="186" t="s">
        <v>583</v>
      </c>
      <c r="B172" s="186" t="s">
        <v>584</v>
      </c>
      <c r="C172" s="186"/>
      <c r="D172" s="186"/>
      <c r="E172" s="179">
        <v>122</v>
      </c>
      <c r="F172" s="187"/>
      <c r="G172" s="187">
        <v>42</v>
      </c>
      <c r="H172" s="187">
        <v>35</v>
      </c>
      <c r="I172" s="187">
        <v>2</v>
      </c>
      <c r="J172" s="187">
        <v>5</v>
      </c>
      <c r="K172" s="187"/>
      <c r="L172" s="187">
        <v>23</v>
      </c>
      <c r="M172" s="187">
        <v>5</v>
      </c>
      <c r="N172" s="187">
        <v>18</v>
      </c>
      <c r="O172" s="187">
        <v>0</v>
      </c>
      <c r="P172" s="187"/>
      <c r="Q172" s="187">
        <v>20</v>
      </c>
      <c r="R172" s="187">
        <v>24</v>
      </c>
      <c r="S172" s="187">
        <v>4</v>
      </c>
      <c r="T172" s="187">
        <v>0</v>
      </c>
      <c r="U172" s="187">
        <v>0</v>
      </c>
      <c r="V172" s="187">
        <v>0</v>
      </c>
      <c r="W172" s="187">
        <v>0</v>
      </c>
      <c r="X172" s="187">
        <v>0</v>
      </c>
      <c r="Y172" s="187"/>
      <c r="Z172" s="187">
        <v>1</v>
      </c>
      <c r="AA172" s="187">
        <v>1</v>
      </c>
      <c r="AB172" s="187">
        <v>0</v>
      </c>
      <c r="AC172" s="187">
        <v>0</v>
      </c>
      <c r="AD172" s="187"/>
      <c r="AE172" s="187">
        <v>8</v>
      </c>
    </row>
    <row r="173" spans="1:31" x14ac:dyDescent="0.2">
      <c r="A173" s="186" t="s">
        <v>585</v>
      </c>
      <c r="B173" s="186" t="s">
        <v>586</v>
      </c>
      <c r="C173" s="186"/>
      <c r="D173" s="186"/>
      <c r="E173" s="179">
        <v>162</v>
      </c>
      <c r="F173" s="187"/>
      <c r="G173" s="187">
        <v>40</v>
      </c>
      <c r="H173" s="187">
        <v>36</v>
      </c>
      <c r="I173" s="187">
        <v>2</v>
      </c>
      <c r="J173" s="187">
        <v>2</v>
      </c>
      <c r="K173" s="187"/>
      <c r="L173" s="187">
        <v>45</v>
      </c>
      <c r="M173" s="187">
        <v>4</v>
      </c>
      <c r="N173" s="187">
        <v>3</v>
      </c>
      <c r="O173" s="187">
        <v>38</v>
      </c>
      <c r="P173" s="187"/>
      <c r="Q173" s="187">
        <v>2</v>
      </c>
      <c r="R173" s="187">
        <v>39</v>
      </c>
      <c r="S173" s="187">
        <v>11</v>
      </c>
      <c r="T173" s="187">
        <v>1</v>
      </c>
      <c r="U173" s="187">
        <v>0</v>
      </c>
      <c r="V173" s="187">
        <v>0</v>
      </c>
      <c r="W173" s="187">
        <v>0</v>
      </c>
      <c r="X173" s="187">
        <v>0</v>
      </c>
      <c r="Y173" s="187"/>
      <c r="Z173" s="187">
        <v>13</v>
      </c>
      <c r="AA173" s="187">
        <v>9</v>
      </c>
      <c r="AB173" s="187">
        <v>3</v>
      </c>
      <c r="AC173" s="187">
        <v>1</v>
      </c>
      <c r="AD173" s="187"/>
      <c r="AE173" s="187">
        <v>11</v>
      </c>
    </row>
    <row r="174" spans="1:31" x14ac:dyDescent="0.2">
      <c r="A174" s="186" t="s">
        <v>587</v>
      </c>
      <c r="B174" s="186" t="s">
        <v>588</v>
      </c>
      <c r="C174" s="186"/>
      <c r="D174" s="186"/>
      <c r="E174" s="179">
        <v>215</v>
      </c>
      <c r="F174" s="187"/>
      <c r="G174" s="187">
        <v>128</v>
      </c>
      <c r="H174" s="187">
        <v>125</v>
      </c>
      <c r="I174" s="187">
        <v>0</v>
      </c>
      <c r="J174" s="187">
        <v>3</v>
      </c>
      <c r="K174" s="187"/>
      <c r="L174" s="187">
        <v>7</v>
      </c>
      <c r="M174" s="187">
        <v>0</v>
      </c>
      <c r="N174" s="187">
        <v>5</v>
      </c>
      <c r="O174" s="187">
        <v>2</v>
      </c>
      <c r="P174" s="187"/>
      <c r="Q174" s="187">
        <v>1</v>
      </c>
      <c r="R174" s="187">
        <v>44</v>
      </c>
      <c r="S174" s="187">
        <v>8</v>
      </c>
      <c r="T174" s="187">
        <v>4</v>
      </c>
      <c r="U174" s="187">
        <v>0</v>
      </c>
      <c r="V174" s="187">
        <v>0</v>
      </c>
      <c r="W174" s="187">
        <v>0</v>
      </c>
      <c r="X174" s="187">
        <v>15</v>
      </c>
      <c r="Y174" s="187"/>
      <c r="Z174" s="187">
        <v>1</v>
      </c>
      <c r="AA174" s="187">
        <v>0</v>
      </c>
      <c r="AB174" s="187">
        <v>0</v>
      </c>
      <c r="AC174" s="187">
        <v>1</v>
      </c>
      <c r="AD174" s="187"/>
      <c r="AE174" s="187">
        <v>7</v>
      </c>
    </row>
    <row r="175" spans="1:31" x14ac:dyDescent="0.2">
      <c r="A175" s="186" t="s">
        <v>589</v>
      </c>
      <c r="B175" s="186" t="s">
        <v>590</v>
      </c>
      <c r="C175" s="186"/>
      <c r="D175" s="186"/>
      <c r="E175" s="179">
        <v>348</v>
      </c>
      <c r="F175" s="187"/>
      <c r="G175" s="187">
        <v>135</v>
      </c>
      <c r="H175" s="187">
        <v>110</v>
      </c>
      <c r="I175" s="187">
        <v>18</v>
      </c>
      <c r="J175" s="187">
        <v>7</v>
      </c>
      <c r="K175" s="187"/>
      <c r="L175" s="187">
        <v>75</v>
      </c>
      <c r="M175" s="187">
        <v>24</v>
      </c>
      <c r="N175" s="187">
        <v>1</v>
      </c>
      <c r="O175" s="187">
        <v>50</v>
      </c>
      <c r="P175" s="187"/>
      <c r="Q175" s="187">
        <v>0</v>
      </c>
      <c r="R175" s="187">
        <v>107</v>
      </c>
      <c r="S175" s="187">
        <v>25</v>
      </c>
      <c r="T175" s="187">
        <v>0</v>
      </c>
      <c r="U175" s="187">
        <v>0</v>
      </c>
      <c r="V175" s="187">
        <v>0</v>
      </c>
      <c r="W175" s="187">
        <v>3</v>
      </c>
      <c r="X175" s="187">
        <v>1</v>
      </c>
      <c r="Y175" s="187"/>
      <c r="Z175" s="187">
        <v>0</v>
      </c>
      <c r="AA175" s="187">
        <v>0</v>
      </c>
      <c r="AB175" s="187">
        <v>0</v>
      </c>
      <c r="AC175" s="187">
        <v>0</v>
      </c>
      <c r="AD175" s="187"/>
      <c r="AE175" s="187">
        <v>2</v>
      </c>
    </row>
    <row r="176" spans="1:31" x14ac:dyDescent="0.2">
      <c r="A176" s="186" t="s">
        <v>591</v>
      </c>
      <c r="B176" s="186" t="s">
        <v>592</v>
      </c>
      <c r="C176" s="186"/>
      <c r="D176" s="186"/>
      <c r="E176" s="179">
        <v>537</v>
      </c>
      <c r="F176" s="187"/>
      <c r="G176" s="187">
        <v>105</v>
      </c>
      <c r="H176" s="187">
        <v>89</v>
      </c>
      <c r="I176" s="187">
        <v>8</v>
      </c>
      <c r="J176" s="187">
        <v>8</v>
      </c>
      <c r="K176" s="187"/>
      <c r="L176" s="187">
        <v>107</v>
      </c>
      <c r="M176" s="187">
        <v>3</v>
      </c>
      <c r="N176" s="187">
        <v>81</v>
      </c>
      <c r="O176" s="187">
        <v>23</v>
      </c>
      <c r="P176" s="187"/>
      <c r="Q176" s="187">
        <v>7</v>
      </c>
      <c r="R176" s="187">
        <v>184</v>
      </c>
      <c r="S176" s="187">
        <v>72</v>
      </c>
      <c r="T176" s="187">
        <v>4</v>
      </c>
      <c r="U176" s="187">
        <v>0</v>
      </c>
      <c r="V176" s="187">
        <v>0</v>
      </c>
      <c r="W176" s="187">
        <v>5</v>
      </c>
      <c r="X176" s="187">
        <v>1</v>
      </c>
      <c r="Y176" s="187"/>
      <c r="Z176" s="187">
        <v>29</v>
      </c>
      <c r="AA176" s="187">
        <v>25</v>
      </c>
      <c r="AB176" s="187">
        <v>1</v>
      </c>
      <c r="AC176" s="187">
        <v>3</v>
      </c>
      <c r="AD176" s="187"/>
      <c r="AE176" s="187">
        <v>23</v>
      </c>
    </row>
    <row r="177" spans="1:31" x14ac:dyDescent="0.2">
      <c r="A177" s="186" t="s">
        <v>593</v>
      </c>
      <c r="B177" s="186" t="s">
        <v>594</v>
      </c>
      <c r="C177" s="186"/>
      <c r="D177" s="186"/>
      <c r="E177" s="179">
        <v>97</v>
      </c>
      <c r="F177" s="187"/>
      <c r="G177" s="187">
        <v>23</v>
      </c>
      <c r="H177" s="187">
        <v>20</v>
      </c>
      <c r="I177" s="187">
        <v>1</v>
      </c>
      <c r="J177" s="187">
        <v>2</v>
      </c>
      <c r="K177" s="187"/>
      <c r="L177" s="187">
        <v>8</v>
      </c>
      <c r="M177" s="187">
        <v>3</v>
      </c>
      <c r="N177" s="187">
        <v>5</v>
      </c>
      <c r="O177" s="187">
        <v>0</v>
      </c>
      <c r="P177" s="187"/>
      <c r="Q177" s="187">
        <v>2</v>
      </c>
      <c r="R177" s="187">
        <v>32</v>
      </c>
      <c r="S177" s="187">
        <v>10</v>
      </c>
      <c r="T177" s="187">
        <v>0</v>
      </c>
      <c r="U177" s="187">
        <v>0</v>
      </c>
      <c r="V177" s="187">
        <v>0</v>
      </c>
      <c r="W177" s="187">
        <v>1</v>
      </c>
      <c r="X177" s="187">
        <v>0</v>
      </c>
      <c r="Y177" s="187"/>
      <c r="Z177" s="187">
        <v>1</v>
      </c>
      <c r="AA177" s="187">
        <v>1</v>
      </c>
      <c r="AB177" s="187">
        <v>0</v>
      </c>
      <c r="AC177" s="187">
        <v>0</v>
      </c>
      <c r="AD177" s="187"/>
      <c r="AE177" s="187">
        <v>20</v>
      </c>
    </row>
    <row r="178" spans="1:31" x14ac:dyDescent="0.2">
      <c r="A178" s="186" t="s">
        <v>595</v>
      </c>
      <c r="B178" s="186" t="s">
        <v>596</v>
      </c>
      <c r="C178" s="186"/>
      <c r="D178" s="186"/>
      <c r="E178" s="179">
        <v>72</v>
      </c>
      <c r="F178" s="187"/>
      <c r="G178" s="187">
        <v>14</v>
      </c>
      <c r="H178" s="187">
        <v>12</v>
      </c>
      <c r="I178" s="187">
        <v>1</v>
      </c>
      <c r="J178" s="187">
        <v>1</v>
      </c>
      <c r="K178" s="187"/>
      <c r="L178" s="187">
        <v>5</v>
      </c>
      <c r="M178" s="187">
        <v>1</v>
      </c>
      <c r="N178" s="187">
        <v>2</v>
      </c>
      <c r="O178" s="187">
        <v>2</v>
      </c>
      <c r="P178" s="187"/>
      <c r="Q178" s="187">
        <v>2</v>
      </c>
      <c r="R178" s="187">
        <v>37</v>
      </c>
      <c r="S178" s="187">
        <v>4</v>
      </c>
      <c r="T178" s="187">
        <v>0</v>
      </c>
      <c r="U178" s="187">
        <v>0</v>
      </c>
      <c r="V178" s="187">
        <v>0</v>
      </c>
      <c r="W178" s="187">
        <v>1</v>
      </c>
      <c r="X178" s="187">
        <v>0</v>
      </c>
      <c r="Y178" s="187"/>
      <c r="Z178" s="187">
        <v>0</v>
      </c>
      <c r="AA178" s="187">
        <v>0</v>
      </c>
      <c r="AB178" s="187">
        <v>0</v>
      </c>
      <c r="AC178" s="187">
        <v>0</v>
      </c>
      <c r="AD178" s="187"/>
      <c r="AE178" s="187">
        <v>9</v>
      </c>
    </row>
    <row r="179" spans="1:31" x14ac:dyDescent="0.2">
      <c r="A179" s="186" t="s">
        <v>597</v>
      </c>
      <c r="B179" s="186" t="s">
        <v>598</v>
      </c>
      <c r="C179" s="186"/>
      <c r="D179" s="186"/>
      <c r="E179" s="179">
        <v>2127</v>
      </c>
      <c r="F179" s="187"/>
      <c r="G179" s="187">
        <v>651</v>
      </c>
      <c r="H179" s="187">
        <v>564</v>
      </c>
      <c r="I179" s="187">
        <v>70</v>
      </c>
      <c r="J179" s="187">
        <v>17</v>
      </c>
      <c r="K179" s="187"/>
      <c r="L179" s="187">
        <v>88</v>
      </c>
      <c r="M179" s="187">
        <v>13</v>
      </c>
      <c r="N179" s="187">
        <v>23</v>
      </c>
      <c r="O179" s="187">
        <v>52</v>
      </c>
      <c r="P179" s="187"/>
      <c r="Q179" s="187">
        <v>9</v>
      </c>
      <c r="R179" s="187">
        <v>783</v>
      </c>
      <c r="S179" s="187">
        <v>381</v>
      </c>
      <c r="T179" s="187">
        <v>21</v>
      </c>
      <c r="U179" s="187">
        <v>0</v>
      </c>
      <c r="V179" s="187">
        <v>0</v>
      </c>
      <c r="W179" s="187">
        <v>15</v>
      </c>
      <c r="X179" s="187">
        <v>70</v>
      </c>
      <c r="Y179" s="187"/>
      <c r="Z179" s="187">
        <v>21</v>
      </c>
      <c r="AA179" s="187">
        <v>14</v>
      </c>
      <c r="AB179" s="187">
        <v>4</v>
      </c>
      <c r="AC179" s="187">
        <v>3</v>
      </c>
      <c r="AD179" s="187"/>
      <c r="AE179" s="187">
        <v>88</v>
      </c>
    </row>
    <row r="180" spans="1:31" x14ac:dyDescent="0.2">
      <c r="A180" s="186" t="s">
        <v>599</v>
      </c>
      <c r="B180" s="186" t="s">
        <v>600</v>
      </c>
      <c r="C180" s="186"/>
      <c r="D180" s="186"/>
      <c r="E180" s="179">
        <v>36</v>
      </c>
      <c r="F180" s="187"/>
      <c r="G180" s="187">
        <v>18</v>
      </c>
      <c r="H180" s="187">
        <v>17</v>
      </c>
      <c r="I180" s="187">
        <v>1</v>
      </c>
      <c r="J180" s="187">
        <v>0</v>
      </c>
      <c r="K180" s="187"/>
      <c r="L180" s="187">
        <v>4</v>
      </c>
      <c r="M180" s="187">
        <v>1</v>
      </c>
      <c r="N180" s="187">
        <v>1</v>
      </c>
      <c r="O180" s="187">
        <v>2</v>
      </c>
      <c r="P180" s="187"/>
      <c r="Q180" s="187">
        <v>0</v>
      </c>
      <c r="R180" s="187">
        <v>10</v>
      </c>
      <c r="S180" s="187">
        <v>3</v>
      </c>
      <c r="T180" s="187">
        <v>0</v>
      </c>
      <c r="U180" s="187">
        <v>0</v>
      </c>
      <c r="V180" s="187">
        <v>0</v>
      </c>
      <c r="W180" s="187">
        <v>0</v>
      </c>
      <c r="X180" s="187">
        <v>0</v>
      </c>
      <c r="Y180" s="187"/>
      <c r="Z180" s="187">
        <v>1</v>
      </c>
      <c r="AA180" s="187">
        <v>1</v>
      </c>
      <c r="AB180" s="187">
        <v>0</v>
      </c>
      <c r="AC180" s="187">
        <v>0</v>
      </c>
      <c r="AD180" s="187"/>
      <c r="AE180" s="187">
        <v>0</v>
      </c>
    </row>
    <row r="181" spans="1:31" x14ac:dyDescent="0.2">
      <c r="A181" s="186" t="s">
        <v>601</v>
      </c>
      <c r="B181" s="186" t="s">
        <v>602</v>
      </c>
      <c r="C181" s="186"/>
      <c r="D181" s="186"/>
      <c r="E181" s="179">
        <v>721</v>
      </c>
      <c r="F181" s="187"/>
      <c r="G181" s="187">
        <v>239</v>
      </c>
      <c r="H181" s="187">
        <v>208</v>
      </c>
      <c r="I181" s="187">
        <v>21</v>
      </c>
      <c r="J181" s="187">
        <v>10</v>
      </c>
      <c r="K181" s="187"/>
      <c r="L181" s="187">
        <v>106</v>
      </c>
      <c r="M181" s="187">
        <v>12</v>
      </c>
      <c r="N181" s="187">
        <v>60</v>
      </c>
      <c r="O181" s="187">
        <v>34</v>
      </c>
      <c r="P181" s="187"/>
      <c r="Q181" s="187">
        <v>4</v>
      </c>
      <c r="R181" s="187">
        <v>271</v>
      </c>
      <c r="S181" s="187">
        <v>56</v>
      </c>
      <c r="T181" s="187">
        <v>6</v>
      </c>
      <c r="U181" s="187">
        <v>0</v>
      </c>
      <c r="V181" s="187">
        <v>0</v>
      </c>
      <c r="W181" s="187">
        <v>1</v>
      </c>
      <c r="X181" s="187">
        <v>1</v>
      </c>
      <c r="Y181" s="187"/>
      <c r="Z181" s="187">
        <v>5</v>
      </c>
      <c r="AA181" s="187">
        <v>4</v>
      </c>
      <c r="AB181" s="187">
        <v>0</v>
      </c>
      <c r="AC181" s="187">
        <v>1</v>
      </c>
      <c r="AD181" s="187"/>
      <c r="AE181" s="187">
        <v>32</v>
      </c>
    </row>
    <row r="182" spans="1:31" s="204" customFormat="1" x14ac:dyDescent="0.2">
      <c r="A182" s="198" t="s">
        <v>603</v>
      </c>
      <c r="B182" s="198" t="s">
        <v>604</v>
      </c>
      <c r="C182" s="186"/>
      <c r="D182" s="186"/>
      <c r="E182" s="318" t="s">
        <v>284</v>
      </c>
      <c r="F182" s="201"/>
      <c r="G182" s="201" t="s">
        <v>284</v>
      </c>
      <c r="H182" s="201" t="s">
        <v>284</v>
      </c>
      <c r="I182" s="201" t="s">
        <v>284</v>
      </c>
      <c r="J182" s="201" t="s">
        <v>284</v>
      </c>
      <c r="K182" s="201"/>
      <c r="L182" s="201" t="s">
        <v>284</v>
      </c>
      <c r="M182" s="201" t="s">
        <v>284</v>
      </c>
      <c r="N182" s="201" t="s">
        <v>284</v>
      </c>
      <c r="O182" s="201" t="s">
        <v>284</v>
      </c>
      <c r="P182" s="201"/>
      <c r="Q182" s="201" t="s">
        <v>284</v>
      </c>
      <c r="R182" s="201" t="s">
        <v>284</v>
      </c>
      <c r="S182" s="201" t="s">
        <v>284</v>
      </c>
      <c r="T182" s="201" t="s">
        <v>284</v>
      </c>
      <c r="U182" s="201" t="s">
        <v>284</v>
      </c>
      <c r="V182" s="201" t="s">
        <v>284</v>
      </c>
      <c r="W182" s="201" t="s">
        <v>284</v>
      </c>
      <c r="X182" s="201" t="s">
        <v>284</v>
      </c>
      <c r="Y182" s="201"/>
      <c r="Z182" s="201" t="s">
        <v>284</v>
      </c>
      <c r="AA182" s="201" t="s">
        <v>284</v>
      </c>
      <c r="AB182" s="201" t="s">
        <v>284</v>
      </c>
      <c r="AC182" s="201" t="s">
        <v>284</v>
      </c>
      <c r="AD182" s="201"/>
      <c r="AE182" s="201" t="s">
        <v>284</v>
      </c>
    </row>
    <row r="183" spans="1:31" x14ac:dyDescent="0.2">
      <c r="A183" s="186" t="s">
        <v>605</v>
      </c>
      <c r="B183" s="186" t="s">
        <v>606</v>
      </c>
      <c r="C183" s="186"/>
      <c r="D183" s="186"/>
      <c r="E183" s="179">
        <v>334</v>
      </c>
      <c r="F183" s="187"/>
      <c r="G183" s="187">
        <v>126</v>
      </c>
      <c r="H183" s="187">
        <v>109</v>
      </c>
      <c r="I183" s="187">
        <v>5</v>
      </c>
      <c r="J183" s="187">
        <v>12</v>
      </c>
      <c r="K183" s="187"/>
      <c r="L183" s="187">
        <v>25</v>
      </c>
      <c r="M183" s="187">
        <v>1</v>
      </c>
      <c r="N183" s="187">
        <v>20</v>
      </c>
      <c r="O183" s="187">
        <v>4</v>
      </c>
      <c r="P183" s="187"/>
      <c r="Q183" s="187">
        <v>11</v>
      </c>
      <c r="R183" s="187">
        <v>106</v>
      </c>
      <c r="S183" s="187">
        <v>28</v>
      </c>
      <c r="T183" s="187">
        <v>3</v>
      </c>
      <c r="U183" s="187">
        <v>0</v>
      </c>
      <c r="V183" s="187">
        <v>0</v>
      </c>
      <c r="W183" s="187">
        <v>2</v>
      </c>
      <c r="X183" s="187">
        <v>0</v>
      </c>
      <c r="Y183" s="187"/>
      <c r="Z183" s="187">
        <v>7</v>
      </c>
      <c r="AA183" s="187">
        <v>3</v>
      </c>
      <c r="AB183" s="187">
        <v>0</v>
      </c>
      <c r="AC183" s="187">
        <v>4</v>
      </c>
      <c r="AD183" s="187"/>
      <c r="AE183" s="187">
        <v>26</v>
      </c>
    </row>
    <row r="184" spans="1:31" x14ac:dyDescent="0.2">
      <c r="A184" s="186" t="s">
        <v>607</v>
      </c>
      <c r="B184" s="186" t="s">
        <v>608</v>
      </c>
      <c r="C184" s="186"/>
      <c r="D184" s="186"/>
      <c r="E184" s="179">
        <v>396</v>
      </c>
      <c r="F184" s="187"/>
      <c r="G184" s="187">
        <v>126</v>
      </c>
      <c r="H184" s="187">
        <v>93</v>
      </c>
      <c r="I184" s="187">
        <v>14</v>
      </c>
      <c r="J184" s="187">
        <v>19</v>
      </c>
      <c r="K184" s="187"/>
      <c r="L184" s="187">
        <v>21</v>
      </c>
      <c r="M184" s="187">
        <v>3</v>
      </c>
      <c r="N184" s="187">
        <v>7</v>
      </c>
      <c r="O184" s="187">
        <v>11</v>
      </c>
      <c r="P184" s="187"/>
      <c r="Q184" s="187">
        <v>1</v>
      </c>
      <c r="R184" s="187">
        <v>162</v>
      </c>
      <c r="S184" s="187">
        <v>56</v>
      </c>
      <c r="T184" s="187">
        <v>5</v>
      </c>
      <c r="U184" s="187">
        <v>0</v>
      </c>
      <c r="V184" s="187">
        <v>0</v>
      </c>
      <c r="W184" s="187">
        <v>2</v>
      </c>
      <c r="X184" s="187">
        <v>4</v>
      </c>
      <c r="Y184" s="187"/>
      <c r="Z184" s="187">
        <v>0</v>
      </c>
      <c r="AA184" s="187">
        <v>0</v>
      </c>
      <c r="AB184" s="187">
        <v>0</v>
      </c>
      <c r="AC184" s="187">
        <v>0</v>
      </c>
      <c r="AD184" s="187"/>
      <c r="AE184" s="187">
        <v>19</v>
      </c>
    </row>
    <row r="185" spans="1:31" x14ac:dyDescent="0.2">
      <c r="A185" s="186" t="s">
        <v>609</v>
      </c>
      <c r="B185" s="186" t="s">
        <v>610</v>
      </c>
      <c r="C185" s="186"/>
      <c r="D185" s="186"/>
      <c r="E185" s="179">
        <v>118</v>
      </c>
      <c r="F185" s="187"/>
      <c r="G185" s="187">
        <v>57</v>
      </c>
      <c r="H185" s="187">
        <v>48</v>
      </c>
      <c r="I185" s="187">
        <v>6</v>
      </c>
      <c r="J185" s="187">
        <v>3</v>
      </c>
      <c r="K185" s="187"/>
      <c r="L185" s="187">
        <v>8</v>
      </c>
      <c r="M185" s="187">
        <v>3</v>
      </c>
      <c r="N185" s="187">
        <v>2</v>
      </c>
      <c r="O185" s="187">
        <v>3</v>
      </c>
      <c r="P185" s="187"/>
      <c r="Q185" s="187">
        <v>3</v>
      </c>
      <c r="R185" s="187">
        <v>38</v>
      </c>
      <c r="S185" s="187">
        <v>5</v>
      </c>
      <c r="T185" s="187">
        <v>0</v>
      </c>
      <c r="U185" s="187">
        <v>0</v>
      </c>
      <c r="V185" s="187">
        <v>0</v>
      </c>
      <c r="W185" s="187">
        <v>0</v>
      </c>
      <c r="X185" s="187">
        <v>0</v>
      </c>
      <c r="Y185" s="187"/>
      <c r="Z185" s="187">
        <v>1</v>
      </c>
      <c r="AA185" s="187">
        <v>0</v>
      </c>
      <c r="AB185" s="187">
        <v>0</v>
      </c>
      <c r="AC185" s="187">
        <v>1</v>
      </c>
      <c r="AD185" s="187"/>
      <c r="AE185" s="187">
        <v>6</v>
      </c>
    </row>
    <row r="186" spans="1:31" x14ac:dyDescent="0.2">
      <c r="A186" s="186" t="s">
        <v>611</v>
      </c>
      <c r="B186" s="186" t="s">
        <v>612</v>
      </c>
      <c r="C186" s="186"/>
      <c r="D186" s="186"/>
      <c r="E186" s="179">
        <v>160</v>
      </c>
      <c r="F186" s="187"/>
      <c r="G186" s="187">
        <v>38</v>
      </c>
      <c r="H186" s="187">
        <v>31</v>
      </c>
      <c r="I186" s="187">
        <v>1</v>
      </c>
      <c r="J186" s="187">
        <v>6</v>
      </c>
      <c r="K186" s="187"/>
      <c r="L186" s="187">
        <v>20</v>
      </c>
      <c r="M186" s="187">
        <v>10</v>
      </c>
      <c r="N186" s="187">
        <v>8</v>
      </c>
      <c r="O186" s="187">
        <v>2</v>
      </c>
      <c r="P186" s="187"/>
      <c r="Q186" s="187">
        <v>2</v>
      </c>
      <c r="R186" s="187">
        <v>64</v>
      </c>
      <c r="S186" s="187">
        <v>17</v>
      </c>
      <c r="T186" s="187">
        <v>0</v>
      </c>
      <c r="U186" s="187">
        <v>0</v>
      </c>
      <c r="V186" s="187">
        <v>0</v>
      </c>
      <c r="W186" s="187">
        <v>1</v>
      </c>
      <c r="X186" s="187">
        <v>0</v>
      </c>
      <c r="Y186" s="187"/>
      <c r="Z186" s="187">
        <v>1</v>
      </c>
      <c r="AA186" s="187">
        <v>0</v>
      </c>
      <c r="AB186" s="187">
        <v>1</v>
      </c>
      <c r="AC186" s="187">
        <v>0</v>
      </c>
      <c r="AD186" s="187"/>
      <c r="AE186" s="187">
        <v>17</v>
      </c>
    </row>
    <row r="187" spans="1:31" x14ac:dyDescent="0.2">
      <c r="A187" s="186" t="s">
        <v>613</v>
      </c>
      <c r="B187" s="186" t="s">
        <v>614</v>
      </c>
      <c r="C187" s="186"/>
      <c r="D187" s="186"/>
      <c r="E187" s="179">
        <v>183</v>
      </c>
      <c r="F187" s="187"/>
      <c r="G187" s="187">
        <v>72</v>
      </c>
      <c r="H187" s="187">
        <v>63</v>
      </c>
      <c r="I187" s="187">
        <v>3</v>
      </c>
      <c r="J187" s="187">
        <v>6</v>
      </c>
      <c r="K187" s="187"/>
      <c r="L187" s="187">
        <v>38</v>
      </c>
      <c r="M187" s="187">
        <v>5</v>
      </c>
      <c r="N187" s="187">
        <v>28</v>
      </c>
      <c r="O187" s="187">
        <v>5</v>
      </c>
      <c r="P187" s="187"/>
      <c r="Q187" s="187">
        <v>6</v>
      </c>
      <c r="R187" s="187">
        <v>55</v>
      </c>
      <c r="S187" s="187">
        <v>9</v>
      </c>
      <c r="T187" s="187">
        <v>2</v>
      </c>
      <c r="U187" s="187">
        <v>0</v>
      </c>
      <c r="V187" s="187">
        <v>0</v>
      </c>
      <c r="W187" s="187">
        <v>0</v>
      </c>
      <c r="X187" s="187">
        <v>0</v>
      </c>
      <c r="Y187" s="187"/>
      <c r="Z187" s="187">
        <v>0</v>
      </c>
      <c r="AA187" s="187">
        <v>0</v>
      </c>
      <c r="AB187" s="187">
        <v>0</v>
      </c>
      <c r="AC187" s="187">
        <v>0</v>
      </c>
      <c r="AD187" s="187"/>
      <c r="AE187" s="187">
        <v>1</v>
      </c>
    </row>
    <row r="188" spans="1:31" x14ac:dyDescent="0.2">
      <c r="A188" s="186" t="s">
        <v>615</v>
      </c>
      <c r="B188" s="186" t="s">
        <v>616</v>
      </c>
      <c r="C188" s="186"/>
      <c r="D188" s="186"/>
      <c r="E188" s="179">
        <v>504</v>
      </c>
      <c r="F188" s="187"/>
      <c r="G188" s="187">
        <v>99</v>
      </c>
      <c r="H188" s="187">
        <v>91</v>
      </c>
      <c r="I188" s="187">
        <v>7</v>
      </c>
      <c r="J188" s="187">
        <v>1</v>
      </c>
      <c r="K188" s="187"/>
      <c r="L188" s="187">
        <v>53</v>
      </c>
      <c r="M188" s="187">
        <v>4</v>
      </c>
      <c r="N188" s="187">
        <v>25</v>
      </c>
      <c r="O188" s="187">
        <v>24</v>
      </c>
      <c r="P188" s="187"/>
      <c r="Q188" s="187">
        <v>16</v>
      </c>
      <c r="R188" s="187">
        <v>220</v>
      </c>
      <c r="S188" s="187">
        <v>42</v>
      </c>
      <c r="T188" s="187">
        <v>0</v>
      </c>
      <c r="U188" s="187">
        <v>0</v>
      </c>
      <c r="V188" s="187">
        <v>0</v>
      </c>
      <c r="W188" s="187">
        <v>9</v>
      </c>
      <c r="X188" s="187">
        <v>18</v>
      </c>
      <c r="Y188" s="187"/>
      <c r="Z188" s="187">
        <v>30</v>
      </c>
      <c r="AA188" s="187">
        <v>24</v>
      </c>
      <c r="AB188" s="187">
        <v>1</v>
      </c>
      <c r="AC188" s="187">
        <v>5</v>
      </c>
      <c r="AD188" s="187"/>
      <c r="AE188" s="187">
        <v>17</v>
      </c>
    </row>
    <row r="189" spans="1:31" x14ac:dyDescent="0.2">
      <c r="A189" s="186" t="s">
        <v>617</v>
      </c>
      <c r="B189" s="186" t="s">
        <v>618</v>
      </c>
      <c r="C189" s="186"/>
      <c r="D189" s="186"/>
      <c r="E189" s="179">
        <v>663</v>
      </c>
      <c r="F189" s="187"/>
      <c r="G189" s="187">
        <v>196</v>
      </c>
      <c r="H189" s="187">
        <v>153</v>
      </c>
      <c r="I189" s="187">
        <v>26</v>
      </c>
      <c r="J189" s="187">
        <v>17</v>
      </c>
      <c r="K189" s="187"/>
      <c r="L189" s="187">
        <v>90</v>
      </c>
      <c r="M189" s="187">
        <v>11</v>
      </c>
      <c r="N189" s="187">
        <v>34</v>
      </c>
      <c r="O189" s="187">
        <v>45</v>
      </c>
      <c r="P189" s="187"/>
      <c r="Q189" s="187">
        <v>7</v>
      </c>
      <c r="R189" s="187">
        <v>267</v>
      </c>
      <c r="S189" s="187">
        <v>50</v>
      </c>
      <c r="T189" s="187">
        <v>6</v>
      </c>
      <c r="U189" s="187">
        <v>3</v>
      </c>
      <c r="V189" s="187">
        <v>0</v>
      </c>
      <c r="W189" s="187">
        <v>0</v>
      </c>
      <c r="X189" s="187">
        <v>0</v>
      </c>
      <c r="Y189" s="187"/>
      <c r="Z189" s="187">
        <v>5</v>
      </c>
      <c r="AA189" s="187">
        <v>3</v>
      </c>
      <c r="AB189" s="187">
        <v>1</v>
      </c>
      <c r="AC189" s="187">
        <v>1</v>
      </c>
      <c r="AD189" s="187"/>
      <c r="AE189" s="187">
        <v>39</v>
      </c>
    </row>
    <row r="190" spans="1:31" x14ac:dyDescent="0.2">
      <c r="A190" s="186" t="s">
        <v>619</v>
      </c>
      <c r="B190" s="186" t="s">
        <v>620</v>
      </c>
      <c r="C190" s="186"/>
      <c r="D190" s="186"/>
      <c r="E190" s="179">
        <v>148</v>
      </c>
      <c r="F190" s="187"/>
      <c r="G190" s="187">
        <v>44</v>
      </c>
      <c r="H190" s="187">
        <v>37</v>
      </c>
      <c r="I190" s="187">
        <v>3</v>
      </c>
      <c r="J190" s="187">
        <v>4</v>
      </c>
      <c r="K190" s="187"/>
      <c r="L190" s="187">
        <v>21</v>
      </c>
      <c r="M190" s="187">
        <v>3</v>
      </c>
      <c r="N190" s="187">
        <v>12</v>
      </c>
      <c r="O190" s="187">
        <v>6</v>
      </c>
      <c r="P190" s="187"/>
      <c r="Q190" s="187">
        <v>1</v>
      </c>
      <c r="R190" s="187">
        <v>49</v>
      </c>
      <c r="S190" s="187">
        <v>16</v>
      </c>
      <c r="T190" s="187">
        <v>2</v>
      </c>
      <c r="U190" s="187">
        <v>0</v>
      </c>
      <c r="V190" s="187">
        <v>0</v>
      </c>
      <c r="W190" s="187">
        <v>0</v>
      </c>
      <c r="X190" s="187">
        <v>0</v>
      </c>
      <c r="Y190" s="187"/>
      <c r="Z190" s="187">
        <v>3</v>
      </c>
      <c r="AA190" s="187">
        <v>2</v>
      </c>
      <c r="AB190" s="187">
        <v>0</v>
      </c>
      <c r="AC190" s="187">
        <v>1</v>
      </c>
      <c r="AD190" s="187"/>
      <c r="AE190" s="187">
        <v>12</v>
      </c>
    </row>
    <row r="191" spans="1:31" x14ac:dyDescent="0.2">
      <c r="A191" s="186" t="s">
        <v>621</v>
      </c>
      <c r="B191" s="186" t="s">
        <v>622</v>
      </c>
      <c r="C191" s="186"/>
      <c r="D191" s="186"/>
      <c r="E191" s="179">
        <v>553</v>
      </c>
      <c r="F191" s="187"/>
      <c r="G191" s="187">
        <v>159</v>
      </c>
      <c r="H191" s="187">
        <v>136</v>
      </c>
      <c r="I191" s="187">
        <v>11</v>
      </c>
      <c r="J191" s="187">
        <v>12</v>
      </c>
      <c r="K191" s="187"/>
      <c r="L191" s="187">
        <v>22</v>
      </c>
      <c r="M191" s="187">
        <v>14</v>
      </c>
      <c r="N191" s="187">
        <v>5</v>
      </c>
      <c r="O191" s="187">
        <v>3</v>
      </c>
      <c r="P191" s="187"/>
      <c r="Q191" s="187">
        <v>3</v>
      </c>
      <c r="R191" s="187">
        <v>215</v>
      </c>
      <c r="S191" s="187">
        <v>70</v>
      </c>
      <c r="T191" s="187">
        <v>3</v>
      </c>
      <c r="U191" s="187">
        <v>0</v>
      </c>
      <c r="V191" s="187">
        <v>0</v>
      </c>
      <c r="W191" s="187">
        <v>2</v>
      </c>
      <c r="X191" s="187">
        <v>0</v>
      </c>
      <c r="Y191" s="187"/>
      <c r="Z191" s="187">
        <v>20</v>
      </c>
      <c r="AA191" s="187">
        <v>18</v>
      </c>
      <c r="AB191" s="187">
        <v>1</v>
      </c>
      <c r="AC191" s="187">
        <v>1</v>
      </c>
      <c r="AD191" s="187"/>
      <c r="AE191" s="187">
        <v>59</v>
      </c>
    </row>
    <row r="192" spans="1:31" s="204" customFormat="1" x14ac:dyDescent="0.2">
      <c r="A192" s="198" t="s">
        <v>623</v>
      </c>
      <c r="B192" s="198" t="s">
        <v>624</v>
      </c>
      <c r="C192" s="186"/>
      <c r="D192" s="186"/>
      <c r="E192" s="318" t="s">
        <v>284</v>
      </c>
      <c r="F192" s="201"/>
      <c r="G192" s="201" t="s">
        <v>284</v>
      </c>
      <c r="H192" s="201" t="s">
        <v>284</v>
      </c>
      <c r="I192" s="201" t="s">
        <v>284</v>
      </c>
      <c r="J192" s="201" t="s">
        <v>284</v>
      </c>
      <c r="K192" s="201"/>
      <c r="L192" s="201" t="s">
        <v>284</v>
      </c>
      <c r="M192" s="201" t="s">
        <v>284</v>
      </c>
      <c r="N192" s="201" t="s">
        <v>284</v>
      </c>
      <c r="O192" s="201" t="s">
        <v>284</v>
      </c>
      <c r="P192" s="201"/>
      <c r="Q192" s="201" t="s">
        <v>284</v>
      </c>
      <c r="R192" s="201" t="s">
        <v>284</v>
      </c>
      <c r="S192" s="201" t="s">
        <v>284</v>
      </c>
      <c r="T192" s="201" t="s">
        <v>284</v>
      </c>
      <c r="U192" s="201" t="s">
        <v>284</v>
      </c>
      <c r="V192" s="201" t="s">
        <v>284</v>
      </c>
      <c r="W192" s="201" t="s">
        <v>284</v>
      </c>
      <c r="X192" s="201" t="s">
        <v>284</v>
      </c>
      <c r="Y192" s="201"/>
      <c r="Z192" s="201" t="s">
        <v>284</v>
      </c>
      <c r="AA192" s="201" t="s">
        <v>284</v>
      </c>
      <c r="AB192" s="201" t="s">
        <v>284</v>
      </c>
      <c r="AC192" s="201" t="s">
        <v>284</v>
      </c>
      <c r="AD192" s="201"/>
      <c r="AE192" s="201" t="s">
        <v>284</v>
      </c>
    </row>
    <row r="193" spans="1:31" x14ac:dyDescent="0.2">
      <c r="A193" s="186" t="s">
        <v>625</v>
      </c>
      <c r="B193" s="186" t="s">
        <v>626</v>
      </c>
      <c r="C193" s="186"/>
      <c r="D193" s="186"/>
      <c r="E193" s="179">
        <v>161</v>
      </c>
      <c r="F193" s="187"/>
      <c r="G193" s="187">
        <v>53</v>
      </c>
      <c r="H193" s="187">
        <v>46</v>
      </c>
      <c r="I193" s="187">
        <v>2</v>
      </c>
      <c r="J193" s="187">
        <v>5</v>
      </c>
      <c r="K193" s="187"/>
      <c r="L193" s="187">
        <v>10</v>
      </c>
      <c r="M193" s="187">
        <v>1</v>
      </c>
      <c r="N193" s="187">
        <v>6</v>
      </c>
      <c r="O193" s="187">
        <v>3</v>
      </c>
      <c r="P193" s="187"/>
      <c r="Q193" s="187">
        <v>7</v>
      </c>
      <c r="R193" s="187">
        <v>55</v>
      </c>
      <c r="S193" s="187">
        <v>12</v>
      </c>
      <c r="T193" s="187">
        <v>0</v>
      </c>
      <c r="U193" s="187">
        <v>0</v>
      </c>
      <c r="V193" s="187">
        <v>0</v>
      </c>
      <c r="W193" s="187">
        <v>0</v>
      </c>
      <c r="X193" s="187">
        <v>0</v>
      </c>
      <c r="Y193" s="187"/>
      <c r="Z193" s="187">
        <v>0</v>
      </c>
      <c r="AA193" s="187">
        <v>0</v>
      </c>
      <c r="AB193" s="187">
        <v>0</v>
      </c>
      <c r="AC193" s="187">
        <v>0</v>
      </c>
      <c r="AD193" s="187"/>
      <c r="AE193" s="187">
        <v>24</v>
      </c>
    </row>
    <row r="194" spans="1:31" s="35" customFormat="1" x14ac:dyDescent="0.2">
      <c r="A194" s="186" t="s">
        <v>627</v>
      </c>
      <c r="B194" s="186" t="s">
        <v>628</v>
      </c>
      <c r="C194" s="186"/>
      <c r="D194" s="186"/>
      <c r="E194" s="179">
        <v>408</v>
      </c>
      <c r="F194" s="187"/>
      <c r="G194" s="187">
        <v>114</v>
      </c>
      <c r="H194" s="187">
        <v>107</v>
      </c>
      <c r="I194" s="187">
        <v>6</v>
      </c>
      <c r="J194" s="187">
        <v>1</v>
      </c>
      <c r="K194" s="187"/>
      <c r="L194" s="187">
        <v>25</v>
      </c>
      <c r="M194" s="187">
        <v>9</v>
      </c>
      <c r="N194" s="187">
        <v>6</v>
      </c>
      <c r="O194" s="187">
        <v>10</v>
      </c>
      <c r="P194" s="187"/>
      <c r="Q194" s="187">
        <v>10</v>
      </c>
      <c r="R194" s="187">
        <v>160</v>
      </c>
      <c r="S194" s="187">
        <v>59</v>
      </c>
      <c r="T194" s="187">
        <v>4</v>
      </c>
      <c r="U194" s="187">
        <v>0</v>
      </c>
      <c r="V194" s="187">
        <v>0</v>
      </c>
      <c r="W194" s="187">
        <v>1</v>
      </c>
      <c r="X194" s="187">
        <v>16</v>
      </c>
      <c r="Y194" s="187"/>
      <c r="Z194" s="187">
        <v>8</v>
      </c>
      <c r="AA194" s="187">
        <v>6</v>
      </c>
      <c r="AB194" s="187">
        <v>0</v>
      </c>
      <c r="AC194" s="187">
        <v>2</v>
      </c>
      <c r="AD194" s="187"/>
      <c r="AE194" s="187">
        <v>11</v>
      </c>
    </row>
    <row r="195" spans="1:31" s="204" customFormat="1" x14ac:dyDescent="0.2">
      <c r="A195" s="198" t="s">
        <v>629</v>
      </c>
      <c r="B195" s="198" t="s">
        <v>630</v>
      </c>
      <c r="C195" s="186"/>
      <c r="D195" s="186"/>
      <c r="E195" s="318" t="s">
        <v>284</v>
      </c>
      <c r="F195" s="201"/>
      <c r="G195" s="201" t="s">
        <v>284</v>
      </c>
      <c r="H195" s="201" t="s">
        <v>284</v>
      </c>
      <c r="I195" s="201" t="s">
        <v>284</v>
      </c>
      <c r="J195" s="201" t="s">
        <v>284</v>
      </c>
      <c r="K195" s="201"/>
      <c r="L195" s="201" t="s">
        <v>284</v>
      </c>
      <c r="M195" s="201" t="s">
        <v>284</v>
      </c>
      <c r="N195" s="201" t="s">
        <v>284</v>
      </c>
      <c r="O195" s="201" t="s">
        <v>284</v>
      </c>
      <c r="P195" s="201"/>
      <c r="Q195" s="201" t="s">
        <v>284</v>
      </c>
      <c r="R195" s="201" t="s">
        <v>284</v>
      </c>
      <c r="S195" s="201" t="s">
        <v>284</v>
      </c>
      <c r="T195" s="201" t="s">
        <v>284</v>
      </c>
      <c r="U195" s="201" t="s">
        <v>284</v>
      </c>
      <c r="V195" s="201" t="s">
        <v>284</v>
      </c>
      <c r="W195" s="201" t="s">
        <v>284</v>
      </c>
      <c r="X195" s="201" t="s">
        <v>284</v>
      </c>
      <c r="Y195" s="201"/>
      <c r="Z195" s="201" t="s">
        <v>284</v>
      </c>
      <c r="AA195" s="201" t="s">
        <v>284</v>
      </c>
      <c r="AB195" s="201" t="s">
        <v>284</v>
      </c>
      <c r="AC195" s="201" t="s">
        <v>284</v>
      </c>
      <c r="AD195" s="201"/>
      <c r="AE195" s="201" t="s">
        <v>284</v>
      </c>
    </row>
    <row r="196" spans="1:31" x14ac:dyDescent="0.2">
      <c r="A196" s="186" t="s">
        <v>631</v>
      </c>
      <c r="B196" s="186" t="s">
        <v>632</v>
      </c>
      <c r="C196" s="186"/>
      <c r="D196" s="186"/>
      <c r="E196" s="179">
        <v>600</v>
      </c>
      <c r="F196" s="187"/>
      <c r="G196" s="187">
        <v>251</v>
      </c>
      <c r="H196" s="187">
        <v>215</v>
      </c>
      <c r="I196" s="187">
        <v>16</v>
      </c>
      <c r="J196" s="187">
        <v>20</v>
      </c>
      <c r="K196" s="187"/>
      <c r="L196" s="187">
        <v>67</v>
      </c>
      <c r="M196" s="187">
        <v>9</v>
      </c>
      <c r="N196" s="187">
        <v>23</v>
      </c>
      <c r="O196" s="187">
        <v>35</v>
      </c>
      <c r="P196" s="187"/>
      <c r="Q196" s="187">
        <v>5</v>
      </c>
      <c r="R196" s="187">
        <v>152</v>
      </c>
      <c r="S196" s="187">
        <v>53</v>
      </c>
      <c r="T196" s="187">
        <v>4</v>
      </c>
      <c r="U196" s="187">
        <v>0</v>
      </c>
      <c r="V196" s="187">
        <v>0</v>
      </c>
      <c r="W196" s="187">
        <v>0</v>
      </c>
      <c r="X196" s="187">
        <v>0</v>
      </c>
      <c r="Y196" s="187"/>
      <c r="Z196" s="187">
        <v>18</v>
      </c>
      <c r="AA196" s="187">
        <v>13</v>
      </c>
      <c r="AB196" s="187">
        <v>3</v>
      </c>
      <c r="AC196" s="187">
        <v>2</v>
      </c>
      <c r="AD196" s="187"/>
      <c r="AE196" s="187">
        <v>50</v>
      </c>
    </row>
    <row r="197" spans="1:31" x14ac:dyDescent="0.2">
      <c r="A197" s="186" t="s">
        <v>633</v>
      </c>
      <c r="B197" s="186" t="s">
        <v>634</v>
      </c>
      <c r="C197" s="186"/>
      <c r="D197" s="186"/>
      <c r="E197" s="179">
        <v>142</v>
      </c>
      <c r="F197" s="187"/>
      <c r="G197" s="187">
        <v>43</v>
      </c>
      <c r="H197" s="187">
        <v>39</v>
      </c>
      <c r="I197" s="187">
        <v>2</v>
      </c>
      <c r="J197" s="187">
        <v>2</v>
      </c>
      <c r="K197" s="187"/>
      <c r="L197" s="187">
        <v>7</v>
      </c>
      <c r="M197" s="187">
        <v>6</v>
      </c>
      <c r="N197" s="187">
        <v>0</v>
      </c>
      <c r="O197" s="187">
        <v>1</v>
      </c>
      <c r="P197" s="187"/>
      <c r="Q197" s="187">
        <v>2</v>
      </c>
      <c r="R197" s="187">
        <v>49</v>
      </c>
      <c r="S197" s="187">
        <v>30</v>
      </c>
      <c r="T197" s="187">
        <v>2</v>
      </c>
      <c r="U197" s="187">
        <v>0</v>
      </c>
      <c r="V197" s="187">
        <v>0</v>
      </c>
      <c r="W197" s="187">
        <v>1</v>
      </c>
      <c r="X197" s="187">
        <v>0</v>
      </c>
      <c r="Y197" s="187"/>
      <c r="Z197" s="187">
        <v>2</v>
      </c>
      <c r="AA197" s="187">
        <v>0</v>
      </c>
      <c r="AB197" s="187">
        <v>2</v>
      </c>
      <c r="AC197" s="187">
        <v>0</v>
      </c>
      <c r="AD197" s="187"/>
      <c r="AE197" s="187">
        <v>6</v>
      </c>
    </row>
    <row r="198" spans="1:31" s="35" customFormat="1" x14ac:dyDescent="0.2">
      <c r="A198" s="186" t="s">
        <v>635</v>
      </c>
      <c r="B198" s="186" t="s">
        <v>636</v>
      </c>
      <c r="C198" s="186"/>
      <c r="D198" s="186"/>
      <c r="E198" s="179">
        <v>407</v>
      </c>
      <c r="F198" s="187"/>
      <c r="G198" s="187">
        <v>175</v>
      </c>
      <c r="H198" s="187">
        <v>163</v>
      </c>
      <c r="I198" s="187">
        <v>6</v>
      </c>
      <c r="J198" s="187">
        <v>6</v>
      </c>
      <c r="K198" s="187"/>
      <c r="L198" s="187">
        <v>55</v>
      </c>
      <c r="M198" s="187">
        <v>0</v>
      </c>
      <c r="N198" s="187">
        <v>20</v>
      </c>
      <c r="O198" s="187">
        <v>35</v>
      </c>
      <c r="P198" s="187"/>
      <c r="Q198" s="187">
        <v>9</v>
      </c>
      <c r="R198" s="187">
        <v>109</v>
      </c>
      <c r="S198" s="187">
        <v>27</v>
      </c>
      <c r="T198" s="187">
        <v>1</v>
      </c>
      <c r="U198" s="187">
        <v>0</v>
      </c>
      <c r="V198" s="187">
        <v>0</v>
      </c>
      <c r="W198" s="187">
        <v>4</v>
      </c>
      <c r="X198" s="187">
        <v>5</v>
      </c>
      <c r="Y198" s="187"/>
      <c r="Z198" s="187">
        <v>2</v>
      </c>
      <c r="AA198" s="187">
        <v>2</v>
      </c>
      <c r="AB198" s="187">
        <v>0</v>
      </c>
      <c r="AC198" s="187">
        <v>0</v>
      </c>
      <c r="AD198" s="187"/>
      <c r="AE198" s="187">
        <v>20</v>
      </c>
    </row>
    <row r="199" spans="1:31" x14ac:dyDescent="0.2">
      <c r="A199" s="186" t="s">
        <v>637</v>
      </c>
      <c r="B199" s="186" t="s">
        <v>638</v>
      </c>
      <c r="C199" s="186"/>
      <c r="D199" s="186"/>
      <c r="E199" s="179">
        <v>229</v>
      </c>
      <c r="F199" s="187"/>
      <c r="G199" s="187">
        <v>66</v>
      </c>
      <c r="H199" s="187">
        <v>56</v>
      </c>
      <c r="I199" s="187">
        <v>0</v>
      </c>
      <c r="J199" s="187">
        <v>10</v>
      </c>
      <c r="K199" s="187"/>
      <c r="L199" s="187">
        <v>87</v>
      </c>
      <c r="M199" s="187">
        <v>9</v>
      </c>
      <c r="N199" s="187">
        <v>76</v>
      </c>
      <c r="O199" s="187">
        <v>2</v>
      </c>
      <c r="P199" s="187"/>
      <c r="Q199" s="187">
        <v>2</v>
      </c>
      <c r="R199" s="187">
        <v>52</v>
      </c>
      <c r="S199" s="187">
        <v>10</v>
      </c>
      <c r="T199" s="187">
        <v>1</v>
      </c>
      <c r="U199" s="187">
        <v>0</v>
      </c>
      <c r="V199" s="187">
        <v>0</v>
      </c>
      <c r="W199" s="187">
        <v>0</v>
      </c>
      <c r="X199" s="187">
        <v>0</v>
      </c>
      <c r="Y199" s="187"/>
      <c r="Z199" s="187">
        <v>2</v>
      </c>
      <c r="AA199" s="187">
        <v>1</v>
      </c>
      <c r="AB199" s="187">
        <v>0</v>
      </c>
      <c r="AC199" s="187">
        <v>1</v>
      </c>
      <c r="AD199" s="187"/>
      <c r="AE199" s="187">
        <v>9</v>
      </c>
    </row>
    <row r="200" spans="1:31" x14ac:dyDescent="0.2">
      <c r="A200" s="186" t="s">
        <v>639</v>
      </c>
      <c r="B200" s="186" t="s">
        <v>640</v>
      </c>
      <c r="C200" s="186"/>
      <c r="D200" s="186"/>
      <c r="E200" s="179">
        <v>158</v>
      </c>
      <c r="F200" s="187"/>
      <c r="G200" s="187">
        <v>50</v>
      </c>
      <c r="H200" s="187">
        <v>46</v>
      </c>
      <c r="I200" s="187">
        <v>2</v>
      </c>
      <c r="J200" s="187">
        <v>2</v>
      </c>
      <c r="K200" s="187"/>
      <c r="L200" s="187">
        <v>73</v>
      </c>
      <c r="M200" s="187">
        <v>55</v>
      </c>
      <c r="N200" s="187">
        <v>7</v>
      </c>
      <c r="O200" s="187">
        <v>11</v>
      </c>
      <c r="P200" s="187"/>
      <c r="Q200" s="187">
        <v>5</v>
      </c>
      <c r="R200" s="187">
        <v>17</v>
      </c>
      <c r="S200" s="187">
        <v>6</v>
      </c>
      <c r="T200" s="187">
        <v>0</v>
      </c>
      <c r="U200" s="187">
        <v>0</v>
      </c>
      <c r="V200" s="187">
        <v>0</v>
      </c>
      <c r="W200" s="187">
        <v>1</v>
      </c>
      <c r="X200" s="187">
        <v>0</v>
      </c>
      <c r="Y200" s="187"/>
      <c r="Z200" s="187">
        <v>2</v>
      </c>
      <c r="AA200" s="187">
        <v>2</v>
      </c>
      <c r="AB200" s="187">
        <v>0</v>
      </c>
      <c r="AC200" s="187">
        <v>0</v>
      </c>
      <c r="AD200" s="187"/>
      <c r="AE200" s="187">
        <v>4</v>
      </c>
    </row>
    <row r="201" spans="1:31" s="204" customFormat="1" x14ac:dyDescent="0.2">
      <c r="A201" s="198" t="s">
        <v>641</v>
      </c>
      <c r="B201" s="198" t="s">
        <v>642</v>
      </c>
      <c r="C201" s="186"/>
      <c r="D201" s="186"/>
      <c r="E201" s="318" t="s">
        <v>284</v>
      </c>
      <c r="F201" s="201"/>
      <c r="G201" s="201" t="s">
        <v>284</v>
      </c>
      <c r="H201" s="201" t="s">
        <v>284</v>
      </c>
      <c r="I201" s="201" t="s">
        <v>284</v>
      </c>
      <c r="J201" s="201" t="s">
        <v>284</v>
      </c>
      <c r="K201" s="201"/>
      <c r="L201" s="201" t="s">
        <v>284</v>
      </c>
      <c r="M201" s="201" t="s">
        <v>284</v>
      </c>
      <c r="N201" s="201" t="s">
        <v>284</v>
      </c>
      <c r="O201" s="201" t="s">
        <v>284</v>
      </c>
      <c r="P201" s="201"/>
      <c r="Q201" s="201" t="s">
        <v>284</v>
      </c>
      <c r="R201" s="201" t="s">
        <v>284</v>
      </c>
      <c r="S201" s="201" t="s">
        <v>284</v>
      </c>
      <c r="T201" s="201" t="s">
        <v>284</v>
      </c>
      <c r="U201" s="201" t="s">
        <v>284</v>
      </c>
      <c r="V201" s="201" t="s">
        <v>284</v>
      </c>
      <c r="W201" s="201" t="s">
        <v>284</v>
      </c>
      <c r="X201" s="201" t="s">
        <v>284</v>
      </c>
      <c r="Y201" s="201"/>
      <c r="Z201" s="201" t="s">
        <v>284</v>
      </c>
      <c r="AA201" s="201" t="s">
        <v>284</v>
      </c>
      <c r="AB201" s="201" t="s">
        <v>284</v>
      </c>
      <c r="AC201" s="201" t="s">
        <v>284</v>
      </c>
      <c r="AD201" s="201"/>
      <c r="AE201" s="201" t="s">
        <v>284</v>
      </c>
    </row>
    <row r="202" spans="1:31" x14ac:dyDescent="0.2">
      <c r="A202" s="186" t="s">
        <v>643</v>
      </c>
      <c r="B202" s="186" t="s">
        <v>644</v>
      </c>
      <c r="C202" s="186"/>
      <c r="D202" s="186"/>
      <c r="E202" s="179">
        <v>91</v>
      </c>
      <c r="F202" s="187"/>
      <c r="G202" s="187">
        <v>40</v>
      </c>
      <c r="H202" s="187">
        <v>38</v>
      </c>
      <c r="I202" s="187">
        <v>0</v>
      </c>
      <c r="J202" s="187">
        <v>2</v>
      </c>
      <c r="K202" s="187"/>
      <c r="L202" s="187">
        <v>9</v>
      </c>
      <c r="M202" s="187">
        <v>0</v>
      </c>
      <c r="N202" s="187">
        <v>6</v>
      </c>
      <c r="O202" s="187">
        <v>3</v>
      </c>
      <c r="P202" s="187"/>
      <c r="Q202" s="187">
        <v>0</v>
      </c>
      <c r="R202" s="187">
        <v>29</v>
      </c>
      <c r="S202" s="187">
        <v>3</v>
      </c>
      <c r="T202" s="187">
        <v>0</v>
      </c>
      <c r="U202" s="187">
        <v>0</v>
      </c>
      <c r="V202" s="187">
        <v>0</v>
      </c>
      <c r="W202" s="187">
        <v>1</v>
      </c>
      <c r="X202" s="187">
        <v>0</v>
      </c>
      <c r="Y202" s="187"/>
      <c r="Z202" s="187">
        <v>0</v>
      </c>
      <c r="AA202" s="187">
        <v>0</v>
      </c>
      <c r="AB202" s="187">
        <v>0</v>
      </c>
      <c r="AC202" s="187">
        <v>0</v>
      </c>
      <c r="AD202" s="187"/>
      <c r="AE202" s="187">
        <v>9</v>
      </c>
    </row>
    <row r="203" spans="1:31" x14ac:dyDescent="0.2">
      <c r="A203" s="186" t="s">
        <v>645</v>
      </c>
      <c r="B203" s="186" t="s">
        <v>646</v>
      </c>
      <c r="C203" s="186"/>
      <c r="D203" s="186"/>
      <c r="E203" s="179">
        <v>574</v>
      </c>
      <c r="F203" s="187"/>
      <c r="G203" s="187">
        <v>178</v>
      </c>
      <c r="H203" s="187">
        <v>138</v>
      </c>
      <c r="I203" s="187">
        <v>28</v>
      </c>
      <c r="J203" s="187">
        <v>12</v>
      </c>
      <c r="K203" s="187"/>
      <c r="L203" s="187">
        <v>44</v>
      </c>
      <c r="M203" s="187">
        <v>12</v>
      </c>
      <c r="N203" s="187">
        <v>17</v>
      </c>
      <c r="O203" s="187">
        <v>15</v>
      </c>
      <c r="P203" s="187"/>
      <c r="Q203" s="187">
        <v>5</v>
      </c>
      <c r="R203" s="187">
        <v>235</v>
      </c>
      <c r="S203" s="187">
        <v>63</v>
      </c>
      <c r="T203" s="187">
        <v>0</v>
      </c>
      <c r="U203" s="187">
        <v>0</v>
      </c>
      <c r="V203" s="187">
        <v>0</v>
      </c>
      <c r="W203" s="187">
        <v>7</v>
      </c>
      <c r="X203" s="187">
        <v>1</v>
      </c>
      <c r="Y203" s="187"/>
      <c r="Z203" s="187">
        <v>13</v>
      </c>
      <c r="AA203" s="187">
        <v>10</v>
      </c>
      <c r="AB203" s="187">
        <v>3</v>
      </c>
      <c r="AC203" s="187">
        <v>0</v>
      </c>
      <c r="AD203" s="187"/>
      <c r="AE203" s="187">
        <v>28</v>
      </c>
    </row>
    <row r="204" spans="1:31" x14ac:dyDescent="0.2">
      <c r="A204" s="186" t="s">
        <v>647</v>
      </c>
      <c r="B204" s="186" t="s">
        <v>648</v>
      </c>
      <c r="C204" s="186"/>
      <c r="D204" s="186"/>
      <c r="E204" s="179">
        <v>400</v>
      </c>
      <c r="F204" s="187"/>
      <c r="G204" s="187">
        <v>78</v>
      </c>
      <c r="H204" s="187">
        <v>65</v>
      </c>
      <c r="I204" s="187">
        <v>12</v>
      </c>
      <c r="J204" s="187">
        <v>1</v>
      </c>
      <c r="K204" s="187"/>
      <c r="L204" s="187">
        <v>31</v>
      </c>
      <c r="M204" s="187">
        <v>11</v>
      </c>
      <c r="N204" s="187">
        <v>5</v>
      </c>
      <c r="O204" s="187">
        <v>15</v>
      </c>
      <c r="P204" s="187"/>
      <c r="Q204" s="187">
        <v>8</v>
      </c>
      <c r="R204" s="187">
        <v>157</v>
      </c>
      <c r="S204" s="187">
        <v>77</v>
      </c>
      <c r="T204" s="187">
        <v>0</v>
      </c>
      <c r="U204" s="187">
        <v>0</v>
      </c>
      <c r="V204" s="187">
        <v>0</v>
      </c>
      <c r="W204" s="187">
        <v>1</v>
      </c>
      <c r="X204" s="187">
        <v>12</v>
      </c>
      <c r="Y204" s="187"/>
      <c r="Z204" s="187">
        <v>18</v>
      </c>
      <c r="AA204" s="187">
        <v>16</v>
      </c>
      <c r="AB204" s="187">
        <v>1</v>
      </c>
      <c r="AC204" s="187">
        <v>1</v>
      </c>
      <c r="AD204" s="187"/>
      <c r="AE204" s="187">
        <v>18</v>
      </c>
    </row>
    <row r="205" spans="1:31" x14ac:dyDescent="0.2">
      <c r="A205" s="186" t="s">
        <v>649</v>
      </c>
      <c r="B205" s="186" t="s">
        <v>650</v>
      </c>
      <c r="C205" s="186"/>
      <c r="D205" s="186"/>
      <c r="E205" s="179">
        <v>107</v>
      </c>
      <c r="F205" s="187"/>
      <c r="G205" s="187">
        <v>12</v>
      </c>
      <c r="H205" s="187">
        <v>11</v>
      </c>
      <c r="I205" s="187">
        <v>0</v>
      </c>
      <c r="J205" s="187">
        <v>1</v>
      </c>
      <c r="K205" s="187"/>
      <c r="L205" s="187">
        <v>8</v>
      </c>
      <c r="M205" s="187">
        <v>3</v>
      </c>
      <c r="N205" s="187">
        <v>3</v>
      </c>
      <c r="O205" s="187">
        <v>2</v>
      </c>
      <c r="P205" s="187"/>
      <c r="Q205" s="187">
        <v>0</v>
      </c>
      <c r="R205" s="187">
        <v>51</v>
      </c>
      <c r="S205" s="187">
        <v>27</v>
      </c>
      <c r="T205" s="187">
        <v>1</v>
      </c>
      <c r="U205" s="187">
        <v>0</v>
      </c>
      <c r="V205" s="187">
        <v>0</v>
      </c>
      <c r="W205" s="187">
        <v>1</v>
      </c>
      <c r="X205" s="187">
        <v>0</v>
      </c>
      <c r="Y205" s="187"/>
      <c r="Z205" s="187">
        <v>1</v>
      </c>
      <c r="AA205" s="187">
        <v>0</v>
      </c>
      <c r="AB205" s="187">
        <v>0</v>
      </c>
      <c r="AC205" s="187">
        <v>1</v>
      </c>
      <c r="AD205" s="187"/>
      <c r="AE205" s="187">
        <v>6</v>
      </c>
    </row>
    <row r="206" spans="1:31" x14ac:dyDescent="0.2">
      <c r="A206" s="186" t="s">
        <v>651</v>
      </c>
      <c r="B206" s="186" t="s">
        <v>652</v>
      </c>
      <c r="C206" s="186"/>
      <c r="D206" s="186"/>
      <c r="E206" s="179">
        <v>135</v>
      </c>
      <c r="F206" s="187"/>
      <c r="G206" s="187">
        <v>28</v>
      </c>
      <c r="H206" s="187">
        <v>26</v>
      </c>
      <c r="I206" s="187">
        <v>2</v>
      </c>
      <c r="J206" s="187">
        <v>0</v>
      </c>
      <c r="K206" s="187"/>
      <c r="L206" s="187">
        <v>10</v>
      </c>
      <c r="M206" s="187">
        <v>4</v>
      </c>
      <c r="N206" s="187">
        <v>5</v>
      </c>
      <c r="O206" s="187">
        <v>1</v>
      </c>
      <c r="P206" s="187"/>
      <c r="Q206" s="187">
        <v>5</v>
      </c>
      <c r="R206" s="187">
        <v>61</v>
      </c>
      <c r="S206" s="187">
        <v>12</v>
      </c>
      <c r="T206" s="187">
        <v>3</v>
      </c>
      <c r="U206" s="187">
        <v>0</v>
      </c>
      <c r="V206" s="187">
        <v>0</v>
      </c>
      <c r="W206" s="187">
        <v>2</v>
      </c>
      <c r="X206" s="187">
        <v>0</v>
      </c>
      <c r="Y206" s="187"/>
      <c r="Z206" s="187">
        <v>2</v>
      </c>
      <c r="AA206" s="187">
        <v>2</v>
      </c>
      <c r="AB206" s="187">
        <v>0</v>
      </c>
      <c r="AC206" s="187">
        <v>0</v>
      </c>
      <c r="AD206" s="187"/>
      <c r="AE206" s="187">
        <v>12</v>
      </c>
    </row>
    <row r="207" spans="1:31" x14ac:dyDescent="0.2">
      <c r="A207" s="186" t="s">
        <v>653</v>
      </c>
      <c r="B207" s="186" t="s">
        <v>654</v>
      </c>
      <c r="C207" s="186"/>
      <c r="D207" s="186"/>
      <c r="E207" s="179">
        <v>791</v>
      </c>
      <c r="F207" s="187"/>
      <c r="G207" s="187">
        <v>191</v>
      </c>
      <c r="H207" s="187">
        <v>152</v>
      </c>
      <c r="I207" s="187">
        <v>29</v>
      </c>
      <c r="J207" s="187">
        <v>10</v>
      </c>
      <c r="K207" s="187"/>
      <c r="L207" s="187">
        <v>103</v>
      </c>
      <c r="M207" s="187">
        <v>46</v>
      </c>
      <c r="N207" s="187">
        <v>20</v>
      </c>
      <c r="O207" s="187">
        <v>37</v>
      </c>
      <c r="P207" s="187"/>
      <c r="Q207" s="187">
        <v>4</v>
      </c>
      <c r="R207" s="187">
        <v>257</v>
      </c>
      <c r="S207" s="187">
        <v>48</v>
      </c>
      <c r="T207" s="187">
        <v>0</v>
      </c>
      <c r="U207" s="187">
        <v>0</v>
      </c>
      <c r="V207" s="187">
        <v>0</v>
      </c>
      <c r="W207" s="187">
        <v>4</v>
      </c>
      <c r="X207" s="187">
        <v>0</v>
      </c>
      <c r="Y207" s="187"/>
      <c r="Z207" s="187">
        <v>110</v>
      </c>
      <c r="AA207" s="187">
        <v>103</v>
      </c>
      <c r="AB207" s="187">
        <v>4</v>
      </c>
      <c r="AC207" s="187">
        <v>3</v>
      </c>
      <c r="AD207" s="187"/>
      <c r="AE207" s="187">
        <v>74</v>
      </c>
    </row>
    <row r="208" spans="1:31" x14ac:dyDescent="0.2">
      <c r="A208" s="186" t="s">
        <v>655</v>
      </c>
      <c r="B208" s="186" t="s">
        <v>656</v>
      </c>
      <c r="C208" s="186"/>
      <c r="D208" s="186"/>
      <c r="E208" s="179">
        <v>330</v>
      </c>
      <c r="F208" s="187"/>
      <c r="G208" s="187">
        <v>61</v>
      </c>
      <c r="H208" s="187">
        <v>59</v>
      </c>
      <c r="I208" s="187">
        <v>1</v>
      </c>
      <c r="J208" s="187">
        <v>1</v>
      </c>
      <c r="K208" s="187"/>
      <c r="L208" s="187">
        <v>28</v>
      </c>
      <c r="M208" s="187">
        <v>17</v>
      </c>
      <c r="N208" s="187">
        <v>8</v>
      </c>
      <c r="O208" s="187">
        <v>3</v>
      </c>
      <c r="P208" s="187"/>
      <c r="Q208" s="187">
        <v>12</v>
      </c>
      <c r="R208" s="187">
        <v>135</v>
      </c>
      <c r="S208" s="187">
        <v>63</v>
      </c>
      <c r="T208" s="187">
        <v>2</v>
      </c>
      <c r="U208" s="187">
        <v>0</v>
      </c>
      <c r="V208" s="187">
        <v>0</v>
      </c>
      <c r="W208" s="187">
        <v>1</v>
      </c>
      <c r="X208" s="187">
        <v>1</v>
      </c>
      <c r="Y208" s="187"/>
      <c r="Z208" s="187">
        <v>3</v>
      </c>
      <c r="AA208" s="187">
        <v>1</v>
      </c>
      <c r="AB208" s="187">
        <v>0</v>
      </c>
      <c r="AC208" s="187">
        <v>2</v>
      </c>
      <c r="AD208" s="187"/>
      <c r="AE208" s="187">
        <v>24</v>
      </c>
    </row>
    <row r="209" spans="1:31" x14ac:dyDescent="0.2">
      <c r="A209" s="186" t="s">
        <v>657</v>
      </c>
      <c r="B209" s="186" t="s">
        <v>658</v>
      </c>
      <c r="C209" s="186"/>
      <c r="D209" s="186"/>
      <c r="E209" s="179">
        <v>313</v>
      </c>
      <c r="F209" s="187"/>
      <c r="G209" s="187">
        <v>84</v>
      </c>
      <c r="H209" s="187">
        <v>52</v>
      </c>
      <c r="I209" s="187">
        <v>12</v>
      </c>
      <c r="J209" s="187">
        <v>20</v>
      </c>
      <c r="K209" s="187"/>
      <c r="L209" s="187">
        <v>55</v>
      </c>
      <c r="M209" s="187">
        <v>5</v>
      </c>
      <c r="N209" s="187">
        <v>2</v>
      </c>
      <c r="O209" s="187">
        <v>48</v>
      </c>
      <c r="P209" s="187"/>
      <c r="Q209" s="187">
        <v>3</v>
      </c>
      <c r="R209" s="187">
        <v>84</v>
      </c>
      <c r="S209" s="187">
        <v>38</v>
      </c>
      <c r="T209" s="187">
        <v>2</v>
      </c>
      <c r="U209" s="187">
        <v>1</v>
      </c>
      <c r="V209" s="187">
        <v>0</v>
      </c>
      <c r="W209" s="187">
        <v>7</v>
      </c>
      <c r="X209" s="187">
        <v>4</v>
      </c>
      <c r="Y209" s="187"/>
      <c r="Z209" s="187">
        <v>7</v>
      </c>
      <c r="AA209" s="187">
        <v>6</v>
      </c>
      <c r="AB209" s="187">
        <v>1</v>
      </c>
      <c r="AC209" s="187">
        <v>0</v>
      </c>
      <c r="AD209" s="187"/>
      <c r="AE209" s="187">
        <v>28</v>
      </c>
    </row>
    <row r="210" spans="1:31" x14ac:dyDescent="0.2">
      <c r="A210" s="186" t="s">
        <v>659</v>
      </c>
      <c r="B210" s="186" t="s">
        <v>660</v>
      </c>
      <c r="C210" s="186"/>
      <c r="D210" s="186"/>
      <c r="E210" s="179">
        <v>923</v>
      </c>
      <c r="F210" s="187"/>
      <c r="G210" s="187">
        <v>276</v>
      </c>
      <c r="H210" s="187">
        <v>218</v>
      </c>
      <c r="I210" s="187">
        <v>44</v>
      </c>
      <c r="J210" s="187">
        <v>14</v>
      </c>
      <c r="K210" s="187"/>
      <c r="L210" s="187">
        <v>127</v>
      </c>
      <c r="M210" s="187">
        <v>71</v>
      </c>
      <c r="N210" s="187">
        <v>11</v>
      </c>
      <c r="O210" s="187">
        <v>45</v>
      </c>
      <c r="P210" s="187"/>
      <c r="Q210" s="187">
        <v>14</v>
      </c>
      <c r="R210" s="187">
        <v>238</v>
      </c>
      <c r="S210" s="187">
        <v>61</v>
      </c>
      <c r="T210" s="187">
        <v>0</v>
      </c>
      <c r="U210" s="187">
        <v>0</v>
      </c>
      <c r="V210" s="187">
        <v>1</v>
      </c>
      <c r="W210" s="187">
        <v>5</v>
      </c>
      <c r="X210" s="187">
        <v>74</v>
      </c>
      <c r="Y210" s="187"/>
      <c r="Z210" s="187">
        <v>41</v>
      </c>
      <c r="AA210" s="187">
        <v>32</v>
      </c>
      <c r="AB210" s="187">
        <v>5</v>
      </c>
      <c r="AC210" s="187">
        <v>4</v>
      </c>
      <c r="AD210" s="187"/>
      <c r="AE210" s="187">
        <v>86</v>
      </c>
    </row>
    <row r="211" spans="1:31" x14ac:dyDescent="0.2">
      <c r="A211" s="186" t="s">
        <v>661</v>
      </c>
      <c r="B211" s="186" t="s">
        <v>662</v>
      </c>
      <c r="C211" s="186"/>
      <c r="D211" s="186"/>
      <c r="E211" s="179">
        <v>469</v>
      </c>
      <c r="F211" s="187"/>
      <c r="G211" s="187">
        <v>135</v>
      </c>
      <c r="H211" s="187">
        <v>120</v>
      </c>
      <c r="I211" s="187">
        <v>8</v>
      </c>
      <c r="J211" s="187">
        <v>7</v>
      </c>
      <c r="K211" s="187"/>
      <c r="L211" s="187">
        <v>61</v>
      </c>
      <c r="M211" s="187">
        <v>28</v>
      </c>
      <c r="N211" s="187">
        <v>12</v>
      </c>
      <c r="O211" s="187">
        <v>21</v>
      </c>
      <c r="P211" s="187"/>
      <c r="Q211" s="187">
        <v>13</v>
      </c>
      <c r="R211" s="187">
        <v>168</v>
      </c>
      <c r="S211" s="187">
        <v>56</v>
      </c>
      <c r="T211" s="187">
        <v>6</v>
      </c>
      <c r="U211" s="187">
        <v>0</v>
      </c>
      <c r="V211" s="187">
        <v>0</v>
      </c>
      <c r="W211" s="187">
        <v>2</v>
      </c>
      <c r="X211" s="187">
        <v>1</v>
      </c>
      <c r="Y211" s="187"/>
      <c r="Z211" s="187">
        <v>14</v>
      </c>
      <c r="AA211" s="187">
        <v>11</v>
      </c>
      <c r="AB211" s="187">
        <v>2</v>
      </c>
      <c r="AC211" s="187">
        <v>1</v>
      </c>
      <c r="AD211" s="187"/>
      <c r="AE211" s="187">
        <v>13</v>
      </c>
    </row>
    <row r="212" spans="1:31" x14ac:dyDescent="0.2">
      <c r="A212" s="186" t="s">
        <v>663</v>
      </c>
      <c r="B212" s="186" t="s">
        <v>664</v>
      </c>
      <c r="C212" s="186"/>
      <c r="D212" s="186"/>
      <c r="E212" s="179">
        <v>42</v>
      </c>
      <c r="F212" s="187"/>
      <c r="G212" s="187">
        <v>21</v>
      </c>
      <c r="H212" s="187">
        <v>20</v>
      </c>
      <c r="I212" s="187">
        <v>1</v>
      </c>
      <c r="J212" s="187">
        <v>0</v>
      </c>
      <c r="K212" s="187"/>
      <c r="L212" s="187">
        <v>4</v>
      </c>
      <c r="M212" s="187">
        <v>2</v>
      </c>
      <c r="N212" s="187">
        <v>1</v>
      </c>
      <c r="O212" s="187">
        <v>1</v>
      </c>
      <c r="P212" s="187"/>
      <c r="Q212" s="187">
        <v>1</v>
      </c>
      <c r="R212" s="187">
        <v>13</v>
      </c>
      <c r="S212" s="187">
        <v>3</v>
      </c>
      <c r="T212" s="187">
        <v>0</v>
      </c>
      <c r="U212" s="187">
        <v>0</v>
      </c>
      <c r="V212" s="187">
        <v>0</v>
      </c>
      <c r="W212" s="187">
        <v>0</v>
      </c>
      <c r="X212" s="187">
        <v>0</v>
      </c>
      <c r="Y212" s="187"/>
      <c r="Z212" s="187">
        <v>0</v>
      </c>
      <c r="AA212" s="187">
        <v>0</v>
      </c>
      <c r="AB212" s="187">
        <v>0</v>
      </c>
      <c r="AC212" s="187">
        <v>0</v>
      </c>
      <c r="AD212" s="187"/>
      <c r="AE212" s="187">
        <v>0</v>
      </c>
    </row>
    <row r="213" spans="1:31" x14ac:dyDescent="0.2">
      <c r="A213" s="186" t="s">
        <v>665</v>
      </c>
      <c r="B213" s="186" t="s">
        <v>666</v>
      </c>
      <c r="C213" s="186"/>
      <c r="D213" s="186"/>
      <c r="E213" s="179">
        <v>685</v>
      </c>
      <c r="F213" s="187"/>
      <c r="G213" s="187">
        <v>111</v>
      </c>
      <c r="H213" s="187">
        <v>89</v>
      </c>
      <c r="I213" s="187">
        <v>11</v>
      </c>
      <c r="J213" s="187">
        <v>11</v>
      </c>
      <c r="K213" s="187"/>
      <c r="L213" s="187">
        <v>50</v>
      </c>
      <c r="M213" s="187">
        <v>4</v>
      </c>
      <c r="N213" s="187">
        <v>12</v>
      </c>
      <c r="O213" s="187">
        <v>34</v>
      </c>
      <c r="P213" s="187"/>
      <c r="Q213" s="187">
        <v>8</v>
      </c>
      <c r="R213" s="187">
        <v>254</v>
      </c>
      <c r="S213" s="187">
        <v>137</v>
      </c>
      <c r="T213" s="187">
        <v>11</v>
      </c>
      <c r="U213" s="187">
        <v>1</v>
      </c>
      <c r="V213" s="187">
        <v>0</v>
      </c>
      <c r="W213" s="187">
        <v>8</v>
      </c>
      <c r="X213" s="187">
        <v>26</v>
      </c>
      <c r="Y213" s="187"/>
      <c r="Z213" s="187">
        <v>32</v>
      </c>
      <c r="AA213" s="187">
        <v>21</v>
      </c>
      <c r="AB213" s="187">
        <v>3</v>
      </c>
      <c r="AC213" s="187">
        <v>8</v>
      </c>
      <c r="AD213" s="187"/>
      <c r="AE213" s="187">
        <v>47</v>
      </c>
    </row>
    <row r="214" spans="1:31" x14ac:dyDescent="0.2">
      <c r="A214" s="186" t="s">
        <v>667</v>
      </c>
      <c r="B214" s="186" t="s">
        <v>668</v>
      </c>
      <c r="C214" s="186"/>
      <c r="D214" s="186"/>
      <c r="E214" s="179">
        <v>233</v>
      </c>
      <c r="F214" s="187"/>
      <c r="G214" s="187">
        <v>75</v>
      </c>
      <c r="H214" s="187">
        <v>56</v>
      </c>
      <c r="I214" s="187">
        <v>6</v>
      </c>
      <c r="J214" s="187">
        <v>13</v>
      </c>
      <c r="K214" s="187"/>
      <c r="L214" s="187">
        <v>18</v>
      </c>
      <c r="M214" s="187">
        <v>2</v>
      </c>
      <c r="N214" s="187">
        <v>1</v>
      </c>
      <c r="O214" s="187">
        <v>15</v>
      </c>
      <c r="P214" s="187"/>
      <c r="Q214" s="187">
        <v>0</v>
      </c>
      <c r="R214" s="187">
        <v>83</v>
      </c>
      <c r="S214" s="187">
        <v>29</v>
      </c>
      <c r="T214" s="187">
        <v>0</v>
      </c>
      <c r="U214" s="187">
        <v>0</v>
      </c>
      <c r="V214" s="187">
        <v>0</v>
      </c>
      <c r="W214" s="187">
        <v>1</v>
      </c>
      <c r="X214" s="187">
        <v>0</v>
      </c>
      <c r="Y214" s="187"/>
      <c r="Z214" s="187">
        <v>14</v>
      </c>
      <c r="AA214" s="187">
        <v>12</v>
      </c>
      <c r="AB214" s="187">
        <v>1</v>
      </c>
      <c r="AC214" s="187">
        <v>1</v>
      </c>
      <c r="AD214" s="187"/>
      <c r="AE214" s="187">
        <v>13</v>
      </c>
    </row>
    <row r="215" spans="1:31" x14ac:dyDescent="0.2">
      <c r="A215" s="186" t="s">
        <v>669</v>
      </c>
      <c r="B215" s="186" t="s">
        <v>670</v>
      </c>
      <c r="C215" s="186"/>
      <c r="D215" s="186"/>
      <c r="E215" s="179">
        <v>115</v>
      </c>
      <c r="F215" s="187"/>
      <c r="G215" s="187">
        <v>22</v>
      </c>
      <c r="H215" s="187">
        <v>17</v>
      </c>
      <c r="I215" s="187">
        <v>3</v>
      </c>
      <c r="J215" s="187">
        <v>2</v>
      </c>
      <c r="K215" s="187"/>
      <c r="L215" s="187">
        <v>13</v>
      </c>
      <c r="M215" s="187">
        <v>1</v>
      </c>
      <c r="N215" s="187">
        <v>7</v>
      </c>
      <c r="O215" s="187">
        <v>5</v>
      </c>
      <c r="P215" s="187"/>
      <c r="Q215" s="187">
        <v>4</v>
      </c>
      <c r="R215" s="187">
        <v>42</v>
      </c>
      <c r="S215" s="187">
        <v>19</v>
      </c>
      <c r="T215" s="187">
        <v>3</v>
      </c>
      <c r="U215" s="187">
        <v>0</v>
      </c>
      <c r="V215" s="187">
        <v>0</v>
      </c>
      <c r="W215" s="187">
        <v>1</v>
      </c>
      <c r="X215" s="187">
        <v>1</v>
      </c>
      <c r="Y215" s="187"/>
      <c r="Z215" s="187">
        <v>2</v>
      </c>
      <c r="AA215" s="187">
        <v>0</v>
      </c>
      <c r="AB215" s="187">
        <v>1</v>
      </c>
      <c r="AC215" s="187">
        <v>1</v>
      </c>
      <c r="AD215" s="187"/>
      <c r="AE215" s="187">
        <v>8</v>
      </c>
    </row>
    <row r="216" spans="1:31" x14ac:dyDescent="0.2">
      <c r="A216" s="186" t="s">
        <v>671</v>
      </c>
      <c r="B216" s="186" t="s">
        <v>672</v>
      </c>
      <c r="C216" s="186"/>
      <c r="D216" s="186"/>
      <c r="E216" s="179">
        <v>254</v>
      </c>
      <c r="F216" s="187"/>
      <c r="G216" s="187">
        <v>72</v>
      </c>
      <c r="H216" s="187">
        <v>52</v>
      </c>
      <c r="I216" s="187">
        <v>12</v>
      </c>
      <c r="J216" s="187">
        <v>8</v>
      </c>
      <c r="K216" s="187"/>
      <c r="L216" s="187">
        <v>38</v>
      </c>
      <c r="M216" s="187">
        <v>6</v>
      </c>
      <c r="N216" s="187">
        <v>23</v>
      </c>
      <c r="O216" s="187">
        <v>9</v>
      </c>
      <c r="P216" s="187"/>
      <c r="Q216" s="187">
        <v>4</v>
      </c>
      <c r="R216" s="187">
        <v>69</v>
      </c>
      <c r="S216" s="187">
        <v>27</v>
      </c>
      <c r="T216" s="187">
        <v>0</v>
      </c>
      <c r="U216" s="187">
        <v>0</v>
      </c>
      <c r="V216" s="187">
        <v>0</v>
      </c>
      <c r="W216" s="187">
        <v>2</v>
      </c>
      <c r="X216" s="187">
        <v>4</v>
      </c>
      <c r="Y216" s="187"/>
      <c r="Z216" s="187">
        <v>11</v>
      </c>
      <c r="AA216" s="187">
        <v>10</v>
      </c>
      <c r="AB216" s="187">
        <v>1</v>
      </c>
      <c r="AC216" s="187">
        <v>0</v>
      </c>
      <c r="AD216" s="187"/>
      <c r="AE216" s="187">
        <v>27</v>
      </c>
    </row>
    <row r="217" spans="1:31" s="35" customFormat="1" x14ac:dyDescent="0.2">
      <c r="A217" s="186" t="s">
        <v>673</v>
      </c>
      <c r="B217" s="186" t="s">
        <v>674</v>
      </c>
      <c r="C217" s="186"/>
      <c r="D217" s="186"/>
      <c r="E217" s="179">
        <v>528</v>
      </c>
      <c r="F217" s="187"/>
      <c r="G217" s="187">
        <v>219</v>
      </c>
      <c r="H217" s="187">
        <v>188</v>
      </c>
      <c r="I217" s="187">
        <v>26</v>
      </c>
      <c r="J217" s="187">
        <v>5</v>
      </c>
      <c r="K217" s="187"/>
      <c r="L217" s="187">
        <v>55</v>
      </c>
      <c r="M217" s="187">
        <v>4</v>
      </c>
      <c r="N217" s="187">
        <v>26</v>
      </c>
      <c r="O217" s="187">
        <v>25</v>
      </c>
      <c r="P217" s="187"/>
      <c r="Q217" s="187">
        <v>13</v>
      </c>
      <c r="R217" s="187">
        <v>149</v>
      </c>
      <c r="S217" s="187">
        <v>38</v>
      </c>
      <c r="T217" s="187">
        <v>0</v>
      </c>
      <c r="U217" s="187">
        <v>0</v>
      </c>
      <c r="V217" s="187">
        <v>0</v>
      </c>
      <c r="W217" s="187">
        <v>2</v>
      </c>
      <c r="X217" s="187">
        <v>3</v>
      </c>
      <c r="Y217" s="187"/>
      <c r="Z217" s="187">
        <v>24</v>
      </c>
      <c r="AA217" s="187">
        <v>24</v>
      </c>
      <c r="AB217" s="187">
        <v>0</v>
      </c>
      <c r="AC217" s="187">
        <v>0</v>
      </c>
      <c r="AD217" s="187"/>
      <c r="AE217" s="187">
        <v>25</v>
      </c>
    </row>
    <row r="218" spans="1:31" x14ac:dyDescent="0.2">
      <c r="A218" s="186" t="s">
        <v>675</v>
      </c>
      <c r="B218" s="186" t="s">
        <v>676</v>
      </c>
      <c r="C218" s="186"/>
      <c r="D218" s="186"/>
      <c r="E218" s="179">
        <v>680</v>
      </c>
      <c r="F218" s="187"/>
      <c r="G218" s="187">
        <v>277</v>
      </c>
      <c r="H218" s="187">
        <v>255</v>
      </c>
      <c r="I218" s="187">
        <v>0</v>
      </c>
      <c r="J218" s="187">
        <v>22</v>
      </c>
      <c r="K218" s="187"/>
      <c r="L218" s="187">
        <v>51</v>
      </c>
      <c r="M218" s="187">
        <v>23</v>
      </c>
      <c r="N218" s="187">
        <v>16</v>
      </c>
      <c r="O218" s="187">
        <v>12</v>
      </c>
      <c r="P218" s="187"/>
      <c r="Q218" s="187">
        <v>7</v>
      </c>
      <c r="R218" s="187">
        <v>37</v>
      </c>
      <c r="S218" s="187">
        <v>212</v>
      </c>
      <c r="T218" s="187">
        <v>11</v>
      </c>
      <c r="U218" s="187">
        <v>3</v>
      </c>
      <c r="V218" s="187">
        <v>0</v>
      </c>
      <c r="W218" s="187">
        <v>1</v>
      </c>
      <c r="X218" s="187">
        <v>0</v>
      </c>
      <c r="Y218" s="187"/>
      <c r="Z218" s="187">
        <v>5</v>
      </c>
      <c r="AA218" s="187">
        <v>2</v>
      </c>
      <c r="AB218" s="187">
        <v>3</v>
      </c>
      <c r="AC218" s="187">
        <v>0</v>
      </c>
      <c r="AD218" s="187"/>
      <c r="AE218" s="187">
        <v>76</v>
      </c>
    </row>
    <row r="219" spans="1:31" s="204" customFormat="1" x14ac:dyDescent="0.2">
      <c r="A219" s="198" t="s">
        <v>677</v>
      </c>
      <c r="B219" s="198" t="s">
        <v>678</v>
      </c>
      <c r="C219" s="186"/>
      <c r="D219" s="186"/>
      <c r="E219" s="318" t="s">
        <v>284</v>
      </c>
      <c r="F219" s="201"/>
      <c r="G219" s="201" t="s">
        <v>284</v>
      </c>
      <c r="H219" s="201" t="s">
        <v>284</v>
      </c>
      <c r="I219" s="201" t="s">
        <v>284</v>
      </c>
      <c r="J219" s="201" t="s">
        <v>284</v>
      </c>
      <c r="K219" s="201"/>
      <c r="L219" s="201" t="s">
        <v>284</v>
      </c>
      <c r="M219" s="201" t="s">
        <v>284</v>
      </c>
      <c r="N219" s="201" t="s">
        <v>284</v>
      </c>
      <c r="O219" s="201" t="s">
        <v>284</v>
      </c>
      <c r="P219" s="201"/>
      <c r="Q219" s="201" t="s">
        <v>284</v>
      </c>
      <c r="R219" s="201" t="s">
        <v>284</v>
      </c>
      <c r="S219" s="201" t="s">
        <v>284</v>
      </c>
      <c r="T219" s="201" t="s">
        <v>284</v>
      </c>
      <c r="U219" s="201" t="s">
        <v>284</v>
      </c>
      <c r="V219" s="201" t="s">
        <v>284</v>
      </c>
      <c r="W219" s="201" t="s">
        <v>284</v>
      </c>
      <c r="X219" s="201" t="s">
        <v>284</v>
      </c>
      <c r="Y219" s="201"/>
      <c r="Z219" s="201" t="s">
        <v>284</v>
      </c>
      <c r="AA219" s="201" t="s">
        <v>284</v>
      </c>
      <c r="AB219" s="201" t="s">
        <v>284</v>
      </c>
      <c r="AC219" s="201" t="s">
        <v>284</v>
      </c>
      <c r="AD219" s="201"/>
      <c r="AE219" s="201" t="s">
        <v>284</v>
      </c>
    </row>
    <row r="220" spans="1:31" x14ac:dyDescent="0.2">
      <c r="A220" s="186" t="s">
        <v>679</v>
      </c>
      <c r="B220" s="186" t="s">
        <v>680</v>
      </c>
      <c r="C220" s="186"/>
      <c r="D220" s="186"/>
      <c r="E220" s="179">
        <v>253</v>
      </c>
      <c r="F220" s="187"/>
      <c r="G220" s="187">
        <v>90</v>
      </c>
      <c r="H220" s="187">
        <v>66</v>
      </c>
      <c r="I220" s="187">
        <v>14</v>
      </c>
      <c r="J220" s="187">
        <v>10</v>
      </c>
      <c r="K220" s="187"/>
      <c r="L220" s="187">
        <v>24</v>
      </c>
      <c r="M220" s="187">
        <v>7</v>
      </c>
      <c r="N220" s="187">
        <v>4</v>
      </c>
      <c r="O220" s="187">
        <v>13</v>
      </c>
      <c r="P220" s="187"/>
      <c r="Q220" s="187">
        <v>1</v>
      </c>
      <c r="R220" s="187">
        <v>104</v>
      </c>
      <c r="S220" s="187">
        <v>17</v>
      </c>
      <c r="T220" s="187">
        <v>0</v>
      </c>
      <c r="U220" s="187">
        <v>0</v>
      </c>
      <c r="V220" s="187">
        <v>0</v>
      </c>
      <c r="W220" s="187">
        <v>1</v>
      </c>
      <c r="X220" s="187">
        <v>0</v>
      </c>
      <c r="Y220" s="187"/>
      <c r="Z220" s="187">
        <v>4</v>
      </c>
      <c r="AA220" s="187">
        <v>2</v>
      </c>
      <c r="AB220" s="187">
        <v>1</v>
      </c>
      <c r="AC220" s="187">
        <v>1</v>
      </c>
      <c r="AD220" s="187"/>
      <c r="AE220" s="187">
        <v>12</v>
      </c>
    </row>
    <row r="221" spans="1:31" s="204" customFormat="1" x14ac:dyDescent="0.2">
      <c r="A221" s="198" t="s">
        <v>681</v>
      </c>
      <c r="B221" s="198" t="s">
        <v>682</v>
      </c>
      <c r="C221" s="186"/>
      <c r="D221" s="186"/>
      <c r="E221" s="318" t="s">
        <v>284</v>
      </c>
      <c r="F221" s="201"/>
      <c r="G221" s="201" t="s">
        <v>284</v>
      </c>
      <c r="H221" s="201" t="s">
        <v>284</v>
      </c>
      <c r="I221" s="201" t="s">
        <v>284</v>
      </c>
      <c r="J221" s="201" t="s">
        <v>284</v>
      </c>
      <c r="K221" s="201"/>
      <c r="L221" s="201" t="s">
        <v>284</v>
      </c>
      <c r="M221" s="201" t="s">
        <v>284</v>
      </c>
      <c r="N221" s="201" t="s">
        <v>284</v>
      </c>
      <c r="O221" s="201" t="s">
        <v>284</v>
      </c>
      <c r="P221" s="201"/>
      <c r="Q221" s="201" t="s">
        <v>284</v>
      </c>
      <c r="R221" s="201" t="s">
        <v>284</v>
      </c>
      <c r="S221" s="201" t="s">
        <v>284</v>
      </c>
      <c r="T221" s="201" t="s">
        <v>284</v>
      </c>
      <c r="U221" s="201" t="s">
        <v>284</v>
      </c>
      <c r="V221" s="201" t="s">
        <v>284</v>
      </c>
      <c r="W221" s="201" t="s">
        <v>284</v>
      </c>
      <c r="X221" s="201" t="s">
        <v>284</v>
      </c>
      <c r="Y221" s="201"/>
      <c r="Z221" s="201" t="s">
        <v>284</v>
      </c>
      <c r="AA221" s="201" t="s">
        <v>284</v>
      </c>
      <c r="AB221" s="201" t="s">
        <v>284</v>
      </c>
      <c r="AC221" s="201" t="s">
        <v>284</v>
      </c>
      <c r="AD221" s="201"/>
      <c r="AE221" s="201" t="s">
        <v>284</v>
      </c>
    </row>
    <row r="222" spans="1:31" s="35" customFormat="1" x14ac:dyDescent="0.2">
      <c r="A222" s="186" t="s">
        <v>683</v>
      </c>
      <c r="B222" s="186" t="s">
        <v>684</v>
      </c>
      <c r="C222" s="186"/>
      <c r="D222" s="186"/>
      <c r="E222" s="179">
        <v>237</v>
      </c>
      <c r="F222" s="187"/>
      <c r="G222" s="187">
        <v>60</v>
      </c>
      <c r="H222" s="187">
        <v>60</v>
      </c>
      <c r="I222" s="187">
        <v>0</v>
      </c>
      <c r="J222" s="187">
        <v>0</v>
      </c>
      <c r="K222" s="187"/>
      <c r="L222" s="187">
        <v>58</v>
      </c>
      <c r="M222" s="187">
        <v>0</v>
      </c>
      <c r="N222" s="187">
        <v>56</v>
      </c>
      <c r="O222" s="187">
        <v>2</v>
      </c>
      <c r="P222" s="187"/>
      <c r="Q222" s="187">
        <v>10</v>
      </c>
      <c r="R222" s="187">
        <v>72</v>
      </c>
      <c r="S222" s="187">
        <v>16</v>
      </c>
      <c r="T222" s="187">
        <v>0</v>
      </c>
      <c r="U222" s="187">
        <v>0</v>
      </c>
      <c r="V222" s="187">
        <v>0</v>
      </c>
      <c r="W222" s="187">
        <v>1</v>
      </c>
      <c r="X222" s="187">
        <v>0</v>
      </c>
      <c r="Y222" s="187"/>
      <c r="Z222" s="187">
        <v>10</v>
      </c>
      <c r="AA222" s="187">
        <v>9</v>
      </c>
      <c r="AB222" s="187">
        <v>0</v>
      </c>
      <c r="AC222" s="187">
        <v>1</v>
      </c>
      <c r="AD222" s="187"/>
      <c r="AE222" s="187">
        <v>10</v>
      </c>
    </row>
    <row r="223" spans="1:31" x14ac:dyDescent="0.2">
      <c r="A223" s="186" t="s">
        <v>685</v>
      </c>
      <c r="B223" s="186" t="s">
        <v>686</v>
      </c>
      <c r="C223" s="186"/>
      <c r="D223" s="186"/>
      <c r="E223" s="179">
        <v>141</v>
      </c>
      <c r="F223" s="187"/>
      <c r="G223" s="187">
        <v>62</v>
      </c>
      <c r="H223" s="187">
        <v>58</v>
      </c>
      <c r="I223" s="187">
        <v>4</v>
      </c>
      <c r="J223" s="187">
        <v>0</v>
      </c>
      <c r="K223" s="187"/>
      <c r="L223" s="187">
        <v>12</v>
      </c>
      <c r="M223" s="187">
        <v>6</v>
      </c>
      <c r="N223" s="187">
        <v>2</v>
      </c>
      <c r="O223" s="187">
        <v>4</v>
      </c>
      <c r="P223" s="187"/>
      <c r="Q223" s="187">
        <v>4</v>
      </c>
      <c r="R223" s="187">
        <v>49</v>
      </c>
      <c r="S223" s="187">
        <v>4</v>
      </c>
      <c r="T223" s="187">
        <v>0</v>
      </c>
      <c r="U223" s="187">
        <v>0</v>
      </c>
      <c r="V223" s="187">
        <v>0</v>
      </c>
      <c r="W223" s="187">
        <v>0</v>
      </c>
      <c r="X223" s="187">
        <v>0</v>
      </c>
      <c r="Y223" s="187"/>
      <c r="Z223" s="187">
        <v>0</v>
      </c>
      <c r="AA223" s="187">
        <v>0</v>
      </c>
      <c r="AB223" s="187">
        <v>0</v>
      </c>
      <c r="AC223" s="187">
        <v>0</v>
      </c>
      <c r="AD223" s="187"/>
      <c r="AE223" s="187">
        <v>10</v>
      </c>
    </row>
    <row r="224" spans="1:31" x14ac:dyDescent="0.2">
      <c r="A224" s="186" t="s">
        <v>687</v>
      </c>
      <c r="B224" s="186" t="s">
        <v>688</v>
      </c>
      <c r="C224" s="186"/>
      <c r="D224" s="186"/>
      <c r="E224" s="179">
        <v>290</v>
      </c>
      <c r="F224" s="187"/>
      <c r="G224" s="187">
        <v>87</v>
      </c>
      <c r="H224" s="187">
        <v>77</v>
      </c>
      <c r="I224" s="187">
        <v>5</v>
      </c>
      <c r="J224" s="187">
        <v>5</v>
      </c>
      <c r="K224" s="187"/>
      <c r="L224" s="187">
        <v>16</v>
      </c>
      <c r="M224" s="187">
        <v>0</v>
      </c>
      <c r="N224" s="187">
        <v>14</v>
      </c>
      <c r="O224" s="187">
        <v>2</v>
      </c>
      <c r="P224" s="187"/>
      <c r="Q224" s="187">
        <v>3</v>
      </c>
      <c r="R224" s="187">
        <v>125</v>
      </c>
      <c r="S224" s="187">
        <v>33</v>
      </c>
      <c r="T224" s="187">
        <v>0</v>
      </c>
      <c r="U224" s="187">
        <v>0</v>
      </c>
      <c r="V224" s="187">
        <v>0</v>
      </c>
      <c r="W224" s="187">
        <v>1</v>
      </c>
      <c r="X224" s="187">
        <v>0</v>
      </c>
      <c r="Y224" s="187"/>
      <c r="Z224" s="187">
        <v>5</v>
      </c>
      <c r="AA224" s="187">
        <v>4</v>
      </c>
      <c r="AB224" s="187">
        <v>1</v>
      </c>
      <c r="AC224" s="187">
        <v>0</v>
      </c>
      <c r="AD224" s="187"/>
      <c r="AE224" s="187">
        <v>20</v>
      </c>
    </row>
    <row r="225" spans="1:31" x14ac:dyDescent="0.2">
      <c r="A225" s="186" t="s">
        <v>689</v>
      </c>
      <c r="B225" s="186" t="s">
        <v>690</v>
      </c>
      <c r="C225" s="186"/>
      <c r="D225" s="186"/>
      <c r="E225" s="179">
        <v>10</v>
      </c>
      <c r="F225" s="187"/>
      <c r="G225" s="187">
        <v>0</v>
      </c>
      <c r="H225" s="187">
        <v>0</v>
      </c>
      <c r="I225" s="187">
        <v>0</v>
      </c>
      <c r="J225" s="187">
        <v>0</v>
      </c>
      <c r="K225" s="187"/>
      <c r="L225" s="187">
        <v>0</v>
      </c>
      <c r="M225" s="187">
        <v>0</v>
      </c>
      <c r="N225" s="187">
        <v>0</v>
      </c>
      <c r="O225" s="187">
        <v>0</v>
      </c>
      <c r="P225" s="187"/>
      <c r="Q225" s="187">
        <v>0</v>
      </c>
      <c r="R225" s="187">
        <v>4</v>
      </c>
      <c r="S225" s="187">
        <v>0</v>
      </c>
      <c r="T225" s="187">
        <v>0</v>
      </c>
      <c r="U225" s="187">
        <v>0</v>
      </c>
      <c r="V225" s="187">
        <v>0</v>
      </c>
      <c r="W225" s="187">
        <v>0</v>
      </c>
      <c r="X225" s="187">
        <v>0</v>
      </c>
      <c r="Y225" s="187"/>
      <c r="Z225" s="187">
        <v>1</v>
      </c>
      <c r="AA225" s="187">
        <v>1</v>
      </c>
      <c r="AB225" s="187">
        <v>0</v>
      </c>
      <c r="AC225" s="187">
        <v>0</v>
      </c>
      <c r="AD225" s="187"/>
      <c r="AE225" s="187">
        <v>5</v>
      </c>
    </row>
    <row r="226" spans="1:31" x14ac:dyDescent="0.2">
      <c r="A226" s="186" t="s">
        <v>691</v>
      </c>
      <c r="B226" s="186" t="s">
        <v>692</v>
      </c>
      <c r="C226" s="186"/>
      <c r="D226" s="186"/>
      <c r="E226" s="179">
        <v>95</v>
      </c>
      <c r="F226" s="187"/>
      <c r="G226" s="187">
        <v>28</v>
      </c>
      <c r="H226" s="187">
        <v>20</v>
      </c>
      <c r="I226" s="187">
        <v>5</v>
      </c>
      <c r="J226" s="187">
        <v>3</v>
      </c>
      <c r="K226" s="187"/>
      <c r="L226" s="187">
        <v>3</v>
      </c>
      <c r="M226" s="187">
        <v>0</v>
      </c>
      <c r="N226" s="187">
        <v>2</v>
      </c>
      <c r="O226" s="187">
        <v>1</v>
      </c>
      <c r="P226" s="187"/>
      <c r="Q226" s="187">
        <v>1</v>
      </c>
      <c r="R226" s="187">
        <v>50</v>
      </c>
      <c r="S226" s="187">
        <v>8</v>
      </c>
      <c r="T226" s="187">
        <v>0</v>
      </c>
      <c r="U226" s="187">
        <v>0</v>
      </c>
      <c r="V226" s="187">
        <v>0</v>
      </c>
      <c r="W226" s="187">
        <v>0</v>
      </c>
      <c r="X226" s="187">
        <v>0</v>
      </c>
      <c r="Y226" s="187"/>
      <c r="Z226" s="187">
        <v>1</v>
      </c>
      <c r="AA226" s="187">
        <v>1</v>
      </c>
      <c r="AB226" s="187">
        <v>0</v>
      </c>
      <c r="AC226" s="187">
        <v>0</v>
      </c>
      <c r="AD226" s="187"/>
      <c r="AE226" s="187">
        <v>4</v>
      </c>
    </row>
    <row r="227" spans="1:31" s="35" customFormat="1" x14ac:dyDescent="0.2">
      <c r="A227" s="186" t="s">
        <v>693</v>
      </c>
      <c r="B227" s="186" t="s">
        <v>694</v>
      </c>
      <c r="C227" s="186"/>
      <c r="D227" s="186"/>
      <c r="E227" s="179">
        <v>46</v>
      </c>
      <c r="F227" s="187"/>
      <c r="G227" s="187">
        <v>16</v>
      </c>
      <c r="H227" s="187">
        <v>12</v>
      </c>
      <c r="I227" s="187">
        <v>4</v>
      </c>
      <c r="J227" s="187">
        <v>0</v>
      </c>
      <c r="K227" s="187"/>
      <c r="L227" s="187">
        <v>6</v>
      </c>
      <c r="M227" s="187">
        <v>4</v>
      </c>
      <c r="N227" s="187">
        <v>1</v>
      </c>
      <c r="O227" s="187">
        <v>1</v>
      </c>
      <c r="P227" s="187"/>
      <c r="Q227" s="187">
        <v>1</v>
      </c>
      <c r="R227" s="187">
        <v>14</v>
      </c>
      <c r="S227" s="187">
        <v>5</v>
      </c>
      <c r="T227" s="187">
        <v>0</v>
      </c>
      <c r="U227" s="187">
        <v>0</v>
      </c>
      <c r="V227" s="187">
        <v>0</v>
      </c>
      <c r="W227" s="187">
        <v>0</v>
      </c>
      <c r="X227" s="187">
        <v>0</v>
      </c>
      <c r="Y227" s="187"/>
      <c r="Z227" s="187">
        <v>0</v>
      </c>
      <c r="AA227" s="187">
        <v>0</v>
      </c>
      <c r="AB227" s="187">
        <v>0</v>
      </c>
      <c r="AC227" s="187">
        <v>0</v>
      </c>
      <c r="AD227" s="187"/>
      <c r="AE227" s="187">
        <v>4</v>
      </c>
    </row>
    <row r="228" spans="1:31" x14ac:dyDescent="0.2">
      <c r="A228" s="186" t="s">
        <v>695</v>
      </c>
      <c r="B228" s="186" t="s">
        <v>696</v>
      </c>
      <c r="C228" s="186"/>
      <c r="D228" s="186"/>
      <c r="E228" s="179">
        <v>561</v>
      </c>
      <c r="F228" s="187"/>
      <c r="G228" s="187">
        <v>107</v>
      </c>
      <c r="H228" s="187">
        <v>100</v>
      </c>
      <c r="I228" s="187">
        <v>4</v>
      </c>
      <c r="J228" s="187">
        <v>3</v>
      </c>
      <c r="K228" s="187"/>
      <c r="L228" s="187">
        <v>40</v>
      </c>
      <c r="M228" s="187">
        <v>1</v>
      </c>
      <c r="N228" s="187">
        <v>20</v>
      </c>
      <c r="O228" s="187">
        <v>19</v>
      </c>
      <c r="P228" s="187"/>
      <c r="Q228" s="187">
        <v>9</v>
      </c>
      <c r="R228" s="187">
        <v>250</v>
      </c>
      <c r="S228" s="187">
        <v>83</v>
      </c>
      <c r="T228" s="187">
        <v>2</v>
      </c>
      <c r="U228" s="187">
        <v>0</v>
      </c>
      <c r="V228" s="187">
        <v>0</v>
      </c>
      <c r="W228" s="187">
        <v>5</v>
      </c>
      <c r="X228" s="187">
        <v>22</v>
      </c>
      <c r="Y228" s="187"/>
      <c r="Z228" s="187">
        <v>22</v>
      </c>
      <c r="AA228" s="187">
        <v>19</v>
      </c>
      <c r="AB228" s="187">
        <v>0</v>
      </c>
      <c r="AC228" s="187">
        <v>3</v>
      </c>
      <c r="AD228" s="187"/>
      <c r="AE228" s="187">
        <v>21</v>
      </c>
    </row>
    <row r="229" spans="1:31" x14ac:dyDescent="0.2">
      <c r="A229" s="186" t="s">
        <v>697</v>
      </c>
      <c r="B229" s="186" t="s">
        <v>698</v>
      </c>
      <c r="C229" s="186"/>
      <c r="D229" s="186"/>
      <c r="E229" s="179">
        <v>96</v>
      </c>
      <c r="F229" s="187"/>
      <c r="G229" s="187">
        <v>35</v>
      </c>
      <c r="H229" s="187">
        <v>31</v>
      </c>
      <c r="I229" s="187">
        <v>0</v>
      </c>
      <c r="J229" s="187">
        <v>4</v>
      </c>
      <c r="K229" s="187"/>
      <c r="L229" s="187">
        <v>7</v>
      </c>
      <c r="M229" s="187">
        <v>0</v>
      </c>
      <c r="N229" s="187">
        <v>3</v>
      </c>
      <c r="O229" s="187">
        <v>4</v>
      </c>
      <c r="P229" s="187"/>
      <c r="Q229" s="187">
        <v>1</v>
      </c>
      <c r="R229" s="187">
        <v>40</v>
      </c>
      <c r="S229" s="187">
        <v>4</v>
      </c>
      <c r="T229" s="187">
        <v>0</v>
      </c>
      <c r="U229" s="187">
        <v>0</v>
      </c>
      <c r="V229" s="187">
        <v>0</v>
      </c>
      <c r="W229" s="187">
        <v>0</v>
      </c>
      <c r="X229" s="187">
        <v>0</v>
      </c>
      <c r="Y229" s="187"/>
      <c r="Z229" s="187">
        <v>2</v>
      </c>
      <c r="AA229" s="187">
        <v>2</v>
      </c>
      <c r="AB229" s="187">
        <v>0</v>
      </c>
      <c r="AC229" s="187">
        <v>0</v>
      </c>
      <c r="AD229" s="187"/>
      <c r="AE229" s="187">
        <v>7</v>
      </c>
    </row>
    <row r="230" spans="1:31" x14ac:dyDescent="0.2">
      <c r="A230" s="186" t="s">
        <v>699</v>
      </c>
      <c r="B230" s="186" t="s">
        <v>700</v>
      </c>
      <c r="C230" s="186"/>
      <c r="D230" s="186"/>
      <c r="E230" s="179">
        <v>329</v>
      </c>
      <c r="F230" s="187"/>
      <c r="G230" s="187">
        <v>66</v>
      </c>
      <c r="H230" s="187">
        <v>58</v>
      </c>
      <c r="I230" s="187">
        <v>4</v>
      </c>
      <c r="J230" s="187">
        <v>4</v>
      </c>
      <c r="K230" s="187"/>
      <c r="L230" s="187">
        <v>54</v>
      </c>
      <c r="M230" s="187">
        <v>3</v>
      </c>
      <c r="N230" s="187">
        <v>42</v>
      </c>
      <c r="O230" s="187">
        <v>9</v>
      </c>
      <c r="P230" s="187"/>
      <c r="Q230" s="187">
        <v>8</v>
      </c>
      <c r="R230" s="187">
        <v>109</v>
      </c>
      <c r="S230" s="187">
        <v>53</v>
      </c>
      <c r="T230" s="187">
        <v>7</v>
      </c>
      <c r="U230" s="187">
        <v>0</v>
      </c>
      <c r="V230" s="187">
        <v>0</v>
      </c>
      <c r="W230" s="187">
        <v>0</v>
      </c>
      <c r="X230" s="187">
        <v>4</v>
      </c>
      <c r="Y230" s="187"/>
      <c r="Z230" s="187">
        <v>11</v>
      </c>
      <c r="AA230" s="187">
        <v>9</v>
      </c>
      <c r="AB230" s="187">
        <v>0</v>
      </c>
      <c r="AC230" s="187">
        <v>2</v>
      </c>
      <c r="AD230" s="187"/>
      <c r="AE230" s="187">
        <v>17</v>
      </c>
    </row>
    <row r="231" spans="1:31" s="204" customFormat="1" x14ac:dyDescent="0.2">
      <c r="A231" s="198" t="s">
        <v>701</v>
      </c>
      <c r="B231" s="198" t="s">
        <v>702</v>
      </c>
      <c r="C231" s="186"/>
      <c r="D231" s="186"/>
      <c r="E231" s="318" t="s">
        <v>284</v>
      </c>
      <c r="F231" s="201"/>
      <c r="G231" s="201" t="s">
        <v>284</v>
      </c>
      <c r="H231" s="201" t="s">
        <v>284</v>
      </c>
      <c r="I231" s="201" t="s">
        <v>284</v>
      </c>
      <c r="J231" s="201" t="s">
        <v>284</v>
      </c>
      <c r="K231" s="201"/>
      <c r="L231" s="201" t="s">
        <v>284</v>
      </c>
      <c r="M231" s="201" t="s">
        <v>284</v>
      </c>
      <c r="N231" s="201" t="s">
        <v>284</v>
      </c>
      <c r="O231" s="201" t="s">
        <v>284</v>
      </c>
      <c r="P231" s="201"/>
      <c r="Q231" s="201" t="s">
        <v>284</v>
      </c>
      <c r="R231" s="201" t="s">
        <v>284</v>
      </c>
      <c r="S231" s="201" t="s">
        <v>284</v>
      </c>
      <c r="T231" s="201" t="s">
        <v>284</v>
      </c>
      <c r="U231" s="201" t="s">
        <v>284</v>
      </c>
      <c r="V231" s="201" t="s">
        <v>284</v>
      </c>
      <c r="W231" s="201" t="s">
        <v>284</v>
      </c>
      <c r="X231" s="201" t="s">
        <v>284</v>
      </c>
      <c r="Y231" s="201"/>
      <c r="Z231" s="201" t="s">
        <v>284</v>
      </c>
      <c r="AA231" s="201" t="s">
        <v>284</v>
      </c>
      <c r="AB231" s="201" t="s">
        <v>284</v>
      </c>
      <c r="AC231" s="201" t="s">
        <v>284</v>
      </c>
      <c r="AD231" s="201"/>
      <c r="AE231" s="201" t="s">
        <v>284</v>
      </c>
    </row>
    <row r="232" spans="1:31" x14ac:dyDescent="0.2">
      <c r="A232" s="186" t="s">
        <v>703</v>
      </c>
      <c r="B232" s="186" t="s">
        <v>704</v>
      </c>
      <c r="C232" s="186"/>
      <c r="D232" s="186"/>
      <c r="E232" s="179">
        <v>505</v>
      </c>
      <c r="F232" s="187"/>
      <c r="G232" s="187">
        <v>138</v>
      </c>
      <c r="H232" s="187">
        <v>130</v>
      </c>
      <c r="I232" s="187">
        <v>5</v>
      </c>
      <c r="J232" s="187">
        <v>3</v>
      </c>
      <c r="K232" s="187"/>
      <c r="L232" s="187">
        <v>31</v>
      </c>
      <c r="M232" s="187">
        <v>8</v>
      </c>
      <c r="N232" s="187">
        <v>5</v>
      </c>
      <c r="O232" s="187">
        <v>18</v>
      </c>
      <c r="P232" s="187"/>
      <c r="Q232" s="187">
        <v>24</v>
      </c>
      <c r="R232" s="187">
        <v>160</v>
      </c>
      <c r="S232" s="187">
        <v>46</v>
      </c>
      <c r="T232" s="187">
        <v>0</v>
      </c>
      <c r="U232" s="187">
        <v>0</v>
      </c>
      <c r="V232" s="187">
        <v>0</v>
      </c>
      <c r="W232" s="187">
        <v>0</v>
      </c>
      <c r="X232" s="187">
        <v>13</v>
      </c>
      <c r="Y232" s="187"/>
      <c r="Z232" s="187">
        <v>78</v>
      </c>
      <c r="AA232" s="187">
        <v>62</v>
      </c>
      <c r="AB232" s="187">
        <v>2</v>
      </c>
      <c r="AC232" s="187">
        <v>14</v>
      </c>
      <c r="AD232" s="187"/>
      <c r="AE232" s="187">
        <v>15</v>
      </c>
    </row>
    <row r="233" spans="1:31" x14ac:dyDescent="0.2">
      <c r="A233" s="186" t="s">
        <v>705</v>
      </c>
      <c r="B233" s="186" t="s">
        <v>706</v>
      </c>
      <c r="C233" s="186"/>
      <c r="D233" s="186"/>
      <c r="E233" s="179">
        <v>76</v>
      </c>
      <c r="F233" s="187"/>
      <c r="G233" s="187">
        <v>30</v>
      </c>
      <c r="H233" s="187">
        <v>23</v>
      </c>
      <c r="I233" s="187">
        <v>4</v>
      </c>
      <c r="J233" s="187">
        <v>3</v>
      </c>
      <c r="K233" s="187"/>
      <c r="L233" s="187">
        <v>13</v>
      </c>
      <c r="M233" s="187">
        <v>7</v>
      </c>
      <c r="N233" s="187">
        <v>5</v>
      </c>
      <c r="O233" s="187">
        <v>1</v>
      </c>
      <c r="P233" s="187"/>
      <c r="Q233" s="187">
        <v>1</v>
      </c>
      <c r="R233" s="187">
        <v>25</v>
      </c>
      <c r="S233" s="187">
        <v>4</v>
      </c>
      <c r="T233" s="187">
        <v>0</v>
      </c>
      <c r="U233" s="187">
        <v>0</v>
      </c>
      <c r="V233" s="187">
        <v>0</v>
      </c>
      <c r="W233" s="187">
        <v>0</v>
      </c>
      <c r="X233" s="187">
        <v>0</v>
      </c>
      <c r="Y233" s="187"/>
      <c r="Z233" s="187">
        <v>0</v>
      </c>
      <c r="AA233" s="187">
        <v>0</v>
      </c>
      <c r="AB233" s="187">
        <v>0</v>
      </c>
      <c r="AC233" s="187">
        <v>0</v>
      </c>
      <c r="AD233" s="187"/>
      <c r="AE233" s="187">
        <v>3</v>
      </c>
    </row>
    <row r="234" spans="1:31" x14ac:dyDescent="0.2">
      <c r="A234" s="186" t="s">
        <v>707</v>
      </c>
      <c r="B234" s="186" t="s">
        <v>708</v>
      </c>
      <c r="C234" s="186"/>
      <c r="D234" s="186"/>
      <c r="E234" s="179">
        <v>109</v>
      </c>
      <c r="F234" s="187"/>
      <c r="G234" s="187">
        <v>44</v>
      </c>
      <c r="H234" s="187">
        <v>37</v>
      </c>
      <c r="I234" s="187">
        <v>4</v>
      </c>
      <c r="J234" s="187">
        <v>3</v>
      </c>
      <c r="K234" s="187"/>
      <c r="L234" s="187">
        <v>3</v>
      </c>
      <c r="M234" s="187">
        <v>1</v>
      </c>
      <c r="N234" s="187">
        <v>0</v>
      </c>
      <c r="O234" s="187">
        <v>2</v>
      </c>
      <c r="P234" s="187"/>
      <c r="Q234" s="187">
        <v>0</v>
      </c>
      <c r="R234" s="187">
        <v>49</v>
      </c>
      <c r="S234" s="187">
        <v>1</v>
      </c>
      <c r="T234" s="187">
        <v>0</v>
      </c>
      <c r="U234" s="187">
        <v>0</v>
      </c>
      <c r="V234" s="187">
        <v>0</v>
      </c>
      <c r="W234" s="187">
        <v>1</v>
      </c>
      <c r="X234" s="187">
        <v>0</v>
      </c>
      <c r="Y234" s="187"/>
      <c r="Z234" s="187">
        <v>3</v>
      </c>
      <c r="AA234" s="187">
        <v>2</v>
      </c>
      <c r="AB234" s="187">
        <v>0</v>
      </c>
      <c r="AC234" s="187">
        <v>1</v>
      </c>
      <c r="AD234" s="187"/>
      <c r="AE234" s="187">
        <v>8</v>
      </c>
    </row>
    <row r="235" spans="1:31" x14ac:dyDescent="0.2">
      <c r="A235" s="186" t="s">
        <v>709</v>
      </c>
      <c r="B235" s="186" t="s">
        <v>710</v>
      </c>
      <c r="C235" s="186"/>
      <c r="D235" s="186"/>
      <c r="E235" s="179">
        <v>121</v>
      </c>
      <c r="F235" s="187"/>
      <c r="G235" s="187">
        <v>35</v>
      </c>
      <c r="H235" s="187">
        <v>32</v>
      </c>
      <c r="I235" s="187">
        <v>2</v>
      </c>
      <c r="J235" s="187">
        <v>1</v>
      </c>
      <c r="K235" s="187"/>
      <c r="L235" s="187">
        <v>15</v>
      </c>
      <c r="M235" s="187">
        <v>1</v>
      </c>
      <c r="N235" s="187">
        <v>7</v>
      </c>
      <c r="O235" s="187">
        <v>7</v>
      </c>
      <c r="P235" s="187"/>
      <c r="Q235" s="187">
        <v>1</v>
      </c>
      <c r="R235" s="187">
        <v>44</v>
      </c>
      <c r="S235" s="187">
        <v>17</v>
      </c>
      <c r="T235" s="187">
        <v>1</v>
      </c>
      <c r="U235" s="187">
        <v>0</v>
      </c>
      <c r="V235" s="187">
        <v>0</v>
      </c>
      <c r="W235" s="187">
        <v>0</v>
      </c>
      <c r="X235" s="187">
        <v>0</v>
      </c>
      <c r="Y235" s="187"/>
      <c r="Z235" s="187">
        <v>2</v>
      </c>
      <c r="AA235" s="187">
        <v>0</v>
      </c>
      <c r="AB235" s="187">
        <v>0</v>
      </c>
      <c r="AC235" s="187">
        <v>2</v>
      </c>
      <c r="AD235" s="187"/>
      <c r="AE235" s="187">
        <v>6</v>
      </c>
    </row>
    <row r="236" spans="1:31" x14ac:dyDescent="0.2">
      <c r="A236" s="186" t="s">
        <v>711</v>
      </c>
      <c r="B236" s="186" t="s">
        <v>712</v>
      </c>
      <c r="C236" s="186"/>
      <c r="D236" s="186"/>
      <c r="E236" s="179">
        <v>190</v>
      </c>
      <c r="F236" s="187"/>
      <c r="G236" s="187">
        <v>91</v>
      </c>
      <c r="H236" s="187">
        <v>72</v>
      </c>
      <c r="I236" s="187">
        <v>12</v>
      </c>
      <c r="J236" s="187">
        <v>7</v>
      </c>
      <c r="K236" s="187"/>
      <c r="L236" s="187">
        <v>20</v>
      </c>
      <c r="M236" s="187">
        <v>0</v>
      </c>
      <c r="N236" s="187">
        <v>13</v>
      </c>
      <c r="O236" s="187">
        <v>7</v>
      </c>
      <c r="P236" s="187"/>
      <c r="Q236" s="187">
        <v>0</v>
      </c>
      <c r="R236" s="187">
        <v>47</v>
      </c>
      <c r="S236" s="187">
        <v>7</v>
      </c>
      <c r="T236" s="187">
        <v>1</v>
      </c>
      <c r="U236" s="187">
        <v>0</v>
      </c>
      <c r="V236" s="187">
        <v>0</v>
      </c>
      <c r="W236" s="187">
        <v>2</v>
      </c>
      <c r="X236" s="187">
        <v>0</v>
      </c>
      <c r="Y236" s="187"/>
      <c r="Z236" s="187">
        <v>4</v>
      </c>
      <c r="AA236" s="187">
        <v>4</v>
      </c>
      <c r="AB236" s="187">
        <v>0</v>
      </c>
      <c r="AC236" s="187">
        <v>0</v>
      </c>
      <c r="AD236" s="187"/>
      <c r="AE236" s="187">
        <v>18</v>
      </c>
    </row>
    <row r="237" spans="1:31" x14ac:dyDescent="0.2">
      <c r="A237" s="186" t="s">
        <v>713</v>
      </c>
      <c r="B237" s="186" t="s">
        <v>714</v>
      </c>
      <c r="C237" s="186"/>
      <c r="D237" s="186"/>
      <c r="E237" s="179">
        <v>47</v>
      </c>
      <c r="F237" s="187"/>
      <c r="G237" s="187">
        <v>14</v>
      </c>
      <c r="H237" s="187">
        <v>12</v>
      </c>
      <c r="I237" s="187">
        <v>0</v>
      </c>
      <c r="J237" s="187">
        <v>2</v>
      </c>
      <c r="K237" s="187"/>
      <c r="L237" s="187">
        <v>2</v>
      </c>
      <c r="M237" s="187">
        <v>1</v>
      </c>
      <c r="N237" s="187">
        <v>1</v>
      </c>
      <c r="O237" s="187">
        <v>0</v>
      </c>
      <c r="P237" s="187"/>
      <c r="Q237" s="187">
        <v>0</v>
      </c>
      <c r="R237" s="187">
        <v>20</v>
      </c>
      <c r="S237" s="187">
        <v>4</v>
      </c>
      <c r="T237" s="187">
        <v>0</v>
      </c>
      <c r="U237" s="187">
        <v>0</v>
      </c>
      <c r="V237" s="187">
        <v>0</v>
      </c>
      <c r="W237" s="187">
        <v>0</v>
      </c>
      <c r="X237" s="187">
        <v>0</v>
      </c>
      <c r="Y237" s="187"/>
      <c r="Z237" s="187">
        <v>0</v>
      </c>
      <c r="AA237" s="187">
        <v>0</v>
      </c>
      <c r="AB237" s="187">
        <v>0</v>
      </c>
      <c r="AC237" s="187">
        <v>0</v>
      </c>
      <c r="AD237" s="187"/>
      <c r="AE237" s="187">
        <v>7</v>
      </c>
    </row>
    <row r="238" spans="1:31" x14ac:dyDescent="0.2">
      <c r="A238" s="186" t="s">
        <v>715</v>
      </c>
      <c r="B238" s="186" t="s">
        <v>716</v>
      </c>
      <c r="C238" s="186"/>
      <c r="D238" s="186"/>
      <c r="E238" s="179">
        <v>125</v>
      </c>
      <c r="F238" s="187"/>
      <c r="G238" s="187">
        <v>45</v>
      </c>
      <c r="H238" s="187">
        <v>36</v>
      </c>
      <c r="I238" s="187">
        <v>7</v>
      </c>
      <c r="J238" s="187">
        <v>2</v>
      </c>
      <c r="K238" s="187"/>
      <c r="L238" s="187">
        <v>18</v>
      </c>
      <c r="M238" s="187">
        <v>1</v>
      </c>
      <c r="N238" s="187">
        <v>14</v>
      </c>
      <c r="O238" s="187">
        <v>3</v>
      </c>
      <c r="P238" s="187"/>
      <c r="Q238" s="187">
        <v>1</v>
      </c>
      <c r="R238" s="187">
        <v>31</v>
      </c>
      <c r="S238" s="187">
        <v>21</v>
      </c>
      <c r="T238" s="187">
        <v>0</v>
      </c>
      <c r="U238" s="187">
        <v>0</v>
      </c>
      <c r="V238" s="187">
        <v>0</v>
      </c>
      <c r="W238" s="187">
        <v>0</v>
      </c>
      <c r="X238" s="187">
        <v>0</v>
      </c>
      <c r="Y238" s="187"/>
      <c r="Z238" s="187">
        <v>2</v>
      </c>
      <c r="AA238" s="187">
        <v>2</v>
      </c>
      <c r="AB238" s="187">
        <v>0</v>
      </c>
      <c r="AC238" s="187">
        <v>0</v>
      </c>
      <c r="AD238" s="187"/>
      <c r="AE238" s="187">
        <v>7</v>
      </c>
    </row>
    <row r="239" spans="1:31" x14ac:dyDescent="0.2">
      <c r="A239" s="186" t="s">
        <v>717</v>
      </c>
      <c r="B239" s="186" t="s">
        <v>718</v>
      </c>
      <c r="C239" s="186"/>
      <c r="D239" s="186"/>
      <c r="E239" s="179">
        <v>543</v>
      </c>
      <c r="F239" s="187"/>
      <c r="G239" s="187">
        <v>182</v>
      </c>
      <c r="H239" s="187">
        <v>162</v>
      </c>
      <c r="I239" s="187">
        <v>17</v>
      </c>
      <c r="J239" s="187">
        <v>3</v>
      </c>
      <c r="K239" s="187"/>
      <c r="L239" s="187">
        <v>202</v>
      </c>
      <c r="M239" s="187">
        <v>1</v>
      </c>
      <c r="N239" s="187">
        <v>188</v>
      </c>
      <c r="O239" s="187">
        <v>13</v>
      </c>
      <c r="P239" s="187"/>
      <c r="Q239" s="187">
        <v>14</v>
      </c>
      <c r="R239" s="187">
        <v>110</v>
      </c>
      <c r="S239" s="187">
        <v>13</v>
      </c>
      <c r="T239" s="187">
        <v>1</v>
      </c>
      <c r="U239" s="187">
        <v>0</v>
      </c>
      <c r="V239" s="187">
        <v>0</v>
      </c>
      <c r="W239" s="187">
        <v>1</v>
      </c>
      <c r="X239" s="187">
        <v>4</v>
      </c>
      <c r="Y239" s="187"/>
      <c r="Z239" s="187">
        <v>1</v>
      </c>
      <c r="AA239" s="187">
        <v>1</v>
      </c>
      <c r="AB239" s="187">
        <v>0</v>
      </c>
      <c r="AC239" s="187">
        <v>0</v>
      </c>
      <c r="AD239" s="187"/>
      <c r="AE239" s="187">
        <v>15</v>
      </c>
    </row>
    <row r="240" spans="1:31" x14ac:dyDescent="0.2">
      <c r="A240" s="186" t="s">
        <v>719</v>
      </c>
      <c r="B240" s="186" t="s">
        <v>720</v>
      </c>
      <c r="C240" s="186"/>
      <c r="D240" s="186"/>
      <c r="E240" s="179">
        <v>714</v>
      </c>
      <c r="F240" s="187"/>
      <c r="G240" s="187">
        <v>165</v>
      </c>
      <c r="H240" s="187">
        <v>158</v>
      </c>
      <c r="I240" s="187">
        <v>7</v>
      </c>
      <c r="J240" s="187">
        <v>0</v>
      </c>
      <c r="K240" s="187"/>
      <c r="L240" s="187">
        <v>37</v>
      </c>
      <c r="M240" s="187">
        <v>17</v>
      </c>
      <c r="N240" s="187">
        <v>6</v>
      </c>
      <c r="O240" s="187">
        <v>14</v>
      </c>
      <c r="P240" s="187"/>
      <c r="Q240" s="187">
        <v>10</v>
      </c>
      <c r="R240" s="187">
        <v>322</v>
      </c>
      <c r="S240" s="187">
        <v>68</v>
      </c>
      <c r="T240" s="187">
        <v>0</v>
      </c>
      <c r="U240" s="187">
        <v>0</v>
      </c>
      <c r="V240" s="187">
        <v>0</v>
      </c>
      <c r="W240" s="187">
        <v>1</v>
      </c>
      <c r="X240" s="187">
        <v>41</v>
      </c>
      <c r="Y240" s="187"/>
      <c r="Z240" s="187">
        <v>19</v>
      </c>
      <c r="AA240" s="187">
        <v>16</v>
      </c>
      <c r="AB240" s="187">
        <v>3</v>
      </c>
      <c r="AC240" s="187">
        <v>0</v>
      </c>
      <c r="AD240" s="187"/>
      <c r="AE240" s="187">
        <v>51</v>
      </c>
    </row>
    <row r="241" spans="1:31" x14ac:dyDescent="0.2">
      <c r="A241" s="186" t="s">
        <v>721</v>
      </c>
      <c r="B241" s="186" t="s">
        <v>722</v>
      </c>
      <c r="C241" s="186"/>
      <c r="D241" s="186"/>
      <c r="E241" s="179">
        <v>320</v>
      </c>
      <c r="F241" s="187"/>
      <c r="G241" s="187">
        <v>114</v>
      </c>
      <c r="H241" s="187">
        <v>104</v>
      </c>
      <c r="I241" s="187">
        <v>8</v>
      </c>
      <c r="J241" s="187">
        <v>2</v>
      </c>
      <c r="K241" s="187"/>
      <c r="L241" s="187">
        <v>11</v>
      </c>
      <c r="M241" s="187">
        <v>1</v>
      </c>
      <c r="N241" s="187">
        <v>2</v>
      </c>
      <c r="O241" s="187">
        <v>8</v>
      </c>
      <c r="P241" s="187"/>
      <c r="Q241" s="187">
        <v>4</v>
      </c>
      <c r="R241" s="187">
        <v>136</v>
      </c>
      <c r="S241" s="187">
        <v>31</v>
      </c>
      <c r="T241" s="187">
        <v>0</v>
      </c>
      <c r="U241" s="187">
        <v>0</v>
      </c>
      <c r="V241" s="187">
        <v>0</v>
      </c>
      <c r="W241" s="187">
        <v>1</v>
      </c>
      <c r="X241" s="187">
        <v>0</v>
      </c>
      <c r="Y241" s="187"/>
      <c r="Z241" s="187">
        <v>6</v>
      </c>
      <c r="AA241" s="187">
        <v>3</v>
      </c>
      <c r="AB241" s="187">
        <v>1</v>
      </c>
      <c r="AC241" s="187">
        <v>2</v>
      </c>
      <c r="AD241" s="187"/>
      <c r="AE241" s="187">
        <v>17</v>
      </c>
    </row>
    <row r="242" spans="1:31" x14ac:dyDescent="0.2">
      <c r="A242" s="186" t="s">
        <v>723</v>
      </c>
      <c r="B242" s="186" t="s">
        <v>724</v>
      </c>
      <c r="C242" s="186"/>
      <c r="D242" s="186"/>
      <c r="E242" s="179">
        <v>280</v>
      </c>
      <c r="F242" s="187"/>
      <c r="G242" s="187">
        <v>86</v>
      </c>
      <c r="H242" s="187">
        <v>71</v>
      </c>
      <c r="I242" s="187">
        <v>11</v>
      </c>
      <c r="J242" s="187">
        <v>4</v>
      </c>
      <c r="K242" s="187"/>
      <c r="L242" s="187">
        <v>29</v>
      </c>
      <c r="M242" s="187">
        <v>3</v>
      </c>
      <c r="N242" s="187">
        <v>8</v>
      </c>
      <c r="O242" s="187">
        <v>18</v>
      </c>
      <c r="P242" s="187"/>
      <c r="Q242" s="187">
        <v>8</v>
      </c>
      <c r="R242" s="187">
        <v>88</v>
      </c>
      <c r="S242" s="187">
        <v>39</v>
      </c>
      <c r="T242" s="187">
        <v>2</v>
      </c>
      <c r="U242" s="187">
        <v>0</v>
      </c>
      <c r="V242" s="187">
        <v>0</v>
      </c>
      <c r="W242" s="187">
        <v>0</v>
      </c>
      <c r="X242" s="187">
        <v>0</v>
      </c>
      <c r="Y242" s="187"/>
      <c r="Z242" s="187">
        <v>2</v>
      </c>
      <c r="AA242" s="187">
        <v>1</v>
      </c>
      <c r="AB242" s="187">
        <v>1</v>
      </c>
      <c r="AC242" s="187">
        <v>0</v>
      </c>
      <c r="AD242" s="187"/>
      <c r="AE242" s="187">
        <v>26</v>
      </c>
    </row>
    <row r="243" spans="1:31" x14ac:dyDescent="0.2">
      <c r="A243" s="186" t="s">
        <v>725</v>
      </c>
      <c r="B243" s="186" t="s">
        <v>726</v>
      </c>
      <c r="C243" s="186"/>
      <c r="D243" s="186"/>
      <c r="E243" s="179">
        <v>179</v>
      </c>
      <c r="F243" s="187"/>
      <c r="G243" s="187">
        <v>54</v>
      </c>
      <c r="H243" s="187">
        <v>51</v>
      </c>
      <c r="I243" s="187">
        <v>3</v>
      </c>
      <c r="J243" s="187">
        <v>0</v>
      </c>
      <c r="K243" s="187"/>
      <c r="L243" s="187">
        <v>16</v>
      </c>
      <c r="M243" s="187">
        <v>0</v>
      </c>
      <c r="N243" s="187">
        <v>7</v>
      </c>
      <c r="O243" s="187">
        <v>9</v>
      </c>
      <c r="P243" s="187"/>
      <c r="Q243" s="187">
        <v>2</v>
      </c>
      <c r="R243" s="187">
        <v>60</v>
      </c>
      <c r="S243" s="187">
        <v>16</v>
      </c>
      <c r="T243" s="187">
        <v>0</v>
      </c>
      <c r="U243" s="187">
        <v>0</v>
      </c>
      <c r="V243" s="187">
        <v>0</v>
      </c>
      <c r="W243" s="187">
        <v>2</v>
      </c>
      <c r="X243" s="187">
        <v>4</v>
      </c>
      <c r="Y243" s="187"/>
      <c r="Z243" s="187">
        <v>10</v>
      </c>
      <c r="AA243" s="187">
        <v>7</v>
      </c>
      <c r="AB243" s="187">
        <v>3</v>
      </c>
      <c r="AC243" s="187">
        <v>0</v>
      </c>
      <c r="AD243" s="187"/>
      <c r="AE243" s="187">
        <v>15</v>
      </c>
    </row>
    <row r="244" spans="1:31" x14ac:dyDescent="0.2">
      <c r="A244" s="186" t="s">
        <v>727</v>
      </c>
      <c r="B244" s="186" t="s">
        <v>728</v>
      </c>
      <c r="C244" s="186"/>
      <c r="D244" s="186"/>
      <c r="E244" s="179">
        <v>110</v>
      </c>
      <c r="F244" s="187"/>
      <c r="G244" s="187">
        <v>25</v>
      </c>
      <c r="H244" s="187">
        <v>23</v>
      </c>
      <c r="I244" s="187">
        <v>1</v>
      </c>
      <c r="J244" s="187">
        <v>1</v>
      </c>
      <c r="K244" s="187"/>
      <c r="L244" s="187">
        <v>8</v>
      </c>
      <c r="M244" s="187">
        <v>3</v>
      </c>
      <c r="N244" s="187">
        <v>3</v>
      </c>
      <c r="O244" s="187">
        <v>2</v>
      </c>
      <c r="P244" s="187"/>
      <c r="Q244" s="187">
        <v>4</v>
      </c>
      <c r="R244" s="187">
        <v>40</v>
      </c>
      <c r="S244" s="187">
        <v>22</v>
      </c>
      <c r="T244" s="187">
        <v>1</v>
      </c>
      <c r="U244" s="187">
        <v>0</v>
      </c>
      <c r="V244" s="187">
        <v>0</v>
      </c>
      <c r="W244" s="187">
        <v>0</v>
      </c>
      <c r="X244" s="187">
        <v>0</v>
      </c>
      <c r="Y244" s="187"/>
      <c r="Z244" s="187">
        <v>2</v>
      </c>
      <c r="AA244" s="187">
        <v>1</v>
      </c>
      <c r="AB244" s="187">
        <v>0</v>
      </c>
      <c r="AC244" s="187">
        <v>1</v>
      </c>
      <c r="AD244" s="187"/>
      <c r="AE244" s="187">
        <v>8</v>
      </c>
    </row>
    <row r="245" spans="1:31" x14ac:dyDescent="0.2">
      <c r="A245" s="186" t="s">
        <v>729</v>
      </c>
      <c r="B245" s="186" t="s">
        <v>730</v>
      </c>
      <c r="C245" s="186"/>
      <c r="D245" s="186"/>
      <c r="E245" s="179">
        <v>175</v>
      </c>
      <c r="F245" s="187"/>
      <c r="G245" s="187">
        <v>48</v>
      </c>
      <c r="H245" s="187">
        <v>43</v>
      </c>
      <c r="I245" s="187">
        <v>4</v>
      </c>
      <c r="J245" s="187">
        <v>1</v>
      </c>
      <c r="K245" s="187"/>
      <c r="L245" s="187">
        <v>29</v>
      </c>
      <c r="M245" s="187">
        <v>4</v>
      </c>
      <c r="N245" s="187">
        <v>14</v>
      </c>
      <c r="O245" s="187">
        <v>11</v>
      </c>
      <c r="P245" s="187"/>
      <c r="Q245" s="187">
        <v>0</v>
      </c>
      <c r="R245" s="187">
        <v>51</v>
      </c>
      <c r="S245" s="187">
        <v>9</v>
      </c>
      <c r="T245" s="187">
        <v>1</v>
      </c>
      <c r="U245" s="187">
        <v>0</v>
      </c>
      <c r="V245" s="187">
        <v>0</v>
      </c>
      <c r="W245" s="187">
        <v>0</v>
      </c>
      <c r="X245" s="187">
        <v>0</v>
      </c>
      <c r="Y245" s="187"/>
      <c r="Z245" s="187">
        <v>1</v>
      </c>
      <c r="AA245" s="187">
        <v>1</v>
      </c>
      <c r="AB245" s="187">
        <v>0</v>
      </c>
      <c r="AC245" s="187">
        <v>0</v>
      </c>
      <c r="AD245" s="187"/>
      <c r="AE245" s="187">
        <v>36</v>
      </c>
    </row>
    <row r="246" spans="1:31" x14ac:dyDescent="0.2">
      <c r="A246" s="186" t="s">
        <v>731</v>
      </c>
      <c r="B246" s="186" t="s">
        <v>732</v>
      </c>
      <c r="C246" s="186"/>
      <c r="D246" s="186"/>
      <c r="E246" s="179">
        <v>361</v>
      </c>
      <c r="F246" s="187"/>
      <c r="G246" s="187">
        <v>81</v>
      </c>
      <c r="H246" s="187">
        <v>75</v>
      </c>
      <c r="I246" s="187">
        <v>3</v>
      </c>
      <c r="J246" s="187">
        <v>3</v>
      </c>
      <c r="K246" s="187"/>
      <c r="L246" s="187">
        <v>66</v>
      </c>
      <c r="M246" s="187">
        <v>32</v>
      </c>
      <c r="N246" s="187">
        <v>10</v>
      </c>
      <c r="O246" s="187">
        <v>24</v>
      </c>
      <c r="P246" s="187"/>
      <c r="Q246" s="187">
        <v>6</v>
      </c>
      <c r="R246" s="187">
        <v>120</v>
      </c>
      <c r="S246" s="187">
        <v>41</v>
      </c>
      <c r="T246" s="187">
        <v>4</v>
      </c>
      <c r="U246" s="187">
        <v>0</v>
      </c>
      <c r="V246" s="187">
        <v>0</v>
      </c>
      <c r="W246" s="187">
        <v>0</v>
      </c>
      <c r="X246" s="187">
        <v>19</v>
      </c>
      <c r="Y246" s="187"/>
      <c r="Z246" s="187">
        <v>9</v>
      </c>
      <c r="AA246" s="187">
        <v>9</v>
      </c>
      <c r="AB246" s="187">
        <v>0</v>
      </c>
      <c r="AC246" s="187">
        <v>0</v>
      </c>
      <c r="AD246" s="187"/>
      <c r="AE246" s="187">
        <v>15</v>
      </c>
    </row>
    <row r="247" spans="1:31" x14ac:dyDescent="0.2">
      <c r="A247" s="186" t="s">
        <v>733</v>
      </c>
      <c r="B247" s="186" t="s">
        <v>734</v>
      </c>
      <c r="C247" s="186"/>
      <c r="D247" s="186"/>
      <c r="E247" s="179">
        <v>289</v>
      </c>
      <c r="F247" s="187"/>
      <c r="G247" s="187">
        <v>96</v>
      </c>
      <c r="H247" s="187">
        <v>94</v>
      </c>
      <c r="I247" s="187">
        <v>1</v>
      </c>
      <c r="J247" s="187">
        <v>1</v>
      </c>
      <c r="K247" s="187"/>
      <c r="L247" s="187">
        <v>78</v>
      </c>
      <c r="M247" s="187">
        <v>5</v>
      </c>
      <c r="N247" s="187">
        <v>66</v>
      </c>
      <c r="O247" s="187">
        <v>7</v>
      </c>
      <c r="P247" s="187"/>
      <c r="Q247" s="187">
        <v>19</v>
      </c>
      <c r="R247" s="187">
        <v>58</v>
      </c>
      <c r="S247" s="187">
        <v>12</v>
      </c>
      <c r="T247" s="187">
        <v>1</v>
      </c>
      <c r="U247" s="187">
        <v>0</v>
      </c>
      <c r="V247" s="187">
        <v>0</v>
      </c>
      <c r="W247" s="187">
        <v>0</v>
      </c>
      <c r="X247" s="187">
        <v>0</v>
      </c>
      <c r="Y247" s="187"/>
      <c r="Z247" s="187">
        <v>5</v>
      </c>
      <c r="AA247" s="187">
        <v>3</v>
      </c>
      <c r="AB247" s="187">
        <v>1</v>
      </c>
      <c r="AC247" s="187">
        <v>1</v>
      </c>
      <c r="AD247" s="187"/>
      <c r="AE247" s="187">
        <v>20</v>
      </c>
    </row>
    <row r="248" spans="1:31" x14ac:dyDescent="0.2">
      <c r="A248" s="186" t="s">
        <v>735</v>
      </c>
      <c r="B248" s="186" t="s">
        <v>736</v>
      </c>
      <c r="C248" s="186"/>
      <c r="D248" s="186"/>
      <c r="E248" s="179">
        <v>638</v>
      </c>
      <c r="F248" s="187"/>
      <c r="G248" s="187">
        <v>210</v>
      </c>
      <c r="H248" s="187">
        <v>144</v>
      </c>
      <c r="I248" s="187">
        <v>50</v>
      </c>
      <c r="J248" s="187">
        <v>16</v>
      </c>
      <c r="K248" s="187"/>
      <c r="L248" s="187">
        <v>38</v>
      </c>
      <c r="M248" s="187">
        <v>11</v>
      </c>
      <c r="N248" s="187">
        <v>3</v>
      </c>
      <c r="O248" s="187">
        <v>24</v>
      </c>
      <c r="P248" s="187"/>
      <c r="Q248" s="187">
        <v>9</v>
      </c>
      <c r="R248" s="187">
        <v>268</v>
      </c>
      <c r="S248" s="187">
        <v>43</v>
      </c>
      <c r="T248" s="187">
        <v>0</v>
      </c>
      <c r="U248" s="187">
        <v>1</v>
      </c>
      <c r="V248" s="187">
        <v>0</v>
      </c>
      <c r="W248" s="187">
        <v>7</v>
      </c>
      <c r="X248" s="187">
        <v>2</v>
      </c>
      <c r="Y248" s="187"/>
      <c r="Z248" s="187">
        <v>14</v>
      </c>
      <c r="AA248" s="187">
        <v>13</v>
      </c>
      <c r="AB248" s="187">
        <v>0</v>
      </c>
      <c r="AC248" s="187">
        <v>1</v>
      </c>
      <c r="AD248" s="187"/>
      <c r="AE248" s="187">
        <v>46</v>
      </c>
    </row>
    <row r="249" spans="1:31" x14ac:dyDescent="0.2">
      <c r="A249" s="186" t="s">
        <v>737</v>
      </c>
      <c r="B249" s="186" t="s">
        <v>738</v>
      </c>
      <c r="C249" s="186"/>
      <c r="D249" s="186"/>
      <c r="E249" s="179">
        <v>333</v>
      </c>
      <c r="F249" s="187"/>
      <c r="G249" s="187">
        <v>62</v>
      </c>
      <c r="H249" s="187">
        <v>51</v>
      </c>
      <c r="I249" s="187">
        <v>8</v>
      </c>
      <c r="J249" s="187">
        <v>3</v>
      </c>
      <c r="K249" s="187"/>
      <c r="L249" s="187">
        <v>52</v>
      </c>
      <c r="M249" s="187">
        <v>32</v>
      </c>
      <c r="N249" s="187">
        <v>4</v>
      </c>
      <c r="O249" s="187">
        <v>16</v>
      </c>
      <c r="P249" s="187"/>
      <c r="Q249" s="187">
        <v>9</v>
      </c>
      <c r="R249" s="187">
        <v>162</v>
      </c>
      <c r="S249" s="187">
        <v>24</v>
      </c>
      <c r="T249" s="187">
        <v>0</v>
      </c>
      <c r="U249" s="187">
        <v>0</v>
      </c>
      <c r="V249" s="187">
        <v>0</v>
      </c>
      <c r="W249" s="187">
        <v>1</v>
      </c>
      <c r="X249" s="187">
        <v>1</v>
      </c>
      <c r="Y249" s="187"/>
      <c r="Z249" s="187">
        <v>4</v>
      </c>
      <c r="AA249" s="187">
        <v>2</v>
      </c>
      <c r="AB249" s="187">
        <v>1</v>
      </c>
      <c r="AC249" s="187">
        <v>1</v>
      </c>
      <c r="AD249" s="187"/>
      <c r="AE249" s="187">
        <v>18</v>
      </c>
    </row>
    <row r="250" spans="1:31" s="204" customFormat="1" x14ac:dyDescent="0.2">
      <c r="A250" s="198" t="s">
        <v>739</v>
      </c>
      <c r="B250" s="198" t="s">
        <v>740</v>
      </c>
      <c r="C250" s="186"/>
      <c r="D250" s="186"/>
      <c r="E250" s="318" t="s">
        <v>284</v>
      </c>
      <c r="F250" s="201"/>
      <c r="G250" s="201" t="s">
        <v>284</v>
      </c>
      <c r="H250" s="201" t="s">
        <v>284</v>
      </c>
      <c r="I250" s="201" t="s">
        <v>284</v>
      </c>
      <c r="J250" s="201" t="s">
        <v>284</v>
      </c>
      <c r="K250" s="201"/>
      <c r="L250" s="201" t="s">
        <v>284</v>
      </c>
      <c r="M250" s="201" t="s">
        <v>284</v>
      </c>
      <c r="N250" s="201" t="s">
        <v>284</v>
      </c>
      <c r="O250" s="201" t="s">
        <v>284</v>
      </c>
      <c r="P250" s="201"/>
      <c r="Q250" s="201" t="s">
        <v>284</v>
      </c>
      <c r="R250" s="201" t="s">
        <v>284</v>
      </c>
      <c r="S250" s="201" t="s">
        <v>284</v>
      </c>
      <c r="T250" s="201" t="s">
        <v>284</v>
      </c>
      <c r="U250" s="201" t="s">
        <v>284</v>
      </c>
      <c r="V250" s="201" t="s">
        <v>284</v>
      </c>
      <c r="W250" s="201" t="s">
        <v>284</v>
      </c>
      <c r="X250" s="201" t="s">
        <v>284</v>
      </c>
      <c r="Y250" s="201"/>
      <c r="Z250" s="201" t="s">
        <v>284</v>
      </c>
      <c r="AA250" s="201" t="s">
        <v>284</v>
      </c>
      <c r="AB250" s="201" t="s">
        <v>284</v>
      </c>
      <c r="AC250" s="201" t="s">
        <v>284</v>
      </c>
      <c r="AD250" s="201"/>
      <c r="AE250" s="201" t="s">
        <v>284</v>
      </c>
    </row>
    <row r="251" spans="1:31" s="35" customFormat="1" x14ac:dyDescent="0.2">
      <c r="A251" s="186" t="s">
        <v>741</v>
      </c>
      <c r="B251" s="186" t="s">
        <v>742</v>
      </c>
      <c r="C251" s="186"/>
      <c r="D251" s="186"/>
      <c r="E251" s="179">
        <v>184</v>
      </c>
      <c r="F251" s="187"/>
      <c r="G251" s="187">
        <v>63</v>
      </c>
      <c r="H251" s="187">
        <v>54</v>
      </c>
      <c r="I251" s="187">
        <v>5</v>
      </c>
      <c r="J251" s="187">
        <v>4</v>
      </c>
      <c r="K251" s="187"/>
      <c r="L251" s="187">
        <v>25</v>
      </c>
      <c r="M251" s="187">
        <v>10</v>
      </c>
      <c r="N251" s="187">
        <v>13</v>
      </c>
      <c r="O251" s="187">
        <v>2</v>
      </c>
      <c r="P251" s="187"/>
      <c r="Q251" s="187">
        <v>7</v>
      </c>
      <c r="R251" s="187">
        <v>62</v>
      </c>
      <c r="S251" s="187">
        <v>11</v>
      </c>
      <c r="T251" s="187">
        <v>2</v>
      </c>
      <c r="U251" s="187">
        <v>0</v>
      </c>
      <c r="V251" s="187">
        <v>0</v>
      </c>
      <c r="W251" s="187">
        <v>0</v>
      </c>
      <c r="X251" s="187">
        <v>0</v>
      </c>
      <c r="Y251" s="187"/>
      <c r="Z251" s="187">
        <v>0</v>
      </c>
      <c r="AA251" s="187">
        <v>0</v>
      </c>
      <c r="AB251" s="187">
        <v>0</v>
      </c>
      <c r="AC251" s="187">
        <v>0</v>
      </c>
      <c r="AD251" s="187"/>
      <c r="AE251" s="187">
        <v>14</v>
      </c>
    </row>
    <row r="252" spans="1:31" x14ac:dyDescent="0.2">
      <c r="A252" s="186" t="s">
        <v>743</v>
      </c>
      <c r="B252" s="186" t="s">
        <v>744</v>
      </c>
      <c r="C252" s="186"/>
      <c r="D252" s="186"/>
      <c r="E252" s="179">
        <v>86</v>
      </c>
      <c r="F252" s="187"/>
      <c r="G252" s="187">
        <v>34</v>
      </c>
      <c r="H252" s="187">
        <v>32</v>
      </c>
      <c r="I252" s="187">
        <v>2</v>
      </c>
      <c r="J252" s="187">
        <v>0</v>
      </c>
      <c r="K252" s="187"/>
      <c r="L252" s="187">
        <v>15</v>
      </c>
      <c r="M252" s="187">
        <v>7</v>
      </c>
      <c r="N252" s="187">
        <v>7</v>
      </c>
      <c r="O252" s="187">
        <v>1</v>
      </c>
      <c r="P252" s="187"/>
      <c r="Q252" s="187">
        <v>2</v>
      </c>
      <c r="R252" s="187">
        <v>22</v>
      </c>
      <c r="S252" s="187">
        <v>1</v>
      </c>
      <c r="T252" s="187">
        <v>1</v>
      </c>
      <c r="U252" s="187">
        <v>0</v>
      </c>
      <c r="V252" s="187">
        <v>0</v>
      </c>
      <c r="W252" s="187">
        <v>0</v>
      </c>
      <c r="X252" s="187">
        <v>0</v>
      </c>
      <c r="Y252" s="187"/>
      <c r="Z252" s="187">
        <v>1</v>
      </c>
      <c r="AA252" s="187">
        <v>1</v>
      </c>
      <c r="AB252" s="187">
        <v>0</v>
      </c>
      <c r="AC252" s="187">
        <v>0</v>
      </c>
      <c r="AD252" s="187"/>
      <c r="AE252" s="187">
        <v>10</v>
      </c>
    </row>
    <row r="253" spans="1:31" x14ac:dyDescent="0.2">
      <c r="A253" s="186" t="s">
        <v>745</v>
      </c>
      <c r="B253" s="186" t="s">
        <v>746</v>
      </c>
      <c r="C253" s="186"/>
      <c r="D253" s="186"/>
      <c r="E253" s="179">
        <v>586</v>
      </c>
      <c r="F253" s="187"/>
      <c r="G253" s="187">
        <v>146</v>
      </c>
      <c r="H253" s="187">
        <v>116</v>
      </c>
      <c r="I253" s="187">
        <v>14</v>
      </c>
      <c r="J253" s="187">
        <v>16</v>
      </c>
      <c r="K253" s="187"/>
      <c r="L253" s="187">
        <v>51</v>
      </c>
      <c r="M253" s="187">
        <v>0</v>
      </c>
      <c r="N253" s="187">
        <v>41</v>
      </c>
      <c r="O253" s="187">
        <v>10</v>
      </c>
      <c r="P253" s="187"/>
      <c r="Q253" s="187">
        <v>15</v>
      </c>
      <c r="R253" s="187">
        <v>251</v>
      </c>
      <c r="S253" s="187">
        <v>68</v>
      </c>
      <c r="T253" s="187">
        <v>5</v>
      </c>
      <c r="U253" s="187">
        <v>0</v>
      </c>
      <c r="V253" s="187">
        <v>0</v>
      </c>
      <c r="W253" s="187">
        <v>3</v>
      </c>
      <c r="X253" s="187">
        <v>2</v>
      </c>
      <c r="Y253" s="187"/>
      <c r="Z253" s="187">
        <v>8</v>
      </c>
      <c r="AA253" s="187">
        <v>5</v>
      </c>
      <c r="AB253" s="187">
        <v>1</v>
      </c>
      <c r="AC253" s="187">
        <v>2</v>
      </c>
      <c r="AD253" s="187"/>
      <c r="AE253" s="187">
        <v>37</v>
      </c>
    </row>
    <row r="254" spans="1:31" x14ac:dyDescent="0.2">
      <c r="A254" s="186" t="s">
        <v>747</v>
      </c>
      <c r="B254" s="186" t="s">
        <v>748</v>
      </c>
      <c r="C254" s="186"/>
      <c r="D254" s="186"/>
      <c r="E254" s="179">
        <v>298</v>
      </c>
      <c r="F254" s="187"/>
      <c r="G254" s="187">
        <v>115</v>
      </c>
      <c r="H254" s="187">
        <v>104</v>
      </c>
      <c r="I254" s="187">
        <v>5</v>
      </c>
      <c r="J254" s="187">
        <v>6</v>
      </c>
      <c r="K254" s="187"/>
      <c r="L254" s="187">
        <v>94</v>
      </c>
      <c r="M254" s="187">
        <v>3</v>
      </c>
      <c r="N254" s="187">
        <v>86</v>
      </c>
      <c r="O254" s="187">
        <v>5</v>
      </c>
      <c r="P254" s="187"/>
      <c r="Q254" s="187">
        <v>11</v>
      </c>
      <c r="R254" s="187">
        <v>44</v>
      </c>
      <c r="S254" s="187">
        <v>11</v>
      </c>
      <c r="T254" s="187">
        <v>0</v>
      </c>
      <c r="U254" s="187">
        <v>0</v>
      </c>
      <c r="V254" s="187">
        <v>0</v>
      </c>
      <c r="W254" s="187">
        <v>2</v>
      </c>
      <c r="X254" s="187">
        <v>0</v>
      </c>
      <c r="Y254" s="187"/>
      <c r="Z254" s="187">
        <v>1</v>
      </c>
      <c r="AA254" s="187">
        <v>0</v>
      </c>
      <c r="AB254" s="187">
        <v>0</v>
      </c>
      <c r="AC254" s="187">
        <v>1</v>
      </c>
      <c r="AD254" s="187"/>
      <c r="AE254" s="187">
        <v>20</v>
      </c>
    </row>
    <row r="255" spans="1:31" x14ac:dyDescent="0.2">
      <c r="A255" s="186" t="s">
        <v>749</v>
      </c>
      <c r="B255" s="186" t="s">
        <v>750</v>
      </c>
      <c r="C255" s="186"/>
      <c r="D255" s="186"/>
      <c r="E255" s="179">
        <v>108</v>
      </c>
      <c r="F255" s="187"/>
      <c r="G255" s="187">
        <v>39</v>
      </c>
      <c r="H255" s="187">
        <v>34</v>
      </c>
      <c r="I255" s="187">
        <v>3</v>
      </c>
      <c r="J255" s="187">
        <v>2</v>
      </c>
      <c r="K255" s="187"/>
      <c r="L255" s="187">
        <v>23</v>
      </c>
      <c r="M255" s="187">
        <v>2</v>
      </c>
      <c r="N255" s="187">
        <v>6</v>
      </c>
      <c r="O255" s="187">
        <v>15</v>
      </c>
      <c r="P255" s="187"/>
      <c r="Q255" s="187">
        <v>6</v>
      </c>
      <c r="R255" s="187">
        <v>31</v>
      </c>
      <c r="S255" s="187">
        <v>4</v>
      </c>
      <c r="T255" s="187">
        <v>0</v>
      </c>
      <c r="U255" s="187">
        <v>0</v>
      </c>
      <c r="V255" s="187">
        <v>0</v>
      </c>
      <c r="W255" s="187">
        <v>0</v>
      </c>
      <c r="X255" s="187">
        <v>0</v>
      </c>
      <c r="Y255" s="187"/>
      <c r="Z255" s="187">
        <v>0</v>
      </c>
      <c r="AA255" s="187">
        <v>0</v>
      </c>
      <c r="AB255" s="187">
        <v>0</v>
      </c>
      <c r="AC255" s="187">
        <v>0</v>
      </c>
      <c r="AD255" s="187"/>
      <c r="AE255" s="187">
        <v>5</v>
      </c>
    </row>
    <row r="256" spans="1:31" x14ac:dyDescent="0.2">
      <c r="A256" s="186" t="s">
        <v>751</v>
      </c>
      <c r="B256" s="186" t="s">
        <v>752</v>
      </c>
      <c r="C256" s="186"/>
      <c r="D256" s="186"/>
      <c r="E256" s="179">
        <v>159</v>
      </c>
      <c r="F256" s="187"/>
      <c r="G256" s="187">
        <v>61</v>
      </c>
      <c r="H256" s="187">
        <v>56</v>
      </c>
      <c r="I256" s="187">
        <v>2</v>
      </c>
      <c r="J256" s="187">
        <v>3</v>
      </c>
      <c r="K256" s="187"/>
      <c r="L256" s="187">
        <v>27</v>
      </c>
      <c r="M256" s="187">
        <v>21</v>
      </c>
      <c r="N256" s="187">
        <v>2</v>
      </c>
      <c r="O256" s="187">
        <v>4</v>
      </c>
      <c r="P256" s="187"/>
      <c r="Q256" s="187">
        <v>6</v>
      </c>
      <c r="R256" s="187">
        <v>35</v>
      </c>
      <c r="S256" s="187">
        <v>6</v>
      </c>
      <c r="T256" s="187">
        <v>3</v>
      </c>
      <c r="U256" s="187">
        <v>1</v>
      </c>
      <c r="V256" s="187">
        <v>0</v>
      </c>
      <c r="W256" s="187">
        <v>1</v>
      </c>
      <c r="X256" s="187">
        <v>0</v>
      </c>
      <c r="Y256" s="187"/>
      <c r="Z256" s="187">
        <v>3</v>
      </c>
      <c r="AA256" s="187">
        <v>3</v>
      </c>
      <c r="AB256" s="187">
        <v>0</v>
      </c>
      <c r="AC256" s="187">
        <v>0</v>
      </c>
      <c r="AD256" s="187"/>
      <c r="AE256" s="187">
        <v>16</v>
      </c>
    </row>
    <row r="257" spans="1:31" x14ac:dyDescent="0.2">
      <c r="A257" s="186" t="s">
        <v>753</v>
      </c>
      <c r="B257" s="186" t="s">
        <v>754</v>
      </c>
      <c r="C257" s="186"/>
      <c r="D257" s="186"/>
      <c r="E257" s="179">
        <v>166</v>
      </c>
      <c r="F257" s="187"/>
      <c r="G257" s="187">
        <v>46</v>
      </c>
      <c r="H257" s="187">
        <v>40</v>
      </c>
      <c r="I257" s="187">
        <v>2</v>
      </c>
      <c r="J257" s="187">
        <v>4</v>
      </c>
      <c r="K257" s="187"/>
      <c r="L257" s="187">
        <v>80</v>
      </c>
      <c r="M257" s="187">
        <v>0</v>
      </c>
      <c r="N257" s="187">
        <v>1</v>
      </c>
      <c r="O257" s="187">
        <v>79</v>
      </c>
      <c r="P257" s="187"/>
      <c r="Q257" s="187">
        <v>1</v>
      </c>
      <c r="R257" s="187">
        <v>15</v>
      </c>
      <c r="S257" s="187">
        <v>7</v>
      </c>
      <c r="T257" s="187">
        <v>1</v>
      </c>
      <c r="U257" s="187">
        <v>0</v>
      </c>
      <c r="V257" s="187">
        <v>0</v>
      </c>
      <c r="W257" s="187">
        <v>0</v>
      </c>
      <c r="X257" s="187">
        <v>0</v>
      </c>
      <c r="Y257" s="187"/>
      <c r="Z257" s="187">
        <v>2</v>
      </c>
      <c r="AA257" s="187">
        <v>2</v>
      </c>
      <c r="AB257" s="187">
        <v>0</v>
      </c>
      <c r="AC257" s="187">
        <v>0</v>
      </c>
      <c r="AD257" s="187"/>
      <c r="AE257" s="187">
        <v>14</v>
      </c>
    </row>
    <row r="258" spans="1:31" x14ac:dyDescent="0.2">
      <c r="A258" s="186" t="s">
        <v>755</v>
      </c>
      <c r="B258" s="186" t="s">
        <v>756</v>
      </c>
      <c r="C258" s="186"/>
      <c r="D258" s="186"/>
      <c r="E258" s="179">
        <v>42</v>
      </c>
      <c r="F258" s="187"/>
      <c r="G258" s="187">
        <v>19</v>
      </c>
      <c r="H258" s="187">
        <v>18</v>
      </c>
      <c r="I258" s="187">
        <v>0</v>
      </c>
      <c r="J258" s="187">
        <v>1</v>
      </c>
      <c r="K258" s="187"/>
      <c r="L258" s="187">
        <v>0</v>
      </c>
      <c r="M258" s="187">
        <v>0</v>
      </c>
      <c r="N258" s="187">
        <v>0</v>
      </c>
      <c r="O258" s="187">
        <v>0</v>
      </c>
      <c r="P258" s="187"/>
      <c r="Q258" s="187">
        <v>0</v>
      </c>
      <c r="R258" s="187">
        <v>13</v>
      </c>
      <c r="S258" s="187">
        <v>6</v>
      </c>
      <c r="T258" s="187">
        <v>0</v>
      </c>
      <c r="U258" s="187">
        <v>0</v>
      </c>
      <c r="V258" s="187">
        <v>0</v>
      </c>
      <c r="W258" s="187">
        <v>0</v>
      </c>
      <c r="X258" s="187">
        <v>0</v>
      </c>
      <c r="Y258" s="187"/>
      <c r="Z258" s="187">
        <v>0</v>
      </c>
      <c r="AA258" s="187">
        <v>0</v>
      </c>
      <c r="AB258" s="187">
        <v>0</v>
      </c>
      <c r="AC258" s="187">
        <v>0</v>
      </c>
      <c r="AD258" s="187"/>
      <c r="AE258" s="187">
        <v>4</v>
      </c>
    </row>
    <row r="259" spans="1:31" x14ac:dyDescent="0.2">
      <c r="A259" s="186" t="s">
        <v>757</v>
      </c>
      <c r="B259" s="186" t="s">
        <v>758</v>
      </c>
      <c r="C259" s="186"/>
      <c r="D259" s="186"/>
      <c r="E259" s="179">
        <v>137</v>
      </c>
      <c r="F259" s="187"/>
      <c r="G259" s="187">
        <v>43</v>
      </c>
      <c r="H259" s="187">
        <v>36</v>
      </c>
      <c r="I259" s="187">
        <v>2</v>
      </c>
      <c r="J259" s="187">
        <v>5</v>
      </c>
      <c r="K259" s="187"/>
      <c r="L259" s="187">
        <v>11</v>
      </c>
      <c r="M259" s="187">
        <v>2</v>
      </c>
      <c r="N259" s="187">
        <v>9</v>
      </c>
      <c r="O259" s="187">
        <v>0</v>
      </c>
      <c r="P259" s="187"/>
      <c r="Q259" s="187">
        <v>1</v>
      </c>
      <c r="R259" s="187">
        <v>63</v>
      </c>
      <c r="S259" s="187">
        <v>6</v>
      </c>
      <c r="T259" s="187">
        <v>0</v>
      </c>
      <c r="U259" s="187">
        <v>0</v>
      </c>
      <c r="V259" s="187">
        <v>0</v>
      </c>
      <c r="W259" s="187">
        <v>0</v>
      </c>
      <c r="X259" s="187">
        <v>0</v>
      </c>
      <c r="Y259" s="187"/>
      <c r="Z259" s="187">
        <v>2</v>
      </c>
      <c r="AA259" s="187">
        <v>1</v>
      </c>
      <c r="AB259" s="187">
        <v>1</v>
      </c>
      <c r="AC259" s="187">
        <v>0</v>
      </c>
      <c r="AD259" s="187"/>
      <c r="AE259" s="187">
        <v>11</v>
      </c>
    </row>
    <row r="260" spans="1:31" x14ac:dyDescent="0.2">
      <c r="A260" s="186" t="s">
        <v>759</v>
      </c>
      <c r="B260" s="186" t="s">
        <v>760</v>
      </c>
      <c r="C260" s="186"/>
      <c r="D260" s="186"/>
      <c r="E260" s="179">
        <v>283</v>
      </c>
      <c r="F260" s="187"/>
      <c r="G260" s="187">
        <v>72</v>
      </c>
      <c r="H260" s="187">
        <v>49</v>
      </c>
      <c r="I260" s="187">
        <v>8</v>
      </c>
      <c r="J260" s="187">
        <v>15</v>
      </c>
      <c r="K260" s="187"/>
      <c r="L260" s="187">
        <v>25</v>
      </c>
      <c r="M260" s="187">
        <v>0</v>
      </c>
      <c r="N260" s="187">
        <v>18</v>
      </c>
      <c r="O260" s="187">
        <v>7</v>
      </c>
      <c r="P260" s="187"/>
      <c r="Q260" s="187">
        <v>4</v>
      </c>
      <c r="R260" s="187">
        <v>97</v>
      </c>
      <c r="S260" s="187">
        <v>41</v>
      </c>
      <c r="T260" s="187">
        <v>1</v>
      </c>
      <c r="U260" s="187">
        <v>0</v>
      </c>
      <c r="V260" s="187">
        <v>0</v>
      </c>
      <c r="W260" s="187">
        <v>1</v>
      </c>
      <c r="X260" s="187">
        <v>0</v>
      </c>
      <c r="Y260" s="187"/>
      <c r="Z260" s="187">
        <v>8</v>
      </c>
      <c r="AA260" s="187">
        <v>6</v>
      </c>
      <c r="AB260" s="187">
        <v>2</v>
      </c>
      <c r="AC260" s="187">
        <v>0</v>
      </c>
      <c r="AD260" s="187"/>
      <c r="AE260" s="187">
        <v>34</v>
      </c>
    </row>
    <row r="261" spans="1:31" x14ac:dyDescent="0.2">
      <c r="A261" s="186" t="s">
        <v>761</v>
      </c>
      <c r="B261" s="186" t="s">
        <v>762</v>
      </c>
      <c r="C261" s="186"/>
      <c r="D261" s="186"/>
      <c r="E261" s="179">
        <v>411</v>
      </c>
      <c r="F261" s="187"/>
      <c r="G261" s="187">
        <v>104</v>
      </c>
      <c r="H261" s="187">
        <v>97</v>
      </c>
      <c r="I261" s="187">
        <v>3</v>
      </c>
      <c r="J261" s="187">
        <v>4</v>
      </c>
      <c r="K261" s="187"/>
      <c r="L261" s="187">
        <v>91</v>
      </c>
      <c r="M261" s="187">
        <v>0</v>
      </c>
      <c r="N261" s="187">
        <v>83</v>
      </c>
      <c r="O261" s="187">
        <v>8</v>
      </c>
      <c r="P261" s="187"/>
      <c r="Q261" s="187">
        <v>7</v>
      </c>
      <c r="R261" s="187">
        <v>134</v>
      </c>
      <c r="S261" s="187">
        <v>52</v>
      </c>
      <c r="T261" s="187">
        <v>1</v>
      </c>
      <c r="U261" s="187">
        <v>0</v>
      </c>
      <c r="V261" s="187">
        <v>0</v>
      </c>
      <c r="W261" s="187">
        <v>7</v>
      </c>
      <c r="X261" s="187">
        <v>3</v>
      </c>
      <c r="Y261" s="187"/>
      <c r="Z261" s="187">
        <v>4</v>
      </c>
      <c r="AA261" s="187">
        <v>2</v>
      </c>
      <c r="AB261" s="187">
        <v>1</v>
      </c>
      <c r="AC261" s="187">
        <v>1</v>
      </c>
      <c r="AD261" s="187"/>
      <c r="AE261" s="187">
        <v>8</v>
      </c>
    </row>
    <row r="262" spans="1:31" x14ac:dyDescent="0.2">
      <c r="A262" s="186" t="s">
        <v>763</v>
      </c>
      <c r="B262" s="186" t="s">
        <v>764</v>
      </c>
      <c r="C262" s="186"/>
      <c r="D262" s="186"/>
      <c r="E262" s="179">
        <v>194</v>
      </c>
      <c r="F262" s="187"/>
      <c r="G262" s="187">
        <v>97</v>
      </c>
      <c r="H262" s="187">
        <v>83</v>
      </c>
      <c r="I262" s="187">
        <v>9</v>
      </c>
      <c r="J262" s="187">
        <v>5</v>
      </c>
      <c r="K262" s="187"/>
      <c r="L262" s="187">
        <v>17</v>
      </c>
      <c r="M262" s="187">
        <v>1</v>
      </c>
      <c r="N262" s="187">
        <v>13</v>
      </c>
      <c r="O262" s="187">
        <v>3</v>
      </c>
      <c r="P262" s="187"/>
      <c r="Q262" s="187">
        <v>17</v>
      </c>
      <c r="R262" s="187">
        <v>33</v>
      </c>
      <c r="S262" s="187">
        <v>4</v>
      </c>
      <c r="T262" s="187">
        <v>1</v>
      </c>
      <c r="U262" s="187">
        <v>0</v>
      </c>
      <c r="V262" s="187">
        <v>0</v>
      </c>
      <c r="W262" s="187">
        <v>1</v>
      </c>
      <c r="X262" s="187">
        <v>0</v>
      </c>
      <c r="Y262" s="187"/>
      <c r="Z262" s="187">
        <v>4</v>
      </c>
      <c r="AA262" s="187">
        <v>3</v>
      </c>
      <c r="AB262" s="187">
        <v>0</v>
      </c>
      <c r="AC262" s="187">
        <v>1</v>
      </c>
      <c r="AD262" s="187"/>
      <c r="AE262" s="187">
        <v>20</v>
      </c>
    </row>
    <row r="263" spans="1:31" x14ac:dyDescent="0.2">
      <c r="A263" s="186" t="s">
        <v>765</v>
      </c>
      <c r="B263" s="186" t="s">
        <v>766</v>
      </c>
      <c r="C263" s="186"/>
      <c r="D263" s="186"/>
      <c r="E263" s="179">
        <v>42</v>
      </c>
      <c r="F263" s="187"/>
      <c r="G263" s="187">
        <v>23</v>
      </c>
      <c r="H263" s="187">
        <v>22</v>
      </c>
      <c r="I263" s="187">
        <v>1</v>
      </c>
      <c r="J263" s="187">
        <v>0</v>
      </c>
      <c r="K263" s="187"/>
      <c r="L263" s="187">
        <v>1</v>
      </c>
      <c r="M263" s="187">
        <v>0</v>
      </c>
      <c r="N263" s="187">
        <v>1</v>
      </c>
      <c r="O263" s="187">
        <v>0</v>
      </c>
      <c r="P263" s="187"/>
      <c r="Q263" s="187">
        <v>4</v>
      </c>
      <c r="R263" s="187">
        <v>6</v>
      </c>
      <c r="S263" s="187">
        <v>3</v>
      </c>
      <c r="T263" s="187">
        <v>0</v>
      </c>
      <c r="U263" s="187">
        <v>0</v>
      </c>
      <c r="V263" s="187">
        <v>0</v>
      </c>
      <c r="W263" s="187">
        <v>1</v>
      </c>
      <c r="X263" s="187">
        <v>0</v>
      </c>
      <c r="Y263" s="187"/>
      <c r="Z263" s="187">
        <v>0</v>
      </c>
      <c r="AA263" s="187">
        <v>0</v>
      </c>
      <c r="AB263" s="187">
        <v>0</v>
      </c>
      <c r="AC263" s="187">
        <v>0</v>
      </c>
      <c r="AD263" s="187"/>
      <c r="AE263" s="187">
        <v>4</v>
      </c>
    </row>
    <row r="264" spans="1:31" s="204" customFormat="1" x14ac:dyDescent="0.2">
      <c r="A264" s="198" t="s">
        <v>767</v>
      </c>
      <c r="B264" s="198" t="s">
        <v>768</v>
      </c>
      <c r="C264" s="186"/>
      <c r="D264" s="186"/>
      <c r="E264" s="318" t="s">
        <v>284</v>
      </c>
      <c r="F264" s="201"/>
      <c r="G264" s="201" t="s">
        <v>284</v>
      </c>
      <c r="H264" s="201" t="s">
        <v>284</v>
      </c>
      <c r="I264" s="201" t="s">
        <v>284</v>
      </c>
      <c r="J264" s="201" t="s">
        <v>284</v>
      </c>
      <c r="K264" s="201"/>
      <c r="L264" s="201" t="s">
        <v>284</v>
      </c>
      <c r="M264" s="201" t="s">
        <v>284</v>
      </c>
      <c r="N264" s="201" t="s">
        <v>284</v>
      </c>
      <c r="O264" s="201" t="s">
        <v>284</v>
      </c>
      <c r="P264" s="201"/>
      <c r="Q264" s="201" t="s">
        <v>284</v>
      </c>
      <c r="R264" s="201" t="s">
        <v>284</v>
      </c>
      <c r="S264" s="201" t="s">
        <v>284</v>
      </c>
      <c r="T264" s="201" t="s">
        <v>284</v>
      </c>
      <c r="U264" s="201" t="s">
        <v>284</v>
      </c>
      <c r="V264" s="201" t="s">
        <v>284</v>
      </c>
      <c r="W264" s="201" t="s">
        <v>284</v>
      </c>
      <c r="X264" s="201" t="s">
        <v>284</v>
      </c>
      <c r="Y264" s="201"/>
      <c r="Z264" s="201" t="s">
        <v>284</v>
      </c>
      <c r="AA264" s="201" t="s">
        <v>284</v>
      </c>
      <c r="AB264" s="201" t="s">
        <v>284</v>
      </c>
      <c r="AC264" s="201" t="s">
        <v>284</v>
      </c>
      <c r="AD264" s="201"/>
      <c r="AE264" s="201" t="s">
        <v>284</v>
      </c>
    </row>
    <row r="265" spans="1:31" x14ac:dyDescent="0.2">
      <c r="A265" s="186" t="s">
        <v>769</v>
      </c>
      <c r="B265" s="186" t="s">
        <v>770</v>
      </c>
      <c r="C265" s="186"/>
      <c r="D265" s="186"/>
      <c r="E265" s="179">
        <v>368</v>
      </c>
      <c r="F265" s="187"/>
      <c r="G265" s="187">
        <v>90</v>
      </c>
      <c r="H265" s="187">
        <v>84</v>
      </c>
      <c r="I265" s="187">
        <v>5</v>
      </c>
      <c r="J265" s="187">
        <v>1</v>
      </c>
      <c r="K265" s="187"/>
      <c r="L265" s="187">
        <v>46</v>
      </c>
      <c r="M265" s="187">
        <v>20</v>
      </c>
      <c r="N265" s="187">
        <v>5</v>
      </c>
      <c r="O265" s="187">
        <v>21</v>
      </c>
      <c r="P265" s="187"/>
      <c r="Q265" s="187">
        <v>6</v>
      </c>
      <c r="R265" s="187">
        <v>154</v>
      </c>
      <c r="S265" s="187">
        <v>42</v>
      </c>
      <c r="T265" s="187">
        <v>2</v>
      </c>
      <c r="U265" s="187">
        <v>0</v>
      </c>
      <c r="V265" s="187">
        <v>0</v>
      </c>
      <c r="W265" s="187">
        <v>3</v>
      </c>
      <c r="X265" s="187">
        <v>0</v>
      </c>
      <c r="Y265" s="187"/>
      <c r="Z265" s="187">
        <v>0</v>
      </c>
      <c r="AA265" s="187">
        <v>0</v>
      </c>
      <c r="AB265" s="187">
        <v>0</v>
      </c>
      <c r="AC265" s="187">
        <v>0</v>
      </c>
      <c r="AD265" s="187"/>
      <c r="AE265" s="187">
        <v>25</v>
      </c>
    </row>
    <row r="266" spans="1:31" x14ac:dyDescent="0.2">
      <c r="A266" s="186" t="s">
        <v>771</v>
      </c>
      <c r="B266" s="186" t="s">
        <v>772</v>
      </c>
      <c r="C266" s="186"/>
      <c r="D266" s="186"/>
      <c r="E266" s="179">
        <v>552</v>
      </c>
      <c r="F266" s="187"/>
      <c r="G266" s="187">
        <v>159</v>
      </c>
      <c r="H266" s="187">
        <v>127</v>
      </c>
      <c r="I266" s="187">
        <v>30</v>
      </c>
      <c r="J266" s="187">
        <v>2</v>
      </c>
      <c r="K266" s="187"/>
      <c r="L266" s="187">
        <v>36</v>
      </c>
      <c r="M266" s="187">
        <v>3</v>
      </c>
      <c r="N266" s="187">
        <v>8</v>
      </c>
      <c r="O266" s="187">
        <v>25</v>
      </c>
      <c r="P266" s="187"/>
      <c r="Q266" s="187">
        <v>4</v>
      </c>
      <c r="R266" s="187">
        <v>215</v>
      </c>
      <c r="S266" s="187">
        <v>63</v>
      </c>
      <c r="T266" s="187">
        <v>14</v>
      </c>
      <c r="U266" s="187">
        <v>0</v>
      </c>
      <c r="V266" s="187">
        <v>0</v>
      </c>
      <c r="W266" s="187">
        <v>2</v>
      </c>
      <c r="X266" s="187">
        <v>1</v>
      </c>
      <c r="Y266" s="187"/>
      <c r="Z266" s="187">
        <v>26</v>
      </c>
      <c r="AA266" s="187">
        <v>24</v>
      </c>
      <c r="AB266" s="187">
        <v>2</v>
      </c>
      <c r="AC266" s="187">
        <v>0</v>
      </c>
      <c r="AD266" s="187"/>
      <c r="AE266" s="187">
        <v>32</v>
      </c>
    </row>
    <row r="267" spans="1:31" x14ac:dyDescent="0.2">
      <c r="A267" s="186" t="s">
        <v>773</v>
      </c>
      <c r="B267" s="186" t="s">
        <v>774</v>
      </c>
      <c r="C267" s="186"/>
      <c r="D267" s="186"/>
      <c r="E267" s="179">
        <v>1005</v>
      </c>
      <c r="F267" s="187"/>
      <c r="G267" s="187">
        <v>468</v>
      </c>
      <c r="H267" s="187">
        <v>325</v>
      </c>
      <c r="I267" s="187">
        <v>126</v>
      </c>
      <c r="J267" s="187">
        <v>17</v>
      </c>
      <c r="K267" s="187"/>
      <c r="L267" s="187">
        <v>359</v>
      </c>
      <c r="M267" s="187">
        <v>216</v>
      </c>
      <c r="N267" s="187">
        <v>133</v>
      </c>
      <c r="O267" s="187">
        <v>10</v>
      </c>
      <c r="P267" s="187"/>
      <c r="Q267" s="187">
        <v>5</v>
      </c>
      <c r="R267" s="187">
        <v>95</v>
      </c>
      <c r="S267" s="187">
        <v>25</v>
      </c>
      <c r="T267" s="187">
        <v>21</v>
      </c>
      <c r="U267" s="187">
        <v>0</v>
      </c>
      <c r="V267" s="187">
        <v>0</v>
      </c>
      <c r="W267" s="187">
        <v>1</v>
      </c>
      <c r="X267" s="187">
        <v>0</v>
      </c>
      <c r="Y267" s="187"/>
      <c r="Z267" s="187">
        <v>1</v>
      </c>
      <c r="AA267" s="187">
        <v>0</v>
      </c>
      <c r="AB267" s="187">
        <v>0</v>
      </c>
      <c r="AC267" s="187">
        <v>1</v>
      </c>
      <c r="AD267" s="187"/>
      <c r="AE267" s="187">
        <v>30</v>
      </c>
    </row>
    <row r="268" spans="1:31" x14ac:dyDescent="0.2">
      <c r="A268" s="186" t="s">
        <v>775</v>
      </c>
      <c r="B268" s="186" t="s">
        <v>776</v>
      </c>
      <c r="C268" s="186"/>
      <c r="D268" s="186"/>
      <c r="E268" s="179">
        <v>212</v>
      </c>
      <c r="F268" s="187"/>
      <c r="G268" s="187">
        <v>67</v>
      </c>
      <c r="H268" s="187">
        <v>54</v>
      </c>
      <c r="I268" s="187">
        <v>8</v>
      </c>
      <c r="J268" s="187">
        <v>5</v>
      </c>
      <c r="K268" s="187"/>
      <c r="L268" s="187">
        <v>16</v>
      </c>
      <c r="M268" s="187">
        <v>4</v>
      </c>
      <c r="N268" s="187">
        <v>8</v>
      </c>
      <c r="O268" s="187">
        <v>4</v>
      </c>
      <c r="P268" s="187"/>
      <c r="Q268" s="187">
        <v>0</v>
      </c>
      <c r="R268" s="187">
        <v>83</v>
      </c>
      <c r="S268" s="187">
        <v>21</v>
      </c>
      <c r="T268" s="187">
        <v>0</v>
      </c>
      <c r="U268" s="187">
        <v>0</v>
      </c>
      <c r="V268" s="187">
        <v>0</v>
      </c>
      <c r="W268" s="187">
        <v>3</v>
      </c>
      <c r="X268" s="187">
        <v>0</v>
      </c>
      <c r="Y268" s="187"/>
      <c r="Z268" s="187">
        <v>7</v>
      </c>
      <c r="AA268" s="187">
        <v>3</v>
      </c>
      <c r="AB268" s="187">
        <v>2</v>
      </c>
      <c r="AC268" s="187">
        <v>2</v>
      </c>
      <c r="AD268" s="187"/>
      <c r="AE268" s="187">
        <v>15</v>
      </c>
    </row>
    <row r="269" spans="1:31" x14ac:dyDescent="0.2">
      <c r="A269" s="186" t="s">
        <v>777</v>
      </c>
      <c r="B269" s="186" t="s">
        <v>778</v>
      </c>
      <c r="C269" s="186"/>
      <c r="D269" s="186"/>
      <c r="E269" s="179">
        <v>156</v>
      </c>
      <c r="F269" s="187"/>
      <c r="G269" s="187">
        <v>45</v>
      </c>
      <c r="H269" s="187">
        <v>31</v>
      </c>
      <c r="I269" s="187">
        <v>9</v>
      </c>
      <c r="J269" s="187">
        <v>5</v>
      </c>
      <c r="K269" s="187"/>
      <c r="L269" s="187">
        <v>10</v>
      </c>
      <c r="M269" s="187">
        <v>2</v>
      </c>
      <c r="N269" s="187">
        <v>2</v>
      </c>
      <c r="O269" s="187">
        <v>6</v>
      </c>
      <c r="P269" s="187"/>
      <c r="Q269" s="187">
        <v>0</v>
      </c>
      <c r="R269" s="187">
        <v>71</v>
      </c>
      <c r="S269" s="187">
        <v>11</v>
      </c>
      <c r="T269" s="187">
        <v>0</v>
      </c>
      <c r="U269" s="187">
        <v>0</v>
      </c>
      <c r="V269" s="187">
        <v>0</v>
      </c>
      <c r="W269" s="187">
        <v>8</v>
      </c>
      <c r="X269" s="187">
        <v>0</v>
      </c>
      <c r="Y269" s="187"/>
      <c r="Z269" s="187">
        <v>6</v>
      </c>
      <c r="AA269" s="187">
        <v>4</v>
      </c>
      <c r="AB269" s="187">
        <v>1</v>
      </c>
      <c r="AC269" s="187">
        <v>1</v>
      </c>
      <c r="AD269" s="187"/>
      <c r="AE269" s="187">
        <v>5</v>
      </c>
    </row>
    <row r="270" spans="1:31" x14ac:dyDescent="0.2">
      <c r="A270" s="186" t="s">
        <v>779</v>
      </c>
      <c r="B270" s="186" t="s">
        <v>780</v>
      </c>
      <c r="C270" s="186"/>
      <c r="D270" s="186"/>
      <c r="E270" s="179">
        <v>352</v>
      </c>
      <c r="F270" s="187"/>
      <c r="G270" s="187">
        <v>54</v>
      </c>
      <c r="H270" s="187">
        <v>46</v>
      </c>
      <c r="I270" s="187">
        <v>6</v>
      </c>
      <c r="J270" s="187">
        <v>2</v>
      </c>
      <c r="K270" s="187"/>
      <c r="L270" s="187">
        <v>18</v>
      </c>
      <c r="M270" s="187">
        <v>0</v>
      </c>
      <c r="N270" s="187">
        <v>14</v>
      </c>
      <c r="O270" s="187">
        <v>4</v>
      </c>
      <c r="P270" s="187"/>
      <c r="Q270" s="187">
        <v>6</v>
      </c>
      <c r="R270" s="187">
        <v>171</v>
      </c>
      <c r="S270" s="187">
        <v>44</v>
      </c>
      <c r="T270" s="187">
        <v>0</v>
      </c>
      <c r="U270" s="187">
        <v>0</v>
      </c>
      <c r="V270" s="187">
        <v>0</v>
      </c>
      <c r="W270" s="187">
        <v>0</v>
      </c>
      <c r="X270" s="187">
        <v>1</v>
      </c>
      <c r="Y270" s="187"/>
      <c r="Z270" s="187">
        <v>4</v>
      </c>
      <c r="AA270" s="187">
        <v>3</v>
      </c>
      <c r="AB270" s="187">
        <v>0</v>
      </c>
      <c r="AC270" s="187">
        <v>1</v>
      </c>
      <c r="AD270" s="187"/>
      <c r="AE270" s="187">
        <v>54</v>
      </c>
    </row>
    <row r="271" spans="1:31" x14ac:dyDescent="0.2">
      <c r="A271" s="186" t="s">
        <v>781</v>
      </c>
      <c r="B271" s="186" t="s">
        <v>782</v>
      </c>
      <c r="C271" s="186"/>
      <c r="D271" s="186"/>
      <c r="E271" s="179">
        <v>40</v>
      </c>
      <c r="F271" s="187"/>
      <c r="G271" s="187">
        <v>10</v>
      </c>
      <c r="H271" s="187">
        <v>7</v>
      </c>
      <c r="I271" s="187">
        <v>2</v>
      </c>
      <c r="J271" s="187">
        <v>1</v>
      </c>
      <c r="K271" s="187"/>
      <c r="L271" s="187">
        <v>5</v>
      </c>
      <c r="M271" s="187">
        <v>0</v>
      </c>
      <c r="N271" s="187">
        <v>2</v>
      </c>
      <c r="O271" s="187">
        <v>3</v>
      </c>
      <c r="P271" s="187"/>
      <c r="Q271" s="187">
        <v>0</v>
      </c>
      <c r="R271" s="187">
        <v>16</v>
      </c>
      <c r="S271" s="187">
        <v>2</v>
      </c>
      <c r="T271" s="187">
        <v>0</v>
      </c>
      <c r="U271" s="187">
        <v>0</v>
      </c>
      <c r="V271" s="187">
        <v>0</v>
      </c>
      <c r="W271" s="187">
        <v>0</v>
      </c>
      <c r="X271" s="187">
        <v>0</v>
      </c>
      <c r="Y271" s="187"/>
      <c r="Z271" s="187">
        <v>2</v>
      </c>
      <c r="AA271" s="187">
        <v>2</v>
      </c>
      <c r="AB271" s="187">
        <v>0</v>
      </c>
      <c r="AC271" s="187">
        <v>0</v>
      </c>
      <c r="AD271" s="187"/>
      <c r="AE271" s="187">
        <v>5</v>
      </c>
    </row>
    <row r="272" spans="1:31" x14ac:dyDescent="0.2">
      <c r="A272" s="186" t="s">
        <v>783</v>
      </c>
      <c r="B272" s="186" t="s">
        <v>784</v>
      </c>
      <c r="C272" s="186"/>
      <c r="D272" s="186"/>
      <c r="E272" s="179">
        <v>117</v>
      </c>
      <c r="F272" s="187"/>
      <c r="G272" s="187">
        <v>55</v>
      </c>
      <c r="H272" s="187">
        <v>51</v>
      </c>
      <c r="I272" s="187">
        <v>2</v>
      </c>
      <c r="J272" s="187">
        <v>2</v>
      </c>
      <c r="K272" s="187"/>
      <c r="L272" s="187">
        <v>6</v>
      </c>
      <c r="M272" s="187">
        <v>1</v>
      </c>
      <c r="N272" s="187">
        <v>3</v>
      </c>
      <c r="O272" s="187">
        <v>2</v>
      </c>
      <c r="P272" s="187"/>
      <c r="Q272" s="187">
        <v>7</v>
      </c>
      <c r="R272" s="187">
        <v>33</v>
      </c>
      <c r="S272" s="187">
        <v>7</v>
      </c>
      <c r="T272" s="187">
        <v>1</v>
      </c>
      <c r="U272" s="187">
        <v>0</v>
      </c>
      <c r="V272" s="187">
        <v>0</v>
      </c>
      <c r="W272" s="187">
        <v>1</v>
      </c>
      <c r="X272" s="187">
        <v>0</v>
      </c>
      <c r="Y272" s="187"/>
      <c r="Z272" s="187">
        <v>1</v>
      </c>
      <c r="AA272" s="187">
        <v>1</v>
      </c>
      <c r="AB272" s="187">
        <v>0</v>
      </c>
      <c r="AC272" s="187">
        <v>0</v>
      </c>
      <c r="AD272" s="187"/>
      <c r="AE272" s="187">
        <v>6</v>
      </c>
    </row>
    <row r="273" spans="1:31" s="204" customFormat="1" x14ac:dyDescent="0.2">
      <c r="A273" s="198" t="s">
        <v>785</v>
      </c>
      <c r="B273" s="198" t="s">
        <v>786</v>
      </c>
      <c r="C273" s="186"/>
      <c r="D273" s="186"/>
      <c r="E273" s="318" t="s">
        <v>284</v>
      </c>
      <c r="F273" s="201"/>
      <c r="G273" s="201" t="s">
        <v>284</v>
      </c>
      <c r="H273" s="201" t="s">
        <v>284</v>
      </c>
      <c r="I273" s="201" t="s">
        <v>284</v>
      </c>
      <c r="J273" s="201" t="s">
        <v>284</v>
      </c>
      <c r="K273" s="201"/>
      <c r="L273" s="201" t="s">
        <v>284</v>
      </c>
      <c r="M273" s="201" t="s">
        <v>284</v>
      </c>
      <c r="N273" s="201" t="s">
        <v>284</v>
      </c>
      <c r="O273" s="201" t="s">
        <v>284</v>
      </c>
      <c r="P273" s="201"/>
      <c r="Q273" s="201" t="s">
        <v>284</v>
      </c>
      <c r="R273" s="201" t="s">
        <v>284</v>
      </c>
      <c r="S273" s="201" t="s">
        <v>284</v>
      </c>
      <c r="T273" s="201" t="s">
        <v>284</v>
      </c>
      <c r="U273" s="201" t="s">
        <v>284</v>
      </c>
      <c r="V273" s="201" t="s">
        <v>284</v>
      </c>
      <c r="W273" s="201" t="s">
        <v>284</v>
      </c>
      <c r="X273" s="201" t="s">
        <v>284</v>
      </c>
      <c r="Y273" s="201"/>
      <c r="Z273" s="201" t="s">
        <v>284</v>
      </c>
      <c r="AA273" s="201" t="s">
        <v>284</v>
      </c>
      <c r="AB273" s="201" t="s">
        <v>284</v>
      </c>
      <c r="AC273" s="201" t="s">
        <v>284</v>
      </c>
      <c r="AD273" s="201"/>
      <c r="AE273" s="201" t="s">
        <v>284</v>
      </c>
    </row>
    <row r="274" spans="1:31" x14ac:dyDescent="0.2">
      <c r="A274" s="186" t="s">
        <v>787</v>
      </c>
      <c r="B274" s="186" t="s">
        <v>788</v>
      </c>
      <c r="C274" s="186"/>
      <c r="D274" s="186"/>
      <c r="E274" s="179">
        <v>592</v>
      </c>
      <c r="F274" s="187"/>
      <c r="G274" s="187">
        <v>112</v>
      </c>
      <c r="H274" s="187">
        <v>98</v>
      </c>
      <c r="I274" s="187">
        <v>10</v>
      </c>
      <c r="J274" s="187">
        <v>4</v>
      </c>
      <c r="K274" s="187"/>
      <c r="L274" s="187">
        <v>13</v>
      </c>
      <c r="M274" s="187">
        <v>4</v>
      </c>
      <c r="N274" s="187">
        <v>0</v>
      </c>
      <c r="O274" s="187">
        <v>9</v>
      </c>
      <c r="P274" s="187"/>
      <c r="Q274" s="187">
        <v>6</v>
      </c>
      <c r="R274" s="187">
        <v>264</v>
      </c>
      <c r="S274" s="187">
        <v>131</v>
      </c>
      <c r="T274" s="187">
        <v>3</v>
      </c>
      <c r="U274" s="187">
        <v>0</v>
      </c>
      <c r="V274" s="187">
        <v>0</v>
      </c>
      <c r="W274" s="187">
        <v>0</v>
      </c>
      <c r="X274" s="187">
        <v>0</v>
      </c>
      <c r="Y274" s="187"/>
      <c r="Z274" s="187">
        <v>17</v>
      </c>
      <c r="AA274" s="187">
        <v>10</v>
      </c>
      <c r="AB274" s="187">
        <v>4</v>
      </c>
      <c r="AC274" s="187">
        <v>3</v>
      </c>
      <c r="AD274" s="187"/>
      <c r="AE274" s="187">
        <v>46</v>
      </c>
    </row>
    <row r="275" spans="1:31" x14ac:dyDescent="0.2">
      <c r="A275" s="186" t="s">
        <v>789</v>
      </c>
      <c r="B275" s="186" t="s">
        <v>790</v>
      </c>
      <c r="C275" s="186"/>
      <c r="D275" s="186"/>
      <c r="E275" s="179">
        <v>1446</v>
      </c>
      <c r="F275" s="187"/>
      <c r="G275" s="187">
        <v>399</v>
      </c>
      <c r="H275" s="187">
        <v>396</v>
      </c>
      <c r="I275" s="187">
        <v>2</v>
      </c>
      <c r="J275" s="187">
        <v>1</v>
      </c>
      <c r="K275" s="187"/>
      <c r="L275" s="187">
        <v>166</v>
      </c>
      <c r="M275" s="187">
        <v>13</v>
      </c>
      <c r="N275" s="187">
        <v>113</v>
      </c>
      <c r="O275" s="187">
        <v>40</v>
      </c>
      <c r="P275" s="187"/>
      <c r="Q275" s="187">
        <v>48</v>
      </c>
      <c r="R275" s="187">
        <v>483</v>
      </c>
      <c r="S275" s="187">
        <v>289</v>
      </c>
      <c r="T275" s="187">
        <v>11</v>
      </c>
      <c r="U275" s="187">
        <v>0</v>
      </c>
      <c r="V275" s="187">
        <v>0</v>
      </c>
      <c r="W275" s="187">
        <v>10</v>
      </c>
      <c r="X275" s="187">
        <v>7</v>
      </c>
      <c r="Y275" s="187"/>
      <c r="Z275" s="187">
        <v>19</v>
      </c>
      <c r="AA275" s="187">
        <v>9</v>
      </c>
      <c r="AB275" s="187">
        <v>4</v>
      </c>
      <c r="AC275" s="187">
        <v>6</v>
      </c>
      <c r="AD275" s="187"/>
      <c r="AE275" s="187">
        <v>14</v>
      </c>
    </row>
    <row r="276" spans="1:31" x14ac:dyDescent="0.2">
      <c r="A276" s="186" t="s">
        <v>791</v>
      </c>
      <c r="B276" s="186" t="s">
        <v>792</v>
      </c>
      <c r="C276" s="186"/>
      <c r="D276" s="186"/>
      <c r="E276" s="179">
        <v>478</v>
      </c>
      <c r="F276" s="187"/>
      <c r="G276" s="187">
        <v>170</v>
      </c>
      <c r="H276" s="187">
        <v>154</v>
      </c>
      <c r="I276" s="187">
        <v>11</v>
      </c>
      <c r="J276" s="187">
        <v>5</v>
      </c>
      <c r="K276" s="187"/>
      <c r="L276" s="187">
        <v>98</v>
      </c>
      <c r="M276" s="187">
        <v>56</v>
      </c>
      <c r="N276" s="187">
        <v>12</v>
      </c>
      <c r="O276" s="187">
        <v>30</v>
      </c>
      <c r="P276" s="187"/>
      <c r="Q276" s="187">
        <v>15</v>
      </c>
      <c r="R276" s="187">
        <v>97</v>
      </c>
      <c r="S276" s="187">
        <v>48</v>
      </c>
      <c r="T276" s="187">
        <v>1</v>
      </c>
      <c r="U276" s="187">
        <v>0</v>
      </c>
      <c r="V276" s="187">
        <v>0</v>
      </c>
      <c r="W276" s="187">
        <v>1</v>
      </c>
      <c r="X276" s="187">
        <v>7</v>
      </c>
      <c r="Y276" s="187"/>
      <c r="Z276" s="187">
        <v>11</v>
      </c>
      <c r="AA276" s="187">
        <v>8</v>
      </c>
      <c r="AB276" s="187">
        <v>2</v>
      </c>
      <c r="AC276" s="187">
        <v>1</v>
      </c>
      <c r="AD276" s="187"/>
      <c r="AE276" s="187">
        <v>30</v>
      </c>
    </row>
    <row r="277" spans="1:31" x14ac:dyDescent="0.2">
      <c r="A277" s="186" t="s">
        <v>793</v>
      </c>
      <c r="B277" s="186" t="s">
        <v>794</v>
      </c>
      <c r="C277" s="186"/>
      <c r="D277" s="186"/>
      <c r="E277" s="179">
        <v>263</v>
      </c>
      <c r="F277" s="187"/>
      <c r="G277" s="187">
        <v>64</v>
      </c>
      <c r="H277" s="187">
        <v>50</v>
      </c>
      <c r="I277" s="187">
        <v>5</v>
      </c>
      <c r="J277" s="187">
        <v>9</v>
      </c>
      <c r="K277" s="187"/>
      <c r="L277" s="187">
        <v>66</v>
      </c>
      <c r="M277" s="187">
        <v>3</v>
      </c>
      <c r="N277" s="187">
        <v>62</v>
      </c>
      <c r="O277" s="187">
        <v>1</v>
      </c>
      <c r="P277" s="187"/>
      <c r="Q277" s="187">
        <v>1</v>
      </c>
      <c r="R277" s="187">
        <v>87</v>
      </c>
      <c r="S277" s="187">
        <v>26</v>
      </c>
      <c r="T277" s="187">
        <v>0</v>
      </c>
      <c r="U277" s="187">
        <v>0</v>
      </c>
      <c r="V277" s="187">
        <v>0</v>
      </c>
      <c r="W277" s="187">
        <v>0</v>
      </c>
      <c r="X277" s="187">
        <v>0</v>
      </c>
      <c r="Y277" s="187"/>
      <c r="Z277" s="187">
        <v>3</v>
      </c>
      <c r="AA277" s="187">
        <v>3</v>
      </c>
      <c r="AB277" s="187">
        <v>0</v>
      </c>
      <c r="AC277" s="187">
        <v>0</v>
      </c>
      <c r="AD277" s="187"/>
      <c r="AE277" s="187">
        <v>16</v>
      </c>
    </row>
    <row r="278" spans="1:31" s="204" customFormat="1" x14ac:dyDescent="0.2">
      <c r="A278" s="198" t="s">
        <v>795</v>
      </c>
      <c r="B278" s="198" t="s">
        <v>796</v>
      </c>
      <c r="C278" s="186"/>
      <c r="D278" s="186"/>
      <c r="E278" s="318" t="s">
        <v>284</v>
      </c>
      <c r="F278" s="201"/>
      <c r="G278" s="201" t="s">
        <v>284</v>
      </c>
      <c r="H278" s="201" t="s">
        <v>284</v>
      </c>
      <c r="I278" s="201" t="s">
        <v>284</v>
      </c>
      <c r="J278" s="201" t="s">
        <v>284</v>
      </c>
      <c r="K278" s="201"/>
      <c r="L278" s="201" t="s">
        <v>284</v>
      </c>
      <c r="M278" s="201" t="s">
        <v>284</v>
      </c>
      <c r="N278" s="201" t="s">
        <v>284</v>
      </c>
      <c r="O278" s="201" t="s">
        <v>284</v>
      </c>
      <c r="P278" s="201"/>
      <c r="Q278" s="201" t="s">
        <v>284</v>
      </c>
      <c r="R278" s="201" t="s">
        <v>284</v>
      </c>
      <c r="S278" s="201" t="s">
        <v>284</v>
      </c>
      <c r="T278" s="201" t="s">
        <v>284</v>
      </c>
      <c r="U278" s="201" t="s">
        <v>284</v>
      </c>
      <c r="V278" s="201" t="s">
        <v>284</v>
      </c>
      <c r="W278" s="201" t="s">
        <v>284</v>
      </c>
      <c r="X278" s="201" t="s">
        <v>284</v>
      </c>
      <c r="Y278" s="201"/>
      <c r="Z278" s="201" t="s">
        <v>284</v>
      </c>
      <c r="AA278" s="201" t="s">
        <v>284</v>
      </c>
      <c r="AB278" s="201" t="s">
        <v>284</v>
      </c>
      <c r="AC278" s="201" t="s">
        <v>284</v>
      </c>
      <c r="AD278" s="201"/>
      <c r="AE278" s="201" t="s">
        <v>284</v>
      </c>
    </row>
    <row r="279" spans="1:31" x14ac:dyDescent="0.2">
      <c r="A279" s="186" t="s">
        <v>797</v>
      </c>
      <c r="B279" s="186" t="s">
        <v>798</v>
      </c>
      <c r="C279" s="186"/>
      <c r="D279" s="186"/>
      <c r="E279" s="179">
        <v>318</v>
      </c>
      <c r="F279" s="187"/>
      <c r="G279" s="187">
        <v>95</v>
      </c>
      <c r="H279" s="187">
        <v>95</v>
      </c>
      <c r="I279" s="187">
        <v>0</v>
      </c>
      <c r="J279" s="187">
        <v>0</v>
      </c>
      <c r="K279" s="187"/>
      <c r="L279" s="187">
        <v>34</v>
      </c>
      <c r="M279" s="187">
        <v>2</v>
      </c>
      <c r="N279" s="187">
        <v>9</v>
      </c>
      <c r="O279" s="187">
        <v>23</v>
      </c>
      <c r="P279" s="187"/>
      <c r="Q279" s="187">
        <v>8</v>
      </c>
      <c r="R279" s="187">
        <v>88</v>
      </c>
      <c r="S279" s="187">
        <v>21</v>
      </c>
      <c r="T279" s="187">
        <v>3</v>
      </c>
      <c r="U279" s="187">
        <v>0</v>
      </c>
      <c r="V279" s="187">
        <v>0</v>
      </c>
      <c r="W279" s="187">
        <v>0</v>
      </c>
      <c r="X279" s="187">
        <v>7</v>
      </c>
      <c r="Y279" s="187"/>
      <c r="Z279" s="187">
        <v>44</v>
      </c>
      <c r="AA279" s="187">
        <v>29</v>
      </c>
      <c r="AB279" s="187">
        <v>7</v>
      </c>
      <c r="AC279" s="187">
        <v>8</v>
      </c>
      <c r="AD279" s="187"/>
      <c r="AE279" s="187">
        <v>18</v>
      </c>
    </row>
    <row r="280" spans="1:31" x14ac:dyDescent="0.2">
      <c r="A280" s="186" t="s">
        <v>799</v>
      </c>
      <c r="B280" s="186" t="s">
        <v>800</v>
      </c>
      <c r="C280" s="186"/>
      <c r="D280" s="186"/>
      <c r="E280" s="179">
        <v>61</v>
      </c>
      <c r="F280" s="187"/>
      <c r="G280" s="187">
        <v>46</v>
      </c>
      <c r="H280" s="187">
        <v>42</v>
      </c>
      <c r="I280" s="187">
        <v>2</v>
      </c>
      <c r="J280" s="187">
        <v>2</v>
      </c>
      <c r="K280" s="187"/>
      <c r="L280" s="187">
        <v>2</v>
      </c>
      <c r="M280" s="187">
        <v>1</v>
      </c>
      <c r="N280" s="187">
        <v>1</v>
      </c>
      <c r="O280" s="187">
        <v>0</v>
      </c>
      <c r="P280" s="187"/>
      <c r="Q280" s="187">
        <v>1</v>
      </c>
      <c r="R280" s="187">
        <v>6</v>
      </c>
      <c r="S280" s="187">
        <v>3</v>
      </c>
      <c r="T280" s="187">
        <v>2</v>
      </c>
      <c r="U280" s="187">
        <v>0</v>
      </c>
      <c r="V280" s="187">
        <v>0</v>
      </c>
      <c r="W280" s="187">
        <v>0</v>
      </c>
      <c r="X280" s="187">
        <v>0</v>
      </c>
      <c r="Y280" s="187"/>
      <c r="Z280" s="187">
        <v>0</v>
      </c>
      <c r="AA280" s="187">
        <v>0</v>
      </c>
      <c r="AB280" s="187">
        <v>0</v>
      </c>
      <c r="AC280" s="187">
        <v>0</v>
      </c>
      <c r="AD280" s="187"/>
      <c r="AE280" s="187">
        <v>1</v>
      </c>
    </row>
    <row r="281" spans="1:31" x14ac:dyDescent="0.2">
      <c r="A281" s="186" t="s">
        <v>801</v>
      </c>
      <c r="B281" s="186" t="s">
        <v>802</v>
      </c>
      <c r="C281" s="186"/>
      <c r="D281" s="186"/>
      <c r="E281" s="179">
        <v>353</v>
      </c>
      <c r="F281" s="187"/>
      <c r="G281" s="187">
        <v>111</v>
      </c>
      <c r="H281" s="187">
        <v>84</v>
      </c>
      <c r="I281" s="187">
        <v>20</v>
      </c>
      <c r="J281" s="187">
        <v>7</v>
      </c>
      <c r="K281" s="187"/>
      <c r="L281" s="187">
        <v>24</v>
      </c>
      <c r="M281" s="187">
        <v>6</v>
      </c>
      <c r="N281" s="187">
        <v>1</v>
      </c>
      <c r="O281" s="187">
        <v>17</v>
      </c>
      <c r="P281" s="187"/>
      <c r="Q281" s="187">
        <v>1</v>
      </c>
      <c r="R281" s="187">
        <v>158</v>
      </c>
      <c r="S281" s="187">
        <v>42</v>
      </c>
      <c r="T281" s="187">
        <v>3</v>
      </c>
      <c r="U281" s="187">
        <v>0</v>
      </c>
      <c r="V281" s="187">
        <v>0</v>
      </c>
      <c r="W281" s="187">
        <v>7</v>
      </c>
      <c r="X281" s="187">
        <v>0</v>
      </c>
      <c r="Y281" s="187"/>
      <c r="Z281" s="187">
        <v>2</v>
      </c>
      <c r="AA281" s="187">
        <v>1</v>
      </c>
      <c r="AB281" s="187">
        <v>0</v>
      </c>
      <c r="AC281" s="187">
        <v>1</v>
      </c>
      <c r="AD281" s="187"/>
      <c r="AE281" s="187">
        <v>5</v>
      </c>
    </row>
    <row r="282" spans="1:31" x14ac:dyDescent="0.2">
      <c r="A282" s="186" t="s">
        <v>803</v>
      </c>
      <c r="B282" s="186" t="s">
        <v>804</v>
      </c>
      <c r="C282" s="186"/>
      <c r="D282" s="186"/>
      <c r="E282" s="179">
        <v>324</v>
      </c>
      <c r="F282" s="187"/>
      <c r="G282" s="187">
        <v>74</v>
      </c>
      <c r="H282" s="187">
        <v>69</v>
      </c>
      <c r="I282" s="187">
        <v>3</v>
      </c>
      <c r="J282" s="187">
        <v>2</v>
      </c>
      <c r="K282" s="187"/>
      <c r="L282" s="187">
        <v>23</v>
      </c>
      <c r="M282" s="187">
        <v>2</v>
      </c>
      <c r="N282" s="187">
        <v>18</v>
      </c>
      <c r="O282" s="187">
        <v>3</v>
      </c>
      <c r="P282" s="187"/>
      <c r="Q282" s="187">
        <v>9</v>
      </c>
      <c r="R282" s="187">
        <v>132</v>
      </c>
      <c r="S282" s="187">
        <v>42</v>
      </c>
      <c r="T282" s="187">
        <v>0</v>
      </c>
      <c r="U282" s="187">
        <v>0</v>
      </c>
      <c r="V282" s="187">
        <v>0</v>
      </c>
      <c r="W282" s="187">
        <v>3</v>
      </c>
      <c r="X282" s="187">
        <v>0</v>
      </c>
      <c r="Y282" s="187"/>
      <c r="Z282" s="187">
        <v>6</v>
      </c>
      <c r="AA282" s="187">
        <v>5</v>
      </c>
      <c r="AB282" s="187">
        <v>0</v>
      </c>
      <c r="AC282" s="187">
        <v>1</v>
      </c>
      <c r="AD282" s="187"/>
      <c r="AE282" s="187">
        <v>35</v>
      </c>
    </row>
    <row r="283" spans="1:31" x14ac:dyDescent="0.2">
      <c r="A283" s="186" t="s">
        <v>805</v>
      </c>
      <c r="B283" s="186" t="s">
        <v>806</v>
      </c>
      <c r="C283" s="186"/>
      <c r="D283" s="186"/>
      <c r="E283" s="179">
        <v>268</v>
      </c>
      <c r="F283" s="187"/>
      <c r="G283" s="187">
        <v>82</v>
      </c>
      <c r="H283" s="187">
        <v>64</v>
      </c>
      <c r="I283" s="187">
        <v>13</v>
      </c>
      <c r="J283" s="187">
        <v>5</v>
      </c>
      <c r="K283" s="187"/>
      <c r="L283" s="187">
        <v>28</v>
      </c>
      <c r="M283" s="187">
        <v>9</v>
      </c>
      <c r="N283" s="187">
        <v>6</v>
      </c>
      <c r="O283" s="187">
        <v>13</v>
      </c>
      <c r="P283" s="187"/>
      <c r="Q283" s="187">
        <v>5</v>
      </c>
      <c r="R283" s="187">
        <v>57</v>
      </c>
      <c r="S283" s="187">
        <v>12</v>
      </c>
      <c r="T283" s="187">
        <v>0</v>
      </c>
      <c r="U283" s="187">
        <v>0</v>
      </c>
      <c r="V283" s="187">
        <v>0</v>
      </c>
      <c r="W283" s="187">
        <v>2</v>
      </c>
      <c r="X283" s="187">
        <v>4</v>
      </c>
      <c r="Y283" s="187"/>
      <c r="Z283" s="187">
        <v>49</v>
      </c>
      <c r="AA283" s="187">
        <v>48</v>
      </c>
      <c r="AB283" s="187">
        <v>1</v>
      </c>
      <c r="AC283" s="187">
        <v>0</v>
      </c>
      <c r="AD283" s="187"/>
      <c r="AE283" s="187">
        <v>29</v>
      </c>
    </row>
    <row r="284" spans="1:31" x14ac:dyDescent="0.2">
      <c r="A284" s="186" t="s">
        <v>807</v>
      </c>
      <c r="B284" s="186" t="s">
        <v>808</v>
      </c>
      <c r="C284" s="186"/>
      <c r="D284" s="186"/>
      <c r="E284" s="179">
        <v>401</v>
      </c>
      <c r="F284" s="187"/>
      <c r="G284" s="187">
        <v>101</v>
      </c>
      <c r="H284" s="187">
        <v>92</v>
      </c>
      <c r="I284" s="187">
        <v>1</v>
      </c>
      <c r="J284" s="187">
        <v>8</v>
      </c>
      <c r="K284" s="187"/>
      <c r="L284" s="187">
        <v>39</v>
      </c>
      <c r="M284" s="187">
        <v>0</v>
      </c>
      <c r="N284" s="187">
        <v>23</v>
      </c>
      <c r="O284" s="187">
        <v>16</v>
      </c>
      <c r="P284" s="187"/>
      <c r="Q284" s="187">
        <v>12</v>
      </c>
      <c r="R284" s="187">
        <v>79</v>
      </c>
      <c r="S284" s="187">
        <v>34</v>
      </c>
      <c r="T284" s="187">
        <v>0</v>
      </c>
      <c r="U284" s="187">
        <v>0</v>
      </c>
      <c r="V284" s="187">
        <v>0</v>
      </c>
      <c r="W284" s="187">
        <v>2</v>
      </c>
      <c r="X284" s="187">
        <v>27</v>
      </c>
      <c r="Y284" s="187"/>
      <c r="Z284" s="187">
        <v>96</v>
      </c>
      <c r="AA284" s="187">
        <v>12</v>
      </c>
      <c r="AB284" s="187">
        <v>64</v>
      </c>
      <c r="AC284" s="187">
        <v>20</v>
      </c>
      <c r="AD284" s="187"/>
      <c r="AE284" s="187">
        <v>11</v>
      </c>
    </row>
    <row r="285" spans="1:31" x14ac:dyDescent="0.2">
      <c r="A285" s="186" t="s">
        <v>809</v>
      </c>
      <c r="B285" s="186" t="s">
        <v>810</v>
      </c>
      <c r="C285" s="186"/>
      <c r="D285" s="186"/>
      <c r="E285" s="179">
        <v>129</v>
      </c>
      <c r="F285" s="187"/>
      <c r="G285" s="187">
        <v>37</v>
      </c>
      <c r="H285" s="187">
        <v>33</v>
      </c>
      <c r="I285" s="187">
        <v>4</v>
      </c>
      <c r="J285" s="187">
        <v>0</v>
      </c>
      <c r="K285" s="187"/>
      <c r="L285" s="187">
        <v>12</v>
      </c>
      <c r="M285" s="187">
        <v>2</v>
      </c>
      <c r="N285" s="187">
        <v>5</v>
      </c>
      <c r="O285" s="187">
        <v>5</v>
      </c>
      <c r="P285" s="187"/>
      <c r="Q285" s="187">
        <v>4</v>
      </c>
      <c r="R285" s="187">
        <v>57</v>
      </c>
      <c r="S285" s="187">
        <v>8</v>
      </c>
      <c r="T285" s="187">
        <v>0</v>
      </c>
      <c r="U285" s="187">
        <v>0</v>
      </c>
      <c r="V285" s="187">
        <v>0</v>
      </c>
      <c r="W285" s="187">
        <v>0</v>
      </c>
      <c r="X285" s="187">
        <v>0</v>
      </c>
      <c r="Y285" s="187"/>
      <c r="Z285" s="187">
        <v>3</v>
      </c>
      <c r="AA285" s="187">
        <v>2</v>
      </c>
      <c r="AB285" s="187">
        <v>0</v>
      </c>
      <c r="AC285" s="187">
        <v>1</v>
      </c>
      <c r="AD285" s="187"/>
      <c r="AE285" s="187">
        <v>8</v>
      </c>
    </row>
    <row r="286" spans="1:31" x14ac:dyDescent="0.2">
      <c r="A286" s="186" t="s">
        <v>811</v>
      </c>
      <c r="B286" s="186" t="s">
        <v>812</v>
      </c>
      <c r="C286" s="186"/>
      <c r="D286" s="186"/>
      <c r="E286" s="179">
        <v>136</v>
      </c>
      <c r="F286" s="187"/>
      <c r="G286" s="187">
        <v>50</v>
      </c>
      <c r="H286" s="187">
        <v>45</v>
      </c>
      <c r="I286" s="187">
        <v>1</v>
      </c>
      <c r="J286" s="187">
        <v>4</v>
      </c>
      <c r="K286" s="187"/>
      <c r="L286" s="187">
        <v>13</v>
      </c>
      <c r="M286" s="187">
        <v>8</v>
      </c>
      <c r="N286" s="187">
        <v>3</v>
      </c>
      <c r="O286" s="187">
        <v>2</v>
      </c>
      <c r="P286" s="187"/>
      <c r="Q286" s="187">
        <v>2</v>
      </c>
      <c r="R286" s="187">
        <v>57</v>
      </c>
      <c r="S286" s="187">
        <v>7</v>
      </c>
      <c r="T286" s="187">
        <v>1</v>
      </c>
      <c r="U286" s="187">
        <v>0</v>
      </c>
      <c r="V286" s="187">
        <v>0</v>
      </c>
      <c r="W286" s="187">
        <v>0</v>
      </c>
      <c r="X286" s="187">
        <v>0</v>
      </c>
      <c r="Y286" s="187"/>
      <c r="Z286" s="187">
        <v>0</v>
      </c>
      <c r="AA286" s="187">
        <v>0</v>
      </c>
      <c r="AB286" s="187">
        <v>0</v>
      </c>
      <c r="AC286" s="187">
        <v>0</v>
      </c>
      <c r="AD286" s="187"/>
      <c r="AE286" s="187">
        <v>6</v>
      </c>
    </row>
    <row r="287" spans="1:31" x14ac:dyDescent="0.2">
      <c r="A287" s="186" t="s">
        <v>813</v>
      </c>
      <c r="B287" s="186" t="s">
        <v>814</v>
      </c>
      <c r="C287" s="186"/>
      <c r="D287" s="186"/>
      <c r="E287" s="179">
        <v>690</v>
      </c>
      <c r="F287" s="187"/>
      <c r="G287" s="187">
        <v>198</v>
      </c>
      <c r="H287" s="187">
        <v>174</v>
      </c>
      <c r="I287" s="187">
        <v>11</v>
      </c>
      <c r="J287" s="187">
        <v>13</v>
      </c>
      <c r="K287" s="187"/>
      <c r="L287" s="187">
        <v>152</v>
      </c>
      <c r="M287" s="187">
        <v>17</v>
      </c>
      <c r="N287" s="187">
        <v>81</v>
      </c>
      <c r="O287" s="187">
        <v>54</v>
      </c>
      <c r="P287" s="187"/>
      <c r="Q287" s="187">
        <v>58</v>
      </c>
      <c r="R287" s="187">
        <v>168</v>
      </c>
      <c r="S287" s="187">
        <v>73</v>
      </c>
      <c r="T287" s="187">
        <v>3</v>
      </c>
      <c r="U287" s="187">
        <v>0</v>
      </c>
      <c r="V287" s="187">
        <v>0</v>
      </c>
      <c r="W287" s="187">
        <v>0</v>
      </c>
      <c r="X287" s="187">
        <v>0</v>
      </c>
      <c r="Y287" s="187"/>
      <c r="Z287" s="187">
        <v>14</v>
      </c>
      <c r="AA287" s="187">
        <v>7</v>
      </c>
      <c r="AB287" s="187">
        <v>0</v>
      </c>
      <c r="AC287" s="187">
        <v>7</v>
      </c>
      <c r="AD287" s="187"/>
      <c r="AE287" s="187">
        <v>24</v>
      </c>
    </row>
    <row r="288" spans="1:31" x14ac:dyDescent="0.2">
      <c r="A288" s="186" t="s">
        <v>815</v>
      </c>
      <c r="B288" s="186" t="s">
        <v>816</v>
      </c>
      <c r="C288" s="186"/>
      <c r="D288" s="186"/>
      <c r="E288" s="179">
        <v>376</v>
      </c>
      <c r="F288" s="187"/>
      <c r="G288" s="187">
        <v>129</v>
      </c>
      <c r="H288" s="187">
        <v>109</v>
      </c>
      <c r="I288" s="187">
        <v>16</v>
      </c>
      <c r="J288" s="187">
        <v>4</v>
      </c>
      <c r="K288" s="187"/>
      <c r="L288" s="187">
        <v>34</v>
      </c>
      <c r="M288" s="187">
        <v>9</v>
      </c>
      <c r="N288" s="187">
        <v>7</v>
      </c>
      <c r="O288" s="187">
        <v>18</v>
      </c>
      <c r="P288" s="187"/>
      <c r="Q288" s="187">
        <v>3</v>
      </c>
      <c r="R288" s="187">
        <v>111</v>
      </c>
      <c r="S288" s="187">
        <v>53</v>
      </c>
      <c r="T288" s="187">
        <v>0</v>
      </c>
      <c r="U288" s="187">
        <v>1</v>
      </c>
      <c r="V288" s="187">
        <v>0</v>
      </c>
      <c r="W288" s="187">
        <v>2</v>
      </c>
      <c r="X288" s="187">
        <v>0</v>
      </c>
      <c r="Y288" s="187"/>
      <c r="Z288" s="187">
        <v>8</v>
      </c>
      <c r="AA288" s="187">
        <v>6</v>
      </c>
      <c r="AB288" s="187">
        <v>0</v>
      </c>
      <c r="AC288" s="187">
        <v>2</v>
      </c>
      <c r="AD288" s="187"/>
      <c r="AE288" s="187">
        <v>35</v>
      </c>
    </row>
    <row r="289" spans="1:31" x14ac:dyDescent="0.2">
      <c r="A289" s="186" t="s">
        <v>817</v>
      </c>
      <c r="B289" s="186" t="s">
        <v>818</v>
      </c>
      <c r="C289" s="186"/>
      <c r="D289" s="186"/>
      <c r="E289" s="179">
        <v>266</v>
      </c>
      <c r="F289" s="187"/>
      <c r="G289" s="187">
        <v>122</v>
      </c>
      <c r="H289" s="187">
        <v>109</v>
      </c>
      <c r="I289" s="187">
        <v>8</v>
      </c>
      <c r="J289" s="187">
        <v>5</v>
      </c>
      <c r="K289" s="187"/>
      <c r="L289" s="187">
        <v>16</v>
      </c>
      <c r="M289" s="187">
        <v>10</v>
      </c>
      <c r="N289" s="187">
        <v>3</v>
      </c>
      <c r="O289" s="187">
        <v>3</v>
      </c>
      <c r="P289" s="187"/>
      <c r="Q289" s="187">
        <v>7</v>
      </c>
      <c r="R289" s="187">
        <v>100</v>
      </c>
      <c r="S289" s="187">
        <v>11</v>
      </c>
      <c r="T289" s="187">
        <v>0</v>
      </c>
      <c r="U289" s="187">
        <v>0</v>
      </c>
      <c r="V289" s="187">
        <v>0</v>
      </c>
      <c r="W289" s="187">
        <v>0</v>
      </c>
      <c r="X289" s="187">
        <v>0</v>
      </c>
      <c r="Y289" s="187"/>
      <c r="Z289" s="187">
        <v>2</v>
      </c>
      <c r="AA289" s="187">
        <v>2</v>
      </c>
      <c r="AB289" s="187">
        <v>0</v>
      </c>
      <c r="AC289" s="187">
        <v>0</v>
      </c>
      <c r="AD289" s="187"/>
      <c r="AE289" s="187">
        <v>8</v>
      </c>
    </row>
    <row r="290" spans="1:31" x14ac:dyDescent="0.2">
      <c r="A290" s="186" t="s">
        <v>819</v>
      </c>
      <c r="B290" s="186" t="s">
        <v>820</v>
      </c>
      <c r="C290" s="186"/>
      <c r="D290" s="186"/>
      <c r="E290" s="179">
        <v>261</v>
      </c>
      <c r="F290" s="187"/>
      <c r="G290" s="187">
        <v>76</v>
      </c>
      <c r="H290" s="187">
        <v>59</v>
      </c>
      <c r="I290" s="187">
        <v>6</v>
      </c>
      <c r="J290" s="187">
        <v>11</v>
      </c>
      <c r="K290" s="187"/>
      <c r="L290" s="187">
        <v>14</v>
      </c>
      <c r="M290" s="187">
        <v>0</v>
      </c>
      <c r="N290" s="187">
        <v>4</v>
      </c>
      <c r="O290" s="187">
        <v>10</v>
      </c>
      <c r="P290" s="187"/>
      <c r="Q290" s="187">
        <v>5</v>
      </c>
      <c r="R290" s="187">
        <v>111</v>
      </c>
      <c r="S290" s="187">
        <v>31</v>
      </c>
      <c r="T290" s="187">
        <v>0</v>
      </c>
      <c r="U290" s="187">
        <v>0</v>
      </c>
      <c r="V290" s="187">
        <v>0</v>
      </c>
      <c r="W290" s="187">
        <v>3</v>
      </c>
      <c r="X290" s="187">
        <v>0</v>
      </c>
      <c r="Y290" s="187"/>
      <c r="Z290" s="187">
        <v>2</v>
      </c>
      <c r="AA290" s="187">
        <v>1</v>
      </c>
      <c r="AB290" s="187">
        <v>0</v>
      </c>
      <c r="AC290" s="187">
        <v>1</v>
      </c>
      <c r="AD290" s="187"/>
      <c r="AE290" s="187">
        <v>19</v>
      </c>
    </row>
    <row r="291" spans="1:31" x14ac:dyDescent="0.2">
      <c r="A291" s="186" t="s">
        <v>821</v>
      </c>
      <c r="B291" s="186" t="s">
        <v>822</v>
      </c>
      <c r="C291" s="186"/>
      <c r="D291" s="186"/>
      <c r="E291" s="179">
        <v>175</v>
      </c>
      <c r="F291" s="187"/>
      <c r="G291" s="187">
        <v>41</v>
      </c>
      <c r="H291" s="187">
        <v>37</v>
      </c>
      <c r="I291" s="187">
        <v>2</v>
      </c>
      <c r="J291" s="187">
        <v>2</v>
      </c>
      <c r="K291" s="187"/>
      <c r="L291" s="187">
        <v>31</v>
      </c>
      <c r="M291" s="187">
        <v>0</v>
      </c>
      <c r="N291" s="187">
        <v>31</v>
      </c>
      <c r="O291" s="187">
        <v>0</v>
      </c>
      <c r="P291" s="187"/>
      <c r="Q291" s="187">
        <v>8</v>
      </c>
      <c r="R291" s="187">
        <v>60</v>
      </c>
      <c r="S291" s="187">
        <v>19</v>
      </c>
      <c r="T291" s="187">
        <v>0</v>
      </c>
      <c r="U291" s="187">
        <v>0</v>
      </c>
      <c r="V291" s="187">
        <v>0</v>
      </c>
      <c r="W291" s="187">
        <v>0</v>
      </c>
      <c r="X291" s="187">
        <v>0</v>
      </c>
      <c r="Y291" s="187"/>
      <c r="Z291" s="187">
        <v>2</v>
      </c>
      <c r="AA291" s="187">
        <v>2</v>
      </c>
      <c r="AB291" s="187">
        <v>0</v>
      </c>
      <c r="AC291" s="187">
        <v>0</v>
      </c>
      <c r="AD291" s="187"/>
      <c r="AE291" s="187">
        <v>14</v>
      </c>
    </row>
    <row r="292" spans="1:31" x14ac:dyDescent="0.2">
      <c r="A292" s="186" t="s">
        <v>823</v>
      </c>
      <c r="B292" s="186" t="s">
        <v>824</v>
      </c>
      <c r="C292" s="186"/>
      <c r="D292" s="186"/>
      <c r="E292" s="179">
        <v>610</v>
      </c>
      <c r="F292" s="187"/>
      <c r="G292" s="187">
        <v>345</v>
      </c>
      <c r="H292" s="187">
        <v>320</v>
      </c>
      <c r="I292" s="187">
        <v>12</v>
      </c>
      <c r="J292" s="187">
        <v>13</v>
      </c>
      <c r="K292" s="187"/>
      <c r="L292" s="187">
        <v>54</v>
      </c>
      <c r="M292" s="187">
        <v>20</v>
      </c>
      <c r="N292" s="187">
        <v>24</v>
      </c>
      <c r="O292" s="187">
        <v>10</v>
      </c>
      <c r="P292" s="187"/>
      <c r="Q292" s="187">
        <v>2</v>
      </c>
      <c r="R292" s="187">
        <v>127</v>
      </c>
      <c r="S292" s="187">
        <v>47</v>
      </c>
      <c r="T292" s="187">
        <v>8</v>
      </c>
      <c r="U292" s="187">
        <v>3</v>
      </c>
      <c r="V292" s="187">
        <v>1</v>
      </c>
      <c r="W292" s="187">
        <v>0</v>
      </c>
      <c r="X292" s="187">
        <v>0</v>
      </c>
      <c r="Y292" s="187"/>
      <c r="Z292" s="187">
        <v>1</v>
      </c>
      <c r="AA292" s="187">
        <v>1</v>
      </c>
      <c r="AB292" s="187">
        <v>0</v>
      </c>
      <c r="AC292" s="187">
        <v>0</v>
      </c>
      <c r="AD292" s="187"/>
      <c r="AE292" s="187">
        <v>22</v>
      </c>
    </row>
    <row r="293" spans="1:31" x14ac:dyDescent="0.2">
      <c r="A293" s="186" t="s">
        <v>825</v>
      </c>
      <c r="B293" s="186" t="s">
        <v>826</v>
      </c>
      <c r="C293" s="186"/>
      <c r="D293" s="186"/>
      <c r="E293" s="179">
        <v>228</v>
      </c>
      <c r="F293" s="187"/>
      <c r="G293" s="187">
        <v>59</v>
      </c>
      <c r="H293" s="187">
        <v>52</v>
      </c>
      <c r="I293" s="187">
        <v>3</v>
      </c>
      <c r="J293" s="187">
        <v>4</v>
      </c>
      <c r="K293" s="187"/>
      <c r="L293" s="187">
        <v>13</v>
      </c>
      <c r="M293" s="187">
        <v>4</v>
      </c>
      <c r="N293" s="187">
        <v>5</v>
      </c>
      <c r="O293" s="187">
        <v>4</v>
      </c>
      <c r="P293" s="187"/>
      <c r="Q293" s="187">
        <v>4</v>
      </c>
      <c r="R293" s="187">
        <v>116</v>
      </c>
      <c r="S293" s="187">
        <v>24</v>
      </c>
      <c r="T293" s="187">
        <v>0</v>
      </c>
      <c r="U293" s="187">
        <v>0</v>
      </c>
      <c r="V293" s="187">
        <v>0</v>
      </c>
      <c r="W293" s="187">
        <v>1</v>
      </c>
      <c r="X293" s="187">
        <v>0</v>
      </c>
      <c r="Y293" s="187"/>
      <c r="Z293" s="187">
        <v>0</v>
      </c>
      <c r="AA293" s="187">
        <v>0</v>
      </c>
      <c r="AB293" s="187">
        <v>0</v>
      </c>
      <c r="AC293" s="187">
        <v>0</v>
      </c>
      <c r="AD293" s="187"/>
      <c r="AE293" s="187">
        <v>11</v>
      </c>
    </row>
    <row r="294" spans="1:31" x14ac:dyDescent="0.2">
      <c r="A294" s="186" t="s">
        <v>827</v>
      </c>
      <c r="B294" s="186" t="s">
        <v>828</v>
      </c>
      <c r="C294" s="186"/>
      <c r="D294" s="186"/>
      <c r="E294" s="179">
        <v>288</v>
      </c>
      <c r="F294" s="187"/>
      <c r="G294" s="187">
        <v>66</v>
      </c>
      <c r="H294" s="187">
        <v>49</v>
      </c>
      <c r="I294" s="187">
        <v>10</v>
      </c>
      <c r="J294" s="187">
        <v>7</v>
      </c>
      <c r="K294" s="187"/>
      <c r="L294" s="187">
        <v>11</v>
      </c>
      <c r="M294" s="187">
        <v>8</v>
      </c>
      <c r="N294" s="187">
        <v>0</v>
      </c>
      <c r="O294" s="187">
        <v>3</v>
      </c>
      <c r="P294" s="187"/>
      <c r="Q294" s="187">
        <v>2</v>
      </c>
      <c r="R294" s="187">
        <v>144</v>
      </c>
      <c r="S294" s="187">
        <v>34</v>
      </c>
      <c r="T294" s="187">
        <v>0</v>
      </c>
      <c r="U294" s="187">
        <v>0</v>
      </c>
      <c r="V294" s="187">
        <v>0</v>
      </c>
      <c r="W294" s="187">
        <v>3</v>
      </c>
      <c r="X294" s="187">
        <v>3</v>
      </c>
      <c r="Y294" s="187"/>
      <c r="Z294" s="187">
        <v>3</v>
      </c>
      <c r="AA294" s="187">
        <v>3</v>
      </c>
      <c r="AB294" s="187">
        <v>0</v>
      </c>
      <c r="AC294" s="187">
        <v>0</v>
      </c>
      <c r="AD294" s="187"/>
      <c r="AE294" s="187">
        <v>22</v>
      </c>
    </row>
    <row r="295" spans="1:31" x14ac:dyDescent="0.2">
      <c r="A295" s="186" t="s">
        <v>829</v>
      </c>
      <c r="B295" s="186" t="s">
        <v>830</v>
      </c>
      <c r="C295" s="186"/>
      <c r="D295" s="186"/>
      <c r="E295" s="179">
        <v>97</v>
      </c>
      <c r="F295" s="187"/>
      <c r="G295" s="187">
        <v>31</v>
      </c>
      <c r="H295" s="187">
        <v>29</v>
      </c>
      <c r="I295" s="187">
        <v>1</v>
      </c>
      <c r="J295" s="187">
        <v>1</v>
      </c>
      <c r="K295" s="187"/>
      <c r="L295" s="187">
        <v>8</v>
      </c>
      <c r="M295" s="187">
        <v>4</v>
      </c>
      <c r="N295" s="187">
        <v>4</v>
      </c>
      <c r="O295" s="187">
        <v>0</v>
      </c>
      <c r="P295" s="187"/>
      <c r="Q295" s="187">
        <v>3</v>
      </c>
      <c r="R295" s="187">
        <v>39</v>
      </c>
      <c r="S295" s="187">
        <v>5</v>
      </c>
      <c r="T295" s="187">
        <v>2</v>
      </c>
      <c r="U295" s="187">
        <v>0</v>
      </c>
      <c r="V295" s="187">
        <v>0</v>
      </c>
      <c r="W295" s="187">
        <v>0</v>
      </c>
      <c r="X295" s="187">
        <v>0</v>
      </c>
      <c r="Y295" s="187"/>
      <c r="Z295" s="187">
        <v>0</v>
      </c>
      <c r="AA295" s="187">
        <v>0</v>
      </c>
      <c r="AB295" s="187">
        <v>0</v>
      </c>
      <c r="AC295" s="187">
        <v>0</v>
      </c>
      <c r="AD295" s="187"/>
      <c r="AE295" s="187">
        <v>9</v>
      </c>
    </row>
    <row r="296" spans="1:31" x14ac:dyDescent="0.2">
      <c r="A296" s="186" t="s">
        <v>831</v>
      </c>
      <c r="B296" s="186" t="s">
        <v>832</v>
      </c>
      <c r="C296" s="186"/>
      <c r="D296" s="186"/>
      <c r="E296" s="179">
        <v>226</v>
      </c>
      <c r="F296" s="187"/>
      <c r="G296" s="187">
        <v>145</v>
      </c>
      <c r="H296" s="187">
        <v>130</v>
      </c>
      <c r="I296" s="187">
        <v>10</v>
      </c>
      <c r="J296" s="187">
        <v>5</v>
      </c>
      <c r="K296" s="187"/>
      <c r="L296" s="187">
        <v>21</v>
      </c>
      <c r="M296" s="187">
        <v>1</v>
      </c>
      <c r="N296" s="187">
        <v>7</v>
      </c>
      <c r="O296" s="187">
        <v>13</v>
      </c>
      <c r="P296" s="187"/>
      <c r="Q296" s="187">
        <v>0</v>
      </c>
      <c r="R296" s="187">
        <v>34</v>
      </c>
      <c r="S296" s="187">
        <v>3</v>
      </c>
      <c r="T296" s="187">
        <v>1</v>
      </c>
      <c r="U296" s="187">
        <v>0</v>
      </c>
      <c r="V296" s="187">
        <v>0</v>
      </c>
      <c r="W296" s="187">
        <v>0</v>
      </c>
      <c r="X296" s="187">
        <v>0</v>
      </c>
      <c r="Y296" s="187"/>
      <c r="Z296" s="187">
        <v>1</v>
      </c>
      <c r="AA296" s="187">
        <v>0</v>
      </c>
      <c r="AB296" s="187">
        <v>1</v>
      </c>
      <c r="AC296" s="187">
        <v>0</v>
      </c>
      <c r="AD296" s="187"/>
      <c r="AE296" s="187">
        <v>21</v>
      </c>
    </row>
    <row r="297" spans="1:31" x14ac:dyDescent="0.2">
      <c r="A297" s="186" t="s">
        <v>833</v>
      </c>
      <c r="B297" s="186" t="s">
        <v>834</v>
      </c>
      <c r="C297" s="186"/>
      <c r="D297" s="186"/>
      <c r="E297" s="179">
        <v>203</v>
      </c>
      <c r="F297" s="187"/>
      <c r="G297" s="187">
        <v>86</v>
      </c>
      <c r="H297" s="187">
        <v>79</v>
      </c>
      <c r="I297" s="187">
        <v>1</v>
      </c>
      <c r="J297" s="187">
        <v>6</v>
      </c>
      <c r="K297" s="187"/>
      <c r="L297" s="187">
        <v>26</v>
      </c>
      <c r="M297" s="187">
        <v>0</v>
      </c>
      <c r="N297" s="187">
        <v>10</v>
      </c>
      <c r="O297" s="187">
        <v>16</v>
      </c>
      <c r="P297" s="187"/>
      <c r="Q297" s="187">
        <v>4</v>
      </c>
      <c r="R297" s="187">
        <v>52</v>
      </c>
      <c r="S297" s="187">
        <v>13</v>
      </c>
      <c r="T297" s="187">
        <v>0</v>
      </c>
      <c r="U297" s="187">
        <v>0</v>
      </c>
      <c r="V297" s="187">
        <v>0</v>
      </c>
      <c r="W297" s="187">
        <v>0</v>
      </c>
      <c r="X297" s="187">
        <v>0</v>
      </c>
      <c r="Y297" s="187"/>
      <c r="Z297" s="187">
        <v>4</v>
      </c>
      <c r="AA297" s="187">
        <v>4</v>
      </c>
      <c r="AB297" s="187">
        <v>0</v>
      </c>
      <c r="AC297" s="187">
        <v>0</v>
      </c>
      <c r="AD297" s="187"/>
      <c r="AE297" s="187">
        <v>18</v>
      </c>
    </row>
    <row r="298" spans="1:31" x14ac:dyDescent="0.2">
      <c r="A298" s="186" t="s">
        <v>835</v>
      </c>
      <c r="B298" s="186" t="s">
        <v>836</v>
      </c>
      <c r="C298" s="186"/>
      <c r="D298" s="186"/>
      <c r="E298" s="179">
        <v>760</v>
      </c>
      <c r="F298" s="187"/>
      <c r="G298" s="187">
        <v>114</v>
      </c>
      <c r="H298" s="187">
        <v>75</v>
      </c>
      <c r="I298" s="187">
        <v>34</v>
      </c>
      <c r="J298" s="187">
        <v>5</v>
      </c>
      <c r="K298" s="187"/>
      <c r="L298" s="187">
        <v>151</v>
      </c>
      <c r="M298" s="187">
        <v>16</v>
      </c>
      <c r="N298" s="187">
        <v>127</v>
      </c>
      <c r="O298" s="187">
        <v>8</v>
      </c>
      <c r="P298" s="187"/>
      <c r="Q298" s="187">
        <v>1</v>
      </c>
      <c r="R298" s="187">
        <v>360</v>
      </c>
      <c r="S298" s="187">
        <v>107</v>
      </c>
      <c r="T298" s="187">
        <v>3</v>
      </c>
      <c r="U298" s="187">
        <v>0</v>
      </c>
      <c r="V298" s="187">
        <v>0</v>
      </c>
      <c r="W298" s="187">
        <v>10</v>
      </c>
      <c r="X298" s="187">
        <v>1</v>
      </c>
      <c r="Y298" s="187"/>
      <c r="Z298" s="187">
        <v>3</v>
      </c>
      <c r="AA298" s="187">
        <v>1</v>
      </c>
      <c r="AB298" s="187">
        <v>0</v>
      </c>
      <c r="AC298" s="187">
        <v>2</v>
      </c>
      <c r="AD298" s="187"/>
      <c r="AE298" s="187">
        <v>10</v>
      </c>
    </row>
    <row r="299" spans="1:31" x14ac:dyDescent="0.2">
      <c r="A299" s="186" t="s">
        <v>837</v>
      </c>
      <c r="B299" s="186" t="s">
        <v>838</v>
      </c>
      <c r="C299" s="186"/>
      <c r="D299" s="186"/>
      <c r="E299" s="179">
        <v>414</v>
      </c>
      <c r="F299" s="187"/>
      <c r="G299" s="187">
        <v>92</v>
      </c>
      <c r="H299" s="187">
        <v>78</v>
      </c>
      <c r="I299" s="187">
        <v>11</v>
      </c>
      <c r="J299" s="187">
        <v>3</v>
      </c>
      <c r="K299" s="187"/>
      <c r="L299" s="187">
        <v>42</v>
      </c>
      <c r="M299" s="187">
        <v>1</v>
      </c>
      <c r="N299" s="187">
        <v>30</v>
      </c>
      <c r="O299" s="187">
        <v>11</v>
      </c>
      <c r="P299" s="187"/>
      <c r="Q299" s="187">
        <v>3</v>
      </c>
      <c r="R299" s="187">
        <v>167</v>
      </c>
      <c r="S299" s="187">
        <v>42</v>
      </c>
      <c r="T299" s="187">
        <v>0</v>
      </c>
      <c r="U299" s="187">
        <v>0</v>
      </c>
      <c r="V299" s="187">
        <v>0</v>
      </c>
      <c r="W299" s="187">
        <v>2</v>
      </c>
      <c r="X299" s="187">
        <v>11</v>
      </c>
      <c r="Y299" s="187"/>
      <c r="Z299" s="187">
        <v>28</v>
      </c>
      <c r="AA299" s="187">
        <v>24</v>
      </c>
      <c r="AB299" s="187">
        <v>1</v>
      </c>
      <c r="AC299" s="187">
        <v>3</v>
      </c>
      <c r="AD299" s="187"/>
      <c r="AE299" s="187">
        <v>27</v>
      </c>
    </row>
    <row r="300" spans="1:31" s="204" customFormat="1" x14ac:dyDescent="0.2">
      <c r="A300" s="198" t="s">
        <v>839</v>
      </c>
      <c r="B300" s="198" t="s">
        <v>840</v>
      </c>
      <c r="C300" s="186"/>
      <c r="D300" s="186"/>
      <c r="E300" s="318" t="s">
        <v>284</v>
      </c>
      <c r="F300" s="201"/>
      <c r="G300" s="201" t="s">
        <v>284</v>
      </c>
      <c r="H300" s="201" t="s">
        <v>284</v>
      </c>
      <c r="I300" s="201" t="s">
        <v>284</v>
      </c>
      <c r="J300" s="201" t="s">
        <v>284</v>
      </c>
      <c r="K300" s="201"/>
      <c r="L300" s="201" t="s">
        <v>284</v>
      </c>
      <c r="M300" s="201" t="s">
        <v>284</v>
      </c>
      <c r="N300" s="201" t="s">
        <v>284</v>
      </c>
      <c r="O300" s="201" t="s">
        <v>284</v>
      </c>
      <c r="P300" s="201"/>
      <c r="Q300" s="201" t="s">
        <v>284</v>
      </c>
      <c r="R300" s="201" t="s">
        <v>284</v>
      </c>
      <c r="S300" s="201" t="s">
        <v>284</v>
      </c>
      <c r="T300" s="201" t="s">
        <v>284</v>
      </c>
      <c r="U300" s="201" t="s">
        <v>284</v>
      </c>
      <c r="V300" s="201" t="s">
        <v>284</v>
      </c>
      <c r="W300" s="201" t="s">
        <v>284</v>
      </c>
      <c r="X300" s="201" t="s">
        <v>284</v>
      </c>
      <c r="Y300" s="201"/>
      <c r="Z300" s="201" t="s">
        <v>284</v>
      </c>
      <c r="AA300" s="201" t="s">
        <v>284</v>
      </c>
      <c r="AB300" s="201" t="s">
        <v>284</v>
      </c>
      <c r="AC300" s="201" t="s">
        <v>284</v>
      </c>
      <c r="AD300" s="201"/>
      <c r="AE300" s="201" t="s">
        <v>284</v>
      </c>
    </row>
    <row r="301" spans="1:31" x14ac:dyDescent="0.2">
      <c r="A301" s="186" t="s">
        <v>841</v>
      </c>
      <c r="B301" s="186" t="s">
        <v>842</v>
      </c>
      <c r="C301" s="186"/>
      <c r="D301" s="186"/>
      <c r="E301" s="179">
        <v>47</v>
      </c>
      <c r="F301" s="187"/>
      <c r="G301" s="187">
        <v>20</v>
      </c>
      <c r="H301" s="187">
        <v>15</v>
      </c>
      <c r="I301" s="187">
        <v>1</v>
      </c>
      <c r="J301" s="187">
        <v>4</v>
      </c>
      <c r="K301" s="187"/>
      <c r="L301" s="187">
        <v>6</v>
      </c>
      <c r="M301" s="187">
        <v>0</v>
      </c>
      <c r="N301" s="187">
        <v>4</v>
      </c>
      <c r="O301" s="187">
        <v>2</v>
      </c>
      <c r="P301" s="187"/>
      <c r="Q301" s="187">
        <v>1</v>
      </c>
      <c r="R301" s="187">
        <v>10</v>
      </c>
      <c r="S301" s="187">
        <v>0</v>
      </c>
      <c r="T301" s="187">
        <v>0</v>
      </c>
      <c r="U301" s="187">
        <v>0</v>
      </c>
      <c r="V301" s="187">
        <v>0</v>
      </c>
      <c r="W301" s="187">
        <v>0</v>
      </c>
      <c r="X301" s="187">
        <v>0</v>
      </c>
      <c r="Y301" s="187"/>
      <c r="Z301" s="187">
        <v>1</v>
      </c>
      <c r="AA301" s="187">
        <v>1</v>
      </c>
      <c r="AB301" s="187">
        <v>0</v>
      </c>
      <c r="AC301" s="187">
        <v>0</v>
      </c>
      <c r="AD301" s="187"/>
      <c r="AE301" s="187">
        <v>9</v>
      </c>
    </row>
    <row r="302" spans="1:31" x14ac:dyDescent="0.2">
      <c r="A302" s="186" t="s">
        <v>843</v>
      </c>
      <c r="B302" s="186" t="s">
        <v>844</v>
      </c>
      <c r="C302" s="186"/>
      <c r="D302" s="186"/>
      <c r="E302" s="179">
        <v>296</v>
      </c>
      <c r="F302" s="187"/>
      <c r="G302" s="187">
        <v>68</v>
      </c>
      <c r="H302" s="187">
        <v>50</v>
      </c>
      <c r="I302" s="187">
        <v>5</v>
      </c>
      <c r="J302" s="187">
        <v>13</v>
      </c>
      <c r="K302" s="187"/>
      <c r="L302" s="187">
        <v>32</v>
      </c>
      <c r="M302" s="187">
        <v>3</v>
      </c>
      <c r="N302" s="187">
        <v>20</v>
      </c>
      <c r="O302" s="187">
        <v>9</v>
      </c>
      <c r="P302" s="187"/>
      <c r="Q302" s="187">
        <v>3</v>
      </c>
      <c r="R302" s="187">
        <v>95</v>
      </c>
      <c r="S302" s="187">
        <v>54</v>
      </c>
      <c r="T302" s="187">
        <v>3</v>
      </c>
      <c r="U302" s="187">
        <v>0</v>
      </c>
      <c r="V302" s="187">
        <v>0</v>
      </c>
      <c r="W302" s="187">
        <v>1</v>
      </c>
      <c r="X302" s="187">
        <v>1</v>
      </c>
      <c r="Y302" s="187"/>
      <c r="Z302" s="187">
        <v>3</v>
      </c>
      <c r="AA302" s="187">
        <v>0</v>
      </c>
      <c r="AB302" s="187">
        <v>1</v>
      </c>
      <c r="AC302" s="187">
        <v>2</v>
      </c>
      <c r="AD302" s="187"/>
      <c r="AE302" s="187">
        <v>36</v>
      </c>
    </row>
    <row r="303" spans="1:31" x14ac:dyDescent="0.2">
      <c r="A303" s="186" t="s">
        <v>845</v>
      </c>
      <c r="B303" s="186" t="s">
        <v>846</v>
      </c>
      <c r="C303" s="186"/>
      <c r="D303" s="186"/>
      <c r="E303" s="179">
        <v>969</v>
      </c>
      <c r="F303" s="187"/>
      <c r="G303" s="187">
        <v>99</v>
      </c>
      <c r="H303" s="187">
        <v>92</v>
      </c>
      <c r="I303" s="187">
        <v>7</v>
      </c>
      <c r="J303" s="187">
        <v>0</v>
      </c>
      <c r="K303" s="187"/>
      <c r="L303" s="187">
        <v>82</v>
      </c>
      <c r="M303" s="187">
        <v>3</v>
      </c>
      <c r="N303" s="187">
        <v>34</v>
      </c>
      <c r="O303" s="187">
        <v>45</v>
      </c>
      <c r="P303" s="187"/>
      <c r="Q303" s="187">
        <v>19</v>
      </c>
      <c r="R303" s="187">
        <v>432</v>
      </c>
      <c r="S303" s="187">
        <v>240</v>
      </c>
      <c r="T303" s="187">
        <v>0</v>
      </c>
      <c r="U303" s="187">
        <v>0</v>
      </c>
      <c r="V303" s="187">
        <v>0</v>
      </c>
      <c r="W303" s="187">
        <v>1</v>
      </c>
      <c r="X303" s="187">
        <v>5</v>
      </c>
      <c r="Y303" s="187"/>
      <c r="Z303" s="187">
        <v>50</v>
      </c>
      <c r="AA303" s="187">
        <v>45</v>
      </c>
      <c r="AB303" s="187">
        <v>3</v>
      </c>
      <c r="AC303" s="187">
        <v>2</v>
      </c>
      <c r="AD303" s="187"/>
      <c r="AE303" s="187">
        <v>41</v>
      </c>
    </row>
    <row r="304" spans="1:31" x14ac:dyDescent="0.2">
      <c r="A304" s="186" t="s">
        <v>847</v>
      </c>
      <c r="B304" s="186" t="s">
        <v>848</v>
      </c>
      <c r="C304" s="186"/>
      <c r="D304" s="186"/>
      <c r="E304" s="179">
        <v>343</v>
      </c>
      <c r="F304" s="187"/>
      <c r="G304" s="187">
        <v>91</v>
      </c>
      <c r="H304" s="187">
        <v>76</v>
      </c>
      <c r="I304" s="187">
        <v>14</v>
      </c>
      <c r="J304" s="187">
        <v>1</v>
      </c>
      <c r="K304" s="187"/>
      <c r="L304" s="187">
        <v>39</v>
      </c>
      <c r="M304" s="187">
        <v>2</v>
      </c>
      <c r="N304" s="187">
        <v>16</v>
      </c>
      <c r="O304" s="187">
        <v>21</v>
      </c>
      <c r="P304" s="187"/>
      <c r="Q304" s="187">
        <v>2</v>
      </c>
      <c r="R304" s="187">
        <v>125</v>
      </c>
      <c r="S304" s="187">
        <v>45</v>
      </c>
      <c r="T304" s="187">
        <v>3</v>
      </c>
      <c r="U304" s="187">
        <v>0</v>
      </c>
      <c r="V304" s="187">
        <v>0</v>
      </c>
      <c r="W304" s="187">
        <v>1</v>
      </c>
      <c r="X304" s="187">
        <v>12</v>
      </c>
      <c r="Y304" s="187"/>
      <c r="Z304" s="187">
        <v>3</v>
      </c>
      <c r="AA304" s="187">
        <v>0</v>
      </c>
      <c r="AB304" s="187">
        <v>0</v>
      </c>
      <c r="AC304" s="187">
        <v>3</v>
      </c>
      <c r="AD304" s="187"/>
      <c r="AE304" s="187">
        <v>22</v>
      </c>
    </row>
    <row r="305" spans="1:31" x14ac:dyDescent="0.2">
      <c r="A305" s="186" t="s">
        <v>849</v>
      </c>
      <c r="B305" s="186" t="s">
        <v>850</v>
      </c>
      <c r="C305" s="186"/>
      <c r="D305" s="186"/>
      <c r="E305" s="179">
        <v>996</v>
      </c>
      <c r="F305" s="187"/>
      <c r="G305" s="187">
        <v>279</v>
      </c>
      <c r="H305" s="187">
        <v>205</v>
      </c>
      <c r="I305" s="187">
        <v>59</v>
      </c>
      <c r="J305" s="187">
        <v>15</v>
      </c>
      <c r="K305" s="187"/>
      <c r="L305" s="187">
        <v>59</v>
      </c>
      <c r="M305" s="187">
        <v>18</v>
      </c>
      <c r="N305" s="187">
        <v>20</v>
      </c>
      <c r="O305" s="187">
        <v>21</v>
      </c>
      <c r="P305" s="187"/>
      <c r="Q305" s="187">
        <v>5</v>
      </c>
      <c r="R305" s="187">
        <v>435</v>
      </c>
      <c r="S305" s="187">
        <v>129</v>
      </c>
      <c r="T305" s="187">
        <v>0</v>
      </c>
      <c r="U305" s="187">
        <v>11</v>
      </c>
      <c r="V305" s="187">
        <v>7</v>
      </c>
      <c r="W305" s="187">
        <v>12</v>
      </c>
      <c r="X305" s="187">
        <v>3</v>
      </c>
      <c r="Y305" s="187"/>
      <c r="Z305" s="187">
        <v>18</v>
      </c>
      <c r="AA305" s="187">
        <v>16</v>
      </c>
      <c r="AB305" s="187">
        <v>2</v>
      </c>
      <c r="AC305" s="187">
        <v>0</v>
      </c>
      <c r="AD305" s="187"/>
      <c r="AE305" s="187">
        <v>38</v>
      </c>
    </row>
    <row r="306" spans="1:31" s="204" customFormat="1" x14ac:dyDescent="0.2">
      <c r="A306" s="198" t="s">
        <v>851</v>
      </c>
      <c r="B306" s="198" t="s">
        <v>852</v>
      </c>
      <c r="C306" s="186"/>
      <c r="D306" s="186"/>
      <c r="E306" s="318" t="s">
        <v>284</v>
      </c>
      <c r="F306" s="201"/>
      <c r="G306" s="201" t="s">
        <v>284</v>
      </c>
      <c r="H306" s="201" t="s">
        <v>284</v>
      </c>
      <c r="I306" s="201" t="s">
        <v>284</v>
      </c>
      <c r="J306" s="201" t="s">
        <v>284</v>
      </c>
      <c r="K306" s="201"/>
      <c r="L306" s="201" t="s">
        <v>284</v>
      </c>
      <c r="M306" s="201" t="s">
        <v>284</v>
      </c>
      <c r="N306" s="201" t="s">
        <v>284</v>
      </c>
      <c r="O306" s="201" t="s">
        <v>284</v>
      </c>
      <c r="P306" s="201"/>
      <c r="Q306" s="201" t="s">
        <v>284</v>
      </c>
      <c r="R306" s="201" t="s">
        <v>284</v>
      </c>
      <c r="S306" s="201" t="s">
        <v>284</v>
      </c>
      <c r="T306" s="201" t="s">
        <v>284</v>
      </c>
      <c r="U306" s="201" t="s">
        <v>284</v>
      </c>
      <c r="V306" s="201" t="s">
        <v>284</v>
      </c>
      <c r="W306" s="201" t="s">
        <v>284</v>
      </c>
      <c r="X306" s="201" t="s">
        <v>284</v>
      </c>
      <c r="Y306" s="201"/>
      <c r="Z306" s="201" t="s">
        <v>284</v>
      </c>
      <c r="AA306" s="201" t="s">
        <v>284</v>
      </c>
      <c r="AB306" s="201" t="s">
        <v>284</v>
      </c>
      <c r="AC306" s="201" t="s">
        <v>284</v>
      </c>
      <c r="AD306" s="201"/>
      <c r="AE306" s="201" t="s">
        <v>284</v>
      </c>
    </row>
    <row r="307" spans="1:31" x14ac:dyDescent="0.2">
      <c r="A307" s="186" t="s">
        <v>853</v>
      </c>
      <c r="B307" s="186" t="s">
        <v>854</v>
      </c>
      <c r="C307" s="186"/>
      <c r="D307" s="186"/>
      <c r="E307" s="179">
        <v>1053</v>
      </c>
      <c r="F307" s="187"/>
      <c r="G307" s="187">
        <v>185</v>
      </c>
      <c r="H307" s="187">
        <v>162</v>
      </c>
      <c r="I307" s="187">
        <v>13</v>
      </c>
      <c r="J307" s="187">
        <v>10</v>
      </c>
      <c r="K307" s="187"/>
      <c r="L307" s="187">
        <v>196</v>
      </c>
      <c r="M307" s="187">
        <v>10</v>
      </c>
      <c r="N307" s="187">
        <v>88</v>
      </c>
      <c r="O307" s="187">
        <v>98</v>
      </c>
      <c r="P307" s="187"/>
      <c r="Q307" s="187">
        <v>27</v>
      </c>
      <c r="R307" s="187">
        <v>414</v>
      </c>
      <c r="S307" s="187">
        <v>141</v>
      </c>
      <c r="T307" s="187">
        <v>18</v>
      </c>
      <c r="U307" s="187">
        <v>0</v>
      </c>
      <c r="V307" s="187">
        <v>0</v>
      </c>
      <c r="W307" s="187">
        <v>16</v>
      </c>
      <c r="X307" s="187">
        <v>2</v>
      </c>
      <c r="Y307" s="187"/>
      <c r="Z307" s="187">
        <v>21</v>
      </c>
      <c r="AA307" s="187">
        <v>12</v>
      </c>
      <c r="AB307" s="187">
        <v>4</v>
      </c>
      <c r="AC307" s="187">
        <v>5</v>
      </c>
      <c r="AD307" s="187"/>
      <c r="AE307" s="187">
        <v>33</v>
      </c>
    </row>
    <row r="308" spans="1:31" s="35" customFormat="1" x14ac:dyDescent="0.2">
      <c r="A308" s="186" t="s">
        <v>855</v>
      </c>
      <c r="B308" s="186" t="s">
        <v>856</v>
      </c>
      <c r="C308" s="186"/>
      <c r="D308" s="186"/>
      <c r="E308" s="179">
        <v>86</v>
      </c>
      <c r="F308" s="187"/>
      <c r="G308" s="187">
        <v>20</v>
      </c>
      <c r="H308" s="187">
        <v>16</v>
      </c>
      <c r="I308" s="187">
        <v>2</v>
      </c>
      <c r="J308" s="187">
        <v>2</v>
      </c>
      <c r="K308" s="187"/>
      <c r="L308" s="187">
        <v>7</v>
      </c>
      <c r="M308" s="187">
        <v>4</v>
      </c>
      <c r="N308" s="187">
        <v>0</v>
      </c>
      <c r="O308" s="187">
        <v>3</v>
      </c>
      <c r="P308" s="187"/>
      <c r="Q308" s="187">
        <v>3</v>
      </c>
      <c r="R308" s="187">
        <v>23</v>
      </c>
      <c r="S308" s="187">
        <v>21</v>
      </c>
      <c r="T308" s="187">
        <v>1</v>
      </c>
      <c r="U308" s="187">
        <v>0</v>
      </c>
      <c r="V308" s="187">
        <v>0</v>
      </c>
      <c r="W308" s="187">
        <v>2</v>
      </c>
      <c r="X308" s="187">
        <v>0</v>
      </c>
      <c r="Y308" s="187"/>
      <c r="Z308" s="187">
        <v>3</v>
      </c>
      <c r="AA308" s="187">
        <v>3</v>
      </c>
      <c r="AB308" s="187">
        <v>0</v>
      </c>
      <c r="AC308" s="187">
        <v>0</v>
      </c>
      <c r="AD308" s="187"/>
      <c r="AE308" s="187">
        <v>6</v>
      </c>
    </row>
    <row r="309" spans="1:31" x14ac:dyDescent="0.2">
      <c r="A309" s="186" t="s">
        <v>857</v>
      </c>
      <c r="B309" s="186" t="s">
        <v>858</v>
      </c>
      <c r="C309" s="186"/>
      <c r="D309" s="186"/>
      <c r="E309" s="179">
        <v>133</v>
      </c>
      <c r="F309" s="187"/>
      <c r="G309" s="187">
        <v>48</v>
      </c>
      <c r="H309" s="187">
        <v>40</v>
      </c>
      <c r="I309" s="187">
        <v>5</v>
      </c>
      <c r="J309" s="187">
        <v>3</v>
      </c>
      <c r="K309" s="187"/>
      <c r="L309" s="187">
        <v>4</v>
      </c>
      <c r="M309" s="187">
        <v>0</v>
      </c>
      <c r="N309" s="187">
        <v>1</v>
      </c>
      <c r="O309" s="187">
        <v>3</v>
      </c>
      <c r="P309" s="187"/>
      <c r="Q309" s="187">
        <v>0</v>
      </c>
      <c r="R309" s="187">
        <v>59</v>
      </c>
      <c r="S309" s="187">
        <v>13</v>
      </c>
      <c r="T309" s="187">
        <v>2</v>
      </c>
      <c r="U309" s="187">
        <v>0</v>
      </c>
      <c r="V309" s="187">
        <v>0</v>
      </c>
      <c r="W309" s="187">
        <v>1</v>
      </c>
      <c r="X309" s="187">
        <v>0</v>
      </c>
      <c r="Y309" s="187"/>
      <c r="Z309" s="187">
        <v>0</v>
      </c>
      <c r="AA309" s="187">
        <v>0</v>
      </c>
      <c r="AB309" s="187">
        <v>0</v>
      </c>
      <c r="AC309" s="187">
        <v>0</v>
      </c>
      <c r="AD309" s="187"/>
      <c r="AE309" s="187">
        <v>6</v>
      </c>
    </row>
    <row r="310" spans="1:31" x14ac:dyDescent="0.2">
      <c r="A310" s="186" t="s">
        <v>859</v>
      </c>
      <c r="B310" s="186" t="s">
        <v>860</v>
      </c>
      <c r="C310" s="186"/>
      <c r="D310" s="186"/>
      <c r="E310" s="179">
        <v>127</v>
      </c>
      <c r="F310" s="187"/>
      <c r="G310" s="187">
        <v>46</v>
      </c>
      <c r="H310" s="187">
        <v>41</v>
      </c>
      <c r="I310" s="187">
        <v>1</v>
      </c>
      <c r="J310" s="187">
        <v>4</v>
      </c>
      <c r="K310" s="187"/>
      <c r="L310" s="187">
        <v>6</v>
      </c>
      <c r="M310" s="187">
        <v>2</v>
      </c>
      <c r="N310" s="187">
        <v>0</v>
      </c>
      <c r="O310" s="187">
        <v>4</v>
      </c>
      <c r="P310" s="187"/>
      <c r="Q310" s="187">
        <v>4</v>
      </c>
      <c r="R310" s="187">
        <v>42</v>
      </c>
      <c r="S310" s="187">
        <v>16</v>
      </c>
      <c r="T310" s="187">
        <v>0</v>
      </c>
      <c r="U310" s="187">
        <v>0</v>
      </c>
      <c r="V310" s="187">
        <v>0</v>
      </c>
      <c r="W310" s="187">
        <v>0</v>
      </c>
      <c r="X310" s="187">
        <v>0</v>
      </c>
      <c r="Y310" s="187"/>
      <c r="Z310" s="187">
        <v>3</v>
      </c>
      <c r="AA310" s="187">
        <v>2</v>
      </c>
      <c r="AB310" s="187">
        <v>0</v>
      </c>
      <c r="AC310" s="187">
        <v>1</v>
      </c>
      <c r="AD310" s="187"/>
      <c r="AE310" s="187">
        <v>10</v>
      </c>
    </row>
    <row r="311" spans="1:31" x14ac:dyDescent="0.2">
      <c r="A311" s="186" t="s">
        <v>861</v>
      </c>
      <c r="B311" s="186" t="s">
        <v>862</v>
      </c>
      <c r="C311" s="186"/>
      <c r="D311" s="186"/>
      <c r="E311" s="179">
        <v>216</v>
      </c>
      <c r="F311" s="187"/>
      <c r="G311" s="187">
        <v>88</v>
      </c>
      <c r="H311" s="187">
        <v>73</v>
      </c>
      <c r="I311" s="187">
        <v>6</v>
      </c>
      <c r="J311" s="187">
        <v>9</v>
      </c>
      <c r="K311" s="187"/>
      <c r="L311" s="187">
        <v>16</v>
      </c>
      <c r="M311" s="187">
        <v>5</v>
      </c>
      <c r="N311" s="187">
        <v>10</v>
      </c>
      <c r="O311" s="187">
        <v>1</v>
      </c>
      <c r="P311" s="187"/>
      <c r="Q311" s="187">
        <v>8</v>
      </c>
      <c r="R311" s="187">
        <v>61</v>
      </c>
      <c r="S311" s="187">
        <v>12</v>
      </c>
      <c r="T311" s="187">
        <v>3</v>
      </c>
      <c r="U311" s="187">
        <v>0</v>
      </c>
      <c r="V311" s="187">
        <v>0</v>
      </c>
      <c r="W311" s="187">
        <v>0</v>
      </c>
      <c r="X311" s="187">
        <v>0</v>
      </c>
      <c r="Y311" s="187"/>
      <c r="Z311" s="187">
        <v>3</v>
      </c>
      <c r="AA311" s="187">
        <v>1</v>
      </c>
      <c r="AB311" s="187">
        <v>1</v>
      </c>
      <c r="AC311" s="187">
        <v>1</v>
      </c>
      <c r="AD311" s="187"/>
      <c r="AE311" s="187">
        <v>25</v>
      </c>
    </row>
    <row r="312" spans="1:31" x14ac:dyDescent="0.2">
      <c r="A312" s="186" t="s">
        <v>863</v>
      </c>
      <c r="B312" s="186" t="s">
        <v>864</v>
      </c>
      <c r="C312" s="186"/>
      <c r="D312" s="186"/>
      <c r="E312" s="179">
        <v>141</v>
      </c>
      <c r="F312" s="187"/>
      <c r="G312" s="187">
        <v>31</v>
      </c>
      <c r="H312" s="187">
        <v>24</v>
      </c>
      <c r="I312" s="187">
        <v>6</v>
      </c>
      <c r="J312" s="187">
        <v>1</v>
      </c>
      <c r="K312" s="187"/>
      <c r="L312" s="187">
        <v>10</v>
      </c>
      <c r="M312" s="187">
        <v>3</v>
      </c>
      <c r="N312" s="187">
        <v>3</v>
      </c>
      <c r="O312" s="187">
        <v>4</v>
      </c>
      <c r="P312" s="187"/>
      <c r="Q312" s="187">
        <v>0</v>
      </c>
      <c r="R312" s="187">
        <v>78</v>
      </c>
      <c r="S312" s="187">
        <v>14</v>
      </c>
      <c r="T312" s="187">
        <v>0</v>
      </c>
      <c r="U312" s="187">
        <v>0</v>
      </c>
      <c r="V312" s="187">
        <v>0</v>
      </c>
      <c r="W312" s="187">
        <v>0</v>
      </c>
      <c r="X312" s="187">
        <v>0</v>
      </c>
      <c r="Y312" s="187"/>
      <c r="Z312" s="187">
        <v>4</v>
      </c>
      <c r="AA312" s="187">
        <v>3</v>
      </c>
      <c r="AB312" s="187">
        <v>0</v>
      </c>
      <c r="AC312" s="187">
        <v>1</v>
      </c>
      <c r="AD312" s="187"/>
      <c r="AE312" s="187">
        <v>4</v>
      </c>
    </row>
    <row r="313" spans="1:31" x14ac:dyDescent="0.2">
      <c r="A313" s="186" t="s">
        <v>865</v>
      </c>
      <c r="B313" s="186" t="s">
        <v>866</v>
      </c>
      <c r="C313" s="186"/>
      <c r="D313" s="186"/>
      <c r="E313" s="179">
        <v>488</v>
      </c>
      <c r="F313" s="187"/>
      <c r="G313" s="187">
        <v>92</v>
      </c>
      <c r="H313" s="187">
        <v>70</v>
      </c>
      <c r="I313" s="187">
        <v>11</v>
      </c>
      <c r="J313" s="187">
        <v>11</v>
      </c>
      <c r="K313" s="187"/>
      <c r="L313" s="187">
        <v>65</v>
      </c>
      <c r="M313" s="187">
        <v>24</v>
      </c>
      <c r="N313" s="187">
        <v>6</v>
      </c>
      <c r="O313" s="187">
        <v>35</v>
      </c>
      <c r="P313" s="187"/>
      <c r="Q313" s="187">
        <v>6</v>
      </c>
      <c r="R313" s="187">
        <v>187</v>
      </c>
      <c r="S313" s="187">
        <v>59</v>
      </c>
      <c r="T313" s="187">
        <v>18</v>
      </c>
      <c r="U313" s="187">
        <v>0</v>
      </c>
      <c r="V313" s="187">
        <v>0</v>
      </c>
      <c r="W313" s="187">
        <v>1</v>
      </c>
      <c r="X313" s="187">
        <v>0</v>
      </c>
      <c r="Y313" s="187"/>
      <c r="Z313" s="187">
        <v>13</v>
      </c>
      <c r="AA313" s="187">
        <v>9</v>
      </c>
      <c r="AB313" s="187">
        <v>4</v>
      </c>
      <c r="AC313" s="187">
        <v>0</v>
      </c>
      <c r="AD313" s="187"/>
      <c r="AE313" s="187">
        <v>47</v>
      </c>
    </row>
    <row r="314" spans="1:31" x14ac:dyDescent="0.2">
      <c r="A314" s="186" t="s">
        <v>867</v>
      </c>
      <c r="B314" s="186" t="s">
        <v>868</v>
      </c>
      <c r="C314" s="186"/>
      <c r="D314" s="186"/>
      <c r="E314" s="179">
        <v>200</v>
      </c>
      <c r="F314" s="187"/>
      <c r="G314" s="187">
        <v>63</v>
      </c>
      <c r="H314" s="187">
        <v>53</v>
      </c>
      <c r="I314" s="187">
        <v>3</v>
      </c>
      <c r="J314" s="187">
        <v>7</v>
      </c>
      <c r="K314" s="187"/>
      <c r="L314" s="187">
        <v>23</v>
      </c>
      <c r="M314" s="187">
        <v>1</v>
      </c>
      <c r="N314" s="187">
        <v>15</v>
      </c>
      <c r="O314" s="187">
        <v>7</v>
      </c>
      <c r="P314" s="187"/>
      <c r="Q314" s="187">
        <v>2</v>
      </c>
      <c r="R314" s="187">
        <v>91</v>
      </c>
      <c r="S314" s="187">
        <v>9</v>
      </c>
      <c r="T314" s="187">
        <v>0</v>
      </c>
      <c r="U314" s="187">
        <v>0</v>
      </c>
      <c r="V314" s="187">
        <v>0</v>
      </c>
      <c r="W314" s="187">
        <v>0</v>
      </c>
      <c r="X314" s="187">
        <v>0</v>
      </c>
      <c r="Y314" s="187"/>
      <c r="Z314" s="187">
        <v>1</v>
      </c>
      <c r="AA314" s="187">
        <v>1</v>
      </c>
      <c r="AB314" s="187">
        <v>0</v>
      </c>
      <c r="AC314" s="187">
        <v>0</v>
      </c>
      <c r="AD314" s="187"/>
      <c r="AE314" s="187">
        <v>11</v>
      </c>
    </row>
    <row r="315" spans="1:31" x14ac:dyDescent="0.2">
      <c r="A315" s="186" t="s">
        <v>869</v>
      </c>
      <c r="B315" s="186" t="s">
        <v>870</v>
      </c>
      <c r="C315" s="186"/>
      <c r="D315" s="186"/>
      <c r="E315" s="179">
        <v>200</v>
      </c>
      <c r="F315" s="187"/>
      <c r="G315" s="187">
        <v>65</v>
      </c>
      <c r="H315" s="187">
        <v>56</v>
      </c>
      <c r="I315" s="187">
        <v>6</v>
      </c>
      <c r="J315" s="187">
        <v>3</v>
      </c>
      <c r="K315" s="187"/>
      <c r="L315" s="187">
        <v>57</v>
      </c>
      <c r="M315" s="187">
        <v>1</v>
      </c>
      <c r="N315" s="187">
        <v>54</v>
      </c>
      <c r="O315" s="187">
        <v>2</v>
      </c>
      <c r="P315" s="187"/>
      <c r="Q315" s="187">
        <v>11</v>
      </c>
      <c r="R315" s="187">
        <v>41</v>
      </c>
      <c r="S315" s="187">
        <v>8</v>
      </c>
      <c r="T315" s="187">
        <v>0</v>
      </c>
      <c r="U315" s="187">
        <v>0</v>
      </c>
      <c r="V315" s="187">
        <v>0</v>
      </c>
      <c r="W315" s="187">
        <v>0</v>
      </c>
      <c r="X315" s="187">
        <v>0</v>
      </c>
      <c r="Y315" s="187"/>
      <c r="Z315" s="187">
        <v>0</v>
      </c>
      <c r="AA315" s="187">
        <v>0</v>
      </c>
      <c r="AB315" s="187">
        <v>0</v>
      </c>
      <c r="AC315" s="187">
        <v>0</v>
      </c>
      <c r="AD315" s="187"/>
      <c r="AE315" s="187">
        <v>18</v>
      </c>
    </row>
    <row r="316" spans="1:31" x14ac:dyDescent="0.2">
      <c r="A316" s="186" t="s">
        <v>871</v>
      </c>
      <c r="B316" s="186" t="s">
        <v>872</v>
      </c>
      <c r="C316" s="186"/>
      <c r="D316" s="186"/>
      <c r="E316" s="179">
        <v>35</v>
      </c>
      <c r="F316" s="187"/>
      <c r="G316" s="187">
        <v>10</v>
      </c>
      <c r="H316" s="187">
        <v>9</v>
      </c>
      <c r="I316" s="187">
        <v>0</v>
      </c>
      <c r="J316" s="187">
        <v>1</v>
      </c>
      <c r="K316" s="187"/>
      <c r="L316" s="187">
        <v>0</v>
      </c>
      <c r="M316" s="187">
        <v>0</v>
      </c>
      <c r="N316" s="187">
        <v>0</v>
      </c>
      <c r="O316" s="187">
        <v>0</v>
      </c>
      <c r="P316" s="187"/>
      <c r="Q316" s="187">
        <v>1</v>
      </c>
      <c r="R316" s="187">
        <v>15</v>
      </c>
      <c r="S316" s="187">
        <v>2</v>
      </c>
      <c r="T316" s="187">
        <v>0</v>
      </c>
      <c r="U316" s="187">
        <v>0</v>
      </c>
      <c r="V316" s="187">
        <v>0</v>
      </c>
      <c r="W316" s="187">
        <v>0</v>
      </c>
      <c r="X316" s="187">
        <v>0</v>
      </c>
      <c r="Y316" s="187"/>
      <c r="Z316" s="187">
        <v>1</v>
      </c>
      <c r="AA316" s="187">
        <v>1</v>
      </c>
      <c r="AB316" s="187">
        <v>0</v>
      </c>
      <c r="AC316" s="187">
        <v>0</v>
      </c>
      <c r="AD316" s="187"/>
      <c r="AE316" s="187">
        <v>6</v>
      </c>
    </row>
    <row r="317" spans="1:31" x14ac:dyDescent="0.2">
      <c r="A317" s="186" t="s">
        <v>873</v>
      </c>
      <c r="B317" s="186" t="s">
        <v>874</v>
      </c>
      <c r="C317" s="186"/>
      <c r="D317" s="186"/>
      <c r="E317" s="179">
        <v>238</v>
      </c>
      <c r="F317" s="187"/>
      <c r="G317" s="187">
        <v>69</v>
      </c>
      <c r="H317" s="187">
        <v>64</v>
      </c>
      <c r="I317" s="187">
        <v>2</v>
      </c>
      <c r="J317" s="187">
        <v>3</v>
      </c>
      <c r="K317" s="187"/>
      <c r="L317" s="187">
        <v>48</v>
      </c>
      <c r="M317" s="187">
        <v>1</v>
      </c>
      <c r="N317" s="187">
        <v>26</v>
      </c>
      <c r="O317" s="187">
        <v>21</v>
      </c>
      <c r="P317" s="187"/>
      <c r="Q317" s="187">
        <v>11</v>
      </c>
      <c r="R317" s="187">
        <v>74</v>
      </c>
      <c r="S317" s="187">
        <v>23</v>
      </c>
      <c r="T317" s="187">
        <v>4</v>
      </c>
      <c r="U317" s="187">
        <v>0</v>
      </c>
      <c r="V317" s="187">
        <v>0</v>
      </c>
      <c r="W317" s="187">
        <v>0</v>
      </c>
      <c r="X317" s="187">
        <v>0</v>
      </c>
      <c r="Y317" s="187"/>
      <c r="Z317" s="187">
        <v>0</v>
      </c>
      <c r="AA317" s="187">
        <v>0</v>
      </c>
      <c r="AB317" s="187">
        <v>0</v>
      </c>
      <c r="AC317" s="187">
        <v>0</v>
      </c>
      <c r="AD317" s="187"/>
      <c r="AE317" s="187">
        <v>9</v>
      </c>
    </row>
    <row r="318" spans="1:31" x14ac:dyDescent="0.2">
      <c r="A318" s="186" t="s">
        <v>875</v>
      </c>
      <c r="B318" s="186" t="s">
        <v>876</v>
      </c>
      <c r="C318" s="186"/>
      <c r="D318" s="186"/>
      <c r="E318" s="179">
        <v>89</v>
      </c>
      <c r="F318" s="187"/>
      <c r="G318" s="187">
        <v>22</v>
      </c>
      <c r="H318" s="187">
        <v>18</v>
      </c>
      <c r="I318" s="187">
        <v>1</v>
      </c>
      <c r="J318" s="187">
        <v>3</v>
      </c>
      <c r="K318" s="187"/>
      <c r="L318" s="187">
        <v>7</v>
      </c>
      <c r="M318" s="187">
        <v>3</v>
      </c>
      <c r="N318" s="187">
        <v>2</v>
      </c>
      <c r="O318" s="187">
        <v>2</v>
      </c>
      <c r="P318" s="187"/>
      <c r="Q318" s="187">
        <v>1</v>
      </c>
      <c r="R318" s="187">
        <v>26</v>
      </c>
      <c r="S318" s="187">
        <v>17</v>
      </c>
      <c r="T318" s="187">
        <v>3</v>
      </c>
      <c r="U318" s="187">
        <v>0</v>
      </c>
      <c r="V318" s="187">
        <v>0</v>
      </c>
      <c r="W318" s="187">
        <v>2</v>
      </c>
      <c r="X318" s="187">
        <v>0</v>
      </c>
      <c r="Y318" s="187"/>
      <c r="Z318" s="187">
        <v>1</v>
      </c>
      <c r="AA318" s="187">
        <v>1</v>
      </c>
      <c r="AB318" s="187">
        <v>0</v>
      </c>
      <c r="AC318" s="187">
        <v>0</v>
      </c>
      <c r="AD318" s="187"/>
      <c r="AE318" s="187">
        <v>10</v>
      </c>
    </row>
    <row r="319" spans="1:31" x14ac:dyDescent="0.2">
      <c r="A319" s="186" t="s">
        <v>877</v>
      </c>
      <c r="B319" s="186" t="s">
        <v>878</v>
      </c>
      <c r="C319" s="186"/>
      <c r="D319" s="186"/>
      <c r="E319" s="179">
        <v>232</v>
      </c>
      <c r="F319" s="187"/>
      <c r="G319" s="187">
        <v>90</v>
      </c>
      <c r="H319" s="187">
        <v>77</v>
      </c>
      <c r="I319" s="187">
        <v>3</v>
      </c>
      <c r="J319" s="187">
        <v>10</v>
      </c>
      <c r="K319" s="187"/>
      <c r="L319" s="187">
        <v>56</v>
      </c>
      <c r="M319" s="187">
        <v>7</v>
      </c>
      <c r="N319" s="187">
        <v>40</v>
      </c>
      <c r="O319" s="187">
        <v>9</v>
      </c>
      <c r="P319" s="187"/>
      <c r="Q319" s="187">
        <v>12</v>
      </c>
      <c r="R319" s="187">
        <v>54</v>
      </c>
      <c r="S319" s="187">
        <v>10</v>
      </c>
      <c r="T319" s="187">
        <v>0</v>
      </c>
      <c r="U319" s="187">
        <v>0</v>
      </c>
      <c r="V319" s="187">
        <v>0</v>
      </c>
      <c r="W319" s="187">
        <v>0</v>
      </c>
      <c r="X319" s="187">
        <v>0</v>
      </c>
      <c r="Y319" s="187"/>
      <c r="Z319" s="187">
        <v>0</v>
      </c>
      <c r="AA319" s="187">
        <v>0</v>
      </c>
      <c r="AB319" s="187">
        <v>0</v>
      </c>
      <c r="AC319" s="187">
        <v>0</v>
      </c>
      <c r="AD319" s="187"/>
      <c r="AE319" s="187">
        <v>10</v>
      </c>
    </row>
    <row r="320" spans="1:31" x14ac:dyDescent="0.2">
      <c r="A320" s="186" t="s">
        <v>879</v>
      </c>
      <c r="B320" s="186" t="s">
        <v>880</v>
      </c>
      <c r="C320" s="186"/>
      <c r="D320" s="186"/>
      <c r="E320" s="179">
        <v>348</v>
      </c>
      <c r="F320" s="187"/>
      <c r="G320" s="187">
        <v>269</v>
      </c>
      <c r="H320" s="187">
        <v>248</v>
      </c>
      <c r="I320" s="187">
        <v>16</v>
      </c>
      <c r="J320" s="187">
        <v>5</v>
      </c>
      <c r="K320" s="187"/>
      <c r="L320" s="187">
        <v>31</v>
      </c>
      <c r="M320" s="187">
        <v>14</v>
      </c>
      <c r="N320" s="187">
        <v>9</v>
      </c>
      <c r="O320" s="187">
        <v>8</v>
      </c>
      <c r="P320" s="187"/>
      <c r="Q320" s="187">
        <v>0</v>
      </c>
      <c r="R320" s="187">
        <v>41</v>
      </c>
      <c r="S320" s="187">
        <v>3</v>
      </c>
      <c r="T320" s="187">
        <v>1</v>
      </c>
      <c r="U320" s="187">
        <v>0</v>
      </c>
      <c r="V320" s="187">
        <v>0</v>
      </c>
      <c r="W320" s="187">
        <v>0</v>
      </c>
      <c r="X320" s="187">
        <v>0</v>
      </c>
      <c r="Y320" s="187"/>
      <c r="Z320" s="187">
        <v>0</v>
      </c>
      <c r="AA320" s="187">
        <v>0</v>
      </c>
      <c r="AB320" s="187">
        <v>0</v>
      </c>
      <c r="AC320" s="187">
        <v>0</v>
      </c>
      <c r="AD320" s="187"/>
      <c r="AE320" s="187">
        <v>3</v>
      </c>
    </row>
    <row r="321" spans="1:31" x14ac:dyDescent="0.2">
      <c r="A321" s="186" t="s">
        <v>881</v>
      </c>
      <c r="B321" s="186" t="s">
        <v>882</v>
      </c>
      <c r="C321" s="186"/>
      <c r="D321" s="186"/>
      <c r="E321" s="179">
        <v>613</v>
      </c>
      <c r="F321" s="187"/>
      <c r="G321" s="187">
        <v>181</v>
      </c>
      <c r="H321" s="187">
        <v>159</v>
      </c>
      <c r="I321" s="187">
        <v>12</v>
      </c>
      <c r="J321" s="187">
        <v>10</v>
      </c>
      <c r="K321" s="187"/>
      <c r="L321" s="187">
        <v>67</v>
      </c>
      <c r="M321" s="187">
        <v>33</v>
      </c>
      <c r="N321" s="187">
        <v>2</v>
      </c>
      <c r="O321" s="187">
        <v>32</v>
      </c>
      <c r="P321" s="187"/>
      <c r="Q321" s="187">
        <v>12</v>
      </c>
      <c r="R321" s="187">
        <v>207</v>
      </c>
      <c r="S321" s="187">
        <v>30</v>
      </c>
      <c r="T321" s="187">
        <v>6</v>
      </c>
      <c r="U321" s="187">
        <v>0</v>
      </c>
      <c r="V321" s="187">
        <v>0</v>
      </c>
      <c r="W321" s="187">
        <v>0</v>
      </c>
      <c r="X321" s="187">
        <v>30</v>
      </c>
      <c r="Y321" s="187"/>
      <c r="Z321" s="187">
        <v>9</v>
      </c>
      <c r="AA321" s="187">
        <v>0</v>
      </c>
      <c r="AB321" s="187">
        <v>1</v>
      </c>
      <c r="AC321" s="187">
        <v>8</v>
      </c>
      <c r="AD321" s="187"/>
      <c r="AE321" s="187">
        <v>71</v>
      </c>
    </row>
    <row r="322" spans="1:31" x14ac:dyDescent="0.2">
      <c r="A322" s="186" t="s">
        <v>883</v>
      </c>
      <c r="B322" s="186" t="s">
        <v>884</v>
      </c>
      <c r="C322" s="186"/>
      <c r="D322" s="186"/>
      <c r="E322" s="179">
        <v>945</v>
      </c>
      <c r="F322" s="187"/>
      <c r="G322" s="187">
        <v>267</v>
      </c>
      <c r="H322" s="187">
        <v>231</v>
      </c>
      <c r="I322" s="187">
        <v>17</v>
      </c>
      <c r="J322" s="187">
        <v>19</v>
      </c>
      <c r="K322" s="187"/>
      <c r="L322" s="187">
        <v>90</v>
      </c>
      <c r="M322" s="187">
        <v>8</v>
      </c>
      <c r="N322" s="187">
        <v>18</v>
      </c>
      <c r="O322" s="187">
        <v>64</v>
      </c>
      <c r="P322" s="187"/>
      <c r="Q322" s="187">
        <v>10</v>
      </c>
      <c r="R322" s="187">
        <v>329</v>
      </c>
      <c r="S322" s="187">
        <v>127</v>
      </c>
      <c r="T322" s="187">
        <v>2</v>
      </c>
      <c r="U322" s="187">
        <v>0</v>
      </c>
      <c r="V322" s="187">
        <v>0</v>
      </c>
      <c r="W322" s="187">
        <v>6</v>
      </c>
      <c r="X322" s="187">
        <v>0</v>
      </c>
      <c r="Y322" s="187"/>
      <c r="Z322" s="187">
        <v>21</v>
      </c>
      <c r="AA322" s="187">
        <v>17</v>
      </c>
      <c r="AB322" s="187">
        <v>0</v>
      </c>
      <c r="AC322" s="187">
        <v>4</v>
      </c>
      <c r="AD322" s="187"/>
      <c r="AE322" s="187">
        <v>93</v>
      </c>
    </row>
    <row r="323" spans="1:31" s="35" customFormat="1" x14ac:dyDescent="0.2">
      <c r="A323" s="186" t="s">
        <v>885</v>
      </c>
      <c r="B323" s="186" t="s">
        <v>886</v>
      </c>
      <c r="C323" s="186"/>
      <c r="D323" s="186"/>
      <c r="E323" s="179">
        <v>158</v>
      </c>
      <c r="F323" s="187"/>
      <c r="G323" s="187">
        <v>67</v>
      </c>
      <c r="H323" s="187">
        <v>60</v>
      </c>
      <c r="I323" s="187">
        <v>3</v>
      </c>
      <c r="J323" s="187">
        <v>4</v>
      </c>
      <c r="K323" s="187"/>
      <c r="L323" s="187">
        <v>17</v>
      </c>
      <c r="M323" s="187">
        <v>7</v>
      </c>
      <c r="N323" s="187">
        <v>2</v>
      </c>
      <c r="O323" s="187">
        <v>8</v>
      </c>
      <c r="P323" s="187"/>
      <c r="Q323" s="187">
        <v>1</v>
      </c>
      <c r="R323" s="187">
        <v>46</v>
      </c>
      <c r="S323" s="187">
        <v>13</v>
      </c>
      <c r="T323" s="187">
        <v>0</v>
      </c>
      <c r="U323" s="187">
        <v>0</v>
      </c>
      <c r="V323" s="187">
        <v>0</v>
      </c>
      <c r="W323" s="187">
        <v>1</v>
      </c>
      <c r="X323" s="187">
        <v>0</v>
      </c>
      <c r="Y323" s="187"/>
      <c r="Z323" s="187">
        <v>2</v>
      </c>
      <c r="AA323" s="187">
        <v>1</v>
      </c>
      <c r="AB323" s="187">
        <v>1</v>
      </c>
      <c r="AC323" s="187">
        <v>0</v>
      </c>
      <c r="AD323" s="187"/>
      <c r="AE323" s="187">
        <v>11</v>
      </c>
    </row>
    <row r="324" spans="1:31" x14ac:dyDescent="0.2">
      <c r="A324" s="186" t="s">
        <v>887</v>
      </c>
      <c r="B324" s="186" t="s">
        <v>888</v>
      </c>
      <c r="C324" s="186"/>
      <c r="D324" s="186"/>
      <c r="E324" s="179">
        <v>214</v>
      </c>
      <c r="F324" s="187"/>
      <c r="G324" s="187">
        <v>69</v>
      </c>
      <c r="H324" s="187">
        <v>49</v>
      </c>
      <c r="I324" s="187">
        <v>12</v>
      </c>
      <c r="J324" s="187">
        <v>8</v>
      </c>
      <c r="K324" s="187"/>
      <c r="L324" s="187">
        <v>13</v>
      </c>
      <c r="M324" s="187">
        <v>4</v>
      </c>
      <c r="N324" s="187">
        <v>5</v>
      </c>
      <c r="O324" s="187">
        <v>4</v>
      </c>
      <c r="P324" s="187"/>
      <c r="Q324" s="187">
        <v>5</v>
      </c>
      <c r="R324" s="187">
        <v>89</v>
      </c>
      <c r="S324" s="187">
        <v>15</v>
      </c>
      <c r="T324" s="187">
        <v>0</v>
      </c>
      <c r="U324" s="187">
        <v>0</v>
      </c>
      <c r="V324" s="187">
        <v>0</v>
      </c>
      <c r="W324" s="187">
        <v>3</v>
      </c>
      <c r="X324" s="187">
        <v>0</v>
      </c>
      <c r="Y324" s="187"/>
      <c r="Z324" s="187">
        <v>3</v>
      </c>
      <c r="AA324" s="187">
        <v>1</v>
      </c>
      <c r="AB324" s="187">
        <v>1</v>
      </c>
      <c r="AC324" s="187">
        <v>1</v>
      </c>
      <c r="AD324" s="187"/>
      <c r="AE324" s="187">
        <v>17</v>
      </c>
    </row>
    <row r="325" spans="1:31" x14ac:dyDescent="0.2">
      <c r="A325" s="186" t="s">
        <v>889</v>
      </c>
      <c r="B325" s="186" t="s">
        <v>890</v>
      </c>
      <c r="C325" s="186"/>
      <c r="D325" s="186"/>
      <c r="E325" s="179">
        <v>269</v>
      </c>
      <c r="F325" s="187"/>
      <c r="G325" s="187">
        <v>121</v>
      </c>
      <c r="H325" s="187">
        <v>117</v>
      </c>
      <c r="I325" s="187">
        <v>2</v>
      </c>
      <c r="J325" s="187">
        <v>2</v>
      </c>
      <c r="K325" s="187"/>
      <c r="L325" s="187">
        <v>38</v>
      </c>
      <c r="M325" s="187">
        <v>3</v>
      </c>
      <c r="N325" s="187">
        <v>24</v>
      </c>
      <c r="O325" s="187">
        <v>11</v>
      </c>
      <c r="P325" s="187"/>
      <c r="Q325" s="187">
        <v>9</v>
      </c>
      <c r="R325" s="187">
        <v>72</v>
      </c>
      <c r="S325" s="187">
        <v>12</v>
      </c>
      <c r="T325" s="187">
        <v>0</v>
      </c>
      <c r="U325" s="187">
        <v>0</v>
      </c>
      <c r="V325" s="187">
        <v>0</v>
      </c>
      <c r="W325" s="187">
        <v>0</v>
      </c>
      <c r="X325" s="187">
        <v>0</v>
      </c>
      <c r="Y325" s="187"/>
      <c r="Z325" s="187">
        <v>1</v>
      </c>
      <c r="AA325" s="187">
        <v>0</v>
      </c>
      <c r="AB325" s="187">
        <v>1</v>
      </c>
      <c r="AC325" s="187">
        <v>0</v>
      </c>
      <c r="AD325" s="187"/>
      <c r="AE325" s="187">
        <v>16</v>
      </c>
    </row>
    <row r="326" spans="1:31" s="204" customFormat="1" x14ac:dyDescent="0.2">
      <c r="A326" s="198" t="s">
        <v>891</v>
      </c>
      <c r="B326" s="198" t="s">
        <v>892</v>
      </c>
      <c r="C326" s="186"/>
      <c r="D326" s="186"/>
      <c r="E326" s="318" t="s">
        <v>284</v>
      </c>
      <c r="F326" s="201"/>
      <c r="G326" s="201" t="s">
        <v>284</v>
      </c>
      <c r="H326" s="201" t="s">
        <v>284</v>
      </c>
      <c r="I326" s="201" t="s">
        <v>284</v>
      </c>
      <c r="J326" s="201" t="s">
        <v>284</v>
      </c>
      <c r="K326" s="201"/>
      <c r="L326" s="201" t="s">
        <v>284</v>
      </c>
      <c r="M326" s="201" t="s">
        <v>284</v>
      </c>
      <c r="N326" s="201" t="s">
        <v>284</v>
      </c>
      <c r="O326" s="201" t="s">
        <v>284</v>
      </c>
      <c r="P326" s="201"/>
      <c r="Q326" s="201" t="s">
        <v>284</v>
      </c>
      <c r="R326" s="201" t="s">
        <v>284</v>
      </c>
      <c r="S326" s="201" t="s">
        <v>284</v>
      </c>
      <c r="T326" s="201" t="s">
        <v>284</v>
      </c>
      <c r="U326" s="201" t="s">
        <v>284</v>
      </c>
      <c r="V326" s="201" t="s">
        <v>284</v>
      </c>
      <c r="W326" s="201" t="s">
        <v>284</v>
      </c>
      <c r="X326" s="201" t="s">
        <v>284</v>
      </c>
      <c r="Y326" s="201"/>
      <c r="Z326" s="201" t="s">
        <v>284</v>
      </c>
      <c r="AA326" s="201" t="s">
        <v>284</v>
      </c>
      <c r="AB326" s="201" t="s">
        <v>284</v>
      </c>
      <c r="AC326" s="201" t="s">
        <v>284</v>
      </c>
      <c r="AD326" s="201"/>
      <c r="AE326" s="201" t="s">
        <v>284</v>
      </c>
    </row>
    <row r="327" spans="1:31" x14ac:dyDescent="0.2">
      <c r="A327" s="186" t="s">
        <v>893</v>
      </c>
      <c r="B327" s="186" t="s">
        <v>894</v>
      </c>
      <c r="C327" s="186"/>
      <c r="D327" s="186"/>
      <c r="E327" s="179">
        <v>150</v>
      </c>
      <c r="F327" s="187"/>
      <c r="G327" s="187">
        <v>60</v>
      </c>
      <c r="H327" s="187">
        <v>52</v>
      </c>
      <c r="I327" s="187">
        <v>4</v>
      </c>
      <c r="J327" s="187">
        <v>4</v>
      </c>
      <c r="K327" s="187"/>
      <c r="L327" s="187">
        <v>10</v>
      </c>
      <c r="M327" s="187">
        <v>3</v>
      </c>
      <c r="N327" s="187">
        <v>6</v>
      </c>
      <c r="O327" s="187">
        <v>1</v>
      </c>
      <c r="P327" s="187"/>
      <c r="Q327" s="187">
        <v>2</v>
      </c>
      <c r="R327" s="187">
        <v>57</v>
      </c>
      <c r="S327" s="187">
        <v>13</v>
      </c>
      <c r="T327" s="187">
        <v>0</v>
      </c>
      <c r="U327" s="187">
        <v>0</v>
      </c>
      <c r="V327" s="187">
        <v>0</v>
      </c>
      <c r="W327" s="187">
        <v>1</v>
      </c>
      <c r="X327" s="187">
        <v>0</v>
      </c>
      <c r="Y327" s="187"/>
      <c r="Z327" s="187">
        <v>1</v>
      </c>
      <c r="AA327" s="187">
        <v>1</v>
      </c>
      <c r="AB327" s="187">
        <v>0</v>
      </c>
      <c r="AC327" s="187">
        <v>0</v>
      </c>
      <c r="AD327" s="187"/>
      <c r="AE327" s="187">
        <v>6</v>
      </c>
    </row>
    <row r="328" spans="1:31" s="35" customFormat="1" x14ac:dyDescent="0.2">
      <c r="A328" s="186" t="s">
        <v>895</v>
      </c>
      <c r="B328" s="186" t="s">
        <v>896</v>
      </c>
      <c r="C328" s="186"/>
      <c r="D328" s="186"/>
      <c r="E328" s="179">
        <v>705</v>
      </c>
      <c r="F328" s="187"/>
      <c r="G328" s="187">
        <v>212</v>
      </c>
      <c r="H328" s="187">
        <v>187</v>
      </c>
      <c r="I328" s="187">
        <v>17</v>
      </c>
      <c r="J328" s="187">
        <v>8</v>
      </c>
      <c r="K328" s="187"/>
      <c r="L328" s="187">
        <v>105</v>
      </c>
      <c r="M328" s="187">
        <v>78</v>
      </c>
      <c r="N328" s="187">
        <v>11</v>
      </c>
      <c r="O328" s="187">
        <v>16</v>
      </c>
      <c r="P328" s="187"/>
      <c r="Q328" s="187">
        <v>7</v>
      </c>
      <c r="R328" s="187">
        <v>260</v>
      </c>
      <c r="S328" s="187">
        <v>88</v>
      </c>
      <c r="T328" s="187">
        <v>2</v>
      </c>
      <c r="U328" s="187">
        <v>0</v>
      </c>
      <c r="V328" s="187">
        <v>0</v>
      </c>
      <c r="W328" s="187">
        <v>0</v>
      </c>
      <c r="X328" s="187">
        <v>17</v>
      </c>
      <c r="Y328" s="187"/>
      <c r="Z328" s="187">
        <v>6</v>
      </c>
      <c r="AA328" s="187">
        <v>6</v>
      </c>
      <c r="AB328" s="187">
        <v>0</v>
      </c>
      <c r="AC328" s="187">
        <v>0</v>
      </c>
      <c r="AD328" s="187"/>
      <c r="AE328" s="187">
        <v>8</v>
      </c>
    </row>
    <row r="329" spans="1:31" x14ac:dyDescent="0.2">
      <c r="A329" s="186" t="s">
        <v>897</v>
      </c>
      <c r="B329" s="186" t="s">
        <v>898</v>
      </c>
      <c r="C329" s="186"/>
      <c r="D329" s="186"/>
      <c r="E329" s="179">
        <v>298</v>
      </c>
      <c r="F329" s="187"/>
      <c r="G329" s="187">
        <v>86</v>
      </c>
      <c r="H329" s="187">
        <v>60</v>
      </c>
      <c r="I329" s="187">
        <v>21</v>
      </c>
      <c r="J329" s="187">
        <v>5</v>
      </c>
      <c r="K329" s="187"/>
      <c r="L329" s="187">
        <v>28</v>
      </c>
      <c r="M329" s="187">
        <v>7</v>
      </c>
      <c r="N329" s="187">
        <v>11</v>
      </c>
      <c r="O329" s="187">
        <v>10</v>
      </c>
      <c r="P329" s="187"/>
      <c r="Q329" s="187">
        <v>6</v>
      </c>
      <c r="R329" s="187">
        <v>124</v>
      </c>
      <c r="S329" s="187">
        <v>26</v>
      </c>
      <c r="T329" s="187">
        <v>0</v>
      </c>
      <c r="U329" s="187">
        <v>0</v>
      </c>
      <c r="V329" s="187">
        <v>0</v>
      </c>
      <c r="W329" s="187">
        <v>1</v>
      </c>
      <c r="X329" s="187">
        <v>0</v>
      </c>
      <c r="Y329" s="187"/>
      <c r="Z329" s="187">
        <v>4</v>
      </c>
      <c r="AA329" s="187">
        <v>4</v>
      </c>
      <c r="AB329" s="187">
        <v>0</v>
      </c>
      <c r="AC329" s="187">
        <v>0</v>
      </c>
      <c r="AD329" s="187"/>
      <c r="AE329" s="187">
        <v>23</v>
      </c>
    </row>
    <row r="330" spans="1:31" x14ac:dyDescent="0.2">
      <c r="A330" s="186" t="s">
        <v>899</v>
      </c>
      <c r="B330" s="186" t="s">
        <v>900</v>
      </c>
      <c r="C330" s="186"/>
      <c r="D330" s="186"/>
      <c r="E330" s="179">
        <v>123</v>
      </c>
      <c r="F330" s="187"/>
      <c r="G330" s="187">
        <v>76</v>
      </c>
      <c r="H330" s="187">
        <v>67</v>
      </c>
      <c r="I330" s="187">
        <v>6</v>
      </c>
      <c r="J330" s="187">
        <v>3</v>
      </c>
      <c r="K330" s="187"/>
      <c r="L330" s="187">
        <v>8</v>
      </c>
      <c r="M330" s="187">
        <v>1</v>
      </c>
      <c r="N330" s="187">
        <v>1</v>
      </c>
      <c r="O330" s="187">
        <v>6</v>
      </c>
      <c r="P330" s="187"/>
      <c r="Q330" s="187">
        <v>1</v>
      </c>
      <c r="R330" s="187">
        <v>25</v>
      </c>
      <c r="S330" s="187">
        <v>8</v>
      </c>
      <c r="T330" s="187">
        <v>1</v>
      </c>
      <c r="U330" s="187">
        <v>0</v>
      </c>
      <c r="V330" s="187">
        <v>0</v>
      </c>
      <c r="W330" s="187">
        <v>1</v>
      </c>
      <c r="X330" s="187">
        <v>0</v>
      </c>
      <c r="Y330" s="187"/>
      <c r="Z330" s="187">
        <v>0</v>
      </c>
      <c r="AA330" s="187">
        <v>0</v>
      </c>
      <c r="AB330" s="187">
        <v>0</v>
      </c>
      <c r="AC330" s="187">
        <v>0</v>
      </c>
      <c r="AD330" s="187"/>
      <c r="AE330" s="187">
        <v>3</v>
      </c>
    </row>
    <row r="331" spans="1:31" x14ac:dyDescent="0.2">
      <c r="A331" s="186" t="s">
        <v>901</v>
      </c>
      <c r="B331" s="186" t="s">
        <v>902</v>
      </c>
      <c r="C331" s="186"/>
      <c r="D331" s="186"/>
      <c r="E331" s="179">
        <v>152</v>
      </c>
      <c r="F331" s="187"/>
      <c r="G331" s="187">
        <v>36</v>
      </c>
      <c r="H331" s="187">
        <v>31</v>
      </c>
      <c r="I331" s="187">
        <v>4</v>
      </c>
      <c r="J331" s="187">
        <v>1</v>
      </c>
      <c r="K331" s="187"/>
      <c r="L331" s="187">
        <v>10</v>
      </c>
      <c r="M331" s="187">
        <v>3</v>
      </c>
      <c r="N331" s="187">
        <v>6</v>
      </c>
      <c r="O331" s="187">
        <v>1</v>
      </c>
      <c r="P331" s="187"/>
      <c r="Q331" s="187">
        <v>7</v>
      </c>
      <c r="R331" s="187">
        <v>70</v>
      </c>
      <c r="S331" s="187">
        <v>10</v>
      </c>
      <c r="T331" s="187">
        <v>0</v>
      </c>
      <c r="U331" s="187">
        <v>0</v>
      </c>
      <c r="V331" s="187">
        <v>0</v>
      </c>
      <c r="W331" s="187">
        <v>0</v>
      </c>
      <c r="X331" s="187">
        <v>0</v>
      </c>
      <c r="Y331" s="187"/>
      <c r="Z331" s="187">
        <v>0</v>
      </c>
      <c r="AA331" s="187">
        <v>0</v>
      </c>
      <c r="AB331" s="187">
        <v>0</v>
      </c>
      <c r="AC331" s="187">
        <v>0</v>
      </c>
      <c r="AD331" s="187"/>
      <c r="AE331" s="187">
        <v>19</v>
      </c>
    </row>
    <row r="332" spans="1:31" x14ac:dyDescent="0.2">
      <c r="A332" s="186" t="s">
        <v>903</v>
      </c>
      <c r="B332" s="186" t="s">
        <v>904</v>
      </c>
      <c r="C332" s="186"/>
      <c r="D332" s="186"/>
      <c r="E332" s="179">
        <v>341</v>
      </c>
      <c r="F332" s="187"/>
      <c r="G332" s="187">
        <v>109</v>
      </c>
      <c r="H332" s="187">
        <v>100</v>
      </c>
      <c r="I332" s="187">
        <v>4</v>
      </c>
      <c r="J332" s="187">
        <v>5</v>
      </c>
      <c r="K332" s="187"/>
      <c r="L332" s="187">
        <v>13</v>
      </c>
      <c r="M332" s="187">
        <v>2</v>
      </c>
      <c r="N332" s="187">
        <v>6</v>
      </c>
      <c r="O332" s="187">
        <v>5</v>
      </c>
      <c r="P332" s="187"/>
      <c r="Q332" s="187">
        <v>9</v>
      </c>
      <c r="R332" s="187">
        <v>117</v>
      </c>
      <c r="S332" s="187">
        <v>44</v>
      </c>
      <c r="T332" s="187">
        <v>8</v>
      </c>
      <c r="U332" s="187">
        <v>0</v>
      </c>
      <c r="V332" s="187">
        <v>0</v>
      </c>
      <c r="W332" s="187">
        <v>2</v>
      </c>
      <c r="X332" s="187">
        <v>0</v>
      </c>
      <c r="Y332" s="187"/>
      <c r="Z332" s="187">
        <v>15</v>
      </c>
      <c r="AA332" s="187">
        <v>5</v>
      </c>
      <c r="AB332" s="187">
        <v>4</v>
      </c>
      <c r="AC332" s="187">
        <v>6</v>
      </c>
      <c r="AD332" s="187"/>
      <c r="AE332" s="187">
        <v>24</v>
      </c>
    </row>
    <row r="333" spans="1:31" x14ac:dyDescent="0.2">
      <c r="A333" s="186" t="s">
        <v>905</v>
      </c>
      <c r="B333" s="186" t="s">
        <v>906</v>
      </c>
      <c r="C333" s="186"/>
      <c r="D333" s="186"/>
      <c r="E333" s="179">
        <v>205</v>
      </c>
      <c r="F333" s="187"/>
      <c r="G333" s="187">
        <v>69</v>
      </c>
      <c r="H333" s="187">
        <v>62</v>
      </c>
      <c r="I333" s="187">
        <v>7</v>
      </c>
      <c r="J333" s="187">
        <v>0</v>
      </c>
      <c r="K333" s="187"/>
      <c r="L333" s="187">
        <v>17</v>
      </c>
      <c r="M333" s="187">
        <v>3</v>
      </c>
      <c r="N333" s="187">
        <v>12</v>
      </c>
      <c r="O333" s="187">
        <v>2</v>
      </c>
      <c r="P333" s="187"/>
      <c r="Q333" s="187">
        <v>6</v>
      </c>
      <c r="R333" s="187">
        <v>78</v>
      </c>
      <c r="S333" s="187">
        <v>10</v>
      </c>
      <c r="T333" s="187">
        <v>3</v>
      </c>
      <c r="U333" s="187">
        <v>0</v>
      </c>
      <c r="V333" s="187">
        <v>0</v>
      </c>
      <c r="W333" s="187">
        <v>1</v>
      </c>
      <c r="X333" s="187">
        <v>0</v>
      </c>
      <c r="Y333" s="187"/>
      <c r="Z333" s="187">
        <v>0</v>
      </c>
      <c r="AA333" s="187">
        <v>0</v>
      </c>
      <c r="AB333" s="187">
        <v>0</v>
      </c>
      <c r="AC333" s="187">
        <v>0</v>
      </c>
      <c r="AD333" s="187"/>
      <c r="AE333" s="187">
        <v>21</v>
      </c>
    </row>
    <row r="334" spans="1:31" x14ac:dyDescent="0.2">
      <c r="A334" s="186" t="s">
        <v>907</v>
      </c>
      <c r="B334" s="186" t="s">
        <v>94</v>
      </c>
      <c r="C334" s="186"/>
      <c r="D334" s="186"/>
      <c r="E334" s="179">
        <v>566</v>
      </c>
      <c r="F334" s="187"/>
      <c r="G334" s="187">
        <v>144</v>
      </c>
      <c r="H334" s="187">
        <v>114</v>
      </c>
      <c r="I334" s="187">
        <v>18</v>
      </c>
      <c r="J334" s="187">
        <v>12</v>
      </c>
      <c r="K334" s="187"/>
      <c r="L334" s="187">
        <v>24</v>
      </c>
      <c r="M334" s="187">
        <v>12</v>
      </c>
      <c r="N334" s="187">
        <v>3</v>
      </c>
      <c r="O334" s="187">
        <v>9</v>
      </c>
      <c r="P334" s="187"/>
      <c r="Q334" s="187">
        <v>3</v>
      </c>
      <c r="R334" s="187">
        <v>224</v>
      </c>
      <c r="S334" s="187">
        <v>102</v>
      </c>
      <c r="T334" s="187">
        <v>0</v>
      </c>
      <c r="U334" s="187">
        <v>0</v>
      </c>
      <c r="V334" s="187">
        <v>0</v>
      </c>
      <c r="W334" s="187">
        <v>1</v>
      </c>
      <c r="X334" s="187">
        <v>0</v>
      </c>
      <c r="Y334" s="187"/>
      <c r="Z334" s="187">
        <v>33</v>
      </c>
      <c r="AA334" s="187">
        <v>29</v>
      </c>
      <c r="AB334" s="187">
        <v>0</v>
      </c>
      <c r="AC334" s="187">
        <v>4</v>
      </c>
      <c r="AD334" s="187"/>
      <c r="AE334" s="187">
        <v>35</v>
      </c>
    </row>
    <row r="335" spans="1:31" x14ac:dyDescent="0.2">
      <c r="A335" s="186"/>
      <c r="B335" s="186"/>
      <c r="C335" s="186"/>
      <c r="D335" s="186"/>
      <c r="E335" s="179"/>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row>
    <row r="336" spans="1:31" x14ac:dyDescent="0.2">
      <c r="A336" s="186"/>
      <c r="B336" s="186"/>
      <c r="C336" s="186"/>
      <c r="D336" s="186"/>
      <c r="E336" s="179"/>
      <c r="F336" s="187"/>
      <c r="G336" s="187"/>
      <c r="H336" s="187"/>
      <c r="I336" s="187"/>
      <c r="J336" s="187"/>
      <c r="K336" s="187"/>
      <c r="L336" s="187"/>
      <c r="M336" s="187"/>
      <c r="N336" s="187"/>
      <c r="O336" s="187"/>
      <c r="P336" s="187"/>
      <c r="Q336" s="187"/>
      <c r="R336" s="187"/>
      <c r="S336" s="187"/>
      <c r="T336" s="187"/>
      <c r="U336" s="187"/>
      <c r="V336" s="187"/>
      <c r="W336" s="187"/>
      <c r="X336" s="187"/>
      <c r="Y336" s="187"/>
      <c r="Z336" s="187"/>
      <c r="AA336" s="187"/>
      <c r="AB336" s="187"/>
      <c r="AC336" s="187"/>
      <c r="AD336" s="187"/>
      <c r="AE336" s="187"/>
    </row>
    <row r="337" spans="1:31" x14ac:dyDescent="0.2">
      <c r="A337" s="186"/>
      <c r="B337" s="186"/>
      <c r="C337" s="186"/>
      <c r="D337" s="186"/>
      <c r="E337" s="179"/>
      <c r="F337" s="187"/>
      <c r="G337" s="187"/>
      <c r="H337" s="187"/>
      <c r="I337" s="187"/>
      <c r="J337" s="187"/>
      <c r="K337" s="187"/>
      <c r="L337" s="187"/>
      <c r="M337" s="187"/>
      <c r="N337" s="187"/>
      <c r="O337" s="187"/>
      <c r="P337" s="187"/>
      <c r="Q337" s="187"/>
      <c r="R337" s="187"/>
      <c r="S337" s="187"/>
      <c r="T337" s="187"/>
      <c r="U337" s="187"/>
      <c r="V337" s="187"/>
      <c r="W337" s="187"/>
      <c r="X337" s="187"/>
      <c r="Y337" s="187"/>
      <c r="Z337" s="187"/>
      <c r="AA337" s="187"/>
      <c r="AB337" s="187"/>
      <c r="AC337" s="187"/>
      <c r="AD337" s="187"/>
      <c r="AE337" s="187"/>
    </row>
    <row r="338" spans="1:31" x14ac:dyDescent="0.2">
      <c r="A338" s="288"/>
      <c r="B338" s="288"/>
      <c r="C338" s="288"/>
      <c r="D338" s="288"/>
      <c r="E338" s="289"/>
      <c r="F338" s="288"/>
      <c r="G338" s="288"/>
      <c r="H338" s="288"/>
      <c r="I338" s="288"/>
      <c r="J338" s="288"/>
      <c r="K338" s="288"/>
      <c r="L338" s="319"/>
      <c r="M338" s="319"/>
      <c r="N338" s="319"/>
      <c r="O338" s="319"/>
      <c r="P338" s="319"/>
      <c r="Q338" s="319"/>
      <c r="R338" s="319"/>
      <c r="S338" s="319"/>
      <c r="T338" s="319"/>
      <c r="U338" s="319"/>
      <c r="V338" s="319"/>
      <c r="W338" s="319"/>
      <c r="X338" s="319"/>
      <c r="Y338" s="288"/>
      <c r="Z338" s="319"/>
      <c r="AA338" s="319"/>
      <c r="AB338" s="319"/>
      <c r="AC338" s="319"/>
      <c r="AD338" s="319"/>
      <c r="AE338" s="319"/>
    </row>
    <row r="339" spans="1:31" x14ac:dyDescent="0.2">
      <c r="A339" s="290" t="s">
        <v>231</v>
      </c>
      <c r="B339" s="288"/>
      <c r="C339" s="288"/>
      <c r="D339" s="288"/>
      <c r="E339" s="320"/>
      <c r="F339" s="319"/>
      <c r="G339" s="319"/>
      <c r="H339" s="319"/>
      <c r="I339" s="319"/>
      <c r="J339" s="319"/>
      <c r="K339" s="319"/>
      <c r="L339" s="319"/>
      <c r="M339" s="319"/>
      <c r="N339" s="319"/>
      <c r="O339" s="319"/>
      <c r="P339" s="319"/>
      <c r="Q339" s="319"/>
      <c r="R339" s="319"/>
      <c r="S339" s="319"/>
      <c r="T339" s="319"/>
      <c r="U339" s="319"/>
      <c r="V339" s="319"/>
      <c r="W339" s="319"/>
      <c r="X339" s="319"/>
      <c r="Y339" s="319"/>
      <c r="Z339" s="319"/>
      <c r="AA339" s="319"/>
      <c r="AB339" s="319"/>
      <c r="AC339" s="319"/>
      <c r="AD339" s="319"/>
      <c r="AE339" s="319"/>
    </row>
    <row r="340" spans="1:31" x14ac:dyDescent="0.2">
      <c r="A340" s="293">
        <v>1</v>
      </c>
      <c r="B340" s="291" t="s">
        <v>988</v>
      </c>
      <c r="C340" s="291"/>
      <c r="D340" s="288"/>
      <c r="E340" s="320"/>
      <c r="F340" s="319"/>
      <c r="G340" s="319"/>
      <c r="H340" s="319"/>
      <c r="I340" s="319"/>
      <c r="J340" s="319"/>
      <c r="K340" s="319"/>
      <c r="L340" s="319"/>
      <c r="M340" s="319"/>
      <c r="N340" s="319"/>
      <c r="O340" s="319"/>
      <c r="P340" s="319"/>
      <c r="Q340" s="319"/>
      <c r="R340" s="319"/>
      <c r="S340" s="319"/>
      <c r="T340" s="319"/>
      <c r="U340" s="319"/>
      <c r="V340" s="319"/>
      <c r="W340" s="319"/>
      <c r="X340" s="319"/>
      <c r="Y340" s="319"/>
      <c r="Z340" s="319"/>
      <c r="AA340" s="319"/>
      <c r="AB340" s="319"/>
      <c r="AC340" s="319"/>
      <c r="AD340" s="319"/>
      <c r="AE340" s="319"/>
    </row>
    <row r="341" spans="1:31" ht="15" customHeight="1" x14ac:dyDescent="0.2">
      <c r="A341" s="294">
        <v>2</v>
      </c>
      <c r="B341" s="757" t="s">
        <v>910</v>
      </c>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c r="AA341" s="757"/>
      <c r="AB341" s="757"/>
      <c r="AC341" s="757"/>
      <c r="AD341" s="757"/>
      <c r="AE341" s="757"/>
    </row>
    <row r="342" spans="1:31" x14ac:dyDescent="0.2">
      <c r="A342" s="293">
        <v>3</v>
      </c>
      <c r="B342" s="291" t="s">
        <v>989</v>
      </c>
      <c r="C342" s="291"/>
      <c r="D342" s="288"/>
      <c r="E342" s="320"/>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row>
    <row r="343" spans="1:31" ht="9.9499999999999993" customHeight="1" x14ac:dyDescent="0.2">
      <c r="A343" s="293">
        <v>4</v>
      </c>
      <c r="B343" s="321" t="s">
        <v>990</v>
      </c>
      <c r="C343" s="321"/>
      <c r="D343" s="321"/>
      <c r="E343" s="322"/>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c r="AC343" s="321"/>
      <c r="AD343" s="321"/>
      <c r="AE343" s="321"/>
    </row>
    <row r="344" spans="1:31" x14ac:dyDescent="0.2">
      <c r="A344" s="290"/>
      <c r="B344" s="291" t="s">
        <v>966</v>
      </c>
      <c r="C344" s="291"/>
      <c r="D344" s="288"/>
      <c r="E344" s="320"/>
      <c r="F344" s="319"/>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row>
    <row r="345" spans="1:31" x14ac:dyDescent="0.2">
      <c r="A345" s="290"/>
      <c r="B345" s="291" t="s">
        <v>915</v>
      </c>
      <c r="C345" s="291"/>
      <c r="D345" s="288"/>
      <c r="E345" s="320"/>
      <c r="F345" s="319"/>
      <c r="G345" s="319"/>
      <c r="H345" s="319"/>
      <c r="I345" s="319"/>
      <c r="J345" s="319"/>
      <c r="K345" s="319"/>
      <c r="L345" s="319"/>
      <c r="M345" s="319"/>
      <c r="N345" s="319"/>
      <c r="O345" s="319"/>
      <c r="P345" s="319"/>
      <c r="Q345" s="319"/>
      <c r="R345" s="319"/>
      <c r="S345" s="319"/>
      <c r="T345" s="319"/>
      <c r="U345" s="319"/>
      <c r="V345" s="319"/>
      <c r="W345" s="319"/>
      <c r="X345" s="319"/>
      <c r="Y345" s="319"/>
      <c r="Z345" s="319"/>
      <c r="AA345" s="319"/>
      <c r="AB345" s="319"/>
      <c r="AC345" s="319"/>
      <c r="AD345" s="319"/>
      <c r="AE345" s="319"/>
    </row>
    <row r="346" spans="1:31" x14ac:dyDescent="0.2">
      <c r="A346" s="225" t="s">
        <v>284</v>
      </c>
      <c r="B346" s="215" t="s">
        <v>916</v>
      </c>
      <c r="C346" s="215"/>
      <c r="D346" s="288"/>
      <c r="E346" s="320"/>
      <c r="F346" s="319"/>
      <c r="G346" s="319"/>
      <c r="H346" s="319"/>
      <c r="I346" s="319"/>
      <c r="J346" s="319"/>
      <c r="K346" s="319"/>
      <c r="L346" s="319"/>
      <c r="M346" s="319"/>
      <c r="N346" s="319"/>
      <c r="O346" s="319"/>
      <c r="P346" s="319"/>
      <c r="Q346" s="319"/>
      <c r="R346" s="319"/>
      <c r="S346" s="319"/>
      <c r="T346" s="319"/>
      <c r="U346" s="319"/>
      <c r="V346" s="319"/>
      <c r="W346" s="319"/>
      <c r="X346" s="319"/>
      <c r="Y346" s="319"/>
      <c r="Z346" s="319"/>
      <c r="AA346" s="319"/>
      <c r="AB346" s="319"/>
      <c r="AC346" s="319"/>
      <c r="AD346" s="319"/>
      <c r="AE346" s="319"/>
    </row>
    <row r="347" spans="1:31" x14ac:dyDescent="0.2">
      <c r="A347" s="288"/>
      <c r="B347" s="295"/>
      <c r="C347" s="291"/>
      <c r="D347" s="288"/>
      <c r="E347" s="320"/>
      <c r="F347" s="319"/>
      <c r="G347" s="319"/>
      <c r="H347" s="319"/>
      <c r="I347" s="319"/>
      <c r="J347" s="319"/>
      <c r="K347" s="319"/>
      <c r="L347" s="319"/>
      <c r="M347" s="319"/>
      <c r="N347" s="319"/>
      <c r="O347" s="319"/>
      <c r="P347" s="319"/>
      <c r="Q347" s="319"/>
      <c r="R347" s="319"/>
      <c r="S347" s="319"/>
      <c r="T347" s="319"/>
      <c r="U347" s="319"/>
      <c r="V347" s="319"/>
      <c r="W347" s="319"/>
      <c r="X347" s="319"/>
      <c r="Y347" s="319"/>
      <c r="Z347" s="319"/>
      <c r="AA347" s="319"/>
      <c r="AB347" s="319"/>
      <c r="AC347" s="319"/>
      <c r="AD347" s="319"/>
      <c r="AE347" s="319"/>
    </row>
    <row r="348" spans="1:31" x14ac:dyDescent="0.2">
      <c r="A348" s="290" t="s">
        <v>969</v>
      </c>
      <c r="B348" s="291" t="s">
        <v>970</v>
      </c>
      <c r="C348" s="291"/>
      <c r="D348" s="288"/>
      <c r="E348" s="320"/>
      <c r="F348" s="319"/>
      <c r="G348" s="319"/>
      <c r="H348" s="319"/>
      <c r="I348" s="319"/>
      <c r="J348" s="319"/>
      <c r="K348" s="319"/>
      <c r="L348" s="319"/>
      <c r="M348" s="319"/>
      <c r="N348" s="319"/>
      <c r="O348" s="319"/>
      <c r="P348" s="319"/>
      <c r="Q348" s="319"/>
      <c r="R348" s="319"/>
      <c r="S348" s="319"/>
      <c r="T348" s="319"/>
      <c r="U348" s="319"/>
      <c r="V348" s="319"/>
      <c r="W348" s="319"/>
      <c r="X348" s="319"/>
      <c r="Y348" s="319"/>
      <c r="Z348" s="319"/>
      <c r="AA348" s="319"/>
      <c r="AB348" s="319"/>
      <c r="AC348" s="319"/>
      <c r="AD348" s="319"/>
      <c r="AE348" s="319"/>
    </row>
    <row r="349" spans="1:31" x14ac:dyDescent="0.2">
      <c r="A349" s="288"/>
      <c r="B349" s="233" t="s">
        <v>919</v>
      </c>
      <c r="C349" s="291"/>
      <c r="D349" s="288"/>
      <c r="E349" s="323"/>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c r="AC349" s="299"/>
      <c r="AD349" s="299"/>
      <c r="AE349" s="299"/>
    </row>
    <row r="350" spans="1:31" x14ac:dyDescent="0.2">
      <c r="A350" s="262"/>
      <c r="B350" s="266" t="s">
        <v>920</v>
      </c>
      <c r="C350" s="295"/>
      <c r="D350" s="296"/>
      <c r="E350" s="324"/>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c r="AD350" s="325"/>
      <c r="AE350" s="265"/>
    </row>
    <row r="351" spans="1:31" x14ac:dyDescent="0.2">
      <c r="A351" s="262"/>
      <c r="B351" s="266" t="s">
        <v>921</v>
      </c>
      <c r="C351" s="291"/>
      <c r="D351" s="288"/>
      <c r="E351" s="324"/>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c r="AD351" s="325"/>
      <c r="AE351" s="265"/>
    </row>
    <row r="352" spans="1:31" x14ac:dyDescent="0.2">
      <c r="A352" s="288"/>
      <c r="B352" s="288"/>
      <c r="C352" s="233"/>
      <c r="D352" s="288"/>
      <c r="E352" s="289"/>
      <c r="F352" s="288"/>
      <c r="G352" s="304"/>
      <c r="H352" s="304"/>
      <c r="I352" s="304"/>
      <c r="J352" s="304"/>
      <c r="K352" s="304"/>
      <c r="L352" s="326"/>
      <c r="M352" s="326"/>
      <c r="N352" s="326"/>
      <c r="O352" s="326"/>
      <c r="P352" s="326"/>
      <c r="Q352" s="326"/>
      <c r="R352" s="326"/>
      <c r="S352" s="326"/>
      <c r="T352" s="326"/>
      <c r="U352" s="326"/>
      <c r="V352" s="326"/>
      <c r="W352" s="326"/>
      <c r="X352" s="326"/>
      <c r="Y352" s="304"/>
      <c r="Z352" s="326"/>
      <c r="AA352" s="326"/>
      <c r="AB352" s="326"/>
      <c r="AC352" s="326"/>
      <c r="AD352" s="326"/>
      <c r="AE352" s="326"/>
    </row>
  </sheetData>
  <mergeCells count="18">
    <mergeCell ref="A1:J1"/>
    <mergeCell ref="E4:E6"/>
    <mergeCell ref="G4:J4"/>
    <mergeCell ref="L4:O4"/>
    <mergeCell ref="Q4:Q6"/>
    <mergeCell ref="B341:AE341"/>
    <mergeCell ref="S4:S6"/>
    <mergeCell ref="T4:T6"/>
    <mergeCell ref="U4:U6"/>
    <mergeCell ref="V4:V6"/>
    <mergeCell ref="W4:W6"/>
    <mergeCell ref="X4:X6"/>
    <mergeCell ref="R4:R6"/>
    <mergeCell ref="Z4:AC4"/>
    <mergeCell ref="AE4:AE6"/>
    <mergeCell ref="G5:G6"/>
    <mergeCell ref="L5:L6"/>
    <mergeCell ref="Z5:Z6"/>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353"/>
  <sheetViews>
    <sheetView workbookViewId="0">
      <selection sqref="A1:J1"/>
    </sheetView>
  </sheetViews>
  <sheetFormatPr defaultColWidth="9.21875" defaultRowHeight="15" x14ac:dyDescent="0.2"/>
  <cols>
    <col min="1" max="1" width="8.77734375" bestFit="1" customWidth="1"/>
    <col min="2" max="2" width="27.21875" customWidth="1"/>
    <col min="3" max="3" width="22.33203125" hidden="1" customWidth="1"/>
    <col min="4" max="4" width="9.21875" hidden="1" customWidth="1"/>
    <col min="5" max="5" width="13.109375" customWidth="1"/>
    <col min="6" max="6" width="2.77734375" customWidth="1"/>
    <col min="7" max="10" width="13.109375" customWidth="1"/>
    <col min="11" max="11" width="2.77734375" customWidth="1"/>
    <col min="12" max="15" width="13.109375" customWidth="1"/>
    <col min="16" max="16" width="2.77734375" customWidth="1"/>
    <col min="17" max="19" width="13.109375" customWidth="1"/>
    <col min="20" max="20" width="13.88671875" customWidth="1"/>
    <col min="21" max="23" width="13.109375" customWidth="1"/>
    <col min="24" max="24" width="13.88671875" customWidth="1"/>
    <col min="25" max="25" width="2.77734375" customWidth="1"/>
    <col min="26" max="29" width="13.109375" customWidth="1"/>
    <col min="30" max="30" width="2.77734375" customWidth="1"/>
    <col min="31" max="31" width="13.109375" customWidth="1"/>
    <col min="32" max="32" width="8.6640625" customWidth="1"/>
    <col min="33" max="34" width="8.109375" customWidth="1"/>
    <col min="35" max="35" width="9.21875" customWidth="1"/>
  </cols>
  <sheetData>
    <row r="1" spans="1:44" ht="50.45" customHeight="1" x14ac:dyDescent="0.2">
      <c r="A1" s="772" t="s">
        <v>991</v>
      </c>
      <c r="B1" s="772"/>
      <c r="C1" s="772"/>
      <c r="D1" s="772"/>
      <c r="E1" s="772"/>
      <c r="F1" s="772"/>
      <c r="G1" s="772"/>
      <c r="H1" s="772"/>
      <c r="I1" s="772"/>
      <c r="J1" s="772"/>
      <c r="K1" s="271"/>
      <c r="L1" s="271"/>
      <c r="M1" s="271"/>
      <c r="N1" s="271"/>
      <c r="O1" s="271"/>
      <c r="P1" s="271"/>
      <c r="Q1" s="271"/>
      <c r="R1" s="271"/>
      <c r="S1" s="271"/>
      <c r="T1" s="271"/>
      <c r="U1" s="271"/>
      <c r="V1" s="271"/>
      <c r="W1" s="271"/>
      <c r="X1" s="271"/>
      <c r="Y1" s="271"/>
      <c r="Z1" s="271"/>
      <c r="AA1" s="271"/>
      <c r="AB1" s="271"/>
      <c r="AC1" s="271"/>
      <c r="AD1" s="271"/>
      <c r="AE1" s="271"/>
    </row>
    <row r="2" spans="1:44" ht="20.25" hidden="1" x14ac:dyDescent="0.3">
      <c r="A2" s="305"/>
      <c r="B2" s="305"/>
      <c r="C2" s="305"/>
      <c r="D2" s="305"/>
      <c r="E2" s="305"/>
      <c r="F2" s="305"/>
      <c r="G2" s="124" t="s">
        <v>146</v>
      </c>
      <c r="H2" s="306"/>
      <c r="I2" s="306"/>
      <c r="J2" s="124"/>
      <c r="K2" s="306"/>
      <c r="L2" s="124" t="s">
        <v>149</v>
      </c>
      <c r="M2" s="306"/>
      <c r="N2" s="306"/>
      <c r="O2" s="306"/>
      <c r="P2" s="306"/>
      <c r="Q2" s="124" t="s">
        <v>153</v>
      </c>
      <c r="R2" s="124" t="s">
        <v>147</v>
      </c>
      <c r="S2" s="124" t="s">
        <v>150</v>
      </c>
      <c r="T2" s="124" t="s">
        <v>154</v>
      </c>
      <c r="U2" s="124" t="s">
        <v>148</v>
      </c>
      <c r="V2" s="124" t="s">
        <v>152</v>
      </c>
      <c r="W2" s="124" t="s">
        <v>156</v>
      </c>
      <c r="X2" s="124" t="s">
        <v>155</v>
      </c>
      <c r="Y2" s="305"/>
      <c r="Z2" s="124" t="s">
        <v>151</v>
      </c>
      <c r="AA2" s="305"/>
      <c r="AB2" s="305"/>
      <c r="AC2" s="305"/>
      <c r="AD2" s="305"/>
      <c r="AE2" s="124" t="s">
        <v>157</v>
      </c>
      <c r="AF2" s="307"/>
      <c r="AG2" s="307"/>
      <c r="AH2" s="307"/>
      <c r="AI2" s="307"/>
      <c r="AJ2" s="307"/>
      <c r="AK2" s="307"/>
      <c r="AL2" s="307"/>
      <c r="AM2" s="307"/>
      <c r="AN2" s="307"/>
      <c r="AO2" s="307"/>
      <c r="AP2" s="307"/>
      <c r="AQ2" s="307"/>
      <c r="AR2" s="307"/>
    </row>
    <row r="3" spans="1:44" x14ac:dyDescent="0.2">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279" t="s">
        <v>247</v>
      </c>
    </row>
    <row r="4" spans="1:44" ht="40.5" customHeight="1" x14ac:dyDescent="0.2">
      <c r="A4" s="305"/>
      <c r="B4" s="305"/>
      <c r="C4" s="305"/>
      <c r="D4" s="305"/>
      <c r="E4" s="770" t="s">
        <v>992</v>
      </c>
      <c r="F4" s="305"/>
      <c r="G4" s="774" t="s">
        <v>146</v>
      </c>
      <c r="H4" s="774"/>
      <c r="I4" s="774"/>
      <c r="J4" s="774"/>
      <c r="K4" s="308"/>
      <c r="L4" s="774" t="s">
        <v>149</v>
      </c>
      <c r="M4" s="774"/>
      <c r="N4" s="774"/>
      <c r="O4" s="774"/>
      <c r="P4" s="308"/>
      <c r="Q4" s="763" t="s">
        <v>153</v>
      </c>
      <c r="R4" s="763" t="s">
        <v>147</v>
      </c>
      <c r="S4" s="763" t="s">
        <v>150</v>
      </c>
      <c r="T4" s="763" t="s">
        <v>154</v>
      </c>
      <c r="U4" s="763" t="s">
        <v>973</v>
      </c>
      <c r="V4" s="763" t="s">
        <v>152</v>
      </c>
      <c r="W4" s="763" t="s">
        <v>156</v>
      </c>
      <c r="X4" s="763" t="s">
        <v>155</v>
      </c>
      <c r="Y4" s="308"/>
      <c r="Z4" s="774" t="s">
        <v>974</v>
      </c>
      <c r="AA4" s="774"/>
      <c r="AB4" s="774"/>
      <c r="AC4" s="774"/>
      <c r="AD4" s="308"/>
      <c r="AE4" s="763" t="s">
        <v>975</v>
      </c>
    </row>
    <row r="5" spans="1:44" x14ac:dyDescent="0.2">
      <c r="A5" s="305"/>
      <c r="B5" s="305"/>
      <c r="C5" s="305"/>
      <c r="D5" s="305"/>
      <c r="E5" s="770"/>
      <c r="F5" s="305"/>
      <c r="G5" s="765" t="s">
        <v>976</v>
      </c>
      <c r="H5" s="309" t="s">
        <v>256</v>
      </c>
      <c r="I5" s="308"/>
      <c r="J5" s="308"/>
      <c r="K5" s="308"/>
      <c r="L5" s="765" t="s">
        <v>977</v>
      </c>
      <c r="M5" s="309" t="s">
        <v>256</v>
      </c>
      <c r="N5" s="308"/>
      <c r="O5" s="308"/>
      <c r="P5" s="308"/>
      <c r="Q5" s="763"/>
      <c r="R5" s="763"/>
      <c r="S5" s="763"/>
      <c r="T5" s="763"/>
      <c r="U5" s="763"/>
      <c r="V5" s="763"/>
      <c r="W5" s="763"/>
      <c r="X5" s="763"/>
      <c r="Y5" s="308"/>
      <c r="Z5" s="765" t="s">
        <v>978</v>
      </c>
      <c r="AA5" s="309" t="s">
        <v>256</v>
      </c>
      <c r="AB5" s="308"/>
      <c r="AC5" s="308"/>
      <c r="AD5" s="308"/>
      <c r="AE5" s="763"/>
    </row>
    <row r="6" spans="1:44" ht="48" customHeight="1" x14ac:dyDescent="0.2">
      <c r="A6" s="305"/>
      <c r="B6" s="305"/>
      <c r="C6" s="305"/>
      <c r="D6" s="305"/>
      <c r="E6" s="770"/>
      <c r="F6" s="244"/>
      <c r="G6" s="765"/>
      <c r="H6" s="251" t="s">
        <v>979</v>
      </c>
      <c r="I6" s="251" t="s">
        <v>980</v>
      </c>
      <c r="J6" s="251" t="s">
        <v>981</v>
      </c>
      <c r="K6" s="251"/>
      <c r="L6" s="765"/>
      <c r="M6" s="251" t="s">
        <v>982</v>
      </c>
      <c r="N6" s="251" t="s">
        <v>983</v>
      </c>
      <c r="O6" s="251" t="s">
        <v>984</v>
      </c>
      <c r="P6" s="246"/>
      <c r="Q6" s="763"/>
      <c r="R6" s="763"/>
      <c r="S6" s="763"/>
      <c r="T6" s="763"/>
      <c r="U6" s="763"/>
      <c r="V6" s="763"/>
      <c r="W6" s="763"/>
      <c r="X6" s="763"/>
      <c r="Y6" s="246"/>
      <c r="Z6" s="765"/>
      <c r="AA6" s="251" t="s">
        <v>985</v>
      </c>
      <c r="AB6" s="251" t="s">
        <v>986</v>
      </c>
      <c r="AC6" s="251" t="s">
        <v>987</v>
      </c>
      <c r="AD6" s="246"/>
      <c r="AE6" s="763"/>
    </row>
    <row r="7" spans="1:44" x14ac:dyDescent="0.2">
      <c r="A7" s="252" t="s">
        <v>259</v>
      </c>
      <c r="B7" s="252" t="s">
        <v>3</v>
      </c>
      <c r="C7" s="178"/>
      <c r="D7" s="178"/>
      <c r="E7" s="310">
        <v>149160</v>
      </c>
      <c r="F7" s="310"/>
      <c r="G7" s="310">
        <v>12900</v>
      </c>
      <c r="H7" s="310">
        <v>9160</v>
      </c>
      <c r="I7" s="310">
        <v>2590</v>
      </c>
      <c r="J7" s="310">
        <v>1160</v>
      </c>
      <c r="K7" s="310"/>
      <c r="L7" s="310">
        <v>11010</v>
      </c>
      <c r="M7" s="310">
        <v>3000</v>
      </c>
      <c r="N7" s="310">
        <v>2740</v>
      </c>
      <c r="O7" s="310">
        <v>5270</v>
      </c>
      <c r="P7" s="310"/>
      <c r="Q7" s="310">
        <v>1160</v>
      </c>
      <c r="R7" s="310">
        <v>35320</v>
      </c>
      <c r="S7" s="310">
        <v>17020</v>
      </c>
      <c r="T7" s="310">
        <v>5000</v>
      </c>
      <c r="U7" s="310">
        <v>33300</v>
      </c>
      <c r="V7" s="310">
        <v>11640</v>
      </c>
      <c r="W7" s="310">
        <v>2480</v>
      </c>
      <c r="X7" s="310">
        <v>1210</v>
      </c>
      <c r="Y7" s="310"/>
      <c r="Z7" s="310">
        <v>9280</v>
      </c>
      <c r="AA7" s="310">
        <v>6320</v>
      </c>
      <c r="AB7" s="310">
        <v>1460</v>
      </c>
      <c r="AC7" s="310">
        <v>1520</v>
      </c>
      <c r="AD7" s="310"/>
      <c r="AE7" s="310">
        <v>8840</v>
      </c>
    </row>
    <row r="8" spans="1:44" x14ac:dyDescent="0.2">
      <c r="A8" s="252" t="s">
        <v>260</v>
      </c>
      <c r="B8" s="252" t="s">
        <v>261</v>
      </c>
      <c r="C8" s="178"/>
      <c r="D8" s="178"/>
      <c r="E8" s="310">
        <v>27770</v>
      </c>
      <c r="F8" s="310"/>
      <c r="G8" s="310">
        <v>3020</v>
      </c>
      <c r="H8" s="310">
        <v>2040</v>
      </c>
      <c r="I8" s="310">
        <v>670</v>
      </c>
      <c r="J8" s="310">
        <v>310</v>
      </c>
      <c r="K8" s="310"/>
      <c r="L8" s="310">
        <v>1640</v>
      </c>
      <c r="M8" s="310">
        <v>430</v>
      </c>
      <c r="N8" s="310">
        <v>380</v>
      </c>
      <c r="O8" s="310">
        <v>820</v>
      </c>
      <c r="P8" s="310"/>
      <c r="Q8" s="310">
        <v>120</v>
      </c>
      <c r="R8" s="310">
        <v>8140</v>
      </c>
      <c r="S8" s="310">
        <v>3260</v>
      </c>
      <c r="T8" s="310">
        <v>1600</v>
      </c>
      <c r="U8" s="310">
        <v>3150</v>
      </c>
      <c r="V8" s="310">
        <v>2390</v>
      </c>
      <c r="W8" s="310">
        <v>520</v>
      </c>
      <c r="X8" s="310">
        <v>280</v>
      </c>
      <c r="Y8" s="310"/>
      <c r="Z8" s="310">
        <v>1720</v>
      </c>
      <c r="AA8" s="310">
        <v>1080</v>
      </c>
      <c r="AB8" s="310">
        <v>300</v>
      </c>
      <c r="AC8" s="310">
        <v>340</v>
      </c>
      <c r="AD8" s="310"/>
      <c r="AE8" s="310">
        <v>1940</v>
      </c>
    </row>
    <row r="9" spans="1:44" x14ac:dyDescent="0.2">
      <c r="A9" s="252" t="s">
        <v>262</v>
      </c>
      <c r="B9" s="252" t="s">
        <v>263</v>
      </c>
      <c r="C9" s="178"/>
      <c r="D9" s="178"/>
      <c r="E9" s="310">
        <v>121400</v>
      </c>
      <c r="F9" s="310"/>
      <c r="G9" s="310">
        <v>9890</v>
      </c>
      <c r="H9" s="310">
        <v>7120</v>
      </c>
      <c r="I9" s="310">
        <v>1920</v>
      </c>
      <c r="J9" s="310">
        <v>850</v>
      </c>
      <c r="K9" s="310"/>
      <c r="L9" s="310">
        <v>9370</v>
      </c>
      <c r="M9" s="310">
        <v>2570</v>
      </c>
      <c r="N9" s="310">
        <v>2360</v>
      </c>
      <c r="O9" s="310">
        <v>4440</v>
      </c>
      <c r="P9" s="310"/>
      <c r="Q9" s="310">
        <v>1040</v>
      </c>
      <c r="R9" s="310">
        <v>27190</v>
      </c>
      <c r="S9" s="310">
        <v>13770</v>
      </c>
      <c r="T9" s="310">
        <v>3400</v>
      </c>
      <c r="U9" s="310">
        <v>30150</v>
      </c>
      <c r="V9" s="310">
        <v>9250</v>
      </c>
      <c r="W9" s="310">
        <v>1970</v>
      </c>
      <c r="X9" s="310">
        <v>930</v>
      </c>
      <c r="Y9" s="310"/>
      <c r="Z9" s="310">
        <v>7560</v>
      </c>
      <c r="AA9" s="310">
        <v>5240</v>
      </c>
      <c r="AB9" s="310">
        <v>1160</v>
      </c>
      <c r="AC9" s="310">
        <v>1180</v>
      </c>
      <c r="AD9" s="310"/>
      <c r="AE9" s="310">
        <v>6890</v>
      </c>
    </row>
    <row r="10" spans="1:44" x14ac:dyDescent="0.2">
      <c r="A10" s="252"/>
      <c r="B10" s="252"/>
      <c r="C10" s="184"/>
      <c r="D10" s="184"/>
      <c r="E10" s="310"/>
      <c r="F10" s="310"/>
      <c r="G10" s="310"/>
      <c r="H10" s="310"/>
      <c r="I10" s="310"/>
      <c r="J10" s="310"/>
      <c r="K10" s="310"/>
      <c r="L10" s="311"/>
      <c r="M10" s="311"/>
      <c r="N10" s="311"/>
      <c r="O10" s="311"/>
      <c r="P10" s="311"/>
      <c r="Q10" s="311"/>
      <c r="R10" s="311"/>
      <c r="S10" s="311"/>
      <c r="T10" s="311"/>
      <c r="U10" s="311"/>
      <c r="V10" s="311"/>
      <c r="W10" s="311"/>
      <c r="X10" s="311"/>
      <c r="Y10" s="310"/>
      <c r="Z10" s="311"/>
      <c r="AA10" s="311"/>
      <c r="AB10" s="311"/>
      <c r="AC10" s="311"/>
      <c r="AD10" s="311"/>
      <c r="AE10" s="311"/>
    </row>
    <row r="11" spans="1:44" x14ac:dyDescent="0.2">
      <c r="A11" s="253" t="s">
        <v>264</v>
      </c>
      <c r="B11" s="253" t="s">
        <v>265</v>
      </c>
      <c r="C11" s="178"/>
      <c r="D11" s="178"/>
      <c r="E11" s="310">
        <v>7560</v>
      </c>
      <c r="F11" s="312"/>
      <c r="G11" s="312">
        <v>670</v>
      </c>
      <c r="H11" s="312">
        <v>600</v>
      </c>
      <c r="I11" s="312">
        <v>50</v>
      </c>
      <c r="J11" s="312">
        <v>10</v>
      </c>
      <c r="K11" s="312"/>
      <c r="L11" s="312">
        <v>590</v>
      </c>
      <c r="M11" s="312">
        <v>130</v>
      </c>
      <c r="N11" s="312">
        <v>120</v>
      </c>
      <c r="O11" s="312">
        <v>340</v>
      </c>
      <c r="P11" s="312"/>
      <c r="Q11" s="312">
        <v>70</v>
      </c>
      <c r="R11" s="312">
        <v>1900</v>
      </c>
      <c r="S11" s="312">
        <v>1080</v>
      </c>
      <c r="T11" s="312">
        <v>120</v>
      </c>
      <c r="U11" s="312">
        <v>1570</v>
      </c>
      <c r="V11" s="312">
        <v>510</v>
      </c>
      <c r="W11" s="312">
        <v>60</v>
      </c>
      <c r="X11" s="312">
        <v>100</v>
      </c>
      <c r="Y11" s="312"/>
      <c r="Z11" s="312">
        <v>730</v>
      </c>
      <c r="AA11" s="312">
        <v>550</v>
      </c>
      <c r="AB11" s="312">
        <v>90</v>
      </c>
      <c r="AC11" s="312">
        <v>100</v>
      </c>
      <c r="AD11" s="312"/>
      <c r="AE11" s="312">
        <v>170</v>
      </c>
    </row>
    <row r="12" spans="1:44" x14ac:dyDescent="0.2">
      <c r="A12" s="253" t="s">
        <v>266</v>
      </c>
      <c r="B12" s="253" t="s">
        <v>267</v>
      </c>
      <c r="C12" s="178"/>
      <c r="D12" s="178"/>
      <c r="E12" s="310">
        <v>22240</v>
      </c>
      <c r="F12" s="312"/>
      <c r="G12" s="312">
        <v>1390</v>
      </c>
      <c r="H12" s="312">
        <v>1100</v>
      </c>
      <c r="I12" s="312">
        <v>190</v>
      </c>
      <c r="J12" s="312">
        <v>90</v>
      </c>
      <c r="K12" s="312"/>
      <c r="L12" s="312">
        <v>1370</v>
      </c>
      <c r="M12" s="312">
        <v>190</v>
      </c>
      <c r="N12" s="312">
        <v>600</v>
      </c>
      <c r="O12" s="312">
        <v>580</v>
      </c>
      <c r="P12" s="312"/>
      <c r="Q12" s="312">
        <v>150</v>
      </c>
      <c r="R12" s="312">
        <v>4340</v>
      </c>
      <c r="S12" s="312">
        <v>2440</v>
      </c>
      <c r="T12" s="312">
        <v>500</v>
      </c>
      <c r="U12" s="312">
        <v>7360</v>
      </c>
      <c r="V12" s="312">
        <v>1410</v>
      </c>
      <c r="W12" s="312">
        <v>270</v>
      </c>
      <c r="X12" s="312">
        <v>370</v>
      </c>
      <c r="Y12" s="312"/>
      <c r="Z12" s="312">
        <v>1600</v>
      </c>
      <c r="AA12" s="312">
        <v>1040</v>
      </c>
      <c r="AB12" s="312">
        <v>270</v>
      </c>
      <c r="AC12" s="312">
        <v>290</v>
      </c>
      <c r="AD12" s="312"/>
      <c r="AE12" s="312">
        <v>1070</v>
      </c>
    </row>
    <row r="13" spans="1:44" x14ac:dyDescent="0.2">
      <c r="A13" s="253" t="s">
        <v>268</v>
      </c>
      <c r="B13" s="253" t="s">
        <v>269</v>
      </c>
      <c r="C13" s="178"/>
      <c r="D13" s="178"/>
      <c r="E13" s="310">
        <v>13320</v>
      </c>
      <c r="F13" s="312"/>
      <c r="G13" s="312">
        <v>850</v>
      </c>
      <c r="H13" s="312">
        <v>700</v>
      </c>
      <c r="I13" s="312">
        <v>100</v>
      </c>
      <c r="J13" s="312">
        <v>40</v>
      </c>
      <c r="K13" s="312"/>
      <c r="L13" s="312">
        <v>1150</v>
      </c>
      <c r="M13" s="312">
        <v>450</v>
      </c>
      <c r="N13" s="312">
        <v>170</v>
      </c>
      <c r="O13" s="312">
        <v>530</v>
      </c>
      <c r="P13" s="312"/>
      <c r="Q13" s="312">
        <v>130</v>
      </c>
      <c r="R13" s="312">
        <v>2750</v>
      </c>
      <c r="S13" s="312">
        <v>1510</v>
      </c>
      <c r="T13" s="312">
        <v>450</v>
      </c>
      <c r="U13" s="312">
        <v>3860</v>
      </c>
      <c r="V13" s="312">
        <v>900</v>
      </c>
      <c r="W13" s="312">
        <v>90</v>
      </c>
      <c r="X13" s="312">
        <v>110</v>
      </c>
      <c r="Y13" s="312"/>
      <c r="Z13" s="312">
        <v>900</v>
      </c>
      <c r="AA13" s="312">
        <v>680</v>
      </c>
      <c r="AB13" s="312">
        <v>120</v>
      </c>
      <c r="AC13" s="312">
        <v>110</v>
      </c>
      <c r="AD13" s="312"/>
      <c r="AE13" s="312">
        <v>620</v>
      </c>
    </row>
    <row r="14" spans="1:44" x14ac:dyDescent="0.2">
      <c r="A14" s="253" t="s">
        <v>270</v>
      </c>
      <c r="B14" s="253" t="s">
        <v>271</v>
      </c>
      <c r="C14" s="184"/>
      <c r="D14" s="184"/>
      <c r="E14" s="310">
        <v>10870</v>
      </c>
      <c r="F14" s="312"/>
      <c r="G14" s="312">
        <v>880</v>
      </c>
      <c r="H14" s="312">
        <v>590</v>
      </c>
      <c r="I14" s="312">
        <v>210</v>
      </c>
      <c r="J14" s="312">
        <v>80</v>
      </c>
      <c r="K14" s="312"/>
      <c r="L14" s="312">
        <v>850</v>
      </c>
      <c r="M14" s="312">
        <v>280</v>
      </c>
      <c r="N14" s="312">
        <v>170</v>
      </c>
      <c r="O14" s="312">
        <v>410</v>
      </c>
      <c r="P14" s="312"/>
      <c r="Q14" s="312">
        <v>120</v>
      </c>
      <c r="R14" s="312">
        <v>2700</v>
      </c>
      <c r="S14" s="312">
        <v>1240</v>
      </c>
      <c r="T14" s="312">
        <v>290</v>
      </c>
      <c r="U14" s="312">
        <v>2380</v>
      </c>
      <c r="V14" s="312">
        <v>760</v>
      </c>
      <c r="W14" s="312">
        <v>230</v>
      </c>
      <c r="X14" s="312">
        <v>80</v>
      </c>
      <c r="Y14" s="312"/>
      <c r="Z14" s="312">
        <v>680</v>
      </c>
      <c r="AA14" s="312">
        <v>480</v>
      </c>
      <c r="AB14" s="312">
        <v>90</v>
      </c>
      <c r="AC14" s="312">
        <v>110</v>
      </c>
      <c r="AD14" s="312"/>
      <c r="AE14" s="312">
        <v>660</v>
      </c>
    </row>
    <row r="15" spans="1:44" x14ac:dyDescent="0.2">
      <c r="A15" s="253" t="s">
        <v>272</v>
      </c>
      <c r="B15" s="253" t="s">
        <v>273</v>
      </c>
      <c r="C15" s="313"/>
      <c r="D15" s="313"/>
      <c r="E15" s="310">
        <v>16410</v>
      </c>
      <c r="F15" s="312"/>
      <c r="G15" s="312">
        <v>1980</v>
      </c>
      <c r="H15" s="312">
        <v>1370</v>
      </c>
      <c r="I15" s="312">
        <v>530</v>
      </c>
      <c r="J15" s="312">
        <v>80</v>
      </c>
      <c r="K15" s="312"/>
      <c r="L15" s="312">
        <v>1720</v>
      </c>
      <c r="M15" s="312">
        <v>590</v>
      </c>
      <c r="N15" s="312">
        <v>430</v>
      </c>
      <c r="O15" s="312">
        <v>710</v>
      </c>
      <c r="P15" s="312"/>
      <c r="Q15" s="312">
        <v>190</v>
      </c>
      <c r="R15" s="312">
        <v>5010</v>
      </c>
      <c r="S15" s="312">
        <v>2040</v>
      </c>
      <c r="T15" s="312">
        <v>350</v>
      </c>
      <c r="U15" s="312">
        <v>2400</v>
      </c>
      <c r="V15" s="312">
        <v>610</v>
      </c>
      <c r="W15" s="312">
        <v>340</v>
      </c>
      <c r="X15" s="312">
        <v>160</v>
      </c>
      <c r="Y15" s="312"/>
      <c r="Z15" s="312">
        <v>600</v>
      </c>
      <c r="AA15" s="312">
        <v>420</v>
      </c>
      <c r="AB15" s="312">
        <v>90</v>
      </c>
      <c r="AC15" s="312">
        <v>90</v>
      </c>
      <c r="AD15" s="312"/>
      <c r="AE15" s="312">
        <v>1010</v>
      </c>
    </row>
    <row r="16" spans="1:44" x14ac:dyDescent="0.2">
      <c r="A16" s="253" t="s">
        <v>274</v>
      </c>
      <c r="B16" s="253" t="s">
        <v>275</v>
      </c>
      <c r="C16" s="184"/>
      <c r="D16" s="184"/>
      <c r="E16" s="310">
        <v>15020</v>
      </c>
      <c r="F16" s="312"/>
      <c r="G16" s="312">
        <v>1240</v>
      </c>
      <c r="H16" s="312">
        <v>810</v>
      </c>
      <c r="I16" s="312">
        <v>280</v>
      </c>
      <c r="J16" s="312">
        <v>160</v>
      </c>
      <c r="K16" s="312"/>
      <c r="L16" s="312">
        <v>1070</v>
      </c>
      <c r="M16" s="312">
        <v>300</v>
      </c>
      <c r="N16" s="312">
        <v>260</v>
      </c>
      <c r="O16" s="312">
        <v>510</v>
      </c>
      <c r="P16" s="312"/>
      <c r="Q16" s="312">
        <v>120</v>
      </c>
      <c r="R16" s="312">
        <v>3570</v>
      </c>
      <c r="S16" s="312">
        <v>1660</v>
      </c>
      <c r="T16" s="312">
        <v>490</v>
      </c>
      <c r="U16" s="312">
        <v>3590</v>
      </c>
      <c r="V16" s="312">
        <v>1240</v>
      </c>
      <c r="W16" s="312">
        <v>350</v>
      </c>
      <c r="X16" s="312">
        <v>40</v>
      </c>
      <c r="Y16" s="312"/>
      <c r="Z16" s="312">
        <v>840</v>
      </c>
      <c r="AA16" s="312">
        <v>570</v>
      </c>
      <c r="AB16" s="312">
        <v>120</v>
      </c>
      <c r="AC16" s="312">
        <v>140</v>
      </c>
      <c r="AD16" s="312"/>
      <c r="AE16" s="312">
        <v>830</v>
      </c>
    </row>
    <row r="17" spans="1:31" x14ac:dyDescent="0.2">
      <c r="A17" s="253" t="s">
        <v>260</v>
      </c>
      <c r="B17" s="253" t="s">
        <v>261</v>
      </c>
      <c r="C17" s="184"/>
      <c r="D17" s="184"/>
      <c r="E17" s="310">
        <v>27770</v>
      </c>
      <c r="F17" s="312"/>
      <c r="G17" s="312">
        <v>3020</v>
      </c>
      <c r="H17" s="312">
        <v>2040</v>
      </c>
      <c r="I17" s="312">
        <v>670</v>
      </c>
      <c r="J17" s="312">
        <v>310</v>
      </c>
      <c r="K17" s="312"/>
      <c r="L17" s="312">
        <v>1640</v>
      </c>
      <c r="M17" s="312">
        <v>430</v>
      </c>
      <c r="N17" s="312">
        <v>380</v>
      </c>
      <c r="O17" s="312">
        <v>820</v>
      </c>
      <c r="P17" s="312"/>
      <c r="Q17" s="312">
        <v>120</v>
      </c>
      <c r="R17" s="312">
        <v>8140</v>
      </c>
      <c r="S17" s="312">
        <v>3260</v>
      </c>
      <c r="T17" s="312">
        <v>1600</v>
      </c>
      <c r="U17" s="312">
        <v>3150</v>
      </c>
      <c r="V17" s="312">
        <v>2390</v>
      </c>
      <c r="W17" s="312">
        <v>520</v>
      </c>
      <c r="X17" s="312">
        <v>280</v>
      </c>
      <c r="Y17" s="312"/>
      <c r="Z17" s="312">
        <v>1720</v>
      </c>
      <c r="AA17" s="312">
        <v>1080</v>
      </c>
      <c r="AB17" s="312">
        <v>300</v>
      </c>
      <c r="AC17" s="312">
        <v>340</v>
      </c>
      <c r="AD17" s="312"/>
      <c r="AE17" s="312">
        <v>1940</v>
      </c>
    </row>
    <row r="18" spans="1:31" x14ac:dyDescent="0.2">
      <c r="A18" s="253" t="s">
        <v>276</v>
      </c>
      <c r="B18" s="253" t="s">
        <v>277</v>
      </c>
      <c r="C18" s="178"/>
      <c r="D18" s="178"/>
      <c r="E18" s="310">
        <v>20460</v>
      </c>
      <c r="F18" s="312"/>
      <c r="G18" s="312">
        <v>1490</v>
      </c>
      <c r="H18" s="312">
        <v>1010</v>
      </c>
      <c r="I18" s="312">
        <v>270</v>
      </c>
      <c r="J18" s="312">
        <v>220</v>
      </c>
      <c r="K18" s="312"/>
      <c r="L18" s="312">
        <v>1380</v>
      </c>
      <c r="M18" s="312">
        <v>360</v>
      </c>
      <c r="N18" s="312">
        <v>330</v>
      </c>
      <c r="O18" s="312">
        <v>690</v>
      </c>
      <c r="P18" s="312"/>
      <c r="Q18" s="312">
        <v>120</v>
      </c>
      <c r="R18" s="312">
        <v>3770</v>
      </c>
      <c r="S18" s="312">
        <v>2060</v>
      </c>
      <c r="T18" s="312">
        <v>930</v>
      </c>
      <c r="U18" s="312">
        <v>5340</v>
      </c>
      <c r="V18" s="312">
        <v>2150</v>
      </c>
      <c r="W18" s="312">
        <v>410</v>
      </c>
      <c r="X18" s="312">
        <v>20</v>
      </c>
      <c r="Y18" s="312"/>
      <c r="Z18" s="312">
        <v>1290</v>
      </c>
      <c r="AA18" s="312">
        <v>850</v>
      </c>
      <c r="AB18" s="312">
        <v>230</v>
      </c>
      <c r="AC18" s="312">
        <v>210</v>
      </c>
      <c r="AD18" s="312"/>
      <c r="AE18" s="312">
        <v>1490</v>
      </c>
    </row>
    <row r="19" spans="1:31" x14ac:dyDescent="0.2">
      <c r="A19" s="253" t="s">
        <v>278</v>
      </c>
      <c r="B19" s="253" t="s">
        <v>279</v>
      </c>
      <c r="C19" s="178"/>
      <c r="D19" s="178"/>
      <c r="E19" s="310">
        <v>15520</v>
      </c>
      <c r="F19" s="312"/>
      <c r="G19" s="312">
        <v>1390</v>
      </c>
      <c r="H19" s="312">
        <v>930</v>
      </c>
      <c r="I19" s="312">
        <v>290</v>
      </c>
      <c r="J19" s="312">
        <v>170</v>
      </c>
      <c r="K19" s="312"/>
      <c r="L19" s="312">
        <v>1250</v>
      </c>
      <c r="M19" s="312">
        <v>280</v>
      </c>
      <c r="N19" s="312">
        <v>290</v>
      </c>
      <c r="O19" s="312">
        <v>680</v>
      </c>
      <c r="P19" s="312"/>
      <c r="Q19" s="312">
        <v>140</v>
      </c>
      <c r="R19" s="312">
        <v>3150</v>
      </c>
      <c r="S19" s="312">
        <v>1760</v>
      </c>
      <c r="T19" s="312">
        <v>280</v>
      </c>
      <c r="U19" s="312">
        <v>3650</v>
      </c>
      <c r="V19" s="312">
        <v>1660</v>
      </c>
      <c r="W19" s="312">
        <v>220</v>
      </c>
      <c r="X19" s="312">
        <v>50</v>
      </c>
      <c r="Y19" s="312"/>
      <c r="Z19" s="312">
        <v>920</v>
      </c>
      <c r="AA19" s="312">
        <v>650</v>
      </c>
      <c r="AB19" s="312">
        <v>150</v>
      </c>
      <c r="AC19" s="312">
        <v>120</v>
      </c>
      <c r="AD19" s="312"/>
      <c r="AE19" s="312">
        <v>1050</v>
      </c>
    </row>
    <row r="20" spans="1:31" ht="15.75" x14ac:dyDescent="0.25">
      <c r="A20" s="253"/>
      <c r="B20" s="253"/>
      <c r="C20" s="253"/>
      <c r="D20" s="253"/>
      <c r="E20" s="314"/>
      <c r="F20" s="315"/>
      <c r="G20" s="316"/>
      <c r="H20" s="316"/>
      <c r="I20" s="316"/>
      <c r="J20" s="316"/>
      <c r="K20" s="316"/>
      <c r="L20" s="317"/>
      <c r="M20" s="317"/>
      <c r="N20" s="317"/>
      <c r="O20" s="317"/>
      <c r="P20" s="317"/>
      <c r="Q20" s="317"/>
      <c r="R20" s="317"/>
      <c r="S20" s="317"/>
      <c r="T20" s="317"/>
      <c r="U20" s="317"/>
      <c r="V20" s="317"/>
      <c r="W20" s="317"/>
      <c r="X20" s="317"/>
      <c r="Y20" s="316"/>
      <c r="Z20" s="317"/>
      <c r="AA20" s="317"/>
      <c r="AB20" s="317"/>
      <c r="AC20" s="317"/>
      <c r="AD20" s="317"/>
      <c r="AE20" s="317"/>
    </row>
    <row r="21" spans="1:31" x14ac:dyDescent="0.2">
      <c r="A21" s="186" t="s">
        <v>280</v>
      </c>
      <c r="B21" s="186" t="s">
        <v>281</v>
      </c>
      <c r="C21" s="186"/>
      <c r="D21" s="186"/>
      <c r="E21" s="179">
        <v>97</v>
      </c>
      <c r="F21" s="187"/>
      <c r="G21" s="187">
        <v>13</v>
      </c>
      <c r="H21" s="187">
        <v>10</v>
      </c>
      <c r="I21" s="187">
        <v>1</v>
      </c>
      <c r="J21" s="187">
        <v>2</v>
      </c>
      <c r="K21" s="187"/>
      <c r="L21" s="187">
        <v>9</v>
      </c>
      <c r="M21" s="187">
        <v>5</v>
      </c>
      <c r="N21" s="187">
        <v>2</v>
      </c>
      <c r="O21" s="187">
        <v>2</v>
      </c>
      <c r="P21" s="187"/>
      <c r="Q21" s="187">
        <v>0</v>
      </c>
      <c r="R21" s="187">
        <v>22</v>
      </c>
      <c r="S21" s="187">
        <v>16</v>
      </c>
      <c r="T21" s="187">
        <v>12</v>
      </c>
      <c r="U21" s="187">
        <v>5</v>
      </c>
      <c r="V21" s="187">
        <v>15</v>
      </c>
      <c r="W21" s="187">
        <v>1</v>
      </c>
      <c r="X21" s="187">
        <v>0</v>
      </c>
      <c r="Y21" s="187"/>
      <c r="Z21" s="187">
        <v>3</v>
      </c>
      <c r="AA21" s="187">
        <v>3</v>
      </c>
      <c r="AB21" s="187">
        <v>0</v>
      </c>
      <c r="AC21" s="187">
        <v>0</v>
      </c>
      <c r="AD21" s="187"/>
      <c r="AE21" s="187">
        <v>1</v>
      </c>
    </row>
    <row r="22" spans="1:31" s="204" customFormat="1" x14ac:dyDescent="0.2">
      <c r="A22" s="198" t="s">
        <v>282</v>
      </c>
      <c r="B22" s="198" t="s">
        <v>283</v>
      </c>
      <c r="C22" s="186"/>
      <c r="D22" s="186"/>
      <c r="E22" s="318" t="s">
        <v>284</v>
      </c>
      <c r="F22" s="201"/>
      <c r="G22" s="201" t="s">
        <v>284</v>
      </c>
      <c r="H22" s="201" t="s">
        <v>284</v>
      </c>
      <c r="I22" s="201" t="s">
        <v>284</v>
      </c>
      <c r="J22" s="201" t="s">
        <v>284</v>
      </c>
      <c r="K22" s="201"/>
      <c r="L22" s="201" t="s">
        <v>284</v>
      </c>
      <c r="M22" s="201" t="s">
        <v>284</v>
      </c>
      <c r="N22" s="201" t="s">
        <v>284</v>
      </c>
      <c r="O22" s="201" t="s">
        <v>284</v>
      </c>
      <c r="P22" s="201"/>
      <c r="Q22" s="201" t="s">
        <v>284</v>
      </c>
      <c r="R22" s="201" t="s">
        <v>284</v>
      </c>
      <c r="S22" s="201" t="s">
        <v>284</v>
      </c>
      <c r="T22" s="201" t="s">
        <v>284</v>
      </c>
      <c r="U22" s="201" t="s">
        <v>284</v>
      </c>
      <c r="V22" s="201" t="s">
        <v>284</v>
      </c>
      <c r="W22" s="201" t="s">
        <v>284</v>
      </c>
      <c r="X22" s="201" t="s">
        <v>284</v>
      </c>
      <c r="Y22" s="201"/>
      <c r="Z22" s="201" t="s">
        <v>284</v>
      </c>
      <c r="AA22" s="201" t="s">
        <v>284</v>
      </c>
      <c r="AB22" s="201" t="s">
        <v>284</v>
      </c>
      <c r="AC22" s="201" t="s">
        <v>284</v>
      </c>
      <c r="AD22" s="201"/>
      <c r="AE22" s="201" t="s">
        <v>284</v>
      </c>
    </row>
    <row r="23" spans="1:31" x14ac:dyDescent="0.2">
      <c r="A23" s="186" t="s">
        <v>285</v>
      </c>
      <c r="B23" s="186" t="s">
        <v>286</v>
      </c>
      <c r="C23" s="186"/>
      <c r="D23" s="186"/>
      <c r="E23" s="179">
        <v>141</v>
      </c>
      <c r="F23" s="187"/>
      <c r="G23" s="187">
        <v>2</v>
      </c>
      <c r="H23" s="187">
        <v>2</v>
      </c>
      <c r="I23" s="187">
        <v>0</v>
      </c>
      <c r="J23" s="187">
        <v>0</v>
      </c>
      <c r="K23" s="187"/>
      <c r="L23" s="187">
        <v>7</v>
      </c>
      <c r="M23" s="187">
        <v>1</v>
      </c>
      <c r="N23" s="187">
        <v>2</v>
      </c>
      <c r="O23" s="187">
        <v>4</v>
      </c>
      <c r="P23" s="187"/>
      <c r="Q23" s="187">
        <v>0</v>
      </c>
      <c r="R23" s="187">
        <v>15</v>
      </c>
      <c r="S23" s="187">
        <v>16</v>
      </c>
      <c r="T23" s="187">
        <v>9</v>
      </c>
      <c r="U23" s="187">
        <v>39</v>
      </c>
      <c r="V23" s="187">
        <v>23</v>
      </c>
      <c r="W23" s="187">
        <v>6</v>
      </c>
      <c r="X23" s="187">
        <v>0</v>
      </c>
      <c r="Y23" s="187"/>
      <c r="Z23" s="187">
        <v>11</v>
      </c>
      <c r="AA23" s="187">
        <v>5</v>
      </c>
      <c r="AB23" s="187">
        <v>2</v>
      </c>
      <c r="AC23" s="187">
        <v>4</v>
      </c>
      <c r="AD23" s="187"/>
      <c r="AE23" s="187">
        <v>13</v>
      </c>
    </row>
    <row r="24" spans="1:31" x14ac:dyDescent="0.2">
      <c r="A24" s="186" t="s">
        <v>287</v>
      </c>
      <c r="B24" s="186" t="s">
        <v>288</v>
      </c>
      <c r="C24" s="186"/>
      <c r="D24" s="186"/>
      <c r="E24" s="179">
        <v>287</v>
      </c>
      <c r="F24" s="187"/>
      <c r="G24" s="187">
        <v>30</v>
      </c>
      <c r="H24" s="187">
        <v>15</v>
      </c>
      <c r="I24" s="187">
        <v>9</v>
      </c>
      <c r="J24" s="187">
        <v>6</v>
      </c>
      <c r="K24" s="187"/>
      <c r="L24" s="187">
        <v>12</v>
      </c>
      <c r="M24" s="187">
        <v>4</v>
      </c>
      <c r="N24" s="187">
        <v>3</v>
      </c>
      <c r="O24" s="187">
        <v>5</v>
      </c>
      <c r="P24" s="187"/>
      <c r="Q24" s="187">
        <v>2</v>
      </c>
      <c r="R24" s="187">
        <v>66</v>
      </c>
      <c r="S24" s="187">
        <v>21</v>
      </c>
      <c r="T24" s="187">
        <v>11</v>
      </c>
      <c r="U24" s="187">
        <v>77</v>
      </c>
      <c r="V24" s="187">
        <v>24</v>
      </c>
      <c r="W24" s="187">
        <v>1</v>
      </c>
      <c r="X24" s="187">
        <v>0</v>
      </c>
      <c r="Y24" s="187"/>
      <c r="Z24" s="187">
        <v>17</v>
      </c>
      <c r="AA24" s="187">
        <v>7</v>
      </c>
      <c r="AB24" s="187">
        <v>3</v>
      </c>
      <c r="AC24" s="187">
        <v>7</v>
      </c>
      <c r="AD24" s="187"/>
      <c r="AE24" s="187">
        <v>26</v>
      </c>
    </row>
    <row r="25" spans="1:31" x14ac:dyDescent="0.2">
      <c r="A25" s="186" t="s">
        <v>289</v>
      </c>
      <c r="B25" s="186" t="s">
        <v>290</v>
      </c>
      <c r="C25" s="186"/>
      <c r="D25" s="186"/>
      <c r="E25" s="179">
        <v>224</v>
      </c>
      <c r="F25" s="187"/>
      <c r="G25" s="187">
        <v>7</v>
      </c>
      <c r="H25" s="187">
        <v>7</v>
      </c>
      <c r="I25" s="187">
        <v>0</v>
      </c>
      <c r="J25" s="187">
        <v>0</v>
      </c>
      <c r="K25" s="187"/>
      <c r="L25" s="187">
        <v>5</v>
      </c>
      <c r="M25" s="187">
        <v>3</v>
      </c>
      <c r="N25" s="187">
        <v>0</v>
      </c>
      <c r="O25" s="187">
        <v>2</v>
      </c>
      <c r="P25" s="187"/>
      <c r="Q25" s="187">
        <v>3</v>
      </c>
      <c r="R25" s="187">
        <v>55</v>
      </c>
      <c r="S25" s="187">
        <v>17</v>
      </c>
      <c r="T25" s="187">
        <v>3</v>
      </c>
      <c r="U25" s="187">
        <v>99</v>
      </c>
      <c r="V25" s="187">
        <v>13</v>
      </c>
      <c r="W25" s="187">
        <v>5</v>
      </c>
      <c r="X25" s="187">
        <v>0</v>
      </c>
      <c r="Y25" s="187"/>
      <c r="Z25" s="187">
        <v>7</v>
      </c>
      <c r="AA25" s="187">
        <v>5</v>
      </c>
      <c r="AB25" s="187">
        <v>2</v>
      </c>
      <c r="AC25" s="187">
        <v>0</v>
      </c>
      <c r="AD25" s="187"/>
      <c r="AE25" s="187">
        <v>10</v>
      </c>
    </row>
    <row r="26" spans="1:31" x14ac:dyDescent="0.2">
      <c r="A26" s="186" t="s">
        <v>291</v>
      </c>
      <c r="B26" s="186" t="s">
        <v>292</v>
      </c>
      <c r="C26" s="186"/>
      <c r="D26" s="186"/>
      <c r="E26" s="179">
        <v>261</v>
      </c>
      <c r="F26" s="187"/>
      <c r="G26" s="187">
        <v>16</v>
      </c>
      <c r="H26" s="187">
        <v>11</v>
      </c>
      <c r="I26" s="187">
        <v>2</v>
      </c>
      <c r="J26" s="187">
        <v>3</v>
      </c>
      <c r="K26" s="187"/>
      <c r="L26" s="187">
        <v>7</v>
      </c>
      <c r="M26" s="187">
        <v>2</v>
      </c>
      <c r="N26" s="187">
        <v>0</v>
      </c>
      <c r="O26" s="187">
        <v>5</v>
      </c>
      <c r="P26" s="187"/>
      <c r="Q26" s="187">
        <v>4</v>
      </c>
      <c r="R26" s="187">
        <v>39</v>
      </c>
      <c r="S26" s="187">
        <v>23</v>
      </c>
      <c r="T26" s="187">
        <v>5</v>
      </c>
      <c r="U26" s="187">
        <v>105</v>
      </c>
      <c r="V26" s="187">
        <v>26</v>
      </c>
      <c r="W26" s="187">
        <v>4</v>
      </c>
      <c r="X26" s="187">
        <v>0</v>
      </c>
      <c r="Y26" s="187"/>
      <c r="Z26" s="187">
        <v>12</v>
      </c>
      <c r="AA26" s="187">
        <v>10</v>
      </c>
      <c r="AB26" s="187">
        <v>2</v>
      </c>
      <c r="AC26" s="187">
        <v>0</v>
      </c>
      <c r="AD26" s="187"/>
      <c r="AE26" s="187">
        <v>20</v>
      </c>
    </row>
    <row r="27" spans="1:31" x14ac:dyDescent="0.2">
      <c r="A27" s="186" t="s">
        <v>293</v>
      </c>
      <c r="B27" s="186" t="s">
        <v>294</v>
      </c>
      <c r="C27" s="186"/>
      <c r="D27" s="186"/>
      <c r="E27" s="179">
        <v>121</v>
      </c>
      <c r="F27" s="187"/>
      <c r="G27" s="187">
        <v>6</v>
      </c>
      <c r="H27" s="187">
        <v>5</v>
      </c>
      <c r="I27" s="187">
        <v>1</v>
      </c>
      <c r="J27" s="187">
        <v>0</v>
      </c>
      <c r="K27" s="187"/>
      <c r="L27" s="187">
        <v>9</v>
      </c>
      <c r="M27" s="187">
        <v>7</v>
      </c>
      <c r="N27" s="187">
        <v>1</v>
      </c>
      <c r="O27" s="187">
        <v>1</v>
      </c>
      <c r="P27" s="187"/>
      <c r="Q27" s="187">
        <v>1</v>
      </c>
      <c r="R27" s="187">
        <v>25</v>
      </c>
      <c r="S27" s="187">
        <v>22</v>
      </c>
      <c r="T27" s="187">
        <v>14</v>
      </c>
      <c r="U27" s="187">
        <v>23</v>
      </c>
      <c r="V27" s="187">
        <v>14</v>
      </c>
      <c r="W27" s="187">
        <v>2</v>
      </c>
      <c r="X27" s="187">
        <v>0</v>
      </c>
      <c r="Y27" s="187"/>
      <c r="Z27" s="187">
        <v>1</v>
      </c>
      <c r="AA27" s="187">
        <v>0</v>
      </c>
      <c r="AB27" s="187">
        <v>1</v>
      </c>
      <c r="AC27" s="187">
        <v>0</v>
      </c>
      <c r="AD27" s="187"/>
      <c r="AE27" s="187">
        <v>4</v>
      </c>
    </row>
    <row r="28" spans="1:31" x14ac:dyDescent="0.2">
      <c r="A28" s="186" t="s">
        <v>295</v>
      </c>
      <c r="B28" s="186" t="s">
        <v>296</v>
      </c>
      <c r="C28" s="186"/>
      <c r="D28" s="186"/>
      <c r="E28" s="179">
        <v>543</v>
      </c>
      <c r="F28" s="187"/>
      <c r="G28" s="187">
        <v>39</v>
      </c>
      <c r="H28" s="187">
        <v>23</v>
      </c>
      <c r="I28" s="187">
        <v>12</v>
      </c>
      <c r="J28" s="187">
        <v>4</v>
      </c>
      <c r="K28" s="187"/>
      <c r="L28" s="187">
        <v>24</v>
      </c>
      <c r="M28" s="187">
        <v>4</v>
      </c>
      <c r="N28" s="187">
        <v>3</v>
      </c>
      <c r="O28" s="187">
        <v>17</v>
      </c>
      <c r="P28" s="187"/>
      <c r="Q28" s="187">
        <v>1</v>
      </c>
      <c r="R28" s="187">
        <v>142</v>
      </c>
      <c r="S28" s="187">
        <v>83</v>
      </c>
      <c r="T28" s="187">
        <v>9</v>
      </c>
      <c r="U28" s="187">
        <v>87</v>
      </c>
      <c r="V28" s="187">
        <v>55</v>
      </c>
      <c r="W28" s="187">
        <v>3</v>
      </c>
      <c r="X28" s="187">
        <v>19</v>
      </c>
      <c r="Y28" s="187"/>
      <c r="Z28" s="187">
        <v>55</v>
      </c>
      <c r="AA28" s="187">
        <v>35</v>
      </c>
      <c r="AB28" s="187">
        <v>7</v>
      </c>
      <c r="AC28" s="187">
        <v>13</v>
      </c>
      <c r="AD28" s="187"/>
      <c r="AE28" s="187">
        <v>26</v>
      </c>
    </row>
    <row r="29" spans="1:31" x14ac:dyDescent="0.2">
      <c r="A29" s="186" t="s">
        <v>297</v>
      </c>
      <c r="B29" s="186" t="s">
        <v>298</v>
      </c>
      <c r="C29" s="186"/>
      <c r="D29" s="186"/>
      <c r="E29" s="179">
        <v>906</v>
      </c>
      <c r="F29" s="187"/>
      <c r="G29" s="187">
        <v>222</v>
      </c>
      <c r="H29" s="187">
        <v>175</v>
      </c>
      <c r="I29" s="187">
        <v>34</v>
      </c>
      <c r="J29" s="187">
        <v>13</v>
      </c>
      <c r="K29" s="187"/>
      <c r="L29" s="187">
        <v>60</v>
      </c>
      <c r="M29" s="187">
        <v>28</v>
      </c>
      <c r="N29" s="187">
        <v>13</v>
      </c>
      <c r="O29" s="187">
        <v>19</v>
      </c>
      <c r="P29" s="187"/>
      <c r="Q29" s="187">
        <v>5</v>
      </c>
      <c r="R29" s="187">
        <v>266</v>
      </c>
      <c r="S29" s="187">
        <v>99</v>
      </c>
      <c r="T29" s="187">
        <v>0</v>
      </c>
      <c r="U29" s="187">
        <v>51</v>
      </c>
      <c r="V29" s="187">
        <v>49</v>
      </c>
      <c r="W29" s="187">
        <v>28</v>
      </c>
      <c r="X29" s="187">
        <v>1</v>
      </c>
      <c r="Y29" s="187"/>
      <c r="Z29" s="187">
        <v>36</v>
      </c>
      <c r="AA29" s="187">
        <v>25</v>
      </c>
      <c r="AB29" s="187">
        <v>5</v>
      </c>
      <c r="AC29" s="187">
        <v>6</v>
      </c>
      <c r="AD29" s="187"/>
      <c r="AE29" s="187">
        <v>89</v>
      </c>
    </row>
    <row r="30" spans="1:31" x14ac:dyDescent="0.2">
      <c r="A30" s="186" t="s">
        <v>299</v>
      </c>
      <c r="B30" s="186" t="s">
        <v>300</v>
      </c>
      <c r="C30" s="186"/>
      <c r="D30" s="186"/>
      <c r="E30" s="179">
        <v>471</v>
      </c>
      <c r="F30" s="187"/>
      <c r="G30" s="187">
        <v>49</v>
      </c>
      <c r="H30" s="187">
        <v>42</v>
      </c>
      <c r="I30" s="187">
        <v>6</v>
      </c>
      <c r="J30" s="187">
        <v>1</v>
      </c>
      <c r="K30" s="187"/>
      <c r="L30" s="187">
        <v>60</v>
      </c>
      <c r="M30" s="187">
        <v>16</v>
      </c>
      <c r="N30" s="187">
        <v>2</v>
      </c>
      <c r="O30" s="187">
        <v>42</v>
      </c>
      <c r="P30" s="187"/>
      <c r="Q30" s="187">
        <v>9</v>
      </c>
      <c r="R30" s="187">
        <v>115</v>
      </c>
      <c r="S30" s="187">
        <v>42</v>
      </c>
      <c r="T30" s="187">
        <v>0</v>
      </c>
      <c r="U30" s="187">
        <v>98</v>
      </c>
      <c r="V30" s="187">
        <v>29</v>
      </c>
      <c r="W30" s="187">
        <v>1</v>
      </c>
      <c r="X30" s="187">
        <v>8</v>
      </c>
      <c r="Y30" s="187"/>
      <c r="Z30" s="187">
        <v>39</v>
      </c>
      <c r="AA30" s="187">
        <v>31</v>
      </c>
      <c r="AB30" s="187">
        <v>4</v>
      </c>
      <c r="AC30" s="187">
        <v>4</v>
      </c>
      <c r="AD30" s="187"/>
      <c r="AE30" s="187">
        <v>21</v>
      </c>
    </row>
    <row r="31" spans="1:31" x14ac:dyDescent="0.2">
      <c r="A31" s="186" t="s">
        <v>301</v>
      </c>
      <c r="B31" s="186" t="s">
        <v>302</v>
      </c>
      <c r="C31" s="186"/>
      <c r="D31" s="186"/>
      <c r="E31" s="179">
        <v>162</v>
      </c>
      <c r="F31" s="187"/>
      <c r="G31" s="187">
        <v>15</v>
      </c>
      <c r="H31" s="187">
        <v>14</v>
      </c>
      <c r="I31" s="187">
        <v>1</v>
      </c>
      <c r="J31" s="187">
        <v>0</v>
      </c>
      <c r="K31" s="187"/>
      <c r="L31" s="187">
        <v>2</v>
      </c>
      <c r="M31" s="187">
        <v>1</v>
      </c>
      <c r="N31" s="187">
        <v>0</v>
      </c>
      <c r="O31" s="187">
        <v>1</v>
      </c>
      <c r="P31" s="187"/>
      <c r="Q31" s="187">
        <v>2</v>
      </c>
      <c r="R31" s="187">
        <v>22</v>
      </c>
      <c r="S31" s="187">
        <v>9</v>
      </c>
      <c r="T31" s="187">
        <v>0</v>
      </c>
      <c r="U31" s="187">
        <v>82</v>
      </c>
      <c r="V31" s="187">
        <v>2</v>
      </c>
      <c r="W31" s="187">
        <v>0</v>
      </c>
      <c r="X31" s="187">
        <v>0</v>
      </c>
      <c r="Y31" s="187"/>
      <c r="Z31" s="187">
        <v>24</v>
      </c>
      <c r="AA31" s="187">
        <v>21</v>
      </c>
      <c r="AB31" s="187">
        <v>3</v>
      </c>
      <c r="AC31" s="187">
        <v>0</v>
      </c>
      <c r="AD31" s="187"/>
      <c r="AE31" s="187">
        <v>4</v>
      </c>
    </row>
    <row r="32" spans="1:31" x14ac:dyDescent="0.2">
      <c r="A32" s="186" t="s">
        <v>303</v>
      </c>
      <c r="B32" s="186" t="s">
        <v>304</v>
      </c>
      <c r="C32" s="186"/>
      <c r="D32" s="186"/>
      <c r="E32" s="179">
        <v>486</v>
      </c>
      <c r="F32" s="187"/>
      <c r="G32" s="187">
        <v>57</v>
      </c>
      <c r="H32" s="187">
        <v>25</v>
      </c>
      <c r="I32" s="187">
        <v>18</v>
      </c>
      <c r="J32" s="187">
        <v>14</v>
      </c>
      <c r="K32" s="187"/>
      <c r="L32" s="187">
        <v>27</v>
      </c>
      <c r="M32" s="187">
        <v>8</v>
      </c>
      <c r="N32" s="187">
        <v>2</v>
      </c>
      <c r="O32" s="187">
        <v>17</v>
      </c>
      <c r="P32" s="187"/>
      <c r="Q32" s="187">
        <v>5</v>
      </c>
      <c r="R32" s="187">
        <v>138</v>
      </c>
      <c r="S32" s="187">
        <v>55</v>
      </c>
      <c r="T32" s="187">
        <v>0</v>
      </c>
      <c r="U32" s="187">
        <v>102</v>
      </c>
      <c r="V32" s="187">
        <v>16</v>
      </c>
      <c r="W32" s="187">
        <v>8</v>
      </c>
      <c r="X32" s="187">
        <v>2</v>
      </c>
      <c r="Y32" s="187"/>
      <c r="Z32" s="187">
        <v>30</v>
      </c>
      <c r="AA32" s="187">
        <v>24</v>
      </c>
      <c r="AB32" s="187">
        <v>3</v>
      </c>
      <c r="AC32" s="187">
        <v>3</v>
      </c>
      <c r="AD32" s="187"/>
      <c r="AE32" s="187">
        <v>46</v>
      </c>
    </row>
    <row r="33" spans="1:31" x14ac:dyDescent="0.2">
      <c r="A33" s="186" t="s">
        <v>305</v>
      </c>
      <c r="B33" s="186" t="s">
        <v>306</v>
      </c>
      <c r="C33" s="186"/>
      <c r="D33" s="186"/>
      <c r="E33" s="179">
        <v>170</v>
      </c>
      <c r="F33" s="187"/>
      <c r="G33" s="187">
        <v>13</v>
      </c>
      <c r="H33" s="187">
        <v>8</v>
      </c>
      <c r="I33" s="187">
        <v>3</v>
      </c>
      <c r="J33" s="187">
        <v>2</v>
      </c>
      <c r="K33" s="187"/>
      <c r="L33" s="187">
        <v>28</v>
      </c>
      <c r="M33" s="187">
        <v>2</v>
      </c>
      <c r="N33" s="187">
        <v>5</v>
      </c>
      <c r="O33" s="187">
        <v>21</v>
      </c>
      <c r="P33" s="187"/>
      <c r="Q33" s="187">
        <v>1</v>
      </c>
      <c r="R33" s="187">
        <v>25</v>
      </c>
      <c r="S33" s="187">
        <v>12</v>
      </c>
      <c r="T33" s="187">
        <v>0</v>
      </c>
      <c r="U33" s="187">
        <v>35</v>
      </c>
      <c r="V33" s="187">
        <v>15</v>
      </c>
      <c r="W33" s="187">
        <v>12</v>
      </c>
      <c r="X33" s="187">
        <v>0</v>
      </c>
      <c r="Y33" s="187"/>
      <c r="Z33" s="187">
        <v>17</v>
      </c>
      <c r="AA33" s="187">
        <v>13</v>
      </c>
      <c r="AB33" s="187">
        <v>2</v>
      </c>
      <c r="AC33" s="187">
        <v>2</v>
      </c>
      <c r="AD33" s="187"/>
      <c r="AE33" s="187">
        <v>12</v>
      </c>
    </row>
    <row r="34" spans="1:31" x14ac:dyDescent="0.2">
      <c r="A34" s="186" t="s">
        <v>307</v>
      </c>
      <c r="B34" s="186" t="s">
        <v>308</v>
      </c>
      <c r="C34" s="186"/>
      <c r="D34" s="186"/>
      <c r="E34" s="179">
        <v>116</v>
      </c>
      <c r="F34" s="187"/>
      <c r="G34" s="187">
        <v>4</v>
      </c>
      <c r="H34" s="187">
        <v>3</v>
      </c>
      <c r="I34" s="187">
        <v>1</v>
      </c>
      <c r="J34" s="187">
        <v>0</v>
      </c>
      <c r="K34" s="187"/>
      <c r="L34" s="187">
        <v>4</v>
      </c>
      <c r="M34" s="187">
        <v>2</v>
      </c>
      <c r="N34" s="187">
        <v>0</v>
      </c>
      <c r="O34" s="187">
        <v>2</v>
      </c>
      <c r="P34" s="187"/>
      <c r="Q34" s="187">
        <v>0</v>
      </c>
      <c r="R34" s="187">
        <v>27</v>
      </c>
      <c r="S34" s="187">
        <v>6</v>
      </c>
      <c r="T34" s="187">
        <v>3</v>
      </c>
      <c r="U34" s="187">
        <v>51</v>
      </c>
      <c r="V34" s="187">
        <v>9</v>
      </c>
      <c r="W34" s="187">
        <v>0</v>
      </c>
      <c r="X34" s="187">
        <v>0</v>
      </c>
      <c r="Y34" s="187"/>
      <c r="Z34" s="187">
        <v>8</v>
      </c>
      <c r="AA34" s="187">
        <v>5</v>
      </c>
      <c r="AB34" s="187">
        <v>2</v>
      </c>
      <c r="AC34" s="187">
        <v>1</v>
      </c>
      <c r="AD34" s="187"/>
      <c r="AE34" s="187">
        <v>4</v>
      </c>
    </row>
    <row r="35" spans="1:31" x14ac:dyDescent="0.2">
      <c r="A35" s="186" t="s">
        <v>309</v>
      </c>
      <c r="B35" s="186" t="s">
        <v>310</v>
      </c>
      <c r="C35" s="186"/>
      <c r="D35" s="186"/>
      <c r="E35" s="179">
        <v>196</v>
      </c>
      <c r="F35" s="187"/>
      <c r="G35" s="187">
        <v>12</v>
      </c>
      <c r="H35" s="187">
        <v>8</v>
      </c>
      <c r="I35" s="187">
        <v>3</v>
      </c>
      <c r="J35" s="187">
        <v>1</v>
      </c>
      <c r="K35" s="187"/>
      <c r="L35" s="187">
        <v>15</v>
      </c>
      <c r="M35" s="187">
        <v>2</v>
      </c>
      <c r="N35" s="187">
        <v>2</v>
      </c>
      <c r="O35" s="187">
        <v>11</v>
      </c>
      <c r="P35" s="187"/>
      <c r="Q35" s="187">
        <v>0</v>
      </c>
      <c r="R35" s="187">
        <v>16</v>
      </c>
      <c r="S35" s="187">
        <v>23</v>
      </c>
      <c r="T35" s="187">
        <v>11</v>
      </c>
      <c r="U35" s="187">
        <v>22</v>
      </c>
      <c r="V35" s="187">
        <v>56</v>
      </c>
      <c r="W35" s="187">
        <v>25</v>
      </c>
      <c r="X35" s="187">
        <v>2</v>
      </c>
      <c r="Y35" s="187"/>
      <c r="Z35" s="187">
        <v>10</v>
      </c>
      <c r="AA35" s="187">
        <v>2</v>
      </c>
      <c r="AB35" s="187">
        <v>6</v>
      </c>
      <c r="AC35" s="187">
        <v>2</v>
      </c>
      <c r="AD35" s="187"/>
      <c r="AE35" s="187">
        <v>4</v>
      </c>
    </row>
    <row r="36" spans="1:31" x14ac:dyDescent="0.2">
      <c r="A36" s="186" t="s">
        <v>311</v>
      </c>
      <c r="B36" s="186" t="s">
        <v>312</v>
      </c>
      <c r="C36" s="186"/>
      <c r="D36" s="186"/>
      <c r="E36" s="179">
        <v>770</v>
      </c>
      <c r="F36" s="187"/>
      <c r="G36" s="187">
        <v>49</v>
      </c>
      <c r="H36" s="187">
        <v>38</v>
      </c>
      <c r="I36" s="187">
        <v>6</v>
      </c>
      <c r="J36" s="187">
        <v>5</v>
      </c>
      <c r="K36" s="187"/>
      <c r="L36" s="187">
        <v>60</v>
      </c>
      <c r="M36" s="187">
        <v>11</v>
      </c>
      <c r="N36" s="187">
        <v>8</v>
      </c>
      <c r="O36" s="187">
        <v>41</v>
      </c>
      <c r="P36" s="187"/>
      <c r="Q36" s="187">
        <v>3</v>
      </c>
      <c r="R36" s="187">
        <v>122</v>
      </c>
      <c r="S36" s="187">
        <v>73</v>
      </c>
      <c r="T36" s="187">
        <v>62</v>
      </c>
      <c r="U36" s="187">
        <v>134</v>
      </c>
      <c r="V36" s="187">
        <v>189</v>
      </c>
      <c r="W36" s="187">
        <v>8</v>
      </c>
      <c r="X36" s="187">
        <v>1</v>
      </c>
      <c r="Y36" s="187"/>
      <c r="Z36" s="187">
        <v>39</v>
      </c>
      <c r="AA36" s="187">
        <v>32</v>
      </c>
      <c r="AB36" s="187">
        <v>5</v>
      </c>
      <c r="AC36" s="187">
        <v>2</v>
      </c>
      <c r="AD36" s="187"/>
      <c r="AE36" s="187">
        <v>30</v>
      </c>
    </row>
    <row r="37" spans="1:31" x14ac:dyDescent="0.2">
      <c r="A37" s="186" t="s">
        <v>313</v>
      </c>
      <c r="B37" s="186" t="s">
        <v>314</v>
      </c>
      <c r="C37" s="186"/>
      <c r="D37" s="186"/>
      <c r="E37" s="179">
        <v>513</v>
      </c>
      <c r="F37" s="187"/>
      <c r="G37" s="187">
        <v>36</v>
      </c>
      <c r="H37" s="187">
        <v>23</v>
      </c>
      <c r="I37" s="187">
        <v>7</v>
      </c>
      <c r="J37" s="187">
        <v>6</v>
      </c>
      <c r="K37" s="187"/>
      <c r="L37" s="187">
        <v>31</v>
      </c>
      <c r="M37" s="187">
        <v>18</v>
      </c>
      <c r="N37" s="187">
        <v>2</v>
      </c>
      <c r="O37" s="187">
        <v>11</v>
      </c>
      <c r="P37" s="187"/>
      <c r="Q37" s="187">
        <v>6</v>
      </c>
      <c r="R37" s="187">
        <v>122</v>
      </c>
      <c r="S37" s="187">
        <v>48</v>
      </c>
      <c r="T37" s="187">
        <v>117</v>
      </c>
      <c r="U37" s="187">
        <v>41</v>
      </c>
      <c r="V37" s="187">
        <v>38</v>
      </c>
      <c r="W37" s="187">
        <v>18</v>
      </c>
      <c r="X37" s="187">
        <v>5</v>
      </c>
      <c r="Y37" s="187"/>
      <c r="Z37" s="187">
        <v>33</v>
      </c>
      <c r="AA37" s="187">
        <v>20</v>
      </c>
      <c r="AB37" s="187">
        <v>6</v>
      </c>
      <c r="AC37" s="187">
        <v>7</v>
      </c>
      <c r="AD37" s="187"/>
      <c r="AE37" s="187">
        <v>18</v>
      </c>
    </row>
    <row r="38" spans="1:31" s="35" customFormat="1" x14ac:dyDescent="0.2">
      <c r="A38" s="186" t="s">
        <v>315</v>
      </c>
      <c r="B38" s="186" t="s">
        <v>316</v>
      </c>
      <c r="C38" s="186"/>
      <c r="D38" s="186"/>
      <c r="E38" s="179">
        <v>3506</v>
      </c>
      <c r="F38" s="187"/>
      <c r="G38" s="187">
        <v>660</v>
      </c>
      <c r="H38" s="187">
        <v>401</v>
      </c>
      <c r="I38" s="187">
        <v>242</v>
      </c>
      <c r="J38" s="187">
        <v>17</v>
      </c>
      <c r="K38" s="187"/>
      <c r="L38" s="187">
        <v>517</v>
      </c>
      <c r="M38" s="187">
        <v>192</v>
      </c>
      <c r="N38" s="187">
        <v>88</v>
      </c>
      <c r="O38" s="187">
        <v>237</v>
      </c>
      <c r="P38" s="187"/>
      <c r="Q38" s="187">
        <v>23</v>
      </c>
      <c r="R38" s="187">
        <v>1342</v>
      </c>
      <c r="S38" s="187">
        <v>387</v>
      </c>
      <c r="T38" s="187">
        <v>41</v>
      </c>
      <c r="U38" s="187">
        <v>139</v>
      </c>
      <c r="V38" s="187">
        <v>20</v>
      </c>
      <c r="W38" s="187">
        <v>55</v>
      </c>
      <c r="X38" s="187">
        <v>58</v>
      </c>
      <c r="Y38" s="187"/>
      <c r="Z38" s="187">
        <v>54</v>
      </c>
      <c r="AA38" s="187">
        <v>19</v>
      </c>
      <c r="AB38" s="187">
        <v>18</v>
      </c>
      <c r="AC38" s="187">
        <v>17</v>
      </c>
      <c r="AD38" s="187"/>
      <c r="AE38" s="187">
        <v>210</v>
      </c>
    </row>
    <row r="39" spans="1:31" x14ac:dyDescent="0.2">
      <c r="A39" s="186" t="s">
        <v>317</v>
      </c>
      <c r="B39" s="186" t="s">
        <v>318</v>
      </c>
      <c r="C39" s="186"/>
      <c r="D39" s="186"/>
      <c r="E39" s="179">
        <v>179</v>
      </c>
      <c r="F39" s="187"/>
      <c r="G39" s="187">
        <v>26</v>
      </c>
      <c r="H39" s="187">
        <v>21</v>
      </c>
      <c r="I39" s="187">
        <v>4</v>
      </c>
      <c r="J39" s="187">
        <v>1</v>
      </c>
      <c r="K39" s="187"/>
      <c r="L39" s="187">
        <v>19</v>
      </c>
      <c r="M39" s="187">
        <v>9</v>
      </c>
      <c r="N39" s="187">
        <v>5</v>
      </c>
      <c r="O39" s="187">
        <v>5</v>
      </c>
      <c r="P39" s="187"/>
      <c r="Q39" s="187">
        <v>3</v>
      </c>
      <c r="R39" s="187">
        <v>67</v>
      </c>
      <c r="S39" s="187">
        <v>23</v>
      </c>
      <c r="T39" s="187">
        <v>0</v>
      </c>
      <c r="U39" s="187">
        <v>18</v>
      </c>
      <c r="V39" s="187">
        <v>5</v>
      </c>
      <c r="W39" s="187">
        <v>4</v>
      </c>
      <c r="X39" s="187">
        <v>0</v>
      </c>
      <c r="Y39" s="187"/>
      <c r="Z39" s="187">
        <v>4</v>
      </c>
      <c r="AA39" s="187">
        <v>4</v>
      </c>
      <c r="AB39" s="187">
        <v>0</v>
      </c>
      <c r="AC39" s="187">
        <v>0</v>
      </c>
      <c r="AD39" s="187"/>
      <c r="AE39" s="187">
        <v>10</v>
      </c>
    </row>
    <row r="40" spans="1:31" x14ac:dyDescent="0.2">
      <c r="A40" s="186" t="s">
        <v>319</v>
      </c>
      <c r="B40" s="186" t="s">
        <v>320</v>
      </c>
      <c r="C40" s="186"/>
      <c r="D40" s="186"/>
      <c r="E40" s="179">
        <v>91</v>
      </c>
      <c r="F40" s="187"/>
      <c r="G40" s="187">
        <v>11</v>
      </c>
      <c r="H40" s="187">
        <v>5</v>
      </c>
      <c r="I40" s="187">
        <v>4</v>
      </c>
      <c r="J40" s="187">
        <v>2</v>
      </c>
      <c r="K40" s="187"/>
      <c r="L40" s="187">
        <v>3</v>
      </c>
      <c r="M40" s="187">
        <v>0</v>
      </c>
      <c r="N40" s="187">
        <v>1</v>
      </c>
      <c r="O40" s="187">
        <v>2</v>
      </c>
      <c r="P40" s="187"/>
      <c r="Q40" s="187">
        <v>0</v>
      </c>
      <c r="R40" s="187">
        <v>14</v>
      </c>
      <c r="S40" s="187">
        <v>9</v>
      </c>
      <c r="T40" s="187">
        <v>1</v>
      </c>
      <c r="U40" s="187">
        <v>12</v>
      </c>
      <c r="V40" s="187">
        <v>12</v>
      </c>
      <c r="W40" s="187">
        <v>1</v>
      </c>
      <c r="X40" s="187">
        <v>3</v>
      </c>
      <c r="Y40" s="187"/>
      <c r="Z40" s="187">
        <v>22</v>
      </c>
      <c r="AA40" s="187">
        <v>17</v>
      </c>
      <c r="AB40" s="187">
        <v>2</v>
      </c>
      <c r="AC40" s="187">
        <v>3</v>
      </c>
      <c r="AD40" s="187"/>
      <c r="AE40" s="187">
        <v>3</v>
      </c>
    </row>
    <row r="41" spans="1:31" x14ac:dyDescent="0.2">
      <c r="A41" s="186" t="s">
        <v>321</v>
      </c>
      <c r="B41" s="186" t="s">
        <v>322</v>
      </c>
      <c r="C41" s="186"/>
      <c r="D41" s="186"/>
      <c r="E41" s="179">
        <v>788</v>
      </c>
      <c r="F41" s="187"/>
      <c r="G41" s="187">
        <v>51</v>
      </c>
      <c r="H41" s="187">
        <v>42</v>
      </c>
      <c r="I41" s="187">
        <v>8</v>
      </c>
      <c r="J41" s="187">
        <v>1</v>
      </c>
      <c r="K41" s="187"/>
      <c r="L41" s="187">
        <v>30</v>
      </c>
      <c r="M41" s="187">
        <v>5</v>
      </c>
      <c r="N41" s="187">
        <v>0</v>
      </c>
      <c r="O41" s="187">
        <v>25</v>
      </c>
      <c r="P41" s="187"/>
      <c r="Q41" s="187">
        <v>1</v>
      </c>
      <c r="R41" s="187">
        <v>96</v>
      </c>
      <c r="S41" s="187">
        <v>91</v>
      </c>
      <c r="T41" s="187">
        <v>27</v>
      </c>
      <c r="U41" s="187">
        <v>328</v>
      </c>
      <c r="V41" s="187">
        <v>54</v>
      </c>
      <c r="W41" s="187">
        <v>1</v>
      </c>
      <c r="X41" s="187">
        <v>2</v>
      </c>
      <c r="Y41" s="187"/>
      <c r="Z41" s="187">
        <v>64</v>
      </c>
      <c r="AA41" s="187">
        <v>53</v>
      </c>
      <c r="AB41" s="187">
        <v>6</v>
      </c>
      <c r="AC41" s="187">
        <v>5</v>
      </c>
      <c r="AD41" s="187"/>
      <c r="AE41" s="187">
        <v>43</v>
      </c>
    </row>
    <row r="42" spans="1:31" x14ac:dyDescent="0.2">
      <c r="A42" s="186" t="s">
        <v>323</v>
      </c>
      <c r="B42" s="186" t="s">
        <v>324</v>
      </c>
      <c r="C42" s="186"/>
      <c r="D42" s="186"/>
      <c r="E42" s="179">
        <v>57</v>
      </c>
      <c r="F42" s="187"/>
      <c r="G42" s="187">
        <v>3</v>
      </c>
      <c r="H42" s="187">
        <v>3</v>
      </c>
      <c r="I42" s="187">
        <v>0</v>
      </c>
      <c r="J42" s="187">
        <v>0</v>
      </c>
      <c r="K42" s="187"/>
      <c r="L42" s="187">
        <v>0</v>
      </c>
      <c r="M42" s="187">
        <v>0</v>
      </c>
      <c r="N42" s="187">
        <v>0</v>
      </c>
      <c r="O42" s="187">
        <v>0</v>
      </c>
      <c r="P42" s="187"/>
      <c r="Q42" s="187">
        <v>0</v>
      </c>
      <c r="R42" s="187">
        <v>15</v>
      </c>
      <c r="S42" s="187">
        <v>8</v>
      </c>
      <c r="T42" s="187">
        <v>2</v>
      </c>
      <c r="U42" s="187">
        <v>11</v>
      </c>
      <c r="V42" s="187">
        <v>14</v>
      </c>
      <c r="W42" s="187">
        <v>0</v>
      </c>
      <c r="X42" s="187">
        <v>0</v>
      </c>
      <c r="Y42" s="187"/>
      <c r="Z42" s="187">
        <v>4</v>
      </c>
      <c r="AA42" s="187">
        <v>3</v>
      </c>
      <c r="AB42" s="187">
        <v>1</v>
      </c>
      <c r="AC42" s="187">
        <v>0</v>
      </c>
      <c r="AD42" s="187"/>
      <c r="AE42" s="187">
        <v>0</v>
      </c>
    </row>
    <row r="43" spans="1:31" x14ac:dyDescent="0.2">
      <c r="A43" s="186" t="s">
        <v>325</v>
      </c>
      <c r="B43" s="186" t="s">
        <v>326</v>
      </c>
      <c r="C43" s="186"/>
      <c r="D43" s="186"/>
      <c r="E43" s="179">
        <v>944</v>
      </c>
      <c r="F43" s="187"/>
      <c r="G43" s="187">
        <v>53</v>
      </c>
      <c r="H43" s="187">
        <v>44</v>
      </c>
      <c r="I43" s="187">
        <v>4</v>
      </c>
      <c r="J43" s="187">
        <v>5</v>
      </c>
      <c r="K43" s="187"/>
      <c r="L43" s="187">
        <v>43</v>
      </c>
      <c r="M43" s="187">
        <v>2</v>
      </c>
      <c r="N43" s="187">
        <v>29</v>
      </c>
      <c r="O43" s="187">
        <v>12</v>
      </c>
      <c r="P43" s="187"/>
      <c r="Q43" s="187">
        <v>7</v>
      </c>
      <c r="R43" s="187">
        <v>167</v>
      </c>
      <c r="S43" s="187">
        <v>138</v>
      </c>
      <c r="T43" s="187">
        <v>16</v>
      </c>
      <c r="U43" s="187">
        <v>330</v>
      </c>
      <c r="V43" s="187">
        <v>60</v>
      </c>
      <c r="W43" s="187">
        <v>10</v>
      </c>
      <c r="X43" s="187">
        <v>17</v>
      </c>
      <c r="Y43" s="187"/>
      <c r="Z43" s="187">
        <v>38</v>
      </c>
      <c r="AA43" s="187">
        <v>17</v>
      </c>
      <c r="AB43" s="187">
        <v>12</v>
      </c>
      <c r="AC43" s="187">
        <v>9</v>
      </c>
      <c r="AD43" s="187"/>
      <c r="AE43" s="187">
        <v>65</v>
      </c>
    </row>
    <row r="44" spans="1:31" x14ac:dyDescent="0.2">
      <c r="A44" s="186" t="s">
        <v>327</v>
      </c>
      <c r="B44" s="186" t="s">
        <v>328</v>
      </c>
      <c r="C44" s="186"/>
      <c r="D44" s="186"/>
      <c r="E44" s="179">
        <v>107</v>
      </c>
      <c r="F44" s="187"/>
      <c r="G44" s="187">
        <v>1</v>
      </c>
      <c r="H44" s="187">
        <v>1</v>
      </c>
      <c r="I44" s="187">
        <v>0</v>
      </c>
      <c r="J44" s="187">
        <v>0</v>
      </c>
      <c r="K44" s="187"/>
      <c r="L44" s="187">
        <v>4</v>
      </c>
      <c r="M44" s="187">
        <v>0</v>
      </c>
      <c r="N44" s="187">
        <v>2</v>
      </c>
      <c r="O44" s="187">
        <v>2</v>
      </c>
      <c r="P44" s="187"/>
      <c r="Q44" s="187">
        <v>3</v>
      </c>
      <c r="R44" s="187">
        <v>10</v>
      </c>
      <c r="S44" s="187">
        <v>6</v>
      </c>
      <c r="T44" s="187">
        <v>8</v>
      </c>
      <c r="U44" s="187">
        <v>39</v>
      </c>
      <c r="V44" s="187">
        <v>17</v>
      </c>
      <c r="W44" s="187">
        <v>2</v>
      </c>
      <c r="X44" s="187">
        <v>0</v>
      </c>
      <c r="Y44" s="187"/>
      <c r="Z44" s="187">
        <v>11</v>
      </c>
      <c r="AA44" s="187">
        <v>5</v>
      </c>
      <c r="AB44" s="187">
        <v>3</v>
      </c>
      <c r="AC44" s="187">
        <v>3</v>
      </c>
      <c r="AD44" s="187"/>
      <c r="AE44" s="187">
        <v>6</v>
      </c>
    </row>
    <row r="45" spans="1:31" x14ac:dyDescent="0.2">
      <c r="A45" s="186" t="s">
        <v>329</v>
      </c>
      <c r="B45" s="186" t="s">
        <v>330</v>
      </c>
      <c r="C45" s="186"/>
      <c r="D45" s="186"/>
      <c r="E45" s="179">
        <v>1321</v>
      </c>
      <c r="F45" s="187"/>
      <c r="G45" s="187">
        <v>98</v>
      </c>
      <c r="H45" s="187">
        <v>64</v>
      </c>
      <c r="I45" s="187">
        <v>18</v>
      </c>
      <c r="J45" s="187">
        <v>16</v>
      </c>
      <c r="K45" s="187"/>
      <c r="L45" s="187">
        <v>77</v>
      </c>
      <c r="M45" s="187">
        <v>14</v>
      </c>
      <c r="N45" s="187">
        <v>13</v>
      </c>
      <c r="O45" s="187">
        <v>50</v>
      </c>
      <c r="P45" s="187"/>
      <c r="Q45" s="187">
        <v>10</v>
      </c>
      <c r="R45" s="187">
        <v>215</v>
      </c>
      <c r="S45" s="187">
        <v>138</v>
      </c>
      <c r="T45" s="187">
        <v>102</v>
      </c>
      <c r="U45" s="187">
        <v>295</v>
      </c>
      <c r="V45" s="187">
        <v>224</v>
      </c>
      <c r="W45" s="187">
        <v>43</v>
      </c>
      <c r="X45" s="187">
        <v>2</v>
      </c>
      <c r="Y45" s="187"/>
      <c r="Z45" s="187">
        <v>92</v>
      </c>
      <c r="AA45" s="187">
        <v>72</v>
      </c>
      <c r="AB45" s="187">
        <v>13</v>
      </c>
      <c r="AC45" s="187">
        <v>7</v>
      </c>
      <c r="AD45" s="187"/>
      <c r="AE45" s="187">
        <v>25</v>
      </c>
    </row>
    <row r="46" spans="1:31" x14ac:dyDescent="0.2">
      <c r="A46" s="186" t="s">
        <v>331</v>
      </c>
      <c r="B46" s="186" t="s">
        <v>332</v>
      </c>
      <c r="C46" s="186"/>
      <c r="D46" s="186"/>
      <c r="E46" s="179">
        <v>147</v>
      </c>
      <c r="F46" s="187"/>
      <c r="G46" s="187">
        <v>13</v>
      </c>
      <c r="H46" s="187">
        <v>8</v>
      </c>
      <c r="I46" s="187">
        <v>4</v>
      </c>
      <c r="J46" s="187">
        <v>1</v>
      </c>
      <c r="K46" s="187"/>
      <c r="L46" s="187">
        <v>15</v>
      </c>
      <c r="M46" s="187">
        <v>2</v>
      </c>
      <c r="N46" s="187">
        <v>10</v>
      </c>
      <c r="O46" s="187">
        <v>3</v>
      </c>
      <c r="P46" s="187"/>
      <c r="Q46" s="187">
        <v>5</v>
      </c>
      <c r="R46" s="187">
        <v>22</v>
      </c>
      <c r="S46" s="187">
        <v>14</v>
      </c>
      <c r="T46" s="187">
        <v>8</v>
      </c>
      <c r="U46" s="187">
        <v>32</v>
      </c>
      <c r="V46" s="187">
        <v>9</v>
      </c>
      <c r="W46" s="187">
        <v>3</v>
      </c>
      <c r="X46" s="187">
        <v>0</v>
      </c>
      <c r="Y46" s="187"/>
      <c r="Z46" s="187">
        <v>16</v>
      </c>
      <c r="AA46" s="187">
        <v>9</v>
      </c>
      <c r="AB46" s="187">
        <v>5</v>
      </c>
      <c r="AC46" s="187">
        <v>2</v>
      </c>
      <c r="AD46" s="187"/>
      <c r="AE46" s="187">
        <v>10</v>
      </c>
    </row>
    <row r="47" spans="1:31" x14ac:dyDescent="0.2">
      <c r="A47" s="186" t="s">
        <v>333</v>
      </c>
      <c r="B47" s="186" t="s">
        <v>334</v>
      </c>
      <c r="C47" s="186"/>
      <c r="D47" s="186"/>
      <c r="E47" s="179">
        <v>856</v>
      </c>
      <c r="F47" s="187"/>
      <c r="G47" s="187">
        <v>65</v>
      </c>
      <c r="H47" s="187">
        <v>56</v>
      </c>
      <c r="I47" s="187">
        <v>7</v>
      </c>
      <c r="J47" s="187">
        <v>2</v>
      </c>
      <c r="K47" s="187"/>
      <c r="L47" s="187">
        <v>73</v>
      </c>
      <c r="M47" s="187">
        <v>4</v>
      </c>
      <c r="N47" s="187">
        <v>34</v>
      </c>
      <c r="O47" s="187">
        <v>35</v>
      </c>
      <c r="P47" s="187"/>
      <c r="Q47" s="187">
        <v>5</v>
      </c>
      <c r="R47" s="187">
        <v>175</v>
      </c>
      <c r="S47" s="187">
        <v>76</v>
      </c>
      <c r="T47" s="187">
        <v>61</v>
      </c>
      <c r="U47" s="187">
        <v>220</v>
      </c>
      <c r="V47" s="187">
        <v>98</v>
      </c>
      <c r="W47" s="187">
        <v>3</v>
      </c>
      <c r="X47" s="187">
        <v>10</v>
      </c>
      <c r="Y47" s="187"/>
      <c r="Z47" s="187">
        <v>40</v>
      </c>
      <c r="AA47" s="187">
        <v>25</v>
      </c>
      <c r="AB47" s="187">
        <v>6</v>
      </c>
      <c r="AC47" s="187">
        <v>9</v>
      </c>
      <c r="AD47" s="187"/>
      <c r="AE47" s="187">
        <v>30</v>
      </c>
    </row>
    <row r="48" spans="1:31" x14ac:dyDescent="0.2">
      <c r="A48" s="186" t="s">
        <v>335</v>
      </c>
      <c r="B48" s="186" t="s">
        <v>336</v>
      </c>
      <c r="C48" s="186"/>
      <c r="D48" s="186"/>
      <c r="E48" s="179">
        <v>185</v>
      </c>
      <c r="F48" s="187"/>
      <c r="G48" s="187">
        <v>4</v>
      </c>
      <c r="H48" s="187">
        <v>4</v>
      </c>
      <c r="I48" s="187">
        <v>0</v>
      </c>
      <c r="J48" s="187">
        <v>0</v>
      </c>
      <c r="K48" s="187"/>
      <c r="L48" s="187">
        <v>9</v>
      </c>
      <c r="M48" s="187">
        <v>1</v>
      </c>
      <c r="N48" s="187">
        <v>5</v>
      </c>
      <c r="O48" s="187">
        <v>3</v>
      </c>
      <c r="P48" s="187"/>
      <c r="Q48" s="187">
        <v>2</v>
      </c>
      <c r="R48" s="187">
        <v>47</v>
      </c>
      <c r="S48" s="187">
        <v>25</v>
      </c>
      <c r="T48" s="187">
        <v>5</v>
      </c>
      <c r="U48" s="187">
        <v>46</v>
      </c>
      <c r="V48" s="187">
        <v>27</v>
      </c>
      <c r="W48" s="187">
        <v>2</v>
      </c>
      <c r="X48" s="187">
        <v>0</v>
      </c>
      <c r="Y48" s="187"/>
      <c r="Z48" s="187">
        <v>11</v>
      </c>
      <c r="AA48" s="187">
        <v>7</v>
      </c>
      <c r="AB48" s="187">
        <v>2</v>
      </c>
      <c r="AC48" s="187">
        <v>2</v>
      </c>
      <c r="AD48" s="187"/>
      <c r="AE48" s="187">
        <v>7</v>
      </c>
    </row>
    <row r="49" spans="1:31" x14ac:dyDescent="0.2">
      <c r="A49" s="186" t="s">
        <v>337</v>
      </c>
      <c r="B49" s="186" t="s">
        <v>338</v>
      </c>
      <c r="C49" s="186"/>
      <c r="D49" s="186"/>
      <c r="E49" s="179">
        <v>342</v>
      </c>
      <c r="F49" s="187"/>
      <c r="G49" s="187">
        <v>25</v>
      </c>
      <c r="H49" s="187">
        <v>22</v>
      </c>
      <c r="I49" s="187">
        <v>2</v>
      </c>
      <c r="J49" s="187">
        <v>1</v>
      </c>
      <c r="K49" s="187"/>
      <c r="L49" s="187">
        <v>30</v>
      </c>
      <c r="M49" s="187">
        <v>4</v>
      </c>
      <c r="N49" s="187">
        <v>22</v>
      </c>
      <c r="O49" s="187">
        <v>4</v>
      </c>
      <c r="P49" s="187"/>
      <c r="Q49" s="187">
        <v>2</v>
      </c>
      <c r="R49" s="187">
        <v>87</v>
      </c>
      <c r="S49" s="187">
        <v>24</v>
      </c>
      <c r="T49" s="187">
        <v>21</v>
      </c>
      <c r="U49" s="187">
        <v>94</v>
      </c>
      <c r="V49" s="187">
        <v>18</v>
      </c>
      <c r="W49" s="187">
        <v>6</v>
      </c>
      <c r="X49" s="187">
        <v>0</v>
      </c>
      <c r="Y49" s="187"/>
      <c r="Z49" s="187">
        <v>18</v>
      </c>
      <c r="AA49" s="187">
        <v>9</v>
      </c>
      <c r="AB49" s="187">
        <v>7</v>
      </c>
      <c r="AC49" s="187">
        <v>2</v>
      </c>
      <c r="AD49" s="187"/>
      <c r="AE49" s="187">
        <v>17</v>
      </c>
    </row>
    <row r="50" spans="1:31" x14ac:dyDescent="0.2">
      <c r="A50" s="186" t="s">
        <v>339</v>
      </c>
      <c r="B50" s="186" t="s">
        <v>340</v>
      </c>
      <c r="C50" s="186"/>
      <c r="D50" s="186"/>
      <c r="E50" s="179">
        <v>1639</v>
      </c>
      <c r="F50" s="187"/>
      <c r="G50" s="187">
        <v>246</v>
      </c>
      <c r="H50" s="187">
        <v>200</v>
      </c>
      <c r="I50" s="187">
        <v>23</v>
      </c>
      <c r="J50" s="187">
        <v>23</v>
      </c>
      <c r="K50" s="187"/>
      <c r="L50" s="187">
        <v>52</v>
      </c>
      <c r="M50" s="187">
        <v>24</v>
      </c>
      <c r="N50" s="187">
        <v>21</v>
      </c>
      <c r="O50" s="187">
        <v>7</v>
      </c>
      <c r="P50" s="187"/>
      <c r="Q50" s="187">
        <v>9</v>
      </c>
      <c r="R50" s="187">
        <v>470</v>
      </c>
      <c r="S50" s="187">
        <v>63</v>
      </c>
      <c r="T50" s="187">
        <v>87</v>
      </c>
      <c r="U50" s="187">
        <v>4</v>
      </c>
      <c r="V50" s="187">
        <v>382</v>
      </c>
      <c r="W50" s="187">
        <v>46</v>
      </c>
      <c r="X50" s="187">
        <v>2</v>
      </c>
      <c r="Y50" s="187"/>
      <c r="Z50" s="187">
        <v>77</v>
      </c>
      <c r="AA50" s="187">
        <v>60</v>
      </c>
      <c r="AB50" s="187">
        <v>15</v>
      </c>
      <c r="AC50" s="187">
        <v>2</v>
      </c>
      <c r="AD50" s="187"/>
      <c r="AE50" s="187">
        <v>201</v>
      </c>
    </row>
    <row r="51" spans="1:31" x14ac:dyDescent="0.2">
      <c r="A51" s="186" t="s">
        <v>341</v>
      </c>
      <c r="B51" s="186" t="s">
        <v>342</v>
      </c>
      <c r="C51" s="186"/>
      <c r="D51" s="186"/>
      <c r="E51" s="179">
        <v>24</v>
      </c>
      <c r="F51" s="187"/>
      <c r="G51" s="187">
        <v>2</v>
      </c>
      <c r="H51" s="187">
        <v>0</v>
      </c>
      <c r="I51" s="187">
        <v>1</v>
      </c>
      <c r="J51" s="187">
        <v>1</v>
      </c>
      <c r="K51" s="187"/>
      <c r="L51" s="187">
        <v>0</v>
      </c>
      <c r="M51" s="187">
        <v>0</v>
      </c>
      <c r="N51" s="187">
        <v>0</v>
      </c>
      <c r="O51" s="187">
        <v>0</v>
      </c>
      <c r="P51" s="187"/>
      <c r="Q51" s="187">
        <v>0</v>
      </c>
      <c r="R51" s="187">
        <v>7</v>
      </c>
      <c r="S51" s="187">
        <v>2</v>
      </c>
      <c r="T51" s="187">
        <v>0</v>
      </c>
      <c r="U51" s="187">
        <v>5</v>
      </c>
      <c r="V51" s="187">
        <v>0</v>
      </c>
      <c r="W51" s="187">
        <v>1</v>
      </c>
      <c r="X51" s="187">
        <v>0</v>
      </c>
      <c r="Y51" s="187"/>
      <c r="Z51" s="187">
        <v>2</v>
      </c>
      <c r="AA51" s="187">
        <v>0</v>
      </c>
      <c r="AB51" s="187">
        <v>1</v>
      </c>
      <c r="AC51" s="187">
        <v>1</v>
      </c>
      <c r="AD51" s="187"/>
      <c r="AE51" s="187">
        <v>5</v>
      </c>
    </row>
    <row r="52" spans="1:31" s="204" customFormat="1" x14ac:dyDescent="0.2">
      <c r="A52" s="198" t="s">
        <v>343</v>
      </c>
      <c r="B52" s="198" t="s">
        <v>344</v>
      </c>
      <c r="C52" s="186"/>
      <c r="D52" s="186"/>
      <c r="E52" s="318" t="s">
        <v>284</v>
      </c>
      <c r="F52" s="201"/>
      <c r="G52" s="201" t="s">
        <v>284</v>
      </c>
      <c r="H52" s="201" t="s">
        <v>284</v>
      </c>
      <c r="I52" s="201" t="s">
        <v>284</v>
      </c>
      <c r="J52" s="201" t="s">
        <v>284</v>
      </c>
      <c r="K52" s="201"/>
      <c r="L52" s="201" t="s">
        <v>284</v>
      </c>
      <c r="M52" s="201" t="s">
        <v>284</v>
      </c>
      <c r="N52" s="201" t="s">
        <v>284</v>
      </c>
      <c r="O52" s="201" t="s">
        <v>284</v>
      </c>
      <c r="P52" s="201"/>
      <c r="Q52" s="201" t="s">
        <v>284</v>
      </c>
      <c r="R52" s="201" t="s">
        <v>284</v>
      </c>
      <c r="S52" s="201" t="s">
        <v>284</v>
      </c>
      <c r="T52" s="201" t="s">
        <v>284</v>
      </c>
      <c r="U52" s="201" t="s">
        <v>284</v>
      </c>
      <c r="V52" s="201" t="s">
        <v>284</v>
      </c>
      <c r="W52" s="201" t="s">
        <v>284</v>
      </c>
      <c r="X52" s="201" t="s">
        <v>284</v>
      </c>
      <c r="Y52" s="201"/>
      <c r="Z52" s="201" t="s">
        <v>284</v>
      </c>
      <c r="AA52" s="201" t="s">
        <v>284</v>
      </c>
      <c r="AB52" s="201" t="s">
        <v>284</v>
      </c>
      <c r="AC52" s="201" t="s">
        <v>284</v>
      </c>
      <c r="AD52" s="201"/>
      <c r="AE52" s="201" t="s">
        <v>284</v>
      </c>
    </row>
    <row r="53" spans="1:31" s="35" customFormat="1" x14ac:dyDescent="0.2">
      <c r="A53" s="186" t="s">
        <v>345</v>
      </c>
      <c r="B53" s="186" t="s">
        <v>346</v>
      </c>
      <c r="C53" s="186"/>
      <c r="D53" s="186"/>
      <c r="E53" s="179">
        <v>2286</v>
      </c>
      <c r="F53" s="187"/>
      <c r="G53" s="187">
        <v>133</v>
      </c>
      <c r="H53" s="187">
        <v>85</v>
      </c>
      <c r="I53" s="187">
        <v>21</v>
      </c>
      <c r="J53" s="187">
        <v>27</v>
      </c>
      <c r="K53" s="187"/>
      <c r="L53" s="187">
        <v>174</v>
      </c>
      <c r="M53" s="187">
        <v>67</v>
      </c>
      <c r="N53" s="187">
        <v>20</v>
      </c>
      <c r="O53" s="187">
        <v>87</v>
      </c>
      <c r="P53" s="187"/>
      <c r="Q53" s="187">
        <v>6</v>
      </c>
      <c r="R53" s="187">
        <v>399</v>
      </c>
      <c r="S53" s="187">
        <v>280</v>
      </c>
      <c r="T53" s="187">
        <v>33</v>
      </c>
      <c r="U53" s="187">
        <v>480</v>
      </c>
      <c r="V53" s="187">
        <v>458</v>
      </c>
      <c r="W53" s="187">
        <v>12</v>
      </c>
      <c r="X53" s="187">
        <v>17</v>
      </c>
      <c r="Y53" s="187"/>
      <c r="Z53" s="187">
        <v>217</v>
      </c>
      <c r="AA53" s="187">
        <v>155</v>
      </c>
      <c r="AB53" s="187">
        <v>32</v>
      </c>
      <c r="AC53" s="187">
        <v>30</v>
      </c>
      <c r="AD53" s="187"/>
      <c r="AE53" s="187">
        <v>77</v>
      </c>
    </row>
    <row r="54" spans="1:31" x14ac:dyDescent="0.2">
      <c r="A54" s="186" t="s">
        <v>347</v>
      </c>
      <c r="B54" s="186" t="s">
        <v>348</v>
      </c>
      <c r="C54" s="186"/>
      <c r="D54" s="186"/>
      <c r="E54" s="179">
        <v>63</v>
      </c>
      <c r="F54" s="187"/>
      <c r="G54" s="187">
        <v>12</v>
      </c>
      <c r="H54" s="187">
        <v>10</v>
      </c>
      <c r="I54" s="187">
        <v>2</v>
      </c>
      <c r="J54" s="187">
        <v>0</v>
      </c>
      <c r="K54" s="187"/>
      <c r="L54" s="187">
        <v>9</v>
      </c>
      <c r="M54" s="187">
        <v>2</v>
      </c>
      <c r="N54" s="187">
        <v>5</v>
      </c>
      <c r="O54" s="187">
        <v>2</v>
      </c>
      <c r="P54" s="187"/>
      <c r="Q54" s="187">
        <v>0</v>
      </c>
      <c r="R54" s="187">
        <v>26</v>
      </c>
      <c r="S54" s="187">
        <v>7</v>
      </c>
      <c r="T54" s="187">
        <v>0</v>
      </c>
      <c r="U54" s="187">
        <v>2</v>
      </c>
      <c r="V54" s="187">
        <v>0</v>
      </c>
      <c r="W54" s="187">
        <v>2</v>
      </c>
      <c r="X54" s="187">
        <v>0</v>
      </c>
      <c r="Y54" s="187"/>
      <c r="Z54" s="187">
        <v>2</v>
      </c>
      <c r="AA54" s="187">
        <v>2</v>
      </c>
      <c r="AB54" s="187">
        <v>0</v>
      </c>
      <c r="AC54" s="187">
        <v>0</v>
      </c>
      <c r="AD54" s="187"/>
      <c r="AE54" s="187">
        <v>3</v>
      </c>
    </row>
    <row r="55" spans="1:31" x14ac:dyDescent="0.2">
      <c r="A55" s="186" t="s">
        <v>349</v>
      </c>
      <c r="B55" s="186" t="s">
        <v>350</v>
      </c>
      <c r="C55" s="186"/>
      <c r="D55" s="186"/>
      <c r="E55" s="179">
        <v>650</v>
      </c>
      <c r="F55" s="187"/>
      <c r="G55" s="187">
        <v>42</v>
      </c>
      <c r="H55" s="187">
        <v>26</v>
      </c>
      <c r="I55" s="187">
        <v>11</v>
      </c>
      <c r="J55" s="187">
        <v>5</v>
      </c>
      <c r="K55" s="187"/>
      <c r="L55" s="187">
        <v>58</v>
      </c>
      <c r="M55" s="187">
        <v>20</v>
      </c>
      <c r="N55" s="187">
        <v>34</v>
      </c>
      <c r="O55" s="187">
        <v>4</v>
      </c>
      <c r="P55" s="187"/>
      <c r="Q55" s="187">
        <v>7</v>
      </c>
      <c r="R55" s="187">
        <v>239</v>
      </c>
      <c r="S55" s="187">
        <v>76</v>
      </c>
      <c r="T55" s="187">
        <v>32</v>
      </c>
      <c r="U55" s="187">
        <v>54</v>
      </c>
      <c r="V55" s="187">
        <v>26</v>
      </c>
      <c r="W55" s="187">
        <v>18</v>
      </c>
      <c r="X55" s="187">
        <v>2</v>
      </c>
      <c r="Y55" s="187"/>
      <c r="Z55" s="187">
        <v>53</v>
      </c>
      <c r="AA55" s="187">
        <v>34</v>
      </c>
      <c r="AB55" s="187">
        <v>7</v>
      </c>
      <c r="AC55" s="187">
        <v>12</v>
      </c>
      <c r="AD55" s="187"/>
      <c r="AE55" s="187">
        <v>43</v>
      </c>
    </row>
    <row r="56" spans="1:31" x14ac:dyDescent="0.2">
      <c r="A56" s="186" t="s">
        <v>351</v>
      </c>
      <c r="B56" s="186" t="s">
        <v>352</v>
      </c>
      <c r="C56" s="186"/>
      <c r="D56" s="186"/>
      <c r="E56" s="179">
        <v>84</v>
      </c>
      <c r="F56" s="187"/>
      <c r="G56" s="187">
        <v>8</v>
      </c>
      <c r="H56" s="187">
        <v>8</v>
      </c>
      <c r="I56" s="187">
        <v>0</v>
      </c>
      <c r="J56" s="187">
        <v>0</v>
      </c>
      <c r="K56" s="187"/>
      <c r="L56" s="187">
        <v>8</v>
      </c>
      <c r="M56" s="187">
        <v>5</v>
      </c>
      <c r="N56" s="187">
        <v>2</v>
      </c>
      <c r="O56" s="187">
        <v>1</v>
      </c>
      <c r="P56" s="187"/>
      <c r="Q56" s="187">
        <v>2</v>
      </c>
      <c r="R56" s="187">
        <v>28</v>
      </c>
      <c r="S56" s="187">
        <v>19</v>
      </c>
      <c r="T56" s="187">
        <v>6</v>
      </c>
      <c r="U56" s="187">
        <v>3</v>
      </c>
      <c r="V56" s="187">
        <v>0</v>
      </c>
      <c r="W56" s="187">
        <v>1</v>
      </c>
      <c r="X56" s="187">
        <v>0</v>
      </c>
      <c r="Y56" s="187"/>
      <c r="Z56" s="187">
        <v>3</v>
      </c>
      <c r="AA56" s="187">
        <v>0</v>
      </c>
      <c r="AB56" s="187">
        <v>2</v>
      </c>
      <c r="AC56" s="187">
        <v>1</v>
      </c>
      <c r="AD56" s="187"/>
      <c r="AE56" s="187">
        <v>6</v>
      </c>
    </row>
    <row r="57" spans="1:31" x14ac:dyDescent="0.2">
      <c r="A57" s="186" t="s">
        <v>353</v>
      </c>
      <c r="B57" s="186" t="s">
        <v>354</v>
      </c>
      <c r="C57" s="186"/>
      <c r="D57" s="186"/>
      <c r="E57" s="179">
        <v>281</v>
      </c>
      <c r="F57" s="187"/>
      <c r="G57" s="187">
        <v>19</v>
      </c>
      <c r="H57" s="187">
        <v>15</v>
      </c>
      <c r="I57" s="187">
        <v>4</v>
      </c>
      <c r="J57" s="187">
        <v>0</v>
      </c>
      <c r="K57" s="187"/>
      <c r="L57" s="187">
        <v>15</v>
      </c>
      <c r="M57" s="187">
        <v>3</v>
      </c>
      <c r="N57" s="187">
        <v>6</v>
      </c>
      <c r="O57" s="187">
        <v>6</v>
      </c>
      <c r="P57" s="187"/>
      <c r="Q57" s="187">
        <v>1</v>
      </c>
      <c r="R57" s="187">
        <v>68</v>
      </c>
      <c r="S57" s="187">
        <v>30</v>
      </c>
      <c r="T57" s="187">
        <v>0</v>
      </c>
      <c r="U57" s="187">
        <v>108</v>
      </c>
      <c r="V57" s="187">
        <v>3</v>
      </c>
      <c r="W57" s="187">
        <v>4</v>
      </c>
      <c r="X57" s="187">
        <v>1</v>
      </c>
      <c r="Y57" s="187"/>
      <c r="Z57" s="187">
        <v>18</v>
      </c>
      <c r="AA57" s="187">
        <v>9</v>
      </c>
      <c r="AB57" s="187">
        <v>6</v>
      </c>
      <c r="AC57" s="187">
        <v>3</v>
      </c>
      <c r="AD57" s="187"/>
      <c r="AE57" s="187">
        <v>14</v>
      </c>
    </row>
    <row r="58" spans="1:31" x14ac:dyDescent="0.2">
      <c r="A58" s="186" t="s">
        <v>355</v>
      </c>
      <c r="B58" s="186" t="s">
        <v>356</v>
      </c>
      <c r="C58" s="186"/>
      <c r="D58" s="186"/>
      <c r="E58" s="179">
        <v>67</v>
      </c>
      <c r="F58" s="187"/>
      <c r="G58" s="187">
        <v>2</v>
      </c>
      <c r="H58" s="187">
        <v>2</v>
      </c>
      <c r="I58" s="187">
        <v>0</v>
      </c>
      <c r="J58" s="187">
        <v>0</v>
      </c>
      <c r="K58" s="187"/>
      <c r="L58" s="187">
        <v>5</v>
      </c>
      <c r="M58" s="187">
        <v>1</v>
      </c>
      <c r="N58" s="187">
        <v>0</v>
      </c>
      <c r="O58" s="187">
        <v>4</v>
      </c>
      <c r="P58" s="187"/>
      <c r="Q58" s="187">
        <v>1</v>
      </c>
      <c r="R58" s="187">
        <v>16</v>
      </c>
      <c r="S58" s="187">
        <v>4</v>
      </c>
      <c r="T58" s="187">
        <v>11</v>
      </c>
      <c r="U58" s="187">
        <v>7</v>
      </c>
      <c r="V58" s="187">
        <v>12</v>
      </c>
      <c r="W58" s="187">
        <v>2</v>
      </c>
      <c r="X58" s="187">
        <v>0</v>
      </c>
      <c r="Y58" s="187"/>
      <c r="Z58" s="187">
        <v>4</v>
      </c>
      <c r="AA58" s="187">
        <v>1</v>
      </c>
      <c r="AB58" s="187">
        <v>3</v>
      </c>
      <c r="AC58" s="187">
        <v>0</v>
      </c>
      <c r="AD58" s="187"/>
      <c r="AE58" s="187">
        <v>3</v>
      </c>
    </row>
    <row r="59" spans="1:31" x14ac:dyDescent="0.2">
      <c r="A59" s="186" t="s">
        <v>357</v>
      </c>
      <c r="B59" s="186" t="s">
        <v>358</v>
      </c>
      <c r="C59" s="186"/>
      <c r="D59" s="186"/>
      <c r="E59" s="179">
        <v>729</v>
      </c>
      <c r="F59" s="187"/>
      <c r="G59" s="187">
        <v>43</v>
      </c>
      <c r="H59" s="187">
        <v>29</v>
      </c>
      <c r="I59" s="187">
        <v>5</v>
      </c>
      <c r="J59" s="187">
        <v>9</v>
      </c>
      <c r="K59" s="187"/>
      <c r="L59" s="187">
        <v>43</v>
      </c>
      <c r="M59" s="187">
        <v>15</v>
      </c>
      <c r="N59" s="187">
        <v>9</v>
      </c>
      <c r="O59" s="187">
        <v>19</v>
      </c>
      <c r="P59" s="187"/>
      <c r="Q59" s="187">
        <v>3</v>
      </c>
      <c r="R59" s="187">
        <v>96</v>
      </c>
      <c r="S59" s="187">
        <v>65</v>
      </c>
      <c r="T59" s="187">
        <v>35</v>
      </c>
      <c r="U59" s="187">
        <v>192</v>
      </c>
      <c r="V59" s="187">
        <v>76</v>
      </c>
      <c r="W59" s="187">
        <v>29</v>
      </c>
      <c r="X59" s="187">
        <v>0</v>
      </c>
      <c r="Y59" s="187"/>
      <c r="Z59" s="187">
        <v>72</v>
      </c>
      <c r="AA59" s="187">
        <v>46</v>
      </c>
      <c r="AB59" s="187">
        <v>13</v>
      </c>
      <c r="AC59" s="187">
        <v>13</v>
      </c>
      <c r="AD59" s="187"/>
      <c r="AE59" s="187">
        <v>75</v>
      </c>
    </row>
    <row r="60" spans="1:31" x14ac:dyDescent="0.2">
      <c r="A60" s="186" t="s">
        <v>359</v>
      </c>
      <c r="B60" s="186" t="s">
        <v>360</v>
      </c>
      <c r="C60" s="186"/>
      <c r="D60" s="186"/>
      <c r="E60" s="179">
        <v>383</v>
      </c>
      <c r="F60" s="187"/>
      <c r="G60" s="187">
        <v>11</v>
      </c>
      <c r="H60" s="187">
        <v>10</v>
      </c>
      <c r="I60" s="187">
        <v>1</v>
      </c>
      <c r="J60" s="187">
        <v>0</v>
      </c>
      <c r="K60" s="187"/>
      <c r="L60" s="187">
        <v>2</v>
      </c>
      <c r="M60" s="187">
        <v>0</v>
      </c>
      <c r="N60" s="187">
        <v>0</v>
      </c>
      <c r="O60" s="187">
        <v>2</v>
      </c>
      <c r="P60" s="187"/>
      <c r="Q60" s="187">
        <v>0</v>
      </c>
      <c r="R60" s="187">
        <v>69</v>
      </c>
      <c r="S60" s="187">
        <v>73</v>
      </c>
      <c r="T60" s="187">
        <v>4</v>
      </c>
      <c r="U60" s="187">
        <v>158</v>
      </c>
      <c r="V60" s="187">
        <v>16</v>
      </c>
      <c r="W60" s="187">
        <v>3</v>
      </c>
      <c r="X60" s="187">
        <v>0</v>
      </c>
      <c r="Y60" s="187"/>
      <c r="Z60" s="187">
        <v>42</v>
      </c>
      <c r="AA60" s="187">
        <v>34</v>
      </c>
      <c r="AB60" s="187">
        <v>4</v>
      </c>
      <c r="AC60" s="187">
        <v>4</v>
      </c>
      <c r="AD60" s="187"/>
      <c r="AE60" s="187">
        <v>5</v>
      </c>
    </row>
    <row r="61" spans="1:31" x14ac:dyDescent="0.2">
      <c r="A61" s="186" t="s">
        <v>361</v>
      </c>
      <c r="B61" s="186" t="s">
        <v>362</v>
      </c>
      <c r="C61" s="186"/>
      <c r="D61" s="186"/>
      <c r="E61" s="179">
        <v>654</v>
      </c>
      <c r="F61" s="187"/>
      <c r="G61" s="187">
        <v>61</v>
      </c>
      <c r="H61" s="187">
        <v>50</v>
      </c>
      <c r="I61" s="187">
        <v>6</v>
      </c>
      <c r="J61" s="187">
        <v>5</v>
      </c>
      <c r="K61" s="187"/>
      <c r="L61" s="187">
        <v>26</v>
      </c>
      <c r="M61" s="187">
        <v>7</v>
      </c>
      <c r="N61" s="187">
        <v>5</v>
      </c>
      <c r="O61" s="187">
        <v>14</v>
      </c>
      <c r="P61" s="187"/>
      <c r="Q61" s="187">
        <v>5</v>
      </c>
      <c r="R61" s="187">
        <v>181</v>
      </c>
      <c r="S61" s="187">
        <v>72</v>
      </c>
      <c r="T61" s="187">
        <v>6</v>
      </c>
      <c r="U61" s="187">
        <v>108</v>
      </c>
      <c r="V61" s="187">
        <v>44</v>
      </c>
      <c r="W61" s="187">
        <v>19</v>
      </c>
      <c r="X61" s="187">
        <v>23</v>
      </c>
      <c r="Y61" s="187"/>
      <c r="Z61" s="187">
        <v>68</v>
      </c>
      <c r="AA61" s="187">
        <v>52</v>
      </c>
      <c r="AB61" s="187">
        <v>9</v>
      </c>
      <c r="AC61" s="187">
        <v>7</v>
      </c>
      <c r="AD61" s="187"/>
      <c r="AE61" s="187">
        <v>41</v>
      </c>
    </row>
    <row r="62" spans="1:31" x14ac:dyDescent="0.2">
      <c r="A62" s="186" t="s">
        <v>363</v>
      </c>
      <c r="B62" s="186" t="s">
        <v>364</v>
      </c>
      <c r="C62" s="186"/>
      <c r="D62" s="186"/>
      <c r="E62" s="179">
        <v>289</v>
      </c>
      <c r="F62" s="187"/>
      <c r="G62" s="187">
        <v>29</v>
      </c>
      <c r="H62" s="187">
        <v>27</v>
      </c>
      <c r="I62" s="187">
        <v>2</v>
      </c>
      <c r="J62" s="187">
        <v>0</v>
      </c>
      <c r="K62" s="187"/>
      <c r="L62" s="187">
        <v>28</v>
      </c>
      <c r="M62" s="187">
        <v>2</v>
      </c>
      <c r="N62" s="187">
        <v>9</v>
      </c>
      <c r="O62" s="187">
        <v>17</v>
      </c>
      <c r="P62" s="187"/>
      <c r="Q62" s="187">
        <v>3</v>
      </c>
      <c r="R62" s="187">
        <v>78</v>
      </c>
      <c r="S62" s="187">
        <v>52</v>
      </c>
      <c r="T62" s="187">
        <v>9</v>
      </c>
      <c r="U62" s="187">
        <v>34</v>
      </c>
      <c r="V62" s="187">
        <v>16</v>
      </c>
      <c r="W62" s="187">
        <v>4</v>
      </c>
      <c r="X62" s="187">
        <v>3</v>
      </c>
      <c r="Y62" s="187"/>
      <c r="Z62" s="187">
        <v>26</v>
      </c>
      <c r="AA62" s="187">
        <v>17</v>
      </c>
      <c r="AB62" s="187">
        <v>2</v>
      </c>
      <c r="AC62" s="187">
        <v>7</v>
      </c>
      <c r="AD62" s="187"/>
      <c r="AE62" s="187">
        <v>7</v>
      </c>
    </row>
    <row r="63" spans="1:31" x14ac:dyDescent="0.2">
      <c r="A63" s="186" t="s">
        <v>365</v>
      </c>
      <c r="B63" s="186" t="s">
        <v>366</v>
      </c>
      <c r="C63" s="186"/>
      <c r="D63" s="186"/>
      <c r="E63" s="179">
        <v>428</v>
      </c>
      <c r="F63" s="187"/>
      <c r="G63" s="187">
        <v>22</v>
      </c>
      <c r="H63" s="187">
        <v>11</v>
      </c>
      <c r="I63" s="187">
        <v>4</v>
      </c>
      <c r="J63" s="187">
        <v>7</v>
      </c>
      <c r="K63" s="187"/>
      <c r="L63" s="187">
        <v>56</v>
      </c>
      <c r="M63" s="187">
        <v>23</v>
      </c>
      <c r="N63" s="187">
        <v>4</v>
      </c>
      <c r="O63" s="187">
        <v>29</v>
      </c>
      <c r="P63" s="187"/>
      <c r="Q63" s="187">
        <v>0</v>
      </c>
      <c r="R63" s="187">
        <v>84</v>
      </c>
      <c r="S63" s="187">
        <v>39</v>
      </c>
      <c r="T63" s="187">
        <v>12</v>
      </c>
      <c r="U63" s="187">
        <v>75</v>
      </c>
      <c r="V63" s="187">
        <v>64</v>
      </c>
      <c r="W63" s="187">
        <v>18</v>
      </c>
      <c r="X63" s="187">
        <v>1</v>
      </c>
      <c r="Y63" s="187"/>
      <c r="Z63" s="187">
        <v>29</v>
      </c>
      <c r="AA63" s="187">
        <v>24</v>
      </c>
      <c r="AB63" s="187">
        <v>1</v>
      </c>
      <c r="AC63" s="187">
        <v>4</v>
      </c>
      <c r="AD63" s="187"/>
      <c r="AE63" s="187">
        <v>28</v>
      </c>
    </row>
    <row r="64" spans="1:31" x14ac:dyDescent="0.2">
      <c r="A64" s="186" t="s">
        <v>367</v>
      </c>
      <c r="B64" s="186" t="s">
        <v>368</v>
      </c>
      <c r="C64" s="186"/>
      <c r="D64" s="186"/>
      <c r="E64" s="179">
        <v>755</v>
      </c>
      <c r="F64" s="187"/>
      <c r="G64" s="187">
        <v>55</v>
      </c>
      <c r="H64" s="187">
        <v>37</v>
      </c>
      <c r="I64" s="187">
        <v>11</v>
      </c>
      <c r="J64" s="187">
        <v>7</v>
      </c>
      <c r="K64" s="187"/>
      <c r="L64" s="187">
        <v>36</v>
      </c>
      <c r="M64" s="187">
        <v>1</v>
      </c>
      <c r="N64" s="187">
        <v>6</v>
      </c>
      <c r="O64" s="187">
        <v>29</v>
      </c>
      <c r="P64" s="187"/>
      <c r="Q64" s="187">
        <v>1</v>
      </c>
      <c r="R64" s="187">
        <v>214</v>
      </c>
      <c r="S64" s="187">
        <v>93</v>
      </c>
      <c r="T64" s="187">
        <v>26</v>
      </c>
      <c r="U64" s="187">
        <v>109</v>
      </c>
      <c r="V64" s="187">
        <v>64</v>
      </c>
      <c r="W64" s="187">
        <v>29</v>
      </c>
      <c r="X64" s="187">
        <v>2</v>
      </c>
      <c r="Y64" s="187"/>
      <c r="Z64" s="187">
        <v>88</v>
      </c>
      <c r="AA64" s="187">
        <v>46</v>
      </c>
      <c r="AB64" s="187">
        <v>10</v>
      </c>
      <c r="AC64" s="187">
        <v>32</v>
      </c>
      <c r="AD64" s="187"/>
      <c r="AE64" s="187">
        <v>38</v>
      </c>
    </row>
    <row r="65" spans="1:31" x14ac:dyDescent="0.2">
      <c r="A65" s="186" t="s">
        <v>369</v>
      </c>
      <c r="B65" s="186" t="s">
        <v>370</v>
      </c>
      <c r="C65" s="186"/>
      <c r="D65" s="186"/>
      <c r="E65" s="179">
        <v>83</v>
      </c>
      <c r="F65" s="187"/>
      <c r="G65" s="187">
        <v>0</v>
      </c>
      <c r="H65" s="187">
        <v>0</v>
      </c>
      <c r="I65" s="187">
        <v>0</v>
      </c>
      <c r="J65" s="187">
        <v>0</v>
      </c>
      <c r="K65" s="187"/>
      <c r="L65" s="187">
        <v>4</v>
      </c>
      <c r="M65" s="187">
        <v>1</v>
      </c>
      <c r="N65" s="187">
        <v>1</v>
      </c>
      <c r="O65" s="187">
        <v>2</v>
      </c>
      <c r="P65" s="187"/>
      <c r="Q65" s="187">
        <v>0</v>
      </c>
      <c r="R65" s="187">
        <v>20</v>
      </c>
      <c r="S65" s="187">
        <v>16</v>
      </c>
      <c r="T65" s="187">
        <v>15</v>
      </c>
      <c r="U65" s="187">
        <v>18</v>
      </c>
      <c r="V65" s="187">
        <v>3</v>
      </c>
      <c r="W65" s="187">
        <v>3</v>
      </c>
      <c r="X65" s="187">
        <v>0</v>
      </c>
      <c r="Y65" s="187"/>
      <c r="Z65" s="187">
        <v>3</v>
      </c>
      <c r="AA65" s="187">
        <v>3</v>
      </c>
      <c r="AB65" s="187">
        <v>0</v>
      </c>
      <c r="AC65" s="187">
        <v>0</v>
      </c>
      <c r="AD65" s="187"/>
      <c r="AE65" s="187">
        <v>1</v>
      </c>
    </row>
    <row r="66" spans="1:31" x14ac:dyDescent="0.2">
      <c r="A66" s="186" t="s">
        <v>371</v>
      </c>
      <c r="B66" s="186" t="s">
        <v>372</v>
      </c>
      <c r="C66" s="186"/>
      <c r="D66" s="186"/>
      <c r="E66" s="179">
        <v>531</v>
      </c>
      <c r="F66" s="187"/>
      <c r="G66" s="187">
        <v>40</v>
      </c>
      <c r="H66" s="187">
        <v>32</v>
      </c>
      <c r="I66" s="187">
        <v>4</v>
      </c>
      <c r="J66" s="187">
        <v>4</v>
      </c>
      <c r="K66" s="187"/>
      <c r="L66" s="187">
        <v>28</v>
      </c>
      <c r="M66" s="187">
        <v>13</v>
      </c>
      <c r="N66" s="187">
        <v>0</v>
      </c>
      <c r="O66" s="187">
        <v>15</v>
      </c>
      <c r="P66" s="187"/>
      <c r="Q66" s="187">
        <v>3</v>
      </c>
      <c r="R66" s="187">
        <v>105</v>
      </c>
      <c r="S66" s="187">
        <v>44</v>
      </c>
      <c r="T66" s="187">
        <v>25</v>
      </c>
      <c r="U66" s="187">
        <v>132</v>
      </c>
      <c r="V66" s="187">
        <v>87</v>
      </c>
      <c r="W66" s="187">
        <v>5</v>
      </c>
      <c r="X66" s="187">
        <v>0</v>
      </c>
      <c r="Y66" s="187"/>
      <c r="Z66" s="187">
        <v>38</v>
      </c>
      <c r="AA66" s="187">
        <v>27</v>
      </c>
      <c r="AB66" s="187">
        <v>7</v>
      </c>
      <c r="AC66" s="187">
        <v>4</v>
      </c>
      <c r="AD66" s="187"/>
      <c r="AE66" s="187">
        <v>24</v>
      </c>
    </row>
    <row r="67" spans="1:31" x14ac:dyDescent="0.2">
      <c r="A67" s="186" t="s">
        <v>373</v>
      </c>
      <c r="B67" s="186" t="s">
        <v>374</v>
      </c>
      <c r="C67" s="186"/>
      <c r="D67" s="186"/>
      <c r="E67" s="179">
        <v>178</v>
      </c>
      <c r="F67" s="187"/>
      <c r="G67" s="187">
        <v>9</v>
      </c>
      <c r="H67" s="187">
        <v>7</v>
      </c>
      <c r="I67" s="187">
        <v>1</v>
      </c>
      <c r="J67" s="187">
        <v>1</v>
      </c>
      <c r="K67" s="187"/>
      <c r="L67" s="187">
        <v>6</v>
      </c>
      <c r="M67" s="187">
        <v>0</v>
      </c>
      <c r="N67" s="187">
        <v>4</v>
      </c>
      <c r="O67" s="187">
        <v>2</v>
      </c>
      <c r="P67" s="187"/>
      <c r="Q67" s="187">
        <v>2</v>
      </c>
      <c r="R67" s="187">
        <v>40</v>
      </c>
      <c r="S67" s="187">
        <v>28</v>
      </c>
      <c r="T67" s="187">
        <v>3</v>
      </c>
      <c r="U67" s="187">
        <v>41</v>
      </c>
      <c r="V67" s="187">
        <v>14</v>
      </c>
      <c r="W67" s="187">
        <v>1</v>
      </c>
      <c r="X67" s="187">
        <v>0</v>
      </c>
      <c r="Y67" s="187"/>
      <c r="Z67" s="187">
        <v>30</v>
      </c>
      <c r="AA67" s="187">
        <v>21</v>
      </c>
      <c r="AB67" s="187">
        <v>3</v>
      </c>
      <c r="AC67" s="187">
        <v>6</v>
      </c>
      <c r="AD67" s="187"/>
      <c r="AE67" s="187">
        <v>4</v>
      </c>
    </row>
    <row r="68" spans="1:31" x14ac:dyDescent="0.2">
      <c r="A68" s="186" t="s">
        <v>375</v>
      </c>
      <c r="B68" s="186" t="s">
        <v>376</v>
      </c>
      <c r="C68" s="186"/>
      <c r="D68" s="186"/>
      <c r="E68" s="179">
        <v>129</v>
      </c>
      <c r="F68" s="187"/>
      <c r="G68" s="187">
        <v>6</v>
      </c>
      <c r="H68" s="187">
        <v>3</v>
      </c>
      <c r="I68" s="187">
        <v>3</v>
      </c>
      <c r="J68" s="187">
        <v>0</v>
      </c>
      <c r="K68" s="187"/>
      <c r="L68" s="187">
        <v>3</v>
      </c>
      <c r="M68" s="187">
        <v>1</v>
      </c>
      <c r="N68" s="187">
        <v>2</v>
      </c>
      <c r="O68" s="187">
        <v>0</v>
      </c>
      <c r="P68" s="187"/>
      <c r="Q68" s="187">
        <v>3</v>
      </c>
      <c r="R68" s="187">
        <v>28</v>
      </c>
      <c r="S68" s="187">
        <v>7</v>
      </c>
      <c r="T68" s="187">
        <v>27</v>
      </c>
      <c r="U68" s="187">
        <v>35</v>
      </c>
      <c r="V68" s="187">
        <v>9</v>
      </c>
      <c r="W68" s="187">
        <v>1</v>
      </c>
      <c r="X68" s="187">
        <v>0</v>
      </c>
      <c r="Y68" s="187"/>
      <c r="Z68" s="187">
        <v>3</v>
      </c>
      <c r="AA68" s="187">
        <v>3</v>
      </c>
      <c r="AB68" s="187">
        <v>0</v>
      </c>
      <c r="AC68" s="187">
        <v>0</v>
      </c>
      <c r="AD68" s="187"/>
      <c r="AE68" s="187">
        <v>7</v>
      </c>
    </row>
    <row r="69" spans="1:31" x14ac:dyDescent="0.2">
      <c r="A69" s="186" t="s">
        <v>377</v>
      </c>
      <c r="B69" s="186" t="s">
        <v>378</v>
      </c>
      <c r="C69" s="186"/>
      <c r="D69" s="186"/>
      <c r="E69" s="179">
        <v>566</v>
      </c>
      <c r="F69" s="187"/>
      <c r="G69" s="187">
        <v>42</v>
      </c>
      <c r="H69" s="187">
        <v>33</v>
      </c>
      <c r="I69" s="187">
        <v>6</v>
      </c>
      <c r="J69" s="187">
        <v>3</v>
      </c>
      <c r="K69" s="187"/>
      <c r="L69" s="187">
        <v>77</v>
      </c>
      <c r="M69" s="187">
        <v>26</v>
      </c>
      <c r="N69" s="187">
        <v>23</v>
      </c>
      <c r="O69" s="187">
        <v>28</v>
      </c>
      <c r="P69" s="187"/>
      <c r="Q69" s="187">
        <v>10</v>
      </c>
      <c r="R69" s="187">
        <v>193</v>
      </c>
      <c r="S69" s="187">
        <v>79</v>
      </c>
      <c r="T69" s="187">
        <v>0</v>
      </c>
      <c r="U69" s="187">
        <v>51</v>
      </c>
      <c r="V69" s="187">
        <v>32</v>
      </c>
      <c r="W69" s="187">
        <v>13</v>
      </c>
      <c r="X69" s="187">
        <v>0</v>
      </c>
      <c r="Y69" s="187"/>
      <c r="Z69" s="187">
        <v>17</v>
      </c>
      <c r="AA69" s="187">
        <v>11</v>
      </c>
      <c r="AB69" s="187">
        <v>2</v>
      </c>
      <c r="AC69" s="187">
        <v>4</v>
      </c>
      <c r="AD69" s="187"/>
      <c r="AE69" s="187">
        <v>52</v>
      </c>
    </row>
    <row r="70" spans="1:31" s="204" customFormat="1" x14ac:dyDescent="0.2">
      <c r="A70" s="198" t="s">
        <v>379</v>
      </c>
      <c r="B70" s="198" t="s">
        <v>380</v>
      </c>
      <c r="C70" s="186"/>
      <c r="D70" s="186"/>
      <c r="E70" s="318" t="s">
        <v>284</v>
      </c>
      <c r="F70" s="201"/>
      <c r="G70" s="201" t="s">
        <v>284</v>
      </c>
      <c r="H70" s="201" t="s">
        <v>284</v>
      </c>
      <c r="I70" s="201" t="s">
        <v>284</v>
      </c>
      <c r="J70" s="201" t="s">
        <v>284</v>
      </c>
      <c r="K70" s="201"/>
      <c r="L70" s="201" t="s">
        <v>284</v>
      </c>
      <c r="M70" s="201" t="s">
        <v>284</v>
      </c>
      <c r="N70" s="201" t="s">
        <v>284</v>
      </c>
      <c r="O70" s="201" t="s">
        <v>284</v>
      </c>
      <c r="P70" s="201"/>
      <c r="Q70" s="201" t="s">
        <v>284</v>
      </c>
      <c r="R70" s="201" t="s">
        <v>284</v>
      </c>
      <c r="S70" s="201" t="s">
        <v>284</v>
      </c>
      <c r="T70" s="201" t="s">
        <v>284</v>
      </c>
      <c r="U70" s="201" t="s">
        <v>284</v>
      </c>
      <c r="V70" s="201" t="s">
        <v>284</v>
      </c>
      <c r="W70" s="201" t="s">
        <v>284</v>
      </c>
      <c r="X70" s="201" t="s">
        <v>284</v>
      </c>
      <c r="Y70" s="201"/>
      <c r="Z70" s="201" t="s">
        <v>284</v>
      </c>
      <c r="AA70" s="201" t="s">
        <v>284</v>
      </c>
      <c r="AB70" s="201" t="s">
        <v>284</v>
      </c>
      <c r="AC70" s="201" t="s">
        <v>284</v>
      </c>
      <c r="AD70" s="201"/>
      <c r="AE70" s="201" t="s">
        <v>284</v>
      </c>
    </row>
    <row r="71" spans="1:31" x14ac:dyDescent="0.2">
      <c r="A71" s="186" t="s">
        <v>381</v>
      </c>
      <c r="B71" s="186" t="s">
        <v>382</v>
      </c>
      <c r="C71" s="186"/>
      <c r="D71" s="186"/>
      <c r="E71" s="179">
        <v>452</v>
      </c>
      <c r="F71" s="187"/>
      <c r="G71" s="187">
        <v>28</v>
      </c>
      <c r="H71" s="187">
        <v>19</v>
      </c>
      <c r="I71" s="187">
        <v>9</v>
      </c>
      <c r="J71" s="187">
        <v>0</v>
      </c>
      <c r="K71" s="187"/>
      <c r="L71" s="187">
        <v>29</v>
      </c>
      <c r="M71" s="187">
        <v>8</v>
      </c>
      <c r="N71" s="187">
        <v>11</v>
      </c>
      <c r="O71" s="187">
        <v>10</v>
      </c>
      <c r="P71" s="187"/>
      <c r="Q71" s="187">
        <v>2</v>
      </c>
      <c r="R71" s="187">
        <v>76</v>
      </c>
      <c r="S71" s="187">
        <v>49</v>
      </c>
      <c r="T71" s="187">
        <v>7</v>
      </c>
      <c r="U71" s="187">
        <v>128</v>
      </c>
      <c r="V71" s="187">
        <v>34</v>
      </c>
      <c r="W71" s="187">
        <v>30</v>
      </c>
      <c r="X71" s="187">
        <v>1</v>
      </c>
      <c r="Y71" s="187"/>
      <c r="Z71" s="187">
        <v>31</v>
      </c>
      <c r="AA71" s="187">
        <v>23</v>
      </c>
      <c r="AB71" s="187">
        <v>5</v>
      </c>
      <c r="AC71" s="187">
        <v>3</v>
      </c>
      <c r="AD71" s="187"/>
      <c r="AE71" s="187">
        <v>37</v>
      </c>
    </row>
    <row r="72" spans="1:31" x14ac:dyDescent="0.2">
      <c r="A72" s="186" t="s">
        <v>383</v>
      </c>
      <c r="B72" s="186" t="s">
        <v>384</v>
      </c>
      <c r="C72" s="186"/>
      <c r="D72" s="186"/>
      <c r="E72" s="179">
        <v>364</v>
      </c>
      <c r="F72" s="187"/>
      <c r="G72" s="187">
        <v>21</v>
      </c>
      <c r="H72" s="187">
        <v>10</v>
      </c>
      <c r="I72" s="187">
        <v>4</v>
      </c>
      <c r="J72" s="187">
        <v>7</v>
      </c>
      <c r="K72" s="187"/>
      <c r="L72" s="187">
        <v>36</v>
      </c>
      <c r="M72" s="187">
        <v>11</v>
      </c>
      <c r="N72" s="187">
        <v>2</v>
      </c>
      <c r="O72" s="187">
        <v>23</v>
      </c>
      <c r="P72" s="187"/>
      <c r="Q72" s="187">
        <v>0</v>
      </c>
      <c r="R72" s="187">
        <v>72</v>
      </c>
      <c r="S72" s="187">
        <v>46</v>
      </c>
      <c r="T72" s="187">
        <v>7</v>
      </c>
      <c r="U72" s="187">
        <v>113</v>
      </c>
      <c r="V72" s="187">
        <v>29</v>
      </c>
      <c r="W72" s="187">
        <v>0</v>
      </c>
      <c r="X72" s="187">
        <v>0</v>
      </c>
      <c r="Y72" s="187"/>
      <c r="Z72" s="187">
        <v>30</v>
      </c>
      <c r="AA72" s="187">
        <v>24</v>
      </c>
      <c r="AB72" s="187">
        <v>5</v>
      </c>
      <c r="AC72" s="187">
        <v>1</v>
      </c>
      <c r="AD72" s="187"/>
      <c r="AE72" s="187">
        <v>10</v>
      </c>
    </row>
    <row r="73" spans="1:31" x14ac:dyDescent="0.2">
      <c r="A73" s="186" t="s">
        <v>385</v>
      </c>
      <c r="B73" s="186" t="s">
        <v>386</v>
      </c>
      <c r="C73" s="186"/>
      <c r="D73" s="186"/>
      <c r="E73" s="179">
        <v>164</v>
      </c>
      <c r="F73" s="187"/>
      <c r="G73" s="187">
        <v>11</v>
      </c>
      <c r="H73" s="187">
        <v>6</v>
      </c>
      <c r="I73" s="187">
        <v>1</v>
      </c>
      <c r="J73" s="187">
        <v>4</v>
      </c>
      <c r="K73" s="187"/>
      <c r="L73" s="187">
        <v>4</v>
      </c>
      <c r="M73" s="187">
        <v>1</v>
      </c>
      <c r="N73" s="187">
        <v>3</v>
      </c>
      <c r="O73" s="187">
        <v>0</v>
      </c>
      <c r="P73" s="187"/>
      <c r="Q73" s="187">
        <v>0</v>
      </c>
      <c r="R73" s="187">
        <v>31</v>
      </c>
      <c r="S73" s="187">
        <v>8</v>
      </c>
      <c r="T73" s="187">
        <v>17</v>
      </c>
      <c r="U73" s="187">
        <v>29</v>
      </c>
      <c r="V73" s="187">
        <v>51</v>
      </c>
      <c r="W73" s="187">
        <v>2</v>
      </c>
      <c r="X73" s="187">
        <v>0</v>
      </c>
      <c r="Y73" s="187"/>
      <c r="Z73" s="187">
        <v>4</v>
      </c>
      <c r="AA73" s="187">
        <v>2</v>
      </c>
      <c r="AB73" s="187">
        <v>1</v>
      </c>
      <c r="AC73" s="187">
        <v>1</v>
      </c>
      <c r="AD73" s="187"/>
      <c r="AE73" s="187">
        <v>7</v>
      </c>
    </row>
    <row r="74" spans="1:31" x14ac:dyDescent="0.2">
      <c r="A74" s="186" t="s">
        <v>387</v>
      </c>
      <c r="B74" s="186" t="s">
        <v>388</v>
      </c>
      <c r="C74" s="186"/>
      <c r="D74" s="186"/>
      <c r="E74" s="179">
        <v>567</v>
      </c>
      <c r="F74" s="187"/>
      <c r="G74" s="187">
        <v>16</v>
      </c>
      <c r="H74" s="187">
        <v>13</v>
      </c>
      <c r="I74" s="187">
        <v>2</v>
      </c>
      <c r="J74" s="187">
        <v>1</v>
      </c>
      <c r="K74" s="187"/>
      <c r="L74" s="187">
        <v>25</v>
      </c>
      <c r="M74" s="187">
        <v>2</v>
      </c>
      <c r="N74" s="187">
        <v>3</v>
      </c>
      <c r="O74" s="187">
        <v>20</v>
      </c>
      <c r="P74" s="187"/>
      <c r="Q74" s="187">
        <v>7</v>
      </c>
      <c r="R74" s="187">
        <v>80</v>
      </c>
      <c r="S74" s="187">
        <v>73</v>
      </c>
      <c r="T74" s="187">
        <v>6</v>
      </c>
      <c r="U74" s="187">
        <v>217</v>
      </c>
      <c r="V74" s="187">
        <v>60</v>
      </c>
      <c r="W74" s="187">
        <v>6</v>
      </c>
      <c r="X74" s="187">
        <v>3</v>
      </c>
      <c r="Y74" s="187"/>
      <c r="Z74" s="187">
        <v>52</v>
      </c>
      <c r="AA74" s="187">
        <v>34</v>
      </c>
      <c r="AB74" s="187">
        <v>10</v>
      </c>
      <c r="AC74" s="187">
        <v>8</v>
      </c>
      <c r="AD74" s="187"/>
      <c r="AE74" s="187">
        <v>22</v>
      </c>
    </row>
    <row r="75" spans="1:31" x14ac:dyDescent="0.2">
      <c r="A75" s="186" t="s">
        <v>389</v>
      </c>
      <c r="B75" s="186" t="s">
        <v>390</v>
      </c>
      <c r="C75" s="186"/>
      <c r="D75" s="186"/>
      <c r="E75" s="179">
        <v>1158</v>
      </c>
      <c r="F75" s="187"/>
      <c r="G75" s="187">
        <v>55</v>
      </c>
      <c r="H75" s="187">
        <v>44</v>
      </c>
      <c r="I75" s="187">
        <v>8</v>
      </c>
      <c r="J75" s="187">
        <v>3</v>
      </c>
      <c r="K75" s="187"/>
      <c r="L75" s="187">
        <v>82</v>
      </c>
      <c r="M75" s="187">
        <v>13</v>
      </c>
      <c r="N75" s="187">
        <v>45</v>
      </c>
      <c r="O75" s="187">
        <v>24</v>
      </c>
      <c r="P75" s="187"/>
      <c r="Q75" s="187">
        <v>14</v>
      </c>
      <c r="R75" s="187">
        <v>146</v>
      </c>
      <c r="S75" s="187">
        <v>89</v>
      </c>
      <c r="T75" s="187">
        <v>62</v>
      </c>
      <c r="U75" s="187">
        <v>393</v>
      </c>
      <c r="V75" s="187">
        <v>133</v>
      </c>
      <c r="W75" s="187">
        <v>13</v>
      </c>
      <c r="X75" s="187">
        <v>4</v>
      </c>
      <c r="Y75" s="187"/>
      <c r="Z75" s="187">
        <v>96</v>
      </c>
      <c r="AA75" s="187">
        <v>79</v>
      </c>
      <c r="AB75" s="187">
        <v>6</v>
      </c>
      <c r="AC75" s="187">
        <v>11</v>
      </c>
      <c r="AD75" s="187"/>
      <c r="AE75" s="187">
        <v>71</v>
      </c>
    </row>
    <row r="76" spans="1:31" x14ac:dyDescent="0.2">
      <c r="A76" s="186" t="s">
        <v>391</v>
      </c>
      <c r="B76" s="186" t="s">
        <v>392</v>
      </c>
      <c r="C76" s="186"/>
      <c r="D76" s="186"/>
      <c r="E76" s="179">
        <v>289</v>
      </c>
      <c r="F76" s="187"/>
      <c r="G76" s="187">
        <v>11</v>
      </c>
      <c r="H76" s="187">
        <v>9</v>
      </c>
      <c r="I76" s="187">
        <v>2</v>
      </c>
      <c r="J76" s="187">
        <v>0</v>
      </c>
      <c r="K76" s="187"/>
      <c r="L76" s="187">
        <v>16</v>
      </c>
      <c r="M76" s="187">
        <v>6</v>
      </c>
      <c r="N76" s="187">
        <v>5</v>
      </c>
      <c r="O76" s="187">
        <v>5</v>
      </c>
      <c r="P76" s="187"/>
      <c r="Q76" s="187">
        <v>2</v>
      </c>
      <c r="R76" s="187">
        <v>32</v>
      </c>
      <c r="S76" s="187">
        <v>33</v>
      </c>
      <c r="T76" s="187">
        <v>4</v>
      </c>
      <c r="U76" s="187">
        <v>147</v>
      </c>
      <c r="V76" s="187">
        <v>11</v>
      </c>
      <c r="W76" s="187">
        <v>6</v>
      </c>
      <c r="X76" s="187">
        <v>0</v>
      </c>
      <c r="Y76" s="187"/>
      <c r="Z76" s="187">
        <v>26</v>
      </c>
      <c r="AA76" s="187">
        <v>18</v>
      </c>
      <c r="AB76" s="187">
        <v>3</v>
      </c>
      <c r="AC76" s="187">
        <v>5</v>
      </c>
      <c r="AD76" s="187"/>
      <c r="AE76" s="187">
        <v>1</v>
      </c>
    </row>
    <row r="77" spans="1:31" s="204" customFormat="1" x14ac:dyDescent="0.2">
      <c r="A77" s="198" t="s">
        <v>393</v>
      </c>
      <c r="B77" s="198" t="s">
        <v>394</v>
      </c>
      <c r="C77" s="186"/>
      <c r="D77" s="186"/>
      <c r="E77" s="318" t="s">
        <v>284</v>
      </c>
      <c r="F77" s="201"/>
      <c r="G77" s="201" t="s">
        <v>284</v>
      </c>
      <c r="H77" s="201" t="s">
        <v>284</v>
      </c>
      <c r="I77" s="201" t="s">
        <v>284</v>
      </c>
      <c r="J77" s="201" t="s">
        <v>284</v>
      </c>
      <c r="K77" s="201"/>
      <c r="L77" s="201" t="s">
        <v>284</v>
      </c>
      <c r="M77" s="201" t="s">
        <v>284</v>
      </c>
      <c r="N77" s="201" t="s">
        <v>284</v>
      </c>
      <c r="O77" s="201" t="s">
        <v>284</v>
      </c>
      <c r="P77" s="201"/>
      <c r="Q77" s="201" t="s">
        <v>284</v>
      </c>
      <c r="R77" s="201" t="s">
        <v>284</v>
      </c>
      <c r="S77" s="201" t="s">
        <v>284</v>
      </c>
      <c r="T77" s="201" t="s">
        <v>284</v>
      </c>
      <c r="U77" s="201" t="s">
        <v>284</v>
      </c>
      <c r="V77" s="201" t="s">
        <v>284</v>
      </c>
      <c r="W77" s="201" t="s">
        <v>284</v>
      </c>
      <c r="X77" s="201" t="s">
        <v>284</v>
      </c>
      <c r="Y77" s="201"/>
      <c r="Z77" s="201" t="s">
        <v>284</v>
      </c>
      <c r="AA77" s="201" t="s">
        <v>284</v>
      </c>
      <c r="AB77" s="201" t="s">
        <v>284</v>
      </c>
      <c r="AC77" s="201" t="s">
        <v>284</v>
      </c>
      <c r="AD77" s="201"/>
      <c r="AE77" s="201" t="s">
        <v>284</v>
      </c>
    </row>
    <row r="78" spans="1:31" x14ac:dyDescent="0.2">
      <c r="A78" s="186" t="s">
        <v>395</v>
      </c>
      <c r="B78" s="186" t="s">
        <v>396</v>
      </c>
      <c r="C78" s="186"/>
      <c r="D78" s="186"/>
      <c r="E78" s="179">
        <v>81</v>
      </c>
      <c r="F78" s="187"/>
      <c r="G78" s="187">
        <v>4</v>
      </c>
      <c r="H78" s="187">
        <v>4</v>
      </c>
      <c r="I78" s="187">
        <v>0</v>
      </c>
      <c r="J78" s="187">
        <v>0</v>
      </c>
      <c r="K78" s="187"/>
      <c r="L78" s="187">
        <v>4</v>
      </c>
      <c r="M78" s="187">
        <v>1</v>
      </c>
      <c r="N78" s="187">
        <v>2</v>
      </c>
      <c r="O78" s="187">
        <v>1</v>
      </c>
      <c r="P78" s="187"/>
      <c r="Q78" s="187">
        <v>0</v>
      </c>
      <c r="R78" s="187">
        <v>15</v>
      </c>
      <c r="S78" s="187">
        <v>17</v>
      </c>
      <c r="T78" s="187">
        <v>3</v>
      </c>
      <c r="U78" s="187">
        <v>24</v>
      </c>
      <c r="V78" s="187">
        <v>2</v>
      </c>
      <c r="W78" s="187">
        <v>1</v>
      </c>
      <c r="X78" s="187">
        <v>1</v>
      </c>
      <c r="Y78" s="187"/>
      <c r="Z78" s="187">
        <v>7</v>
      </c>
      <c r="AA78" s="187">
        <v>2</v>
      </c>
      <c r="AB78" s="187">
        <v>4</v>
      </c>
      <c r="AC78" s="187">
        <v>1</v>
      </c>
      <c r="AD78" s="187"/>
      <c r="AE78" s="187">
        <v>3</v>
      </c>
    </row>
    <row r="79" spans="1:31" x14ac:dyDescent="0.2">
      <c r="A79" s="186" t="s">
        <v>397</v>
      </c>
      <c r="B79" s="186" t="s">
        <v>398</v>
      </c>
      <c r="C79" s="186"/>
      <c r="D79" s="186"/>
      <c r="E79" s="179">
        <v>10</v>
      </c>
      <c r="F79" s="187"/>
      <c r="G79" s="187">
        <v>2</v>
      </c>
      <c r="H79" s="187">
        <v>2</v>
      </c>
      <c r="I79" s="187">
        <v>0</v>
      </c>
      <c r="J79" s="187">
        <v>0</v>
      </c>
      <c r="K79" s="187"/>
      <c r="L79" s="187">
        <v>0</v>
      </c>
      <c r="M79" s="187">
        <v>0</v>
      </c>
      <c r="N79" s="187">
        <v>0</v>
      </c>
      <c r="O79" s="187">
        <v>0</v>
      </c>
      <c r="P79" s="187"/>
      <c r="Q79" s="187">
        <v>0</v>
      </c>
      <c r="R79" s="187">
        <v>3</v>
      </c>
      <c r="S79" s="187">
        <v>2</v>
      </c>
      <c r="T79" s="187">
        <v>0</v>
      </c>
      <c r="U79" s="187">
        <v>2</v>
      </c>
      <c r="V79" s="187">
        <v>0</v>
      </c>
      <c r="W79" s="187">
        <v>0</v>
      </c>
      <c r="X79" s="187">
        <v>0</v>
      </c>
      <c r="Y79" s="187"/>
      <c r="Z79" s="187">
        <v>0</v>
      </c>
      <c r="AA79" s="187">
        <v>0</v>
      </c>
      <c r="AB79" s="187">
        <v>0</v>
      </c>
      <c r="AC79" s="187">
        <v>0</v>
      </c>
      <c r="AD79" s="187"/>
      <c r="AE79" s="187">
        <v>1</v>
      </c>
    </row>
    <row r="80" spans="1:31" x14ac:dyDescent="0.2">
      <c r="A80" s="186" t="s">
        <v>399</v>
      </c>
      <c r="B80" s="186" t="s">
        <v>400</v>
      </c>
      <c r="C80" s="186"/>
      <c r="D80" s="186"/>
      <c r="E80" s="179">
        <v>417</v>
      </c>
      <c r="F80" s="187"/>
      <c r="G80" s="187">
        <v>28</v>
      </c>
      <c r="H80" s="187">
        <v>18</v>
      </c>
      <c r="I80" s="187">
        <v>4</v>
      </c>
      <c r="J80" s="187">
        <v>6</v>
      </c>
      <c r="K80" s="187"/>
      <c r="L80" s="187">
        <v>13</v>
      </c>
      <c r="M80" s="187">
        <v>8</v>
      </c>
      <c r="N80" s="187">
        <v>0</v>
      </c>
      <c r="O80" s="187">
        <v>5</v>
      </c>
      <c r="P80" s="187"/>
      <c r="Q80" s="187">
        <v>2</v>
      </c>
      <c r="R80" s="187">
        <v>85</v>
      </c>
      <c r="S80" s="187">
        <v>48</v>
      </c>
      <c r="T80" s="187">
        <v>30</v>
      </c>
      <c r="U80" s="187">
        <v>98</v>
      </c>
      <c r="V80" s="187">
        <v>58</v>
      </c>
      <c r="W80" s="187">
        <v>18</v>
      </c>
      <c r="X80" s="187">
        <v>0</v>
      </c>
      <c r="Y80" s="187"/>
      <c r="Z80" s="187">
        <v>20</v>
      </c>
      <c r="AA80" s="187">
        <v>10</v>
      </c>
      <c r="AB80" s="187">
        <v>4</v>
      </c>
      <c r="AC80" s="187">
        <v>6</v>
      </c>
      <c r="AD80" s="187"/>
      <c r="AE80" s="187">
        <v>17</v>
      </c>
    </row>
    <row r="81" spans="1:31" x14ac:dyDescent="0.2">
      <c r="A81" s="186" t="s">
        <v>401</v>
      </c>
      <c r="B81" s="186" t="s">
        <v>402</v>
      </c>
      <c r="C81" s="186"/>
      <c r="D81" s="186"/>
      <c r="E81" s="179">
        <v>148</v>
      </c>
      <c r="F81" s="187"/>
      <c r="G81" s="187">
        <v>9</v>
      </c>
      <c r="H81" s="187">
        <v>9</v>
      </c>
      <c r="I81" s="187">
        <v>0</v>
      </c>
      <c r="J81" s="187">
        <v>0</v>
      </c>
      <c r="K81" s="187"/>
      <c r="L81" s="187">
        <v>4</v>
      </c>
      <c r="M81" s="187">
        <v>0</v>
      </c>
      <c r="N81" s="187">
        <v>2</v>
      </c>
      <c r="O81" s="187">
        <v>2</v>
      </c>
      <c r="P81" s="187"/>
      <c r="Q81" s="187">
        <v>2</v>
      </c>
      <c r="R81" s="187">
        <v>23</v>
      </c>
      <c r="S81" s="187">
        <v>11</v>
      </c>
      <c r="T81" s="187">
        <v>1</v>
      </c>
      <c r="U81" s="187">
        <v>66</v>
      </c>
      <c r="V81" s="187">
        <v>11</v>
      </c>
      <c r="W81" s="187">
        <v>0</v>
      </c>
      <c r="X81" s="187">
        <v>0</v>
      </c>
      <c r="Y81" s="187"/>
      <c r="Z81" s="187">
        <v>20</v>
      </c>
      <c r="AA81" s="187">
        <v>18</v>
      </c>
      <c r="AB81" s="187">
        <v>1</v>
      </c>
      <c r="AC81" s="187">
        <v>1</v>
      </c>
      <c r="AD81" s="187"/>
      <c r="AE81" s="187">
        <v>1</v>
      </c>
    </row>
    <row r="82" spans="1:31" x14ac:dyDescent="0.2">
      <c r="A82" s="186" t="s">
        <v>403</v>
      </c>
      <c r="B82" s="186" t="s">
        <v>404</v>
      </c>
      <c r="C82" s="186"/>
      <c r="D82" s="186"/>
      <c r="E82" s="179">
        <v>136</v>
      </c>
      <c r="F82" s="187"/>
      <c r="G82" s="187">
        <v>27</v>
      </c>
      <c r="H82" s="187">
        <v>5</v>
      </c>
      <c r="I82" s="187">
        <v>18</v>
      </c>
      <c r="J82" s="187">
        <v>4</v>
      </c>
      <c r="K82" s="187"/>
      <c r="L82" s="187">
        <v>15</v>
      </c>
      <c r="M82" s="187">
        <v>6</v>
      </c>
      <c r="N82" s="187">
        <v>1</v>
      </c>
      <c r="O82" s="187">
        <v>8</v>
      </c>
      <c r="P82" s="187"/>
      <c r="Q82" s="187">
        <v>1</v>
      </c>
      <c r="R82" s="187">
        <v>37</v>
      </c>
      <c r="S82" s="187">
        <v>16</v>
      </c>
      <c r="T82" s="187">
        <v>0</v>
      </c>
      <c r="U82" s="187">
        <v>17</v>
      </c>
      <c r="V82" s="187">
        <v>3</v>
      </c>
      <c r="W82" s="187">
        <v>2</v>
      </c>
      <c r="X82" s="187">
        <v>0</v>
      </c>
      <c r="Y82" s="187"/>
      <c r="Z82" s="187">
        <v>6</v>
      </c>
      <c r="AA82" s="187">
        <v>3</v>
      </c>
      <c r="AB82" s="187">
        <v>2</v>
      </c>
      <c r="AC82" s="187">
        <v>1</v>
      </c>
      <c r="AD82" s="187"/>
      <c r="AE82" s="187">
        <v>12</v>
      </c>
    </row>
    <row r="83" spans="1:31" x14ac:dyDescent="0.2">
      <c r="A83" s="186" t="s">
        <v>405</v>
      </c>
      <c r="B83" s="186" t="s">
        <v>406</v>
      </c>
      <c r="C83" s="186"/>
      <c r="D83" s="186"/>
      <c r="E83" s="179">
        <v>1765</v>
      </c>
      <c r="F83" s="187"/>
      <c r="G83" s="187">
        <v>263</v>
      </c>
      <c r="H83" s="187">
        <v>189</v>
      </c>
      <c r="I83" s="187">
        <v>43</v>
      </c>
      <c r="J83" s="187">
        <v>31</v>
      </c>
      <c r="K83" s="187"/>
      <c r="L83" s="187">
        <v>216</v>
      </c>
      <c r="M83" s="187">
        <v>55</v>
      </c>
      <c r="N83" s="187">
        <v>32</v>
      </c>
      <c r="O83" s="187">
        <v>129</v>
      </c>
      <c r="P83" s="187"/>
      <c r="Q83" s="187">
        <v>22</v>
      </c>
      <c r="R83" s="187">
        <v>428</v>
      </c>
      <c r="S83" s="187">
        <v>231</v>
      </c>
      <c r="T83" s="187">
        <v>0</v>
      </c>
      <c r="U83" s="187">
        <v>222</v>
      </c>
      <c r="V83" s="187">
        <v>87</v>
      </c>
      <c r="W83" s="187">
        <v>41</v>
      </c>
      <c r="X83" s="187">
        <v>1</v>
      </c>
      <c r="Y83" s="187"/>
      <c r="Z83" s="187">
        <v>47</v>
      </c>
      <c r="AA83" s="187">
        <v>34</v>
      </c>
      <c r="AB83" s="187">
        <v>5</v>
      </c>
      <c r="AC83" s="187">
        <v>8</v>
      </c>
      <c r="AD83" s="187"/>
      <c r="AE83" s="187">
        <v>207</v>
      </c>
    </row>
    <row r="84" spans="1:31" x14ac:dyDescent="0.2">
      <c r="A84" s="186" t="s">
        <v>407</v>
      </c>
      <c r="B84" s="186" t="s">
        <v>408</v>
      </c>
      <c r="C84" s="186"/>
      <c r="D84" s="186"/>
      <c r="E84" s="179">
        <v>165</v>
      </c>
      <c r="F84" s="187"/>
      <c r="G84" s="187">
        <v>5</v>
      </c>
      <c r="H84" s="187">
        <v>4</v>
      </c>
      <c r="I84" s="187">
        <v>0</v>
      </c>
      <c r="J84" s="187">
        <v>1</v>
      </c>
      <c r="K84" s="187"/>
      <c r="L84" s="187">
        <v>7</v>
      </c>
      <c r="M84" s="187">
        <v>6</v>
      </c>
      <c r="N84" s="187">
        <v>0</v>
      </c>
      <c r="O84" s="187">
        <v>1</v>
      </c>
      <c r="P84" s="187"/>
      <c r="Q84" s="187">
        <v>1</v>
      </c>
      <c r="R84" s="187">
        <v>20</v>
      </c>
      <c r="S84" s="187">
        <v>14</v>
      </c>
      <c r="T84" s="187">
        <v>3</v>
      </c>
      <c r="U84" s="187">
        <v>72</v>
      </c>
      <c r="V84" s="187">
        <v>13</v>
      </c>
      <c r="W84" s="187">
        <v>2</v>
      </c>
      <c r="X84" s="187">
        <v>0</v>
      </c>
      <c r="Y84" s="187"/>
      <c r="Z84" s="187">
        <v>12</v>
      </c>
      <c r="AA84" s="187">
        <v>6</v>
      </c>
      <c r="AB84" s="187">
        <v>3</v>
      </c>
      <c r="AC84" s="187">
        <v>3</v>
      </c>
      <c r="AD84" s="187"/>
      <c r="AE84" s="187">
        <v>16</v>
      </c>
    </row>
    <row r="85" spans="1:31" x14ac:dyDescent="0.2">
      <c r="A85" s="186" t="s">
        <v>409</v>
      </c>
      <c r="B85" s="186" t="s">
        <v>410</v>
      </c>
      <c r="C85" s="186"/>
      <c r="D85" s="186"/>
      <c r="E85" s="179">
        <v>1375</v>
      </c>
      <c r="F85" s="187"/>
      <c r="G85" s="187">
        <v>115</v>
      </c>
      <c r="H85" s="187">
        <v>114</v>
      </c>
      <c r="I85" s="187">
        <v>1</v>
      </c>
      <c r="J85" s="187">
        <v>0</v>
      </c>
      <c r="K85" s="187"/>
      <c r="L85" s="187">
        <v>79</v>
      </c>
      <c r="M85" s="187">
        <v>3</v>
      </c>
      <c r="N85" s="187">
        <v>14</v>
      </c>
      <c r="O85" s="187">
        <v>62</v>
      </c>
      <c r="P85" s="187"/>
      <c r="Q85" s="187">
        <v>8</v>
      </c>
      <c r="R85" s="187">
        <v>369</v>
      </c>
      <c r="S85" s="187">
        <v>204</v>
      </c>
      <c r="T85" s="187">
        <v>16</v>
      </c>
      <c r="U85" s="187">
        <v>293</v>
      </c>
      <c r="V85" s="187">
        <v>74</v>
      </c>
      <c r="W85" s="187">
        <v>12</v>
      </c>
      <c r="X85" s="187">
        <v>0</v>
      </c>
      <c r="Y85" s="187"/>
      <c r="Z85" s="187">
        <v>191</v>
      </c>
      <c r="AA85" s="187">
        <v>143</v>
      </c>
      <c r="AB85" s="187">
        <v>21</v>
      </c>
      <c r="AC85" s="187">
        <v>27</v>
      </c>
      <c r="AD85" s="187"/>
      <c r="AE85" s="187">
        <v>14</v>
      </c>
    </row>
    <row r="86" spans="1:31" x14ac:dyDescent="0.2">
      <c r="A86" s="186" t="s">
        <v>411</v>
      </c>
      <c r="B86" s="186" t="s">
        <v>412</v>
      </c>
      <c r="C86" s="186"/>
      <c r="D86" s="186"/>
      <c r="E86" s="179">
        <v>1790</v>
      </c>
      <c r="F86" s="187"/>
      <c r="G86" s="187">
        <v>250</v>
      </c>
      <c r="H86" s="187">
        <v>154</v>
      </c>
      <c r="I86" s="187">
        <v>84</v>
      </c>
      <c r="J86" s="187">
        <v>12</v>
      </c>
      <c r="K86" s="187"/>
      <c r="L86" s="187">
        <v>267</v>
      </c>
      <c r="M86" s="187">
        <v>43</v>
      </c>
      <c r="N86" s="187">
        <v>106</v>
      </c>
      <c r="O86" s="187">
        <v>118</v>
      </c>
      <c r="P86" s="187"/>
      <c r="Q86" s="187">
        <v>20</v>
      </c>
      <c r="R86" s="187">
        <v>610</v>
      </c>
      <c r="S86" s="187">
        <v>291</v>
      </c>
      <c r="T86" s="187">
        <v>0</v>
      </c>
      <c r="U86" s="187">
        <v>118</v>
      </c>
      <c r="V86" s="187">
        <v>35</v>
      </c>
      <c r="W86" s="187">
        <v>22</v>
      </c>
      <c r="X86" s="187">
        <v>18</v>
      </c>
      <c r="Y86" s="187"/>
      <c r="Z86" s="187">
        <v>65</v>
      </c>
      <c r="AA86" s="187">
        <v>53</v>
      </c>
      <c r="AB86" s="187">
        <v>7</v>
      </c>
      <c r="AC86" s="187">
        <v>5</v>
      </c>
      <c r="AD86" s="187"/>
      <c r="AE86" s="187">
        <v>94</v>
      </c>
    </row>
    <row r="87" spans="1:31" x14ac:dyDescent="0.2">
      <c r="A87" s="186" t="s">
        <v>413</v>
      </c>
      <c r="B87" s="186" t="s">
        <v>414</v>
      </c>
      <c r="C87" s="186"/>
      <c r="D87" s="186"/>
      <c r="E87" s="179">
        <v>35</v>
      </c>
      <c r="F87" s="187"/>
      <c r="G87" s="187">
        <v>1</v>
      </c>
      <c r="H87" s="187">
        <v>1</v>
      </c>
      <c r="I87" s="187">
        <v>0</v>
      </c>
      <c r="J87" s="187">
        <v>0</v>
      </c>
      <c r="K87" s="187"/>
      <c r="L87" s="187">
        <v>0</v>
      </c>
      <c r="M87" s="187">
        <v>0</v>
      </c>
      <c r="N87" s="187">
        <v>0</v>
      </c>
      <c r="O87" s="187">
        <v>0</v>
      </c>
      <c r="P87" s="187"/>
      <c r="Q87" s="187">
        <v>0</v>
      </c>
      <c r="R87" s="187">
        <v>7</v>
      </c>
      <c r="S87" s="187">
        <v>4</v>
      </c>
      <c r="T87" s="187">
        <v>2</v>
      </c>
      <c r="U87" s="187">
        <v>10</v>
      </c>
      <c r="V87" s="187">
        <v>2</v>
      </c>
      <c r="W87" s="187">
        <v>0</v>
      </c>
      <c r="X87" s="187">
        <v>0</v>
      </c>
      <c r="Y87" s="187"/>
      <c r="Z87" s="187">
        <v>6</v>
      </c>
      <c r="AA87" s="187">
        <v>3</v>
      </c>
      <c r="AB87" s="187">
        <v>1</v>
      </c>
      <c r="AC87" s="187">
        <v>2</v>
      </c>
      <c r="AD87" s="187"/>
      <c r="AE87" s="187">
        <v>3</v>
      </c>
    </row>
    <row r="88" spans="1:31" x14ac:dyDescent="0.2">
      <c r="A88" s="186" t="s">
        <v>415</v>
      </c>
      <c r="B88" s="186" t="s">
        <v>416</v>
      </c>
      <c r="C88" s="186"/>
      <c r="D88" s="186"/>
      <c r="E88" s="179">
        <v>437</v>
      </c>
      <c r="F88" s="187"/>
      <c r="G88" s="187">
        <v>35</v>
      </c>
      <c r="H88" s="187">
        <v>23</v>
      </c>
      <c r="I88" s="187">
        <v>9</v>
      </c>
      <c r="J88" s="187">
        <v>3</v>
      </c>
      <c r="K88" s="187"/>
      <c r="L88" s="187">
        <v>36</v>
      </c>
      <c r="M88" s="187">
        <v>10</v>
      </c>
      <c r="N88" s="187">
        <v>11</v>
      </c>
      <c r="O88" s="187">
        <v>15</v>
      </c>
      <c r="P88" s="187"/>
      <c r="Q88" s="187">
        <v>2</v>
      </c>
      <c r="R88" s="187">
        <v>57</v>
      </c>
      <c r="S88" s="187">
        <v>31</v>
      </c>
      <c r="T88" s="187">
        <v>28</v>
      </c>
      <c r="U88" s="187">
        <v>171</v>
      </c>
      <c r="V88" s="187">
        <v>18</v>
      </c>
      <c r="W88" s="187">
        <v>7</v>
      </c>
      <c r="X88" s="187">
        <v>0</v>
      </c>
      <c r="Y88" s="187"/>
      <c r="Z88" s="187">
        <v>39</v>
      </c>
      <c r="AA88" s="187">
        <v>21</v>
      </c>
      <c r="AB88" s="187">
        <v>7</v>
      </c>
      <c r="AC88" s="187">
        <v>11</v>
      </c>
      <c r="AD88" s="187"/>
      <c r="AE88" s="187">
        <v>13</v>
      </c>
    </row>
    <row r="89" spans="1:31" x14ac:dyDescent="0.2">
      <c r="A89" s="186" t="s">
        <v>417</v>
      </c>
      <c r="B89" s="186" t="s">
        <v>418</v>
      </c>
      <c r="C89" s="186"/>
      <c r="D89" s="186"/>
      <c r="E89" s="179">
        <v>1629</v>
      </c>
      <c r="F89" s="187"/>
      <c r="G89" s="187">
        <v>319</v>
      </c>
      <c r="H89" s="187">
        <v>244</v>
      </c>
      <c r="I89" s="187">
        <v>56</v>
      </c>
      <c r="J89" s="187">
        <v>19</v>
      </c>
      <c r="K89" s="187"/>
      <c r="L89" s="187">
        <v>226</v>
      </c>
      <c r="M89" s="187">
        <v>32</v>
      </c>
      <c r="N89" s="187">
        <v>22</v>
      </c>
      <c r="O89" s="187">
        <v>172</v>
      </c>
      <c r="P89" s="187"/>
      <c r="Q89" s="187">
        <v>14</v>
      </c>
      <c r="R89" s="187">
        <v>547</v>
      </c>
      <c r="S89" s="187">
        <v>67</v>
      </c>
      <c r="T89" s="187">
        <v>2</v>
      </c>
      <c r="U89" s="187">
        <v>248</v>
      </c>
      <c r="V89" s="187">
        <v>55</v>
      </c>
      <c r="W89" s="187">
        <v>3</v>
      </c>
      <c r="X89" s="187">
        <v>8</v>
      </c>
      <c r="Y89" s="187"/>
      <c r="Z89" s="187">
        <v>38</v>
      </c>
      <c r="AA89" s="187">
        <v>12</v>
      </c>
      <c r="AB89" s="187">
        <v>9</v>
      </c>
      <c r="AC89" s="187">
        <v>17</v>
      </c>
      <c r="AD89" s="187"/>
      <c r="AE89" s="187">
        <v>102</v>
      </c>
    </row>
    <row r="90" spans="1:31" x14ac:dyDescent="0.2">
      <c r="A90" s="186" t="s">
        <v>419</v>
      </c>
      <c r="B90" s="186" t="s">
        <v>420</v>
      </c>
      <c r="C90" s="186"/>
      <c r="D90" s="186"/>
      <c r="E90" s="179">
        <v>435</v>
      </c>
      <c r="F90" s="187"/>
      <c r="G90" s="187">
        <v>26</v>
      </c>
      <c r="H90" s="187">
        <v>19</v>
      </c>
      <c r="I90" s="187">
        <v>5</v>
      </c>
      <c r="J90" s="187">
        <v>2</v>
      </c>
      <c r="K90" s="187"/>
      <c r="L90" s="187">
        <v>19</v>
      </c>
      <c r="M90" s="187">
        <v>5</v>
      </c>
      <c r="N90" s="187">
        <v>2</v>
      </c>
      <c r="O90" s="187">
        <v>12</v>
      </c>
      <c r="P90" s="187"/>
      <c r="Q90" s="187">
        <v>2</v>
      </c>
      <c r="R90" s="187">
        <v>99</v>
      </c>
      <c r="S90" s="187">
        <v>47</v>
      </c>
      <c r="T90" s="187">
        <v>5</v>
      </c>
      <c r="U90" s="187">
        <v>164</v>
      </c>
      <c r="V90" s="187">
        <v>25</v>
      </c>
      <c r="W90" s="187">
        <v>8</v>
      </c>
      <c r="X90" s="187">
        <v>2</v>
      </c>
      <c r="Y90" s="187"/>
      <c r="Z90" s="187">
        <v>16</v>
      </c>
      <c r="AA90" s="187">
        <v>11</v>
      </c>
      <c r="AB90" s="187">
        <v>2</v>
      </c>
      <c r="AC90" s="187">
        <v>3</v>
      </c>
      <c r="AD90" s="187"/>
      <c r="AE90" s="187">
        <v>22</v>
      </c>
    </row>
    <row r="91" spans="1:31" x14ac:dyDescent="0.2">
      <c r="A91" s="186" t="s">
        <v>421</v>
      </c>
      <c r="B91" s="186" t="s">
        <v>422</v>
      </c>
      <c r="C91" s="186"/>
      <c r="D91" s="186"/>
      <c r="E91" s="179">
        <v>459</v>
      </c>
      <c r="F91" s="187"/>
      <c r="G91" s="187">
        <v>40</v>
      </c>
      <c r="H91" s="187">
        <v>33</v>
      </c>
      <c r="I91" s="187">
        <v>5</v>
      </c>
      <c r="J91" s="187">
        <v>2</v>
      </c>
      <c r="K91" s="187"/>
      <c r="L91" s="187">
        <v>14</v>
      </c>
      <c r="M91" s="187">
        <v>1</v>
      </c>
      <c r="N91" s="187">
        <v>3</v>
      </c>
      <c r="O91" s="187">
        <v>10</v>
      </c>
      <c r="P91" s="187"/>
      <c r="Q91" s="187">
        <v>6</v>
      </c>
      <c r="R91" s="187">
        <v>136</v>
      </c>
      <c r="S91" s="187">
        <v>88</v>
      </c>
      <c r="T91" s="187">
        <v>6</v>
      </c>
      <c r="U91" s="187">
        <v>90</v>
      </c>
      <c r="V91" s="187">
        <v>36</v>
      </c>
      <c r="W91" s="187">
        <v>3</v>
      </c>
      <c r="X91" s="187">
        <v>1</v>
      </c>
      <c r="Y91" s="187"/>
      <c r="Z91" s="187">
        <v>35</v>
      </c>
      <c r="AA91" s="187">
        <v>25</v>
      </c>
      <c r="AB91" s="187">
        <v>3</v>
      </c>
      <c r="AC91" s="187">
        <v>7</v>
      </c>
      <c r="AD91" s="187"/>
      <c r="AE91" s="187">
        <v>4</v>
      </c>
    </row>
    <row r="92" spans="1:31" s="204" customFormat="1" x14ac:dyDescent="0.2">
      <c r="A92" s="198" t="s">
        <v>423</v>
      </c>
      <c r="B92" s="198" t="s">
        <v>424</v>
      </c>
      <c r="C92" s="186"/>
      <c r="D92" s="186"/>
      <c r="E92" s="318" t="s">
        <v>284</v>
      </c>
      <c r="F92" s="201"/>
      <c r="G92" s="201" t="s">
        <v>284</v>
      </c>
      <c r="H92" s="201" t="s">
        <v>284</v>
      </c>
      <c r="I92" s="201" t="s">
        <v>284</v>
      </c>
      <c r="J92" s="201" t="s">
        <v>284</v>
      </c>
      <c r="K92" s="201"/>
      <c r="L92" s="201" t="s">
        <v>284</v>
      </c>
      <c r="M92" s="201" t="s">
        <v>284</v>
      </c>
      <c r="N92" s="201" t="s">
        <v>284</v>
      </c>
      <c r="O92" s="201" t="s">
        <v>284</v>
      </c>
      <c r="P92" s="201"/>
      <c r="Q92" s="201" t="s">
        <v>284</v>
      </c>
      <c r="R92" s="201" t="s">
        <v>284</v>
      </c>
      <c r="S92" s="201" t="s">
        <v>284</v>
      </c>
      <c r="T92" s="201" t="s">
        <v>284</v>
      </c>
      <c r="U92" s="201" t="s">
        <v>284</v>
      </c>
      <c r="V92" s="201" t="s">
        <v>284</v>
      </c>
      <c r="W92" s="201" t="s">
        <v>284</v>
      </c>
      <c r="X92" s="201" t="s">
        <v>284</v>
      </c>
      <c r="Y92" s="201"/>
      <c r="Z92" s="201" t="s">
        <v>284</v>
      </c>
      <c r="AA92" s="201" t="s">
        <v>284</v>
      </c>
      <c r="AB92" s="201" t="s">
        <v>284</v>
      </c>
      <c r="AC92" s="201" t="s">
        <v>284</v>
      </c>
      <c r="AD92" s="201"/>
      <c r="AE92" s="201" t="s">
        <v>284</v>
      </c>
    </row>
    <row r="93" spans="1:31" s="35" customFormat="1" x14ac:dyDescent="0.2">
      <c r="A93" s="186" t="s">
        <v>425</v>
      </c>
      <c r="B93" s="186" t="s">
        <v>426</v>
      </c>
      <c r="C93" s="186"/>
      <c r="D93" s="186"/>
      <c r="E93" s="179">
        <v>200</v>
      </c>
      <c r="F93" s="187"/>
      <c r="G93" s="187">
        <v>19</v>
      </c>
      <c r="H93" s="187">
        <v>14</v>
      </c>
      <c r="I93" s="187">
        <v>2</v>
      </c>
      <c r="J93" s="187">
        <v>3</v>
      </c>
      <c r="K93" s="187"/>
      <c r="L93" s="187">
        <v>26</v>
      </c>
      <c r="M93" s="187">
        <v>7</v>
      </c>
      <c r="N93" s="187">
        <v>17</v>
      </c>
      <c r="O93" s="187">
        <v>2</v>
      </c>
      <c r="P93" s="187"/>
      <c r="Q93" s="187">
        <v>3</v>
      </c>
      <c r="R93" s="187">
        <v>85</v>
      </c>
      <c r="S93" s="187">
        <v>29</v>
      </c>
      <c r="T93" s="187">
        <v>0</v>
      </c>
      <c r="U93" s="187">
        <v>17</v>
      </c>
      <c r="V93" s="187">
        <v>4</v>
      </c>
      <c r="W93" s="187">
        <v>4</v>
      </c>
      <c r="X93" s="187">
        <v>0</v>
      </c>
      <c r="Y93" s="187"/>
      <c r="Z93" s="187">
        <v>2</v>
      </c>
      <c r="AA93" s="187">
        <v>1</v>
      </c>
      <c r="AB93" s="187">
        <v>1</v>
      </c>
      <c r="AC93" s="187">
        <v>0</v>
      </c>
      <c r="AD93" s="187"/>
      <c r="AE93" s="187">
        <v>11</v>
      </c>
    </row>
    <row r="94" spans="1:31" x14ac:dyDescent="0.2">
      <c r="A94" s="186" t="s">
        <v>427</v>
      </c>
      <c r="B94" s="186" t="s">
        <v>428</v>
      </c>
      <c r="C94" s="186"/>
      <c r="D94" s="186"/>
      <c r="E94" s="179">
        <v>825</v>
      </c>
      <c r="F94" s="187"/>
      <c r="G94" s="187">
        <v>49</v>
      </c>
      <c r="H94" s="187">
        <v>43</v>
      </c>
      <c r="I94" s="187">
        <v>4</v>
      </c>
      <c r="J94" s="187">
        <v>2</v>
      </c>
      <c r="K94" s="187"/>
      <c r="L94" s="187">
        <v>76</v>
      </c>
      <c r="M94" s="187">
        <v>26</v>
      </c>
      <c r="N94" s="187">
        <v>9</v>
      </c>
      <c r="O94" s="187">
        <v>41</v>
      </c>
      <c r="P94" s="187"/>
      <c r="Q94" s="187">
        <v>2</v>
      </c>
      <c r="R94" s="187">
        <v>111</v>
      </c>
      <c r="S94" s="187">
        <v>67</v>
      </c>
      <c r="T94" s="187">
        <v>36</v>
      </c>
      <c r="U94" s="187">
        <v>257</v>
      </c>
      <c r="V94" s="187">
        <v>102</v>
      </c>
      <c r="W94" s="187">
        <v>43</v>
      </c>
      <c r="X94" s="187">
        <v>12</v>
      </c>
      <c r="Y94" s="187"/>
      <c r="Z94" s="187">
        <v>45</v>
      </c>
      <c r="AA94" s="187">
        <v>30</v>
      </c>
      <c r="AB94" s="187">
        <v>10</v>
      </c>
      <c r="AC94" s="187">
        <v>5</v>
      </c>
      <c r="AD94" s="187"/>
      <c r="AE94" s="187">
        <v>25</v>
      </c>
    </row>
    <row r="95" spans="1:31" x14ac:dyDescent="0.2">
      <c r="A95" s="186" t="s">
        <v>429</v>
      </c>
      <c r="B95" s="186" t="s">
        <v>430</v>
      </c>
      <c r="C95" s="186"/>
      <c r="D95" s="186"/>
      <c r="E95" s="179">
        <v>20</v>
      </c>
      <c r="F95" s="187"/>
      <c r="G95" s="187">
        <v>1</v>
      </c>
      <c r="H95" s="187">
        <v>1</v>
      </c>
      <c r="I95" s="187">
        <v>0</v>
      </c>
      <c r="J95" s="187">
        <v>0</v>
      </c>
      <c r="K95" s="187"/>
      <c r="L95" s="187">
        <v>0</v>
      </c>
      <c r="M95" s="187">
        <v>0</v>
      </c>
      <c r="N95" s="187">
        <v>0</v>
      </c>
      <c r="O95" s="187">
        <v>0</v>
      </c>
      <c r="P95" s="187"/>
      <c r="Q95" s="187">
        <v>0</v>
      </c>
      <c r="R95" s="187">
        <v>2</v>
      </c>
      <c r="S95" s="187">
        <v>0</v>
      </c>
      <c r="T95" s="187">
        <v>0</v>
      </c>
      <c r="U95" s="187">
        <v>11</v>
      </c>
      <c r="V95" s="187">
        <v>2</v>
      </c>
      <c r="W95" s="187">
        <v>0</v>
      </c>
      <c r="X95" s="187">
        <v>0</v>
      </c>
      <c r="Y95" s="187"/>
      <c r="Z95" s="187">
        <v>3</v>
      </c>
      <c r="AA95" s="187">
        <v>2</v>
      </c>
      <c r="AB95" s="187">
        <v>0</v>
      </c>
      <c r="AC95" s="187">
        <v>1</v>
      </c>
      <c r="AD95" s="187"/>
      <c r="AE95" s="187">
        <v>1</v>
      </c>
    </row>
    <row r="96" spans="1:31" x14ac:dyDescent="0.2">
      <c r="A96" s="186" t="s">
        <v>431</v>
      </c>
      <c r="B96" s="186" t="s">
        <v>432</v>
      </c>
      <c r="C96" s="186"/>
      <c r="D96" s="186"/>
      <c r="E96" s="179">
        <v>1308</v>
      </c>
      <c r="F96" s="187"/>
      <c r="G96" s="187">
        <v>109</v>
      </c>
      <c r="H96" s="187">
        <v>76</v>
      </c>
      <c r="I96" s="187">
        <v>30</v>
      </c>
      <c r="J96" s="187">
        <v>3</v>
      </c>
      <c r="K96" s="187"/>
      <c r="L96" s="187">
        <v>136</v>
      </c>
      <c r="M96" s="187">
        <v>68</v>
      </c>
      <c r="N96" s="187">
        <v>8</v>
      </c>
      <c r="O96" s="187">
        <v>60</v>
      </c>
      <c r="P96" s="187"/>
      <c r="Q96" s="187">
        <v>10</v>
      </c>
      <c r="R96" s="187">
        <v>281</v>
      </c>
      <c r="S96" s="187">
        <v>151</v>
      </c>
      <c r="T96" s="187">
        <v>22</v>
      </c>
      <c r="U96" s="187">
        <v>392</v>
      </c>
      <c r="V96" s="187">
        <v>81</v>
      </c>
      <c r="W96" s="187">
        <v>15</v>
      </c>
      <c r="X96" s="187">
        <v>3</v>
      </c>
      <c r="Y96" s="187"/>
      <c r="Z96" s="187">
        <v>60</v>
      </c>
      <c r="AA96" s="187">
        <v>41</v>
      </c>
      <c r="AB96" s="187">
        <v>10</v>
      </c>
      <c r="AC96" s="187">
        <v>9</v>
      </c>
      <c r="AD96" s="187"/>
      <c r="AE96" s="187">
        <v>48</v>
      </c>
    </row>
    <row r="97" spans="1:31" x14ac:dyDescent="0.2">
      <c r="A97" s="186" t="s">
        <v>433</v>
      </c>
      <c r="B97" s="186" t="s">
        <v>434</v>
      </c>
      <c r="C97" s="186"/>
      <c r="D97" s="186"/>
      <c r="E97" s="179">
        <v>733</v>
      </c>
      <c r="F97" s="187"/>
      <c r="G97" s="187">
        <v>38</v>
      </c>
      <c r="H97" s="187">
        <v>24</v>
      </c>
      <c r="I97" s="187">
        <v>5</v>
      </c>
      <c r="J97" s="187">
        <v>9</v>
      </c>
      <c r="K97" s="187"/>
      <c r="L97" s="187">
        <v>33</v>
      </c>
      <c r="M97" s="187">
        <v>7</v>
      </c>
      <c r="N97" s="187">
        <v>11</v>
      </c>
      <c r="O97" s="187">
        <v>15</v>
      </c>
      <c r="P97" s="187"/>
      <c r="Q97" s="187">
        <v>5</v>
      </c>
      <c r="R97" s="187">
        <v>124</v>
      </c>
      <c r="S97" s="187">
        <v>64</v>
      </c>
      <c r="T97" s="187">
        <v>19</v>
      </c>
      <c r="U97" s="187">
        <v>258</v>
      </c>
      <c r="V97" s="187">
        <v>63</v>
      </c>
      <c r="W97" s="187">
        <v>16</v>
      </c>
      <c r="X97" s="187">
        <v>0</v>
      </c>
      <c r="Y97" s="187"/>
      <c r="Z97" s="187">
        <v>45</v>
      </c>
      <c r="AA97" s="187">
        <v>25</v>
      </c>
      <c r="AB97" s="187">
        <v>12</v>
      </c>
      <c r="AC97" s="187">
        <v>8</v>
      </c>
      <c r="AD97" s="187"/>
      <c r="AE97" s="187">
        <v>68</v>
      </c>
    </row>
    <row r="98" spans="1:31" x14ac:dyDescent="0.2">
      <c r="A98" s="186" t="s">
        <v>435</v>
      </c>
      <c r="B98" s="186" t="s">
        <v>436</v>
      </c>
      <c r="C98" s="186"/>
      <c r="D98" s="186"/>
      <c r="E98" s="179">
        <v>252</v>
      </c>
      <c r="F98" s="187"/>
      <c r="G98" s="187">
        <v>32</v>
      </c>
      <c r="H98" s="187">
        <v>20</v>
      </c>
      <c r="I98" s="187">
        <v>3</v>
      </c>
      <c r="J98" s="187">
        <v>9</v>
      </c>
      <c r="K98" s="187"/>
      <c r="L98" s="187">
        <v>11</v>
      </c>
      <c r="M98" s="187">
        <v>7</v>
      </c>
      <c r="N98" s="187">
        <v>2</v>
      </c>
      <c r="O98" s="187">
        <v>2</v>
      </c>
      <c r="P98" s="187"/>
      <c r="Q98" s="187">
        <v>1</v>
      </c>
      <c r="R98" s="187">
        <v>50</v>
      </c>
      <c r="S98" s="187">
        <v>31</v>
      </c>
      <c r="T98" s="187">
        <v>9</v>
      </c>
      <c r="U98" s="187">
        <v>59</v>
      </c>
      <c r="V98" s="187">
        <v>17</v>
      </c>
      <c r="W98" s="187">
        <v>1</v>
      </c>
      <c r="X98" s="187">
        <v>0</v>
      </c>
      <c r="Y98" s="187"/>
      <c r="Z98" s="187">
        <v>18</v>
      </c>
      <c r="AA98" s="187">
        <v>12</v>
      </c>
      <c r="AB98" s="187">
        <v>3</v>
      </c>
      <c r="AC98" s="187">
        <v>3</v>
      </c>
      <c r="AD98" s="187"/>
      <c r="AE98" s="187">
        <v>23</v>
      </c>
    </row>
    <row r="99" spans="1:31" x14ac:dyDescent="0.2">
      <c r="A99" s="186" t="s">
        <v>437</v>
      </c>
      <c r="B99" s="186" t="s">
        <v>438</v>
      </c>
      <c r="C99" s="186"/>
      <c r="D99" s="186"/>
      <c r="E99" s="179">
        <v>1566</v>
      </c>
      <c r="F99" s="187"/>
      <c r="G99" s="187">
        <v>291</v>
      </c>
      <c r="H99" s="187">
        <v>253</v>
      </c>
      <c r="I99" s="187">
        <v>35</v>
      </c>
      <c r="J99" s="187">
        <v>3</v>
      </c>
      <c r="K99" s="187"/>
      <c r="L99" s="187">
        <v>185</v>
      </c>
      <c r="M99" s="187">
        <v>81</v>
      </c>
      <c r="N99" s="187">
        <v>20</v>
      </c>
      <c r="O99" s="187">
        <v>84</v>
      </c>
      <c r="P99" s="187"/>
      <c r="Q99" s="187">
        <v>30</v>
      </c>
      <c r="R99" s="187">
        <v>586</v>
      </c>
      <c r="S99" s="187">
        <v>243</v>
      </c>
      <c r="T99" s="187">
        <v>0</v>
      </c>
      <c r="U99" s="187">
        <v>12</v>
      </c>
      <c r="V99" s="187">
        <v>5</v>
      </c>
      <c r="W99" s="187">
        <v>0</v>
      </c>
      <c r="X99" s="187">
        <v>17</v>
      </c>
      <c r="Y99" s="187"/>
      <c r="Z99" s="187">
        <v>58</v>
      </c>
      <c r="AA99" s="187">
        <v>49</v>
      </c>
      <c r="AB99" s="187">
        <v>7</v>
      </c>
      <c r="AC99" s="187">
        <v>2</v>
      </c>
      <c r="AD99" s="187"/>
      <c r="AE99" s="187">
        <v>139</v>
      </c>
    </row>
    <row r="100" spans="1:31" x14ac:dyDescent="0.2">
      <c r="A100" s="186" t="s">
        <v>439</v>
      </c>
      <c r="B100" s="186" t="s">
        <v>440</v>
      </c>
      <c r="C100" s="186"/>
      <c r="D100" s="186"/>
      <c r="E100" s="179">
        <v>1205</v>
      </c>
      <c r="F100" s="187"/>
      <c r="G100" s="187">
        <v>225</v>
      </c>
      <c r="H100" s="187">
        <v>122</v>
      </c>
      <c r="I100" s="187">
        <v>91</v>
      </c>
      <c r="J100" s="187">
        <v>12</v>
      </c>
      <c r="K100" s="187"/>
      <c r="L100" s="187">
        <v>54</v>
      </c>
      <c r="M100" s="187">
        <v>21</v>
      </c>
      <c r="N100" s="187">
        <v>12</v>
      </c>
      <c r="O100" s="187">
        <v>21</v>
      </c>
      <c r="P100" s="187"/>
      <c r="Q100" s="187">
        <v>5</v>
      </c>
      <c r="R100" s="187">
        <v>343</v>
      </c>
      <c r="S100" s="187">
        <v>146</v>
      </c>
      <c r="T100" s="187">
        <v>0</v>
      </c>
      <c r="U100" s="187">
        <v>162</v>
      </c>
      <c r="V100" s="187">
        <v>51</v>
      </c>
      <c r="W100" s="187">
        <v>15</v>
      </c>
      <c r="X100" s="187">
        <v>15</v>
      </c>
      <c r="Y100" s="187"/>
      <c r="Z100" s="187">
        <v>51</v>
      </c>
      <c r="AA100" s="187">
        <v>33</v>
      </c>
      <c r="AB100" s="187">
        <v>11</v>
      </c>
      <c r="AC100" s="187">
        <v>7</v>
      </c>
      <c r="AD100" s="187"/>
      <c r="AE100" s="187">
        <v>138</v>
      </c>
    </row>
    <row r="101" spans="1:31" s="204" customFormat="1" x14ac:dyDescent="0.2">
      <c r="A101" s="198" t="s">
        <v>441</v>
      </c>
      <c r="B101" s="198" t="s">
        <v>442</v>
      </c>
      <c r="C101" s="186"/>
      <c r="D101" s="186"/>
      <c r="E101" s="318" t="s">
        <v>284</v>
      </c>
      <c r="F101" s="201"/>
      <c r="G101" s="201" t="s">
        <v>284</v>
      </c>
      <c r="H101" s="201" t="s">
        <v>284</v>
      </c>
      <c r="I101" s="201" t="s">
        <v>284</v>
      </c>
      <c r="J101" s="201" t="s">
        <v>284</v>
      </c>
      <c r="K101" s="201"/>
      <c r="L101" s="201" t="s">
        <v>284</v>
      </c>
      <c r="M101" s="201" t="s">
        <v>284</v>
      </c>
      <c r="N101" s="201" t="s">
        <v>284</v>
      </c>
      <c r="O101" s="201" t="s">
        <v>284</v>
      </c>
      <c r="P101" s="201"/>
      <c r="Q101" s="201" t="s">
        <v>284</v>
      </c>
      <c r="R101" s="201" t="s">
        <v>284</v>
      </c>
      <c r="S101" s="201" t="s">
        <v>284</v>
      </c>
      <c r="T101" s="201" t="s">
        <v>284</v>
      </c>
      <c r="U101" s="201" t="s">
        <v>284</v>
      </c>
      <c r="V101" s="201" t="s">
        <v>284</v>
      </c>
      <c r="W101" s="201" t="s">
        <v>284</v>
      </c>
      <c r="X101" s="201" t="s">
        <v>284</v>
      </c>
      <c r="Y101" s="201"/>
      <c r="Z101" s="201" t="s">
        <v>284</v>
      </c>
      <c r="AA101" s="201" t="s">
        <v>284</v>
      </c>
      <c r="AB101" s="201" t="s">
        <v>284</v>
      </c>
      <c r="AC101" s="201" t="s">
        <v>284</v>
      </c>
      <c r="AD101" s="201"/>
      <c r="AE101" s="201" t="s">
        <v>284</v>
      </c>
    </row>
    <row r="102" spans="1:31" x14ac:dyDescent="0.2">
      <c r="A102" s="186" t="s">
        <v>443</v>
      </c>
      <c r="B102" s="186" t="s">
        <v>444</v>
      </c>
      <c r="C102" s="186"/>
      <c r="D102" s="186"/>
      <c r="E102" s="179">
        <v>158</v>
      </c>
      <c r="F102" s="187"/>
      <c r="G102" s="187">
        <v>16</v>
      </c>
      <c r="H102" s="187">
        <v>9</v>
      </c>
      <c r="I102" s="187">
        <v>4</v>
      </c>
      <c r="J102" s="187">
        <v>3</v>
      </c>
      <c r="K102" s="187"/>
      <c r="L102" s="187">
        <v>14</v>
      </c>
      <c r="M102" s="187">
        <v>5</v>
      </c>
      <c r="N102" s="187">
        <v>2</v>
      </c>
      <c r="O102" s="187">
        <v>7</v>
      </c>
      <c r="P102" s="187"/>
      <c r="Q102" s="187">
        <v>9</v>
      </c>
      <c r="R102" s="187">
        <v>42</v>
      </c>
      <c r="S102" s="187">
        <v>22</v>
      </c>
      <c r="T102" s="187">
        <v>0</v>
      </c>
      <c r="U102" s="187">
        <v>6</v>
      </c>
      <c r="V102" s="187">
        <v>14</v>
      </c>
      <c r="W102" s="187">
        <v>0</v>
      </c>
      <c r="X102" s="187">
        <v>0</v>
      </c>
      <c r="Y102" s="187"/>
      <c r="Z102" s="187">
        <v>2</v>
      </c>
      <c r="AA102" s="187">
        <v>2</v>
      </c>
      <c r="AB102" s="187">
        <v>0</v>
      </c>
      <c r="AC102" s="187">
        <v>0</v>
      </c>
      <c r="AD102" s="187"/>
      <c r="AE102" s="187">
        <v>33</v>
      </c>
    </row>
    <row r="103" spans="1:31" x14ac:dyDescent="0.2">
      <c r="A103" s="186" t="s">
        <v>445</v>
      </c>
      <c r="B103" s="186" t="s">
        <v>446</v>
      </c>
      <c r="C103" s="186"/>
      <c r="D103" s="186"/>
      <c r="E103" s="179">
        <v>112</v>
      </c>
      <c r="F103" s="187"/>
      <c r="G103" s="187">
        <v>5</v>
      </c>
      <c r="H103" s="187">
        <v>3</v>
      </c>
      <c r="I103" s="187">
        <v>2</v>
      </c>
      <c r="J103" s="187">
        <v>0</v>
      </c>
      <c r="K103" s="187"/>
      <c r="L103" s="187">
        <v>1</v>
      </c>
      <c r="M103" s="187">
        <v>0</v>
      </c>
      <c r="N103" s="187">
        <v>1</v>
      </c>
      <c r="O103" s="187">
        <v>0</v>
      </c>
      <c r="P103" s="187"/>
      <c r="Q103" s="187">
        <v>0</v>
      </c>
      <c r="R103" s="187">
        <v>12</v>
      </c>
      <c r="S103" s="187">
        <v>9</v>
      </c>
      <c r="T103" s="187">
        <v>2</v>
      </c>
      <c r="U103" s="187">
        <v>54</v>
      </c>
      <c r="V103" s="187">
        <v>12</v>
      </c>
      <c r="W103" s="187">
        <v>5</v>
      </c>
      <c r="X103" s="187">
        <v>0</v>
      </c>
      <c r="Y103" s="187"/>
      <c r="Z103" s="187">
        <v>6</v>
      </c>
      <c r="AA103" s="187">
        <v>1</v>
      </c>
      <c r="AB103" s="187">
        <v>2</v>
      </c>
      <c r="AC103" s="187">
        <v>3</v>
      </c>
      <c r="AD103" s="187"/>
      <c r="AE103" s="187">
        <v>6</v>
      </c>
    </row>
    <row r="104" spans="1:31" x14ac:dyDescent="0.2">
      <c r="A104" s="186" t="s">
        <v>447</v>
      </c>
      <c r="B104" s="186" t="s">
        <v>448</v>
      </c>
      <c r="C104" s="186"/>
      <c r="D104" s="186"/>
      <c r="E104" s="179">
        <v>291</v>
      </c>
      <c r="F104" s="187"/>
      <c r="G104" s="187">
        <v>22</v>
      </c>
      <c r="H104" s="187">
        <v>17</v>
      </c>
      <c r="I104" s="187">
        <v>3</v>
      </c>
      <c r="J104" s="187">
        <v>2</v>
      </c>
      <c r="K104" s="187"/>
      <c r="L104" s="187">
        <v>13</v>
      </c>
      <c r="M104" s="187">
        <v>3</v>
      </c>
      <c r="N104" s="187">
        <v>8</v>
      </c>
      <c r="O104" s="187">
        <v>2</v>
      </c>
      <c r="P104" s="187"/>
      <c r="Q104" s="187">
        <v>0</v>
      </c>
      <c r="R104" s="187">
        <v>30</v>
      </c>
      <c r="S104" s="187">
        <v>4</v>
      </c>
      <c r="T104" s="187">
        <v>4</v>
      </c>
      <c r="U104" s="187">
        <v>124</v>
      </c>
      <c r="V104" s="187">
        <v>40</v>
      </c>
      <c r="W104" s="187">
        <v>32</v>
      </c>
      <c r="X104" s="187">
        <v>0</v>
      </c>
      <c r="Y104" s="187"/>
      <c r="Z104" s="187">
        <v>6</v>
      </c>
      <c r="AA104" s="187">
        <v>2</v>
      </c>
      <c r="AB104" s="187">
        <v>3</v>
      </c>
      <c r="AC104" s="187">
        <v>1</v>
      </c>
      <c r="AD104" s="187"/>
      <c r="AE104" s="187">
        <v>16</v>
      </c>
    </row>
    <row r="105" spans="1:31" s="204" customFormat="1" x14ac:dyDescent="0.2">
      <c r="A105" s="198" t="s">
        <v>449</v>
      </c>
      <c r="B105" s="198" t="s">
        <v>450</v>
      </c>
      <c r="C105" s="186"/>
      <c r="D105" s="186"/>
      <c r="E105" s="318" t="s">
        <v>284</v>
      </c>
      <c r="F105" s="201"/>
      <c r="G105" s="201" t="s">
        <v>284</v>
      </c>
      <c r="H105" s="201" t="s">
        <v>284</v>
      </c>
      <c r="I105" s="201" t="s">
        <v>284</v>
      </c>
      <c r="J105" s="201" t="s">
        <v>284</v>
      </c>
      <c r="K105" s="201"/>
      <c r="L105" s="201" t="s">
        <v>284</v>
      </c>
      <c r="M105" s="201" t="s">
        <v>284</v>
      </c>
      <c r="N105" s="201" t="s">
        <v>284</v>
      </c>
      <c r="O105" s="201" t="s">
        <v>284</v>
      </c>
      <c r="P105" s="201"/>
      <c r="Q105" s="201" t="s">
        <v>284</v>
      </c>
      <c r="R105" s="201" t="s">
        <v>284</v>
      </c>
      <c r="S105" s="201" t="s">
        <v>284</v>
      </c>
      <c r="T105" s="201" t="s">
        <v>284</v>
      </c>
      <c r="U105" s="201" t="s">
        <v>284</v>
      </c>
      <c r="V105" s="201" t="s">
        <v>284</v>
      </c>
      <c r="W105" s="201" t="s">
        <v>284</v>
      </c>
      <c r="X105" s="201" t="s">
        <v>284</v>
      </c>
      <c r="Y105" s="201"/>
      <c r="Z105" s="201" t="s">
        <v>284</v>
      </c>
      <c r="AA105" s="201" t="s">
        <v>284</v>
      </c>
      <c r="AB105" s="201" t="s">
        <v>284</v>
      </c>
      <c r="AC105" s="201" t="s">
        <v>284</v>
      </c>
      <c r="AD105" s="201"/>
      <c r="AE105" s="201" t="s">
        <v>284</v>
      </c>
    </row>
    <row r="106" spans="1:31" x14ac:dyDescent="0.2">
      <c r="A106" s="186" t="s">
        <v>451</v>
      </c>
      <c r="B106" s="186" t="s">
        <v>452</v>
      </c>
      <c r="C106" s="186"/>
      <c r="D106" s="186"/>
      <c r="E106" s="179">
        <v>86</v>
      </c>
      <c r="F106" s="187"/>
      <c r="G106" s="187">
        <v>4</v>
      </c>
      <c r="H106" s="187">
        <v>1</v>
      </c>
      <c r="I106" s="187">
        <v>1</v>
      </c>
      <c r="J106" s="187">
        <v>2</v>
      </c>
      <c r="K106" s="187"/>
      <c r="L106" s="187">
        <v>2</v>
      </c>
      <c r="M106" s="187">
        <v>1</v>
      </c>
      <c r="N106" s="187">
        <v>1</v>
      </c>
      <c r="O106" s="187">
        <v>0</v>
      </c>
      <c r="P106" s="187"/>
      <c r="Q106" s="187">
        <v>1</v>
      </c>
      <c r="R106" s="187">
        <v>19</v>
      </c>
      <c r="S106" s="187">
        <v>14</v>
      </c>
      <c r="T106" s="187">
        <v>8</v>
      </c>
      <c r="U106" s="187">
        <v>29</v>
      </c>
      <c r="V106" s="187">
        <v>1</v>
      </c>
      <c r="W106" s="187">
        <v>0</v>
      </c>
      <c r="X106" s="187">
        <v>0</v>
      </c>
      <c r="Y106" s="187"/>
      <c r="Z106" s="187">
        <v>4</v>
      </c>
      <c r="AA106" s="187">
        <v>1</v>
      </c>
      <c r="AB106" s="187">
        <v>0</v>
      </c>
      <c r="AC106" s="187">
        <v>3</v>
      </c>
      <c r="AD106" s="187"/>
      <c r="AE106" s="187">
        <v>4</v>
      </c>
    </row>
    <row r="107" spans="1:31" x14ac:dyDescent="0.2">
      <c r="A107" s="186" t="s">
        <v>453</v>
      </c>
      <c r="B107" s="186" t="s">
        <v>454</v>
      </c>
      <c r="C107" s="186"/>
      <c r="D107" s="186"/>
      <c r="E107" s="179">
        <v>284</v>
      </c>
      <c r="F107" s="187"/>
      <c r="G107" s="187">
        <v>46</v>
      </c>
      <c r="H107" s="187">
        <v>41</v>
      </c>
      <c r="I107" s="187">
        <v>3</v>
      </c>
      <c r="J107" s="187">
        <v>2</v>
      </c>
      <c r="K107" s="187"/>
      <c r="L107" s="187">
        <v>25</v>
      </c>
      <c r="M107" s="187">
        <v>17</v>
      </c>
      <c r="N107" s="187">
        <v>1</v>
      </c>
      <c r="O107" s="187">
        <v>7</v>
      </c>
      <c r="P107" s="187"/>
      <c r="Q107" s="187">
        <v>7</v>
      </c>
      <c r="R107" s="187">
        <v>84</v>
      </c>
      <c r="S107" s="187">
        <v>28</v>
      </c>
      <c r="T107" s="187">
        <v>9</v>
      </c>
      <c r="U107" s="187">
        <v>37</v>
      </c>
      <c r="V107" s="187">
        <v>11</v>
      </c>
      <c r="W107" s="187">
        <v>2</v>
      </c>
      <c r="X107" s="187">
        <v>0</v>
      </c>
      <c r="Y107" s="187"/>
      <c r="Z107" s="187">
        <v>12</v>
      </c>
      <c r="AA107" s="187">
        <v>5</v>
      </c>
      <c r="AB107" s="187">
        <v>3</v>
      </c>
      <c r="AC107" s="187">
        <v>4</v>
      </c>
      <c r="AD107" s="187"/>
      <c r="AE107" s="187">
        <v>23</v>
      </c>
    </row>
    <row r="108" spans="1:31" x14ac:dyDescent="0.2">
      <c r="A108" s="186" t="s">
        <v>455</v>
      </c>
      <c r="B108" s="186" t="s">
        <v>456</v>
      </c>
      <c r="C108" s="186"/>
      <c r="D108" s="186"/>
      <c r="E108" s="179">
        <v>216</v>
      </c>
      <c r="F108" s="187"/>
      <c r="G108" s="187">
        <v>16</v>
      </c>
      <c r="H108" s="187">
        <v>13</v>
      </c>
      <c r="I108" s="187">
        <v>3</v>
      </c>
      <c r="J108" s="187">
        <v>0</v>
      </c>
      <c r="K108" s="187"/>
      <c r="L108" s="187">
        <v>19</v>
      </c>
      <c r="M108" s="187">
        <v>4</v>
      </c>
      <c r="N108" s="187">
        <v>3</v>
      </c>
      <c r="O108" s="187">
        <v>12</v>
      </c>
      <c r="P108" s="187"/>
      <c r="Q108" s="187">
        <v>11</v>
      </c>
      <c r="R108" s="187">
        <v>73</v>
      </c>
      <c r="S108" s="187">
        <v>34</v>
      </c>
      <c r="T108" s="187">
        <v>5</v>
      </c>
      <c r="U108" s="187">
        <v>18</v>
      </c>
      <c r="V108" s="187">
        <v>14</v>
      </c>
      <c r="W108" s="187">
        <v>3</v>
      </c>
      <c r="X108" s="187">
        <v>0</v>
      </c>
      <c r="Y108" s="187"/>
      <c r="Z108" s="187">
        <v>16</v>
      </c>
      <c r="AA108" s="187">
        <v>11</v>
      </c>
      <c r="AB108" s="187">
        <v>3</v>
      </c>
      <c r="AC108" s="187">
        <v>2</v>
      </c>
      <c r="AD108" s="187"/>
      <c r="AE108" s="187">
        <v>7</v>
      </c>
    </row>
    <row r="109" spans="1:31" x14ac:dyDescent="0.2">
      <c r="A109" s="186" t="s">
        <v>457</v>
      </c>
      <c r="B109" s="186" t="s">
        <v>458</v>
      </c>
      <c r="C109" s="186"/>
      <c r="D109" s="186"/>
      <c r="E109" s="179">
        <v>484</v>
      </c>
      <c r="F109" s="187"/>
      <c r="G109" s="187">
        <v>12</v>
      </c>
      <c r="H109" s="187">
        <v>5</v>
      </c>
      <c r="I109" s="187">
        <v>6</v>
      </c>
      <c r="J109" s="187">
        <v>1</v>
      </c>
      <c r="K109" s="187"/>
      <c r="L109" s="187">
        <v>17</v>
      </c>
      <c r="M109" s="187">
        <v>7</v>
      </c>
      <c r="N109" s="187">
        <v>5</v>
      </c>
      <c r="O109" s="187">
        <v>5</v>
      </c>
      <c r="P109" s="187"/>
      <c r="Q109" s="187">
        <v>3</v>
      </c>
      <c r="R109" s="187">
        <v>97</v>
      </c>
      <c r="S109" s="187">
        <v>50</v>
      </c>
      <c r="T109" s="187">
        <v>14</v>
      </c>
      <c r="U109" s="187">
        <v>195</v>
      </c>
      <c r="V109" s="187">
        <v>50</v>
      </c>
      <c r="W109" s="187">
        <v>4</v>
      </c>
      <c r="X109" s="187">
        <v>1</v>
      </c>
      <c r="Y109" s="187"/>
      <c r="Z109" s="187">
        <v>17</v>
      </c>
      <c r="AA109" s="187">
        <v>11</v>
      </c>
      <c r="AB109" s="187">
        <v>2</v>
      </c>
      <c r="AC109" s="187">
        <v>4</v>
      </c>
      <c r="AD109" s="187"/>
      <c r="AE109" s="187">
        <v>24</v>
      </c>
    </row>
    <row r="110" spans="1:31" s="204" customFormat="1" x14ac:dyDescent="0.2">
      <c r="A110" s="198" t="s">
        <v>459</v>
      </c>
      <c r="B110" s="198" t="s">
        <v>460</v>
      </c>
      <c r="C110" s="186"/>
      <c r="D110" s="186"/>
      <c r="E110" s="318" t="s">
        <v>284</v>
      </c>
      <c r="F110" s="201"/>
      <c r="G110" s="201" t="s">
        <v>284</v>
      </c>
      <c r="H110" s="201" t="s">
        <v>284</v>
      </c>
      <c r="I110" s="201" t="s">
        <v>284</v>
      </c>
      <c r="J110" s="201" t="s">
        <v>284</v>
      </c>
      <c r="K110" s="201"/>
      <c r="L110" s="201" t="s">
        <v>284</v>
      </c>
      <c r="M110" s="201" t="s">
        <v>284</v>
      </c>
      <c r="N110" s="201" t="s">
        <v>284</v>
      </c>
      <c r="O110" s="201" t="s">
        <v>284</v>
      </c>
      <c r="P110" s="201"/>
      <c r="Q110" s="201" t="s">
        <v>284</v>
      </c>
      <c r="R110" s="201" t="s">
        <v>284</v>
      </c>
      <c r="S110" s="201" t="s">
        <v>284</v>
      </c>
      <c r="T110" s="201" t="s">
        <v>284</v>
      </c>
      <c r="U110" s="201" t="s">
        <v>284</v>
      </c>
      <c r="V110" s="201" t="s">
        <v>284</v>
      </c>
      <c r="W110" s="201" t="s">
        <v>284</v>
      </c>
      <c r="X110" s="201" t="s">
        <v>284</v>
      </c>
      <c r="Y110" s="201"/>
      <c r="Z110" s="201" t="s">
        <v>284</v>
      </c>
      <c r="AA110" s="201" t="s">
        <v>284</v>
      </c>
      <c r="AB110" s="201" t="s">
        <v>284</v>
      </c>
      <c r="AC110" s="201" t="s">
        <v>284</v>
      </c>
      <c r="AD110" s="201"/>
      <c r="AE110" s="201" t="s">
        <v>284</v>
      </c>
    </row>
    <row r="111" spans="1:31" x14ac:dyDescent="0.2">
      <c r="A111" s="186" t="s">
        <v>461</v>
      </c>
      <c r="B111" s="186" t="s">
        <v>462</v>
      </c>
      <c r="C111" s="186"/>
      <c r="D111" s="186"/>
      <c r="E111" s="179">
        <v>99</v>
      </c>
      <c r="F111" s="187"/>
      <c r="G111" s="187">
        <v>4</v>
      </c>
      <c r="H111" s="187">
        <v>2</v>
      </c>
      <c r="I111" s="187">
        <v>1</v>
      </c>
      <c r="J111" s="187">
        <v>1</v>
      </c>
      <c r="K111" s="187"/>
      <c r="L111" s="187">
        <v>6</v>
      </c>
      <c r="M111" s="187">
        <v>2</v>
      </c>
      <c r="N111" s="187">
        <v>3</v>
      </c>
      <c r="O111" s="187">
        <v>1</v>
      </c>
      <c r="P111" s="187"/>
      <c r="Q111" s="187">
        <v>0</v>
      </c>
      <c r="R111" s="187">
        <v>17</v>
      </c>
      <c r="S111" s="187">
        <v>17</v>
      </c>
      <c r="T111" s="187">
        <v>0</v>
      </c>
      <c r="U111" s="187">
        <v>34</v>
      </c>
      <c r="V111" s="187">
        <v>7</v>
      </c>
      <c r="W111" s="187">
        <v>5</v>
      </c>
      <c r="X111" s="187">
        <v>0</v>
      </c>
      <c r="Y111" s="187"/>
      <c r="Z111" s="187">
        <v>6</v>
      </c>
      <c r="AA111" s="187">
        <v>1</v>
      </c>
      <c r="AB111" s="187">
        <v>1</v>
      </c>
      <c r="AC111" s="187">
        <v>4</v>
      </c>
      <c r="AD111" s="187"/>
      <c r="AE111" s="187">
        <v>3</v>
      </c>
    </row>
    <row r="112" spans="1:31" x14ac:dyDescent="0.2">
      <c r="A112" s="186" t="s">
        <v>463</v>
      </c>
      <c r="B112" s="186" t="s">
        <v>464</v>
      </c>
      <c r="C112" s="186"/>
      <c r="D112" s="186"/>
      <c r="E112" s="179">
        <v>48</v>
      </c>
      <c r="F112" s="187"/>
      <c r="G112" s="187">
        <v>2</v>
      </c>
      <c r="H112" s="187">
        <v>2</v>
      </c>
      <c r="I112" s="187">
        <v>0</v>
      </c>
      <c r="J112" s="187">
        <v>0</v>
      </c>
      <c r="K112" s="187"/>
      <c r="L112" s="187">
        <v>3</v>
      </c>
      <c r="M112" s="187">
        <v>0</v>
      </c>
      <c r="N112" s="187">
        <v>2</v>
      </c>
      <c r="O112" s="187">
        <v>1</v>
      </c>
      <c r="P112" s="187"/>
      <c r="Q112" s="187">
        <v>2</v>
      </c>
      <c r="R112" s="187">
        <v>6</v>
      </c>
      <c r="S112" s="187">
        <v>12</v>
      </c>
      <c r="T112" s="187">
        <v>2</v>
      </c>
      <c r="U112" s="187">
        <v>15</v>
      </c>
      <c r="V112" s="187">
        <v>3</v>
      </c>
      <c r="W112" s="187">
        <v>0</v>
      </c>
      <c r="X112" s="187">
        <v>0</v>
      </c>
      <c r="Y112" s="187"/>
      <c r="Z112" s="187">
        <v>0</v>
      </c>
      <c r="AA112" s="187">
        <v>0</v>
      </c>
      <c r="AB112" s="187">
        <v>0</v>
      </c>
      <c r="AC112" s="187">
        <v>0</v>
      </c>
      <c r="AD112" s="187"/>
      <c r="AE112" s="187">
        <v>3</v>
      </c>
    </row>
    <row r="113" spans="1:31" x14ac:dyDescent="0.2">
      <c r="A113" s="186" t="s">
        <v>465</v>
      </c>
      <c r="B113" s="186" t="s">
        <v>466</v>
      </c>
      <c r="C113" s="186"/>
      <c r="D113" s="186"/>
      <c r="E113" s="179">
        <v>151</v>
      </c>
      <c r="F113" s="187"/>
      <c r="G113" s="187">
        <v>5</v>
      </c>
      <c r="H113" s="187">
        <v>4</v>
      </c>
      <c r="I113" s="187">
        <v>1</v>
      </c>
      <c r="J113" s="187">
        <v>0</v>
      </c>
      <c r="K113" s="187"/>
      <c r="L113" s="187">
        <v>9</v>
      </c>
      <c r="M113" s="187">
        <v>2</v>
      </c>
      <c r="N113" s="187">
        <v>5</v>
      </c>
      <c r="O113" s="187">
        <v>2</v>
      </c>
      <c r="P113" s="187"/>
      <c r="Q113" s="187">
        <v>2</v>
      </c>
      <c r="R113" s="187">
        <v>39</v>
      </c>
      <c r="S113" s="187">
        <v>16</v>
      </c>
      <c r="T113" s="187">
        <v>0</v>
      </c>
      <c r="U113" s="187">
        <v>33</v>
      </c>
      <c r="V113" s="187">
        <v>18</v>
      </c>
      <c r="W113" s="187">
        <v>2</v>
      </c>
      <c r="X113" s="187">
        <v>0</v>
      </c>
      <c r="Y113" s="187"/>
      <c r="Z113" s="187">
        <v>16</v>
      </c>
      <c r="AA113" s="187">
        <v>12</v>
      </c>
      <c r="AB113" s="187">
        <v>1</v>
      </c>
      <c r="AC113" s="187">
        <v>3</v>
      </c>
      <c r="AD113" s="187"/>
      <c r="AE113" s="187">
        <v>11</v>
      </c>
    </row>
    <row r="114" spans="1:31" x14ac:dyDescent="0.2">
      <c r="A114" s="186" t="s">
        <v>467</v>
      </c>
      <c r="B114" s="186" t="s">
        <v>468</v>
      </c>
      <c r="C114" s="186"/>
      <c r="D114" s="186"/>
      <c r="E114" s="179">
        <v>950</v>
      </c>
      <c r="F114" s="187"/>
      <c r="G114" s="187">
        <v>136</v>
      </c>
      <c r="H114" s="187">
        <v>110</v>
      </c>
      <c r="I114" s="187">
        <v>24</v>
      </c>
      <c r="J114" s="187">
        <v>2</v>
      </c>
      <c r="K114" s="187"/>
      <c r="L114" s="187">
        <v>37</v>
      </c>
      <c r="M114" s="187">
        <v>11</v>
      </c>
      <c r="N114" s="187">
        <v>6</v>
      </c>
      <c r="O114" s="187">
        <v>20</v>
      </c>
      <c r="P114" s="187"/>
      <c r="Q114" s="187">
        <v>10</v>
      </c>
      <c r="R114" s="187">
        <v>287</v>
      </c>
      <c r="S114" s="187">
        <v>126</v>
      </c>
      <c r="T114" s="187">
        <v>31</v>
      </c>
      <c r="U114" s="187">
        <v>53</v>
      </c>
      <c r="V114" s="187">
        <v>111</v>
      </c>
      <c r="W114" s="187">
        <v>10</v>
      </c>
      <c r="X114" s="187">
        <v>13</v>
      </c>
      <c r="Y114" s="187"/>
      <c r="Z114" s="187">
        <v>87</v>
      </c>
      <c r="AA114" s="187">
        <v>60</v>
      </c>
      <c r="AB114" s="187">
        <v>15</v>
      </c>
      <c r="AC114" s="187">
        <v>12</v>
      </c>
      <c r="AD114" s="187"/>
      <c r="AE114" s="187">
        <v>49</v>
      </c>
    </row>
    <row r="115" spans="1:31" x14ac:dyDescent="0.2">
      <c r="A115" s="186" t="s">
        <v>469</v>
      </c>
      <c r="B115" s="186" t="s">
        <v>470</v>
      </c>
      <c r="C115" s="186"/>
      <c r="D115" s="186"/>
      <c r="E115" s="179">
        <v>258</v>
      </c>
      <c r="F115" s="187"/>
      <c r="G115" s="187">
        <v>27</v>
      </c>
      <c r="H115" s="187">
        <v>16</v>
      </c>
      <c r="I115" s="187">
        <v>4</v>
      </c>
      <c r="J115" s="187">
        <v>7</v>
      </c>
      <c r="K115" s="187"/>
      <c r="L115" s="187">
        <v>7</v>
      </c>
      <c r="M115" s="187">
        <v>5</v>
      </c>
      <c r="N115" s="187">
        <v>2</v>
      </c>
      <c r="O115" s="187">
        <v>0</v>
      </c>
      <c r="P115" s="187"/>
      <c r="Q115" s="187">
        <v>2</v>
      </c>
      <c r="R115" s="187">
        <v>73</v>
      </c>
      <c r="S115" s="187">
        <v>23</v>
      </c>
      <c r="T115" s="187">
        <v>4</v>
      </c>
      <c r="U115" s="187">
        <v>62</v>
      </c>
      <c r="V115" s="187">
        <v>25</v>
      </c>
      <c r="W115" s="187">
        <v>9</v>
      </c>
      <c r="X115" s="187">
        <v>1</v>
      </c>
      <c r="Y115" s="187"/>
      <c r="Z115" s="187">
        <v>10</v>
      </c>
      <c r="AA115" s="187">
        <v>3</v>
      </c>
      <c r="AB115" s="187">
        <v>3</v>
      </c>
      <c r="AC115" s="187">
        <v>4</v>
      </c>
      <c r="AD115" s="187"/>
      <c r="AE115" s="187">
        <v>15</v>
      </c>
    </row>
    <row r="116" spans="1:31" x14ac:dyDescent="0.2">
      <c r="A116" s="186" t="s">
        <v>471</v>
      </c>
      <c r="B116" s="186" t="s">
        <v>472</v>
      </c>
      <c r="C116" s="186"/>
      <c r="D116" s="186"/>
      <c r="E116" s="179">
        <v>141</v>
      </c>
      <c r="F116" s="187"/>
      <c r="G116" s="187">
        <v>4</v>
      </c>
      <c r="H116" s="187">
        <v>4</v>
      </c>
      <c r="I116" s="187">
        <v>0</v>
      </c>
      <c r="J116" s="187">
        <v>0</v>
      </c>
      <c r="K116" s="187"/>
      <c r="L116" s="187">
        <v>9</v>
      </c>
      <c r="M116" s="187">
        <v>3</v>
      </c>
      <c r="N116" s="187">
        <v>3</v>
      </c>
      <c r="O116" s="187">
        <v>3</v>
      </c>
      <c r="P116" s="187"/>
      <c r="Q116" s="187">
        <v>0</v>
      </c>
      <c r="R116" s="187">
        <v>26</v>
      </c>
      <c r="S116" s="187">
        <v>10</v>
      </c>
      <c r="T116" s="187">
        <v>2</v>
      </c>
      <c r="U116" s="187">
        <v>69</v>
      </c>
      <c r="V116" s="187">
        <v>4</v>
      </c>
      <c r="W116" s="187">
        <v>1</v>
      </c>
      <c r="X116" s="187">
        <v>0</v>
      </c>
      <c r="Y116" s="187"/>
      <c r="Z116" s="187">
        <v>4</v>
      </c>
      <c r="AA116" s="187">
        <v>3</v>
      </c>
      <c r="AB116" s="187">
        <v>1</v>
      </c>
      <c r="AC116" s="187">
        <v>0</v>
      </c>
      <c r="AD116" s="187"/>
      <c r="AE116" s="187">
        <v>12</v>
      </c>
    </row>
    <row r="117" spans="1:31" x14ac:dyDescent="0.2">
      <c r="A117" s="186" t="s">
        <v>473</v>
      </c>
      <c r="B117" s="186" t="s">
        <v>474</v>
      </c>
      <c r="C117" s="186"/>
      <c r="D117" s="186"/>
      <c r="E117" s="179">
        <v>191</v>
      </c>
      <c r="F117" s="187"/>
      <c r="G117" s="187">
        <v>4</v>
      </c>
      <c r="H117" s="187">
        <v>4</v>
      </c>
      <c r="I117" s="187">
        <v>0</v>
      </c>
      <c r="J117" s="187">
        <v>0</v>
      </c>
      <c r="K117" s="187"/>
      <c r="L117" s="187">
        <v>12</v>
      </c>
      <c r="M117" s="187">
        <v>3</v>
      </c>
      <c r="N117" s="187">
        <v>4</v>
      </c>
      <c r="O117" s="187">
        <v>5</v>
      </c>
      <c r="P117" s="187"/>
      <c r="Q117" s="187">
        <v>2</v>
      </c>
      <c r="R117" s="187">
        <v>33</v>
      </c>
      <c r="S117" s="187">
        <v>21</v>
      </c>
      <c r="T117" s="187">
        <v>6</v>
      </c>
      <c r="U117" s="187">
        <v>60</v>
      </c>
      <c r="V117" s="187">
        <v>34</v>
      </c>
      <c r="W117" s="187">
        <v>2</v>
      </c>
      <c r="X117" s="187">
        <v>0</v>
      </c>
      <c r="Y117" s="187"/>
      <c r="Z117" s="187">
        <v>10</v>
      </c>
      <c r="AA117" s="187">
        <v>4</v>
      </c>
      <c r="AB117" s="187">
        <v>2</v>
      </c>
      <c r="AC117" s="187">
        <v>4</v>
      </c>
      <c r="AD117" s="187"/>
      <c r="AE117" s="187">
        <v>7</v>
      </c>
    </row>
    <row r="118" spans="1:31" x14ac:dyDescent="0.2">
      <c r="A118" s="186" t="s">
        <v>475</v>
      </c>
      <c r="B118" s="186" t="s">
        <v>476</v>
      </c>
      <c r="C118" s="186"/>
      <c r="D118" s="186"/>
      <c r="E118" s="179">
        <v>497</v>
      </c>
      <c r="F118" s="187"/>
      <c r="G118" s="187">
        <v>13</v>
      </c>
      <c r="H118" s="187">
        <v>8</v>
      </c>
      <c r="I118" s="187">
        <v>3</v>
      </c>
      <c r="J118" s="187">
        <v>2</v>
      </c>
      <c r="K118" s="187"/>
      <c r="L118" s="187">
        <v>34</v>
      </c>
      <c r="M118" s="187">
        <v>10</v>
      </c>
      <c r="N118" s="187">
        <v>3</v>
      </c>
      <c r="O118" s="187">
        <v>21</v>
      </c>
      <c r="P118" s="187"/>
      <c r="Q118" s="187">
        <v>2</v>
      </c>
      <c r="R118" s="187">
        <v>57</v>
      </c>
      <c r="S118" s="187">
        <v>35</v>
      </c>
      <c r="T118" s="187">
        <v>10</v>
      </c>
      <c r="U118" s="187">
        <v>179</v>
      </c>
      <c r="V118" s="187">
        <v>92</v>
      </c>
      <c r="W118" s="187">
        <v>2</v>
      </c>
      <c r="X118" s="187">
        <v>0</v>
      </c>
      <c r="Y118" s="187"/>
      <c r="Z118" s="187">
        <v>45</v>
      </c>
      <c r="AA118" s="187">
        <v>34</v>
      </c>
      <c r="AB118" s="187">
        <v>7</v>
      </c>
      <c r="AC118" s="187">
        <v>4</v>
      </c>
      <c r="AD118" s="187"/>
      <c r="AE118" s="187">
        <v>28</v>
      </c>
    </row>
    <row r="119" spans="1:31" x14ac:dyDescent="0.2">
      <c r="A119" s="186" t="s">
        <v>477</v>
      </c>
      <c r="B119" s="186" t="s">
        <v>478</v>
      </c>
      <c r="C119" s="186"/>
      <c r="D119" s="186"/>
      <c r="E119" s="179">
        <v>240</v>
      </c>
      <c r="F119" s="187"/>
      <c r="G119" s="187">
        <v>20</v>
      </c>
      <c r="H119" s="187">
        <v>10</v>
      </c>
      <c r="I119" s="187">
        <v>3</v>
      </c>
      <c r="J119" s="187">
        <v>7</v>
      </c>
      <c r="K119" s="187"/>
      <c r="L119" s="187">
        <v>24</v>
      </c>
      <c r="M119" s="187">
        <v>6</v>
      </c>
      <c r="N119" s="187">
        <v>13</v>
      </c>
      <c r="O119" s="187">
        <v>5</v>
      </c>
      <c r="P119" s="187"/>
      <c r="Q119" s="187">
        <v>3</v>
      </c>
      <c r="R119" s="187">
        <v>56</v>
      </c>
      <c r="S119" s="187">
        <v>30</v>
      </c>
      <c r="T119" s="187">
        <v>5</v>
      </c>
      <c r="U119" s="187">
        <v>53</v>
      </c>
      <c r="V119" s="187">
        <v>5</v>
      </c>
      <c r="W119" s="187">
        <v>13</v>
      </c>
      <c r="X119" s="187">
        <v>1</v>
      </c>
      <c r="Y119" s="187"/>
      <c r="Z119" s="187">
        <v>17</v>
      </c>
      <c r="AA119" s="187">
        <v>11</v>
      </c>
      <c r="AB119" s="187">
        <v>3</v>
      </c>
      <c r="AC119" s="187">
        <v>3</v>
      </c>
      <c r="AD119" s="187"/>
      <c r="AE119" s="187">
        <v>13</v>
      </c>
    </row>
    <row r="120" spans="1:31" x14ac:dyDescent="0.2">
      <c r="A120" s="186" t="s">
        <v>479</v>
      </c>
      <c r="B120" s="186" t="s">
        <v>480</v>
      </c>
      <c r="C120" s="186"/>
      <c r="D120" s="186"/>
      <c r="E120" s="179">
        <v>289</v>
      </c>
      <c r="F120" s="187"/>
      <c r="G120" s="187">
        <v>16</v>
      </c>
      <c r="H120" s="187">
        <v>13</v>
      </c>
      <c r="I120" s="187">
        <v>1</v>
      </c>
      <c r="J120" s="187">
        <v>2</v>
      </c>
      <c r="K120" s="187"/>
      <c r="L120" s="187">
        <v>4</v>
      </c>
      <c r="M120" s="187">
        <v>3</v>
      </c>
      <c r="N120" s="187">
        <v>0</v>
      </c>
      <c r="O120" s="187">
        <v>1</v>
      </c>
      <c r="P120" s="187"/>
      <c r="Q120" s="187">
        <v>0</v>
      </c>
      <c r="R120" s="187">
        <v>49</v>
      </c>
      <c r="S120" s="187">
        <v>23</v>
      </c>
      <c r="T120" s="187">
        <v>37</v>
      </c>
      <c r="U120" s="187">
        <v>76</v>
      </c>
      <c r="V120" s="187">
        <v>27</v>
      </c>
      <c r="W120" s="187">
        <v>7</v>
      </c>
      <c r="X120" s="187">
        <v>0</v>
      </c>
      <c r="Y120" s="187"/>
      <c r="Z120" s="187">
        <v>32</v>
      </c>
      <c r="AA120" s="187">
        <v>26</v>
      </c>
      <c r="AB120" s="187">
        <v>3</v>
      </c>
      <c r="AC120" s="187">
        <v>3</v>
      </c>
      <c r="AD120" s="187"/>
      <c r="AE120" s="187">
        <v>18</v>
      </c>
    </row>
    <row r="121" spans="1:31" x14ac:dyDescent="0.2">
      <c r="A121" s="186" t="s">
        <v>481</v>
      </c>
      <c r="B121" s="186" t="s">
        <v>482</v>
      </c>
      <c r="C121" s="186"/>
      <c r="D121" s="186"/>
      <c r="E121" s="179">
        <v>279</v>
      </c>
      <c r="F121" s="187"/>
      <c r="G121" s="187">
        <v>20</v>
      </c>
      <c r="H121" s="187">
        <v>18</v>
      </c>
      <c r="I121" s="187">
        <v>1</v>
      </c>
      <c r="J121" s="187">
        <v>1</v>
      </c>
      <c r="K121" s="187"/>
      <c r="L121" s="187">
        <v>8</v>
      </c>
      <c r="M121" s="187">
        <v>6</v>
      </c>
      <c r="N121" s="187">
        <v>0</v>
      </c>
      <c r="O121" s="187">
        <v>2</v>
      </c>
      <c r="P121" s="187"/>
      <c r="Q121" s="187">
        <v>3</v>
      </c>
      <c r="R121" s="187">
        <v>68</v>
      </c>
      <c r="S121" s="187">
        <v>22</v>
      </c>
      <c r="T121" s="187">
        <v>6</v>
      </c>
      <c r="U121" s="187">
        <v>92</v>
      </c>
      <c r="V121" s="187">
        <v>17</v>
      </c>
      <c r="W121" s="187">
        <v>0</v>
      </c>
      <c r="X121" s="187">
        <v>0</v>
      </c>
      <c r="Y121" s="187"/>
      <c r="Z121" s="187">
        <v>21</v>
      </c>
      <c r="AA121" s="187">
        <v>11</v>
      </c>
      <c r="AB121" s="187">
        <v>7</v>
      </c>
      <c r="AC121" s="187">
        <v>3</v>
      </c>
      <c r="AD121" s="187"/>
      <c r="AE121" s="187">
        <v>22</v>
      </c>
    </row>
    <row r="122" spans="1:31" x14ac:dyDescent="0.2">
      <c r="A122" s="186" t="s">
        <v>483</v>
      </c>
      <c r="B122" s="186" t="s">
        <v>484</v>
      </c>
      <c r="C122" s="186"/>
      <c r="D122" s="186"/>
      <c r="E122" s="179">
        <v>119</v>
      </c>
      <c r="F122" s="187"/>
      <c r="G122" s="187">
        <v>9</v>
      </c>
      <c r="H122" s="187">
        <v>7</v>
      </c>
      <c r="I122" s="187">
        <v>2</v>
      </c>
      <c r="J122" s="187">
        <v>0</v>
      </c>
      <c r="K122" s="187"/>
      <c r="L122" s="187">
        <v>4</v>
      </c>
      <c r="M122" s="187">
        <v>0</v>
      </c>
      <c r="N122" s="187">
        <v>3</v>
      </c>
      <c r="O122" s="187">
        <v>1</v>
      </c>
      <c r="P122" s="187"/>
      <c r="Q122" s="187">
        <v>3</v>
      </c>
      <c r="R122" s="187">
        <v>15</v>
      </c>
      <c r="S122" s="187">
        <v>8</v>
      </c>
      <c r="T122" s="187">
        <v>1</v>
      </c>
      <c r="U122" s="187">
        <v>39</v>
      </c>
      <c r="V122" s="187">
        <v>19</v>
      </c>
      <c r="W122" s="187">
        <v>1</v>
      </c>
      <c r="X122" s="187">
        <v>0</v>
      </c>
      <c r="Y122" s="187"/>
      <c r="Z122" s="187">
        <v>8</v>
      </c>
      <c r="AA122" s="187">
        <v>2</v>
      </c>
      <c r="AB122" s="187">
        <v>3</v>
      </c>
      <c r="AC122" s="187">
        <v>3</v>
      </c>
      <c r="AD122" s="187"/>
      <c r="AE122" s="187">
        <v>12</v>
      </c>
    </row>
    <row r="123" spans="1:31" x14ac:dyDescent="0.2">
      <c r="A123" s="186" t="s">
        <v>485</v>
      </c>
      <c r="B123" s="186" t="s">
        <v>486</v>
      </c>
      <c r="C123" s="186"/>
      <c r="D123" s="186"/>
      <c r="E123" s="179">
        <v>105</v>
      </c>
      <c r="F123" s="187"/>
      <c r="G123" s="187">
        <v>15</v>
      </c>
      <c r="H123" s="187">
        <v>14</v>
      </c>
      <c r="I123" s="187">
        <v>1</v>
      </c>
      <c r="J123" s="187">
        <v>0</v>
      </c>
      <c r="K123" s="187"/>
      <c r="L123" s="187">
        <v>6</v>
      </c>
      <c r="M123" s="187">
        <v>0</v>
      </c>
      <c r="N123" s="187">
        <v>5</v>
      </c>
      <c r="O123" s="187">
        <v>1</v>
      </c>
      <c r="P123" s="187"/>
      <c r="Q123" s="187">
        <v>0</v>
      </c>
      <c r="R123" s="187">
        <v>35</v>
      </c>
      <c r="S123" s="187">
        <v>13</v>
      </c>
      <c r="T123" s="187">
        <v>0</v>
      </c>
      <c r="U123" s="187">
        <v>24</v>
      </c>
      <c r="V123" s="187">
        <v>1</v>
      </c>
      <c r="W123" s="187">
        <v>0</v>
      </c>
      <c r="X123" s="187">
        <v>0</v>
      </c>
      <c r="Y123" s="187"/>
      <c r="Z123" s="187">
        <v>4</v>
      </c>
      <c r="AA123" s="187">
        <v>0</v>
      </c>
      <c r="AB123" s="187">
        <v>0</v>
      </c>
      <c r="AC123" s="187">
        <v>4</v>
      </c>
      <c r="AD123" s="187"/>
      <c r="AE123" s="187">
        <v>7</v>
      </c>
    </row>
    <row r="124" spans="1:31" x14ac:dyDescent="0.2">
      <c r="A124" s="186" t="s">
        <v>487</v>
      </c>
      <c r="B124" s="186" t="s">
        <v>488</v>
      </c>
      <c r="C124" s="186"/>
      <c r="D124" s="186"/>
      <c r="E124" s="179">
        <v>395</v>
      </c>
      <c r="F124" s="187"/>
      <c r="G124" s="187">
        <v>24</v>
      </c>
      <c r="H124" s="187">
        <v>22</v>
      </c>
      <c r="I124" s="187">
        <v>2</v>
      </c>
      <c r="J124" s="187">
        <v>0</v>
      </c>
      <c r="K124" s="187"/>
      <c r="L124" s="187">
        <v>57</v>
      </c>
      <c r="M124" s="187">
        <v>42</v>
      </c>
      <c r="N124" s="187">
        <v>2</v>
      </c>
      <c r="O124" s="187">
        <v>13</v>
      </c>
      <c r="P124" s="187"/>
      <c r="Q124" s="187">
        <v>4</v>
      </c>
      <c r="R124" s="187">
        <v>50</v>
      </c>
      <c r="S124" s="187">
        <v>24</v>
      </c>
      <c r="T124" s="187">
        <v>8</v>
      </c>
      <c r="U124" s="187">
        <v>156</v>
      </c>
      <c r="V124" s="187">
        <v>11</v>
      </c>
      <c r="W124" s="187">
        <v>2</v>
      </c>
      <c r="X124" s="187">
        <v>6</v>
      </c>
      <c r="Y124" s="187"/>
      <c r="Z124" s="187">
        <v>43</v>
      </c>
      <c r="AA124" s="187">
        <v>33</v>
      </c>
      <c r="AB124" s="187">
        <v>6</v>
      </c>
      <c r="AC124" s="187">
        <v>4</v>
      </c>
      <c r="AD124" s="187"/>
      <c r="AE124" s="187">
        <v>10</v>
      </c>
    </row>
    <row r="125" spans="1:31" x14ac:dyDescent="0.2">
      <c r="A125" s="186" t="s">
        <v>489</v>
      </c>
      <c r="B125" s="186" t="s">
        <v>490</v>
      </c>
      <c r="C125" s="186"/>
      <c r="D125" s="186"/>
      <c r="E125" s="179">
        <v>115</v>
      </c>
      <c r="F125" s="187"/>
      <c r="G125" s="187">
        <v>12</v>
      </c>
      <c r="H125" s="187">
        <v>9</v>
      </c>
      <c r="I125" s="187">
        <v>2</v>
      </c>
      <c r="J125" s="187">
        <v>1</v>
      </c>
      <c r="K125" s="187"/>
      <c r="L125" s="187">
        <v>10</v>
      </c>
      <c r="M125" s="187">
        <v>1</v>
      </c>
      <c r="N125" s="187">
        <v>5</v>
      </c>
      <c r="O125" s="187">
        <v>4</v>
      </c>
      <c r="P125" s="187"/>
      <c r="Q125" s="187">
        <v>0</v>
      </c>
      <c r="R125" s="187">
        <v>42</v>
      </c>
      <c r="S125" s="187">
        <v>8</v>
      </c>
      <c r="T125" s="187">
        <v>1</v>
      </c>
      <c r="U125" s="187">
        <v>23</v>
      </c>
      <c r="V125" s="187">
        <v>8</v>
      </c>
      <c r="W125" s="187">
        <v>2</v>
      </c>
      <c r="X125" s="187">
        <v>0</v>
      </c>
      <c r="Y125" s="187"/>
      <c r="Z125" s="187">
        <v>2</v>
      </c>
      <c r="AA125" s="187">
        <v>0</v>
      </c>
      <c r="AB125" s="187">
        <v>0</v>
      </c>
      <c r="AC125" s="187">
        <v>2</v>
      </c>
      <c r="AD125" s="187"/>
      <c r="AE125" s="187">
        <v>7</v>
      </c>
    </row>
    <row r="126" spans="1:31" x14ac:dyDescent="0.2">
      <c r="A126" s="186" t="s">
        <v>491</v>
      </c>
      <c r="B126" s="186" t="s">
        <v>492</v>
      </c>
      <c r="C126" s="186"/>
      <c r="D126" s="186"/>
      <c r="E126" s="179">
        <v>842</v>
      </c>
      <c r="F126" s="187"/>
      <c r="G126" s="187">
        <v>84</v>
      </c>
      <c r="H126" s="187">
        <v>60</v>
      </c>
      <c r="I126" s="187">
        <v>23</v>
      </c>
      <c r="J126" s="187">
        <v>1</v>
      </c>
      <c r="K126" s="187"/>
      <c r="L126" s="187">
        <v>79</v>
      </c>
      <c r="M126" s="187">
        <v>5</v>
      </c>
      <c r="N126" s="187">
        <v>32</v>
      </c>
      <c r="O126" s="187">
        <v>42</v>
      </c>
      <c r="P126" s="187"/>
      <c r="Q126" s="187">
        <v>7</v>
      </c>
      <c r="R126" s="187">
        <v>173</v>
      </c>
      <c r="S126" s="187">
        <v>80</v>
      </c>
      <c r="T126" s="187">
        <v>15</v>
      </c>
      <c r="U126" s="187">
        <v>257</v>
      </c>
      <c r="V126" s="187">
        <v>42</v>
      </c>
      <c r="W126" s="187">
        <v>3</v>
      </c>
      <c r="X126" s="187">
        <v>1</v>
      </c>
      <c r="Y126" s="187"/>
      <c r="Z126" s="187">
        <v>47</v>
      </c>
      <c r="AA126" s="187">
        <v>34</v>
      </c>
      <c r="AB126" s="187">
        <v>7</v>
      </c>
      <c r="AC126" s="187">
        <v>6</v>
      </c>
      <c r="AD126" s="187"/>
      <c r="AE126" s="187">
        <v>54</v>
      </c>
    </row>
    <row r="127" spans="1:31" x14ac:dyDescent="0.2">
      <c r="A127" s="186" t="s">
        <v>493</v>
      </c>
      <c r="B127" s="186" t="s">
        <v>494</v>
      </c>
      <c r="C127" s="186"/>
      <c r="D127" s="186"/>
      <c r="E127" s="179">
        <v>191</v>
      </c>
      <c r="F127" s="187"/>
      <c r="G127" s="187">
        <v>11</v>
      </c>
      <c r="H127" s="187">
        <v>7</v>
      </c>
      <c r="I127" s="187">
        <v>2</v>
      </c>
      <c r="J127" s="187">
        <v>2</v>
      </c>
      <c r="K127" s="187"/>
      <c r="L127" s="187">
        <v>14</v>
      </c>
      <c r="M127" s="187">
        <v>2</v>
      </c>
      <c r="N127" s="187">
        <v>4</v>
      </c>
      <c r="O127" s="187">
        <v>8</v>
      </c>
      <c r="P127" s="187"/>
      <c r="Q127" s="187">
        <v>0</v>
      </c>
      <c r="R127" s="187">
        <v>38</v>
      </c>
      <c r="S127" s="187">
        <v>25</v>
      </c>
      <c r="T127" s="187">
        <v>17</v>
      </c>
      <c r="U127" s="187">
        <v>48</v>
      </c>
      <c r="V127" s="187">
        <v>12</v>
      </c>
      <c r="W127" s="187">
        <v>1</v>
      </c>
      <c r="X127" s="187">
        <v>0</v>
      </c>
      <c r="Y127" s="187"/>
      <c r="Z127" s="187">
        <v>20</v>
      </c>
      <c r="AA127" s="187">
        <v>18</v>
      </c>
      <c r="AB127" s="187">
        <v>0</v>
      </c>
      <c r="AC127" s="187">
        <v>2</v>
      </c>
      <c r="AD127" s="187"/>
      <c r="AE127" s="187">
        <v>5</v>
      </c>
    </row>
    <row r="128" spans="1:31" x14ac:dyDescent="0.2">
      <c r="A128" s="186" t="s">
        <v>495</v>
      </c>
      <c r="B128" s="186" t="s">
        <v>496</v>
      </c>
      <c r="C128" s="186"/>
      <c r="D128" s="186"/>
      <c r="E128" s="179">
        <v>254</v>
      </c>
      <c r="F128" s="187"/>
      <c r="G128" s="187">
        <v>17</v>
      </c>
      <c r="H128" s="187">
        <v>11</v>
      </c>
      <c r="I128" s="187">
        <v>3</v>
      </c>
      <c r="J128" s="187">
        <v>3</v>
      </c>
      <c r="K128" s="187"/>
      <c r="L128" s="187">
        <v>4</v>
      </c>
      <c r="M128" s="187">
        <v>1</v>
      </c>
      <c r="N128" s="187">
        <v>0</v>
      </c>
      <c r="O128" s="187">
        <v>3</v>
      </c>
      <c r="P128" s="187"/>
      <c r="Q128" s="187">
        <v>1</v>
      </c>
      <c r="R128" s="187">
        <v>30</v>
      </c>
      <c r="S128" s="187">
        <v>15</v>
      </c>
      <c r="T128" s="187">
        <v>7</v>
      </c>
      <c r="U128" s="187">
        <v>120</v>
      </c>
      <c r="V128" s="187">
        <v>40</v>
      </c>
      <c r="W128" s="187">
        <v>0</v>
      </c>
      <c r="X128" s="187">
        <v>0</v>
      </c>
      <c r="Y128" s="187"/>
      <c r="Z128" s="187">
        <v>15</v>
      </c>
      <c r="AA128" s="187">
        <v>10</v>
      </c>
      <c r="AB128" s="187">
        <v>1</v>
      </c>
      <c r="AC128" s="187">
        <v>4</v>
      </c>
      <c r="AD128" s="187"/>
      <c r="AE128" s="187">
        <v>5</v>
      </c>
    </row>
    <row r="129" spans="1:31" x14ac:dyDescent="0.2">
      <c r="A129" s="186" t="s">
        <v>497</v>
      </c>
      <c r="B129" s="186" t="s">
        <v>498</v>
      </c>
      <c r="C129" s="186"/>
      <c r="D129" s="186"/>
      <c r="E129" s="179">
        <v>417</v>
      </c>
      <c r="F129" s="187"/>
      <c r="G129" s="187">
        <v>33</v>
      </c>
      <c r="H129" s="187">
        <v>22</v>
      </c>
      <c r="I129" s="187">
        <v>8</v>
      </c>
      <c r="J129" s="187">
        <v>3</v>
      </c>
      <c r="K129" s="187"/>
      <c r="L129" s="187">
        <v>10</v>
      </c>
      <c r="M129" s="187">
        <v>5</v>
      </c>
      <c r="N129" s="187">
        <v>0</v>
      </c>
      <c r="O129" s="187">
        <v>5</v>
      </c>
      <c r="P129" s="187"/>
      <c r="Q129" s="187">
        <v>3</v>
      </c>
      <c r="R129" s="187">
        <v>93</v>
      </c>
      <c r="S129" s="187">
        <v>45</v>
      </c>
      <c r="T129" s="187">
        <v>3</v>
      </c>
      <c r="U129" s="187">
        <v>173</v>
      </c>
      <c r="V129" s="187">
        <v>17</v>
      </c>
      <c r="W129" s="187">
        <v>3</v>
      </c>
      <c r="X129" s="187">
        <v>0</v>
      </c>
      <c r="Y129" s="187"/>
      <c r="Z129" s="187">
        <v>13</v>
      </c>
      <c r="AA129" s="187">
        <v>8</v>
      </c>
      <c r="AB129" s="187">
        <v>1</v>
      </c>
      <c r="AC129" s="187">
        <v>4</v>
      </c>
      <c r="AD129" s="187"/>
      <c r="AE129" s="187">
        <v>24</v>
      </c>
    </row>
    <row r="130" spans="1:31" x14ac:dyDescent="0.2">
      <c r="A130" s="186" t="s">
        <v>499</v>
      </c>
      <c r="B130" s="186" t="s">
        <v>500</v>
      </c>
      <c r="C130" s="186"/>
      <c r="D130" s="186"/>
      <c r="E130" s="179">
        <v>951</v>
      </c>
      <c r="F130" s="187"/>
      <c r="G130" s="187">
        <v>57</v>
      </c>
      <c r="H130" s="187">
        <v>25</v>
      </c>
      <c r="I130" s="187">
        <v>16</v>
      </c>
      <c r="J130" s="187">
        <v>16</v>
      </c>
      <c r="K130" s="187"/>
      <c r="L130" s="187">
        <v>25</v>
      </c>
      <c r="M130" s="187">
        <v>5</v>
      </c>
      <c r="N130" s="187">
        <v>10</v>
      </c>
      <c r="O130" s="187">
        <v>10</v>
      </c>
      <c r="P130" s="187"/>
      <c r="Q130" s="187">
        <v>2</v>
      </c>
      <c r="R130" s="187">
        <v>272</v>
      </c>
      <c r="S130" s="187">
        <v>162</v>
      </c>
      <c r="T130" s="187">
        <v>18</v>
      </c>
      <c r="U130" s="187">
        <v>115</v>
      </c>
      <c r="V130" s="187">
        <v>106</v>
      </c>
      <c r="W130" s="187">
        <v>21</v>
      </c>
      <c r="X130" s="187">
        <v>51</v>
      </c>
      <c r="Y130" s="187"/>
      <c r="Z130" s="187">
        <v>88</v>
      </c>
      <c r="AA130" s="187">
        <v>60</v>
      </c>
      <c r="AB130" s="187">
        <v>12</v>
      </c>
      <c r="AC130" s="187">
        <v>16</v>
      </c>
      <c r="AD130" s="187"/>
      <c r="AE130" s="187">
        <v>34</v>
      </c>
    </row>
    <row r="131" spans="1:31" x14ac:dyDescent="0.2">
      <c r="A131" s="186" t="s">
        <v>501</v>
      </c>
      <c r="B131" s="186" t="s">
        <v>502</v>
      </c>
      <c r="C131" s="186"/>
      <c r="D131" s="186"/>
      <c r="E131" s="179">
        <v>155</v>
      </c>
      <c r="F131" s="187"/>
      <c r="G131" s="187">
        <v>17</v>
      </c>
      <c r="H131" s="187">
        <v>9</v>
      </c>
      <c r="I131" s="187">
        <v>7</v>
      </c>
      <c r="J131" s="187">
        <v>1</v>
      </c>
      <c r="K131" s="187"/>
      <c r="L131" s="187">
        <v>34</v>
      </c>
      <c r="M131" s="187">
        <v>7</v>
      </c>
      <c r="N131" s="187">
        <v>5</v>
      </c>
      <c r="O131" s="187">
        <v>22</v>
      </c>
      <c r="P131" s="187"/>
      <c r="Q131" s="187">
        <v>2</v>
      </c>
      <c r="R131" s="187">
        <v>37</v>
      </c>
      <c r="S131" s="187">
        <v>17</v>
      </c>
      <c r="T131" s="187">
        <v>0</v>
      </c>
      <c r="U131" s="187">
        <v>19</v>
      </c>
      <c r="V131" s="187">
        <v>6</v>
      </c>
      <c r="W131" s="187">
        <v>2</v>
      </c>
      <c r="X131" s="187">
        <v>0</v>
      </c>
      <c r="Y131" s="187"/>
      <c r="Z131" s="187">
        <v>7</v>
      </c>
      <c r="AA131" s="187">
        <v>5</v>
      </c>
      <c r="AB131" s="187">
        <v>1</v>
      </c>
      <c r="AC131" s="187">
        <v>1</v>
      </c>
      <c r="AD131" s="187"/>
      <c r="AE131" s="187">
        <v>14</v>
      </c>
    </row>
    <row r="132" spans="1:31" x14ac:dyDescent="0.2">
      <c r="A132" s="186" t="s">
        <v>503</v>
      </c>
      <c r="B132" s="186" t="s">
        <v>504</v>
      </c>
      <c r="C132" s="186"/>
      <c r="D132" s="186"/>
      <c r="E132" s="179">
        <v>1429</v>
      </c>
      <c r="F132" s="187"/>
      <c r="G132" s="187">
        <v>154</v>
      </c>
      <c r="H132" s="187">
        <v>100</v>
      </c>
      <c r="I132" s="187">
        <v>33</v>
      </c>
      <c r="J132" s="187">
        <v>21</v>
      </c>
      <c r="K132" s="187"/>
      <c r="L132" s="187">
        <v>92</v>
      </c>
      <c r="M132" s="187">
        <v>23</v>
      </c>
      <c r="N132" s="187">
        <v>22</v>
      </c>
      <c r="O132" s="187">
        <v>47</v>
      </c>
      <c r="P132" s="187"/>
      <c r="Q132" s="187">
        <v>3</v>
      </c>
      <c r="R132" s="187">
        <v>588</v>
      </c>
      <c r="S132" s="187">
        <v>264</v>
      </c>
      <c r="T132" s="187">
        <v>0</v>
      </c>
      <c r="U132" s="187">
        <v>75</v>
      </c>
      <c r="V132" s="187">
        <v>59</v>
      </c>
      <c r="W132" s="187">
        <v>17</v>
      </c>
      <c r="X132" s="187">
        <v>4</v>
      </c>
      <c r="Y132" s="187"/>
      <c r="Z132" s="187">
        <v>53</v>
      </c>
      <c r="AA132" s="187">
        <v>29</v>
      </c>
      <c r="AB132" s="187">
        <v>16</v>
      </c>
      <c r="AC132" s="187">
        <v>8</v>
      </c>
      <c r="AD132" s="187"/>
      <c r="AE132" s="187">
        <v>120</v>
      </c>
    </row>
    <row r="133" spans="1:31" s="204" customFormat="1" x14ac:dyDescent="0.2">
      <c r="A133" s="198" t="s">
        <v>505</v>
      </c>
      <c r="B133" s="198" t="s">
        <v>506</v>
      </c>
      <c r="C133" s="186"/>
      <c r="D133" s="186"/>
      <c r="E133" s="318" t="s">
        <v>284</v>
      </c>
      <c r="F133" s="201"/>
      <c r="G133" s="201" t="s">
        <v>284</v>
      </c>
      <c r="H133" s="201" t="s">
        <v>284</v>
      </c>
      <c r="I133" s="201" t="s">
        <v>284</v>
      </c>
      <c r="J133" s="201" t="s">
        <v>284</v>
      </c>
      <c r="K133" s="201"/>
      <c r="L133" s="201" t="s">
        <v>284</v>
      </c>
      <c r="M133" s="201" t="s">
        <v>284</v>
      </c>
      <c r="N133" s="201" t="s">
        <v>284</v>
      </c>
      <c r="O133" s="201" t="s">
        <v>284</v>
      </c>
      <c r="P133" s="201"/>
      <c r="Q133" s="201" t="s">
        <v>284</v>
      </c>
      <c r="R133" s="201" t="s">
        <v>284</v>
      </c>
      <c r="S133" s="201" t="s">
        <v>284</v>
      </c>
      <c r="T133" s="201" t="s">
        <v>284</v>
      </c>
      <c r="U133" s="201" t="s">
        <v>284</v>
      </c>
      <c r="V133" s="201" t="s">
        <v>284</v>
      </c>
      <c r="W133" s="201" t="s">
        <v>284</v>
      </c>
      <c r="X133" s="201" t="s">
        <v>284</v>
      </c>
      <c r="Y133" s="201"/>
      <c r="Z133" s="201" t="s">
        <v>284</v>
      </c>
      <c r="AA133" s="201" t="s">
        <v>284</v>
      </c>
      <c r="AB133" s="201" t="s">
        <v>284</v>
      </c>
      <c r="AC133" s="201" t="s">
        <v>284</v>
      </c>
      <c r="AD133" s="201"/>
      <c r="AE133" s="201" t="s">
        <v>284</v>
      </c>
    </row>
    <row r="134" spans="1:31" s="204" customFormat="1" x14ac:dyDescent="0.2">
      <c r="A134" s="198" t="s">
        <v>507</v>
      </c>
      <c r="B134" s="198" t="s">
        <v>508</v>
      </c>
      <c r="C134" s="186"/>
      <c r="D134" s="186"/>
      <c r="E134" s="318" t="s">
        <v>284</v>
      </c>
      <c r="F134" s="201"/>
      <c r="G134" s="201" t="s">
        <v>284</v>
      </c>
      <c r="H134" s="201" t="s">
        <v>284</v>
      </c>
      <c r="I134" s="201" t="s">
        <v>284</v>
      </c>
      <c r="J134" s="201" t="s">
        <v>284</v>
      </c>
      <c r="K134" s="201"/>
      <c r="L134" s="201" t="s">
        <v>284</v>
      </c>
      <c r="M134" s="201" t="s">
        <v>284</v>
      </c>
      <c r="N134" s="201" t="s">
        <v>284</v>
      </c>
      <c r="O134" s="201" t="s">
        <v>284</v>
      </c>
      <c r="P134" s="201"/>
      <c r="Q134" s="201" t="s">
        <v>284</v>
      </c>
      <c r="R134" s="201" t="s">
        <v>284</v>
      </c>
      <c r="S134" s="201" t="s">
        <v>284</v>
      </c>
      <c r="T134" s="201" t="s">
        <v>284</v>
      </c>
      <c r="U134" s="201" t="s">
        <v>284</v>
      </c>
      <c r="V134" s="201" t="s">
        <v>284</v>
      </c>
      <c r="W134" s="201" t="s">
        <v>284</v>
      </c>
      <c r="X134" s="201" t="s">
        <v>284</v>
      </c>
      <c r="Y134" s="201"/>
      <c r="Z134" s="201" t="s">
        <v>284</v>
      </c>
      <c r="AA134" s="201" t="s">
        <v>284</v>
      </c>
      <c r="AB134" s="201" t="s">
        <v>284</v>
      </c>
      <c r="AC134" s="201" t="s">
        <v>284</v>
      </c>
      <c r="AD134" s="201"/>
      <c r="AE134" s="201" t="s">
        <v>284</v>
      </c>
    </row>
    <row r="135" spans="1:31" x14ac:dyDescent="0.2">
      <c r="A135" s="186" t="s">
        <v>509</v>
      </c>
      <c r="B135" s="186" t="s">
        <v>510</v>
      </c>
      <c r="C135" s="186"/>
      <c r="D135" s="186"/>
      <c r="E135" s="179">
        <v>663</v>
      </c>
      <c r="F135" s="187"/>
      <c r="G135" s="187">
        <v>42</v>
      </c>
      <c r="H135" s="187">
        <v>18</v>
      </c>
      <c r="I135" s="187">
        <v>18</v>
      </c>
      <c r="J135" s="187">
        <v>6</v>
      </c>
      <c r="K135" s="187"/>
      <c r="L135" s="187">
        <v>45</v>
      </c>
      <c r="M135" s="187">
        <v>14</v>
      </c>
      <c r="N135" s="187">
        <v>19</v>
      </c>
      <c r="O135" s="187">
        <v>12</v>
      </c>
      <c r="P135" s="187"/>
      <c r="Q135" s="187">
        <v>0</v>
      </c>
      <c r="R135" s="187">
        <v>185</v>
      </c>
      <c r="S135" s="187">
        <v>95</v>
      </c>
      <c r="T135" s="187">
        <v>39</v>
      </c>
      <c r="U135" s="187">
        <v>112</v>
      </c>
      <c r="V135" s="187">
        <v>52</v>
      </c>
      <c r="W135" s="187">
        <v>15</v>
      </c>
      <c r="X135" s="187">
        <v>2</v>
      </c>
      <c r="Y135" s="187"/>
      <c r="Z135" s="187">
        <v>45</v>
      </c>
      <c r="AA135" s="187">
        <v>30</v>
      </c>
      <c r="AB135" s="187">
        <v>10</v>
      </c>
      <c r="AC135" s="187">
        <v>5</v>
      </c>
      <c r="AD135" s="187"/>
      <c r="AE135" s="187">
        <v>31</v>
      </c>
    </row>
    <row r="136" spans="1:31" x14ac:dyDescent="0.2">
      <c r="A136" s="186" t="s">
        <v>511</v>
      </c>
      <c r="B136" s="186" t="s">
        <v>512</v>
      </c>
      <c r="C136" s="186"/>
      <c r="D136" s="186"/>
      <c r="E136" s="179">
        <v>109</v>
      </c>
      <c r="F136" s="187"/>
      <c r="G136" s="187">
        <v>12</v>
      </c>
      <c r="H136" s="187">
        <v>6</v>
      </c>
      <c r="I136" s="187">
        <v>4</v>
      </c>
      <c r="J136" s="187">
        <v>2</v>
      </c>
      <c r="K136" s="187"/>
      <c r="L136" s="187">
        <v>10</v>
      </c>
      <c r="M136" s="187">
        <v>4</v>
      </c>
      <c r="N136" s="187">
        <v>4</v>
      </c>
      <c r="O136" s="187">
        <v>2</v>
      </c>
      <c r="P136" s="187"/>
      <c r="Q136" s="187">
        <v>1</v>
      </c>
      <c r="R136" s="187">
        <v>38</v>
      </c>
      <c r="S136" s="187">
        <v>9</v>
      </c>
      <c r="T136" s="187">
        <v>0</v>
      </c>
      <c r="U136" s="187">
        <v>20</v>
      </c>
      <c r="V136" s="187">
        <v>3</v>
      </c>
      <c r="W136" s="187">
        <v>1</v>
      </c>
      <c r="X136" s="187">
        <v>0</v>
      </c>
      <c r="Y136" s="187"/>
      <c r="Z136" s="187">
        <v>3</v>
      </c>
      <c r="AA136" s="187">
        <v>3</v>
      </c>
      <c r="AB136" s="187">
        <v>0</v>
      </c>
      <c r="AC136" s="187">
        <v>0</v>
      </c>
      <c r="AD136" s="187"/>
      <c r="AE136" s="187">
        <v>12</v>
      </c>
    </row>
    <row r="137" spans="1:31" x14ac:dyDescent="0.2">
      <c r="A137" s="186" t="s">
        <v>513</v>
      </c>
      <c r="B137" s="186" t="s">
        <v>514</v>
      </c>
      <c r="C137" s="186"/>
      <c r="D137" s="186"/>
      <c r="E137" s="179">
        <v>897</v>
      </c>
      <c r="F137" s="187"/>
      <c r="G137" s="187">
        <v>100</v>
      </c>
      <c r="H137" s="187">
        <v>64</v>
      </c>
      <c r="I137" s="187">
        <v>21</v>
      </c>
      <c r="J137" s="187">
        <v>15</v>
      </c>
      <c r="K137" s="187"/>
      <c r="L137" s="187">
        <v>67</v>
      </c>
      <c r="M137" s="187">
        <v>11</v>
      </c>
      <c r="N137" s="187">
        <v>5</v>
      </c>
      <c r="O137" s="187">
        <v>51</v>
      </c>
      <c r="P137" s="187"/>
      <c r="Q137" s="187">
        <v>0</v>
      </c>
      <c r="R137" s="187">
        <v>153</v>
      </c>
      <c r="S137" s="187">
        <v>110</v>
      </c>
      <c r="T137" s="187">
        <v>17</v>
      </c>
      <c r="U137" s="187">
        <v>133</v>
      </c>
      <c r="V137" s="187">
        <v>170</v>
      </c>
      <c r="W137" s="187">
        <v>5</v>
      </c>
      <c r="X137" s="187">
        <v>6</v>
      </c>
      <c r="Y137" s="187"/>
      <c r="Z137" s="187">
        <v>75</v>
      </c>
      <c r="AA137" s="187">
        <v>42</v>
      </c>
      <c r="AB137" s="187">
        <v>22</v>
      </c>
      <c r="AC137" s="187">
        <v>11</v>
      </c>
      <c r="AD137" s="187"/>
      <c r="AE137" s="187">
        <v>61</v>
      </c>
    </row>
    <row r="138" spans="1:31" x14ac:dyDescent="0.2">
      <c r="A138" s="186" t="s">
        <v>515</v>
      </c>
      <c r="B138" s="186" t="s">
        <v>516</v>
      </c>
      <c r="C138" s="186"/>
      <c r="D138" s="186"/>
      <c r="E138" s="179">
        <v>207</v>
      </c>
      <c r="F138" s="187"/>
      <c r="G138" s="187">
        <v>25</v>
      </c>
      <c r="H138" s="187">
        <v>13</v>
      </c>
      <c r="I138" s="187">
        <v>12</v>
      </c>
      <c r="J138" s="187">
        <v>0</v>
      </c>
      <c r="K138" s="187"/>
      <c r="L138" s="187">
        <v>11</v>
      </c>
      <c r="M138" s="187">
        <v>7</v>
      </c>
      <c r="N138" s="187">
        <v>1</v>
      </c>
      <c r="O138" s="187">
        <v>3</v>
      </c>
      <c r="P138" s="187"/>
      <c r="Q138" s="187">
        <v>4</v>
      </c>
      <c r="R138" s="187">
        <v>58</v>
      </c>
      <c r="S138" s="187">
        <v>19</v>
      </c>
      <c r="T138" s="187">
        <v>4</v>
      </c>
      <c r="U138" s="187">
        <v>29</v>
      </c>
      <c r="V138" s="187">
        <v>10</v>
      </c>
      <c r="W138" s="187">
        <v>10</v>
      </c>
      <c r="X138" s="187">
        <v>2</v>
      </c>
      <c r="Y138" s="187"/>
      <c r="Z138" s="187">
        <v>17</v>
      </c>
      <c r="AA138" s="187">
        <v>14</v>
      </c>
      <c r="AB138" s="187">
        <v>1</v>
      </c>
      <c r="AC138" s="187">
        <v>2</v>
      </c>
      <c r="AD138" s="187"/>
      <c r="AE138" s="187">
        <v>18</v>
      </c>
    </row>
    <row r="139" spans="1:31" s="204" customFormat="1" x14ac:dyDescent="0.2">
      <c r="A139" s="198" t="s">
        <v>517</v>
      </c>
      <c r="B139" s="198" t="s">
        <v>518</v>
      </c>
      <c r="C139" s="186"/>
      <c r="D139" s="186"/>
      <c r="E139" s="318" t="s">
        <v>284</v>
      </c>
      <c r="F139" s="201"/>
      <c r="G139" s="201" t="s">
        <v>284</v>
      </c>
      <c r="H139" s="201" t="s">
        <v>284</v>
      </c>
      <c r="I139" s="201" t="s">
        <v>284</v>
      </c>
      <c r="J139" s="201" t="s">
        <v>284</v>
      </c>
      <c r="K139" s="201"/>
      <c r="L139" s="201" t="s">
        <v>284</v>
      </c>
      <c r="M139" s="201" t="s">
        <v>284</v>
      </c>
      <c r="N139" s="201" t="s">
        <v>284</v>
      </c>
      <c r="O139" s="201" t="s">
        <v>284</v>
      </c>
      <c r="P139" s="201"/>
      <c r="Q139" s="201" t="s">
        <v>284</v>
      </c>
      <c r="R139" s="201" t="s">
        <v>284</v>
      </c>
      <c r="S139" s="201" t="s">
        <v>284</v>
      </c>
      <c r="T139" s="201" t="s">
        <v>284</v>
      </c>
      <c r="U139" s="201" t="s">
        <v>284</v>
      </c>
      <c r="V139" s="201" t="s">
        <v>284</v>
      </c>
      <c r="W139" s="201" t="s">
        <v>284</v>
      </c>
      <c r="X139" s="201" t="s">
        <v>284</v>
      </c>
      <c r="Y139" s="201"/>
      <c r="Z139" s="201" t="s">
        <v>284</v>
      </c>
      <c r="AA139" s="201" t="s">
        <v>284</v>
      </c>
      <c r="AB139" s="201" t="s">
        <v>284</v>
      </c>
      <c r="AC139" s="201" t="s">
        <v>284</v>
      </c>
      <c r="AD139" s="201"/>
      <c r="AE139" s="201" t="s">
        <v>284</v>
      </c>
    </row>
    <row r="140" spans="1:31" s="35" customFormat="1" x14ac:dyDescent="0.2">
      <c r="A140" s="186" t="s">
        <v>519</v>
      </c>
      <c r="B140" s="186" t="s">
        <v>520</v>
      </c>
      <c r="C140" s="186"/>
      <c r="D140" s="186"/>
      <c r="E140" s="179">
        <v>433</v>
      </c>
      <c r="F140" s="187"/>
      <c r="G140" s="187">
        <v>52</v>
      </c>
      <c r="H140" s="187">
        <v>35</v>
      </c>
      <c r="I140" s="187">
        <v>8</v>
      </c>
      <c r="J140" s="187">
        <v>9</v>
      </c>
      <c r="K140" s="187"/>
      <c r="L140" s="187">
        <v>15</v>
      </c>
      <c r="M140" s="187">
        <v>2</v>
      </c>
      <c r="N140" s="187">
        <v>0</v>
      </c>
      <c r="O140" s="187">
        <v>13</v>
      </c>
      <c r="P140" s="187"/>
      <c r="Q140" s="187">
        <v>4</v>
      </c>
      <c r="R140" s="187">
        <v>91</v>
      </c>
      <c r="S140" s="187">
        <v>53</v>
      </c>
      <c r="T140" s="187">
        <v>21</v>
      </c>
      <c r="U140" s="187">
        <v>70</v>
      </c>
      <c r="V140" s="187">
        <v>41</v>
      </c>
      <c r="W140" s="187">
        <v>10</v>
      </c>
      <c r="X140" s="187">
        <v>6</v>
      </c>
      <c r="Y140" s="187"/>
      <c r="Z140" s="187">
        <v>40</v>
      </c>
      <c r="AA140" s="187">
        <v>18</v>
      </c>
      <c r="AB140" s="187">
        <v>10</v>
      </c>
      <c r="AC140" s="187">
        <v>12</v>
      </c>
      <c r="AD140" s="187"/>
      <c r="AE140" s="187">
        <v>30</v>
      </c>
    </row>
    <row r="141" spans="1:31" x14ac:dyDescent="0.2">
      <c r="A141" s="186" t="s">
        <v>521</v>
      </c>
      <c r="B141" s="186" t="s">
        <v>522</v>
      </c>
      <c r="C141" s="186"/>
      <c r="D141" s="186"/>
      <c r="E141" s="179">
        <v>57</v>
      </c>
      <c r="F141" s="187"/>
      <c r="G141" s="187">
        <v>2</v>
      </c>
      <c r="H141" s="187">
        <v>2</v>
      </c>
      <c r="I141" s="187">
        <v>0</v>
      </c>
      <c r="J141" s="187">
        <v>0</v>
      </c>
      <c r="K141" s="187"/>
      <c r="L141" s="187">
        <v>0</v>
      </c>
      <c r="M141" s="187">
        <v>0</v>
      </c>
      <c r="N141" s="187">
        <v>0</v>
      </c>
      <c r="O141" s="187">
        <v>0</v>
      </c>
      <c r="P141" s="187"/>
      <c r="Q141" s="187">
        <v>0</v>
      </c>
      <c r="R141" s="187">
        <v>9</v>
      </c>
      <c r="S141" s="187">
        <v>7</v>
      </c>
      <c r="T141" s="187">
        <v>1</v>
      </c>
      <c r="U141" s="187">
        <v>31</v>
      </c>
      <c r="V141" s="187">
        <v>3</v>
      </c>
      <c r="W141" s="187">
        <v>0</v>
      </c>
      <c r="X141" s="187">
        <v>0</v>
      </c>
      <c r="Y141" s="187"/>
      <c r="Z141" s="187">
        <v>4</v>
      </c>
      <c r="AA141" s="187">
        <v>1</v>
      </c>
      <c r="AB141" s="187">
        <v>1</v>
      </c>
      <c r="AC141" s="187">
        <v>2</v>
      </c>
      <c r="AD141" s="187"/>
      <c r="AE141" s="187">
        <v>0</v>
      </c>
    </row>
    <row r="142" spans="1:31" s="204" customFormat="1" x14ac:dyDescent="0.2">
      <c r="A142" s="198" t="s">
        <v>523</v>
      </c>
      <c r="B142" s="198" t="s">
        <v>524</v>
      </c>
      <c r="C142" s="186"/>
      <c r="D142" s="186"/>
      <c r="E142" s="318" t="s">
        <v>284</v>
      </c>
      <c r="F142" s="201"/>
      <c r="G142" s="201" t="s">
        <v>284</v>
      </c>
      <c r="H142" s="201" t="s">
        <v>284</v>
      </c>
      <c r="I142" s="201" t="s">
        <v>284</v>
      </c>
      <c r="J142" s="201" t="s">
        <v>284</v>
      </c>
      <c r="K142" s="201"/>
      <c r="L142" s="201" t="s">
        <v>284</v>
      </c>
      <c r="M142" s="201" t="s">
        <v>284</v>
      </c>
      <c r="N142" s="201" t="s">
        <v>284</v>
      </c>
      <c r="O142" s="201" t="s">
        <v>284</v>
      </c>
      <c r="P142" s="201"/>
      <c r="Q142" s="201" t="s">
        <v>284</v>
      </c>
      <c r="R142" s="201" t="s">
        <v>284</v>
      </c>
      <c r="S142" s="201" t="s">
        <v>284</v>
      </c>
      <c r="T142" s="201" t="s">
        <v>284</v>
      </c>
      <c r="U142" s="201" t="s">
        <v>284</v>
      </c>
      <c r="V142" s="201" t="s">
        <v>284</v>
      </c>
      <c r="W142" s="201" t="s">
        <v>284</v>
      </c>
      <c r="X142" s="201" t="s">
        <v>284</v>
      </c>
      <c r="Y142" s="201"/>
      <c r="Z142" s="201" t="s">
        <v>284</v>
      </c>
      <c r="AA142" s="201" t="s">
        <v>284</v>
      </c>
      <c r="AB142" s="201" t="s">
        <v>284</v>
      </c>
      <c r="AC142" s="201" t="s">
        <v>284</v>
      </c>
      <c r="AD142" s="201"/>
      <c r="AE142" s="201" t="s">
        <v>284</v>
      </c>
    </row>
    <row r="143" spans="1:31" x14ac:dyDescent="0.2">
      <c r="A143" s="186" t="s">
        <v>525</v>
      </c>
      <c r="B143" s="186" t="s">
        <v>526</v>
      </c>
      <c r="C143" s="186"/>
      <c r="D143" s="186"/>
      <c r="E143" s="179">
        <v>498</v>
      </c>
      <c r="F143" s="187"/>
      <c r="G143" s="187">
        <v>30</v>
      </c>
      <c r="H143" s="187">
        <v>24</v>
      </c>
      <c r="I143" s="187">
        <v>1</v>
      </c>
      <c r="J143" s="187">
        <v>5</v>
      </c>
      <c r="K143" s="187"/>
      <c r="L143" s="187">
        <v>40</v>
      </c>
      <c r="M143" s="187">
        <v>7</v>
      </c>
      <c r="N143" s="187">
        <v>8</v>
      </c>
      <c r="O143" s="187">
        <v>25</v>
      </c>
      <c r="P143" s="187"/>
      <c r="Q143" s="187">
        <v>1</v>
      </c>
      <c r="R143" s="187">
        <v>98</v>
      </c>
      <c r="S143" s="187">
        <v>71</v>
      </c>
      <c r="T143" s="187">
        <v>17</v>
      </c>
      <c r="U143" s="187">
        <v>127</v>
      </c>
      <c r="V143" s="187">
        <v>42</v>
      </c>
      <c r="W143" s="187">
        <v>18</v>
      </c>
      <c r="X143" s="187">
        <v>0</v>
      </c>
      <c r="Y143" s="187"/>
      <c r="Z143" s="187">
        <v>26</v>
      </c>
      <c r="AA143" s="187">
        <v>15</v>
      </c>
      <c r="AB143" s="187">
        <v>5</v>
      </c>
      <c r="AC143" s="187">
        <v>6</v>
      </c>
      <c r="AD143" s="187"/>
      <c r="AE143" s="187">
        <v>28</v>
      </c>
    </row>
    <row r="144" spans="1:31" x14ac:dyDescent="0.2">
      <c r="A144" s="186" t="s">
        <v>527</v>
      </c>
      <c r="B144" s="186" t="s">
        <v>528</v>
      </c>
      <c r="C144" s="186"/>
      <c r="D144" s="186"/>
      <c r="E144" s="179">
        <v>162</v>
      </c>
      <c r="F144" s="187"/>
      <c r="G144" s="187">
        <v>5</v>
      </c>
      <c r="H144" s="187">
        <v>2</v>
      </c>
      <c r="I144" s="187">
        <v>0</v>
      </c>
      <c r="J144" s="187">
        <v>3</v>
      </c>
      <c r="K144" s="187"/>
      <c r="L144" s="187">
        <v>4</v>
      </c>
      <c r="M144" s="187">
        <v>1</v>
      </c>
      <c r="N144" s="187">
        <v>1</v>
      </c>
      <c r="O144" s="187">
        <v>2</v>
      </c>
      <c r="P144" s="187"/>
      <c r="Q144" s="187">
        <v>1</v>
      </c>
      <c r="R144" s="187">
        <v>31</v>
      </c>
      <c r="S144" s="187">
        <v>25</v>
      </c>
      <c r="T144" s="187">
        <v>3</v>
      </c>
      <c r="U144" s="187">
        <v>50</v>
      </c>
      <c r="V144" s="187">
        <v>11</v>
      </c>
      <c r="W144" s="187">
        <v>2</v>
      </c>
      <c r="X144" s="187">
        <v>0</v>
      </c>
      <c r="Y144" s="187"/>
      <c r="Z144" s="187">
        <v>17</v>
      </c>
      <c r="AA144" s="187">
        <v>11</v>
      </c>
      <c r="AB144" s="187">
        <v>1</v>
      </c>
      <c r="AC144" s="187">
        <v>5</v>
      </c>
      <c r="AD144" s="187"/>
      <c r="AE144" s="187">
        <v>13</v>
      </c>
    </row>
    <row r="145" spans="1:31" x14ac:dyDescent="0.2">
      <c r="A145" s="186" t="s">
        <v>529</v>
      </c>
      <c r="B145" s="186" t="s">
        <v>530</v>
      </c>
      <c r="C145" s="186"/>
      <c r="D145" s="186"/>
      <c r="E145" s="179">
        <v>755</v>
      </c>
      <c r="F145" s="187"/>
      <c r="G145" s="187">
        <v>162</v>
      </c>
      <c r="H145" s="187">
        <v>105</v>
      </c>
      <c r="I145" s="187">
        <v>54</v>
      </c>
      <c r="J145" s="187">
        <v>3</v>
      </c>
      <c r="K145" s="187"/>
      <c r="L145" s="187">
        <v>39</v>
      </c>
      <c r="M145" s="187">
        <v>23</v>
      </c>
      <c r="N145" s="187">
        <v>4</v>
      </c>
      <c r="O145" s="187">
        <v>12</v>
      </c>
      <c r="P145" s="187"/>
      <c r="Q145" s="187">
        <v>7</v>
      </c>
      <c r="R145" s="187">
        <v>371</v>
      </c>
      <c r="S145" s="187">
        <v>66</v>
      </c>
      <c r="T145" s="187">
        <v>0</v>
      </c>
      <c r="U145" s="187">
        <v>33</v>
      </c>
      <c r="V145" s="187">
        <v>4</v>
      </c>
      <c r="W145" s="187">
        <v>10</v>
      </c>
      <c r="X145" s="187">
        <v>17</v>
      </c>
      <c r="Y145" s="187"/>
      <c r="Z145" s="187">
        <v>32</v>
      </c>
      <c r="AA145" s="187">
        <v>28</v>
      </c>
      <c r="AB145" s="187">
        <v>4</v>
      </c>
      <c r="AC145" s="187">
        <v>0</v>
      </c>
      <c r="AD145" s="187"/>
      <c r="AE145" s="187">
        <v>14</v>
      </c>
    </row>
    <row r="146" spans="1:31" x14ac:dyDescent="0.2">
      <c r="A146" s="186" t="s">
        <v>531</v>
      </c>
      <c r="B146" s="186" t="s">
        <v>532</v>
      </c>
      <c r="C146" s="186"/>
      <c r="D146" s="186"/>
      <c r="E146" s="179">
        <v>511</v>
      </c>
      <c r="F146" s="187"/>
      <c r="G146" s="187">
        <v>10</v>
      </c>
      <c r="H146" s="187">
        <v>6</v>
      </c>
      <c r="I146" s="187">
        <v>1</v>
      </c>
      <c r="J146" s="187">
        <v>3</v>
      </c>
      <c r="K146" s="187"/>
      <c r="L146" s="187">
        <v>10</v>
      </c>
      <c r="M146" s="187">
        <v>0</v>
      </c>
      <c r="N146" s="187">
        <v>6</v>
      </c>
      <c r="O146" s="187">
        <v>4</v>
      </c>
      <c r="P146" s="187"/>
      <c r="Q146" s="187">
        <v>1</v>
      </c>
      <c r="R146" s="187">
        <v>112</v>
      </c>
      <c r="S146" s="187">
        <v>84</v>
      </c>
      <c r="T146" s="187">
        <v>9</v>
      </c>
      <c r="U146" s="187">
        <v>185</v>
      </c>
      <c r="V146" s="187">
        <v>39</v>
      </c>
      <c r="W146" s="187">
        <v>12</v>
      </c>
      <c r="X146" s="187">
        <v>0</v>
      </c>
      <c r="Y146" s="187"/>
      <c r="Z146" s="187">
        <v>33</v>
      </c>
      <c r="AA146" s="187">
        <v>22</v>
      </c>
      <c r="AB146" s="187">
        <v>6</v>
      </c>
      <c r="AC146" s="187">
        <v>5</v>
      </c>
      <c r="AD146" s="187"/>
      <c r="AE146" s="187">
        <v>16</v>
      </c>
    </row>
    <row r="147" spans="1:31" x14ac:dyDescent="0.2">
      <c r="A147" s="186" t="s">
        <v>533</v>
      </c>
      <c r="B147" s="186" t="s">
        <v>534</v>
      </c>
      <c r="C147" s="186"/>
      <c r="D147" s="186"/>
      <c r="E147" s="179">
        <v>206</v>
      </c>
      <c r="F147" s="187"/>
      <c r="G147" s="187">
        <v>20</v>
      </c>
      <c r="H147" s="187">
        <v>15</v>
      </c>
      <c r="I147" s="187">
        <v>4</v>
      </c>
      <c r="J147" s="187">
        <v>1</v>
      </c>
      <c r="K147" s="187"/>
      <c r="L147" s="187">
        <v>5</v>
      </c>
      <c r="M147" s="187">
        <v>4</v>
      </c>
      <c r="N147" s="187">
        <v>1</v>
      </c>
      <c r="O147" s="187">
        <v>0</v>
      </c>
      <c r="P147" s="187"/>
      <c r="Q147" s="187">
        <v>0</v>
      </c>
      <c r="R147" s="187">
        <v>84</v>
      </c>
      <c r="S147" s="187">
        <v>31</v>
      </c>
      <c r="T147" s="187">
        <v>3</v>
      </c>
      <c r="U147" s="187">
        <v>29</v>
      </c>
      <c r="V147" s="187">
        <v>18</v>
      </c>
      <c r="W147" s="187">
        <v>2</v>
      </c>
      <c r="X147" s="187">
        <v>0</v>
      </c>
      <c r="Y147" s="187"/>
      <c r="Z147" s="187">
        <v>5</v>
      </c>
      <c r="AA147" s="187">
        <v>2</v>
      </c>
      <c r="AB147" s="187">
        <v>2</v>
      </c>
      <c r="AC147" s="187">
        <v>1</v>
      </c>
      <c r="AD147" s="187"/>
      <c r="AE147" s="187">
        <v>9</v>
      </c>
    </row>
    <row r="148" spans="1:31" x14ac:dyDescent="0.2">
      <c r="A148" s="186" t="s">
        <v>535</v>
      </c>
      <c r="B148" s="186" t="s">
        <v>536</v>
      </c>
      <c r="C148" s="186"/>
      <c r="D148" s="186"/>
      <c r="E148" s="179">
        <v>203</v>
      </c>
      <c r="F148" s="187"/>
      <c r="G148" s="187">
        <v>15</v>
      </c>
      <c r="H148" s="187">
        <v>13</v>
      </c>
      <c r="I148" s="187">
        <v>1</v>
      </c>
      <c r="J148" s="187">
        <v>1</v>
      </c>
      <c r="K148" s="187"/>
      <c r="L148" s="187">
        <v>17</v>
      </c>
      <c r="M148" s="187">
        <v>6</v>
      </c>
      <c r="N148" s="187">
        <v>3</v>
      </c>
      <c r="O148" s="187">
        <v>8</v>
      </c>
      <c r="P148" s="187"/>
      <c r="Q148" s="187">
        <v>3</v>
      </c>
      <c r="R148" s="187">
        <v>46</v>
      </c>
      <c r="S148" s="187">
        <v>33</v>
      </c>
      <c r="T148" s="187">
        <v>3</v>
      </c>
      <c r="U148" s="187">
        <v>50</v>
      </c>
      <c r="V148" s="187">
        <v>12</v>
      </c>
      <c r="W148" s="187">
        <v>3</v>
      </c>
      <c r="X148" s="187">
        <v>1</v>
      </c>
      <c r="Y148" s="187"/>
      <c r="Z148" s="187">
        <v>12</v>
      </c>
      <c r="AA148" s="187">
        <v>9</v>
      </c>
      <c r="AB148" s="187">
        <v>1</v>
      </c>
      <c r="AC148" s="187">
        <v>2</v>
      </c>
      <c r="AD148" s="187"/>
      <c r="AE148" s="187">
        <v>8</v>
      </c>
    </row>
    <row r="149" spans="1:31" x14ac:dyDescent="0.2">
      <c r="A149" s="186" t="s">
        <v>537</v>
      </c>
      <c r="B149" s="186" t="s">
        <v>538</v>
      </c>
      <c r="C149" s="186"/>
      <c r="D149" s="186"/>
      <c r="E149" s="179">
        <v>440</v>
      </c>
      <c r="F149" s="187"/>
      <c r="G149" s="187">
        <v>64</v>
      </c>
      <c r="H149" s="187">
        <v>36</v>
      </c>
      <c r="I149" s="187">
        <v>25</v>
      </c>
      <c r="J149" s="187">
        <v>3</v>
      </c>
      <c r="K149" s="187"/>
      <c r="L149" s="187">
        <v>33</v>
      </c>
      <c r="M149" s="187">
        <v>8</v>
      </c>
      <c r="N149" s="187">
        <v>5</v>
      </c>
      <c r="O149" s="187">
        <v>20</v>
      </c>
      <c r="P149" s="187"/>
      <c r="Q149" s="187">
        <v>2</v>
      </c>
      <c r="R149" s="187">
        <v>106</v>
      </c>
      <c r="S149" s="187">
        <v>40</v>
      </c>
      <c r="T149" s="187">
        <v>0</v>
      </c>
      <c r="U149" s="187">
        <v>31</v>
      </c>
      <c r="V149" s="187">
        <v>75</v>
      </c>
      <c r="W149" s="187">
        <v>3</v>
      </c>
      <c r="X149" s="187">
        <v>10</v>
      </c>
      <c r="Y149" s="187"/>
      <c r="Z149" s="187">
        <v>36</v>
      </c>
      <c r="AA149" s="187">
        <v>31</v>
      </c>
      <c r="AB149" s="187">
        <v>4</v>
      </c>
      <c r="AC149" s="187">
        <v>1</v>
      </c>
      <c r="AD149" s="187"/>
      <c r="AE149" s="187">
        <v>40</v>
      </c>
    </row>
    <row r="150" spans="1:31" x14ac:dyDescent="0.2">
      <c r="A150" s="186" t="s">
        <v>539</v>
      </c>
      <c r="B150" s="186" t="s">
        <v>540</v>
      </c>
      <c r="C150" s="186"/>
      <c r="D150" s="186"/>
      <c r="E150" s="179">
        <v>291</v>
      </c>
      <c r="F150" s="187"/>
      <c r="G150" s="187">
        <v>24</v>
      </c>
      <c r="H150" s="187">
        <v>12</v>
      </c>
      <c r="I150" s="187">
        <v>7</v>
      </c>
      <c r="J150" s="187">
        <v>5</v>
      </c>
      <c r="K150" s="187"/>
      <c r="L150" s="187">
        <v>27</v>
      </c>
      <c r="M150" s="187">
        <v>13</v>
      </c>
      <c r="N150" s="187">
        <v>6</v>
      </c>
      <c r="O150" s="187">
        <v>8</v>
      </c>
      <c r="P150" s="187"/>
      <c r="Q150" s="187">
        <v>4</v>
      </c>
      <c r="R150" s="187">
        <v>69</v>
      </c>
      <c r="S150" s="187">
        <v>27</v>
      </c>
      <c r="T150" s="187">
        <v>0</v>
      </c>
      <c r="U150" s="187">
        <v>67</v>
      </c>
      <c r="V150" s="187">
        <v>11</v>
      </c>
      <c r="W150" s="187">
        <v>7</v>
      </c>
      <c r="X150" s="187">
        <v>0</v>
      </c>
      <c r="Y150" s="187"/>
      <c r="Z150" s="187">
        <v>15</v>
      </c>
      <c r="AA150" s="187">
        <v>12</v>
      </c>
      <c r="AB150" s="187">
        <v>0</v>
      </c>
      <c r="AC150" s="187">
        <v>3</v>
      </c>
      <c r="AD150" s="187"/>
      <c r="AE150" s="187">
        <v>40</v>
      </c>
    </row>
    <row r="151" spans="1:31" x14ac:dyDescent="0.2">
      <c r="A151" s="186" t="s">
        <v>541</v>
      </c>
      <c r="B151" s="186" t="s">
        <v>542</v>
      </c>
      <c r="C151" s="186"/>
      <c r="D151" s="186"/>
      <c r="E151" s="179">
        <v>157</v>
      </c>
      <c r="F151" s="187"/>
      <c r="G151" s="187">
        <v>20</v>
      </c>
      <c r="H151" s="187">
        <v>14</v>
      </c>
      <c r="I151" s="187">
        <v>1</v>
      </c>
      <c r="J151" s="187">
        <v>5</v>
      </c>
      <c r="K151" s="187"/>
      <c r="L151" s="187">
        <v>16</v>
      </c>
      <c r="M151" s="187">
        <v>2</v>
      </c>
      <c r="N151" s="187">
        <v>10</v>
      </c>
      <c r="O151" s="187">
        <v>4</v>
      </c>
      <c r="P151" s="187"/>
      <c r="Q151" s="187">
        <v>2</v>
      </c>
      <c r="R151" s="187">
        <v>54</v>
      </c>
      <c r="S151" s="187">
        <v>17</v>
      </c>
      <c r="T151" s="187">
        <v>0</v>
      </c>
      <c r="U151" s="187">
        <v>11</v>
      </c>
      <c r="V151" s="187">
        <v>10</v>
      </c>
      <c r="W151" s="187">
        <v>1</v>
      </c>
      <c r="X151" s="187">
        <v>0</v>
      </c>
      <c r="Y151" s="187"/>
      <c r="Z151" s="187">
        <v>6</v>
      </c>
      <c r="AA151" s="187">
        <v>4</v>
      </c>
      <c r="AB151" s="187">
        <v>1</v>
      </c>
      <c r="AC151" s="187">
        <v>1</v>
      </c>
      <c r="AD151" s="187"/>
      <c r="AE151" s="187">
        <v>20</v>
      </c>
    </row>
    <row r="152" spans="1:31" s="204" customFormat="1" x14ac:dyDescent="0.2">
      <c r="A152" s="198" t="s">
        <v>543</v>
      </c>
      <c r="B152" s="198" t="s">
        <v>544</v>
      </c>
      <c r="C152" s="186"/>
      <c r="D152" s="186"/>
      <c r="E152" s="318" t="s">
        <v>284</v>
      </c>
      <c r="F152" s="201"/>
      <c r="G152" s="201" t="s">
        <v>284</v>
      </c>
      <c r="H152" s="201" t="s">
        <v>284</v>
      </c>
      <c r="I152" s="201" t="s">
        <v>284</v>
      </c>
      <c r="J152" s="201" t="s">
        <v>284</v>
      </c>
      <c r="K152" s="201"/>
      <c r="L152" s="201" t="s">
        <v>284</v>
      </c>
      <c r="M152" s="201" t="s">
        <v>284</v>
      </c>
      <c r="N152" s="201" t="s">
        <v>284</v>
      </c>
      <c r="O152" s="201" t="s">
        <v>284</v>
      </c>
      <c r="P152" s="201"/>
      <c r="Q152" s="201" t="s">
        <v>284</v>
      </c>
      <c r="R152" s="201" t="s">
        <v>284</v>
      </c>
      <c r="S152" s="201" t="s">
        <v>284</v>
      </c>
      <c r="T152" s="201" t="s">
        <v>284</v>
      </c>
      <c r="U152" s="201" t="s">
        <v>284</v>
      </c>
      <c r="V152" s="201" t="s">
        <v>284</v>
      </c>
      <c r="W152" s="201" t="s">
        <v>284</v>
      </c>
      <c r="X152" s="201" t="s">
        <v>284</v>
      </c>
      <c r="Y152" s="201"/>
      <c r="Z152" s="201" t="s">
        <v>284</v>
      </c>
      <c r="AA152" s="201" t="s">
        <v>284</v>
      </c>
      <c r="AB152" s="201" t="s">
        <v>284</v>
      </c>
      <c r="AC152" s="201" t="s">
        <v>284</v>
      </c>
      <c r="AD152" s="201"/>
      <c r="AE152" s="201" t="s">
        <v>284</v>
      </c>
    </row>
    <row r="153" spans="1:31" s="35" customFormat="1" x14ac:dyDescent="0.2">
      <c r="A153" s="186" t="s">
        <v>545</v>
      </c>
      <c r="B153" s="186" t="s">
        <v>546</v>
      </c>
      <c r="C153" s="186"/>
      <c r="D153" s="186"/>
      <c r="E153" s="179">
        <v>314</v>
      </c>
      <c r="F153" s="187"/>
      <c r="G153" s="187">
        <v>20</v>
      </c>
      <c r="H153" s="187">
        <v>15</v>
      </c>
      <c r="I153" s="187">
        <v>2</v>
      </c>
      <c r="J153" s="187">
        <v>3</v>
      </c>
      <c r="K153" s="187"/>
      <c r="L153" s="187">
        <v>30</v>
      </c>
      <c r="M153" s="187">
        <v>1</v>
      </c>
      <c r="N153" s="187">
        <v>15</v>
      </c>
      <c r="O153" s="187">
        <v>14</v>
      </c>
      <c r="P153" s="187"/>
      <c r="Q153" s="187">
        <v>4</v>
      </c>
      <c r="R153" s="187">
        <v>61</v>
      </c>
      <c r="S153" s="187">
        <v>44</v>
      </c>
      <c r="T153" s="187">
        <v>9</v>
      </c>
      <c r="U153" s="187">
        <v>87</v>
      </c>
      <c r="V153" s="187">
        <v>23</v>
      </c>
      <c r="W153" s="187">
        <v>8</v>
      </c>
      <c r="X153" s="187">
        <v>0</v>
      </c>
      <c r="Y153" s="187"/>
      <c r="Z153" s="187">
        <v>19</v>
      </c>
      <c r="AA153" s="187">
        <v>13</v>
      </c>
      <c r="AB153" s="187">
        <v>1</v>
      </c>
      <c r="AC153" s="187">
        <v>5</v>
      </c>
      <c r="AD153" s="187"/>
      <c r="AE153" s="187">
        <v>9</v>
      </c>
    </row>
    <row r="154" spans="1:31" x14ac:dyDescent="0.2">
      <c r="A154" s="186" t="s">
        <v>547</v>
      </c>
      <c r="B154" s="186" t="s">
        <v>548</v>
      </c>
      <c r="C154" s="186"/>
      <c r="D154" s="186"/>
      <c r="E154" s="179">
        <v>132</v>
      </c>
      <c r="F154" s="187"/>
      <c r="G154" s="187">
        <v>5</v>
      </c>
      <c r="H154" s="187">
        <v>2</v>
      </c>
      <c r="I154" s="187">
        <v>2</v>
      </c>
      <c r="J154" s="187">
        <v>1</v>
      </c>
      <c r="K154" s="187"/>
      <c r="L154" s="187">
        <v>2</v>
      </c>
      <c r="M154" s="187">
        <v>1</v>
      </c>
      <c r="N154" s="187">
        <v>0</v>
      </c>
      <c r="O154" s="187">
        <v>1</v>
      </c>
      <c r="P154" s="187"/>
      <c r="Q154" s="187">
        <v>0</v>
      </c>
      <c r="R154" s="187">
        <v>29</v>
      </c>
      <c r="S154" s="187">
        <v>15</v>
      </c>
      <c r="T154" s="187">
        <v>13</v>
      </c>
      <c r="U154" s="187">
        <v>37</v>
      </c>
      <c r="V154" s="187">
        <v>12</v>
      </c>
      <c r="W154" s="187">
        <v>1</v>
      </c>
      <c r="X154" s="187">
        <v>1</v>
      </c>
      <c r="Y154" s="187"/>
      <c r="Z154" s="187">
        <v>10</v>
      </c>
      <c r="AA154" s="187">
        <v>7</v>
      </c>
      <c r="AB154" s="187">
        <v>2</v>
      </c>
      <c r="AC154" s="187">
        <v>1</v>
      </c>
      <c r="AD154" s="187"/>
      <c r="AE154" s="187">
        <v>7</v>
      </c>
    </row>
    <row r="155" spans="1:31" x14ac:dyDescent="0.2">
      <c r="A155" s="186" t="s">
        <v>549</v>
      </c>
      <c r="B155" s="186" t="s">
        <v>550</v>
      </c>
      <c r="C155" s="186"/>
      <c r="D155" s="186"/>
      <c r="E155" s="179">
        <v>449</v>
      </c>
      <c r="F155" s="187"/>
      <c r="G155" s="187">
        <v>24</v>
      </c>
      <c r="H155" s="187">
        <v>15</v>
      </c>
      <c r="I155" s="187">
        <v>8</v>
      </c>
      <c r="J155" s="187">
        <v>1</v>
      </c>
      <c r="K155" s="187"/>
      <c r="L155" s="187">
        <v>39</v>
      </c>
      <c r="M155" s="187">
        <v>7</v>
      </c>
      <c r="N155" s="187">
        <v>5</v>
      </c>
      <c r="O155" s="187">
        <v>27</v>
      </c>
      <c r="P155" s="187"/>
      <c r="Q155" s="187">
        <v>2</v>
      </c>
      <c r="R155" s="187">
        <v>87</v>
      </c>
      <c r="S155" s="187">
        <v>65</v>
      </c>
      <c r="T155" s="187">
        <v>19</v>
      </c>
      <c r="U155" s="187">
        <v>105</v>
      </c>
      <c r="V155" s="187">
        <v>40</v>
      </c>
      <c r="W155" s="187">
        <v>5</v>
      </c>
      <c r="X155" s="187">
        <v>1</v>
      </c>
      <c r="Y155" s="187"/>
      <c r="Z155" s="187">
        <v>56</v>
      </c>
      <c r="AA155" s="187">
        <v>37</v>
      </c>
      <c r="AB155" s="187">
        <v>14</v>
      </c>
      <c r="AC155" s="187">
        <v>5</v>
      </c>
      <c r="AD155" s="187"/>
      <c r="AE155" s="187">
        <v>6</v>
      </c>
    </row>
    <row r="156" spans="1:31" x14ac:dyDescent="0.2">
      <c r="A156" s="186" t="s">
        <v>551</v>
      </c>
      <c r="B156" s="186" t="s">
        <v>552</v>
      </c>
      <c r="C156" s="186"/>
      <c r="D156" s="186"/>
      <c r="E156" s="179">
        <v>356</v>
      </c>
      <c r="F156" s="187"/>
      <c r="G156" s="187">
        <v>21</v>
      </c>
      <c r="H156" s="187">
        <v>12</v>
      </c>
      <c r="I156" s="187">
        <v>7</v>
      </c>
      <c r="J156" s="187">
        <v>2</v>
      </c>
      <c r="K156" s="187"/>
      <c r="L156" s="187">
        <v>18</v>
      </c>
      <c r="M156" s="187">
        <v>0</v>
      </c>
      <c r="N156" s="187">
        <v>2</v>
      </c>
      <c r="O156" s="187">
        <v>16</v>
      </c>
      <c r="P156" s="187"/>
      <c r="Q156" s="187">
        <v>0</v>
      </c>
      <c r="R156" s="187">
        <v>93</v>
      </c>
      <c r="S156" s="187">
        <v>34</v>
      </c>
      <c r="T156" s="187">
        <v>5</v>
      </c>
      <c r="U156" s="187">
        <v>124</v>
      </c>
      <c r="V156" s="187">
        <v>28</v>
      </c>
      <c r="W156" s="187">
        <v>2</v>
      </c>
      <c r="X156" s="187">
        <v>0</v>
      </c>
      <c r="Y156" s="187"/>
      <c r="Z156" s="187">
        <v>24</v>
      </c>
      <c r="AA156" s="187">
        <v>17</v>
      </c>
      <c r="AB156" s="187">
        <v>4</v>
      </c>
      <c r="AC156" s="187">
        <v>3</v>
      </c>
      <c r="AD156" s="187"/>
      <c r="AE156" s="187">
        <v>7</v>
      </c>
    </row>
    <row r="157" spans="1:31" x14ac:dyDescent="0.2">
      <c r="A157" s="186" t="s">
        <v>553</v>
      </c>
      <c r="B157" s="186" t="s">
        <v>554</v>
      </c>
      <c r="C157" s="186"/>
      <c r="D157" s="186"/>
      <c r="E157" s="179">
        <v>0</v>
      </c>
      <c r="F157" s="187"/>
      <c r="G157" s="187">
        <v>0</v>
      </c>
      <c r="H157" s="187">
        <v>0</v>
      </c>
      <c r="I157" s="187">
        <v>0</v>
      </c>
      <c r="J157" s="187">
        <v>0</v>
      </c>
      <c r="K157" s="187"/>
      <c r="L157" s="187">
        <v>0</v>
      </c>
      <c r="M157" s="187">
        <v>0</v>
      </c>
      <c r="N157" s="187">
        <v>0</v>
      </c>
      <c r="O157" s="187">
        <v>0</v>
      </c>
      <c r="P157" s="187"/>
      <c r="Q157" s="187">
        <v>0</v>
      </c>
      <c r="R157" s="187">
        <v>0</v>
      </c>
      <c r="S157" s="187">
        <v>0</v>
      </c>
      <c r="T157" s="187">
        <v>0</v>
      </c>
      <c r="U157" s="187">
        <v>0</v>
      </c>
      <c r="V157" s="187">
        <v>0</v>
      </c>
      <c r="W157" s="187">
        <v>0</v>
      </c>
      <c r="X157" s="187">
        <v>0</v>
      </c>
      <c r="Y157" s="187"/>
      <c r="Z157" s="187">
        <v>0</v>
      </c>
      <c r="AA157" s="187">
        <v>0</v>
      </c>
      <c r="AB157" s="187">
        <v>0</v>
      </c>
      <c r="AC157" s="187">
        <v>0</v>
      </c>
      <c r="AD157" s="187"/>
      <c r="AE157" s="187">
        <v>0</v>
      </c>
    </row>
    <row r="158" spans="1:31" x14ac:dyDescent="0.2">
      <c r="A158" s="186" t="s">
        <v>555</v>
      </c>
      <c r="B158" s="186" t="s">
        <v>556</v>
      </c>
      <c r="C158" s="186"/>
      <c r="D158" s="186"/>
      <c r="E158" s="179">
        <v>685</v>
      </c>
      <c r="F158" s="187"/>
      <c r="G158" s="187">
        <v>30</v>
      </c>
      <c r="H158" s="187">
        <v>23</v>
      </c>
      <c r="I158" s="187">
        <v>1</v>
      </c>
      <c r="J158" s="187">
        <v>6</v>
      </c>
      <c r="K158" s="187"/>
      <c r="L158" s="187">
        <v>24</v>
      </c>
      <c r="M158" s="187">
        <v>14</v>
      </c>
      <c r="N158" s="187">
        <v>1</v>
      </c>
      <c r="O158" s="187">
        <v>9</v>
      </c>
      <c r="P158" s="187"/>
      <c r="Q158" s="187">
        <v>2</v>
      </c>
      <c r="R158" s="187">
        <v>80</v>
      </c>
      <c r="S158" s="187">
        <v>75</v>
      </c>
      <c r="T158" s="187">
        <v>19</v>
      </c>
      <c r="U158" s="187">
        <v>120</v>
      </c>
      <c r="V158" s="187">
        <v>110</v>
      </c>
      <c r="W158" s="187">
        <v>12</v>
      </c>
      <c r="X158" s="187">
        <v>1</v>
      </c>
      <c r="Y158" s="187"/>
      <c r="Z158" s="187">
        <v>19</v>
      </c>
      <c r="AA158" s="187">
        <v>12</v>
      </c>
      <c r="AB158" s="187">
        <v>2</v>
      </c>
      <c r="AC158" s="187">
        <v>5</v>
      </c>
      <c r="AD158" s="187"/>
      <c r="AE158" s="187">
        <v>193</v>
      </c>
    </row>
    <row r="159" spans="1:31" x14ac:dyDescent="0.2">
      <c r="A159" s="186" t="s">
        <v>557</v>
      </c>
      <c r="B159" s="186" t="s">
        <v>558</v>
      </c>
      <c r="C159" s="186"/>
      <c r="D159" s="186"/>
      <c r="E159" s="179">
        <v>637</v>
      </c>
      <c r="F159" s="187"/>
      <c r="G159" s="187">
        <v>38</v>
      </c>
      <c r="H159" s="187">
        <v>30</v>
      </c>
      <c r="I159" s="187">
        <v>5</v>
      </c>
      <c r="J159" s="187">
        <v>3</v>
      </c>
      <c r="K159" s="187"/>
      <c r="L159" s="187">
        <v>38</v>
      </c>
      <c r="M159" s="187">
        <v>7</v>
      </c>
      <c r="N159" s="187">
        <v>11</v>
      </c>
      <c r="O159" s="187">
        <v>20</v>
      </c>
      <c r="P159" s="187"/>
      <c r="Q159" s="187">
        <v>1</v>
      </c>
      <c r="R159" s="187">
        <v>161</v>
      </c>
      <c r="S159" s="187">
        <v>98</v>
      </c>
      <c r="T159" s="187">
        <v>13</v>
      </c>
      <c r="U159" s="187">
        <v>93</v>
      </c>
      <c r="V159" s="187">
        <v>80</v>
      </c>
      <c r="W159" s="187">
        <v>26</v>
      </c>
      <c r="X159" s="187">
        <v>2</v>
      </c>
      <c r="Y159" s="187"/>
      <c r="Z159" s="187">
        <v>42</v>
      </c>
      <c r="AA159" s="187">
        <v>26</v>
      </c>
      <c r="AB159" s="187">
        <v>7</v>
      </c>
      <c r="AC159" s="187">
        <v>9</v>
      </c>
      <c r="AD159" s="187"/>
      <c r="AE159" s="187">
        <v>45</v>
      </c>
    </row>
    <row r="160" spans="1:31" x14ac:dyDescent="0.2">
      <c r="A160" s="186" t="s">
        <v>559</v>
      </c>
      <c r="B160" s="186" t="s">
        <v>560</v>
      </c>
      <c r="C160" s="186"/>
      <c r="D160" s="186"/>
      <c r="E160" s="179">
        <v>238</v>
      </c>
      <c r="F160" s="187"/>
      <c r="G160" s="187">
        <v>23</v>
      </c>
      <c r="H160" s="187">
        <v>12</v>
      </c>
      <c r="I160" s="187">
        <v>10</v>
      </c>
      <c r="J160" s="187">
        <v>1</v>
      </c>
      <c r="K160" s="187"/>
      <c r="L160" s="187">
        <v>25</v>
      </c>
      <c r="M160" s="187">
        <v>10</v>
      </c>
      <c r="N160" s="187">
        <v>7</v>
      </c>
      <c r="O160" s="187">
        <v>8</v>
      </c>
      <c r="P160" s="187"/>
      <c r="Q160" s="187">
        <v>2</v>
      </c>
      <c r="R160" s="187">
        <v>64</v>
      </c>
      <c r="S160" s="187">
        <v>22</v>
      </c>
      <c r="T160" s="187">
        <v>0</v>
      </c>
      <c r="U160" s="187">
        <v>68</v>
      </c>
      <c r="V160" s="187">
        <v>3</v>
      </c>
      <c r="W160" s="187">
        <v>2</v>
      </c>
      <c r="X160" s="187">
        <v>0</v>
      </c>
      <c r="Y160" s="187"/>
      <c r="Z160" s="187">
        <v>14</v>
      </c>
      <c r="AA160" s="187">
        <v>11</v>
      </c>
      <c r="AB160" s="187">
        <v>2</v>
      </c>
      <c r="AC160" s="187">
        <v>1</v>
      </c>
      <c r="AD160" s="187"/>
      <c r="AE160" s="187">
        <v>15</v>
      </c>
    </row>
    <row r="161" spans="1:31" x14ac:dyDescent="0.2">
      <c r="A161" s="186" t="s">
        <v>561</v>
      </c>
      <c r="B161" s="186" t="s">
        <v>562</v>
      </c>
      <c r="C161" s="186"/>
      <c r="D161" s="186"/>
      <c r="E161" s="179">
        <v>214</v>
      </c>
      <c r="F161" s="187"/>
      <c r="G161" s="187">
        <v>16</v>
      </c>
      <c r="H161" s="187">
        <v>10</v>
      </c>
      <c r="I161" s="187">
        <v>3</v>
      </c>
      <c r="J161" s="187">
        <v>3</v>
      </c>
      <c r="K161" s="187"/>
      <c r="L161" s="187">
        <v>11</v>
      </c>
      <c r="M161" s="187">
        <v>2</v>
      </c>
      <c r="N161" s="187">
        <v>3</v>
      </c>
      <c r="O161" s="187">
        <v>6</v>
      </c>
      <c r="P161" s="187"/>
      <c r="Q161" s="187">
        <v>1</v>
      </c>
      <c r="R161" s="187">
        <v>26</v>
      </c>
      <c r="S161" s="187">
        <v>19</v>
      </c>
      <c r="T161" s="187">
        <v>17</v>
      </c>
      <c r="U161" s="187">
        <v>90</v>
      </c>
      <c r="V161" s="187">
        <v>17</v>
      </c>
      <c r="W161" s="187">
        <v>5</v>
      </c>
      <c r="X161" s="187">
        <v>0</v>
      </c>
      <c r="Y161" s="187"/>
      <c r="Z161" s="187">
        <v>6</v>
      </c>
      <c r="AA161" s="187">
        <v>6</v>
      </c>
      <c r="AB161" s="187">
        <v>0</v>
      </c>
      <c r="AC161" s="187">
        <v>0</v>
      </c>
      <c r="AD161" s="187"/>
      <c r="AE161" s="187">
        <v>6</v>
      </c>
    </row>
    <row r="162" spans="1:31" s="35" customFormat="1" x14ac:dyDescent="0.2">
      <c r="A162" s="186" t="s">
        <v>563</v>
      </c>
      <c r="B162" s="186" t="s">
        <v>564</v>
      </c>
      <c r="C162" s="186"/>
      <c r="D162" s="186"/>
      <c r="E162" s="179">
        <v>1713</v>
      </c>
      <c r="F162" s="187"/>
      <c r="G162" s="187">
        <v>44</v>
      </c>
      <c r="H162" s="187">
        <v>29</v>
      </c>
      <c r="I162" s="187">
        <v>5</v>
      </c>
      <c r="J162" s="187">
        <v>10</v>
      </c>
      <c r="K162" s="187"/>
      <c r="L162" s="187">
        <v>89</v>
      </c>
      <c r="M162" s="187">
        <v>29</v>
      </c>
      <c r="N162" s="187">
        <v>5</v>
      </c>
      <c r="O162" s="187">
        <v>55</v>
      </c>
      <c r="P162" s="187"/>
      <c r="Q162" s="187">
        <v>6</v>
      </c>
      <c r="R162" s="187">
        <v>142</v>
      </c>
      <c r="S162" s="187">
        <v>71</v>
      </c>
      <c r="T162" s="187">
        <v>52</v>
      </c>
      <c r="U162" s="187">
        <v>1249</v>
      </c>
      <c r="V162" s="187">
        <v>23</v>
      </c>
      <c r="W162" s="187">
        <v>3</v>
      </c>
      <c r="X162" s="187">
        <v>1</v>
      </c>
      <c r="Y162" s="187"/>
      <c r="Z162" s="187">
        <v>18</v>
      </c>
      <c r="AA162" s="187">
        <v>8</v>
      </c>
      <c r="AB162" s="187">
        <v>1</v>
      </c>
      <c r="AC162" s="187">
        <v>9</v>
      </c>
      <c r="AD162" s="187"/>
      <c r="AE162" s="187">
        <v>15</v>
      </c>
    </row>
    <row r="163" spans="1:31" x14ac:dyDescent="0.2">
      <c r="A163" s="186" t="s">
        <v>565</v>
      </c>
      <c r="B163" s="186" t="s">
        <v>566</v>
      </c>
      <c r="C163" s="186"/>
      <c r="D163" s="186"/>
      <c r="E163" s="179">
        <v>217</v>
      </c>
      <c r="F163" s="187"/>
      <c r="G163" s="187">
        <v>26</v>
      </c>
      <c r="H163" s="187">
        <v>16</v>
      </c>
      <c r="I163" s="187">
        <v>6</v>
      </c>
      <c r="J163" s="187">
        <v>4</v>
      </c>
      <c r="K163" s="187"/>
      <c r="L163" s="187">
        <v>10</v>
      </c>
      <c r="M163" s="187">
        <v>3</v>
      </c>
      <c r="N163" s="187">
        <v>4</v>
      </c>
      <c r="O163" s="187">
        <v>3</v>
      </c>
      <c r="P163" s="187"/>
      <c r="Q163" s="187">
        <v>2</v>
      </c>
      <c r="R163" s="187">
        <v>65</v>
      </c>
      <c r="S163" s="187">
        <v>20</v>
      </c>
      <c r="T163" s="187">
        <v>13</v>
      </c>
      <c r="U163" s="187">
        <v>21</v>
      </c>
      <c r="V163" s="187">
        <v>35</v>
      </c>
      <c r="W163" s="187">
        <v>8</v>
      </c>
      <c r="X163" s="187">
        <v>0</v>
      </c>
      <c r="Y163" s="187"/>
      <c r="Z163" s="187">
        <v>10</v>
      </c>
      <c r="AA163" s="187">
        <v>5</v>
      </c>
      <c r="AB163" s="187">
        <v>1</v>
      </c>
      <c r="AC163" s="187">
        <v>4</v>
      </c>
      <c r="AD163" s="187"/>
      <c r="AE163" s="187">
        <v>7</v>
      </c>
    </row>
    <row r="164" spans="1:31" s="35" customFormat="1" x14ac:dyDescent="0.2">
      <c r="A164" s="186" t="s">
        <v>567</v>
      </c>
      <c r="B164" s="186" t="s">
        <v>568</v>
      </c>
      <c r="C164" s="186"/>
      <c r="D164" s="186"/>
      <c r="E164" s="179">
        <v>511</v>
      </c>
      <c r="F164" s="187"/>
      <c r="G164" s="187">
        <v>61</v>
      </c>
      <c r="H164" s="187">
        <v>46</v>
      </c>
      <c r="I164" s="187">
        <v>10</v>
      </c>
      <c r="J164" s="187">
        <v>5</v>
      </c>
      <c r="K164" s="187"/>
      <c r="L164" s="187">
        <v>63</v>
      </c>
      <c r="M164" s="187">
        <v>43</v>
      </c>
      <c r="N164" s="187">
        <v>7</v>
      </c>
      <c r="O164" s="187">
        <v>13</v>
      </c>
      <c r="P164" s="187"/>
      <c r="Q164" s="187">
        <v>5</v>
      </c>
      <c r="R164" s="187">
        <v>152</v>
      </c>
      <c r="S164" s="187">
        <v>88</v>
      </c>
      <c r="T164" s="187">
        <v>15</v>
      </c>
      <c r="U164" s="187">
        <v>43</v>
      </c>
      <c r="V164" s="187">
        <v>28</v>
      </c>
      <c r="W164" s="187">
        <v>8</v>
      </c>
      <c r="X164" s="187">
        <v>1</v>
      </c>
      <c r="Y164" s="187"/>
      <c r="Z164" s="187">
        <v>37</v>
      </c>
      <c r="AA164" s="187">
        <v>19</v>
      </c>
      <c r="AB164" s="187">
        <v>10</v>
      </c>
      <c r="AC164" s="187">
        <v>8</v>
      </c>
      <c r="AD164" s="187"/>
      <c r="AE164" s="187">
        <v>10</v>
      </c>
    </row>
    <row r="165" spans="1:31" x14ac:dyDescent="0.2">
      <c r="A165" s="186" t="s">
        <v>569</v>
      </c>
      <c r="B165" s="186" t="s">
        <v>570</v>
      </c>
      <c r="C165" s="186"/>
      <c r="D165" s="186"/>
      <c r="E165" s="179">
        <v>381</v>
      </c>
      <c r="F165" s="187"/>
      <c r="G165" s="187">
        <v>26</v>
      </c>
      <c r="H165" s="187">
        <v>20</v>
      </c>
      <c r="I165" s="187">
        <v>1</v>
      </c>
      <c r="J165" s="187">
        <v>5</v>
      </c>
      <c r="K165" s="187"/>
      <c r="L165" s="187">
        <v>50</v>
      </c>
      <c r="M165" s="187">
        <v>4</v>
      </c>
      <c r="N165" s="187">
        <v>26</v>
      </c>
      <c r="O165" s="187">
        <v>20</v>
      </c>
      <c r="P165" s="187"/>
      <c r="Q165" s="187">
        <v>4</v>
      </c>
      <c r="R165" s="187">
        <v>111</v>
      </c>
      <c r="S165" s="187">
        <v>34</v>
      </c>
      <c r="T165" s="187">
        <v>5</v>
      </c>
      <c r="U165" s="187">
        <v>89</v>
      </c>
      <c r="V165" s="187">
        <v>17</v>
      </c>
      <c r="W165" s="187">
        <v>0</v>
      </c>
      <c r="X165" s="187">
        <v>6</v>
      </c>
      <c r="Y165" s="187"/>
      <c r="Z165" s="187">
        <v>29</v>
      </c>
      <c r="AA165" s="187">
        <v>11</v>
      </c>
      <c r="AB165" s="187">
        <v>7</v>
      </c>
      <c r="AC165" s="187">
        <v>11</v>
      </c>
      <c r="AD165" s="187"/>
      <c r="AE165" s="187">
        <v>10</v>
      </c>
    </row>
    <row r="166" spans="1:31" x14ac:dyDescent="0.2">
      <c r="A166" s="186" t="s">
        <v>571</v>
      </c>
      <c r="B166" s="186" t="s">
        <v>572</v>
      </c>
      <c r="C166" s="186"/>
      <c r="D166" s="186"/>
      <c r="E166" s="179">
        <v>1679</v>
      </c>
      <c r="F166" s="187"/>
      <c r="G166" s="187">
        <v>118</v>
      </c>
      <c r="H166" s="187">
        <v>62</v>
      </c>
      <c r="I166" s="187">
        <v>29</v>
      </c>
      <c r="J166" s="187">
        <v>27</v>
      </c>
      <c r="K166" s="187"/>
      <c r="L166" s="187">
        <v>114</v>
      </c>
      <c r="M166" s="187">
        <v>16</v>
      </c>
      <c r="N166" s="187">
        <v>33</v>
      </c>
      <c r="O166" s="187">
        <v>65</v>
      </c>
      <c r="P166" s="187"/>
      <c r="Q166" s="187">
        <v>4</v>
      </c>
      <c r="R166" s="187">
        <v>630</v>
      </c>
      <c r="S166" s="187">
        <v>260</v>
      </c>
      <c r="T166" s="187">
        <v>16</v>
      </c>
      <c r="U166" s="187">
        <v>312</v>
      </c>
      <c r="V166" s="187">
        <v>29</v>
      </c>
      <c r="W166" s="187">
        <v>21</v>
      </c>
      <c r="X166" s="187">
        <v>7</v>
      </c>
      <c r="Y166" s="187"/>
      <c r="Z166" s="187">
        <v>100</v>
      </c>
      <c r="AA166" s="187">
        <v>74</v>
      </c>
      <c r="AB166" s="187">
        <v>13</v>
      </c>
      <c r="AC166" s="187">
        <v>13</v>
      </c>
      <c r="AD166" s="187"/>
      <c r="AE166" s="187">
        <v>68</v>
      </c>
    </row>
    <row r="167" spans="1:31" s="204" customFormat="1" x14ac:dyDescent="0.2">
      <c r="A167" s="198" t="s">
        <v>573</v>
      </c>
      <c r="B167" s="198" t="s">
        <v>574</v>
      </c>
      <c r="C167" s="186"/>
      <c r="D167" s="186"/>
      <c r="E167" s="318" t="s">
        <v>284</v>
      </c>
      <c r="F167" s="201"/>
      <c r="G167" s="201" t="s">
        <v>284</v>
      </c>
      <c r="H167" s="201" t="s">
        <v>284</v>
      </c>
      <c r="I167" s="201" t="s">
        <v>284</v>
      </c>
      <c r="J167" s="201" t="s">
        <v>284</v>
      </c>
      <c r="K167" s="201"/>
      <c r="L167" s="201" t="s">
        <v>284</v>
      </c>
      <c r="M167" s="201" t="s">
        <v>284</v>
      </c>
      <c r="N167" s="201" t="s">
        <v>284</v>
      </c>
      <c r="O167" s="201" t="s">
        <v>284</v>
      </c>
      <c r="P167" s="201"/>
      <c r="Q167" s="201" t="s">
        <v>284</v>
      </c>
      <c r="R167" s="201" t="s">
        <v>284</v>
      </c>
      <c r="S167" s="201" t="s">
        <v>284</v>
      </c>
      <c r="T167" s="201" t="s">
        <v>284</v>
      </c>
      <c r="U167" s="201" t="s">
        <v>284</v>
      </c>
      <c r="V167" s="201" t="s">
        <v>284</v>
      </c>
      <c r="W167" s="201" t="s">
        <v>284</v>
      </c>
      <c r="X167" s="201" t="s">
        <v>284</v>
      </c>
      <c r="Y167" s="201"/>
      <c r="Z167" s="201" t="s">
        <v>284</v>
      </c>
      <c r="AA167" s="201" t="s">
        <v>284</v>
      </c>
      <c r="AB167" s="201" t="s">
        <v>284</v>
      </c>
      <c r="AC167" s="201" t="s">
        <v>284</v>
      </c>
      <c r="AD167" s="201"/>
      <c r="AE167" s="201" t="s">
        <v>284</v>
      </c>
    </row>
    <row r="168" spans="1:31" s="35" customFormat="1" x14ac:dyDescent="0.2">
      <c r="A168" s="186" t="s">
        <v>575</v>
      </c>
      <c r="B168" s="186" t="s">
        <v>576</v>
      </c>
      <c r="C168" s="186"/>
      <c r="D168" s="186"/>
      <c r="E168" s="179">
        <v>1475</v>
      </c>
      <c r="F168" s="187"/>
      <c r="G168" s="187">
        <v>41</v>
      </c>
      <c r="H168" s="187">
        <v>34</v>
      </c>
      <c r="I168" s="187">
        <v>5</v>
      </c>
      <c r="J168" s="187">
        <v>2</v>
      </c>
      <c r="K168" s="187"/>
      <c r="L168" s="187">
        <v>98</v>
      </c>
      <c r="M168" s="187">
        <v>44</v>
      </c>
      <c r="N168" s="187">
        <v>1</v>
      </c>
      <c r="O168" s="187">
        <v>53</v>
      </c>
      <c r="P168" s="187"/>
      <c r="Q168" s="187">
        <v>3</v>
      </c>
      <c r="R168" s="187">
        <v>204</v>
      </c>
      <c r="S168" s="187">
        <v>146</v>
      </c>
      <c r="T168" s="187">
        <v>137</v>
      </c>
      <c r="U168" s="187">
        <v>486</v>
      </c>
      <c r="V168" s="187">
        <v>123</v>
      </c>
      <c r="W168" s="187">
        <v>3</v>
      </c>
      <c r="X168" s="187">
        <v>1</v>
      </c>
      <c r="Y168" s="187"/>
      <c r="Z168" s="187">
        <v>217</v>
      </c>
      <c r="AA168" s="187">
        <v>172</v>
      </c>
      <c r="AB168" s="187">
        <v>23</v>
      </c>
      <c r="AC168" s="187">
        <v>22</v>
      </c>
      <c r="AD168" s="187"/>
      <c r="AE168" s="187">
        <v>16</v>
      </c>
    </row>
    <row r="169" spans="1:31" x14ac:dyDescent="0.2">
      <c r="A169" s="186" t="s">
        <v>577</v>
      </c>
      <c r="B169" s="186" t="s">
        <v>578</v>
      </c>
      <c r="C169" s="186"/>
      <c r="D169" s="186"/>
      <c r="E169" s="179">
        <v>1267</v>
      </c>
      <c r="F169" s="187"/>
      <c r="G169" s="187">
        <v>48</v>
      </c>
      <c r="H169" s="187">
        <v>39</v>
      </c>
      <c r="I169" s="187">
        <v>7</v>
      </c>
      <c r="J169" s="187">
        <v>2</v>
      </c>
      <c r="K169" s="187"/>
      <c r="L169" s="187">
        <v>57</v>
      </c>
      <c r="M169" s="187">
        <v>6</v>
      </c>
      <c r="N169" s="187">
        <v>7</v>
      </c>
      <c r="O169" s="187">
        <v>44</v>
      </c>
      <c r="P169" s="187"/>
      <c r="Q169" s="187">
        <v>6</v>
      </c>
      <c r="R169" s="187">
        <v>199</v>
      </c>
      <c r="S169" s="187">
        <v>135</v>
      </c>
      <c r="T169" s="187">
        <v>69</v>
      </c>
      <c r="U169" s="187">
        <v>353</v>
      </c>
      <c r="V169" s="187">
        <v>91</v>
      </c>
      <c r="W169" s="187">
        <v>26</v>
      </c>
      <c r="X169" s="187">
        <v>44</v>
      </c>
      <c r="Y169" s="187"/>
      <c r="Z169" s="187">
        <v>210</v>
      </c>
      <c r="AA169" s="187">
        <v>174</v>
      </c>
      <c r="AB169" s="187">
        <v>15</v>
      </c>
      <c r="AC169" s="187">
        <v>21</v>
      </c>
      <c r="AD169" s="187"/>
      <c r="AE169" s="187">
        <v>29</v>
      </c>
    </row>
    <row r="170" spans="1:31" s="204" customFormat="1" x14ac:dyDescent="0.2">
      <c r="A170" s="198" t="s">
        <v>579</v>
      </c>
      <c r="B170" s="198" t="s">
        <v>580</v>
      </c>
      <c r="C170" s="186"/>
      <c r="D170" s="186"/>
      <c r="E170" s="318" t="s">
        <v>284</v>
      </c>
      <c r="F170" s="201"/>
      <c r="G170" s="201" t="s">
        <v>284</v>
      </c>
      <c r="H170" s="201" t="s">
        <v>284</v>
      </c>
      <c r="I170" s="201" t="s">
        <v>284</v>
      </c>
      <c r="J170" s="201" t="s">
        <v>284</v>
      </c>
      <c r="K170" s="201"/>
      <c r="L170" s="201" t="s">
        <v>284</v>
      </c>
      <c r="M170" s="201" t="s">
        <v>284</v>
      </c>
      <c r="N170" s="201" t="s">
        <v>284</v>
      </c>
      <c r="O170" s="201" t="s">
        <v>284</v>
      </c>
      <c r="P170" s="201"/>
      <c r="Q170" s="201" t="s">
        <v>284</v>
      </c>
      <c r="R170" s="201" t="s">
        <v>284</v>
      </c>
      <c r="S170" s="201" t="s">
        <v>284</v>
      </c>
      <c r="T170" s="201" t="s">
        <v>284</v>
      </c>
      <c r="U170" s="201" t="s">
        <v>284</v>
      </c>
      <c r="V170" s="201" t="s">
        <v>284</v>
      </c>
      <c r="W170" s="201" t="s">
        <v>284</v>
      </c>
      <c r="X170" s="201" t="s">
        <v>284</v>
      </c>
      <c r="Y170" s="201"/>
      <c r="Z170" s="201" t="s">
        <v>284</v>
      </c>
      <c r="AA170" s="201" t="s">
        <v>284</v>
      </c>
      <c r="AB170" s="201" t="s">
        <v>284</v>
      </c>
      <c r="AC170" s="201" t="s">
        <v>284</v>
      </c>
      <c r="AD170" s="201"/>
      <c r="AE170" s="201" t="s">
        <v>284</v>
      </c>
    </row>
    <row r="171" spans="1:31" x14ac:dyDescent="0.2">
      <c r="A171" s="186" t="s">
        <v>581</v>
      </c>
      <c r="B171" s="186" t="s">
        <v>582</v>
      </c>
      <c r="C171" s="186"/>
      <c r="D171" s="186"/>
      <c r="E171" s="179">
        <v>1318</v>
      </c>
      <c r="F171" s="187"/>
      <c r="G171" s="187">
        <v>77</v>
      </c>
      <c r="H171" s="187">
        <v>47</v>
      </c>
      <c r="I171" s="187">
        <v>22</v>
      </c>
      <c r="J171" s="187">
        <v>8</v>
      </c>
      <c r="K171" s="187"/>
      <c r="L171" s="187">
        <v>53</v>
      </c>
      <c r="M171" s="187">
        <v>21</v>
      </c>
      <c r="N171" s="187">
        <v>10</v>
      </c>
      <c r="O171" s="187">
        <v>22</v>
      </c>
      <c r="P171" s="187"/>
      <c r="Q171" s="187">
        <v>7</v>
      </c>
      <c r="R171" s="187">
        <v>211</v>
      </c>
      <c r="S171" s="187">
        <v>162</v>
      </c>
      <c r="T171" s="187">
        <v>125</v>
      </c>
      <c r="U171" s="187">
        <v>318</v>
      </c>
      <c r="V171" s="187">
        <v>167</v>
      </c>
      <c r="W171" s="187">
        <v>7</v>
      </c>
      <c r="X171" s="187">
        <v>10</v>
      </c>
      <c r="Y171" s="187"/>
      <c r="Z171" s="187">
        <v>80</v>
      </c>
      <c r="AA171" s="187">
        <v>18</v>
      </c>
      <c r="AB171" s="187">
        <v>27</v>
      </c>
      <c r="AC171" s="187">
        <v>35</v>
      </c>
      <c r="AD171" s="187"/>
      <c r="AE171" s="187">
        <v>101</v>
      </c>
    </row>
    <row r="172" spans="1:31" x14ac:dyDescent="0.2">
      <c r="A172" s="186" t="s">
        <v>583</v>
      </c>
      <c r="B172" s="186" t="s">
        <v>584</v>
      </c>
      <c r="C172" s="186"/>
      <c r="D172" s="186"/>
      <c r="E172" s="179">
        <v>139</v>
      </c>
      <c r="F172" s="187"/>
      <c r="G172" s="187">
        <v>18</v>
      </c>
      <c r="H172" s="187">
        <v>11</v>
      </c>
      <c r="I172" s="187">
        <v>6</v>
      </c>
      <c r="J172" s="187">
        <v>1</v>
      </c>
      <c r="K172" s="187"/>
      <c r="L172" s="187">
        <v>12</v>
      </c>
      <c r="M172" s="187">
        <v>3</v>
      </c>
      <c r="N172" s="187">
        <v>2</v>
      </c>
      <c r="O172" s="187">
        <v>7</v>
      </c>
      <c r="P172" s="187"/>
      <c r="Q172" s="187">
        <v>3</v>
      </c>
      <c r="R172" s="187">
        <v>54</v>
      </c>
      <c r="S172" s="187">
        <v>9</v>
      </c>
      <c r="T172" s="187">
        <v>0</v>
      </c>
      <c r="U172" s="187">
        <v>15</v>
      </c>
      <c r="V172" s="187">
        <v>3</v>
      </c>
      <c r="W172" s="187">
        <v>5</v>
      </c>
      <c r="X172" s="187">
        <v>0</v>
      </c>
      <c r="Y172" s="187"/>
      <c r="Z172" s="187">
        <v>12</v>
      </c>
      <c r="AA172" s="187">
        <v>8</v>
      </c>
      <c r="AB172" s="187">
        <v>1</v>
      </c>
      <c r="AC172" s="187">
        <v>3</v>
      </c>
      <c r="AD172" s="187"/>
      <c r="AE172" s="187">
        <v>8</v>
      </c>
    </row>
    <row r="173" spans="1:31" x14ac:dyDescent="0.2">
      <c r="A173" s="186" t="s">
        <v>585</v>
      </c>
      <c r="B173" s="186" t="s">
        <v>586</v>
      </c>
      <c r="C173" s="186"/>
      <c r="D173" s="186"/>
      <c r="E173" s="179">
        <v>459</v>
      </c>
      <c r="F173" s="187"/>
      <c r="G173" s="187">
        <v>26</v>
      </c>
      <c r="H173" s="187">
        <v>19</v>
      </c>
      <c r="I173" s="187">
        <v>5</v>
      </c>
      <c r="J173" s="187">
        <v>2</v>
      </c>
      <c r="K173" s="187"/>
      <c r="L173" s="187">
        <v>46</v>
      </c>
      <c r="M173" s="187">
        <v>9</v>
      </c>
      <c r="N173" s="187">
        <v>1</v>
      </c>
      <c r="O173" s="187">
        <v>36</v>
      </c>
      <c r="P173" s="187"/>
      <c r="Q173" s="187">
        <v>4</v>
      </c>
      <c r="R173" s="187">
        <v>100</v>
      </c>
      <c r="S173" s="187">
        <v>43</v>
      </c>
      <c r="T173" s="187">
        <v>34</v>
      </c>
      <c r="U173" s="187">
        <v>103</v>
      </c>
      <c r="V173" s="187">
        <v>34</v>
      </c>
      <c r="W173" s="187">
        <v>13</v>
      </c>
      <c r="X173" s="187">
        <v>0</v>
      </c>
      <c r="Y173" s="187"/>
      <c r="Z173" s="187">
        <v>43</v>
      </c>
      <c r="AA173" s="187">
        <v>24</v>
      </c>
      <c r="AB173" s="187">
        <v>7</v>
      </c>
      <c r="AC173" s="187">
        <v>12</v>
      </c>
      <c r="AD173" s="187"/>
      <c r="AE173" s="187">
        <v>13</v>
      </c>
    </row>
    <row r="174" spans="1:31" x14ac:dyDescent="0.2">
      <c r="A174" s="186" t="s">
        <v>587</v>
      </c>
      <c r="B174" s="186" t="s">
        <v>588</v>
      </c>
      <c r="C174" s="186"/>
      <c r="D174" s="186"/>
      <c r="E174" s="179">
        <v>1024</v>
      </c>
      <c r="F174" s="187"/>
      <c r="G174" s="187">
        <v>88</v>
      </c>
      <c r="H174" s="187">
        <v>71</v>
      </c>
      <c r="I174" s="187">
        <v>16</v>
      </c>
      <c r="J174" s="187">
        <v>1</v>
      </c>
      <c r="K174" s="187"/>
      <c r="L174" s="187">
        <v>71</v>
      </c>
      <c r="M174" s="187">
        <v>2</v>
      </c>
      <c r="N174" s="187">
        <v>26</v>
      </c>
      <c r="O174" s="187">
        <v>43</v>
      </c>
      <c r="P174" s="187"/>
      <c r="Q174" s="187">
        <v>3</v>
      </c>
      <c r="R174" s="187">
        <v>229</v>
      </c>
      <c r="S174" s="187">
        <v>131</v>
      </c>
      <c r="T174" s="187">
        <v>40</v>
      </c>
      <c r="U174" s="187">
        <v>170</v>
      </c>
      <c r="V174" s="187">
        <v>73</v>
      </c>
      <c r="W174" s="187">
        <v>22</v>
      </c>
      <c r="X174" s="187">
        <v>45</v>
      </c>
      <c r="Y174" s="187"/>
      <c r="Z174" s="187">
        <v>59</v>
      </c>
      <c r="AA174" s="187">
        <v>29</v>
      </c>
      <c r="AB174" s="187">
        <v>12</v>
      </c>
      <c r="AC174" s="187">
        <v>18</v>
      </c>
      <c r="AD174" s="187"/>
      <c r="AE174" s="187">
        <v>93</v>
      </c>
    </row>
    <row r="175" spans="1:31" x14ac:dyDescent="0.2">
      <c r="A175" s="186" t="s">
        <v>589</v>
      </c>
      <c r="B175" s="186" t="s">
        <v>590</v>
      </c>
      <c r="C175" s="186"/>
      <c r="D175" s="186"/>
      <c r="E175" s="179">
        <v>1096</v>
      </c>
      <c r="F175" s="187"/>
      <c r="G175" s="187">
        <v>155</v>
      </c>
      <c r="H175" s="187">
        <v>111</v>
      </c>
      <c r="I175" s="187">
        <v>30</v>
      </c>
      <c r="J175" s="187">
        <v>14</v>
      </c>
      <c r="K175" s="187"/>
      <c r="L175" s="187">
        <v>130</v>
      </c>
      <c r="M175" s="187">
        <v>11</v>
      </c>
      <c r="N175" s="187">
        <v>13</v>
      </c>
      <c r="O175" s="187">
        <v>106</v>
      </c>
      <c r="P175" s="187"/>
      <c r="Q175" s="187">
        <v>11</v>
      </c>
      <c r="R175" s="187">
        <v>363</v>
      </c>
      <c r="S175" s="187">
        <v>119</v>
      </c>
      <c r="T175" s="187">
        <v>12</v>
      </c>
      <c r="U175" s="187">
        <v>137</v>
      </c>
      <c r="V175" s="187">
        <v>32</v>
      </c>
      <c r="W175" s="187">
        <v>16</v>
      </c>
      <c r="X175" s="187">
        <v>9</v>
      </c>
      <c r="Y175" s="187"/>
      <c r="Z175" s="187">
        <v>80</v>
      </c>
      <c r="AA175" s="187">
        <v>56</v>
      </c>
      <c r="AB175" s="187">
        <v>10</v>
      </c>
      <c r="AC175" s="187">
        <v>14</v>
      </c>
      <c r="AD175" s="187"/>
      <c r="AE175" s="187">
        <v>32</v>
      </c>
    </row>
    <row r="176" spans="1:31" x14ac:dyDescent="0.2">
      <c r="A176" s="186" t="s">
        <v>591</v>
      </c>
      <c r="B176" s="186" t="s">
        <v>592</v>
      </c>
      <c r="C176" s="186"/>
      <c r="D176" s="186"/>
      <c r="E176" s="179">
        <v>334</v>
      </c>
      <c r="F176" s="187"/>
      <c r="G176" s="187">
        <v>24</v>
      </c>
      <c r="H176" s="187">
        <v>13</v>
      </c>
      <c r="I176" s="187">
        <v>8</v>
      </c>
      <c r="J176" s="187">
        <v>3</v>
      </c>
      <c r="K176" s="187"/>
      <c r="L176" s="187">
        <v>28</v>
      </c>
      <c r="M176" s="187">
        <v>4</v>
      </c>
      <c r="N176" s="187">
        <v>14</v>
      </c>
      <c r="O176" s="187">
        <v>10</v>
      </c>
      <c r="P176" s="187"/>
      <c r="Q176" s="187">
        <v>2</v>
      </c>
      <c r="R176" s="187">
        <v>63</v>
      </c>
      <c r="S176" s="187">
        <v>41</v>
      </c>
      <c r="T176" s="187">
        <v>9</v>
      </c>
      <c r="U176" s="187">
        <v>67</v>
      </c>
      <c r="V176" s="187">
        <v>42</v>
      </c>
      <c r="W176" s="187">
        <v>11</v>
      </c>
      <c r="X176" s="187">
        <v>1</v>
      </c>
      <c r="Y176" s="187"/>
      <c r="Z176" s="187">
        <v>31</v>
      </c>
      <c r="AA176" s="187">
        <v>20</v>
      </c>
      <c r="AB176" s="187">
        <v>3</v>
      </c>
      <c r="AC176" s="187">
        <v>8</v>
      </c>
      <c r="AD176" s="187"/>
      <c r="AE176" s="187">
        <v>15</v>
      </c>
    </row>
    <row r="177" spans="1:31" x14ac:dyDescent="0.2">
      <c r="A177" s="186" t="s">
        <v>593</v>
      </c>
      <c r="B177" s="186" t="s">
        <v>594</v>
      </c>
      <c r="C177" s="186"/>
      <c r="D177" s="186"/>
      <c r="E177" s="179">
        <v>75</v>
      </c>
      <c r="F177" s="187"/>
      <c r="G177" s="187">
        <v>5</v>
      </c>
      <c r="H177" s="187">
        <v>4</v>
      </c>
      <c r="I177" s="187">
        <v>1</v>
      </c>
      <c r="J177" s="187">
        <v>0</v>
      </c>
      <c r="K177" s="187"/>
      <c r="L177" s="187">
        <v>9</v>
      </c>
      <c r="M177" s="187">
        <v>1</v>
      </c>
      <c r="N177" s="187">
        <v>7</v>
      </c>
      <c r="O177" s="187">
        <v>1</v>
      </c>
      <c r="P177" s="187"/>
      <c r="Q177" s="187">
        <v>0</v>
      </c>
      <c r="R177" s="187">
        <v>19</v>
      </c>
      <c r="S177" s="187">
        <v>6</v>
      </c>
      <c r="T177" s="187">
        <v>0</v>
      </c>
      <c r="U177" s="187">
        <v>20</v>
      </c>
      <c r="V177" s="187">
        <v>2</v>
      </c>
      <c r="W177" s="187">
        <v>1</v>
      </c>
      <c r="X177" s="187">
        <v>0</v>
      </c>
      <c r="Y177" s="187"/>
      <c r="Z177" s="187">
        <v>1</v>
      </c>
      <c r="AA177" s="187">
        <v>1</v>
      </c>
      <c r="AB177" s="187">
        <v>0</v>
      </c>
      <c r="AC177" s="187">
        <v>0</v>
      </c>
      <c r="AD177" s="187"/>
      <c r="AE177" s="187">
        <v>12</v>
      </c>
    </row>
    <row r="178" spans="1:31" x14ac:dyDescent="0.2">
      <c r="A178" s="186" t="s">
        <v>595</v>
      </c>
      <c r="B178" s="186" t="s">
        <v>596</v>
      </c>
      <c r="C178" s="186"/>
      <c r="D178" s="186"/>
      <c r="E178" s="179">
        <v>89</v>
      </c>
      <c r="F178" s="187"/>
      <c r="G178" s="187">
        <v>14</v>
      </c>
      <c r="H178" s="187">
        <v>9</v>
      </c>
      <c r="I178" s="187">
        <v>4</v>
      </c>
      <c r="J178" s="187">
        <v>1</v>
      </c>
      <c r="K178" s="187"/>
      <c r="L178" s="187">
        <v>9</v>
      </c>
      <c r="M178" s="187">
        <v>4</v>
      </c>
      <c r="N178" s="187">
        <v>5</v>
      </c>
      <c r="O178" s="187">
        <v>0</v>
      </c>
      <c r="P178" s="187"/>
      <c r="Q178" s="187">
        <v>1</v>
      </c>
      <c r="R178" s="187">
        <v>30</v>
      </c>
      <c r="S178" s="187">
        <v>12</v>
      </c>
      <c r="T178" s="187">
        <v>0</v>
      </c>
      <c r="U178" s="187">
        <v>11</v>
      </c>
      <c r="V178" s="187">
        <v>0</v>
      </c>
      <c r="W178" s="187">
        <v>0</v>
      </c>
      <c r="X178" s="187">
        <v>0</v>
      </c>
      <c r="Y178" s="187"/>
      <c r="Z178" s="187">
        <v>3</v>
      </c>
      <c r="AA178" s="187">
        <v>2</v>
      </c>
      <c r="AB178" s="187">
        <v>0</v>
      </c>
      <c r="AC178" s="187">
        <v>1</v>
      </c>
      <c r="AD178" s="187"/>
      <c r="AE178" s="187">
        <v>9</v>
      </c>
    </row>
    <row r="179" spans="1:31" x14ac:dyDescent="0.2">
      <c r="A179" s="186" t="s">
        <v>597</v>
      </c>
      <c r="B179" s="186" t="s">
        <v>598</v>
      </c>
      <c r="C179" s="186"/>
      <c r="D179" s="186"/>
      <c r="E179" s="179">
        <v>3645</v>
      </c>
      <c r="F179" s="187"/>
      <c r="G179" s="187">
        <v>198</v>
      </c>
      <c r="H179" s="187">
        <v>142</v>
      </c>
      <c r="I179" s="187">
        <v>43</v>
      </c>
      <c r="J179" s="187">
        <v>13</v>
      </c>
      <c r="K179" s="187"/>
      <c r="L179" s="187">
        <v>168</v>
      </c>
      <c r="M179" s="187">
        <v>36</v>
      </c>
      <c r="N179" s="187">
        <v>13</v>
      </c>
      <c r="O179" s="187">
        <v>119</v>
      </c>
      <c r="P179" s="187"/>
      <c r="Q179" s="187">
        <v>17</v>
      </c>
      <c r="R179" s="187">
        <v>557</v>
      </c>
      <c r="S179" s="187">
        <v>422</v>
      </c>
      <c r="T179" s="187">
        <v>134</v>
      </c>
      <c r="U179" s="187">
        <v>1342</v>
      </c>
      <c r="V179" s="187">
        <v>392</v>
      </c>
      <c r="W179" s="187">
        <v>13</v>
      </c>
      <c r="X179" s="187">
        <v>25</v>
      </c>
      <c r="Y179" s="187"/>
      <c r="Z179" s="187">
        <v>181</v>
      </c>
      <c r="AA179" s="187">
        <v>67</v>
      </c>
      <c r="AB179" s="187">
        <v>57</v>
      </c>
      <c r="AC179" s="187">
        <v>57</v>
      </c>
      <c r="AD179" s="187"/>
      <c r="AE179" s="187">
        <v>196</v>
      </c>
    </row>
    <row r="180" spans="1:31" x14ac:dyDescent="0.2">
      <c r="A180" s="186" t="s">
        <v>599</v>
      </c>
      <c r="B180" s="186" t="s">
        <v>600</v>
      </c>
      <c r="C180" s="186"/>
      <c r="D180" s="186"/>
      <c r="E180" s="179">
        <v>157</v>
      </c>
      <c r="F180" s="187"/>
      <c r="G180" s="187">
        <v>15</v>
      </c>
      <c r="H180" s="187">
        <v>13</v>
      </c>
      <c r="I180" s="187">
        <v>2</v>
      </c>
      <c r="J180" s="187">
        <v>0</v>
      </c>
      <c r="K180" s="187"/>
      <c r="L180" s="187">
        <v>2</v>
      </c>
      <c r="M180" s="187">
        <v>1</v>
      </c>
      <c r="N180" s="187">
        <v>0</v>
      </c>
      <c r="O180" s="187">
        <v>1</v>
      </c>
      <c r="P180" s="187"/>
      <c r="Q180" s="187">
        <v>2</v>
      </c>
      <c r="R180" s="187">
        <v>59</v>
      </c>
      <c r="S180" s="187">
        <v>16</v>
      </c>
      <c r="T180" s="187">
        <v>1</v>
      </c>
      <c r="U180" s="187">
        <v>21</v>
      </c>
      <c r="V180" s="187">
        <v>19</v>
      </c>
      <c r="W180" s="187">
        <v>8</v>
      </c>
      <c r="X180" s="187">
        <v>0</v>
      </c>
      <c r="Y180" s="187"/>
      <c r="Z180" s="187">
        <v>10</v>
      </c>
      <c r="AA180" s="187">
        <v>5</v>
      </c>
      <c r="AB180" s="187">
        <v>1</v>
      </c>
      <c r="AC180" s="187">
        <v>4</v>
      </c>
      <c r="AD180" s="187"/>
      <c r="AE180" s="187">
        <v>4</v>
      </c>
    </row>
    <row r="181" spans="1:31" x14ac:dyDescent="0.2">
      <c r="A181" s="186" t="s">
        <v>601</v>
      </c>
      <c r="B181" s="186" t="s">
        <v>602</v>
      </c>
      <c r="C181" s="186"/>
      <c r="D181" s="186"/>
      <c r="E181" s="179">
        <v>867</v>
      </c>
      <c r="F181" s="187"/>
      <c r="G181" s="187">
        <v>52</v>
      </c>
      <c r="H181" s="187">
        <v>29</v>
      </c>
      <c r="I181" s="187">
        <v>18</v>
      </c>
      <c r="J181" s="187">
        <v>5</v>
      </c>
      <c r="K181" s="187"/>
      <c r="L181" s="187">
        <v>33</v>
      </c>
      <c r="M181" s="187">
        <v>5</v>
      </c>
      <c r="N181" s="187">
        <v>15</v>
      </c>
      <c r="O181" s="187">
        <v>13</v>
      </c>
      <c r="P181" s="187"/>
      <c r="Q181" s="187">
        <v>8</v>
      </c>
      <c r="R181" s="187">
        <v>217</v>
      </c>
      <c r="S181" s="187">
        <v>123</v>
      </c>
      <c r="T181" s="187">
        <v>30</v>
      </c>
      <c r="U181" s="187">
        <v>247</v>
      </c>
      <c r="V181" s="187">
        <v>49</v>
      </c>
      <c r="W181" s="187">
        <v>3</v>
      </c>
      <c r="X181" s="187">
        <v>0</v>
      </c>
      <c r="Y181" s="187"/>
      <c r="Z181" s="187">
        <v>59</v>
      </c>
      <c r="AA181" s="187">
        <v>47</v>
      </c>
      <c r="AB181" s="187">
        <v>5</v>
      </c>
      <c r="AC181" s="187">
        <v>7</v>
      </c>
      <c r="AD181" s="187"/>
      <c r="AE181" s="187">
        <v>46</v>
      </c>
    </row>
    <row r="182" spans="1:31" s="204" customFormat="1" x14ac:dyDescent="0.2">
      <c r="A182" s="198" t="s">
        <v>603</v>
      </c>
      <c r="B182" s="198" t="s">
        <v>604</v>
      </c>
      <c r="C182" s="186"/>
      <c r="D182" s="186"/>
      <c r="E182" s="318" t="s">
        <v>284</v>
      </c>
      <c r="F182" s="201"/>
      <c r="G182" s="201" t="s">
        <v>284</v>
      </c>
      <c r="H182" s="201" t="s">
        <v>284</v>
      </c>
      <c r="I182" s="201" t="s">
        <v>284</v>
      </c>
      <c r="J182" s="201" t="s">
        <v>284</v>
      </c>
      <c r="K182" s="201"/>
      <c r="L182" s="201" t="s">
        <v>284</v>
      </c>
      <c r="M182" s="201" t="s">
        <v>284</v>
      </c>
      <c r="N182" s="201" t="s">
        <v>284</v>
      </c>
      <c r="O182" s="201" t="s">
        <v>284</v>
      </c>
      <c r="P182" s="201"/>
      <c r="Q182" s="201" t="s">
        <v>284</v>
      </c>
      <c r="R182" s="201" t="s">
        <v>284</v>
      </c>
      <c r="S182" s="201" t="s">
        <v>284</v>
      </c>
      <c r="T182" s="201" t="s">
        <v>284</v>
      </c>
      <c r="U182" s="201" t="s">
        <v>284</v>
      </c>
      <c r="V182" s="201" t="s">
        <v>284</v>
      </c>
      <c r="W182" s="201" t="s">
        <v>284</v>
      </c>
      <c r="X182" s="201" t="s">
        <v>284</v>
      </c>
      <c r="Y182" s="201"/>
      <c r="Z182" s="201" t="s">
        <v>284</v>
      </c>
      <c r="AA182" s="201" t="s">
        <v>284</v>
      </c>
      <c r="AB182" s="201" t="s">
        <v>284</v>
      </c>
      <c r="AC182" s="201" t="s">
        <v>284</v>
      </c>
      <c r="AD182" s="201"/>
      <c r="AE182" s="201" t="s">
        <v>284</v>
      </c>
    </row>
    <row r="183" spans="1:31" x14ac:dyDescent="0.2">
      <c r="A183" s="186" t="s">
        <v>605</v>
      </c>
      <c r="B183" s="186" t="s">
        <v>606</v>
      </c>
      <c r="C183" s="186"/>
      <c r="D183" s="186"/>
      <c r="E183" s="179">
        <v>272</v>
      </c>
      <c r="F183" s="187"/>
      <c r="G183" s="187">
        <v>8</v>
      </c>
      <c r="H183" s="187">
        <v>6</v>
      </c>
      <c r="I183" s="187">
        <v>1</v>
      </c>
      <c r="J183" s="187">
        <v>1</v>
      </c>
      <c r="K183" s="187"/>
      <c r="L183" s="187">
        <v>5</v>
      </c>
      <c r="M183" s="187">
        <v>0</v>
      </c>
      <c r="N183" s="187">
        <v>3</v>
      </c>
      <c r="O183" s="187">
        <v>2</v>
      </c>
      <c r="P183" s="187"/>
      <c r="Q183" s="187">
        <v>3</v>
      </c>
      <c r="R183" s="187">
        <v>28</v>
      </c>
      <c r="S183" s="187">
        <v>25</v>
      </c>
      <c r="T183" s="187">
        <v>6</v>
      </c>
      <c r="U183" s="187">
        <v>108</v>
      </c>
      <c r="V183" s="187">
        <v>57</v>
      </c>
      <c r="W183" s="187">
        <v>0</v>
      </c>
      <c r="X183" s="187">
        <v>0</v>
      </c>
      <c r="Y183" s="187"/>
      <c r="Z183" s="187">
        <v>5</v>
      </c>
      <c r="AA183" s="187">
        <v>2</v>
      </c>
      <c r="AB183" s="187">
        <v>1</v>
      </c>
      <c r="AC183" s="187">
        <v>2</v>
      </c>
      <c r="AD183" s="187"/>
      <c r="AE183" s="187">
        <v>27</v>
      </c>
    </row>
    <row r="184" spans="1:31" x14ac:dyDescent="0.2">
      <c r="A184" s="186" t="s">
        <v>607</v>
      </c>
      <c r="B184" s="186" t="s">
        <v>608</v>
      </c>
      <c r="C184" s="186"/>
      <c r="D184" s="186"/>
      <c r="E184" s="179">
        <v>155</v>
      </c>
      <c r="F184" s="187"/>
      <c r="G184" s="187">
        <v>14</v>
      </c>
      <c r="H184" s="187">
        <v>5</v>
      </c>
      <c r="I184" s="187">
        <v>5</v>
      </c>
      <c r="J184" s="187">
        <v>4</v>
      </c>
      <c r="K184" s="187"/>
      <c r="L184" s="187">
        <v>6</v>
      </c>
      <c r="M184" s="187">
        <v>0</v>
      </c>
      <c r="N184" s="187">
        <v>5</v>
      </c>
      <c r="O184" s="187">
        <v>1</v>
      </c>
      <c r="P184" s="187"/>
      <c r="Q184" s="187">
        <v>0</v>
      </c>
      <c r="R184" s="187">
        <v>28</v>
      </c>
      <c r="S184" s="187">
        <v>5</v>
      </c>
      <c r="T184" s="187">
        <v>6</v>
      </c>
      <c r="U184" s="187">
        <v>65</v>
      </c>
      <c r="V184" s="187">
        <v>14</v>
      </c>
      <c r="W184" s="187">
        <v>2</v>
      </c>
      <c r="X184" s="187">
        <v>0</v>
      </c>
      <c r="Y184" s="187"/>
      <c r="Z184" s="187">
        <v>8</v>
      </c>
      <c r="AA184" s="187">
        <v>6</v>
      </c>
      <c r="AB184" s="187">
        <v>1</v>
      </c>
      <c r="AC184" s="187">
        <v>1</v>
      </c>
      <c r="AD184" s="187"/>
      <c r="AE184" s="187">
        <v>7</v>
      </c>
    </row>
    <row r="185" spans="1:31" x14ac:dyDescent="0.2">
      <c r="A185" s="186" t="s">
        <v>609</v>
      </c>
      <c r="B185" s="186" t="s">
        <v>610</v>
      </c>
      <c r="C185" s="186"/>
      <c r="D185" s="186"/>
      <c r="E185" s="179">
        <v>207</v>
      </c>
      <c r="F185" s="187"/>
      <c r="G185" s="187">
        <v>23</v>
      </c>
      <c r="H185" s="187">
        <v>14</v>
      </c>
      <c r="I185" s="187">
        <v>6</v>
      </c>
      <c r="J185" s="187">
        <v>3</v>
      </c>
      <c r="K185" s="187"/>
      <c r="L185" s="187">
        <v>25</v>
      </c>
      <c r="M185" s="187">
        <v>11</v>
      </c>
      <c r="N185" s="187">
        <v>6</v>
      </c>
      <c r="O185" s="187">
        <v>8</v>
      </c>
      <c r="P185" s="187"/>
      <c r="Q185" s="187">
        <v>4</v>
      </c>
      <c r="R185" s="187">
        <v>75</v>
      </c>
      <c r="S185" s="187">
        <v>23</v>
      </c>
      <c r="T185" s="187">
        <v>0</v>
      </c>
      <c r="U185" s="187">
        <v>31</v>
      </c>
      <c r="V185" s="187">
        <v>3</v>
      </c>
      <c r="W185" s="187">
        <v>0</v>
      </c>
      <c r="X185" s="187">
        <v>0</v>
      </c>
      <c r="Y185" s="187"/>
      <c r="Z185" s="187">
        <v>7</v>
      </c>
      <c r="AA185" s="187">
        <v>6</v>
      </c>
      <c r="AB185" s="187">
        <v>0</v>
      </c>
      <c r="AC185" s="187">
        <v>1</v>
      </c>
      <c r="AD185" s="187"/>
      <c r="AE185" s="187">
        <v>16</v>
      </c>
    </row>
    <row r="186" spans="1:31" x14ac:dyDescent="0.2">
      <c r="A186" s="186" t="s">
        <v>611</v>
      </c>
      <c r="B186" s="186" t="s">
        <v>612</v>
      </c>
      <c r="C186" s="186"/>
      <c r="D186" s="186"/>
      <c r="E186" s="179">
        <v>98</v>
      </c>
      <c r="F186" s="187"/>
      <c r="G186" s="187">
        <v>2</v>
      </c>
      <c r="H186" s="187">
        <v>1</v>
      </c>
      <c r="I186" s="187">
        <v>0</v>
      </c>
      <c r="J186" s="187">
        <v>1</v>
      </c>
      <c r="K186" s="187"/>
      <c r="L186" s="187">
        <v>7</v>
      </c>
      <c r="M186" s="187">
        <v>1</v>
      </c>
      <c r="N186" s="187">
        <v>3</v>
      </c>
      <c r="O186" s="187">
        <v>3</v>
      </c>
      <c r="P186" s="187"/>
      <c r="Q186" s="187">
        <v>2</v>
      </c>
      <c r="R186" s="187">
        <v>14</v>
      </c>
      <c r="S186" s="187">
        <v>20</v>
      </c>
      <c r="T186" s="187">
        <v>13</v>
      </c>
      <c r="U186" s="187">
        <v>16</v>
      </c>
      <c r="V186" s="187">
        <v>17</v>
      </c>
      <c r="W186" s="187">
        <v>0</v>
      </c>
      <c r="X186" s="187">
        <v>0</v>
      </c>
      <c r="Y186" s="187"/>
      <c r="Z186" s="187">
        <v>3</v>
      </c>
      <c r="AA186" s="187">
        <v>2</v>
      </c>
      <c r="AB186" s="187">
        <v>1</v>
      </c>
      <c r="AC186" s="187">
        <v>0</v>
      </c>
      <c r="AD186" s="187"/>
      <c r="AE186" s="187">
        <v>4</v>
      </c>
    </row>
    <row r="187" spans="1:31" x14ac:dyDescent="0.2">
      <c r="A187" s="186" t="s">
        <v>613</v>
      </c>
      <c r="B187" s="186" t="s">
        <v>614</v>
      </c>
      <c r="C187" s="186"/>
      <c r="D187" s="186"/>
      <c r="E187" s="179">
        <v>247</v>
      </c>
      <c r="F187" s="187"/>
      <c r="G187" s="187">
        <v>23</v>
      </c>
      <c r="H187" s="187">
        <v>17</v>
      </c>
      <c r="I187" s="187">
        <v>4</v>
      </c>
      <c r="J187" s="187">
        <v>2</v>
      </c>
      <c r="K187" s="187"/>
      <c r="L187" s="187">
        <v>16</v>
      </c>
      <c r="M187" s="187">
        <v>3</v>
      </c>
      <c r="N187" s="187">
        <v>11</v>
      </c>
      <c r="O187" s="187">
        <v>2</v>
      </c>
      <c r="P187" s="187"/>
      <c r="Q187" s="187">
        <v>5</v>
      </c>
      <c r="R187" s="187">
        <v>56</v>
      </c>
      <c r="S187" s="187">
        <v>27</v>
      </c>
      <c r="T187" s="187">
        <v>26</v>
      </c>
      <c r="U187" s="187">
        <v>27</v>
      </c>
      <c r="V187" s="187">
        <v>32</v>
      </c>
      <c r="W187" s="187">
        <v>3</v>
      </c>
      <c r="X187" s="187">
        <v>0</v>
      </c>
      <c r="Y187" s="187"/>
      <c r="Z187" s="187">
        <v>10</v>
      </c>
      <c r="AA187" s="187">
        <v>5</v>
      </c>
      <c r="AB187" s="187">
        <v>2</v>
      </c>
      <c r="AC187" s="187">
        <v>3</v>
      </c>
      <c r="AD187" s="187"/>
      <c r="AE187" s="187">
        <v>22</v>
      </c>
    </row>
    <row r="188" spans="1:31" x14ac:dyDescent="0.2">
      <c r="A188" s="186" t="s">
        <v>615</v>
      </c>
      <c r="B188" s="186" t="s">
        <v>616</v>
      </c>
      <c r="C188" s="186"/>
      <c r="D188" s="186"/>
      <c r="E188" s="179">
        <v>482</v>
      </c>
      <c r="F188" s="187"/>
      <c r="G188" s="187">
        <v>89</v>
      </c>
      <c r="H188" s="187">
        <v>70</v>
      </c>
      <c r="I188" s="187">
        <v>18</v>
      </c>
      <c r="J188" s="187">
        <v>1</v>
      </c>
      <c r="K188" s="187"/>
      <c r="L188" s="187">
        <v>58</v>
      </c>
      <c r="M188" s="187">
        <v>0</v>
      </c>
      <c r="N188" s="187">
        <v>15</v>
      </c>
      <c r="O188" s="187">
        <v>43</v>
      </c>
      <c r="P188" s="187"/>
      <c r="Q188" s="187">
        <v>3</v>
      </c>
      <c r="R188" s="187">
        <v>156</v>
      </c>
      <c r="S188" s="187">
        <v>51</v>
      </c>
      <c r="T188" s="187">
        <v>0</v>
      </c>
      <c r="U188" s="187">
        <v>22</v>
      </c>
      <c r="V188" s="187">
        <v>8</v>
      </c>
      <c r="W188" s="187">
        <v>1</v>
      </c>
      <c r="X188" s="187">
        <v>7</v>
      </c>
      <c r="Y188" s="187"/>
      <c r="Z188" s="187">
        <v>59</v>
      </c>
      <c r="AA188" s="187">
        <v>52</v>
      </c>
      <c r="AB188" s="187">
        <v>4</v>
      </c>
      <c r="AC188" s="187">
        <v>3</v>
      </c>
      <c r="AD188" s="187"/>
      <c r="AE188" s="187">
        <v>28</v>
      </c>
    </row>
    <row r="189" spans="1:31" x14ac:dyDescent="0.2">
      <c r="A189" s="186" t="s">
        <v>617</v>
      </c>
      <c r="B189" s="186" t="s">
        <v>618</v>
      </c>
      <c r="C189" s="186"/>
      <c r="D189" s="186"/>
      <c r="E189" s="179">
        <v>1218</v>
      </c>
      <c r="F189" s="187"/>
      <c r="G189" s="187">
        <v>120</v>
      </c>
      <c r="H189" s="187">
        <v>86</v>
      </c>
      <c r="I189" s="187">
        <v>23</v>
      </c>
      <c r="J189" s="187">
        <v>11</v>
      </c>
      <c r="K189" s="187"/>
      <c r="L189" s="187">
        <v>113</v>
      </c>
      <c r="M189" s="187">
        <v>39</v>
      </c>
      <c r="N189" s="187">
        <v>48</v>
      </c>
      <c r="O189" s="187">
        <v>26</v>
      </c>
      <c r="P189" s="187"/>
      <c r="Q189" s="187">
        <v>4</v>
      </c>
      <c r="R189" s="187">
        <v>245</v>
      </c>
      <c r="S189" s="187">
        <v>131</v>
      </c>
      <c r="T189" s="187">
        <v>18</v>
      </c>
      <c r="U189" s="187">
        <v>373</v>
      </c>
      <c r="V189" s="187">
        <v>61</v>
      </c>
      <c r="W189" s="187">
        <v>24</v>
      </c>
      <c r="X189" s="187">
        <v>0</v>
      </c>
      <c r="Y189" s="187"/>
      <c r="Z189" s="187">
        <v>51</v>
      </c>
      <c r="AA189" s="187">
        <v>19</v>
      </c>
      <c r="AB189" s="187">
        <v>14</v>
      </c>
      <c r="AC189" s="187">
        <v>18</v>
      </c>
      <c r="AD189" s="187"/>
      <c r="AE189" s="187">
        <v>78</v>
      </c>
    </row>
    <row r="190" spans="1:31" x14ac:dyDescent="0.2">
      <c r="A190" s="186" t="s">
        <v>619</v>
      </c>
      <c r="B190" s="186" t="s">
        <v>620</v>
      </c>
      <c r="C190" s="186"/>
      <c r="D190" s="186"/>
      <c r="E190" s="179">
        <v>120</v>
      </c>
      <c r="F190" s="187"/>
      <c r="G190" s="187">
        <v>8</v>
      </c>
      <c r="H190" s="187">
        <v>7</v>
      </c>
      <c r="I190" s="187">
        <v>0</v>
      </c>
      <c r="J190" s="187">
        <v>1</v>
      </c>
      <c r="K190" s="187"/>
      <c r="L190" s="187">
        <v>13</v>
      </c>
      <c r="M190" s="187">
        <v>3</v>
      </c>
      <c r="N190" s="187">
        <v>4</v>
      </c>
      <c r="O190" s="187">
        <v>6</v>
      </c>
      <c r="P190" s="187"/>
      <c r="Q190" s="187">
        <v>3</v>
      </c>
      <c r="R190" s="187">
        <v>25</v>
      </c>
      <c r="S190" s="187">
        <v>12</v>
      </c>
      <c r="T190" s="187">
        <v>0</v>
      </c>
      <c r="U190" s="187">
        <v>19</v>
      </c>
      <c r="V190" s="187">
        <v>16</v>
      </c>
      <c r="W190" s="187">
        <v>2</v>
      </c>
      <c r="X190" s="187">
        <v>0</v>
      </c>
      <c r="Y190" s="187"/>
      <c r="Z190" s="187">
        <v>12</v>
      </c>
      <c r="AA190" s="187">
        <v>8</v>
      </c>
      <c r="AB190" s="187">
        <v>0</v>
      </c>
      <c r="AC190" s="187">
        <v>4</v>
      </c>
      <c r="AD190" s="187"/>
      <c r="AE190" s="187">
        <v>10</v>
      </c>
    </row>
    <row r="191" spans="1:31" x14ac:dyDescent="0.2">
      <c r="A191" s="186" t="s">
        <v>621</v>
      </c>
      <c r="B191" s="186" t="s">
        <v>622</v>
      </c>
      <c r="C191" s="186"/>
      <c r="D191" s="186"/>
      <c r="E191" s="179">
        <v>230</v>
      </c>
      <c r="F191" s="187"/>
      <c r="G191" s="187">
        <v>7</v>
      </c>
      <c r="H191" s="187">
        <v>2</v>
      </c>
      <c r="I191" s="187">
        <v>3</v>
      </c>
      <c r="J191" s="187">
        <v>2</v>
      </c>
      <c r="K191" s="187"/>
      <c r="L191" s="187">
        <v>2</v>
      </c>
      <c r="M191" s="187">
        <v>1</v>
      </c>
      <c r="N191" s="187">
        <v>0</v>
      </c>
      <c r="O191" s="187">
        <v>1</v>
      </c>
      <c r="P191" s="187"/>
      <c r="Q191" s="187">
        <v>0</v>
      </c>
      <c r="R191" s="187">
        <v>36</v>
      </c>
      <c r="S191" s="187">
        <v>25</v>
      </c>
      <c r="T191" s="187">
        <v>2</v>
      </c>
      <c r="U191" s="187">
        <v>87</v>
      </c>
      <c r="V191" s="187">
        <v>22</v>
      </c>
      <c r="W191" s="187">
        <v>4</v>
      </c>
      <c r="X191" s="187">
        <v>0</v>
      </c>
      <c r="Y191" s="187"/>
      <c r="Z191" s="187">
        <v>23</v>
      </c>
      <c r="AA191" s="187">
        <v>12</v>
      </c>
      <c r="AB191" s="187">
        <v>8</v>
      </c>
      <c r="AC191" s="187">
        <v>3</v>
      </c>
      <c r="AD191" s="187"/>
      <c r="AE191" s="187">
        <v>22</v>
      </c>
    </row>
    <row r="192" spans="1:31" s="204" customFormat="1" x14ac:dyDescent="0.2">
      <c r="A192" s="198" t="s">
        <v>623</v>
      </c>
      <c r="B192" s="198" t="s">
        <v>624</v>
      </c>
      <c r="C192" s="186"/>
      <c r="D192" s="186"/>
      <c r="E192" s="318" t="s">
        <v>284</v>
      </c>
      <c r="F192" s="201"/>
      <c r="G192" s="201" t="s">
        <v>284</v>
      </c>
      <c r="H192" s="201" t="s">
        <v>284</v>
      </c>
      <c r="I192" s="201" t="s">
        <v>284</v>
      </c>
      <c r="J192" s="201" t="s">
        <v>284</v>
      </c>
      <c r="K192" s="201"/>
      <c r="L192" s="201" t="s">
        <v>284</v>
      </c>
      <c r="M192" s="201" t="s">
        <v>284</v>
      </c>
      <c r="N192" s="201" t="s">
        <v>284</v>
      </c>
      <c r="O192" s="201" t="s">
        <v>284</v>
      </c>
      <c r="P192" s="201"/>
      <c r="Q192" s="201" t="s">
        <v>284</v>
      </c>
      <c r="R192" s="201" t="s">
        <v>284</v>
      </c>
      <c r="S192" s="201" t="s">
        <v>284</v>
      </c>
      <c r="T192" s="201" t="s">
        <v>284</v>
      </c>
      <c r="U192" s="201" t="s">
        <v>284</v>
      </c>
      <c r="V192" s="201" t="s">
        <v>284</v>
      </c>
      <c r="W192" s="201" t="s">
        <v>284</v>
      </c>
      <c r="X192" s="201" t="s">
        <v>284</v>
      </c>
      <c r="Y192" s="201"/>
      <c r="Z192" s="201" t="s">
        <v>284</v>
      </c>
      <c r="AA192" s="201" t="s">
        <v>284</v>
      </c>
      <c r="AB192" s="201" t="s">
        <v>284</v>
      </c>
      <c r="AC192" s="201" t="s">
        <v>284</v>
      </c>
      <c r="AD192" s="201"/>
      <c r="AE192" s="201" t="s">
        <v>284</v>
      </c>
    </row>
    <row r="193" spans="1:31" x14ac:dyDescent="0.2">
      <c r="A193" s="186" t="s">
        <v>625</v>
      </c>
      <c r="B193" s="186" t="s">
        <v>626</v>
      </c>
      <c r="C193" s="186"/>
      <c r="D193" s="186"/>
      <c r="E193" s="179">
        <v>228</v>
      </c>
      <c r="F193" s="187"/>
      <c r="G193" s="187">
        <v>11</v>
      </c>
      <c r="H193" s="187">
        <v>11</v>
      </c>
      <c r="I193" s="187">
        <v>0</v>
      </c>
      <c r="J193" s="187">
        <v>0</v>
      </c>
      <c r="K193" s="187"/>
      <c r="L193" s="187">
        <v>9</v>
      </c>
      <c r="M193" s="187">
        <v>1</v>
      </c>
      <c r="N193" s="187">
        <v>5</v>
      </c>
      <c r="O193" s="187">
        <v>3</v>
      </c>
      <c r="P193" s="187"/>
      <c r="Q193" s="187">
        <v>3</v>
      </c>
      <c r="R193" s="187">
        <v>27</v>
      </c>
      <c r="S193" s="187">
        <v>13</v>
      </c>
      <c r="T193" s="187">
        <v>2</v>
      </c>
      <c r="U193" s="187">
        <v>115</v>
      </c>
      <c r="V193" s="187">
        <v>13</v>
      </c>
      <c r="W193" s="187">
        <v>10</v>
      </c>
      <c r="X193" s="187">
        <v>1</v>
      </c>
      <c r="Y193" s="187"/>
      <c r="Z193" s="187">
        <v>4</v>
      </c>
      <c r="AA193" s="187">
        <v>1</v>
      </c>
      <c r="AB193" s="187">
        <v>3</v>
      </c>
      <c r="AC193" s="187">
        <v>0</v>
      </c>
      <c r="AD193" s="187"/>
      <c r="AE193" s="187">
        <v>20</v>
      </c>
    </row>
    <row r="194" spans="1:31" s="35" customFormat="1" x14ac:dyDescent="0.2">
      <c r="A194" s="186" t="s">
        <v>627</v>
      </c>
      <c r="B194" s="186" t="s">
        <v>628</v>
      </c>
      <c r="C194" s="186"/>
      <c r="D194" s="186"/>
      <c r="E194" s="179">
        <v>1129</v>
      </c>
      <c r="F194" s="187"/>
      <c r="G194" s="187">
        <v>63</v>
      </c>
      <c r="H194" s="187">
        <v>54</v>
      </c>
      <c r="I194" s="187">
        <v>5</v>
      </c>
      <c r="J194" s="187">
        <v>4</v>
      </c>
      <c r="K194" s="187"/>
      <c r="L194" s="187">
        <v>112</v>
      </c>
      <c r="M194" s="187">
        <v>47</v>
      </c>
      <c r="N194" s="187">
        <v>8</v>
      </c>
      <c r="O194" s="187">
        <v>57</v>
      </c>
      <c r="P194" s="187"/>
      <c r="Q194" s="187">
        <v>6</v>
      </c>
      <c r="R194" s="187">
        <v>383</v>
      </c>
      <c r="S194" s="187">
        <v>270</v>
      </c>
      <c r="T194" s="187">
        <v>8</v>
      </c>
      <c r="U194" s="187">
        <v>75</v>
      </c>
      <c r="V194" s="187">
        <v>67</v>
      </c>
      <c r="W194" s="187">
        <v>1</v>
      </c>
      <c r="X194" s="187">
        <v>37</v>
      </c>
      <c r="Y194" s="187"/>
      <c r="Z194" s="187">
        <v>78</v>
      </c>
      <c r="AA194" s="187">
        <v>63</v>
      </c>
      <c r="AB194" s="187">
        <v>5</v>
      </c>
      <c r="AC194" s="187">
        <v>10</v>
      </c>
      <c r="AD194" s="187"/>
      <c r="AE194" s="187">
        <v>29</v>
      </c>
    </row>
    <row r="195" spans="1:31" s="204" customFormat="1" x14ac:dyDescent="0.2">
      <c r="A195" s="198" t="s">
        <v>629</v>
      </c>
      <c r="B195" s="198" t="s">
        <v>630</v>
      </c>
      <c r="C195" s="186"/>
      <c r="D195" s="186"/>
      <c r="E195" s="318" t="s">
        <v>284</v>
      </c>
      <c r="F195" s="201"/>
      <c r="G195" s="201" t="s">
        <v>284</v>
      </c>
      <c r="H195" s="201" t="s">
        <v>284</v>
      </c>
      <c r="I195" s="201" t="s">
        <v>284</v>
      </c>
      <c r="J195" s="201" t="s">
        <v>284</v>
      </c>
      <c r="K195" s="201"/>
      <c r="L195" s="201" t="s">
        <v>284</v>
      </c>
      <c r="M195" s="201" t="s">
        <v>284</v>
      </c>
      <c r="N195" s="201" t="s">
        <v>284</v>
      </c>
      <c r="O195" s="201" t="s">
        <v>284</v>
      </c>
      <c r="P195" s="201"/>
      <c r="Q195" s="201" t="s">
        <v>284</v>
      </c>
      <c r="R195" s="201" t="s">
        <v>284</v>
      </c>
      <c r="S195" s="201" t="s">
        <v>284</v>
      </c>
      <c r="T195" s="201" t="s">
        <v>284</v>
      </c>
      <c r="U195" s="201" t="s">
        <v>284</v>
      </c>
      <c r="V195" s="201" t="s">
        <v>284</v>
      </c>
      <c r="W195" s="201" t="s">
        <v>284</v>
      </c>
      <c r="X195" s="201" t="s">
        <v>284</v>
      </c>
      <c r="Y195" s="201"/>
      <c r="Z195" s="201" t="s">
        <v>284</v>
      </c>
      <c r="AA195" s="201" t="s">
        <v>284</v>
      </c>
      <c r="AB195" s="201" t="s">
        <v>284</v>
      </c>
      <c r="AC195" s="201" t="s">
        <v>284</v>
      </c>
      <c r="AD195" s="201"/>
      <c r="AE195" s="201" t="s">
        <v>284</v>
      </c>
    </row>
    <row r="196" spans="1:31" x14ac:dyDescent="0.2">
      <c r="A196" s="186" t="s">
        <v>631</v>
      </c>
      <c r="B196" s="186" t="s">
        <v>632</v>
      </c>
      <c r="C196" s="186"/>
      <c r="D196" s="186"/>
      <c r="E196" s="179">
        <v>417</v>
      </c>
      <c r="F196" s="187"/>
      <c r="G196" s="187">
        <v>24</v>
      </c>
      <c r="H196" s="187">
        <v>14</v>
      </c>
      <c r="I196" s="187">
        <v>6</v>
      </c>
      <c r="J196" s="187">
        <v>4</v>
      </c>
      <c r="K196" s="187"/>
      <c r="L196" s="187">
        <v>15</v>
      </c>
      <c r="M196" s="187">
        <v>2</v>
      </c>
      <c r="N196" s="187">
        <v>7</v>
      </c>
      <c r="O196" s="187">
        <v>6</v>
      </c>
      <c r="P196" s="187"/>
      <c r="Q196" s="187">
        <v>6</v>
      </c>
      <c r="R196" s="187">
        <v>65</v>
      </c>
      <c r="S196" s="187">
        <v>47</v>
      </c>
      <c r="T196" s="187">
        <v>8</v>
      </c>
      <c r="U196" s="187">
        <v>132</v>
      </c>
      <c r="V196" s="187">
        <v>47</v>
      </c>
      <c r="W196" s="187">
        <v>13</v>
      </c>
      <c r="X196" s="187">
        <v>0</v>
      </c>
      <c r="Y196" s="187"/>
      <c r="Z196" s="187">
        <v>21</v>
      </c>
      <c r="AA196" s="187">
        <v>12</v>
      </c>
      <c r="AB196" s="187">
        <v>4</v>
      </c>
      <c r="AC196" s="187">
        <v>5</v>
      </c>
      <c r="AD196" s="187"/>
      <c r="AE196" s="187">
        <v>39</v>
      </c>
    </row>
    <row r="197" spans="1:31" x14ac:dyDescent="0.2">
      <c r="A197" s="186" t="s">
        <v>633</v>
      </c>
      <c r="B197" s="186" t="s">
        <v>634</v>
      </c>
      <c r="C197" s="186"/>
      <c r="D197" s="186"/>
      <c r="E197" s="179">
        <v>93</v>
      </c>
      <c r="F197" s="187"/>
      <c r="G197" s="187">
        <v>3</v>
      </c>
      <c r="H197" s="187">
        <v>3</v>
      </c>
      <c r="I197" s="187">
        <v>0</v>
      </c>
      <c r="J197" s="187">
        <v>0</v>
      </c>
      <c r="K197" s="187"/>
      <c r="L197" s="187">
        <v>3</v>
      </c>
      <c r="M197" s="187">
        <v>1</v>
      </c>
      <c r="N197" s="187">
        <v>0</v>
      </c>
      <c r="O197" s="187">
        <v>2</v>
      </c>
      <c r="P197" s="187"/>
      <c r="Q197" s="187">
        <v>3</v>
      </c>
      <c r="R197" s="187">
        <v>21</v>
      </c>
      <c r="S197" s="187">
        <v>11</v>
      </c>
      <c r="T197" s="187">
        <v>1</v>
      </c>
      <c r="U197" s="187">
        <v>34</v>
      </c>
      <c r="V197" s="187">
        <v>10</v>
      </c>
      <c r="W197" s="187">
        <v>0</v>
      </c>
      <c r="X197" s="187">
        <v>0</v>
      </c>
      <c r="Y197" s="187"/>
      <c r="Z197" s="187">
        <v>4</v>
      </c>
      <c r="AA197" s="187">
        <v>2</v>
      </c>
      <c r="AB197" s="187">
        <v>2</v>
      </c>
      <c r="AC197" s="187">
        <v>0</v>
      </c>
      <c r="AD197" s="187"/>
      <c r="AE197" s="187">
        <v>3</v>
      </c>
    </row>
    <row r="198" spans="1:31" s="35" customFormat="1" x14ac:dyDescent="0.2">
      <c r="A198" s="186" t="s">
        <v>635</v>
      </c>
      <c r="B198" s="186" t="s">
        <v>636</v>
      </c>
      <c r="C198" s="186"/>
      <c r="D198" s="186"/>
      <c r="E198" s="179">
        <v>868</v>
      </c>
      <c r="F198" s="187"/>
      <c r="G198" s="187">
        <v>42</v>
      </c>
      <c r="H198" s="187">
        <v>36</v>
      </c>
      <c r="I198" s="187">
        <v>5</v>
      </c>
      <c r="J198" s="187">
        <v>1</v>
      </c>
      <c r="K198" s="187"/>
      <c r="L198" s="187">
        <v>44</v>
      </c>
      <c r="M198" s="187">
        <v>3</v>
      </c>
      <c r="N198" s="187">
        <v>7</v>
      </c>
      <c r="O198" s="187">
        <v>34</v>
      </c>
      <c r="P198" s="187"/>
      <c r="Q198" s="187">
        <v>4</v>
      </c>
      <c r="R198" s="187">
        <v>146</v>
      </c>
      <c r="S198" s="187">
        <v>109</v>
      </c>
      <c r="T198" s="187">
        <v>14</v>
      </c>
      <c r="U198" s="187">
        <v>376</v>
      </c>
      <c r="V198" s="187">
        <v>30</v>
      </c>
      <c r="W198" s="187">
        <v>8</v>
      </c>
      <c r="X198" s="187">
        <v>0</v>
      </c>
      <c r="Y198" s="187"/>
      <c r="Z198" s="187">
        <v>33</v>
      </c>
      <c r="AA198" s="187">
        <v>27</v>
      </c>
      <c r="AB198" s="187">
        <v>5</v>
      </c>
      <c r="AC198" s="187">
        <v>1</v>
      </c>
      <c r="AD198" s="187"/>
      <c r="AE198" s="187">
        <v>62</v>
      </c>
    </row>
    <row r="199" spans="1:31" x14ac:dyDescent="0.2">
      <c r="A199" s="186" t="s">
        <v>637</v>
      </c>
      <c r="B199" s="186" t="s">
        <v>638</v>
      </c>
      <c r="C199" s="186"/>
      <c r="D199" s="186"/>
      <c r="E199" s="179">
        <v>385</v>
      </c>
      <c r="F199" s="187"/>
      <c r="G199" s="187">
        <v>24</v>
      </c>
      <c r="H199" s="187">
        <v>18</v>
      </c>
      <c r="I199" s="187">
        <v>2</v>
      </c>
      <c r="J199" s="187">
        <v>4</v>
      </c>
      <c r="K199" s="187"/>
      <c r="L199" s="187">
        <v>11</v>
      </c>
      <c r="M199" s="187">
        <v>5</v>
      </c>
      <c r="N199" s="187">
        <v>3</v>
      </c>
      <c r="O199" s="187">
        <v>3</v>
      </c>
      <c r="P199" s="187"/>
      <c r="Q199" s="187">
        <v>1</v>
      </c>
      <c r="R199" s="187">
        <v>67</v>
      </c>
      <c r="S199" s="187">
        <v>20</v>
      </c>
      <c r="T199" s="187">
        <v>4</v>
      </c>
      <c r="U199" s="187">
        <v>128</v>
      </c>
      <c r="V199" s="187">
        <v>51</v>
      </c>
      <c r="W199" s="187">
        <v>17</v>
      </c>
      <c r="X199" s="187">
        <v>0</v>
      </c>
      <c r="Y199" s="187"/>
      <c r="Z199" s="187">
        <v>23</v>
      </c>
      <c r="AA199" s="187">
        <v>15</v>
      </c>
      <c r="AB199" s="187">
        <v>3</v>
      </c>
      <c r="AC199" s="187">
        <v>5</v>
      </c>
      <c r="AD199" s="187"/>
      <c r="AE199" s="187">
        <v>39</v>
      </c>
    </row>
    <row r="200" spans="1:31" x14ac:dyDescent="0.2">
      <c r="A200" s="186" t="s">
        <v>639</v>
      </c>
      <c r="B200" s="186" t="s">
        <v>640</v>
      </c>
      <c r="C200" s="186"/>
      <c r="D200" s="186"/>
      <c r="E200" s="179">
        <v>257</v>
      </c>
      <c r="F200" s="187"/>
      <c r="G200" s="187">
        <v>29</v>
      </c>
      <c r="H200" s="187">
        <v>25</v>
      </c>
      <c r="I200" s="187">
        <v>3</v>
      </c>
      <c r="J200" s="187">
        <v>1</v>
      </c>
      <c r="K200" s="187"/>
      <c r="L200" s="187">
        <v>29</v>
      </c>
      <c r="M200" s="187">
        <v>15</v>
      </c>
      <c r="N200" s="187">
        <v>3</v>
      </c>
      <c r="O200" s="187">
        <v>11</v>
      </c>
      <c r="P200" s="187"/>
      <c r="Q200" s="187">
        <v>11</v>
      </c>
      <c r="R200" s="187">
        <v>89</v>
      </c>
      <c r="S200" s="187">
        <v>22</v>
      </c>
      <c r="T200" s="187">
        <v>6</v>
      </c>
      <c r="U200" s="187">
        <v>25</v>
      </c>
      <c r="V200" s="187">
        <v>4</v>
      </c>
      <c r="W200" s="187">
        <v>11</v>
      </c>
      <c r="X200" s="187">
        <v>0</v>
      </c>
      <c r="Y200" s="187"/>
      <c r="Z200" s="187">
        <v>9</v>
      </c>
      <c r="AA200" s="187">
        <v>6</v>
      </c>
      <c r="AB200" s="187">
        <v>2</v>
      </c>
      <c r="AC200" s="187">
        <v>1</v>
      </c>
      <c r="AD200" s="187"/>
      <c r="AE200" s="187">
        <v>22</v>
      </c>
    </row>
    <row r="201" spans="1:31" s="204" customFormat="1" x14ac:dyDescent="0.2">
      <c r="A201" s="198" t="s">
        <v>641</v>
      </c>
      <c r="B201" s="198" t="s">
        <v>642</v>
      </c>
      <c r="C201" s="186"/>
      <c r="D201" s="186"/>
      <c r="E201" s="318" t="s">
        <v>284</v>
      </c>
      <c r="F201" s="201"/>
      <c r="G201" s="201" t="s">
        <v>284</v>
      </c>
      <c r="H201" s="201" t="s">
        <v>284</v>
      </c>
      <c r="I201" s="201" t="s">
        <v>284</v>
      </c>
      <c r="J201" s="201" t="s">
        <v>284</v>
      </c>
      <c r="K201" s="201"/>
      <c r="L201" s="201" t="s">
        <v>284</v>
      </c>
      <c r="M201" s="201" t="s">
        <v>284</v>
      </c>
      <c r="N201" s="201" t="s">
        <v>284</v>
      </c>
      <c r="O201" s="201" t="s">
        <v>284</v>
      </c>
      <c r="P201" s="201"/>
      <c r="Q201" s="201" t="s">
        <v>284</v>
      </c>
      <c r="R201" s="201" t="s">
        <v>284</v>
      </c>
      <c r="S201" s="201" t="s">
        <v>284</v>
      </c>
      <c r="T201" s="201" t="s">
        <v>284</v>
      </c>
      <c r="U201" s="201" t="s">
        <v>284</v>
      </c>
      <c r="V201" s="201" t="s">
        <v>284</v>
      </c>
      <c r="W201" s="201" t="s">
        <v>284</v>
      </c>
      <c r="X201" s="201" t="s">
        <v>284</v>
      </c>
      <c r="Y201" s="201"/>
      <c r="Z201" s="201" t="s">
        <v>284</v>
      </c>
      <c r="AA201" s="201" t="s">
        <v>284</v>
      </c>
      <c r="AB201" s="201" t="s">
        <v>284</v>
      </c>
      <c r="AC201" s="201" t="s">
        <v>284</v>
      </c>
      <c r="AD201" s="201"/>
      <c r="AE201" s="201" t="s">
        <v>284</v>
      </c>
    </row>
    <row r="202" spans="1:31" x14ac:dyDescent="0.2">
      <c r="A202" s="186" t="s">
        <v>643</v>
      </c>
      <c r="B202" s="186" t="s">
        <v>644</v>
      </c>
      <c r="C202" s="186"/>
      <c r="D202" s="186"/>
      <c r="E202" s="179">
        <v>188</v>
      </c>
      <c r="F202" s="187"/>
      <c r="G202" s="187">
        <v>12</v>
      </c>
      <c r="H202" s="187">
        <v>9</v>
      </c>
      <c r="I202" s="187">
        <v>1</v>
      </c>
      <c r="J202" s="187">
        <v>2</v>
      </c>
      <c r="K202" s="187"/>
      <c r="L202" s="187">
        <v>8</v>
      </c>
      <c r="M202" s="187">
        <v>1</v>
      </c>
      <c r="N202" s="187">
        <v>4</v>
      </c>
      <c r="O202" s="187">
        <v>3</v>
      </c>
      <c r="P202" s="187"/>
      <c r="Q202" s="187">
        <v>0</v>
      </c>
      <c r="R202" s="187">
        <v>50</v>
      </c>
      <c r="S202" s="187">
        <v>23</v>
      </c>
      <c r="T202" s="187">
        <v>7</v>
      </c>
      <c r="U202" s="187">
        <v>43</v>
      </c>
      <c r="V202" s="187">
        <v>15</v>
      </c>
      <c r="W202" s="187">
        <v>0</v>
      </c>
      <c r="X202" s="187">
        <v>0</v>
      </c>
      <c r="Y202" s="187"/>
      <c r="Z202" s="187">
        <v>11</v>
      </c>
      <c r="AA202" s="187">
        <v>3</v>
      </c>
      <c r="AB202" s="187">
        <v>1</v>
      </c>
      <c r="AC202" s="187">
        <v>7</v>
      </c>
      <c r="AD202" s="187"/>
      <c r="AE202" s="187">
        <v>19</v>
      </c>
    </row>
    <row r="203" spans="1:31" x14ac:dyDescent="0.2">
      <c r="A203" s="186" t="s">
        <v>645</v>
      </c>
      <c r="B203" s="186" t="s">
        <v>646</v>
      </c>
      <c r="C203" s="186"/>
      <c r="D203" s="186"/>
      <c r="E203" s="179">
        <v>323</v>
      </c>
      <c r="F203" s="187"/>
      <c r="G203" s="187">
        <v>55</v>
      </c>
      <c r="H203" s="187">
        <v>34</v>
      </c>
      <c r="I203" s="187">
        <v>16</v>
      </c>
      <c r="J203" s="187">
        <v>5</v>
      </c>
      <c r="K203" s="187"/>
      <c r="L203" s="187">
        <v>47</v>
      </c>
      <c r="M203" s="187">
        <v>7</v>
      </c>
      <c r="N203" s="187">
        <v>13</v>
      </c>
      <c r="O203" s="187">
        <v>27</v>
      </c>
      <c r="P203" s="187"/>
      <c r="Q203" s="187">
        <v>1</v>
      </c>
      <c r="R203" s="187">
        <v>82</v>
      </c>
      <c r="S203" s="187">
        <v>34</v>
      </c>
      <c r="T203" s="187">
        <v>0</v>
      </c>
      <c r="U203" s="187">
        <v>38</v>
      </c>
      <c r="V203" s="187">
        <v>22</v>
      </c>
      <c r="W203" s="187">
        <v>1</v>
      </c>
      <c r="X203" s="187">
        <v>1</v>
      </c>
      <c r="Y203" s="187"/>
      <c r="Z203" s="187">
        <v>23</v>
      </c>
      <c r="AA203" s="187">
        <v>20</v>
      </c>
      <c r="AB203" s="187">
        <v>1</v>
      </c>
      <c r="AC203" s="187">
        <v>2</v>
      </c>
      <c r="AD203" s="187"/>
      <c r="AE203" s="187">
        <v>19</v>
      </c>
    </row>
    <row r="204" spans="1:31" x14ac:dyDescent="0.2">
      <c r="A204" s="186" t="s">
        <v>647</v>
      </c>
      <c r="B204" s="186" t="s">
        <v>648</v>
      </c>
      <c r="C204" s="186"/>
      <c r="D204" s="186"/>
      <c r="E204" s="179">
        <v>348</v>
      </c>
      <c r="F204" s="187"/>
      <c r="G204" s="187">
        <v>32</v>
      </c>
      <c r="H204" s="187">
        <v>26</v>
      </c>
      <c r="I204" s="187">
        <v>3</v>
      </c>
      <c r="J204" s="187">
        <v>3</v>
      </c>
      <c r="K204" s="187"/>
      <c r="L204" s="187">
        <v>33</v>
      </c>
      <c r="M204" s="187">
        <v>13</v>
      </c>
      <c r="N204" s="187">
        <v>4</v>
      </c>
      <c r="O204" s="187">
        <v>16</v>
      </c>
      <c r="P204" s="187"/>
      <c r="Q204" s="187">
        <v>6</v>
      </c>
      <c r="R204" s="187">
        <v>104</v>
      </c>
      <c r="S204" s="187">
        <v>43</v>
      </c>
      <c r="T204" s="187">
        <v>3</v>
      </c>
      <c r="U204" s="187">
        <v>85</v>
      </c>
      <c r="V204" s="187">
        <v>10</v>
      </c>
      <c r="W204" s="187">
        <v>2</v>
      </c>
      <c r="X204" s="187">
        <v>3</v>
      </c>
      <c r="Y204" s="187"/>
      <c r="Z204" s="187">
        <v>20</v>
      </c>
      <c r="AA204" s="187">
        <v>17</v>
      </c>
      <c r="AB204" s="187">
        <v>2</v>
      </c>
      <c r="AC204" s="187">
        <v>1</v>
      </c>
      <c r="AD204" s="187"/>
      <c r="AE204" s="187">
        <v>7</v>
      </c>
    </row>
    <row r="205" spans="1:31" x14ac:dyDescent="0.2">
      <c r="A205" s="186" t="s">
        <v>649</v>
      </c>
      <c r="B205" s="186" t="s">
        <v>650</v>
      </c>
      <c r="C205" s="186"/>
      <c r="D205" s="186"/>
      <c r="E205" s="179">
        <v>32</v>
      </c>
      <c r="F205" s="187"/>
      <c r="G205" s="187">
        <v>1</v>
      </c>
      <c r="H205" s="187">
        <v>1</v>
      </c>
      <c r="I205" s="187">
        <v>0</v>
      </c>
      <c r="J205" s="187">
        <v>0</v>
      </c>
      <c r="K205" s="187"/>
      <c r="L205" s="187">
        <v>1</v>
      </c>
      <c r="M205" s="187">
        <v>0</v>
      </c>
      <c r="N205" s="187">
        <v>0</v>
      </c>
      <c r="O205" s="187">
        <v>1</v>
      </c>
      <c r="P205" s="187"/>
      <c r="Q205" s="187">
        <v>0</v>
      </c>
      <c r="R205" s="187">
        <v>7</v>
      </c>
      <c r="S205" s="187">
        <v>8</v>
      </c>
      <c r="T205" s="187">
        <v>9</v>
      </c>
      <c r="U205" s="187">
        <v>3</v>
      </c>
      <c r="V205" s="187">
        <v>1</v>
      </c>
      <c r="W205" s="187">
        <v>1</v>
      </c>
      <c r="X205" s="187">
        <v>0</v>
      </c>
      <c r="Y205" s="187"/>
      <c r="Z205" s="187">
        <v>1</v>
      </c>
      <c r="AA205" s="187">
        <v>1</v>
      </c>
      <c r="AB205" s="187">
        <v>0</v>
      </c>
      <c r="AC205" s="187">
        <v>0</v>
      </c>
      <c r="AD205" s="187"/>
      <c r="AE205" s="187">
        <v>0</v>
      </c>
    </row>
    <row r="206" spans="1:31" x14ac:dyDescent="0.2">
      <c r="A206" s="186" t="s">
        <v>651</v>
      </c>
      <c r="B206" s="186" t="s">
        <v>652</v>
      </c>
      <c r="C206" s="186"/>
      <c r="D206" s="186"/>
      <c r="E206" s="179">
        <v>153</v>
      </c>
      <c r="F206" s="187"/>
      <c r="G206" s="187">
        <v>6</v>
      </c>
      <c r="H206" s="187">
        <v>4</v>
      </c>
      <c r="I206" s="187">
        <v>2</v>
      </c>
      <c r="J206" s="187">
        <v>0</v>
      </c>
      <c r="K206" s="187"/>
      <c r="L206" s="187">
        <v>10</v>
      </c>
      <c r="M206" s="187">
        <v>5</v>
      </c>
      <c r="N206" s="187">
        <v>1</v>
      </c>
      <c r="O206" s="187">
        <v>4</v>
      </c>
      <c r="P206" s="187"/>
      <c r="Q206" s="187">
        <v>1</v>
      </c>
      <c r="R206" s="187">
        <v>47</v>
      </c>
      <c r="S206" s="187">
        <v>23</v>
      </c>
      <c r="T206" s="187">
        <v>25</v>
      </c>
      <c r="U206" s="187">
        <v>20</v>
      </c>
      <c r="V206" s="187">
        <v>13</v>
      </c>
      <c r="W206" s="187">
        <v>0</v>
      </c>
      <c r="X206" s="187">
        <v>0</v>
      </c>
      <c r="Y206" s="187"/>
      <c r="Z206" s="187">
        <v>5</v>
      </c>
      <c r="AA206" s="187">
        <v>4</v>
      </c>
      <c r="AB206" s="187">
        <v>1</v>
      </c>
      <c r="AC206" s="187">
        <v>0</v>
      </c>
      <c r="AD206" s="187"/>
      <c r="AE206" s="187">
        <v>3</v>
      </c>
    </row>
    <row r="207" spans="1:31" x14ac:dyDescent="0.2">
      <c r="A207" s="186" t="s">
        <v>653</v>
      </c>
      <c r="B207" s="186" t="s">
        <v>654</v>
      </c>
      <c r="C207" s="186"/>
      <c r="D207" s="186"/>
      <c r="E207" s="179">
        <v>720</v>
      </c>
      <c r="F207" s="187"/>
      <c r="G207" s="187">
        <v>79</v>
      </c>
      <c r="H207" s="187">
        <v>38</v>
      </c>
      <c r="I207" s="187">
        <v>29</v>
      </c>
      <c r="J207" s="187">
        <v>12</v>
      </c>
      <c r="K207" s="187"/>
      <c r="L207" s="187">
        <v>62</v>
      </c>
      <c r="M207" s="187">
        <v>20</v>
      </c>
      <c r="N207" s="187">
        <v>11</v>
      </c>
      <c r="O207" s="187">
        <v>31</v>
      </c>
      <c r="P207" s="187"/>
      <c r="Q207" s="187">
        <v>7</v>
      </c>
      <c r="R207" s="187">
        <v>233</v>
      </c>
      <c r="S207" s="187">
        <v>94</v>
      </c>
      <c r="T207" s="187">
        <v>0</v>
      </c>
      <c r="U207" s="187">
        <v>86</v>
      </c>
      <c r="V207" s="187">
        <v>64</v>
      </c>
      <c r="W207" s="187">
        <v>23</v>
      </c>
      <c r="X207" s="187">
        <v>4</v>
      </c>
      <c r="Y207" s="187"/>
      <c r="Z207" s="187">
        <v>17</v>
      </c>
      <c r="AA207" s="187">
        <v>17</v>
      </c>
      <c r="AB207" s="187">
        <v>0</v>
      </c>
      <c r="AC207" s="187">
        <v>0</v>
      </c>
      <c r="AD207" s="187"/>
      <c r="AE207" s="187">
        <v>51</v>
      </c>
    </row>
    <row r="208" spans="1:31" x14ac:dyDescent="0.2">
      <c r="A208" s="186" t="s">
        <v>655</v>
      </c>
      <c r="B208" s="186" t="s">
        <v>656</v>
      </c>
      <c r="C208" s="186"/>
      <c r="D208" s="186"/>
      <c r="E208" s="179">
        <v>335</v>
      </c>
      <c r="F208" s="187"/>
      <c r="G208" s="187">
        <v>19</v>
      </c>
      <c r="H208" s="187">
        <v>19</v>
      </c>
      <c r="I208" s="187">
        <v>0</v>
      </c>
      <c r="J208" s="187">
        <v>0</v>
      </c>
      <c r="K208" s="187"/>
      <c r="L208" s="187">
        <v>19</v>
      </c>
      <c r="M208" s="187">
        <v>11</v>
      </c>
      <c r="N208" s="187">
        <v>6</v>
      </c>
      <c r="O208" s="187">
        <v>2</v>
      </c>
      <c r="P208" s="187"/>
      <c r="Q208" s="187">
        <v>4</v>
      </c>
      <c r="R208" s="187">
        <v>43</v>
      </c>
      <c r="S208" s="187">
        <v>23</v>
      </c>
      <c r="T208" s="187">
        <v>48</v>
      </c>
      <c r="U208" s="187">
        <v>137</v>
      </c>
      <c r="V208" s="187">
        <v>17</v>
      </c>
      <c r="W208" s="187">
        <v>9</v>
      </c>
      <c r="X208" s="187">
        <v>0</v>
      </c>
      <c r="Y208" s="187"/>
      <c r="Z208" s="187">
        <v>10</v>
      </c>
      <c r="AA208" s="187">
        <v>9</v>
      </c>
      <c r="AB208" s="187">
        <v>0</v>
      </c>
      <c r="AC208" s="187">
        <v>1</v>
      </c>
      <c r="AD208" s="187"/>
      <c r="AE208" s="187">
        <v>6</v>
      </c>
    </row>
    <row r="209" spans="1:31" x14ac:dyDescent="0.2">
      <c r="A209" s="186" t="s">
        <v>657</v>
      </c>
      <c r="B209" s="186" t="s">
        <v>658</v>
      </c>
      <c r="C209" s="186"/>
      <c r="D209" s="186"/>
      <c r="E209" s="179">
        <v>395</v>
      </c>
      <c r="F209" s="187"/>
      <c r="G209" s="187">
        <v>5</v>
      </c>
      <c r="H209" s="187">
        <v>2</v>
      </c>
      <c r="I209" s="187">
        <v>2</v>
      </c>
      <c r="J209" s="187">
        <v>1</v>
      </c>
      <c r="K209" s="187"/>
      <c r="L209" s="187">
        <v>14</v>
      </c>
      <c r="M209" s="187">
        <v>3</v>
      </c>
      <c r="N209" s="187">
        <v>0</v>
      </c>
      <c r="O209" s="187">
        <v>11</v>
      </c>
      <c r="P209" s="187"/>
      <c r="Q209" s="187">
        <v>2</v>
      </c>
      <c r="R209" s="187">
        <v>56</v>
      </c>
      <c r="S209" s="187">
        <v>46</v>
      </c>
      <c r="T209" s="187">
        <v>6</v>
      </c>
      <c r="U209" s="187">
        <v>197</v>
      </c>
      <c r="V209" s="187">
        <v>25</v>
      </c>
      <c r="W209" s="187">
        <v>2</v>
      </c>
      <c r="X209" s="187">
        <v>1</v>
      </c>
      <c r="Y209" s="187"/>
      <c r="Z209" s="187">
        <v>23</v>
      </c>
      <c r="AA209" s="187">
        <v>11</v>
      </c>
      <c r="AB209" s="187">
        <v>3</v>
      </c>
      <c r="AC209" s="187">
        <v>9</v>
      </c>
      <c r="AD209" s="187"/>
      <c r="AE209" s="187">
        <v>18</v>
      </c>
    </row>
    <row r="210" spans="1:31" x14ac:dyDescent="0.2">
      <c r="A210" s="186" t="s">
        <v>659</v>
      </c>
      <c r="B210" s="186" t="s">
        <v>660</v>
      </c>
      <c r="C210" s="186"/>
      <c r="D210" s="186"/>
      <c r="E210" s="179">
        <v>1845</v>
      </c>
      <c r="F210" s="187"/>
      <c r="G210" s="187">
        <v>214</v>
      </c>
      <c r="H210" s="187">
        <v>130</v>
      </c>
      <c r="I210" s="187">
        <v>66</v>
      </c>
      <c r="J210" s="187">
        <v>18</v>
      </c>
      <c r="K210" s="187"/>
      <c r="L210" s="187">
        <v>191</v>
      </c>
      <c r="M210" s="187">
        <v>57</v>
      </c>
      <c r="N210" s="187">
        <v>21</v>
      </c>
      <c r="O210" s="187">
        <v>113</v>
      </c>
      <c r="P210" s="187"/>
      <c r="Q210" s="187">
        <v>11</v>
      </c>
      <c r="R210" s="187">
        <v>588</v>
      </c>
      <c r="S210" s="187">
        <v>262</v>
      </c>
      <c r="T210" s="187">
        <v>0</v>
      </c>
      <c r="U210" s="187">
        <v>205</v>
      </c>
      <c r="V210" s="187">
        <v>80</v>
      </c>
      <c r="W210" s="187">
        <v>22</v>
      </c>
      <c r="X210" s="187">
        <v>16</v>
      </c>
      <c r="Y210" s="187"/>
      <c r="Z210" s="187">
        <v>90</v>
      </c>
      <c r="AA210" s="187">
        <v>67</v>
      </c>
      <c r="AB210" s="187">
        <v>14</v>
      </c>
      <c r="AC210" s="187">
        <v>9</v>
      </c>
      <c r="AD210" s="187"/>
      <c r="AE210" s="187">
        <v>166</v>
      </c>
    </row>
    <row r="211" spans="1:31" x14ac:dyDescent="0.2">
      <c r="A211" s="186" t="s">
        <v>661</v>
      </c>
      <c r="B211" s="186" t="s">
        <v>662</v>
      </c>
      <c r="C211" s="186"/>
      <c r="D211" s="186"/>
      <c r="E211" s="179">
        <v>439</v>
      </c>
      <c r="F211" s="187"/>
      <c r="G211" s="187">
        <v>31</v>
      </c>
      <c r="H211" s="187">
        <v>26</v>
      </c>
      <c r="I211" s="187">
        <v>5</v>
      </c>
      <c r="J211" s="187">
        <v>0</v>
      </c>
      <c r="K211" s="187"/>
      <c r="L211" s="187">
        <v>35</v>
      </c>
      <c r="M211" s="187">
        <v>18</v>
      </c>
      <c r="N211" s="187">
        <v>4</v>
      </c>
      <c r="O211" s="187">
        <v>13</v>
      </c>
      <c r="P211" s="187"/>
      <c r="Q211" s="187">
        <v>8</v>
      </c>
      <c r="R211" s="187">
        <v>110</v>
      </c>
      <c r="S211" s="187">
        <v>56</v>
      </c>
      <c r="T211" s="187">
        <v>13</v>
      </c>
      <c r="U211" s="187">
        <v>131</v>
      </c>
      <c r="V211" s="187">
        <v>24</v>
      </c>
      <c r="W211" s="187">
        <v>5</v>
      </c>
      <c r="X211" s="187">
        <v>1</v>
      </c>
      <c r="Y211" s="187"/>
      <c r="Z211" s="187">
        <v>21</v>
      </c>
      <c r="AA211" s="187">
        <v>13</v>
      </c>
      <c r="AB211" s="187">
        <v>5</v>
      </c>
      <c r="AC211" s="187">
        <v>3</v>
      </c>
      <c r="AD211" s="187"/>
      <c r="AE211" s="187">
        <v>4</v>
      </c>
    </row>
    <row r="212" spans="1:31" x14ac:dyDescent="0.2">
      <c r="A212" s="186" t="s">
        <v>663</v>
      </c>
      <c r="B212" s="186" t="s">
        <v>664</v>
      </c>
      <c r="C212" s="186"/>
      <c r="D212" s="186"/>
      <c r="E212" s="179">
        <v>110</v>
      </c>
      <c r="F212" s="187"/>
      <c r="G212" s="187">
        <v>6</v>
      </c>
      <c r="H212" s="187">
        <v>6</v>
      </c>
      <c r="I212" s="187">
        <v>0</v>
      </c>
      <c r="J212" s="187">
        <v>0</v>
      </c>
      <c r="K212" s="187"/>
      <c r="L212" s="187">
        <v>4</v>
      </c>
      <c r="M212" s="187">
        <v>3</v>
      </c>
      <c r="N212" s="187">
        <v>1</v>
      </c>
      <c r="O212" s="187">
        <v>0</v>
      </c>
      <c r="P212" s="187"/>
      <c r="Q212" s="187">
        <v>2</v>
      </c>
      <c r="R212" s="187">
        <v>12</v>
      </c>
      <c r="S212" s="187">
        <v>8</v>
      </c>
      <c r="T212" s="187">
        <v>1</v>
      </c>
      <c r="U212" s="187">
        <v>60</v>
      </c>
      <c r="V212" s="187">
        <v>2</v>
      </c>
      <c r="W212" s="187">
        <v>4</v>
      </c>
      <c r="X212" s="187">
        <v>1</v>
      </c>
      <c r="Y212" s="187"/>
      <c r="Z212" s="187">
        <v>8</v>
      </c>
      <c r="AA212" s="187">
        <v>8</v>
      </c>
      <c r="AB212" s="187">
        <v>0</v>
      </c>
      <c r="AC212" s="187">
        <v>0</v>
      </c>
      <c r="AD212" s="187"/>
      <c r="AE212" s="187">
        <v>2</v>
      </c>
    </row>
    <row r="213" spans="1:31" x14ac:dyDescent="0.2">
      <c r="A213" s="186" t="s">
        <v>665</v>
      </c>
      <c r="B213" s="186" t="s">
        <v>666</v>
      </c>
      <c r="C213" s="186"/>
      <c r="D213" s="186"/>
      <c r="E213" s="179">
        <v>674</v>
      </c>
      <c r="F213" s="187"/>
      <c r="G213" s="187">
        <v>35</v>
      </c>
      <c r="H213" s="187">
        <v>25</v>
      </c>
      <c r="I213" s="187">
        <v>7</v>
      </c>
      <c r="J213" s="187">
        <v>3</v>
      </c>
      <c r="K213" s="187"/>
      <c r="L213" s="187">
        <v>29</v>
      </c>
      <c r="M213" s="187">
        <v>5</v>
      </c>
      <c r="N213" s="187">
        <v>7</v>
      </c>
      <c r="O213" s="187">
        <v>17</v>
      </c>
      <c r="P213" s="187"/>
      <c r="Q213" s="187">
        <v>5</v>
      </c>
      <c r="R213" s="187">
        <v>112</v>
      </c>
      <c r="S213" s="187">
        <v>76</v>
      </c>
      <c r="T213" s="187">
        <v>31</v>
      </c>
      <c r="U213" s="187">
        <v>235</v>
      </c>
      <c r="V213" s="187">
        <v>61</v>
      </c>
      <c r="W213" s="187">
        <v>13</v>
      </c>
      <c r="X213" s="187">
        <v>10</v>
      </c>
      <c r="Y213" s="187"/>
      <c r="Z213" s="187">
        <v>47</v>
      </c>
      <c r="AA213" s="187">
        <v>22</v>
      </c>
      <c r="AB213" s="187">
        <v>12</v>
      </c>
      <c r="AC213" s="187">
        <v>13</v>
      </c>
      <c r="AD213" s="187"/>
      <c r="AE213" s="187">
        <v>20</v>
      </c>
    </row>
    <row r="214" spans="1:31" x14ac:dyDescent="0.2">
      <c r="A214" s="186" t="s">
        <v>667</v>
      </c>
      <c r="B214" s="186" t="s">
        <v>668</v>
      </c>
      <c r="C214" s="186"/>
      <c r="D214" s="186"/>
      <c r="E214" s="179">
        <v>323</v>
      </c>
      <c r="F214" s="187"/>
      <c r="G214" s="187">
        <v>30</v>
      </c>
      <c r="H214" s="187">
        <v>18</v>
      </c>
      <c r="I214" s="187">
        <v>7</v>
      </c>
      <c r="J214" s="187">
        <v>5</v>
      </c>
      <c r="K214" s="187"/>
      <c r="L214" s="187">
        <v>22</v>
      </c>
      <c r="M214" s="187">
        <v>5</v>
      </c>
      <c r="N214" s="187">
        <v>2</v>
      </c>
      <c r="O214" s="187">
        <v>15</v>
      </c>
      <c r="P214" s="187"/>
      <c r="Q214" s="187">
        <v>1</v>
      </c>
      <c r="R214" s="187">
        <v>49</v>
      </c>
      <c r="S214" s="187">
        <v>31</v>
      </c>
      <c r="T214" s="187">
        <v>5</v>
      </c>
      <c r="U214" s="187">
        <v>88</v>
      </c>
      <c r="V214" s="187">
        <v>65</v>
      </c>
      <c r="W214" s="187">
        <v>1</v>
      </c>
      <c r="X214" s="187">
        <v>1</v>
      </c>
      <c r="Y214" s="187"/>
      <c r="Z214" s="187">
        <v>22</v>
      </c>
      <c r="AA214" s="187">
        <v>20</v>
      </c>
      <c r="AB214" s="187">
        <v>0</v>
      </c>
      <c r="AC214" s="187">
        <v>2</v>
      </c>
      <c r="AD214" s="187"/>
      <c r="AE214" s="187">
        <v>8</v>
      </c>
    </row>
    <row r="215" spans="1:31" x14ac:dyDescent="0.2">
      <c r="A215" s="186" t="s">
        <v>669</v>
      </c>
      <c r="B215" s="186" t="s">
        <v>670</v>
      </c>
      <c r="C215" s="186"/>
      <c r="D215" s="186"/>
      <c r="E215" s="179">
        <v>98</v>
      </c>
      <c r="F215" s="187"/>
      <c r="G215" s="187">
        <v>3</v>
      </c>
      <c r="H215" s="187">
        <v>2</v>
      </c>
      <c r="I215" s="187">
        <v>1</v>
      </c>
      <c r="J215" s="187">
        <v>0</v>
      </c>
      <c r="K215" s="187"/>
      <c r="L215" s="187">
        <v>5</v>
      </c>
      <c r="M215" s="187">
        <v>1</v>
      </c>
      <c r="N215" s="187">
        <v>0</v>
      </c>
      <c r="O215" s="187">
        <v>4</v>
      </c>
      <c r="P215" s="187"/>
      <c r="Q215" s="187">
        <v>1</v>
      </c>
      <c r="R215" s="187">
        <v>14</v>
      </c>
      <c r="S215" s="187">
        <v>5</v>
      </c>
      <c r="T215" s="187">
        <v>3</v>
      </c>
      <c r="U215" s="187">
        <v>33</v>
      </c>
      <c r="V215" s="187">
        <v>7</v>
      </c>
      <c r="W215" s="187">
        <v>1</v>
      </c>
      <c r="X215" s="187">
        <v>0</v>
      </c>
      <c r="Y215" s="187"/>
      <c r="Z215" s="187">
        <v>18</v>
      </c>
      <c r="AA215" s="187">
        <v>11</v>
      </c>
      <c r="AB215" s="187">
        <v>3</v>
      </c>
      <c r="AC215" s="187">
        <v>4</v>
      </c>
      <c r="AD215" s="187"/>
      <c r="AE215" s="187">
        <v>8</v>
      </c>
    </row>
    <row r="216" spans="1:31" x14ac:dyDescent="0.2">
      <c r="A216" s="186" t="s">
        <v>671</v>
      </c>
      <c r="B216" s="186" t="s">
        <v>672</v>
      </c>
      <c r="C216" s="186"/>
      <c r="D216" s="186"/>
      <c r="E216" s="179">
        <v>751</v>
      </c>
      <c r="F216" s="187"/>
      <c r="G216" s="187">
        <v>100</v>
      </c>
      <c r="H216" s="187">
        <v>50</v>
      </c>
      <c r="I216" s="187">
        <v>33</v>
      </c>
      <c r="J216" s="187">
        <v>17</v>
      </c>
      <c r="K216" s="187"/>
      <c r="L216" s="187">
        <v>89</v>
      </c>
      <c r="M216" s="187">
        <v>12</v>
      </c>
      <c r="N216" s="187">
        <v>34</v>
      </c>
      <c r="O216" s="187">
        <v>43</v>
      </c>
      <c r="P216" s="187"/>
      <c r="Q216" s="187">
        <v>9</v>
      </c>
      <c r="R216" s="187">
        <v>212</v>
      </c>
      <c r="S216" s="187">
        <v>126</v>
      </c>
      <c r="T216" s="187">
        <v>0</v>
      </c>
      <c r="U216" s="187">
        <v>56</v>
      </c>
      <c r="V216" s="187">
        <v>52</v>
      </c>
      <c r="W216" s="187">
        <v>2</v>
      </c>
      <c r="X216" s="187">
        <v>3</v>
      </c>
      <c r="Y216" s="187"/>
      <c r="Z216" s="187">
        <v>60</v>
      </c>
      <c r="AA216" s="187">
        <v>52</v>
      </c>
      <c r="AB216" s="187">
        <v>3</v>
      </c>
      <c r="AC216" s="187">
        <v>5</v>
      </c>
      <c r="AD216" s="187"/>
      <c r="AE216" s="187">
        <v>42</v>
      </c>
    </row>
    <row r="217" spans="1:31" s="35" customFormat="1" x14ac:dyDescent="0.2">
      <c r="A217" s="186" t="s">
        <v>673</v>
      </c>
      <c r="B217" s="186" t="s">
        <v>674</v>
      </c>
      <c r="C217" s="186"/>
      <c r="D217" s="186"/>
      <c r="E217" s="179">
        <v>1462</v>
      </c>
      <c r="F217" s="187"/>
      <c r="G217" s="187">
        <v>199</v>
      </c>
      <c r="H217" s="187">
        <v>122</v>
      </c>
      <c r="I217" s="187">
        <v>69</v>
      </c>
      <c r="J217" s="187">
        <v>8</v>
      </c>
      <c r="K217" s="187"/>
      <c r="L217" s="187">
        <v>154</v>
      </c>
      <c r="M217" s="187">
        <v>15</v>
      </c>
      <c r="N217" s="187">
        <v>40</v>
      </c>
      <c r="O217" s="187">
        <v>99</v>
      </c>
      <c r="P217" s="187"/>
      <c r="Q217" s="187">
        <v>20</v>
      </c>
      <c r="R217" s="187">
        <v>382</v>
      </c>
      <c r="S217" s="187">
        <v>248</v>
      </c>
      <c r="T217" s="187">
        <v>0</v>
      </c>
      <c r="U217" s="187">
        <v>134</v>
      </c>
      <c r="V217" s="187">
        <v>67</v>
      </c>
      <c r="W217" s="187">
        <v>11</v>
      </c>
      <c r="X217" s="187">
        <v>21</v>
      </c>
      <c r="Y217" s="187"/>
      <c r="Z217" s="187">
        <v>98</v>
      </c>
      <c r="AA217" s="187">
        <v>88</v>
      </c>
      <c r="AB217" s="187">
        <v>5</v>
      </c>
      <c r="AC217" s="187">
        <v>5</v>
      </c>
      <c r="AD217" s="187"/>
      <c r="AE217" s="187">
        <v>128</v>
      </c>
    </row>
    <row r="218" spans="1:31" x14ac:dyDescent="0.2">
      <c r="A218" s="186" t="s">
        <v>675</v>
      </c>
      <c r="B218" s="186" t="s">
        <v>676</v>
      </c>
      <c r="C218" s="186"/>
      <c r="D218" s="186"/>
      <c r="E218" s="179">
        <v>1306</v>
      </c>
      <c r="F218" s="187"/>
      <c r="G218" s="187">
        <v>83</v>
      </c>
      <c r="H218" s="187">
        <v>65</v>
      </c>
      <c r="I218" s="187">
        <v>0</v>
      </c>
      <c r="J218" s="187">
        <v>18</v>
      </c>
      <c r="K218" s="187"/>
      <c r="L218" s="187">
        <v>90</v>
      </c>
      <c r="M218" s="187">
        <v>36</v>
      </c>
      <c r="N218" s="187">
        <v>14</v>
      </c>
      <c r="O218" s="187">
        <v>40</v>
      </c>
      <c r="P218" s="187"/>
      <c r="Q218" s="187">
        <v>2</v>
      </c>
      <c r="R218" s="187">
        <v>28</v>
      </c>
      <c r="S218" s="187">
        <v>208</v>
      </c>
      <c r="T218" s="187">
        <v>309</v>
      </c>
      <c r="U218" s="187">
        <v>216</v>
      </c>
      <c r="V218" s="187">
        <v>141</v>
      </c>
      <c r="W218" s="187">
        <v>44</v>
      </c>
      <c r="X218" s="187">
        <v>0</v>
      </c>
      <c r="Y218" s="187"/>
      <c r="Z218" s="187">
        <v>4</v>
      </c>
      <c r="AA218" s="187">
        <v>2</v>
      </c>
      <c r="AB218" s="187">
        <v>2</v>
      </c>
      <c r="AC218" s="187">
        <v>0</v>
      </c>
      <c r="AD218" s="187"/>
      <c r="AE218" s="187">
        <v>181</v>
      </c>
    </row>
    <row r="219" spans="1:31" s="204" customFormat="1" x14ac:dyDescent="0.2">
      <c r="A219" s="198" t="s">
        <v>677</v>
      </c>
      <c r="B219" s="198" t="s">
        <v>678</v>
      </c>
      <c r="C219" s="186"/>
      <c r="D219" s="186"/>
      <c r="E219" s="318" t="s">
        <v>284</v>
      </c>
      <c r="F219" s="201"/>
      <c r="G219" s="201" t="s">
        <v>284</v>
      </c>
      <c r="H219" s="201" t="s">
        <v>284</v>
      </c>
      <c r="I219" s="201" t="s">
        <v>284</v>
      </c>
      <c r="J219" s="201" t="s">
        <v>284</v>
      </c>
      <c r="K219" s="201"/>
      <c r="L219" s="201" t="s">
        <v>284</v>
      </c>
      <c r="M219" s="201" t="s">
        <v>284</v>
      </c>
      <c r="N219" s="201" t="s">
        <v>284</v>
      </c>
      <c r="O219" s="201" t="s">
        <v>284</v>
      </c>
      <c r="P219" s="201"/>
      <c r="Q219" s="201" t="s">
        <v>284</v>
      </c>
      <c r="R219" s="201" t="s">
        <v>284</v>
      </c>
      <c r="S219" s="201" t="s">
        <v>284</v>
      </c>
      <c r="T219" s="201" t="s">
        <v>284</v>
      </c>
      <c r="U219" s="201" t="s">
        <v>284</v>
      </c>
      <c r="V219" s="201" t="s">
        <v>284</v>
      </c>
      <c r="W219" s="201" t="s">
        <v>284</v>
      </c>
      <c r="X219" s="201" t="s">
        <v>284</v>
      </c>
      <c r="Y219" s="201"/>
      <c r="Z219" s="201" t="s">
        <v>284</v>
      </c>
      <c r="AA219" s="201" t="s">
        <v>284</v>
      </c>
      <c r="AB219" s="201" t="s">
        <v>284</v>
      </c>
      <c r="AC219" s="201" t="s">
        <v>284</v>
      </c>
      <c r="AD219" s="201"/>
      <c r="AE219" s="201" t="s">
        <v>284</v>
      </c>
    </row>
    <row r="220" spans="1:31" x14ac:dyDescent="0.2">
      <c r="A220" s="186" t="s">
        <v>679</v>
      </c>
      <c r="B220" s="186" t="s">
        <v>680</v>
      </c>
      <c r="C220" s="186"/>
      <c r="D220" s="186"/>
      <c r="E220" s="179">
        <v>692</v>
      </c>
      <c r="F220" s="187"/>
      <c r="G220" s="187">
        <v>45</v>
      </c>
      <c r="H220" s="187">
        <v>31</v>
      </c>
      <c r="I220" s="187">
        <v>14</v>
      </c>
      <c r="J220" s="187">
        <v>0</v>
      </c>
      <c r="K220" s="187"/>
      <c r="L220" s="187">
        <v>57</v>
      </c>
      <c r="M220" s="187">
        <v>14</v>
      </c>
      <c r="N220" s="187">
        <v>10</v>
      </c>
      <c r="O220" s="187">
        <v>33</v>
      </c>
      <c r="P220" s="187"/>
      <c r="Q220" s="187">
        <v>2</v>
      </c>
      <c r="R220" s="187">
        <v>98</v>
      </c>
      <c r="S220" s="187">
        <v>63</v>
      </c>
      <c r="T220" s="187">
        <v>5</v>
      </c>
      <c r="U220" s="187">
        <v>200</v>
      </c>
      <c r="V220" s="187">
        <v>101</v>
      </c>
      <c r="W220" s="187">
        <v>20</v>
      </c>
      <c r="X220" s="187">
        <v>2</v>
      </c>
      <c r="Y220" s="187"/>
      <c r="Z220" s="187">
        <v>59</v>
      </c>
      <c r="AA220" s="187">
        <v>37</v>
      </c>
      <c r="AB220" s="187">
        <v>10</v>
      </c>
      <c r="AC220" s="187">
        <v>12</v>
      </c>
      <c r="AD220" s="187"/>
      <c r="AE220" s="187">
        <v>40</v>
      </c>
    </row>
    <row r="221" spans="1:31" s="204" customFormat="1" x14ac:dyDescent="0.2">
      <c r="A221" s="198" t="s">
        <v>681</v>
      </c>
      <c r="B221" s="198" t="s">
        <v>682</v>
      </c>
      <c r="C221" s="186"/>
      <c r="D221" s="186"/>
      <c r="E221" s="318" t="s">
        <v>284</v>
      </c>
      <c r="F221" s="201"/>
      <c r="G221" s="201" t="s">
        <v>284</v>
      </c>
      <c r="H221" s="201" t="s">
        <v>284</v>
      </c>
      <c r="I221" s="201" t="s">
        <v>284</v>
      </c>
      <c r="J221" s="201" t="s">
        <v>284</v>
      </c>
      <c r="K221" s="201"/>
      <c r="L221" s="201" t="s">
        <v>284</v>
      </c>
      <c r="M221" s="201" t="s">
        <v>284</v>
      </c>
      <c r="N221" s="201" t="s">
        <v>284</v>
      </c>
      <c r="O221" s="201" t="s">
        <v>284</v>
      </c>
      <c r="P221" s="201"/>
      <c r="Q221" s="201" t="s">
        <v>284</v>
      </c>
      <c r="R221" s="201" t="s">
        <v>284</v>
      </c>
      <c r="S221" s="201" t="s">
        <v>284</v>
      </c>
      <c r="T221" s="201" t="s">
        <v>284</v>
      </c>
      <c r="U221" s="201" t="s">
        <v>284</v>
      </c>
      <c r="V221" s="201" t="s">
        <v>284</v>
      </c>
      <c r="W221" s="201" t="s">
        <v>284</v>
      </c>
      <c r="X221" s="201" t="s">
        <v>284</v>
      </c>
      <c r="Y221" s="201"/>
      <c r="Z221" s="201" t="s">
        <v>284</v>
      </c>
      <c r="AA221" s="201" t="s">
        <v>284</v>
      </c>
      <c r="AB221" s="201" t="s">
        <v>284</v>
      </c>
      <c r="AC221" s="201" t="s">
        <v>284</v>
      </c>
      <c r="AD221" s="201"/>
      <c r="AE221" s="201" t="s">
        <v>284</v>
      </c>
    </row>
    <row r="222" spans="1:31" s="35" customFormat="1" x14ac:dyDescent="0.2">
      <c r="A222" s="186" t="s">
        <v>683</v>
      </c>
      <c r="B222" s="186" t="s">
        <v>684</v>
      </c>
      <c r="C222" s="186"/>
      <c r="D222" s="186"/>
      <c r="E222" s="179">
        <v>285</v>
      </c>
      <c r="F222" s="187"/>
      <c r="G222" s="187">
        <v>37</v>
      </c>
      <c r="H222" s="187">
        <v>31</v>
      </c>
      <c r="I222" s="187">
        <v>5</v>
      </c>
      <c r="J222" s="187">
        <v>1</v>
      </c>
      <c r="K222" s="187"/>
      <c r="L222" s="187">
        <v>23</v>
      </c>
      <c r="M222" s="187">
        <v>0</v>
      </c>
      <c r="N222" s="187">
        <v>19</v>
      </c>
      <c r="O222" s="187">
        <v>4</v>
      </c>
      <c r="P222" s="187"/>
      <c r="Q222" s="187">
        <v>1</v>
      </c>
      <c r="R222" s="187">
        <v>76</v>
      </c>
      <c r="S222" s="187">
        <v>35</v>
      </c>
      <c r="T222" s="187">
        <v>0</v>
      </c>
      <c r="U222" s="187">
        <v>64</v>
      </c>
      <c r="V222" s="187">
        <v>6</v>
      </c>
      <c r="W222" s="187">
        <v>10</v>
      </c>
      <c r="X222" s="187">
        <v>0</v>
      </c>
      <c r="Y222" s="187"/>
      <c r="Z222" s="187">
        <v>17</v>
      </c>
      <c r="AA222" s="187">
        <v>14</v>
      </c>
      <c r="AB222" s="187">
        <v>1</v>
      </c>
      <c r="AC222" s="187">
        <v>2</v>
      </c>
      <c r="AD222" s="187"/>
      <c r="AE222" s="187">
        <v>16</v>
      </c>
    </row>
    <row r="223" spans="1:31" x14ac:dyDescent="0.2">
      <c r="A223" s="186" t="s">
        <v>685</v>
      </c>
      <c r="B223" s="186" t="s">
        <v>686</v>
      </c>
      <c r="C223" s="186"/>
      <c r="D223" s="186"/>
      <c r="E223" s="179">
        <v>216</v>
      </c>
      <c r="F223" s="187"/>
      <c r="G223" s="187">
        <v>30</v>
      </c>
      <c r="H223" s="187">
        <v>21</v>
      </c>
      <c r="I223" s="187">
        <v>7</v>
      </c>
      <c r="J223" s="187">
        <v>2</v>
      </c>
      <c r="K223" s="187"/>
      <c r="L223" s="187">
        <v>32</v>
      </c>
      <c r="M223" s="187">
        <v>18</v>
      </c>
      <c r="N223" s="187">
        <v>7</v>
      </c>
      <c r="O223" s="187">
        <v>7</v>
      </c>
      <c r="P223" s="187"/>
      <c r="Q223" s="187">
        <v>4</v>
      </c>
      <c r="R223" s="187">
        <v>82</v>
      </c>
      <c r="S223" s="187">
        <v>24</v>
      </c>
      <c r="T223" s="187">
        <v>0</v>
      </c>
      <c r="U223" s="187">
        <v>21</v>
      </c>
      <c r="V223" s="187">
        <v>1</v>
      </c>
      <c r="W223" s="187">
        <v>2</v>
      </c>
      <c r="X223" s="187">
        <v>0</v>
      </c>
      <c r="Y223" s="187"/>
      <c r="Z223" s="187">
        <v>8</v>
      </c>
      <c r="AA223" s="187">
        <v>6</v>
      </c>
      <c r="AB223" s="187">
        <v>1</v>
      </c>
      <c r="AC223" s="187">
        <v>1</v>
      </c>
      <c r="AD223" s="187"/>
      <c r="AE223" s="187">
        <v>12</v>
      </c>
    </row>
    <row r="224" spans="1:31" x14ac:dyDescent="0.2">
      <c r="A224" s="186" t="s">
        <v>687</v>
      </c>
      <c r="B224" s="186" t="s">
        <v>688</v>
      </c>
      <c r="C224" s="186"/>
      <c r="D224" s="186"/>
      <c r="E224" s="179">
        <v>199</v>
      </c>
      <c r="F224" s="187"/>
      <c r="G224" s="187">
        <v>19</v>
      </c>
      <c r="H224" s="187">
        <v>12</v>
      </c>
      <c r="I224" s="187">
        <v>2</v>
      </c>
      <c r="J224" s="187">
        <v>5</v>
      </c>
      <c r="K224" s="187"/>
      <c r="L224" s="187">
        <v>23</v>
      </c>
      <c r="M224" s="187">
        <v>1</v>
      </c>
      <c r="N224" s="187">
        <v>8</v>
      </c>
      <c r="O224" s="187">
        <v>14</v>
      </c>
      <c r="P224" s="187"/>
      <c r="Q224" s="187">
        <v>3</v>
      </c>
      <c r="R224" s="187">
        <v>55</v>
      </c>
      <c r="S224" s="187">
        <v>9</v>
      </c>
      <c r="T224" s="187">
        <v>0</v>
      </c>
      <c r="U224" s="187">
        <v>23</v>
      </c>
      <c r="V224" s="187">
        <v>21</v>
      </c>
      <c r="W224" s="187">
        <v>11</v>
      </c>
      <c r="X224" s="187">
        <v>0</v>
      </c>
      <c r="Y224" s="187"/>
      <c r="Z224" s="187">
        <v>22</v>
      </c>
      <c r="AA224" s="187">
        <v>19</v>
      </c>
      <c r="AB224" s="187">
        <v>3</v>
      </c>
      <c r="AC224" s="187">
        <v>0</v>
      </c>
      <c r="AD224" s="187"/>
      <c r="AE224" s="187">
        <v>13</v>
      </c>
    </row>
    <row r="225" spans="1:31" x14ac:dyDescent="0.2">
      <c r="A225" s="186" t="s">
        <v>689</v>
      </c>
      <c r="B225" s="186" t="s">
        <v>690</v>
      </c>
      <c r="C225" s="186"/>
      <c r="D225" s="186"/>
      <c r="E225" s="179">
        <v>47</v>
      </c>
      <c r="F225" s="187"/>
      <c r="G225" s="187">
        <v>5</v>
      </c>
      <c r="H225" s="187">
        <v>4</v>
      </c>
      <c r="I225" s="187">
        <v>1</v>
      </c>
      <c r="J225" s="187">
        <v>0</v>
      </c>
      <c r="K225" s="187"/>
      <c r="L225" s="187">
        <v>2</v>
      </c>
      <c r="M225" s="187">
        <v>0</v>
      </c>
      <c r="N225" s="187">
        <v>1</v>
      </c>
      <c r="O225" s="187">
        <v>1</v>
      </c>
      <c r="P225" s="187"/>
      <c r="Q225" s="187">
        <v>0</v>
      </c>
      <c r="R225" s="187">
        <v>12</v>
      </c>
      <c r="S225" s="187">
        <v>5</v>
      </c>
      <c r="T225" s="187">
        <v>4</v>
      </c>
      <c r="U225" s="187">
        <v>8</v>
      </c>
      <c r="V225" s="187">
        <v>3</v>
      </c>
      <c r="W225" s="187">
        <v>0</v>
      </c>
      <c r="X225" s="187">
        <v>0</v>
      </c>
      <c r="Y225" s="187"/>
      <c r="Z225" s="187">
        <v>6</v>
      </c>
      <c r="AA225" s="187">
        <v>2</v>
      </c>
      <c r="AB225" s="187">
        <v>3</v>
      </c>
      <c r="AC225" s="187">
        <v>1</v>
      </c>
      <c r="AD225" s="187"/>
      <c r="AE225" s="187">
        <v>2</v>
      </c>
    </row>
    <row r="226" spans="1:31" x14ac:dyDescent="0.2">
      <c r="A226" s="186" t="s">
        <v>691</v>
      </c>
      <c r="B226" s="186" t="s">
        <v>692</v>
      </c>
      <c r="C226" s="186"/>
      <c r="D226" s="186"/>
      <c r="E226" s="179">
        <v>192</v>
      </c>
      <c r="F226" s="187"/>
      <c r="G226" s="187">
        <v>11</v>
      </c>
      <c r="H226" s="187">
        <v>9</v>
      </c>
      <c r="I226" s="187">
        <v>0</v>
      </c>
      <c r="J226" s="187">
        <v>2</v>
      </c>
      <c r="K226" s="187"/>
      <c r="L226" s="187">
        <v>18</v>
      </c>
      <c r="M226" s="187">
        <v>3</v>
      </c>
      <c r="N226" s="187">
        <v>14</v>
      </c>
      <c r="O226" s="187">
        <v>1</v>
      </c>
      <c r="P226" s="187"/>
      <c r="Q226" s="187">
        <v>3</v>
      </c>
      <c r="R226" s="187">
        <v>54</v>
      </c>
      <c r="S226" s="187">
        <v>20</v>
      </c>
      <c r="T226" s="187">
        <v>4</v>
      </c>
      <c r="U226" s="187">
        <v>16</v>
      </c>
      <c r="V226" s="187">
        <v>4</v>
      </c>
      <c r="W226" s="187">
        <v>26</v>
      </c>
      <c r="X226" s="187">
        <v>3</v>
      </c>
      <c r="Y226" s="187"/>
      <c r="Z226" s="187">
        <v>20</v>
      </c>
      <c r="AA226" s="187">
        <v>11</v>
      </c>
      <c r="AB226" s="187">
        <v>3</v>
      </c>
      <c r="AC226" s="187">
        <v>6</v>
      </c>
      <c r="AD226" s="187"/>
      <c r="AE226" s="187">
        <v>13</v>
      </c>
    </row>
    <row r="227" spans="1:31" s="35" customFormat="1" x14ac:dyDescent="0.2">
      <c r="A227" s="186" t="s">
        <v>693</v>
      </c>
      <c r="B227" s="186" t="s">
        <v>694</v>
      </c>
      <c r="C227" s="186"/>
      <c r="D227" s="186"/>
      <c r="E227" s="179">
        <v>55</v>
      </c>
      <c r="F227" s="187"/>
      <c r="G227" s="187">
        <v>5</v>
      </c>
      <c r="H227" s="187">
        <v>4</v>
      </c>
      <c r="I227" s="187">
        <v>1</v>
      </c>
      <c r="J227" s="187">
        <v>0</v>
      </c>
      <c r="K227" s="187"/>
      <c r="L227" s="187">
        <v>4</v>
      </c>
      <c r="M227" s="187">
        <v>1</v>
      </c>
      <c r="N227" s="187">
        <v>3</v>
      </c>
      <c r="O227" s="187">
        <v>0</v>
      </c>
      <c r="P227" s="187"/>
      <c r="Q227" s="187">
        <v>1</v>
      </c>
      <c r="R227" s="187">
        <v>23</v>
      </c>
      <c r="S227" s="187">
        <v>9</v>
      </c>
      <c r="T227" s="187">
        <v>0</v>
      </c>
      <c r="U227" s="187">
        <v>5</v>
      </c>
      <c r="V227" s="187">
        <v>3</v>
      </c>
      <c r="W227" s="187">
        <v>0</v>
      </c>
      <c r="X227" s="187">
        <v>0</v>
      </c>
      <c r="Y227" s="187"/>
      <c r="Z227" s="187">
        <v>0</v>
      </c>
      <c r="AA227" s="187">
        <v>0</v>
      </c>
      <c r="AB227" s="187">
        <v>0</v>
      </c>
      <c r="AC227" s="187">
        <v>0</v>
      </c>
      <c r="AD227" s="187"/>
      <c r="AE227" s="187">
        <v>5</v>
      </c>
    </row>
    <row r="228" spans="1:31" x14ac:dyDescent="0.2">
      <c r="A228" s="186" t="s">
        <v>695</v>
      </c>
      <c r="B228" s="186" t="s">
        <v>696</v>
      </c>
      <c r="C228" s="186"/>
      <c r="D228" s="186"/>
      <c r="E228" s="179">
        <v>888</v>
      </c>
      <c r="F228" s="187"/>
      <c r="G228" s="187">
        <v>63</v>
      </c>
      <c r="H228" s="187">
        <v>47</v>
      </c>
      <c r="I228" s="187">
        <v>13</v>
      </c>
      <c r="J228" s="187">
        <v>3</v>
      </c>
      <c r="K228" s="187"/>
      <c r="L228" s="187">
        <v>73</v>
      </c>
      <c r="M228" s="187">
        <v>2</v>
      </c>
      <c r="N228" s="187">
        <v>32</v>
      </c>
      <c r="O228" s="187">
        <v>39</v>
      </c>
      <c r="P228" s="187"/>
      <c r="Q228" s="187">
        <v>4</v>
      </c>
      <c r="R228" s="187">
        <v>246</v>
      </c>
      <c r="S228" s="187">
        <v>142</v>
      </c>
      <c r="T228" s="187">
        <v>8</v>
      </c>
      <c r="U228" s="187">
        <v>158</v>
      </c>
      <c r="V228" s="187">
        <v>32</v>
      </c>
      <c r="W228" s="187">
        <v>28</v>
      </c>
      <c r="X228" s="187">
        <v>26</v>
      </c>
      <c r="Y228" s="187"/>
      <c r="Z228" s="187">
        <v>77</v>
      </c>
      <c r="AA228" s="187">
        <v>55</v>
      </c>
      <c r="AB228" s="187">
        <v>10</v>
      </c>
      <c r="AC228" s="187">
        <v>12</v>
      </c>
      <c r="AD228" s="187"/>
      <c r="AE228" s="187">
        <v>31</v>
      </c>
    </row>
    <row r="229" spans="1:31" x14ac:dyDescent="0.2">
      <c r="A229" s="186" t="s">
        <v>697</v>
      </c>
      <c r="B229" s="186" t="s">
        <v>698</v>
      </c>
      <c r="C229" s="186"/>
      <c r="D229" s="186"/>
      <c r="E229" s="179">
        <v>112</v>
      </c>
      <c r="F229" s="187"/>
      <c r="G229" s="187">
        <v>15</v>
      </c>
      <c r="H229" s="187">
        <v>12</v>
      </c>
      <c r="I229" s="187">
        <v>1</v>
      </c>
      <c r="J229" s="187">
        <v>2</v>
      </c>
      <c r="K229" s="187"/>
      <c r="L229" s="187">
        <v>5</v>
      </c>
      <c r="M229" s="187">
        <v>0</v>
      </c>
      <c r="N229" s="187">
        <v>1</v>
      </c>
      <c r="O229" s="187">
        <v>4</v>
      </c>
      <c r="P229" s="187"/>
      <c r="Q229" s="187">
        <v>3</v>
      </c>
      <c r="R229" s="187">
        <v>32</v>
      </c>
      <c r="S229" s="187">
        <v>13</v>
      </c>
      <c r="T229" s="187">
        <v>2</v>
      </c>
      <c r="U229" s="187">
        <v>17</v>
      </c>
      <c r="V229" s="187">
        <v>11</v>
      </c>
      <c r="W229" s="187">
        <v>3</v>
      </c>
      <c r="X229" s="187">
        <v>0</v>
      </c>
      <c r="Y229" s="187"/>
      <c r="Z229" s="187">
        <v>4</v>
      </c>
      <c r="AA229" s="187">
        <v>2</v>
      </c>
      <c r="AB229" s="187">
        <v>1</v>
      </c>
      <c r="AC229" s="187">
        <v>1</v>
      </c>
      <c r="AD229" s="187"/>
      <c r="AE229" s="187">
        <v>7</v>
      </c>
    </row>
    <row r="230" spans="1:31" x14ac:dyDescent="0.2">
      <c r="A230" s="186" t="s">
        <v>699</v>
      </c>
      <c r="B230" s="186" t="s">
        <v>700</v>
      </c>
      <c r="C230" s="186"/>
      <c r="D230" s="186"/>
      <c r="E230" s="179">
        <v>33</v>
      </c>
      <c r="F230" s="187"/>
      <c r="G230" s="187">
        <v>0</v>
      </c>
      <c r="H230" s="187">
        <v>0</v>
      </c>
      <c r="I230" s="187">
        <v>0</v>
      </c>
      <c r="J230" s="187">
        <v>0</v>
      </c>
      <c r="K230" s="187"/>
      <c r="L230" s="187">
        <v>0</v>
      </c>
      <c r="M230" s="187">
        <v>0</v>
      </c>
      <c r="N230" s="187">
        <v>0</v>
      </c>
      <c r="O230" s="187">
        <v>0</v>
      </c>
      <c r="P230" s="187"/>
      <c r="Q230" s="187">
        <v>0</v>
      </c>
      <c r="R230" s="187">
        <v>5</v>
      </c>
      <c r="S230" s="187">
        <v>4</v>
      </c>
      <c r="T230" s="187">
        <v>1</v>
      </c>
      <c r="U230" s="187">
        <v>8</v>
      </c>
      <c r="V230" s="187">
        <v>9</v>
      </c>
      <c r="W230" s="187">
        <v>0</v>
      </c>
      <c r="X230" s="187">
        <v>1</v>
      </c>
      <c r="Y230" s="187"/>
      <c r="Z230" s="187">
        <v>4</v>
      </c>
      <c r="AA230" s="187">
        <v>2</v>
      </c>
      <c r="AB230" s="187">
        <v>0</v>
      </c>
      <c r="AC230" s="187">
        <v>2</v>
      </c>
      <c r="AD230" s="187"/>
      <c r="AE230" s="187">
        <v>1</v>
      </c>
    </row>
    <row r="231" spans="1:31" s="204" customFormat="1" x14ac:dyDescent="0.2">
      <c r="A231" s="198" t="s">
        <v>701</v>
      </c>
      <c r="B231" s="198" t="s">
        <v>702</v>
      </c>
      <c r="C231" s="186"/>
      <c r="D231" s="186"/>
      <c r="E231" s="318" t="s">
        <v>284</v>
      </c>
      <c r="F231" s="201"/>
      <c r="G231" s="201" t="s">
        <v>284</v>
      </c>
      <c r="H231" s="201" t="s">
        <v>284</v>
      </c>
      <c r="I231" s="201" t="s">
        <v>284</v>
      </c>
      <c r="J231" s="201" t="s">
        <v>284</v>
      </c>
      <c r="K231" s="201"/>
      <c r="L231" s="201" t="s">
        <v>284</v>
      </c>
      <c r="M231" s="201" t="s">
        <v>284</v>
      </c>
      <c r="N231" s="201" t="s">
        <v>284</v>
      </c>
      <c r="O231" s="201" t="s">
        <v>284</v>
      </c>
      <c r="P231" s="201"/>
      <c r="Q231" s="201" t="s">
        <v>284</v>
      </c>
      <c r="R231" s="201" t="s">
        <v>284</v>
      </c>
      <c r="S231" s="201" t="s">
        <v>284</v>
      </c>
      <c r="T231" s="201" t="s">
        <v>284</v>
      </c>
      <c r="U231" s="201" t="s">
        <v>284</v>
      </c>
      <c r="V231" s="201" t="s">
        <v>284</v>
      </c>
      <c r="W231" s="201" t="s">
        <v>284</v>
      </c>
      <c r="X231" s="201" t="s">
        <v>284</v>
      </c>
      <c r="Y231" s="201"/>
      <c r="Z231" s="201" t="s">
        <v>284</v>
      </c>
      <c r="AA231" s="201" t="s">
        <v>284</v>
      </c>
      <c r="AB231" s="201" t="s">
        <v>284</v>
      </c>
      <c r="AC231" s="201" t="s">
        <v>284</v>
      </c>
      <c r="AD231" s="201"/>
      <c r="AE231" s="201" t="s">
        <v>284</v>
      </c>
    </row>
    <row r="232" spans="1:31" x14ac:dyDescent="0.2">
      <c r="A232" s="186" t="s">
        <v>703</v>
      </c>
      <c r="B232" s="186" t="s">
        <v>704</v>
      </c>
      <c r="C232" s="186"/>
      <c r="D232" s="186"/>
      <c r="E232" s="179">
        <v>1032</v>
      </c>
      <c r="F232" s="187"/>
      <c r="G232" s="187">
        <v>34</v>
      </c>
      <c r="H232" s="187">
        <v>30</v>
      </c>
      <c r="I232" s="187">
        <v>2</v>
      </c>
      <c r="J232" s="187">
        <v>2</v>
      </c>
      <c r="K232" s="187"/>
      <c r="L232" s="187">
        <v>65</v>
      </c>
      <c r="M232" s="187">
        <v>35</v>
      </c>
      <c r="N232" s="187">
        <v>10</v>
      </c>
      <c r="O232" s="187">
        <v>20</v>
      </c>
      <c r="P232" s="187"/>
      <c r="Q232" s="187">
        <v>15</v>
      </c>
      <c r="R232" s="187">
        <v>191</v>
      </c>
      <c r="S232" s="187">
        <v>98</v>
      </c>
      <c r="T232" s="187">
        <v>27</v>
      </c>
      <c r="U232" s="187">
        <v>451</v>
      </c>
      <c r="V232" s="187">
        <v>72</v>
      </c>
      <c r="W232" s="187">
        <v>3</v>
      </c>
      <c r="X232" s="187">
        <v>7</v>
      </c>
      <c r="Y232" s="187"/>
      <c r="Z232" s="187">
        <v>60</v>
      </c>
      <c r="AA232" s="187">
        <v>44</v>
      </c>
      <c r="AB232" s="187">
        <v>7</v>
      </c>
      <c r="AC232" s="187">
        <v>9</v>
      </c>
      <c r="AD232" s="187"/>
      <c r="AE232" s="187">
        <v>9</v>
      </c>
    </row>
    <row r="233" spans="1:31" x14ac:dyDescent="0.2">
      <c r="A233" s="186" t="s">
        <v>705</v>
      </c>
      <c r="B233" s="186" t="s">
        <v>706</v>
      </c>
      <c r="C233" s="186"/>
      <c r="D233" s="186"/>
      <c r="E233" s="179">
        <v>235</v>
      </c>
      <c r="F233" s="187"/>
      <c r="G233" s="187">
        <v>39</v>
      </c>
      <c r="H233" s="187">
        <v>23</v>
      </c>
      <c r="I233" s="187">
        <v>10</v>
      </c>
      <c r="J233" s="187">
        <v>6</v>
      </c>
      <c r="K233" s="187"/>
      <c r="L233" s="187">
        <v>25</v>
      </c>
      <c r="M233" s="187">
        <v>15</v>
      </c>
      <c r="N233" s="187">
        <v>3</v>
      </c>
      <c r="O233" s="187">
        <v>7</v>
      </c>
      <c r="P233" s="187"/>
      <c r="Q233" s="187">
        <v>3</v>
      </c>
      <c r="R233" s="187">
        <v>88</v>
      </c>
      <c r="S233" s="187">
        <v>24</v>
      </c>
      <c r="T233" s="187">
        <v>0</v>
      </c>
      <c r="U233" s="187">
        <v>17</v>
      </c>
      <c r="V233" s="187">
        <v>3</v>
      </c>
      <c r="W233" s="187">
        <v>3</v>
      </c>
      <c r="X233" s="187">
        <v>0</v>
      </c>
      <c r="Y233" s="187"/>
      <c r="Z233" s="187">
        <v>5</v>
      </c>
      <c r="AA233" s="187">
        <v>2</v>
      </c>
      <c r="AB233" s="187">
        <v>1</v>
      </c>
      <c r="AC233" s="187">
        <v>2</v>
      </c>
      <c r="AD233" s="187"/>
      <c r="AE233" s="187">
        <v>28</v>
      </c>
    </row>
    <row r="234" spans="1:31" x14ac:dyDescent="0.2">
      <c r="A234" s="186" t="s">
        <v>707</v>
      </c>
      <c r="B234" s="186" t="s">
        <v>708</v>
      </c>
      <c r="C234" s="186"/>
      <c r="D234" s="186"/>
      <c r="E234" s="179">
        <v>115</v>
      </c>
      <c r="F234" s="187"/>
      <c r="G234" s="187">
        <v>7</v>
      </c>
      <c r="H234" s="187">
        <v>5</v>
      </c>
      <c r="I234" s="187">
        <v>0</v>
      </c>
      <c r="J234" s="187">
        <v>2</v>
      </c>
      <c r="K234" s="187"/>
      <c r="L234" s="187">
        <v>9</v>
      </c>
      <c r="M234" s="187">
        <v>7</v>
      </c>
      <c r="N234" s="187">
        <v>0</v>
      </c>
      <c r="O234" s="187">
        <v>2</v>
      </c>
      <c r="P234" s="187"/>
      <c r="Q234" s="187">
        <v>0</v>
      </c>
      <c r="R234" s="187">
        <v>22</v>
      </c>
      <c r="S234" s="187">
        <v>7</v>
      </c>
      <c r="T234" s="187">
        <v>2</v>
      </c>
      <c r="U234" s="187">
        <v>37</v>
      </c>
      <c r="V234" s="187">
        <v>15</v>
      </c>
      <c r="W234" s="187">
        <v>4</v>
      </c>
      <c r="X234" s="187">
        <v>0</v>
      </c>
      <c r="Y234" s="187"/>
      <c r="Z234" s="187">
        <v>1</v>
      </c>
      <c r="AA234" s="187">
        <v>1</v>
      </c>
      <c r="AB234" s="187">
        <v>0</v>
      </c>
      <c r="AC234" s="187">
        <v>0</v>
      </c>
      <c r="AD234" s="187"/>
      <c r="AE234" s="187">
        <v>11</v>
      </c>
    </row>
    <row r="235" spans="1:31" x14ac:dyDescent="0.2">
      <c r="A235" s="186" t="s">
        <v>709</v>
      </c>
      <c r="B235" s="186" t="s">
        <v>710</v>
      </c>
      <c r="C235" s="186"/>
      <c r="D235" s="186"/>
      <c r="E235" s="179">
        <v>77</v>
      </c>
      <c r="F235" s="187"/>
      <c r="G235" s="187">
        <v>6</v>
      </c>
      <c r="H235" s="187">
        <v>2</v>
      </c>
      <c r="I235" s="187">
        <v>4</v>
      </c>
      <c r="J235" s="187">
        <v>0</v>
      </c>
      <c r="K235" s="187"/>
      <c r="L235" s="187">
        <v>0</v>
      </c>
      <c r="M235" s="187">
        <v>0</v>
      </c>
      <c r="N235" s="187">
        <v>0</v>
      </c>
      <c r="O235" s="187">
        <v>0</v>
      </c>
      <c r="P235" s="187"/>
      <c r="Q235" s="187">
        <v>0</v>
      </c>
      <c r="R235" s="187">
        <v>17</v>
      </c>
      <c r="S235" s="187">
        <v>5</v>
      </c>
      <c r="T235" s="187">
        <v>1</v>
      </c>
      <c r="U235" s="187">
        <v>21</v>
      </c>
      <c r="V235" s="187">
        <v>15</v>
      </c>
      <c r="W235" s="187">
        <v>5</v>
      </c>
      <c r="X235" s="187">
        <v>0</v>
      </c>
      <c r="Y235" s="187"/>
      <c r="Z235" s="187">
        <v>4</v>
      </c>
      <c r="AA235" s="187">
        <v>0</v>
      </c>
      <c r="AB235" s="187">
        <v>1</v>
      </c>
      <c r="AC235" s="187">
        <v>3</v>
      </c>
      <c r="AD235" s="187"/>
      <c r="AE235" s="187">
        <v>3</v>
      </c>
    </row>
    <row r="236" spans="1:31" x14ac:dyDescent="0.2">
      <c r="A236" s="186" t="s">
        <v>711</v>
      </c>
      <c r="B236" s="186" t="s">
        <v>712</v>
      </c>
      <c r="C236" s="186"/>
      <c r="D236" s="186"/>
      <c r="E236" s="179">
        <v>285</v>
      </c>
      <c r="F236" s="187"/>
      <c r="G236" s="187">
        <v>14</v>
      </c>
      <c r="H236" s="187">
        <v>9</v>
      </c>
      <c r="I236" s="187">
        <v>5</v>
      </c>
      <c r="J236" s="187">
        <v>0</v>
      </c>
      <c r="K236" s="187"/>
      <c r="L236" s="187">
        <v>12</v>
      </c>
      <c r="M236" s="187">
        <v>0</v>
      </c>
      <c r="N236" s="187">
        <v>5</v>
      </c>
      <c r="O236" s="187">
        <v>7</v>
      </c>
      <c r="P236" s="187"/>
      <c r="Q236" s="187">
        <v>1</v>
      </c>
      <c r="R236" s="187">
        <v>52</v>
      </c>
      <c r="S236" s="187">
        <v>32</v>
      </c>
      <c r="T236" s="187">
        <v>5</v>
      </c>
      <c r="U236" s="187">
        <v>112</v>
      </c>
      <c r="V236" s="187">
        <v>39</v>
      </c>
      <c r="W236" s="187">
        <v>6</v>
      </c>
      <c r="X236" s="187">
        <v>0</v>
      </c>
      <c r="Y236" s="187"/>
      <c r="Z236" s="187">
        <v>7</v>
      </c>
      <c r="AA236" s="187">
        <v>6</v>
      </c>
      <c r="AB236" s="187">
        <v>0</v>
      </c>
      <c r="AC236" s="187">
        <v>1</v>
      </c>
      <c r="AD236" s="187"/>
      <c r="AE236" s="187">
        <v>5</v>
      </c>
    </row>
    <row r="237" spans="1:31" x14ac:dyDescent="0.2">
      <c r="A237" s="186" t="s">
        <v>713</v>
      </c>
      <c r="B237" s="186" t="s">
        <v>714</v>
      </c>
      <c r="C237" s="186"/>
      <c r="D237" s="186"/>
      <c r="E237" s="179">
        <v>38</v>
      </c>
      <c r="F237" s="187"/>
      <c r="G237" s="187">
        <v>6</v>
      </c>
      <c r="H237" s="187">
        <v>4</v>
      </c>
      <c r="I237" s="187">
        <v>1</v>
      </c>
      <c r="J237" s="187">
        <v>1</v>
      </c>
      <c r="K237" s="187"/>
      <c r="L237" s="187">
        <v>3</v>
      </c>
      <c r="M237" s="187">
        <v>2</v>
      </c>
      <c r="N237" s="187">
        <v>1</v>
      </c>
      <c r="O237" s="187">
        <v>0</v>
      </c>
      <c r="P237" s="187"/>
      <c r="Q237" s="187">
        <v>0</v>
      </c>
      <c r="R237" s="187">
        <v>12</v>
      </c>
      <c r="S237" s="187">
        <v>6</v>
      </c>
      <c r="T237" s="187">
        <v>0</v>
      </c>
      <c r="U237" s="187">
        <v>2</v>
      </c>
      <c r="V237" s="187">
        <v>2</v>
      </c>
      <c r="W237" s="187">
        <v>1</v>
      </c>
      <c r="X237" s="187">
        <v>0</v>
      </c>
      <c r="Y237" s="187"/>
      <c r="Z237" s="187">
        <v>1</v>
      </c>
      <c r="AA237" s="187">
        <v>0</v>
      </c>
      <c r="AB237" s="187">
        <v>1</v>
      </c>
      <c r="AC237" s="187">
        <v>0</v>
      </c>
      <c r="AD237" s="187"/>
      <c r="AE237" s="187">
        <v>5</v>
      </c>
    </row>
    <row r="238" spans="1:31" x14ac:dyDescent="0.2">
      <c r="A238" s="186" t="s">
        <v>715</v>
      </c>
      <c r="B238" s="186" t="s">
        <v>716</v>
      </c>
      <c r="C238" s="186"/>
      <c r="D238" s="186"/>
      <c r="E238" s="179">
        <v>90</v>
      </c>
      <c r="F238" s="187"/>
      <c r="G238" s="187">
        <v>6</v>
      </c>
      <c r="H238" s="187">
        <v>3</v>
      </c>
      <c r="I238" s="187">
        <v>2</v>
      </c>
      <c r="J238" s="187">
        <v>1</v>
      </c>
      <c r="K238" s="187"/>
      <c r="L238" s="187">
        <v>8</v>
      </c>
      <c r="M238" s="187">
        <v>0</v>
      </c>
      <c r="N238" s="187">
        <v>6</v>
      </c>
      <c r="O238" s="187">
        <v>2</v>
      </c>
      <c r="P238" s="187"/>
      <c r="Q238" s="187">
        <v>1</v>
      </c>
      <c r="R238" s="187">
        <v>33</v>
      </c>
      <c r="S238" s="187">
        <v>17</v>
      </c>
      <c r="T238" s="187">
        <v>0</v>
      </c>
      <c r="U238" s="187">
        <v>4</v>
      </c>
      <c r="V238" s="187">
        <v>4</v>
      </c>
      <c r="W238" s="187">
        <v>0</v>
      </c>
      <c r="X238" s="187">
        <v>0</v>
      </c>
      <c r="Y238" s="187"/>
      <c r="Z238" s="187">
        <v>2</v>
      </c>
      <c r="AA238" s="187">
        <v>1</v>
      </c>
      <c r="AB238" s="187">
        <v>0</v>
      </c>
      <c r="AC238" s="187">
        <v>1</v>
      </c>
      <c r="AD238" s="187"/>
      <c r="AE238" s="187">
        <v>15</v>
      </c>
    </row>
    <row r="239" spans="1:31" x14ac:dyDescent="0.2">
      <c r="A239" s="186" t="s">
        <v>717</v>
      </c>
      <c r="B239" s="186" t="s">
        <v>718</v>
      </c>
      <c r="C239" s="186"/>
      <c r="D239" s="186"/>
      <c r="E239" s="179">
        <v>2033</v>
      </c>
      <c r="F239" s="187"/>
      <c r="G239" s="187">
        <v>200</v>
      </c>
      <c r="H239" s="187">
        <v>160</v>
      </c>
      <c r="I239" s="187">
        <v>32</v>
      </c>
      <c r="J239" s="187">
        <v>8</v>
      </c>
      <c r="K239" s="187"/>
      <c r="L239" s="187">
        <v>260</v>
      </c>
      <c r="M239" s="187">
        <v>23</v>
      </c>
      <c r="N239" s="187">
        <v>203</v>
      </c>
      <c r="O239" s="187">
        <v>34</v>
      </c>
      <c r="P239" s="187"/>
      <c r="Q239" s="187">
        <v>20</v>
      </c>
      <c r="R239" s="187">
        <v>469</v>
      </c>
      <c r="S239" s="187">
        <v>101</v>
      </c>
      <c r="T239" s="187">
        <v>9</v>
      </c>
      <c r="U239" s="187">
        <v>743</v>
      </c>
      <c r="V239" s="187">
        <v>23</v>
      </c>
      <c r="W239" s="187">
        <v>17</v>
      </c>
      <c r="X239" s="187">
        <v>87</v>
      </c>
      <c r="Y239" s="187"/>
      <c r="Z239" s="187">
        <v>53</v>
      </c>
      <c r="AA239" s="187">
        <v>45</v>
      </c>
      <c r="AB239" s="187">
        <v>5</v>
      </c>
      <c r="AC239" s="187">
        <v>3</v>
      </c>
      <c r="AD239" s="187"/>
      <c r="AE239" s="187">
        <v>51</v>
      </c>
    </row>
    <row r="240" spans="1:31" x14ac:dyDescent="0.2">
      <c r="A240" s="186" t="s">
        <v>719</v>
      </c>
      <c r="B240" s="186" t="s">
        <v>720</v>
      </c>
      <c r="C240" s="186"/>
      <c r="D240" s="186"/>
      <c r="E240" s="179">
        <v>479</v>
      </c>
      <c r="F240" s="187"/>
      <c r="G240" s="187">
        <v>81</v>
      </c>
      <c r="H240" s="187">
        <v>73</v>
      </c>
      <c r="I240" s="187">
        <v>8</v>
      </c>
      <c r="J240" s="187">
        <v>0</v>
      </c>
      <c r="K240" s="187"/>
      <c r="L240" s="187">
        <v>44</v>
      </c>
      <c r="M240" s="187">
        <v>21</v>
      </c>
      <c r="N240" s="187">
        <v>17</v>
      </c>
      <c r="O240" s="187">
        <v>6</v>
      </c>
      <c r="P240" s="187"/>
      <c r="Q240" s="187">
        <v>5</v>
      </c>
      <c r="R240" s="187">
        <v>137</v>
      </c>
      <c r="S240" s="187">
        <v>38</v>
      </c>
      <c r="T240" s="187">
        <v>0</v>
      </c>
      <c r="U240" s="187">
        <v>40</v>
      </c>
      <c r="V240" s="187">
        <v>5</v>
      </c>
      <c r="W240" s="187">
        <v>55</v>
      </c>
      <c r="X240" s="187">
        <v>20</v>
      </c>
      <c r="Y240" s="187"/>
      <c r="Z240" s="187">
        <v>7</v>
      </c>
      <c r="AA240" s="187">
        <v>3</v>
      </c>
      <c r="AB240" s="187">
        <v>3</v>
      </c>
      <c r="AC240" s="187">
        <v>1</v>
      </c>
      <c r="AD240" s="187"/>
      <c r="AE240" s="187">
        <v>47</v>
      </c>
    </row>
    <row r="241" spans="1:31" x14ac:dyDescent="0.2">
      <c r="A241" s="186" t="s">
        <v>721</v>
      </c>
      <c r="B241" s="186" t="s">
        <v>722</v>
      </c>
      <c r="C241" s="186"/>
      <c r="D241" s="186"/>
      <c r="E241" s="179">
        <v>328</v>
      </c>
      <c r="F241" s="187"/>
      <c r="G241" s="187">
        <v>51</v>
      </c>
      <c r="H241" s="187">
        <v>48</v>
      </c>
      <c r="I241" s="187">
        <v>2</v>
      </c>
      <c r="J241" s="187">
        <v>1</v>
      </c>
      <c r="K241" s="187"/>
      <c r="L241" s="187">
        <v>25</v>
      </c>
      <c r="M241" s="187">
        <v>3</v>
      </c>
      <c r="N241" s="187">
        <v>11</v>
      </c>
      <c r="O241" s="187">
        <v>11</v>
      </c>
      <c r="P241" s="187"/>
      <c r="Q241" s="187">
        <v>12</v>
      </c>
      <c r="R241" s="187">
        <v>93</v>
      </c>
      <c r="S241" s="187">
        <v>44</v>
      </c>
      <c r="T241" s="187">
        <v>0</v>
      </c>
      <c r="U241" s="187">
        <v>29</v>
      </c>
      <c r="V241" s="187">
        <v>5</v>
      </c>
      <c r="W241" s="187">
        <v>2</v>
      </c>
      <c r="X241" s="187">
        <v>1</v>
      </c>
      <c r="Y241" s="187"/>
      <c r="Z241" s="187">
        <v>28</v>
      </c>
      <c r="AA241" s="187">
        <v>19</v>
      </c>
      <c r="AB241" s="187">
        <v>5</v>
      </c>
      <c r="AC241" s="187">
        <v>4</v>
      </c>
      <c r="AD241" s="187"/>
      <c r="AE241" s="187">
        <v>38</v>
      </c>
    </row>
    <row r="242" spans="1:31" x14ac:dyDescent="0.2">
      <c r="A242" s="186" t="s">
        <v>723</v>
      </c>
      <c r="B242" s="186" t="s">
        <v>724</v>
      </c>
      <c r="C242" s="186"/>
      <c r="D242" s="186"/>
      <c r="E242" s="179">
        <v>429</v>
      </c>
      <c r="F242" s="187"/>
      <c r="G242" s="187">
        <v>33</v>
      </c>
      <c r="H242" s="187">
        <v>26</v>
      </c>
      <c r="I242" s="187">
        <v>6</v>
      </c>
      <c r="J242" s="187">
        <v>1</v>
      </c>
      <c r="K242" s="187"/>
      <c r="L242" s="187">
        <v>19</v>
      </c>
      <c r="M242" s="187">
        <v>5</v>
      </c>
      <c r="N242" s="187">
        <v>9</v>
      </c>
      <c r="O242" s="187">
        <v>5</v>
      </c>
      <c r="P242" s="187"/>
      <c r="Q242" s="187">
        <v>1</v>
      </c>
      <c r="R242" s="187">
        <v>69</v>
      </c>
      <c r="S242" s="187">
        <v>39</v>
      </c>
      <c r="T242" s="187">
        <v>8</v>
      </c>
      <c r="U242" s="187">
        <v>190</v>
      </c>
      <c r="V242" s="187">
        <v>25</v>
      </c>
      <c r="W242" s="187">
        <v>2</v>
      </c>
      <c r="X242" s="187">
        <v>0</v>
      </c>
      <c r="Y242" s="187"/>
      <c r="Z242" s="187">
        <v>19</v>
      </c>
      <c r="AA242" s="187">
        <v>12</v>
      </c>
      <c r="AB242" s="187">
        <v>5</v>
      </c>
      <c r="AC242" s="187">
        <v>2</v>
      </c>
      <c r="AD242" s="187"/>
      <c r="AE242" s="187">
        <v>24</v>
      </c>
    </row>
    <row r="243" spans="1:31" x14ac:dyDescent="0.2">
      <c r="A243" s="186" t="s">
        <v>725</v>
      </c>
      <c r="B243" s="186" t="s">
        <v>726</v>
      </c>
      <c r="C243" s="186"/>
      <c r="D243" s="186"/>
      <c r="E243" s="179">
        <v>526</v>
      </c>
      <c r="F243" s="187"/>
      <c r="G243" s="187">
        <v>49</v>
      </c>
      <c r="H243" s="187">
        <v>40</v>
      </c>
      <c r="I243" s="187">
        <v>7</v>
      </c>
      <c r="J243" s="187">
        <v>2</v>
      </c>
      <c r="K243" s="187"/>
      <c r="L243" s="187">
        <v>55</v>
      </c>
      <c r="M243" s="187">
        <v>1</v>
      </c>
      <c r="N243" s="187">
        <v>20</v>
      </c>
      <c r="O243" s="187">
        <v>34</v>
      </c>
      <c r="P243" s="187"/>
      <c r="Q243" s="187">
        <v>6</v>
      </c>
      <c r="R243" s="187">
        <v>140</v>
      </c>
      <c r="S243" s="187">
        <v>75</v>
      </c>
      <c r="T243" s="187">
        <v>0</v>
      </c>
      <c r="U243" s="187">
        <v>96</v>
      </c>
      <c r="V243" s="187">
        <v>7</v>
      </c>
      <c r="W243" s="187">
        <v>2</v>
      </c>
      <c r="X243" s="187">
        <v>5</v>
      </c>
      <c r="Y243" s="187"/>
      <c r="Z243" s="187">
        <v>59</v>
      </c>
      <c r="AA243" s="187">
        <v>40</v>
      </c>
      <c r="AB243" s="187">
        <v>6</v>
      </c>
      <c r="AC243" s="187">
        <v>13</v>
      </c>
      <c r="AD243" s="187"/>
      <c r="AE243" s="187">
        <v>32</v>
      </c>
    </row>
    <row r="244" spans="1:31" x14ac:dyDescent="0.2">
      <c r="A244" s="186" t="s">
        <v>727</v>
      </c>
      <c r="B244" s="186" t="s">
        <v>728</v>
      </c>
      <c r="C244" s="186"/>
      <c r="D244" s="186"/>
      <c r="E244" s="179">
        <v>117</v>
      </c>
      <c r="F244" s="187"/>
      <c r="G244" s="187">
        <v>9</v>
      </c>
      <c r="H244" s="187">
        <v>8</v>
      </c>
      <c r="I244" s="187">
        <v>1</v>
      </c>
      <c r="J244" s="187">
        <v>0</v>
      </c>
      <c r="K244" s="187"/>
      <c r="L244" s="187">
        <v>3</v>
      </c>
      <c r="M244" s="187">
        <v>0</v>
      </c>
      <c r="N244" s="187">
        <v>1</v>
      </c>
      <c r="O244" s="187">
        <v>2</v>
      </c>
      <c r="P244" s="187"/>
      <c r="Q244" s="187">
        <v>1</v>
      </c>
      <c r="R244" s="187">
        <v>32</v>
      </c>
      <c r="S244" s="187">
        <v>15</v>
      </c>
      <c r="T244" s="187">
        <v>1</v>
      </c>
      <c r="U244" s="187">
        <v>34</v>
      </c>
      <c r="V244" s="187">
        <v>5</v>
      </c>
      <c r="W244" s="187">
        <v>1</v>
      </c>
      <c r="X244" s="187">
        <v>0</v>
      </c>
      <c r="Y244" s="187"/>
      <c r="Z244" s="187">
        <v>12</v>
      </c>
      <c r="AA244" s="187">
        <v>7</v>
      </c>
      <c r="AB244" s="187">
        <v>4</v>
      </c>
      <c r="AC244" s="187">
        <v>1</v>
      </c>
      <c r="AD244" s="187"/>
      <c r="AE244" s="187">
        <v>4</v>
      </c>
    </row>
    <row r="245" spans="1:31" x14ac:dyDescent="0.2">
      <c r="A245" s="186" t="s">
        <v>729</v>
      </c>
      <c r="B245" s="186" t="s">
        <v>730</v>
      </c>
      <c r="C245" s="186"/>
      <c r="D245" s="186"/>
      <c r="E245" s="179">
        <v>217</v>
      </c>
      <c r="F245" s="187"/>
      <c r="G245" s="187">
        <v>14</v>
      </c>
      <c r="H245" s="187">
        <v>11</v>
      </c>
      <c r="I245" s="187">
        <v>1</v>
      </c>
      <c r="J245" s="187">
        <v>2</v>
      </c>
      <c r="K245" s="187"/>
      <c r="L245" s="187">
        <v>28</v>
      </c>
      <c r="M245" s="187">
        <v>16</v>
      </c>
      <c r="N245" s="187">
        <v>7</v>
      </c>
      <c r="O245" s="187">
        <v>5</v>
      </c>
      <c r="P245" s="187"/>
      <c r="Q245" s="187">
        <v>3</v>
      </c>
      <c r="R245" s="187">
        <v>58</v>
      </c>
      <c r="S245" s="187">
        <v>21</v>
      </c>
      <c r="T245" s="187">
        <v>7</v>
      </c>
      <c r="U245" s="187">
        <v>28</v>
      </c>
      <c r="V245" s="187">
        <v>26</v>
      </c>
      <c r="W245" s="187">
        <v>2</v>
      </c>
      <c r="X245" s="187">
        <v>0</v>
      </c>
      <c r="Y245" s="187"/>
      <c r="Z245" s="187">
        <v>15</v>
      </c>
      <c r="AA245" s="187">
        <v>8</v>
      </c>
      <c r="AB245" s="187">
        <v>6</v>
      </c>
      <c r="AC245" s="187">
        <v>1</v>
      </c>
      <c r="AD245" s="187"/>
      <c r="AE245" s="187">
        <v>15</v>
      </c>
    </row>
    <row r="246" spans="1:31" x14ac:dyDescent="0.2">
      <c r="A246" s="186" t="s">
        <v>731</v>
      </c>
      <c r="B246" s="186" t="s">
        <v>732</v>
      </c>
      <c r="C246" s="186"/>
      <c r="D246" s="186"/>
      <c r="E246" s="179">
        <v>2498</v>
      </c>
      <c r="F246" s="187"/>
      <c r="G246" s="187">
        <v>162</v>
      </c>
      <c r="H246" s="187">
        <v>139</v>
      </c>
      <c r="I246" s="187">
        <v>16</v>
      </c>
      <c r="J246" s="187">
        <v>7</v>
      </c>
      <c r="K246" s="187"/>
      <c r="L246" s="187">
        <v>273</v>
      </c>
      <c r="M246" s="187">
        <v>165</v>
      </c>
      <c r="N246" s="187">
        <v>22</v>
      </c>
      <c r="O246" s="187">
        <v>86</v>
      </c>
      <c r="P246" s="187"/>
      <c r="Q246" s="187">
        <v>39</v>
      </c>
      <c r="R246" s="187">
        <v>655</v>
      </c>
      <c r="S246" s="187">
        <v>389</v>
      </c>
      <c r="T246" s="187">
        <v>89</v>
      </c>
      <c r="U246" s="187">
        <v>236</v>
      </c>
      <c r="V246" s="187">
        <v>279</v>
      </c>
      <c r="W246" s="187">
        <v>17</v>
      </c>
      <c r="X246" s="187">
        <v>77</v>
      </c>
      <c r="Y246" s="187"/>
      <c r="Z246" s="187">
        <v>118</v>
      </c>
      <c r="AA246" s="187">
        <v>102</v>
      </c>
      <c r="AB246" s="187">
        <v>9</v>
      </c>
      <c r="AC246" s="187">
        <v>7</v>
      </c>
      <c r="AD246" s="187"/>
      <c r="AE246" s="187">
        <v>164</v>
      </c>
    </row>
    <row r="247" spans="1:31" x14ac:dyDescent="0.2">
      <c r="A247" s="186" t="s">
        <v>733</v>
      </c>
      <c r="B247" s="186" t="s">
        <v>734</v>
      </c>
      <c r="C247" s="186"/>
      <c r="D247" s="186"/>
      <c r="E247" s="179">
        <v>854</v>
      </c>
      <c r="F247" s="187"/>
      <c r="G247" s="187">
        <v>44</v>
      </c>
      <c r="H247" s="187">
        <v>36</v>
      </c>
      <c r="I247" s="187">
        <v>6</v>
      </c>
      <c r="J247" s="187">
        <v>2</v>
      </c>
      <c r="K247" s="187"/>
      <c r="L247" s="187">
        <v>50</v>
      </c>
      <c r="M247" s="187">
        <v>7</v>
      </c>
      <c r="N247" s="187">
        <v>30</v>
      </c>
      <c r="O247" s="187">
        <v>13</v>
      </c>
      <c r="P247" s="187"/>
      <c r="Q247" s="187">
        <v>11</v>
      </c>
      <c r="R247" s="187">
        <v>188</v>
      </c>
      <c r="S247" s="187">
        <v>68</v>
      </c>
      <c r="T247" s="187">
        <v>116</v>
      </c>
      <c r="U247" s="187">
        <v>263</v>
      </c>
      <c r="V247" s="187">
        <v>19</v>
      </c>
      <c r="W247" s="187">
        <v>11</v>
      </c>
      <c r="X247" s="187">
        <v>0</v>
      </c>
      <c r="Y247" s="187"/>
      <c r="Z247" s="187">
        <v>15</v>
      </c>
      <c r="AA247" s="187">
        <v>8</v>
      </c>
      <c r="AB247" s="187">
        <v>4</v>
      </c>
      <c r="AC247" s="187">
        <v>3</v>
      </c>
      <c r="AD247" s="187"/>
      <c r="AE247" s="187">
        <v>69</v>
      </c>
    </row>
    <row r="248" spans="1:31" x14ac:dyDescent="0.2">
      <c r="A248" s="186" t="s">
        <v>735</v>
      </c>
      <c r="B248" s="186" t="s">
        <v>736</v>
      </c>
      <c r="C248" s="186"/>
      <c r="D248" s="186"/>
      <c r="E248" s="179">
        <v>331</v>
      </c>
      <c r="F248" s="187"/>
      <c r="G248" s="187">
        <v>68</v>
      </c>
      <c r="H248" s="187">
        <v>31</v>
      </c>
      <c r="I248" s="187">
        <v>33</v>
      </c>
      <c r="J248" s="187">
        <v>4</v>
      </c>
      <c r="K248" s="187"/>
      <c r="L248" s="187">
        <v>30</v>
      </c>
      <c r="M248" s="187">
        <v>11</v>
      </c>
      <c r="N248" s="187">
        <v>2</v>
      </c>
      <c r="O248" s="187">
        <v>17</v>
      </c>
      <c r="P248" s="187"/>
      <c r="Q248" s="187">
        <v>4</v>
      </c>
      <c r="R248" s="187">
        <v>106</v>
      </c>
      <c r="S248" s="187">
        <v>30</v>
      </c>
      <c r="T248" s="187">
        <v>0</v>
      </c>
      <c r="U248" s="187">
        <v>21</v>
      </c>
      <c r="V248" s="187">
        <v>8</v>
      </c>
      <c r="W248" s="187">
        <v>3</v>
      </c>
      <c r="X248" s="187">
        <v>2</v>
      </c>
      <c r="Y248" s="187"/>
      <c r="Z248" s="187">
        <v>21</v>
      </c>
      <c r="AA248" s="187">
        <v>21</v>
      </c>
      <c r="AB248" s="187">
        <v>0</v>
      </c>
      <c r="AC248" s="187">
        <v>0</v>
      </c>
      <c r="AD248" s="187"/>
      <c r="AE248" s="187">
        <v>38</v>
      </c>
    </row>
    <row r="249" spans="1:31" x14ac:dyDescent="0.2">
      <c r="A249" s="186" t="s">
        <v>737</v>
      </c>
      <c r="B249" s="186" t="s">
        <v>738</v>
      </c>
      <c r="C249" s="186"/>
      <c r="D249" s="186"/>
      <c r="E249" s="179">
        <v>553</v>
      </c>
      <c r="F249" s="187"/>
      <c r="G249" s="187">
        <v>48</v>
      </c>
      <c r="H249" s="187">
        <v>29</v>
      </c>
      <c r="I249" s="187">
        <v>17</v>
      </c>
      <c r="J249" s="187">
        <v>2</v>
      </c>
      <c r="K249" s="187"/>
      <c r="L249" s="187">
        <v>106</v>
      </c>
      <c r="M249" s="187">
        <v>58</v>
      </c>
      <c r="N249" s="187">
        <v>18</v>
      </c>
      <c r="O249" s="187">
        <v>30</v>
      </c>
      <c r="P249" s="187"/>
      <c r="Q249" s="187">
        <v>9</v>
      </c>
      <c r="R249" s="187">
        <v>205</v>
      </c>
      <c r="S249" s="187">
        <v>67</v>
      </c>
      <c r="T249" s="187">
        <v>0</v>
      </c>
      <c r="U249" s="187">
        <v>41</v>
      </c>
      <c r="V249" s="187">
        <v>3</v>
      </c>
      <c r="W249" s="187">
        <v>4</v>
      </c>
      <c r="X249" s="187">
        <v>0</v>
      </c>
      <c r="Y249" s="187"/>
      <c r="Z249" s="187">
        <v>12</v>
      </c>
      <c r="AA249" s="187">
        <v>8</v>
      </c>
      <c r="AB249" s="187">
        <v>1</v>
      </c>
      <c r="AC249" s="187">
        <v>3</v>
      </c>
      <c r="AD249" s="187"/>
      <c r="AE249" s="187">
        <v>58</v>
      </c>
    </row>
    <row r="250" spans="1:31" s="204" customFormat="1" x14ac:dyDescent="0.2">
      <c r="A250" s="198" t="s">
        <v>739</v>
      </c>
      <c r="B250" s="198" t="s">
        <v>740</v>
      </c>
      <c r="C250" s="186"/>
      <c r="D250" s="186"/>
      <c r="E250" s="318" t="s">
        <v>284</v>
      </c>
      <c r="F250" s="201"/>
      <c r="G250" s="201" t="s">
        <v>284</v>
      </c>
      <c r="H250" s="201" t="s">
        <v>284</v>
      </c>
      <c r="I250" s="201" t="s">
        <v>284</v>
      </c>
      <c r="J250" s="201" t="s">
        <v>284</v>
      </c>
      <c r="K250" s="201"/>
      <c r="L250" s="201" t="s">
        <v>284</v>
      </c>
      <c r="M250" s="201" t="s">
        <v>284</v>
      </c>
      <c r="N250" s="201" t="s">
        <v>284</v>
      </c>
      <c r="O250" s="201" t="s">
        <v>284</v>
      </c>
      <c r="P250" s="201"/>
      <c r="Q250" s="201" t="s">
        <v>284</v>
      </c>
      <c r="R250" s="201" t="s">
        <v>284</v>
      </c>
      <c r="S250" s="201" t="s">
        <v>284</v>
      </c>
      <c r="T250" s="201" t="s">
        <v>284</v>
      </c>
      <c r="U250" s="201" t="s">
        <v>284</v>
      </c>
      <c r="V250" s="201" t="s">
        <v>284</v>
      </c>
      <c r="W250" s="201" t="s">
        <v>284</v>
      </c>
      <c r="X250" s="201" t="s">
        <v>284</v>
      </c>
      <c r="Y250" s="201"/>
      <c r="Z250" s="201" t="s">
        <v>284</v>
      </c>
      <c r="AA250" s="201" t="s">
        <v>284</v>
      </c>
      <c r="AB250" s="201" t="s">
        <v>284</v>
      </c>
      <c r="AC250" s="201" t="s">
        <v>284</v>
      </c>
      <c r="AD250" s="201"/>
      <c r="AE250" s="201" t="s">
        <v>284</v>
      </c>
    </row>
    <row r="251" spans="1:31" s="35" customFormat="1" x14ac:dyDescent="0.2">
      <c r="A251" s="186" t="s">
        <v>741</v>
      </c>
      <c r="B251" s="186" t="s">
        <v>742</v>
      </c>
      <c r="C251" s="186"/>
      <c r="D251" s="186"/>
      <c r="E251" s="179">
        <v>236</v>
      </c>
      <c r="F251" s="187"/>
      <c r="G251" s="187">
        <v>15</v>
      </c>
      <c r="H251" s="187">
        <v>11</v>
      </c>
      <c r="I251" s="187">
        <v>3</v>
      </c>
      <c r="J251" s="187">
        <v>1</v>
      </c>
      <c r="K251" s="187"/>
      <c r="L251" s="187">
        <v>13</v>
      </c>
      <c r="M251" s="187">
        <v>7</v>
      </c>
      <c r="N251" s="187">
        <v>5</v>
      </c>
      <c r="O251" s="187">
        <v>1</v>
      </c>
      <c r="P251" s="187"/>
      <c r="Q251" s="187">
        <v>1</v>
      </c>
      <c r="R251" s="187">
        <v>52</v>
      </c>
      <c r="S251" s="187">
        <v>22</v>
      </c>
      <c r="T251" s="187">
        <v>42</v>
      </c>
      <c r="U251" s="187">
        <v>40</v>
      </c>
      <c r="V251" s="187">
        <v>10</v>
      </c>
      <c r="W251" s="187">
        <v>9</v>
      </c>
      <c r="X251" s="187">
        <v>0</v>
      </c>
      <c r="Y251" s="187"/>
      <c r="Z251" s="187">
        <v>13</v>
      </c>
      <c r="AA251" s="187">
        <v>8</v>
      </c>
      <c r="AB251" s="187">
        <v>3</v>
      </c>
      <c r="AC251" s="187">
        <v>2</v>
      </c>
      <c r="AD251" s="187"/>
      <c r="AE251" s="187">
        <v>19</v>
      </c>
    </row>
    <row r="252" spans="1:31" x14ac:dyDescent="0.2">
      <c r="A252" s="186" t="s">
        <v>743</v>
      </c>
      <c r="B252" s="186" t="s">
        <v>744</v>
      </c>
      <c r="C252" s="186"/>
      <c r="D252" s="186"/>
      <c r="E252" s="179">
        <v>193</v>
      </c>
      <c r="F252" s="187"/>
      <c r="G252" s="187">
        <v>12</v>
      </c>
      <c r="H252" s="187">
        <v>12</v>
      </c>
      <c r="I252" s="187">
        <v>0</v>
      </c>
      <c r="J252" s="187">
        <v>0</v>
      </c>
      <c r="K252" s="187"/>
      <c r="L252" s="187">
        <v>17</v>
      </c>
      <c r="M252" s="187">
        <v>5</v>
      </c>
      <c r="N252" s="187">
        <v>5</v>
      </c>
      <c r="O252" s="187">
        <v>7</v>
      </c>
      <c r="P252" s="187"/>
      <c r="Q252" s="187">
        <v>5</v>
      </c>
      <c r="R252" s="187">
        <v>52</v>
      </c>
      <c r="S252" s="187">
        <v>20</v>
      </c>
      <c r="T252" s="187">
        <v>8</v>
      </c>
      <c r="U252" s="187">
        <v>44</v>
      </c>
      <c r="V252" s="187">
        <v>1</v>
      </c>
      <c r="W252" s="187">
        <v>2</v>
      </c>
      <c r="X252" s="187">
        <v>0</v>
      </c>
      <c r="Y252" s="187"/>
      <c r="Z252" s="187">
        <v>15</v>
      </c>
      <c r="AA252" s="187">
        <v>8</v>
      </c>
      <c r="AB252" s="187">
        <v>2</v>
      </c>
      <c r="AC252" s="187">
        <v>5</v>
      </c>
      <c r="AD252" s="187"/>
      <c r="AE252" s="187">
        <v>17</v>
      </c>
    </row>
    <row r="253" spans="1:31" x14ac:dyDescent="0.2">
      <c r="A253" s="186" t="s">
        <v>745</v>
      </c>
      <c r="B253" s="186" t="s">
        <v>746</v>
      </c>
      <c r="C253" s="186"/>
      <c r="D253" s="186"/>
      <c r="E253" s="179">
        <v>256</v>
      </c>
      <c r="F253" s="187"/>
      <c r="G253" s="187">
        <v>18</v>
      </c>
      <c r="H253" s="187">
        <v>15</v>
      </c>
      <c r="I253" s="187">
        <v>1</v>
      </c>
      <c r="J253" s="187">
        <v>2</v>
      </c>
      <c r="K253" s="187"/>
      <c r="L253" s="187">
        <v>20</v>
      </c>
      <c r="M253" s="187">
        <v>0</v>
      </c>
      <c r="N253" s="187">
        <v>15</v>
      </c>
      <c r="O253" s="187">
        <v>5</v>
      </c>
      <c r="P253" s="187"/>
      <c r="Q253" s="187">
        <v>3</v>
      </c>
      <c r="R253" s="187">
        <v>63</v>
      </c>
      <c r="S253" s="187">
        <v>35</v>
      </c>
      <c r="T253" s="187">
        <v>3</v>
      </c>
      <c r="U253" s="187">
        <v>53</v>
      </c>
      <c r="V253" s="187">
        <v>30</v>
      </c>
      <c r="W253" s="187">
        <v>2</v>
      </c>
      <c r="X253" s="187">
        <v>3</v>
      </c>
      <c r="Y253" s="187"/>
      <c r="Z253" s="187">
        <v>20</v>
      </c>
      <c r="AA253" s="187">
        <v>11</v>
      </c>
      <c r="AB253" s="187">
        <v>5</v>
      </c>
      <c r="AC253" s="187">
        <v>4</v>
      </c>
      <c r="AD253" s="187"/>
      <c r="AE253" s="187">
        <v>6</v>
      </c>
    </row>
    <row r="254" spans="1:31" x14ac:dyDescent="0.2">
      <c r="A254" s="186" t="s">
        <v>747</v>
      </c>
      <c r="B254" s="186" t="s">
        <v>748</v>
      </c>
      <c r="C254" s="186"/>
      <c r="D254" s="186"/>
      <c r="E254" s="179">
        <v>100</v>
      </c>
      <c r="F254" s="187"/>
      <c r="G254" s="187">
        <v>13</v>
      </c>
      <c r="H254" s="187">
        <v>9</v>
      </c>
      <c r="I254" s="187">
        <v>3</v>
      </c>
      <c r="J254" s="187">
        <v>1</v>
      </c>
      <c r="K254" s="187"/>
      <c r="L254" s="187">
        <v>10</v>
      </c>
      <c r="M254" s="187">
        <v>0</v>
      </c>
      <c r="N254" s="187">
        <v>6</v>
      </c>
      <c r="O254" s="187">
        <v>4</v>
      </c>
      <c r="P254" s="187"/>
      <c r="Q254" s="187">
        <v>2</v>
      </c>
      <c r="R254" s="187">
        <v>23</v>
      </c>
      <c r="S254" s="187">
        <v>13</v>
      </c>
      <c r="T254" s="187">
        <v>0</v>
      </c>
      <c r="U254" s="187">
        <v>12</v>
      </c>
      <c r="V254" s="187">
        <v>5</v>
      </c>
      <c r="W254" s="187">
        <v>0</v>
      </c>
      <c r="X254" s="187">
        <v>0</v>
      </c>
      <c r="Y254" s="187"/>
      <c r="Z254" s="187">
        <v>5</v>
      </c>
      <c r="AA254" s="187">
        <v>2</v>
      </c>
      <c r="AB254" s="187">
        <v>1</v>
      </c>
      <c r="AC254" s="187">
        <v>2</v>
      </c>
      <c r="AD254" s="187"/>
      <c r="AE254" s="187">
        <v>17</v>
      </c>
    </row>
    <row r="255" spans="1:31" x14ac:dyDescent="0.2">
      <c r="A255" s="186" t="s">
        <v>749</v>
      </c>
      <c r="B255" s="186" t="s">
        <v>750</v>
      </c>
      <c r="C255" s="186"/>
      <c r="D255" s="186"/>
      <c r="E255" s="179">
        <v>196</v>
      </c>
      <c r="F255" s="187"/>
      <c r="G255" s="187">
        <v>31</v>
      </c>
      <c r="H255" s="187">
        <v>20</v>
      </c>
      <c r="I255" s="187">
        <v>9</v>
      </c>
      <c r="J255" s="187">
        <v>2</v>
      </c>
      <c r="K255" s="187"/>
      <c r="L255" s="187">
        <v>10</v>
      </c>
      <c r="M255" s="187">
        <v>6</v>
      </c>
      <c r="N255" s="187">
        <v>1</v>
      </c>
      <c r="O255" s="187">
        <v>3</v>
      </c>
      <c r="P255" s="187"/>
      <c r="Q255" s="187">
        <v>6</v>
      </c>
      <c r="R255" s="187">
        <v>73</v>
      </c>
      <c r="S255" s="187">
        <v>24</v>
      </c>
      <c r="T255" s="187">
        <v>0</v>
      </c>
      <c r="U255" s="187">
        <v>31</v>
      </c>
      <c r="V255" s="187">
        <v>2</v>
      </c>
      <c r="W255" s="187">
        <v>1</v>
      </c>
      <c r="X255" s="187">
        <v>0</v>
      </c>
      <c r="Y255" s="187"/>
      <c r="Z255" s="187">
        <v>2</v>
      </c>
      <c r="AA255" s="187">
        <v>2</v>
      </c>
      <c r="AB255" s="187">
        <v>0</v>
      </c>
      <c r="AC255" s="187">
        <v>0</v>
      </c>
      <c r="AD255" s="187"/>
      <c r="AE255" s="187">
        <v>16</v>
      </c>
    </row>
    <row r="256" spans="1:31" x14ac:dyDescent="0.2">
      <c r="A256" s="186" t="s">
        <v>751</v>
      </c>
      <c r="B256" s="186" t="s">
        <v>752</v>
      </c>
      <c r="C256" s="186"/>
      <c r="D256" s="186"/>
      <c r="E256" s="179">
        <v>428</v>
      </c>
      <c r="F256" s="187"/>
      <c r="G256" s="187">
        <v>41</v>
      </c>
      <c r="H256" s="187">
        <v>28</v>
      </c>
      <c r="I256" s="187">
        <v>10</v>
      </c>
      <c r="J256" s="187">
        <v>3</v>
      </c>
      <c r="K256" s="187"/>
      <c r="L256" s="187">
        <v>21</v>
      </c>
      <c r="M256" s="187">
        <v>14</v>
      </c>
      <c r="N256" s="187">
        <v>2</v>
      </c>
      <c r="O256" s="187">
        <v>5</v>
      </c>
      <c r="P256" s="187"/>
      <c r="Q256" s="187">
        <v>6</v>
      </c>
      <c r="R256" s="187">
        <v>113</v>
      </c>
      <c r="S256" s="187">
        <v>50</v>
      </c>
      <c r="T256" s="187">
        <v>10</v>
      </c>
      <c r="U256" s="187">
        <v>101</v>
      </c>
      <c r="V256" s="187">
        <v>32</v>
      </c>
      <c r="W256" s="187">
        <v>1</v>
      </c>
      <c r="X256" s="187">
        <v>0</v>
      </c>
      <c r="Y256" s="187"/>
      <c r="Z256" s="187">
        <v>17</v>
      </c>
      <c r="AA256" s="187">
        <v>8</v>
      </c>
      <c r="AB256" s="187">
        <v>4</v>
      </c>
      <c r="AC256" s="187">
        <v>5</v>
      </c>
      <c r="AD256" s="187"/>
      <c r="AE256" s="187">
        <v>36</v>
      </c>
    </row>
    <row r="257" spans="1:31" x14ac:dyDescent="0.2">
      <c r="A257" s="186" t="s">
        <v>753</v>
      </c>
      <c r="B257" s="186" t="s">
        <v>754</v>
      </c>
      <c r="C257" s="186"/>
      <c r="D257" s="186"/>
      <c r="E257" s="179">
        <v>231</v>
      </c>
      <c r="F257" s="187"/>
      <c r="G257" s="187">
        <v>36</v>
      </c>
      <c r="H257" s="187">
        <v>30</v>
      </c>
      <c r="I257" s="187">
        <v>4</v>
      </c>
      <c r="J257" s="187">
        <v>2</v>
      </c>
      <c r="K257" s="187"/>
      <c r="L257" s="187">
        <v>6</v>
      </c>
      <c r="M257" s="187">
        <v>0</v>
      </c>
      <c r="N257" s="187">
        <v>5</v>
      </c>
      <c r="O257" s="187">
        <v>1</v>
      </c>
      <c r="P257" s="187"/>
      <c r="Q257" s="187">
        <v>4</v>
      </c>
      <c r="R257" s="187">
        <v>56</v>
      </c>
      <c r="S257" s="187">
        <v>30</v>
      </c>
      <c r="T257" s="187">
        <v>7</v>
      </c>
      <c r="U257" s="187">
        <v>55</v>
      </c>
      <c r="V257" s="187">
        <v>1</v>
      </c>
      <c r="W257" s="187">
        <v>1</v>
      </c>
      <c r="X257" s="187">
        <v>0</v>
      </c>
      <c r="Y257" s="187"/>
      <c r="Z257" s="187">
        <v>12</v>
      </c>
      <c r="AA257" s="187">
        <v>11</v>
      </c>
      <c r="AB257" s="187">
        <v>1</v>
      </c>
      <c r="AC257" s="187">
        <v>0</v>
      </c>
      <c r="AD257" s="187"/>
      <c r="AE257" s="187">
        <v>23</v>
      </c>
    </row>
    <row r="258" spans="1:31" x14ac:dyDescent="0.2">
      <c r="A258" s="186" t="s">
        <v>755</v>
      </c>
      <c r="B258" s="186" t="s">
        <v>756</v>
      </c>
      <c r="C258" s="186"/>
      <c r="D258" s="186"/>
      <c r="E258" s="179">
        <v>141</v>
      </c>
      <c r="F258" s="187"/>
      <c r="G258" s="187">
        <v>8</v>
      </c>
      <c r="H258" s="187">
        <v>2</v>
      </c>
      <c r="I258" s="187">
        <v>0</v>
      </c>
      <c r="J258" s="187">
        <v>6</v>
      </c>
      <c r="K258" s="187"/>
      <c r="L258" s="187">
        <v>9</v>
      </c>
      <c r="M258" s="187">
        <v>1</v>
      </c>
      <c r="N258" s="187">
        <v>3</v>
      </c>
      <c r="O258" s="187">
        <v>5</v>
      </c>
      <c r="P258" s="187"/>
      <c r="Q258" s="187">
        <v>2</v>
      </c>
      <c r="R258" s="187">
        <v>30</v>
      </c>
      <c r="S258" s="187">
        <v>13</v>
      </c>
      <c r="T258" s="187">
        <v>5</v>
      </c>
      <c r="U258" s="187">
        <v>46</v>
      </c>
      <c r="V258" s="187">
        <v>6</v>
      </c>
      <c r="W258" s="187">
        <v>6</v>
      </c>
      <c r="X258" s="187">
        <v>0</v>
      </c>
      <c r="Y258" s="187"/>
      <c r="Z258" s="187">
        <v>8</v>
      </c>
      <c r="AA258" s="187">
        <v>5</v>
      </c>
      <c r="AB258" s="187">
        <v>2</v>
      </c>
      <c r="AC258" s="187">
        <v>1</v>
      </c>
      <c r="AD258" s="187"/>
      <c r="AE258" s="187">
        <v>8</v>
      </c>
    </row>
    <row r="259" spans="1:31" x14ac:dyDescent="0.2">
      <c r="A259" s="186" t="s">
        <v>757</v>
      </c>
      <c r="B259" s="186" t="s">
        <v>758</v>
      </c>
      <c r="C259" s="186"/>
      <c r="D259" s="186"/>
      <c r="E259" s="179">
        <v>79</v>
      </c>
      <c r="F259" s="187"/>
      <c r="G259" s="187">
        <v>8</v>
      </c>
      <c r="H259" s="187">
        <v>5</v>
      </c>
      <c r="I259" s="187">
        <v>1</v>
      </c>
      <c r="J259" s="187">
        <v>2</v>
      </c>
      <c r="K259" s="187"/>
      <c r="L259" s="187">
        <v>3</v>
      </c>
      <c r="M259" s="187">
        <v>1</v>
      </c>
      <c r="N259" s="187">
        <v>2</v>
      </c>
      <c r="O259" s="187">
        <v>0</v>
      </c>
      <c r="P259" s="187"/>
      <c r="Q259" s="187">
        <v>1</v>
      </c>
      <c r="R259" s="187">
        <v>31</v>
      </c>
      <c r="S259" s="187">
        <v>13</v>
      </c>
      <c r="T259" s="187">
        <v>0</v>
      </c>
      <c r="U259" s="187">
        <v>9</v>
      </c>
      <c r="V259" s="187">
        <v>3</v>
      </c>
      <c r="W259" s="187">
        <v>1</v>
      </c>
      <c r="X259" s="187">
        <v>0</v>
      </c>
      <c r="Y259" s="187"/>
      <c r="Z259" s="187">
        <v>1</v>
      </c>
      <c r="AA259" s="187">
        <v>0</v>
      </c>
      <c r="AB259" s="187">
        <v>0</v>
      </c>
      <c r="AC259" s="187">
        <v>1</v>
      </c>
      <c r="AD259" s="187"/>
      <c r="AE259" s="187">
        <v>9</v>
      </c>
    </row>
    <row r="260" spans="1:31" x14ac:dyDescent="0.2">
      <c r="A260" s="186" t="s">
        <v>759</v>
      </c>
      <c r="B260" s="186" t="s">
        <v>760</v>
      </c>
      <c r="C260" s="186"/>
      <c r="D260" s="186"/>
      <c r="E260" s="179">
        <v>81</v>
      </c>
      <c r="F260" s="187"/>
      <c r="G260" s="187">
        <v>1</v>
      </c>
      <c r="H260" s="187">
        <v>0</v>
      </c>
      <c r="I260" s="187">
        <v>0</v>
      </c>
      <c r="J260" s="187">
        <v>1</v>
      </c>
      <c r="K260" s="187"/>
      <c r="L260" s="187">
        <v>4</v>
      </c>
      <c r="M260" s="187">
        <v>0</v>
      </c>
      <c r="N260" s="187">
        <v>1</v>
      </c>
      <c r="O260" s="187">
        <v>3</v>
      </c>
      <c r="P260" s="187"/>
      <c r="Q260" s="187">
        <v>2</v>
      </c>
      <c r="R260" s="187">
        <v>12</v>
      </c>
      <c r="S260" s="187">
        <v>8</v>
      </c>
      <c r="T260" s="187">
        <v>4</v>
      </c>
      <c r="U260" s="187">
        <v>14</v>
      </c>
      <c r="V260" s="187">
        <v>20</v>
      </c>
      <c r="W260" s="187">
        <v>3</v>
      </c>
      <c r="X260" s="187">
        <v>0</v>
      </c>
      <c r="Y260" s="187"/>
      <c r="Z260" s="187">
        <v>6</v>
      </c>
      <c r="AA260" s="187">
        <v>4</v>
      </c>
      <c r="AB260" s="187">
        <v>0</v>
      </c>
      <c r="AC260" s="187">
        <v>2</v>
      </c>
      <c r="AD260" s="187"/>
      <c r="AE260" s="187">
        <v>7</v>
      </c>
    </row>
    <row r="261" spans="1:31" x14ac:dyDescent="0.2">
      <c r="A261" s="186" t="s">
        <v>761</v>
      </c>
      <c r="B261" s="186" t="s">
        <v>762</v>
      </c>
      <c r="C261" s="186"/>
      <c r="D261" s="186"/>
      <c r="E261" s="179">
        <v>170</v>
      </c>
      <c r="F261" s="187"/>
      <c r="G261" s="187">
        <v>6</v>
      </c>
      <c r="H261" s="187">
        <v>5</v>
      </c>
      <c r="I261" s="187">
        <v>0</v>
      </c>
      <c r="J261" s="187">
        <v>1</v>
      </c>
      <c r="K261" s="187"/>
      <c r="L261" s="187">
        <v>0</v>
      </c>
      <c r="M261" s="187">
        <v>0</v>
      </c>
      <c r="N261" s="187">
        <v>0</v>
      </c>
      <c r="O261" s="187">
        <v>0</v>
      </c>
      <c r="P261" s="187"/>
      <c r="Q261" s="187">
        <v>2</v>
      </c>
      <c r="R261" s="187">
        <v>47</v>
      </c>
      <c r="S261" s="187">
        <v>27</v>
      </c>
      <c r="T261" s="187">
        <v>1</v>
      </c>
      <c r="U261" s="187">
        <v>59</v>
      </c>
      <c r="V261" s="187">
        <v>3</v>
      </c>
      <c r="W261" s="187">
        <v>11</v>
      </c>
      <c r="X261" s="187">
        <v>0</v>
      </c>
      <c r="Y261" s="187"/>
      <c r="Z261" s="187">
        <v>12</v>
      </c>
      <c r="AA261" s="187">
        <v>6</v>
      </c>
      <c r="AB261" s="187">
        <v>3</v>
      </c>
      <c r="AC261" s="187">
        <v>3</v>
      </c>
      <c r="AD261" s="187"/>
      <c r="AE261" s="187">
        <v>2</v>
      </c>
    </row>
    <row r="262" spans="1:31" x14ac:dyDescent="0.2">
      <c r="A262" s="186" t="s">
        <v>763</v>
      </c>
      <c r="B262" s="186" t="s">
        <v>764</v>
      </c>
      <c r="C262" s="186"/>
      <c r="D262" s="186"/>
      <c r="E262" s="179">
        <v>401</v>
      </c>
      <c r="F262" s="187"/>
      <c r="G262" s="187">
        <v>19</v>
      </c>
      <c r="H262" s="187">
        <v>16</v>
      </c>
      <c r="I262" s="187">
        <v>2</v>
      </c>
      <c r="J262" s="187">
        <v>1</v>
      </c>
      <c r="K262" s="187"/>
      <c r="L262" s="187">
        <v>13</v>
      </c>
      <c r="M262" s="187">
        <v>0</v>
      </c>
      <c r="N262" s="187">
        <v>13</v>
      </c>
      <c r="O262" s="187">
        <v>0</v>
      </c>
      <c r="P262" s="187"/>
      <c r="Q262" s="187">
        <v>4</v>
      </c>
      <c r="R262" s="187">
        <v>88</v>
      </c>
      <c r="S262" s="187">
        <v>30</v>
      </c>
      <c r="T262" s="187">
        <v>5</v>
      </c>
      <c r="U262" s="187">
        <v>174</v>
      </c>
      <c r="V262" s="187">
        <v>29</v>
      </c>
      <c r="W262" s="187">
        <v>0</v>
      </c>
      <c r="X262" s="187">
        <v>0</v>
      </c>
      <c r="Y262" s="187"/>
      <c r="Z262" s="187">
        <v>11</v>
      </c>
      <c r="AA262" s="187">
        <v>7</v>
      </c>
      <c r="AB262" s="187">
        <v>1</v>
      </c>
      <c r="AC262" s="187">
        <v>3</v>
      </c>
      <c r="AD262" s="187"/>
      <c r="AE262" s="187">
        <v>28</v>
      </c>
    </row>
    <row r="263" spans="1:31" x14ac:dyDescent="0.2">
      <c r="A263" s="186" t="s">
        <v>765</v>
      </c>
      <c r="B263" s="186" t="s">
        <v>766</v>
      </c>
      <c r="C263" s="186"/>
      <c r="D263" s="186"/>
      <c r="E263" s="179">
        <v>34</v>
      </c>
      <c r="F263" s="187"/>
      <c r="G263" s="187">
        <v>3</v>
      </c>
      <c r="H263" s="187">
        <v>3</v>
      </c>
      <c r="I263" s="187">
        <v>0</v>
      </c>
      <c r="J263" s="187">
        <v>0</v>
      </c>
      <c r="K263" s="187"/>
      <c r="L263" s="187">
        <v>4</v>
      </c>
      <c r="M263" s="187">
        <v>0</v>
      </c>
      <c r="N263" s="187">
        <v>3</v>
      </c>
      <c r="O263" s="187">
        <v>1</v>
      </c>
      <c r="P263" s="187"/>
      <c r="Q263" s="187">
        <v>0</v>
      </c>
      <c r="R263" s="187">
        <v>16</v>
      </c>
      <c r="S263" s="187">
        <v>7</v>
      </c>
      <c r="T263" s="187">
        <v>0</v>
      </c>
      <c r="U263" s="187">
        <v>2</v>
      </c>
      <c r="V263" s="187">
        <v>0</v>
      </c>
      <c r="W263" s="187">
        <v>2</v>
      </c>
      <c r="X263" s="187">
        <v>0</v>
      </c>
      <c r="Y263" s="187"/>
      <c r="Z263" s="187">
        <v>0</v>
      </c>
      <c r="AA263" s="187">
        <v>0</v>
      </c>
      <c r="AB263" s="187">
        <v>0</v>
      </c>
      <c r="AC263" s="187">
        <v>0</v>
      </c>
      <c r="AD263" s="187"/>
      <c r="AE263" s="187">
        <v>0</v>
      </c>
    </row>
    <row r="264" spans="1:31" s="204" customFormat="1" x14ac:dyDescent="0.2">
      <c r="A264" s="198" t="s">
        <v>767</v>
      </c>
      <c r="B264" s="198" t="s">
        <v>768</v>
      </c>
      <c r="C264" s="186"/>
      <c r="D264" s="186"/>
      <c r="E264" s="318" t="s">
        <v>284</v>
      </c>
      <c r="F264" s="201"/>
      <c r="G264" s="201" t="s">
        <v>284</v>
      </c>
      <c r="H264" s="201" t="s">
        <v>284</v>
      </c>
      <c r="I264" s="201" t="s">
        <v>284</v>
      </c>
      <c r="J264" s="201" t="s">
        <v>284</v>
      </c>
      <c r="K264" s="201"/>
      <c r="L264" s="201" t="s">
        <v>284</v>
      </c>
      <c r="M264" s="201" t="s">
        <v>284</v>
      </c>
      <c r="N264" s="201" t="s">
        <v>284</v>
      </c>
      <c r="O264" s="201" t="s">
        <v>284</v>
      </c>
      <c r="P264" s="201"/>
      <c r="Q264" s="201" t="s">
        <v>284</v>
      </c>
      <c r="R264" s="201" t="s">
        <v>284</v>
      </c>
      <c r="S264" s="201" t="s">
        <v>284</v>
      </c>
      <c r="T264" s="201" t="s">
        <v>284</v>
      </c>
      <c r="U264" s="201" t="s">
        <v>284</v>
      </c>
      <c r="V264" s="201" t="s">
        <v>284</v>
      </c>
      <c r="W264" s="201" t="s">
        <v>284</v>
      </c>
      <c r="X264" s="201" t="s">
        <v>284</v>
      </c>
      <c r="Y264" s="201"/>
      <c r="Z264" s="201" t="s">
        <v>284</v>
      </c>
      <c r="AA264" s="201" t="s">
        <v>284</v>
      </c>
      <c r="AB264" s="201" t="s">
        <v>284</v>
      </c>
      <c r="AC264" s="201" t="s">
        <v>284</v>
      </c>
      <c r="AD264" s="201"/>
      <c r="AE264" s="201" t="s">
        <v>284</v>
      </c>
    </row>
    <row r="265" spans="1:31" x14ac:dyDescent="0.2">
      <c r="A265" s="186" t="s">
        <v>769</v>
      </c>
      <c r="B265" s="186" t="s">
        <v>770</v>
      </c>
      <c r="C265" s="186"/>
      <c r="D265" s="186"/>
      <c r="E265" s="179">
        <v>868</v>
      </c>
      <c r="F265" s="187"/>
      <c r="G265" s="187">
        <v>61</v>
      </c>
      <c r="H265" s="187">
        <v>43</v>
      </c>
      <c r="I265" s="187">
        <v>11</v>
      </c>
      <c r="J265" s="187">
        <v>7</v>
      </c>
      <c r="K265" s="187"/>
      <c r="L265" s="187">
        <v>18</v>
      </c>
      <c r="M265" s="187">
        <v>6</v>
      </c>
      <c r="N265" s="187">
        <v>1</v>
      </c>
      <c r="O265" s="187">
        <v>11</v>
      </c>
      <c r="P265" s="187"/>
      <c r="Q265" s="187">
        <v>2</v>
      </c>
      <c r="R265" s="187">
        <v>125</v>
      </c>
      <c r="S265" s="187">
        <v>83</v>
      </c>
      <c r="T265" s="187">
        <v>15</v>
      </c>
      <c r="U265" s="187">
        <v>250</v>
      </c>
      <c r="V265" s="187">
        <v>156</v>
      </c>
      <c r="W265" s="187">
        <v>17</v>
      </c>
      <c r="X265" s="187">
        <v>4</v>
      </c>
      <c r="Y265" s="187"/>
      <c r="Z265" s="187">
        <v>86</v>
      </c>
      <c r="AA265" s="187">
        <v>78</v>
      </c>
      <c r="AB265" s="187">
        <v>6</v>
      </c>
      <c r="AC265" s="187">
        <v>2</v>
      </c>
      <c r="AD265" s="187"/>
      <c r="AE265" s="187">
        <v>51</v>
      </c>
    </row>
    <row r="266" spans="1:31" x14ac:dyDescent="0.2">
      <c r="A266" s="186" t="s">
        <v>771</v>
      </c>
      <c r="B266" s="186" t="s">
        <v>772</v>
      </c>
      <c r="C266" s="186"/>
      <c r="D266" s="186"/>
      <c r="E266" s="179">
        <v>683</v>
      </c>
      <c r="F266" s="187"/>
      <c r="G266" s="187">
        <v>39</v>
      </c>
      <c r="H266" s="187">
        <v>19</v>
      </c>
      <c r="I266" s="187">
        <v>18</v>
      </c>
      <c r="J266" s="187">
        <v>2</v>
      </c>
      <c r="K266" s="187"/>
      <c r="L266" s="187">
        <v>26</v>
      </c>
      <c r="M266" s="187">
        <v>9</v>
      </c>
      <c r="N266" s="187">
        <v>1</v>
      </c>
      <c r="O266" s="187">
        <v>16</v>
      </c>
      <c r="P266" s="187"/>
      <c r="Q266" s="187">
        <v>1</v>
      </c>
      <c r="R266" s="187">
        <v>126</v>
      </c>
      <c r="S266" s="187">
        <v>103</v>
      </c>
      <c r="T266" s="187">
        <v>30</v>
      </c>
      <c r="U266" s="187">
        <v>245</v>
      </c>
      <c r="V266" s="187">
        <v>55</v>
      </c>
      <c r="W266" s="187">
        <v>16</v>
      </c>
      <c r="X266" s="187">
        <v>5</v>
      </c>
      <c r="Y266" s="187"/>
      <c r="Z266" s="187">
        <v>30</v>
      </c>
      <c r="AA266" s="187">
        <v>24</v>
      </c>
      <c r="AB266" s="187">
        <v>2</v>
      </c>
      <c r="AC266" s="187">
        <v>4</v>
      </c>
      <c r="AD266" s="187"/>
      <c r="AE266" s="187">
        <v>7</v>
      </c>
    </row>
    <row r="267" spans="1:31" x14ac:dyDescent="0.2">
      <c r="A267" s="186" t="s">
        <v>773</v>
      </c>
      <c r="B267" s="186" t="s">
        <v>774</v>
      </c>
      <c r="C267" s="186"/>
      <c r="D267" s="186"/>
      <c r="E267" s="179">
        <v>2390</v>
      </c>
      <c r="F267" s="187"/>
      <c r="G267" s="187">
        <v>116</v>
      </c>
      <c r="H267" s="187">
        <v>58</v>
      </c>
      <c r="I267" s="187">
        <v>33</v>
      </c>
      <c r="J267" s="187">
        <v>25</v>
      </c>
      <c r="K267" s="187"/>
      <c r="L267" s="187">
        <v>114</v>
      </c>
      <c r="M267" s="187">
        <v>18</v>
      </c>
      <c r="N267" s="187">
        <v>62</v>
      </c>
      <c r="O267" s="187">
        <v>34</v>
      </c>
      <c r="P267" s="187"/>
      <c r="Q267" s="187">
        <v>5</v>
      </c>
      <c r="R267" s="187">
        <v>604</v>
      </c>
      <c r="S267" s="187">
        <v>321</v>
      </c>
      <c r="T267" s="187">
        <v>757</v>
      </c>
      <c r="U267" s="187">
        <v>180</v>
      </c>
      <c r="V267" s="187">
        <v>60</v>
      </c>
      <c r="W267" s="187">
        <v>41</v>
      </c>
      <c r="X267" s="187">
        <v>14</v>
      </c>
      <c r="Y267" s="187"/>
      <c r="Z267" s="187">
        <v>106</v>
      </c>
      <c r="AA267" s="187">
        <v>76</v>
      </c>
      <c r="AB267" s="187">
        <v>15</v>
      </c>
      <c r="AC267" s="187">
        <v>15</v>
      </c>
      <c r="AD267" s="187"/>
      <c r="AE267" s="187">
        <v>72</v>
      </c>
    </row>
    <row r="268" spans="1:31" x14ac:dyDescent="0.2">
      <c r="A268" s="186" t="s">
        <v>775</v>
      </c>
      <c r="B268" s="186" t="s">
        <v>776</v>
      </c>
      <c r="C268" s="186"/>
      <c r="D268" s="186"/>
      <c r="E268" s="179">
        <v>170</v>
      </c>
      <c r="F268" s="187"/>
      <c r="G268" s="187">
        <v>17</v>
      </c>
      <c r="H268" s="187">
        <v>11</v>
      </c>
      <c r="I268" s="187">
        <v>2</v>
      </c>
      <c r="J268" s="187">
        <v>4</v>
      </c>
      <c r="K268" s="187"/>
      <c r="L268" s="187">
        <v>8</v>
      </c>
      <c r="M268" s="187">
        <v>0</v>
      </c>
      <c r="N268" s="187">
        <v>6</v>
      </c>
      <c r="O268" s="187">
        <v>2</v>
      </c>
      <c r="P268" s="187"/>
      <c r="Q268" s="187">
        <v>0</v>
      </c>
      <c r="R268" s="187">
        <v>49</v>
      </c>
      <c r="S268" s="187">
        <v>7</v>
      </c>
      <c r="T268" s="187">
        <v>3</v>
      </c>
      <c r="U268" s="187">
        <v>42</v>
      </c>
      <c r="V268" s="187">
        <v>20</v>
      </c>
      <c r="W268" s="187">
        <v>3</v>
      </c>
      <c r="X268" s="187">
        <v>0</v>
      </c>
      <c r="Y268" s="187"/>
      <c r="Z268" s="187">
        <v>9</v>
      </c>
      <c r="AA268" s="187">
        <v>6</v>
      </c>
      <c r="AB268" s="187">
        <v>2</v>
      </c>
      <c r="AC268" s="187">
        <v>1</v>
      </c>
      <c r="AD268" s="187"/>
      <c r="AE268" s="187">
        <v>12</v>
      </c>
    </row>
    <row r="269" spans="1:31" x14ac:dyDescent="0.2">
      <c r="A269" s="186" t="s">
        <v>777</v>
      </c>
      <c r="B269" s="186" t="s">
        <v>778</v>
      </c>
      <c r="C269" s="186"/>
      <c r="D269" s="186"/>
      <c r="E269" s="179">
        <v>116</v>
      </c>
      <c r="F269" s="187"/>
      <c r="G269" s="187">
        <v>11</v>
      </c>
      <c r="H269" s="187">
        <v>8</v>
      </c>
      <c r="I269" s="187">
        <v>2</v>
      </c>
      <c r="J269" s="187">
        <v>1</v>
      </c>
      <c r="K269" s="187"/>
      <c r="L269" s="187">
        <v>19</v>
      </c>
      <c r="M269" s="187">
        <v>9</v>
      </c>
      <c r="N269" s="187">
        <v>2</v>
      </c>
      <c r="O269" s="187">
        <v>8</v>
      </c>
      <c r="P269" s="187"/>
      <c r="Q269" s="187">
        <v>4</v>
      </c>
      <c r="R269" s="187">
        <v>28</v>
      </c>
      <c r="S269" s="187">
        <v>14</v>
      </c>
      <c r="T269" s="187">
        <v>0</v>
      </c>
      <c r="U269" s="187">
        <v>14</v>
      </c>
      <c r="V269" s="187">
        <v>1</v>
      </c>
      <c r="W269" s="187">
        <v>4</v>
      </c>
      <c r="X269" s="187">
        <v>0</v>
      </c>
      <c r="Y269" s="187"/>
      <c r="Z269" s="187">
        <v>9</v>
      </c>
      <c r="AA269" s="187">
        <v>7</v>
      </c>
      <c r="AB269" s="187">
        <v>0</v>
      </c>
      <c r="AC269" s="187">
        <v>2</v>
      </c>
      <c r="AD269" s="187"/>
      <c r="AE269" s="187">
        <v>12</v>
      </c>
    </row>
    <row r="270" spans="1:31" x14ac:dyDescent="0.2">
      <c r="A270" s="186" t="s">
        <v>779</v>
      </c>
      <c r="B270" s="186" t="s">
        <v>780</v>
      </c>
      <c r="C270" s="186"/>
      <c r="D270" s="186"/>
      <c r="E270" s="179">
        <v>384</v>
      </c>
      <c r="F270" s="187"/>
      <c r="G270" s="187">
        <v>19</v>
      </c>
      <c r="H270" s="187">
        <v>16</v>
      </c>
      <c r="I270" s="187">
        <v>3</v>
      </c>
      <c r="J270" s="187">
        <v>0</v>
      </c>
      <c r="K270" s="187"/>
      <c r="L270" s="187">
        <v>42</v>
      </c>
      <c r="M270" s="187">
        <v>0</v>
      </c>
      <c r="N270" s="187">
        <v>14</v>
      </c>
      <c r="O270" s="187">
        <v>28</v>
      </c>
      <c r="P270" s="187"/>
      <c r="Q270" s="187">
        <v>4</v>
      </c>
      <c r="R270" s="187">
        <v>73</v>
      </c>
      <c r="S270" s="187">
        <v>39</v>
      </c>
      <c r="T270" s="187">
        <v>0</v>
      </c>
      <c r="U270" s="187">
        <v>75</v>
      </c>
      <c r="V270" s="187">
        <v>18</v>
      </c>
      <c r="W270" s="187">
        <v>0</v>
      </c>
      <c r="X270" s="187">
        <v>1</v>
      </c>
      <c r="Y270" s="187"/>
      <c r="Z270" s="187">
        <v>23</v>
      </c>
      <c r="AA270" s="187">
        <v>20</v>
      </c>
      <c r="AB270" s="187">
        <v>1</v>
      </c>
      <c r="AC270" s="187">
        <v>2</v>
      </c>
      <c r="AD270" s="187"/>
      <c r="AE270" s="187">
        <v>90</v>
      </c>
    </row>
    <row r="271" spans="1:31" x14ac:dyDescent="0.2">
      <c r="A271" s="186" t="s">
        <v>781</v>
      </c>
      <c r="B271" s="186" t="s">
        <v>782</v>
      </c>
      <c r="C271" s="186"/>
      <c r="D271" s="186"/>
      <c r="E271" s="179">
        <v>164</v>
      </c>
      <c r="F271" s="187"/>
      <c r="G271" s="187">
        <v>5</v>
      </c>
      <c r="H271" s="187">
        <v>4</v>
      </c>
      <c r="I271" s="187">
        <v>1</v>
      </c>
      <c r="J271" s="187">
        <v>0</v>
      </c>
      <c r="K271" s="187"/>
      <c r="L271" s="187">
        <v>10</v>
      </c>
      <c r="M271" s="187">
        <v>0</v>
      </c>
      <c r="N271" s="187">
        <v>5</v>
      </c>
      <c r="O271" s="187">
        <v>5</v>
      </c>
      <c r="P271" s="187"/>
      <c r="Q271" s="187">
        <v>1</v>
      </c>
      <c r="R271" s="187">
        <v>38</v>
      </c>
      <c r="S271" s="187">
        <v>14</v>
      </c>
      <c r="T271" s="187">
        <v>2</v>
      </c>
      <c r="U271" s="187">
        <v>65</v>
      </c>
      <c r="V271" s="187">
        <v>3</v>
      </c>
      <c r="W271" s="187">
        <v>2</v>
      </c>
      <c r="X271" s="187">
        <v>0</v>
      </c>
      <c r="Y271" s="187"/>
      <c r="Z271" s="187">
        <v>18</v>
      </c>
      <c r="AA271" s="187">
        <v>14</v>
      </c>
      <c r="AB271" s="187">
        <v>1</v>
      </c>
      <c r="AC271" s="187">
        <v>3</v>
      </c>
      <c r="AD271" s="187"/>
      <c r="AE271" s="187">
        <v>6</v>
      </c>
    </row>
    <row r="272" spans="1:31" x14ac:dyDescent="0.2">
      <c r="A272" s="186" t="s">
        <v>783</v>
      </c>
      <c r="B272" s="186" t="s">
        <v>784</v>
      </c>
      <c r="C272" s="186"/>
      <c r="D272" s="186"/>
      <c r="E272" s="179">
        <v>123</v>
      </c>
      <c r="F272" s="187"/>
      <c r="G272" s="187">
        <v>8</v>
      </c>
      <c r="H272" s="187">
        <v>7</v>
      </c>
      <c r="I272" s="187">
        <v>1</v>
      </c>
      <c r="J272" s="187">
        <v>0</v>
      </c>
      <c r="K272" s="187"/>
      <c r="L272" s="187">
        <v>9</v>
      </c>
      <c r="M272" s="187">
        <v>0</v>
      </c>
      <c r="N272" s="187">
        <v>4</v>
      </c>
      <c r="O272" s="187">
        <v>5</v>
      </c>
      <c r="P272" s="187"/>
      <c r="Q272" s="187">
        <v>0</v>
      </c>
      <c r="R272" s="187">
        <v>32</v>
      </c>
      <c r="S272" s="187">
        <v>18</v>
      </c>
      <c r="T272" s="187">
        <v>1</v>
      </c>
      <c r="U272" s="187">
        <v>30</v>
      </c>
      <c r="V272" s="187">
        <v>4</v>
      </c>
      <c r="W272" s="187">
        <v>2</v>
      </c>
      <c r="X272" s="187">
        <v>0</v>
      </c>
      <c r="Y272" s="187"/>
      <c r="Z272" s="187">
        <v>12</v>
      </c>
      <c r="AA272" s="187">
        <v>7</v>
      </c>
      <c r="AB272" s="187">
        <v>3</v>
      </c>
      <c r="AC272" s="187">
        <v>2</v>
      </c>
      <c r="AD272" s="187"/>
      <c r="AE272" s="187">
        <v>7</v>
      </c>
    </row>
    <row r="273" spans="1:31" s="204" customFormat="1" x14ac:dyDescent="0.2">
      <c r="A273" s="198" t="s">
        <v>785</v>
      </c>
      <c r="B273" s="198" t="s">
        <v>786</v>
      </c>
      <c r="C273" s="186"/>
      <c r="D273" s="186"/>
      <c r="E273" s="318" t="s">
        <v>284</v>
      </c>
      <c r="F273" s="201"/>
      <c r="G273" s="201" t="s">
        <v>284</v>
      </c>
      <c r="H273" s="201" t="s">
        <v>284</v>
      </c>
      <c r="I273" s="201" t="s">
        <v>284</v>
      </c>
      <c r="J273" s="201" t="s">
        <v>284</v>
      </c>
      <c r="K273" s="201"/>
      <c r="L273" s="201" t="s">
        <v>284</v>
      </c>
      <c r="M273" s="201" t="s">
        <v>284</v>
      </c>
      <c r="N273" s="201" t="s">
        <v>284</v>
      </c>
      <c r="O273" s="201" t="s">
        <v>284</v>
      </c>
      <c r="P273" s="201"/>
      <c r="Q273" s="201" t="s">
        <v>284</v>
      </c>
      <c r="R273" s="201" t="s">
        <v>284</v>
      </c>
      <c r="S273" s="201" t="s">
        <v>284</v>
      </c>
      <c r="T273" s="201" t="s">
        <v>284</v>
      </c>
      <c r="U273" s="201" t="s">
        <v>284</v>
      </c>
      <c r="V273" s="201" t="s">
        <v>284</v>
      </c>
      <c r="W273" s="201" t="s">
        <v>284</v>
      </c>
      <c r="X273" s="201" t="s">
        <v>284</v>
      </c>
      <c r="Y273" s="201"/>
      <c r="Z273" s="201" t="s">
        <v>284</v>
      </c>
      <c r="AA273" s="201" t="s">
        <v>284</v>
      </c>
      <c r="AB273" s="201" t="s">
        <v>284</v>
      </c>
      <c r="AC273" s="201" t="s">
        <v>284</v>
      </c>
      <c r="AD273" s="201"/>
      <c r="AE273" s="201" t="s">
        <v>284</v>
      </c>
    </row>
    <row r="274" spans="1:31" x14ac:dyDescent="0.2">
      <c r="A274" s="186" t="s">
        <v>787</v>
      </c>
      <c r="B274" s="186" t="s">
        <v>788</v>
      </c>
      <c r="C274" s="186"/>
      <c r="D274" s="186"/>
      <c r="E274" s="179">
        <v>409</v>
      </c>
      <c r="F274" s="187"/>
      <c r="G274" s="187">
        <v>21</v>
      </c>
      <c r="H274" s="187">
        <v>17</v>
      </c>
      <c r="I274" s="187">
        <v>2</v>
      </c>
      <c r="J274" s="187">
        <v>2</v>
      </c>
      <c r="K274" s="187"/>
      <c r="L274" s="187">
        <v>15</v>
      </c>
      <c r="M274" s="187">
        <v>6</v>
      </c>
      <c r="N274" s="187">
        <v>4</v>
      </c>
      <c r="O274" s="187">
        <v>5</v>
      </c>
      <c r="P274" s="187"/>
      <c r="Q274" s="187">
        <v>0</v>
      </c>
      <c r="R274" s="187">
        <v>115</v>
      </c>
      <c r="S274" s="187">
        <v>67</v>
      </c>
      <c r="T274" s="187">
        <v>9</v>
      </c>
      <c r="U274" s="187">
        <v>83</v>
      </c>
      <c r="V274" s="187">
        <v>27</v>
      </c>
      <c r="W274" s="187">
        <v>17</v>
      </c>
      <c r="X274" s="187">
        <v>13</v>
      </c>
      <c r="Y274" s="187"/>
      <c r="Z274" s="187">
        <v>30</v>
      </c>
      <c r="AA274" s="187">
        <v>16</v>
      </c>
      <c r="AB274" s="187">
        <v>7</v>
      </c>
      <c r="AC274" s="187">
        <v>7</v>
      </c>
      <c r="AD274" s="187"/>
      <c r="AE274" s="187">
        <v>12</v>
      </c>
    </row>
    <row r="275" spans="1:31" x14ac:dyDescent="0.2">
      <c r="A275" s="186" t="s">
        <v>789</v>
      </c>
      <c r="B275" s="186" t="s">
        <v>790</v>
      </c>
      <c r="C275" s="186"/>
      <c r="D275" s="186"/>
      <c r="E275" s="179">
        <v>753</v>
      </c>
      <c r="F275" s="187"/>
      <c r="G275" s="187">
        <v>56</v>
      </c>
      <c r="H275" s="187">
        <v>53</v>
      </c>
      <c r="I275" s="187">
        <v>3</v>
      </c>
      <c r="J275" s="187">
        <v>0</v>
      </c>
      <c r="K275" s="187"/>
      <c r="L275" s="187">
        <v>80</v>
      </c>
      <c r="M275" s="187">
        <v>0</v>
      </c>
      <c r="N275" s="187">
        <v>14</v>
      </c>
      <c r="O275" s="187">
        <v>66</v>
      </c>
      <c r="P275" s="187"/>
      <c r="Q275" s="187">
        <v>2</v>
      </c>
      <c r="R275" s="187">
        <v>142</v>
      </c>
      <c r="S275" s="187">
        <v>165</v>
      </c>
      <c r="T275" s="187">
        <v>17</v>
      </c>
      <c r="U275" s="187">
        <v>0</v>
      </c>
      <c r="V275" s="187">
        <v>125</v>
      </c>
      <c r="W275" s="187">
        <v>5</v>
      </c>
      <c r="X275" s="187">
        <v>28</v>
      </c>
      <c r="Y275" s="187"/>
      <c r="Z275" s="187">
        <v>128</v>
      </c>
      <c r="AA275" s="187">
        <v>97</v>
      </c>
      <c r="AB275" s="187">
        <v>13</v>
      </c>
      <c r="AC275" s="187">
        <v>18</v>
      </c>
      <c r="AD275" s="187"/>
      <c r="AE275" s="187">
        <v>5</v>
      </c>
    </row>
    <row r="276" spans="1:31" x14ac:dyDescent="0.2">
      <c r="A276" s="186" t="s">
        <v>791</v>
      </c>
      <c r="B276" s="186" t="s">
        <v>792</v>
      </c>
      <c r="C276" s="186"/>
      <c r="D276" s="186"/>
      <c r="E276" s="179">
        <v>905</v>
      </c>
      <c r="F276" s="187"/>
      <c r="G276" s="187">
        <v>60</v>
      </c>
      <c r="H276" s="187">
        <v>47</v>
      </c>
      <c r="I276" s="187">
        <v>9</v>
      </c>
      <c r="J276" s="187">
        <v>4</v>
      </c>
      <c r="K276" s="187"/>
      <c r="L276" s="187">
        <v>54</v>
      </c>
      <c r="M276" s="187">
        <v>31</v>
      </c>
      <c r="N276" s="187">
        <v>6</v>
      </c>
      <c r="O276" s="187">
        <v>17</v>
      </c>
      <c r="P276" s="187"/>
      <c r="Q276" s="187">
        <v>7</v>
      </c>
      <c r="R276" s="187">
        <v>156</v>
      </c>
      <c r="S276" s="187">
        <v>93</v>
      </c>
      <c r="T276" s="187">
        <v>9</v>
      </c>
      <c r="U276" s="187">
        <v>167</v>
      </c>
      <c r="V276" s="187">
        <v>241</v>
      </c>
      <c r="W276" s="187">
        <v>4</v>
      </c>
      <c r="X276" s="187">
        <v>21</v>
      </c>
      <c r="Y276" s="187"/>
      <c r="Z276" s="187">
        <v>41</v>
      </c>
      <c r="AA276" s="187">
        <v>30</v>
      </c>
      <c r="AB276" s="187">
        <v>5</v>
      </c>
      <c r="AC276" s="187">
        <v>6</v>
      </c>
      <c r="AD276" s="187"/>
      <c r="AE276" s="187">
        <v>52</v>
      </c>
    </row>
    <row r="277" spans="1:31" x14ac:dyDescent="0.2">
      <c r="A277" s="186" t="s">
        <v>793</v>
      </c>
      <c r="B277" s="186" t="s">
        <v>794</v>
      </c>
      <c r="C277" s="186"/>
      <c r="D277" s="186"/>
      <c r="E277" s="179">
        <v>282</v>
      </c>
      <c r="F277" s="187"/>
      <c r="G277" s="187">
        <v>23</v>
      </c>
      <c r="H277" s="187">
        <v>16</v>
      </c>
      <c r="I277" s="187">
        <v>2</v>
      </c>
      <c r="J277" s="187">
        <v>5</v>
      </c>
      <c r="K277" s="187"/>
      <c r="L277" s="187">
        <v>35</v>
      </c>
      <c r="M277" s="187">
        <v>3</v>
      </c>
      <c r="N277" s="187">
        <v>27</v>
      </c>
      <c r="O277" s="187">
        <v>5</v>
      </c>
      <c r="P277" s="187"/>
      <c r="Q277" s="187">
        <v>9</v>
      </c>
      <c r="R277" s="187">
        <v>79</v>
      </c>
      <c r="S277" s="187">
        <v>36</v>
      </c>
      <c r="T277" s="187">
        <v>4</v>
      </c>
      <c r="U277" s="187">
        <v>32</v>
      </c>
      <c r="V277" s="187">
        <v>24</v>
      </c>
      <c r="W277" s="187">
        <v>7</v>
      </c>
      <c r="X277" s="187">
        <v>1</v>
      </c>
      <c r="Y277" s="187"/>
      <c r="Z277" s="187">
        <v>9</v>
      </c>
      <c r="AA277" s="187">
        <v>7</v>
      </c>
      <c r="AB277" s="187">
        <v>1</v>
      </c>
      <c r="AC277" s="187">
        <v>1</v>
      </c>
      <c r="AD277" s="187"/>
      <c r="AE277" s="187">
        <v>23</v>
      </c>
    </row>
    <row r="278" spans="1:31" s="204" customFormat="1" x14ac:dyDescent="0.2">
      <c r="A278" s="198" t="s">
        <v>795</v>
      </c>
      <c r="B278" s="198" t="s">
        <v>796</v>
      </c>
      <c r="C278" s="186"/>
      <c r="D278" s="186"/>
      <c r="E278" s="318" t="s">
        <v>284</v>
      </c>
      <c r="F278" s="201"/>
      <c r="G278" s="201" t="s">
        <v>284</v>
      </c>
      <c r="H278" s="201" t="s">
        <v>284</v>
      </c>
      <c r="I278" s="201" t="s">
        <v>284</v>
      </c>
      <c r="J278" s="201" t="s">
        <v>284</v>
      </c>
      <c r="K278" s="201"/>
      <c r="L278" s="201" t="s">
        <v>284</v>
      </c>
      <c r="M278" s="201" t="s">
        <v>284</v>
      </c>
      <c r="N278" s="201" t="s">
        <v>284</v>
      </c>
      <c r="O278" s="201" t="s">
        <v>284</v>
      </c>
      <c r="P278" s="201"/>
      <c r="Q278" s="201" t="s">
        <v>284</v>
      </c>
      <c r="R278" s="201" t="s">
        <v>284</v>
      </c>
      <c r="S278" s="201" t="s">
        <v>284</v>
      </c>
      <c r="T278" s="201" t="s">
        <v>284</v>
      </c>
      <c r="U278" s="201" t="s">
        <v>284</v>
      </c>
      <c r="V278" s="201" t="s">
        <v>284</v>
      </c>
      <c r="W278" s="201" t="s">
        <v>284</v>
      </c>
      <c r="X278" s="201" t="s">
        <v>284</v>
      </c>
      <c r="Y278" s="201"/>
      <c r="Z278" s="201" t="s">
        <v>284</v>
      </c>
      <c r="AA278" s="201" t="s">
        <v>284</v>
      </c>
      <c r="AB278" s="201" t="s">
        <v>284</v>
      </c>
      <c r="AC278" s="201" t="s">
        <v>284</v>
      </c>
      <c r="AD278" s="201"/>
      <c r="AE278" s="201" t="s">
        <v>284</v>
      </c>
    </row>
    <row r="279" spans="1:31" x14ac:dyDescent="0.2">
      <c r="A279" s="186" t="s">
        <v>797</v>
      </c>
      <c r="B279" s="186" t="s">
        <v>798</v>
      </c>
      <c r="C279" s="186"/>
      <c r="D279" s="186"/>
      <c r="E279" s="179">
        <v>1208</v>
      </c>
      <c r="F279" s="187"/>
      <c r="G279" s="187">
        <v>146</v>
      </c>
      <c r="H279" s="187">
        <v>139</v>
      </c>
      <c r="I279" s="187">
        <v>6</v>
      </c>
      <c r="J279" s="187">
        <v>1</v>
      </c>
      <c r="K279" s="187"/>
      <c r="L279" s="187">
        <v>72</v>
      </c>
      <c r="M279" s="187">
        <v>1</v>
      </c>
      <c r="N279" s="187">
        <v>28</v>
      </c>
      <c r="O279" s="187">
        <v>43</v>
      </c>
      <c r="P279" s="187"/>
      <c r="Q279" s="187">
        <v>23</v>
      </c>
      <c r="R279" s="187">
        <v>168</v>
      </c>
      <c r="S279" s="187">
        <v>81</v>
      </c>
      <c r="T279" s="187">
        <v>5</v>
      </c>
      <c r="U279" s="187">
        <v>473</v>
      </c>
      <c r="V279" s="187">
        <v>84</v>
      </c>
      <c r="W279" s="187">
        <v>15</v>
      </c>
      <c r="X279" s="187">
        <v>10</v>
      </c>
      <c r="Y279" s="187"/>
      <c r="Z279" s="187">
        <v>91</v>
      </c>
      <c r="AA279" s="187">
        <v>50</v>
      </c>
      <c r="AB279" s="187">
        <v>23</v>
      </c>
      <c r="AC279" s="187">
        <v>18</v>
      </c>
      <c r="AD279" s="187"/>
      <c r="AE279" s="187">
        <v>40</v>
      </c>
    </row>
    <row r="280" spans="1:31" x14ac:dyDescent="0.2">
      <c r="A280" s="186" t="s">
        <v>799</v>
      </c>
      <c r="B280" s="186" t="s">
        <v>800</v>
      </c>
      <c r="C280" s="186"/>
      <c r="D280" s="186"/>
      <c r="E280" s="179">
        <v>85</v>
      </c>
      <c r="F280" s="187"/>
      <c r="G280" s="187">
        <v>6</v>
      </c>
      <c r="H280" s="187">
        <v>2</v>
      </c>
      <c r="I280" s="187">
        <v>1</v>
      </c>
      <c r="J280" s="187">
        <v>3</v>
      </c>
      <c r="K280" s="187"/>
      <c r="L280" s="187">
        <v>1</v>
      </c>
      <c r="M280" s="187">
        <v>0</v>
      </c>
      <c r="N280" s="187">
        <v>0</v>
      </c>
      <c r="O280" s="187">
        <v>1</v>
      </c>
      <c r="P280" s="187"/>
      <c r="Q280" s="187">
        <v>1</v>
      </c>
      <c r="R280" s="187">
        <v>28</v>
      </c>
      <c r="S280" s="187">
        <v>6</v>
      </c>
      <c r="T280" s="187">
        <v>0</v>
      </c>
      <c r="U280" s="187">
        <v>27</v>
      </c>
      <c r="V280" s="187">
        <v>7</v>
      </c>
      <c r="W280" s="187">
        <v>0</v>
      </c>
      <c r="X280" s="187">
        <v>0</v>
      </c>
      <c r="Y280" s="187"/>
      <c r="Z280" s="187">
        <v>6</v>
      </c>
      <c r="AA280" s="187">
        <v>3</v>
      </c>
      <c r="AB280" s="187">
        <v>2</v>
      </c>
      <c r="AC280" s="187">
        <v>1</v>
      </c>
      <c r="AD280" s="187"/>
      <c r="AE280" s="187">
        <v>3</v>
      </c>
    </row>
    <row r="281" spans="1:31" x14ac:dyDescent="0.2">
      <c r="A281" s="186" t="s">
        <v>801</v>
      </c>
      <c r="B281" s="186" t="s">
        <v>802</v>
      </c>
      <c r="C281" s="186"/>
      <c r="D281" s="186"/>
      <c r="E281" s="179">
        <v>451</v>
      </c>
      <c r="F281" s="187"/>
      <c r="G281" s="187">
        <v>38</v>
      </c>
      <c r="H281" s="187">
        <v>25</v>
      </c>
      <c r="I281" s="187">
        <v>8</v>
      </c>
      <c r="J281" s="187">
        <v>5</v>
      </c>
      <c r="K281" s="187"/>
      <c r="L281" s="187">
        <v>25</v>
      </c>
      <c r="M281" s="187">
        <v>7</v>
      </c>
      <c r="N281" s="187">
        <v>2</v>
      </c>
      <c r="O281" s="187">
        <v>16</v>
      </c>
      <c r="P281" s="187"/>
      <c r="Q281" s="187">
        <v>1</v>
      </c>
      <c r="R281" s="187">
        <v>174</v>
      </c>
      <c r="S281" s="187">
        <v>41</v>
      </c>
      <c r="T281" s="187">
        <v>7</v>
      </c>
      <c r="U281" s="187">
        <v>61</v>
      </c>
      <c r="V281" s="187">
        <v>48</v>
      </c>
      <c r="W281" s="187">
        <v>11</v>
      </c>
      <c r="X281" s="187">
        <v>1</v>
      </c>
      <c r="Y281" s="187"/>
      <c r="Z281" s="187">
        <v>30</v>
      </c>
      <c r="AA281" s="187">
        <v>22</v>
      </c>
      <c r="AB281" s="187">
        <v>3</v>
      </c>
      <c r="AC281" s="187">
        <v>5</v>
      </c>
      <c r="AD281" s="187"/>
      <c r="AE281" s="187">
        <v>14</v>
      </c>
    </row>
    <row r="282" spans="1:31" x14ac:dyDescent="0.2">
      <c r="A282" s="186" t="s">
        <v>803</v>
      </c>
      <c r="B282" s="186" t="s">
        <v>804</v>
      </c>
      <c r="C282" s="186"/>
      <c r="D282" s="186"/>
      <c r="E282" s="179">
        <v>497</v>
      </c>
      <c r="F282" s="187"/>
      <c r="G282" s="187">
        <v>32</v>
      </c>
      <c r="H282" s="187">
        <v>24</v>
      </c>
      <c r="I282" s="187">
        <v>4</v>
      </c>
      <c r="J282" s="187">
        <v>4</v>
      </c>
      <c r="K282" s="187"/>
      <c r="L282" s="187">
        <v>30</v>
      </c>
      <c r="M282" s="187">
        <v>8</v>
      </c>
      <c r="N282" s="187">
        <v>11</v>
      </c>
      <c r="O282" s="187">
        <v>11</v>
      </c>
      <c r="P282" s="187"/>
      <c r="Q282" s="187">
        <v>7</v>
      </c>
      <c r="R282" s="187">
        <v>145</v>
      </c>
      <c r="S282" s="187">
        <v>46</v>
      </c>
      <c r="T282" s="187">
        <v>20</v>
      </c>
      <c r="U282" s="187">
        <v>89</v>
      </c>
      <c r="V282" s="187">
        <v>66</v>
      </c>
      <c r="W282" s="187">
        <v>0</v>
      </c>
      <c r="X282" s="187">
        <v>0</v>
      </c>
      <c r="Y282" s="187"/>
      <c r="Z282" s="187">
        <v>21</v>
      </c>
      <c r="AA282" s="187">
        <v>14</v>
      </c>
      <c r="AB282" s="187">
        <v>5</v>
      </c>
      <c r="AC282" s="187">
        <v>2</v>
      </c>
      <c r="AD282" s="187"/>
      <c r="AE282" s="187">
        <v>41</v>
      </c>
    </row>
    <row r="283" spans="1:31" x14ac:dyDescent="0.2">
      <c r="A283" s="186" t="s">
        <v>805</v>
      </c>
      <c r="B283" s="186" t="s">
        <v>806</v>
      </c>
      <c r="C283" s="186"/>
      <c r="D283" s="186"/>
      <c r="E283" s="179">
        <v>872</v>
      </c>
      <c r="F283" s="187"/>
      <c r="G283" s="187">
        <v>106</v>
      </c>
      <c r="H283" s="187">
        <v>61</v>
      </c>
      <c r="I283" s="187">
        <v>30</v>
      </c>
      <c r="J283" s="187">
        <v>15</v>
      </c>
      <c r="K283" s="187"/>
      <c r="L283" s="187">
        <v>86</v>
      </c>
      <c r="M283" s="187">
        <v>20</v>
      </c>
      <c r="N283" s="187">
        <v>9</v>
      </c>
      <c r="O283" s="187">
        <v>57</v>
      </c>
      <c r="P283" s="187"/>
      <c r="Q283" s="187">
        <v>12</v>
      </c>
      <c r="R283" s="187">
        <v>274</v>
      </c>
      <c r="S283" s="187">
        <v>115</v>
      </c>
      <c r="T283" s="187">
        <v>0</v>
      </c>
      <c r="U283" s="187">
        <v>130</v>
      </c>
      <c r="V283" s="187">
        <v>23</v>
      </c>
      <c r="W283" s="187">
        <v>4</v>
      </c>
      <c r="X283" s="187">
        <v>6</v>
      </c>
      <c r="Y283" s="187"/>
      <c r="Z283" s="187">
        <v>36</v>
      </c>
      <c r="AA283" s="187">
        <v>33</v>
      </c>
      <c r="AB283" s="187">
        <v>1</v>
      </c>
      <c r="AC283" s="187">
        <v>2</v>
      </c>
      <c r="AD283" s="187"/>
      <c r="AE283" s="187">
        <v>80</v>
      </c>
    </row>
    <row r="284" spans="1:31" x14ac:dyDescent="0.2">
      <c r="A284" s="186" t="s">
        <v>807</v>
      </c>
      <c r="B284" s="186" t="s">
        <v>808</v>
      </c>
      <c r="C284" s="186"/>
      <c r="D284" s="186"/>
      <c r="E284" s="179">
        <v>729</v>
      </c>
      <c r="F284" s="187"/>
      <c r="G284" s="187">
        <v>51</v>
      </c>
      <c r="H284" s="187">
        <v>40</v>
      </c>
      <c r="I284" s="187">
        <v>4</v>
      </c>
      <c r="J284" s="187">
        <v>7</v>
      </c>
      <c r="K284" s="187"/>
      <c r="L284" s="187">
        <v>43</v>
      </c>
      <c r="M284" s="187">
        <v>2</v>
      </c>
      <c r="N284" s="187">
        <v>27</v>
      </c>
      <c r="O284" s="187">
        <v>14</v>
      </c>
      <c r="P284" s="187"/>
      <c r="Q284" s="187">
        <v>2</v>
      </c>
      <c r="R284" s="187">
        <v>177</v>
      </c>
      <c r="S284" s="187">
        <v>77</v>
      </c>
      <c r="T284" s="187">
        <v>1</v>
      </c>
      <c r="U284" s="187">
        <v>298</v>
      </c>
      <c r="V284" s="187">
        <v>18</v>
      </c>
      <c r="W284" s="187">
        <v>0</v>
      </c>
      <c r="X284" s="187">
        <v>21</v>
      </c>
      <c r="Y284" s="187"/>
      <c r="Z284" s="187">
        <v>28</v>
      </c>
      <c r="AA284" s="187">
        <v>23</v>
      </c>
      <c r="AB284" s="187">
        <v>5</v>
      </c>
      <c r="AC284" s="187">
        <v>0</v>
      </c>
      <c r="AD284" s="187"/>
      <c r="AE284" s="187">
        <v>13</v>
      </c>
    </row>
    <row r="285" spans="1:31" x14ac:dyDescent="0.2">
      <c r="A285" s="186" t="s">
        <v>809</v>
      </c>
      <c r="B285" s="186" t="s">
        <v>810</v>
      </c>
      <c r="C285" s="186"/>
      <c r="D285" s="186"/>
      <c r="E285" s="179">
        <v>191</v>
      </c>
      <c r="F285" s="187"/>
      <c r="G285" s="187">
        <v>38</v>
      </c>
      <c r="H285" s="187">
        <v>31</v>
      </c>
      <c r="I285" s="187">
        <v>7</v>
      </c>
      <c r="J285" s="187">
        <v>0</v>
      </c>
      <c r="K285" s="187"/>
      <c r="L285" s="187">
        <v>19</v>
      </c>
      <c r="M285" s="187">
        <v>7</v>
      </c>
      <c r="N285" s="187">
        <v>4</v>
      </c>
      <c r="O285" s="187">
        <v>8</v>
      </c>
      <c r="P285" s="187"/>
      <c r="Q285" s="187">
        <v>2</v>
      </c>
      <c r="R285" s="187">
        <v>77</v>
      </c>
      <c r="S285" s="187">
        <v>16</v>
      </c>
      <c r="T285" s="187">
        <v>0</v>
      </c>
      <c r="U285" s="187">
        <v>17</v>
      </c>
      <c r="V285" s="187">
        <v>7</v>
      </c>
      <c r="W285" s="187">
        <v>6</v>
      </c>
      <c r="X285" s="187">
        <v>0</v>
      </c>
      <c r="Y285" s="187"/>
      <c r="Z285" s="187">
        <v>2</v>
      </c>
      <c r="AA285" s="187">
        <v>2</v>
      </c>
      <c r="AB285" s="187">
        <v>0</v>
      </c>
      <c r="AC285" s="187">
        <v>0</v>
      </c>
      <c r="AD285" s="187"/>
      <c r="AE285" s="187">
        <v>7</v>
      </c>
    </row>
    <row r="286" spans="1:31" x14ac:dyDescent="0.2">
      <c r="A286" s="186" t="s">
        <v>811</v>
      </c>
      <c r="B286" s="186" t="s">
        <v>812</v>
      </c>
      <c r="C286" s="186"/>
      <c r="D286" s="186"/>
      <c r="E286" s="179">
        <v>108</v>
      </c>
      <c r="F286" s="187"/>
      <c r="G286" s="187">
        <v>4</v>
      </c>
      <c r="H286" s="187">
        <v>3</v>
      </c>
      <c r="I286" s="187">
        <v>1</v>
      </c>
      <c r="J286" s="187">
        <v>0</v>
      </c>
      <c r="K286" s="187"/>
      <c r="L286" s="187">
        <v>9</v>
      </c>
      <c r="M286" s="187">
        <v>5</v>
      </c>
      <c r="N286" s="187">
        <v>0</v>
      </c>
      <c r="O286" s="187">
        <v>4</v>
      </c>
      <c r="P286" s="187"/>
      <c r="Q286" s="187">
        <v>0</v>
      </c>
      <c r="R286" s="187">
        <v>23</v>
      </c>
      <c r="S286" s="187">
        <v>16</v>
      </c>
      <c r="T286" s="187">
        <v>3</v>
      </c>
      <c r="U286" s="187">
        <v>20</v>
      </c>
      <c r="V286" s="187">
        <v>8</v>
      </c>
      <c r="W286" s="187">
        <v>1</v>
      </c>
      <c r="X286" s="187">
        <v>1</v>
      </c>
      <c r="Y286" s="187"/>
      <c r="Z286" s="187">
        <v>13</v>
      </c>
      <c r="AA286" s="187">
        <v>7</v>
      </c>
      <c r="AB286" s="187">
        <v>1</v>
      </c>
      <c r="AC286" s="187">
        <v>5</v>
      </c>
      <c r="AD286" s="187"/>
      <c r="AE286" s="187">
        <v>10</v>
      </c>
    </row>
    <row r="287" spans="1:31" x14ac:dyDescent="0.2">
      <c r="A287" s="186" t="s">
        <v>813</v>
      </c>
      <c r="B287" s="186" t="s">
        <v>814</v>
      </c>
      <c r="C287" s="186"/>
      <c r="D287" s="186"/>
      <c r="E287" s="179">
        <v>136</v>
      </c>
      <c r="F287" s="187"/>
      <c r="G287" s="187">
        <v>11</v>
      </c>
      <c r="H287" s="187">
        <v>8</v>
      </c>
      <c r="I287" s="187">
        <v>1</v>
      </c>
      <c r="J287" s="187">
        <v>2</v>
      </c>
      <c r="K287" s="187"/>
      <c r="L287" s="187">
        <v>3</v>
      </c>
      <c r="M287" s="187">
        <v>1</v>
      </c>
      <c r="N287" s="187">
        <v>1</v>
      </c>
      <c r="O287" s="187">
        <v>1</v>
      </c>
      <c r="P287" s="187"/>
      <c r="Q287" s="187">
        <v>2</v>
      </c>
      <c r="R287" s="187">
        <v>23</v>
      </c>
      <c r="S287" s="187">
        <v>11</v>
      </c>
      <c r="T287" s="187">
        <v>15</v>
      </c>
      <c r="U287" s="187">
        <v>23</v>
      </c>
      <c r="V287" s="187">
        <v>30</v>
      </c>
      <c r="W287" s="187">
        <v>0</v>
      </c>
      <c r="X287" s="187">
        <v>0</v>
      </c>
      <c r="Y287" s="187"/>
      <c r="Z287" s="187">
        <v>15</v>
      </c>
      <c r="AA287" s="187">
        <v>9</v>
      </c>
      <c r="AB287" s="187">
        <v>3</v>
      </c>
      <c r="AC287" s="187">
        <v>3</v>
      </c>
      <c r="AD287" s="187"/>
      <c r="AE287" s="187">
        <v>3</v>
      </c>
    </row>
    <row r="288" spans="1:31" x14ac:dyDescent="0.2">
      <c r="A288" s="186" t="s">
        <v>815</v>
      </c>
      <c r="B288" s="186" t="s">
        <v>816</v>
      </c>
      <c r="C288" s="186"/>
      <c r="D288" s="186"/>
      <c r="E288" s="179">
        <v>522</v>
      </c>
      <c r="F288" s="187"/>
      <c r="G288" s="187">
        <v>131</v>
      </c>
      <c r="H288" s="187">
        <v>78</v>
      </c>
      <c r="I288" s="187">
        <v>44</v>
      </c>
      <c r="J288" s="187">
        <v>9</v>
      </c>
      <c r="K288" s="187"/>
      <c r="L288" s="187">
        <v>58</v>
      </c>
      <c r="M288" s="187">
        <v>13</v>
      </c>
      <c r="N288" s="187">
        <v>9</v>
      </c>
      <c r="O288" s="187">
        <v>36</v>
      </c>
      <c r="P288" s="187"/>
      <c r="Q288" s="187">
        <v>7</v>
      </c>
      <c r="R288" s="187">
        <v>152</v>
      </c>
      <c r="S288" s="187">
        <v>44</v>
      </c>
      <c r="T288" s="187">
        <v>0</v>
      </c>
      <c r="U288" s="187">
        <v>53</v>
      </c>
      <c r="V288" s="187">
        <v>7</v>
      </c>
      <c r="W288" s="187">
        <v>2</v>
      </c>
      <c r="X288" s="187">
        <v>0</v>
      </c>
      <c r="Y288" s="187"/>
      <c r="Z288" s="187">
        <v>21</v>
      </c>
      <c r="AA288" s="187">
        <v>15</v>
      </c>
      <c r="AB288" s="187">
        <v>1</v>
      </c>
      <c r="AC288" s="187">
        <v>5</v>
      </c>
      <c r="AD288" s="187"/>
      <c r="AE288" s="187">
        <v>47</v>
      </c>
    </row>
    <row r="289" spans="1:31" x14ac:dyDescent="0.2">
      <c r="A289" s="186" t="s">
        <v>817</v>
      </c>
      <c r="B289" s="186" t="s">
        <v>818</v>
      </c>
      <c r="C289" s="186"/>
      <c r="D289" s="186"/>
      <c r="E289" s="179">
        <v>442</v>
      </c>
      <c r="F289" s="187"/>
      <c r="G289" s="187">
        <v>97</v>
      </c>
      <c r="H289" s="187">
        <v>65</v>
      </c>
      <c r="I289" s="187">
        <v>22</v>
      </c>
      <c r="J289" s="187">
        <v>10</v>
      </c>
      <c r="K289" s="187"/>
      <c r="L289" s="187">
        <v>22</v>
      </c>
      <c r="M289" s="187">
        <v>12</v>
      </c>
      <c r="N289" s="187">
        <v>3</v>
      </c>
      <c r="O289" s="187">
        <v>7</v>
      </c>
      <c r="P289" s="187"/>
      <c r="Q289" s="187">
        <v>4</v>
      </c>
      <c r="R289" s="187">
        <v>165</v>
      </c>
      <c r="S289" s="187">
        <v>47</v>
      </c>
      <c r="T289" s="187">
        <v>0</v>
      </c>
      <c r="U289" s="187">
        <v>24</v>
      </c>
      <c r="V289" s="187">
        <v>26</v>
      </c>
      <c r="W289" s="187">
        <v>2</v>
      </c>
      <c r="X289" s="187">
        <v>0</v>
      </c>
      <c r="Y289" s="187"/>
      <c r="Z289" s="187">
        <v>27</v>
      </c>
      <c r="AA289" s="187">
        <v>18</v>
      </c>
      <c r="AB289" s="187">
        <v>2</v>
      </c>
      <c r="AC289" s="187">
        <v>7</v>
      </c>
      <c r="AD289" s="187"/>
      <c r="AE289" s="187">
        <v>28</v>
      </c>
    </row>
    <row r="290" spans="1:31" x14ac:dyDescent="0.2">
      <c r="A290" s="186" t="s">
        <v>819</v>
      </c>
      <c r="B290" s="186" t="s">
        <v>820</v>
      </c>
      <c r="C290" s="186"/>
      <c r="D290" s="186"/>
      <c r="E290" s="179">
        <v>217</v>
      </c>
      <c r="F290" s="187"/>
      <c r="G290" s="187">
        <v>7</v>
      </c>
      <c r="H290" s="187">
        <v>3</v>
      </c>
      <c r="I290" s="187">
        <v>2</v>
      </c>
      <c r="J290" s="187">
        <v>2</v>
      </c>
      <c r="K290" s="187"/>
      <c r="L290" s="187">
        <v>8</v>
      </c>
      <c r="M290" s="187">
        <v>1</v>
      </c>
      <c r="N290" s="187">
        <v>5</v>
      </c>
      <c r="O290" s="187">
        <v>2</v>
      </c>
      <c r="P290" s="187"/>
      <c r="Q290" s="187">
        <v>1</v>
      </c>
      <c r="R290" s="187">
        <v>25</v>
      </c>
      <c r="S290" s="187">
        <v>16</v>
      </c>
      <c r="T290" s="187">
        <v>2</v>
      </c>
      <c r="U290" s="187">
        <v>109</v>
      </c>
      <c r="V290" s="187">
        <v>15</v>
      </c>
      <c r="W290" s="187">
        <v>22</v>
      </c>
      <c r="X290" s="187">
        <v>0</v>
      </c>
      <c r="Y290" s="187"/>
      <c r="Z290" s="187">
        <v>8</v>
      </c>
      <c r="AA290" s="187">
        <v>3</v>
      </c>
      <c r="AB290" s="187">
        <v>2</v>
      </c>
      <c r="AC290" s="187">
        <v>3</v>
      </c>
      <c r="AD290" s="187"/>
      <c r="AE290" s="187">
        <v>4</v>
      </c>
    </row>
    <row r="291" spans="1:31" x14ac:dyDescent="0.2">
      <c r="A291" s="186" t="s">
        <v>821</v>
      </c>
      <c r="B291" s="186" t="s">
        <v>822</v>
      </c>
      <c r="C291" s="186"/>
      <c r="D291" s="186"/>
      <c r="E291" s="179">
        <v>128</v>
      </c>
      <c r="F291" s="187"/>
      <c r="G291" s="187">
        <v>7</v>
      </c>
      <c r="H291" s="187">
        <v>5</v>
      </c>
      <c r="I291" s="187">
        <v>0</v>
      </c>
      <c r="J291" s="187">
        <v>2</v>
      </c>
      <c r="K291" s="187"/>
      <c r="L291" s="187">
        <v>17</v>
      </c>
      <c r="M291" s="187">
        <v>0</v>
      </c>
      <c r="N291" s="187">
        <v>17</v>
      </c>
      <c r="O291" s="187">
        <v>0</v>
      </c>
      <c r="P291" s="187"/>
      <c r="Q291" s="187">
        <v>1</v>
      </c>
      <c r="R291" s="187">
        <v>26</v>
      </c>
      <c r="S291" s="187">
        <v>7</v>
      </c>
      <c r="T291" s="187">
        <v>0</v>
      </c>
      <c r="U291" s="187">
        <v>45</v>
      </c>
      <c r="V291" s="187">
        <v>12</v>
      </c>
      <c r="W291" s="187">
        <v>0</v>
      </c>
      <c r="X291" s="187">
        <v>0</v>
      </c>
      <c r="Y291" s="187"/>
      <c r="Z291" s="187">
        <v>7</v>
      </c>
      <c r="AA291" s="187">
        <v>3</v>
      </c>
      <c r="AB291" s="187">
        <v>4</v>
      </c>
      <c r="AC291" s="187">
        <v>0</v>
      </c>
      <c r="AD291" s="187"/>
      <c r="AE291" s="187">
        <v>6</v>
      </c>
    </row>
    <row r="292" spans="1:31" x14ac:dyDescent="0.2">
      <c r="A292" s="186" t="s">
        <v>823</v>
      </c>
      <c r="B292" s="186" t="s">
        <v>824</v>
      </c>
      <c r="C292" s="186"/>
      <c r="D292" s="186"/>
      <c r="E292" s="179">
        <v>625</v>
      </c>
      <c r="F292" s="187"/>
      <c r="G292" s="187">
        <v>52</v>
      </c>
      <c r="H292" s="187">
        <v>28</v>
      </c>
      <c r="I292" s="187">
        <v>9</v>
      </c>
      <c r="J292" s="187">
        <v>15</v>
      </c>
      <c r="K292" s="187"/>
      <c r="L292" s="187">
        <v>18</v>
      </c>
      <c r="M292" s="187">
        <v>9</v>
      </c>
      <c r="N292" s="187">
        <v>4</v>
      </c>
      <c r="O292" s="187">
        <v>5</v>
      </c>
      <c r="P292" s="187"/>
      <c r="Q292" s="187">
        <v>3</v>
      </c>
      <c r="R292" s="187">
        <v>130</v>
      </c>
      <c r="S292" s="187">
        <v>64</v>
      </c>
      <c r="T292" s="187">
        <v>10</v>
      </c>
      <c r="U292" s="187">
        <v>181</v>
      </c>
      <c r="V292" s="187">
        <v>98</v>
      </c>
      <c r="W292" s="187">
        <v>2</v>
      </c>
      <c r="X292" s="187">
        <v>2</v>
      </c>
      <c r="Y292" s="187"/>
      <c r="Z292" s="187">
        <v>30</v>
      </c>
      <c r="AA292" s="187">
        <v>23</v>
      </c>
      <c r="AB292" s="187">
        <v>5</v>
      </c>
      <c r="AC292" s="187">
        <v>2</v>
      </c>
      <c r="AD292" s="187"/>
      <c r="AE292" s="187">
        <v>35</v>
      </c>
    </row>
    <row r="293" spans="1:31" x14ac:dyDescent="0.2">
      <c r="A293" s="186" t="s">
        <v>825</v>
      </c>
      <c r="B293" s="186" t="s">
        <v>826</v>
      </c>
      <c r="C293" s="186"/>
      <c r="D293" s="186"/>
      <c r="E293" s="179">
        <v>120</v>
      </c>
      <c r="F293" s="187"/>
      <c r="G293" s="187">
        <v>11</v>
      </c>
      <c r="H293" s="187">
        <v>7</v>
      </c>
      <c r="I293" s="187">
        <v>2</v>
      </c>
      <c r="J293" s="187">
        <v>2</v>
      </c>
      <c r="K293" s="187"/>
      <c r="L293" s="187">
        <v>13</v>
      </c>
      <c r="M293" s="187">
        <v>1</v>
      </c>
      <c r="N293" s="187">
        <v>10</v>
      </c>
      <c r="O293" s="187">
        <v>2</v>
      </c>
      <c r="P293" s="187"/>
      <c r="Q293" s="187">
        <v>2</v>
      </c>
      <c r="R293" s="187">
        <v>41</v>
      </c>
      <c r="S293" s="187">
        <v>12</v>
      </c>
      <c r="T293" s="187">
        <v>7</v>
      </c>
      <c r="U293" s="187">
        <v>21</v>
      </c>
      <c r="V293" s="187">
        <v>3</v>
      </c>
      <c r="W293" s="187">
        <v>1</v>
      </c>
      <c r="X293" s="187">
        <v>0</v>
      </c>
      <c r="Y293" s="187"/>
      <c r="Z293" s="187">
        <v>4</v>
      </c>
      <c r="AA293" s="187">
        <v>1</v>
      </c>
      <c r="AB293" s="187">
        <v>2</v>
      </c>
      <c r="AC293" s="187">
        <v>1</v>
      </c>
      <c r="AD293" s="187"/>
      <c r="AE293" s="187">
        <v>5</v>
      </c>
    </row>
    <row r="294" spans="1:31" x14ac:dyDescent="0.2">
      <c r="A294" s="186" t="s">
        <v>827</v>
      </c>
      <c r="B294" s="186" t="s">
        <v>828</v>
      </c>
      <c r="C294" s="186"/>
      <c r="D294" s="186"/>
      <c r="E294" s="179">
        <v>425</v>
      </c>
      <c r="F294" s="187"/>
      <c r="G294" s="187">
        <v>58</v>
      </c>
      <c r="H294" s="187">
        <v>34</v>
      </c>
      <c r="I294" s="187">
        <v>18</v>
      </c>
      <c r="J294" s="187">
        <v>6</v>
      </c>
      <c r="K294" s="187"/>
      <c r="L294" s="187">
        <v>20</v>
      </c>
      <c r="M294" s="187">
        <v>14</v>
      </c>
      <c r="N294" s="187">
        <v>2</v>
      </c>
      <c r="O294" s="187">
        <v>4</v>
      </c>
      <c r="P294" s="187"/>
      <c r="Q294" s="187">
        <v>6</v>
      </c>
      <c r="R294" s="187">
        <v>178</v>
      </c>
      <c r="S294" s="187">
        <v>50</v>
      </c>
      <c r="T294" s="187">
        <v>0</v>
      </c>
      <c r="U294" s="187">
        <v>33</v>
      </c>
      <c r="V294" s="187">
        <v>0</v>
      </c>
      <c r="W294" s="187">
        <v>4</v>
      </c>
      <c r="X294" s="187">
        <v>6</v>
      </c>
      <c r="Y294" s="187"/>
      <c r="Z294" s="187">
        <v>17</v>
      </c>
      <c r="AA294" s="187">
        <v>12</v>
      </c>
      <c r="AB294" s="187">
        <v>1</v>
      </c>
      <c r="AC294" s="187">
        <v>4</v>
      </c>
      <c r="AD294" s="187"/>
      <c r="AE294" s="187">
        <v>53</v>
      </c>
    </row>
    <row r="295" spans="1:31" x14ac:dyDescent="0.2">
      <c r="A295" s="186" t="s">
        <v>829</v>
      </c>
      <c r="B295" s="186" t="s">
        <v>830</v>
      </c>
      <c r="C295" s="186"/>
      <c r="D295" s="186"/>
      <c r="E295" s="179">
        <v>208</v>
      </c>
      <c r="F295" s="187"/>
      <c r="G295" s="187">
        <v>7</v>
      </c>
      <c r="H295" s="187">
        <v>7</v>
      </c>
      <c r="I295" s="187">
        <v>0</v>
      </c>
      <c r="J295" s="187">
        <v>0</v>
      </c>
      <c r="K295" s="187"/>
      <c r="L295" s="187">
        <v>16</v>
      </c>
      <c r="M295" s="187">
        <v>5</v>
      </c>
      <c r="N295" s="187">
        <v>10</v>
      </c>
      <c r="O295" s="187">
        <v>1</v>
      </c>
      <c r="P295" s="187"/>
      <c r="Q295" s="187">
        <v>4</v>
      </c>
      <c r="R295" s="187">
        <v>46</v>
      </c>
      <c r="S295" s="187">
        <v>19</v>
      </c>
      <c r="T295" s="187">
        <v>7</v>
      </c>
      <c r="U295" s="187">
        <v>52</v>
      </c>
      <c r="V295" s="187">
        <v>20</v>
      </c>
      <c r="W295" s="187">
        <v>1</v>
      </c>
      <c r="X295" s="187">
        <v>0</v>
      </c>
      <c r="Y295" s="187"/>
      <c r="Z295" s="187">
        <v>14</v>
      </c>
      <c r="AA295" s="187">
        <v>5</v>
      </c>
      <c r="AB295" s="187">
        <v>4</v>
      </c>
      <c r="AC295" s="187">
        <v>5</v>
      </c>
      <c r="AD295" s="187"/>
      <c r="AE295" s="187">
        <v>22</v>
      </c>
    </row>
    <row r="296" spans="1:31" x14ac:dyDescent="0.2">
      <c r="A296" s="186" t="s">
        <v>831</v>
      </c>
      <c r="B296" s="186" t="s">
        <v>832</v>
      </c>
      <c r="C296" s="186"/>
      <c r="D296" s="186"/>
      <c r="E296" s="179">
        <v>825</v>
      </c>
      <c r="F296" s="187"/>
      <c r="G296" s="187">
        <v>68</v>
      </c>
      <c r="H296" s="187">
        <v>51</v>
      </c>
      <c r="I296" s="187">
        <v>5</v>
      </c>
      <c r="J296" s="187">
        <v>12</v>
      </c>
      <c r="K296" s="187"/>
      <c r="L296" s="187">
        <v>21</v>
      </c>
      <c r="M296" s="187">
        <v>6</v>
      </c>
      <c r="N296" s="187">
        <v>2</v>
      </c>
      <c r="O296" s="187">
        <v>13</v>
      </c>
      <c r="P296" s="187"/>
      <c r="Q296" s="187">
        <v>5</v>
      </c>
      <c r="R296" s="187">
        <v>124</v>
      </c>
      <c r="S296" s="187">
        <v>72</v>
      </c>
      <c r="T296" s="187">
        <v>22</v>
      </c>
      <c r="U296" s="187">
        <v>351</v>
      </c>
      <c r="V296" s="187">
        <v>92</v>
      </c>
      <c r="W296" s="187">
        <v>13</v>
      </c>
      <c r="X296" s="187">
        <v>0</v>
      </c>
      <c r="Y296" s="187"/>
      <c r="Z296" s="187">
        <v>20</v>
      </c>
      <c r="AA296" s="187">
        <v>6</v>
      </c>
      <c r="AB296" s="187">
        <v>5</v>
      </c>
      <c r="AC296" s="187">
        <v>9</v>
      </c>
      <c r="AD296" s="187"/>
      <c r="AE296" s="187">
        <v>37</v>
      </c>
    </row>
    <row r="297" spans="1:31" x14ac:dyDescent="0.2">
      <c r="A297" s="186" t="s">
        <v>833</v>
      </c>
      <c r="B297" s="186" t="s">
        <v>834</v>
      </c>
      <c r="C297" s="186"/>
      <c r="D297" s="186"/>
      <c r="E297" s="179">
        <v>223</v>
      </c>
      <c r="F297" s="187"/>
      <c r="G297" s="187">
        <v>15</v>
      </c>
      <c r="H297" s="187">
        <v>13</v>
      </c>
      <c r="I297" s="187">
        <v>0</v>
      </c>
      <c r="J297" s="187">
        <v>2</v>
      </c>
      <c r="K297" s="187"/>
      <c r="L297" s="187">
        <v>7</v>
      </c>
      <c r="M297" s="187">
        <v>0</v>
      </c>
      <c r="N297" s="187">
        <v>6</v>
      </c>
      <c r="O297" s="187">
        <v>1</v>
      </c>
      <c r="P297" s="187"/>
      <c r="Q297" s="187">
        <v>0</v>
      </c>
      <c r="R297" s="187">
        <v>66</v>
      </c>
      <c r="S297" s="187">
        <v>40</v>
      </c>
      <c r="T297" s="187">
        <v>0</v>
      </c>
      <c r="U297" s="187">
        <v>40</v>
      </c>
      <c r="V297" s="187">
        <v>23</v>
      </c>
      <c r="W297" s="187">
        <v>2</v>
      </c>
      <c r="X297" s="187">
        <v>0</v>
      </c>
      <c r="Y297" s="187"/>
      <c r="Z297" s="187">
        <v>9</v>
      </c>
      <c r="AA297" s="187">
        <v>6</v>
      </c>
      <c r="AB297" s="187">
        <v>1</v>
      </c>
      <c r="AC297" s="187">
        <v>2</v>
      </c>
      <c r="AD297" s="187"/>
      <c r="AE297" s="187">
        <v>21</v>
      </c>
    </row>
    <row r="298" spans="1:31" x14ac:dyDescent="0.2">
      <c r="A298" s="186" t="s">
        <v>835</v>
      </c>
      <c r="B298" s="186" t="s">
        <v>836</v>
      </c>
      <c r="C298" s="186"/>
      <c r="D298" s="186"/>
      <c r="E298" s="179">
        <v>1178</v>
      </c>
      <c r="F298" s="187"/>
      <c r="G298" s="187">
        <v>52</v>
      </c>
      <c r="H298" s="187">
        <v>23</v>
      </c>
      <c r="I298" s="187">
        <v>19</v>
      </c>
      <c r="J298" s="187">
        <v>10</v>
      </c>
      <c r="K298" s="187"/>
      <c r="L298" s="187">
        <v>79</v>
      </c>
      <c r="M298" s="187">
        <v>19</v>
      </c>
      <c r="N298" s="187">
        <v>11</v>
      </c>
      <c r="O298" s="187">
        <v>49</v>
      </c>
      <c r="P298" s="187"/>
      <c r="Q298" s="187">
        <v>1</v>
      </c>
      <c r="R298" s="187">
        <v>341</v>
      </c>
      <c r="S298" s="187">
        <v>143</v>
      </c>
      <c r="T298" s="187">
        <v>32</v>
      </c>
      <c r="U298" s="187">
        <v>111</v>
      </c>
      <c r="V298" s="187">
        <v>156</v>
      </c>
      <c r="W298" s="187">
        <v>20</v>
      </c>
      <c r="X298" s="187">
        <v>0</v>
      </c>
      <c r="Y298" s="187"/>
      <c r="Z298" s="187">
        <v>120</v>
      </c>
      <c r="AA298" s="187">
        <v>76</v>
      </c>
      <c r="AB298" s="187">
        <v>17</v>
      </c>
      <c r="AC298" s="187">
        <v>27</v>
      </c>
      <c r="AD298" s="187"/>
      <c r="AE298" s="187">
        <v>123</v>
      </c>
    </row>
    <row r="299" spans="1:31" x14ac:dyDescent="0.2">
      <c r="A299" s="186" t="s">
        <v>837</v>
      </c>
      <c r="B299" s="186" t="s">
        <v>838</v>
      </c>
      <c r="C299" s="186"/>
      <c r="D299" s="186"/>
      <c r="E299" s="179">
        <v>402</v>
      </c>
      <c r="F299" s="187"/>
      <c r="G299" s="187">
        <v>16</v>
      </c>
      <c r="H299" s="187">
        <v>15</v>
      </c>
      <c r="I299" s="187">
        <v>0</v>
      </c>
      <c r="J299" s="187">
        <v>1</v>
      </c>
      <c r="K299" s="187"/>
      <c r="L299" s="187">
        <v>30</v>
      </c>
      <c r="M299" s="187">
        <v>0</v>
      </c>
      <c r="N299" s="187">
        <v>25</v>
      </c>
      <c r="O299" s="187">
        <v>5</v>
      </c>
      <c r="P299" s="187"/>
      <c r="Q299" s="187">
        <v>1</v>
      </c>
      <c r="R299" s="187">
        <v>118</v>
      </c>
      <c r="S299" s="187">
        <v>56</v>
      </c>
      <c r="T299" s="187">
        <v>2</v>
      </c>
      <c r="U299" s="187">
        <v>79</v>
      </c>
      <c r="V299" s="187">
        <v>20</v>
      </c>
      <c r="W299" s="187">
        <v>30</v>
      </c>
      <c r="X299" s="187">
        <v>2</v>
      </c>
      <c r="Y299" s="187"/>
      <c r="Z299" s="187">
        <v>32</v>
      </c>
      <c r="AA299" s="187">
        <v>15</v>
      </c>
      <c r="AB299" s="187">
        <v>8</v>
      </c>
      <c r="AC299" s="187">
        <v>9</v>
      </c>
      <c r="AD299" s="187"/>
      <c r="AE299" s="187">
        <v>16</v>
      </c>
    </row>
    <row r="300" spans="1:31" s="204" customFormat="1" x14ac:dyDescent="0.2">
      <c r="A300" s="198" t="s">
        <v>839</v>
      </c>
      <c r="B300" s="198" t="s">
        <v>840</v>
      </c>
      <c r="C300" s="186"/>
      <c r="D300" s="186"/>
      <c r="E300" s="318" t="s">
        <v>284</v>
      </c>
      <c r="F300" s="201"/>
      <c r="G300" s="201" t="s">
        <v>284</v>
      </c>
      <c r="H300" s="201" t="s">
        <v>284</v>
      </c>
      <c r="I300" s="201" t="s">
        <v>284</v>
      </c>
      <c r="J300" s="201" t="s">
        <v>284</v>
      </c>
      <c r="K300" s="201"/>
      <c r="L300" s="201" t="s">
        <v>284</v>
      </c>
      <c r="M300" s="201" t="s">
        <v>284</v>
      </c>
      <c r="N300" s="201" t="s">
        <v>284</v>
      </c>
      <c r="O300" s="201" t="s">
        <v>284</v>
      </c>
      <c r="P300" s="201"/>
      <c r="Q300" s="201" t="s">
        <v>284</v>
      </c>
      <c r="R300" s="201" t="s">
        <v>284</v>
      </c>
      <c r="S300" s="201" t="s">
        <v>284</v>
      </c>
      <c r="T300" s="201" t="s">
        <v>284</v>
      </c>
      <c r="U300" s="201" t="s">
        <v>284</v>
      </c>
      <c r="V300" s="201" t="s">
        <v>284</v>
      </c>
      <c r="W300" s="201" t="s">
        <v>284</v>
      </c>
      <c r="X300" s="201" t="s">
        <v>284</v>
      </c>
      <c r="Y300" s="201"/>
      <c r="Z300" s="201" t="s">
        <v>284</v>
      </c>
      <c r="AA300" s="201" t="s">
        <v>284</v>
      </c>
      <c r="AB300" s="201" t="s">
        <v>284</v>
      </c>
      <c r="AC300" s="201" t="s">
        <v>284</v>
      </c>
      <c r="AD300" s="201"/>
      <c r="AE300" s="201" t="s">
        <v>284</v>
      </c>
    </row>
    <row r="301" spans="1:31" x14ac:dyDescent="0.2">
      <c r="A301" s="186" t="s">
        <v>841</v>
      </c>
      <c r="B301" s="186" t="s">
        <v>842</v>
      </c>
      <c r="C301" s="186"/>
      <c r="D301" s="186"/>
      <c r="E301" s="179">
        <v>101</v>
      </c>
      <c r="F301" s="187"/>
      <c r="G301" s="187">
        <v>6</v>
      </c>
      <c r="H301" s="187">
        <v>4</v>
      </c>
      <c r="I301" s="187">
        <v>1</v>
      </c>
      <c r="J301" s="187">
        <v>1</v>
      </c>
      <c r="K301" s="187"/>
      <c r="L301" s="187">
        <v>11</v>
      </c>
      <c r="M301" s="187">
        <v>5</v>
      </c>
      <c r="N301" s="187">
        <v>6</v>
      </c>
      <c r="O301" s="187">
        <v>0</v>
      </c>
      <c r="P301" s="187"/>
      <c r="Q301" s="187">
        <v>2</v>
      </c>
      <c r="R301" s="187">
        <v>23</v>
      </c>
      <c r="S301" s="187">
        <v>10</v>
      </c>
      <c r="T301" s="187">
        <v>3</v>
      </c>
      <c r="U301" s="187">
        <v>22</v>
      </c>
      <c r="V301" s="187">
        <v>4</v>
      </c>
      <c r="W301" s="187">
        <v>2</v>
      </c>
      <c r="X301" s="187">
        <v>0</v>
      </c>
      <c r="Y301" s="187"/>
      <c r="Z301" s="187">
        <v>6</v>
      </c>
      <c r="AA301" s="187">
        <v>3</v>
      </c>
      <c r="AB301" s="187">
        <v>2</v>
      </c>
      <c r="AC301" s="187">
        <v>1</v>
      </c>
      <c r="AD301" s="187"/>
      <c r="AE301" s="187">
        <v>12</v>
      </c>
    </row>
    <row r="302" spans="1:31" x14ac:dyDescent="0.2">
      <c r="A302" s="186" t="s">
        <v>843</v>
      </c>
      <c r="B302" s="186" t="s">
        <v>844</v>
      </c>
      <c r="C302" s="186"/>
      <c r="D302" s="186"/>
      <c r="E302" s="179">
        <v>98</v>
      </c>
      <c r="F302" s="187"/>
      <c r="G302" s="187">
        <v>3</v>
      </c>
      <c r="H302" s="187">
        <v>1</v>
      </c>
      <c r="I302" s="187">
        <v>0</v>
      </c>
      <c r="J302" s="187">
        <v>2</v>
      </c>
      <c r="K302" s="187"/>
      <c r="L302" s="187">
        <v>8</v>
      </c>
      <c r="M302" s="187">
        <v>0</v>
      </c>
      <c r="N302" s="187">
        <v>7</v>
      </c>
      <c r="O302" s="187">
        <v>1</v>
      </c>
      <c r="P302" s="187"/>
      <c r="Q302" s="187">
        <v>2</v>
      </c>
      <c r="R302" s="187">
        <v>8</v>
      </c>
      <c r="S302" s="187">
        <v>6</v>
      </c>
      <c r="T302" s="187">
        <v>3</v>
      </c>
      <c r="U302" s="187">
        <v>22</v>
      </c>
      <c r="V302" s="187">
        <v>34</v>
      </c>
      <c r="W302" s="187">
        <v>2</v>
      </c>
      <c r="X302" s="187">
        <v>0</v>
      </c>
      <c r="Y302" s="187"/>
      <c r="Z302" s="187">
        <v>4</v>
      </c>
      <c r="AA302" s="187">
        <v>1</v>
      </c>
      <c r="AB302" s="187">
        <v>0</v>
      </c>
      <c r="AC302" s="187">
        <v>3</v>
      </c>
      <c r="AD302" s="187"/>
      <c r="AE302" s="187">
        <v>6</v>
      </c>
    </row>
    <row r="303" spans="1:31" x14ac:dyDescent="0.2">
      <c r="A303" s="186" t="s">
        <v>845</v>
      </c>
      <c r="B303" s="186" t="s">
        <v>846</v>
      </c>
      <c r="C303" s="186"/>
      <c r="D303" s="186"/>
      <c r="E303" s="179">
        <v>535</v>
      </c>
      <c r="F303" s="187"/>
      <c r="G303" s="187">
        <v>28</v>
      </c>
      <c r="H303" s="187">
        <v>25</v>
      </c>
      <c r="I303" s="187">
        <v>3</v>
      </c>
      <c r="J303" s="187">
        <v>0</v>
      </c>
      <c r="K303" s="187"/>
      <c r="L303" s="187">
        <v>89</v>
      </c>
      <c r="M303" s="187">
        <v>3</v>
      </c>
      <c r="N303" s="187">
        <v>19</v>
      </c>
      <c r="O303" s="187">
        <v>67</v>
      </c>
      <c r="P303" s="187"/>
      <c r="Q303" s="187">
        <v>3</v>
      </c>
      <c r="R303" s="187">
        <v>103</v>
      </c>
      <c r="S303" s="187">
        <v>87</v>
      </c>
      <c r="T303" s="187">
        <v>0</v>
      </c>
      <c r="U303" s="187">
        <v>14</v>
      </c>
      <c r="V303" s="187">
        <v>67</v>
      </c>
      <c r="W303" s="187">
        <v>3</v>
      </c>
      <c r="X303" s="187">
        <v>0</v>
      </c>
      <c r="Y303" s="187"/>
      <c r="Z303" s="187">
        <v>114</v>
      </c>
      <c r="AA303" s="187">
        <v>93</v>
      </c>
      <c r="AB303" s="187">
        <v>14</v>
      </c>
      <c r="AC303" s="187">
        <v>7</v>
      </c>
      <c r="AD303" s="187"/>
      <c r="AE303" s="187">
        <v>27</v>
      </c>
    </row>
    <row r="304" spans="1:31" x14ac:dyDescent="0.2">
      <c r="A304" s="186" t="s">
        <v>847</v>
      </c>
      <c r="B304" s="186" t="s">
        <v>848</v>
      </c>
      <c r="C304" s="186"/>
      <c r="D304" s="186"/>
      <c r="E304" s="179">
        <v>481</v>
      </c>
      <c r="F304" s="187"/>
      <c r="G304" s="187">
        <v>22</v>
      </c>
      <c r="H304" s="187">
        <v>12</v>
      </c>
      <c r="I304" s="187">
        <v>10</v>
      </c>
      <c r="J304" s="187">
        <v>0</v>
      </c>
      <c r="K304" s="187"/>
      <c r="L304" s="187">
        <v>26</v>
      </c>
      <c r="M304" s="187">
        <v>1</v>
      </c>
      <c r="N304" s="187">
        <v>15</v>
      </c>
      <c r="O304" s="187">
        <v>10</v>
      </c>
      <c r="P304" s="187"/>
      <c r="Q304" s="187">
        <v>0</v>
      </c>
      <c r="R304" s="187">
        <v>100</v>
      </c>
      <c r="S304" s="187">
        <v>64</v>
      </c>
      <c r="T304" s="187">
        <v>25</v>
      </c>
      <c r="U304" s="187">
        <v>129</v>
      </c>
      <c r="V304" s="187">
        <v>28</v>
      </c>
      <c r="W304" s="187">
        <v>25</v>
      </c>
      <c r="X304" s="187">
        <v>9</v>
      </c>
      <c r="Y304" s="187"/>
      <c r="Z304" s="187">
        <v>39</v>
      </c>
      <c r="AA304" s="187">
        <v>22</v>
      </c>
      <c r="AB304" s="187">
        <v>7</v>
      </c>
      <c r="AC304" s="187">
        <v>10</v>
      </c>
      <c r="AD304" s="187"/>
      <c r="AE304" s="187">
        <v>14</v>
      </c>
    </row>
    <row r="305" spans="1:31" x14ac:dyDescent="0.2">
      <c r="A305" s="186" t="s">
        <v>849</v>
      </c>
      <c r="B305" s="186" t="s">
        <v>850</v>
      </c>
      <c r="C305" s="186"/>
      <c r="D305" s="186"/>
      <c r="E305" s="179">
        <v>927</v>
      </c>
      <c r="F305" s="187"/>
      <c r="G305" s="187">
        <v>131</v>
      </c>
      <c r="H305" s="187">
        <v>79</v>
      </c>
      <c r="I305" s="187">
        <v>37</v>
      </c>
      <c r="J305" s="187">
        <v>15</v>
      </c>
      <c r="K305" s="187"/>
      <c r="L305" s="187">
        <v>74</v>
      </c>
      <c r="M305" s="187">
        <v>21</v>
      </c>
      <c r="N305" s="187">
        <v>14</v>
      </c>
      <c r="O305" s="187">
        <v>39</v>
      </c>
      <c r="P305" s="187"/>
      <c r="Q305" s="187">
        <v>4</v>
      </c>
      <c r="R305" s="187">
        <v>278</v>
      </c>
      <c r="S305" s="187">
        <v>108</v>
      </c>
      <c r="T305" s="187">
        <v>0</v>
      </c>
      <c r="U305" s="187">
        <v>84</v>
      </c>
      <c r="V305" s="187">
        <v>83</v>
      </c>
      <c r="W305" s="187">
        <v>20</v>
      </c>
      <c r="X305" s="187">
        <v>13</v>
      </c>
      <c r="Y305" s="187"/>
      <c r="Z305" s="187">
        <v>60</v>
      </c>
      <c r="AA305" s="187">
        <v>36</v>
      </c>
      <c r="AB305" s="187">
        <v>11</v>
      </c>
      <c r="AC305" s="187">
        <v>13</v>
      </c>
      <c r="AD305" s="187"/>
      <c r="AE305" s="187">
        <v>72</v>
      </c>
    </row>
    <row r="306" spans="1:31" s="204" customFormat="1" x14ac:dyDescent="0.2">
      <c r="A306" s="198" t="s">
        <v>851</v>
      </c>
      <c r="B306" s="198" t="s">
        <v>852</v>
      </c>
      <c r="C306" s="186"/>
      <c r="D306" s="186"/>
      <c r="E306" s="318" t="s">
        <v>284</v>
      </c>
      <c r="F306" s="201"/>
      <c r="G306" s="201" t="s">
        <v>284</v>
      </c>
      <c r="H306" s="201" t="s">
        <v>284</v>
      </c>
      <c r="I306" s="201" t="s">
        <v>284</v>
      </c>
      <c r="J306" s="201" t="s">
        <v>284</v>
      </c>
      <c r="K306" s="201"/>
      <c r="L306" s="201" t="s">
        <v>284</v>
      </c>
      <c r="M306" s="201" t="s">
        <v>284</v>
      </c>
      <c r="N306" s="201" t="s">
        <v>284</v>
      </c>
      <c r="O306" s="201" t="s">
        <v>284</v>
      </c>
      <c r="P306" s="201"/>
      <c r="Q306" s="201" t="s">
        <v>284</v>
      </c>
      <c r="R306" s="201" t="s">
        <v>284</v>
      </c>
      <c r="S306" s="201" t="s">
        <v>284</v>
      </c>
      <c r="T306" s="201" t="s">
        <v>284</v>
      </c>
      <c r="U306" s="201" t="s">
        <v>284</v>
      </c>
      <c r="V306" s="201" t="s">
        <v>284</v>
      </c>
      <c r="W306" s="201" t="s">
        <v>284</v>
      </c>
      <c r="X306" s="201" t="s">
        <v>284</v>
      </c>
      <c r="Y306" s="201"/>
      <c r="Z306" s="201" t="s">
        <v>284</v>
      </c>
      <c r="AA306" s="201" t="s">
        <v>284</v>
      </c>
      <c r="AB306" s="201" t="s">
        <v>284</v>
      </c>
      <c r="AC306" s="201" t="s">
        <v>284</v>
      </c>
      <c r="AD306" s="201"/>
      <c r="AE306" s="201" t="s">
        <v>284</v>
      </c>
    </row>
    <row r="307" spans="1:31" x14ac:dyDescent="0.2">
      <c r="A307" s="186" t="s">
        <v>853</v>
      </c>
      <c r="B307" s="186" t="s">
        <v>854</v>
      </c>
      <c r="C307" s="186"/>
      <c r="D307" s="186"/>
      <c r="E307" s="179">
        <v>743</v>
      </c>
      <c r="F307" s="187"/>
      <c r="G307" s="187">
        <v>23</v>
      </c>
      <c r="H307" s="187">
        <v>16</v>
      </c>
      <c r="I307" s="187">
        <v>4</v>
      </c>
      <c r="J307" s="187">
        <v>3</v>
      </c>
      <c r="K307" s="187"/>
      <c r="L307" s="187">
        <v>42</v>
      </c>
      <c r="M307" s="187">
        <v>0</v>
      </c>
      <c r="N307" s="187">
        <v>21</v>
      </c>
      <c r="O307" s="187">
        <v>21</v>
      </c>
      <c r="P307" s="187"/>
      <c r="Q307" s="187">
        <v>5</v>
      </c>
      <c r="R307" s="187">
        <v>66</v>
      </c>
      <c r="S307" s="187">
        <v>47</v>
      </c>
      <c r="T307" s="187">
        <v>9</v>
      </c>
      <c r="U307" s="187">
        <v>437</v>
      </c>
      <c r="V307" s="187">
        <v>56</v>
      </c>
      <c r="W307" s="187">
        <v>2</v>
      </c>
      <c r="X307" s="187">
        <v>0</v>
      </c>
      <c r="Y307" s="187"/>
      <c r="Z307" s="187">
        <v>43</v>
      </c>
      <c r="AA307" s="187">
        <v>30</v>
      </c>
      <c r="AB307" s="187">
        <v>11</v>
      </c>
      <c r="AC307" s="187">
        <v>2</v>
      </c>
      <c r="AD307" s="187"/>
      <c r="AE307" s="187">
        <v>13</v>
      </c>
    </row>
    <row r="308" spans="1:31" s="35" customFormat="1" x14ac:dyDescent="0.2">
      <c r="A308" s="186" t="s">
        <v>855</v>
      </c>
      <c r="B308" s="186" t="s">
        <v>856</v>
      </c>
      <c r="C308" s="186"/>
      <c r="D308" s="186"/>
      <c r="E308" s="179">
        <v>268</v>
      </c>
      <c r="F308" s="187"/>
      <c r="G308" s="187">
        <v>14</v>
      </c>
      <c r="H308" s="187">
        <v>10</v>
      </c>
      <c r="I308" s="187">
        <v>1</v>
      </c>
      <c r="J308" s="187">
        <v>3</v>
      </c>
      <c r="K308" s="187"/>
      <c r="L308" s="187">
        <v>33</v>
      </c>
      <c r="M308" s="187">
        <v>13</v>
      </c>
      <c r="N308" s="187">
        <v>0</v>
      </c>
      <c r="O308" s="187">
        <v>20</v>
      </c>
      <c r="P308" s="187"/>
      <c r="Q308" s="187">
        <v>4</v>
      </c>
      <c r="R308" s="187">
        <v>49</v>
      </c>
      <c r="S308" s="187">
        <v>24</v>
      </c>
      <c r="T308" s="187">
        <v>21</v>
      </c>
      <c r="U308" s="187">
        <v>62</v>
      </c>
      <c r="V308" s="187">
        <v>21</v>
      </c>
      <c r="W308" s="187">
        <v>11</v>
      </c>
      <c r="X308" s="187">
        <v>0</v>
      </c>
      <c r="Y308" s="187"/>
      <c r="Z308" s="187">
        <v>17</v>
      </c>
      <c r="AA308" s="187">
        <v>14</v>
      </c>
      <c r="AB308" s="187">
        <v>2</v>
      </c>
      <c r="AC308" s="187">
        <v>1</v>
      </c>
      <c r="AD308" s="187"/>
      <c r="AE308" s="187">
        <v>12</v>
      </c>
    </row>
    <row r="309" spans="1:31" x14ac:dyDescent="0.2">
      <c r="A309" s="186" t="s">
        <v>857</v>
      </c>
      <c r="B309" s="186" t="s">
        <v>858</v>
      </c>
      <c r="C309" s="186"/>
      <c r="D309" s="186"/>
      <c r="E309" s="179">
        <v>181</v>
      </c>
      <c r="F309" s="187"/>
      <c r="G309" s="187">
        <v>29</v>
      </c>
      <c r="H309" s="187">
        <v>23</v>
      </c>
      <c r="I309" s="187">
        <v>4</v>
      </c>
      <c r="J309" s="187">
        <v>2</v>
      </c>
      <c r="K309" s="187"/>
      <c r="L309" s="187">
        <v>10</v>
      </c>
      <c r="M309" s="187">
        <v>3</v>
      </c>
      <c r="N309" s="187">
        <v>2</v>
      </c>
      <c r="O309" s="187">
        <v>5</v>
      </c>
      <c r="P309" s="187"/>
      <c r="Q309" s="187">
        <v>0</v>
      </c>
      <c r="R309" s="187">
        <v>33</v>
      </c>
      <c r="S309" s="187">
        <v>11</v>
      </c>
      <c r="T309" s="187">
        <v>29</v>
      </c>
      <c r="U309" s="187">
        <v>27</v>
      </c>
      <c r="V309" s="187">
        <v>11</v>
      </c>
      <c r="W309" s="187">
        <v>8</v>
      </c>
      <c r="X309" s="187">
        <v>0</v>
      </c>
      <c r="Y309" s="187"/>
      <c r="Z309" s="187">
        <v>12</v>
      </c>
      <c r="AA309" s="187">
        <v>8</v>
      </c>
      <c r="AB309" s="187">
        <v>1</v>
      </c>
      <c r="AC309" s="187">
        <v>3</v>
      </c>
      <c r="AD309" s="187"/>
      <c r="AE309" s="187">
        <v>11</v>
      </c>
    </row>
    <row r="310" spans="1:31" x14ac:dyDescent="0.2">
      <c r="A310" s="186" t="s">
        <v>859</v>
      </c>
      <c r="B310" s="186" t="s">
        <v>860</v>
      </c>
      <c r="C310" s="186"/>
      <c r="D310" s="186"/>
      <c r="E310" s="179">
        <v>126</v>
      </c>
      <c r="F310" s="187"/>
      <c r="G310" s="187">
        <v>11</v>
      </c>
      <c r="H310" s="187">
        <v>8</v>
      </c>
      <c r="I310" s="187">
        <v>1</v>
      </c>
      <c r="J310" s="187">
        <v>2</v>
      </c>
      <c r="K310" s="187"/>
      <c r="L310" s="187">
        <v>12</v>
      </c>
      <c r="M310" s="187">
        <v>5</v>
      </c>
      <c r="N310" s="187">
        <v>2</v>
      </c>
      <c r="O310" s="187">
        <v>5</v>
      </c>
      <c r="P310" s="187"/>
      <c r="Q310" s="187">
        <v>3</v>
      </c>
      <c r="R310" s="187">
        <v>33</v>
      </c>
      <c r="S310" s="187">
        <v>12</v>
      </c>
      <c r="T310" s="187">
        <v>0</v>
      </c>
      <c r="U310" s="187">
        <v>14</v>
      </c>
      <c r="V310" s="187">
        <v>7</v>
      </c>
      <c r="W310" s="187">
        <v>8</v>
      </c>
      <c r="X310" s="187">
        <v>0</v>
      </c>
      <c r="Y310" s="187"/>
      <c r="Z310" s="187">
        <v>12</v>
      </c>
      <c r="AA310" s="187">
        <v>4</v>
      </c>
      <c r="AB310" s="187">
        <v>5</v>
      </c>
      <c r="AC310" s="187">
        <v>3</v>
      </c>
      <c r="AD310" s="187"/>
      <c r="AE310" s="187">
        <v>14</v>
      </c>
    </row>
    <row r="311" spans="1:31" x14ac:dyDescent="0.2">
      <c r="A311" s="186" t="s">
        <v>861</v>
      </c>
      <c r="B311" s="186" t="s">
        <v>862</v>
      </c>
      <c r="C311" s="186"/>
      <c r="D311" s="186"/>
      <c r="E311" s="179">
        <v>258</v>
      </c>
      <c r="F311" s="187"/>
      <c r="G311" s="187">
        <v>14</v>
      </c>
      <c r="H311" s="187">
        <v>9</v>
      </c>
      <c r="I311" s="187">
        <v>0</v>
      </c>
      <c r="J311" s="187">
        <v>5</v>
      </c>
      <c r="K311" s="187"/>
      <c r="L311" s="187">
        <v>13</v>
      </c>
      <c r="M311" s="187">
        <v>9</v>
      </c>
      <c r="N311" s="187">
        <v>0</v>
      </c>
      <c r="O311" s="187">
        <v>4</v>
      </c>
      <c r="P311" s="187"/>
      <c r="Q311" s="187">
        <v>2</v>
      </c>
      <c r="R311" s="187">
        <v>39</v>
      </c>
      <c r="S311" s="187">
        <v>20</v>
      </c>
      <c r="T311" s="187">
        <v>12</v>
      </c>
      <c r="U311" s="187">
        <v>84</v>
      </c>
      <c r="V311" s="187">
        <v>32</v>
      </c>
      <c r="W311" s="187">
        <v>6</v>
      </c>
      <c r="X311" s="187">
        <v>0</v>
      </c>
      <c r="Y311" s="187"/>
      <c r="Z311" s="187">
        <v>17</v>
      </c>
      <c r="AA311" s="187">
        <v>7</v>
      </c>
      <c r="AB311" s="187">
        <v>3</v>
      </c>
      <c r="AC311" s="187">
        <v>7</v>
      </c>
      <c r="AD311" s="187"/>
      <c r="AE311" s="187">
        <v>19</v>
      </c>
    </row>
    <row r="312" spans="1:31" x14ac:dyDescent="0.2">
      <c r="A312" s="186" t="s">
        <v>863</v>
      </c>
      <c r="B312" s="186" t="s">
        <v>864</v>
      </c>
      <c r="C312" s="186"/>
      <c r="D312" s="186"/>
      <c r="E312" s="179">
        <v>207</v>
      </c>
      <c r="F312" s="187"/>
      <c r="G312" s="187">
        <v>21</v>
      </c>
      <c r="H312" s="187">
        <v>10</v>
      </c>
      <c r="I312" s="187">
        <v>7</v>
      </c>
      <c r="J312" s="187">
        <v>4</v>
      </c>
      <c r="K312" s="187"/>
      <c r="L312" s="187">
        <v>25</v>
      </c>
      <c r="M312" s="187">
        <v>8</v>
      </c>
      <c r="N312" s="187">
        <v>10</v>
      </c>
      <c r="O312" s="187">
        <v>7</v>
      </c>
      <c r="P312" s="187"/>
      <c r="Q312" s="187">
        <v>2</v>
      </c>
      <c r="R312" s="187">
        <v>56</v>
      </c>
      <c r="S312" s="187">
        <v>30</v>
      </c>
      <c r="T312" s="187">
        <v>0</v>
      </c>
      <c r="U312" s="187">
        <v>28</v>
      </c>
      <c r="V312" s="187">
        <v>20</v>
      </c>
      <c r="W312" s="187">
        <v>1</v>
      </c>
      <c r="X312" s="187">
        <v>0</v>
      </c>
      <c r="Y312" s="187"/>
      <c r="Z312" s="187">
        <v>8</v>
      </c>
      <c r="AA312" s="187">
        <v>4</v>
      </c>
      <c r="AB312" s="187">
        <v>2</v>
      </c>
      <c r="AC312" s="187">
        <v>2</v>
      </c>
      <c r="AD312" s="187"/>
      <c r="AE312" s="187">
        <v>16</v>
      </c>
    </row>
    <row r="313" spans="1:31" x14ac:dyDescent="0.2">
      <c r="A313" s="186" t="s">
        <v>865</v>
      </c>
      <c r="B313" s="186" t="s">
        <v>866</v>
      </c>
      <c r="C313" s="186"/>
      <c r="D313" s="186"/>
      <c r="E313" s="179">
        <v>402</v>
      </c>
      <c r="F313" s="187"/>
      <c r="G313" s="187">
        <v>12</v>
      </c>
      <c r="H313" s="187">
        <v>7</v>
      </c>
      <c r="I313" s="187">
        <v>2</v>
      </c>
      <c r="J313" s="187">
        <v>3</v>
      </c>
      <c r="K313" s="187"/>
      <c r="L313" s="187">
        <v>36</v>
      </c>
      <c r="M313" s="187">
        <v>15</v>
      </c>
      <c r="N313" s="187">
        <v>0</v>
      </c>
      <c r="O313" s="187">
        <v>21</v>
      </c>
      <c r="P313" s="187"/>
      <c r="Q313" s="187">
        <v>1</v>
      </c>
      <c r="R313" s="187">
        <v>43</v>
      </c>
      <c r="S313" s="187">
        <v>31</v>
      </c>
      <c r="T313" s="187">
        <v>13</v>
      </c>
      <c r="U313" s="187">
        <v>149</v>
      </c>
      <c r="V313" s="187">
        <v>54</v>
      </c>
      <c r="W313" s="187">
        <v>27</v>
      </c>
      <c r="X313" s="187">
        <v>1</v>
      </c>
      <c r="Y313" s="187"/>
      <c r="Z313" s="187">
        <v>17</v>
      </c>
      <c r="AA313" s="187">
        <v>9</v>
      </c>
      <c r="AB313" s="187">
        <v>5</v>
      </c>
      <c r="AC313" s="187">
        <v>3</v>
      </c>
      <c r="AD313" s="187"/>
      <c r="AE313" s="187">
        <v>18</v>
      </c>
    </row>
    <row r="314" spans="1:31" x14ac:dyDescent="0.2">
      <c r="A314" s="186" t="s">
        <v>867</v>
      </c>
      <c r="B314" s="186" t="s">
        <v>868</v>
      </c>
      <c r="C314" s="186"/>
      <c r="D314" s="186"/>
      <c r="E314" s="179">
        <v>293</v>
      </c>
      <c r="F314" s="187"/>
      <c r="G314" s="187">
        <v>12</v>
      </c>
      <c r="H314" s="187">
        <v>7</v>
      </c>
      <c r="I314" s="187">
        <v>0</v>
      </c>
      <c r="J314" s="187">
        <v>5</v>
      </c>
      <c r="K314" s="187"/>
      <c r="L314" s="187">
        <v>14</v>
      </c>
      <c r="M314" s="187">
        <v>0</v>
      </c>
      <c r="N314" s="187">
        <v>4</v>
      </c>
      <c r="O314" s="187">
        <v>10</v>
      </c>
      <c r="P314" s="187"/>
      <c r="Q314" s="187">
        <v>1</v>
      </c>
      <c r="R314" s="187">
        <v>76</v>
      </c>
      <c r="S314" s="187">
        <v>19</v>
      </c>
      <c r="T314" s="187">
        <v>4</v>
      </c>
      <c r="U314" s="187">
        <v>121</v>
      </c>
      <c r="V314" s="187">
        <v>20</v>
      </c>
      <c r="W314" s="187">
        <v>4</v>
      </c>
      <c r="X314" s="187">
        <v>0</v>
      </c>
      <c r="Y314" s="187"/>
      <c r="Z314" s="187">
        <v>10</v>
      </c>
      <c r="AA314" s="187">
        <v>8</v>
      </c>
      <c r="AB314" s="187">
        <v>0</v>
      </c>
      <c r="AC314" s="187">
        <v>2</v>
      </c>
      <c r="AD314" s="187"/>
      <c r="AE314" s="187">
        <v>12</v>
      </c>
    </row>
    <row r="315" spans="1:31" x14ac:dyDescent="0.2">
      <c r="A315" s="186" t="s">
        <v>869</v>
      </c>
      <c r="B315" s="186" t="s">
        <v>870</v>
      </c>
      <c r="C315" s="186"/>
      <c r="D315" s="186"/>
      <c r="E315" s="179">
        <v>57</v>
      </c>
      <c r="F315" s="187"/>
      <c r="G315" s="187">
        <v>10</v>
      </c>
      <c r="H315" s="187">
        <v>10</v>
      </c>
      <c r="I315" s="187">
        <v>0</v>
      </c>
      <c r="J315" s="187">
        <v>0</v>
      </c>
      <c r="K315" s="187"/>
      <c r="L315" s="187">
        <v>8</v>
      </c>
      <c r="M315" s="187">
        <v>2</v>
      </c>
      <c r="N315" s="187">
        <v>5</v>
      </c>
      <c r="O315" s="187">
        <v>1</v>
      </c>
      <c r="P315" s="187"/>
      <c r="Q315" s="187">
        <v>1</v>
      </c>
      <c r="R315" s="187">
        <v>19</v>
      </c>
      <c r="S315" s="187">
        <v>6</v>
      </c>
      <c r="T315" s="187">
        <v>0</v>
      </c>
      <c r="U315" s="187">
        <v>7</v>
      </c>
      <c r="V315" s="187">
        <v>3</v>
      </c>
      <c r="W315" s="187">
        <v>0</v>
      </c>
      <c r="X315" s="187">
        <v>0</v>
      </c>
      <c r="Y315" s="187"/>
      <c r="Z315" s="187">
        <v>0</v>
      </c>
      <c r="AA315" s="187">
        <v>0</v>
      </c>
      <c r="AB315" s="187">
        <v>0</v>
      </c>
      <c r="AC315" s="187">
        <v>0</v>
      </c>
      <c r="AD315" s="187"/>
      <c r="AE315" s="187">
        <v>3</v>
      </c>
    </row>
    <row r="316" spans="1:31" x14ac:dyDescent="0.2">
      <c r="A316" s="186" t="s">
        <v>871</v>
      </c>
      <c r="B316" s="186" t="s">
        <v>872</v>
      </c>
      <c r="C316" s="186"/>
      <c r="D316" s="186"/>
      <c r="E316" s="179">
        <v>103</v>
      </c>
      <c r="F316" s="187"/>
      <c r="G316" s="187">
        <v>1</v>
      </c>
      <c r="H316" s="187">
        <v>1</v>
      </c>
      <c r="I316" s="187">
        <v>0</v>
      </c>
      <c r="J316" s="187">
        <v>0</v>
      </c>
      <c r="K316" s="187"/>
      <c r="L316" s="187">
        <v>2</v>
      </c>
      <c r="M316" s="187">
        <v>0</v>
      </c>
      <c r="N316" s="187">
        <v>1</v>
      </c>
      <c r="O316" s="187">
        <v>1</v>
      </c>
      <c r="P316" s="187"/>
      <c r="Q316" s="187">
        <v>0</v>
      </c>
      <c r="R316" s="187">
        <v>18</v>
      </c>
      <c r="S316" s="187">
        <v>11</v>
      </c>
      <c r="T316" s="187">
        <v>5</v>
      </c>
      <c r="U316" s="187">
        <v>48</v>
      </c>
      <c r="V316" s="187">
        <v>1</v>
      </c>
      <c r="W316" s="187">
        <v>4</v>
      </c>
      <c r="X316" s="187">
        <v>1</v>
      </c>
      <c r="Y316" s="187"/>
      <c r="Z316" s="187">
        <v>6</v>
      </c>
      <c r="AA316" s="187">
        <v>3</v>
      </c>
      <c r="AB316" s="187">
        <v>3</v>
      </c>
      <c r="AC316" s="187">
        <v>0</v>
      </c>
      <c r="AD316" s="187"/>
      <c r="AE316" s="187">
        <v>6</v>
      </c>
    </row>
    <row r="317" spans="1:31" x14ac:dyDescent="0.2">
      <c r="A317" s="186" t="s">
        <v>873</v>
      </c>
      <c r="B317" s="186" t="s">
        <v>874</v>
      </c>
      <c r="C317" s="186"/>
      <c r="D317" s="186"/>
      <c r="E317" s="179">
        <v>262</v>
      </c>
      <c r="F317" s="187"/>
      <c r="G317" s="187">
        <v>19</v>
      </c>
      <c r="H317" s="187">
        <v>18</v>
      </c>
      <c r="I317" s="187">
        <v>0</v>
      </c>
      <c r="J317" s="187">
        <v>1</v>
      </c>
      <c r="K317" s="187"/>
      <c r="L317" s="187">
        <v>25</v>
      </c>
      <c r="M317" s="187">
        <v>5</v>
      </c>
      <c r="N317" s="187">
        <v>17</v>
      </c>
      <c r="O317" s="187">
        <v>3</v>
      </c>
      <c r="P317" s="187"/>
      <c r="Q317" s="187">
        <v>12</v>
      </c>
      <c r="R317" s="187">
        <v>30</v>
      </c>
      <c r="S317" s="187">
        <v>29</v>
      </c>
      <c r="T317" s="187">
        <v>14</v>
      </c>
      <c r="U317" s="187">
        <v>79</v>
      </c>
      <c r="V317" s="187">
        <v>26</v>
      </c>
      <c r="W317" s="187">
        <v>6</v>
      </c>
      <c r="X317" s="187">
        <v>0</v>
      </c>
      <c r="Y317" s="187"/>
      <c r="Z317" s="187">
        <v>14</v>
      </c>
      <c r="AA317" s="187">
        <v>5</v>
      </c>
      <c r="AB317" s="187">
        <v>4</v>
      </c>
      <c r="AC317" s="187">
        <v>5</v>
      </c>
      <c r="AD317" s="187"/>
      <c r="AE317" s="187">
        <v>8</v>
      </c>
    </row>
    <row r="318" spans="1:31" x14ac:dyDescent="0.2">
      <c r="A318" s="186" t="s">
        <v>875</v>
      </c>
      <c r="B318" s="186" t="s">
        <v>876</v>
      </c>
      <c r="C318" s="186"/>
      <c r="D318" s="186"/>
      <c r="E318" s="179">
        <v>167</v>
      </c>
      <c r="F318" s="187"/>
      <c r="G318" s="187">
        <v>13</v>
      </c>
      <c r="H318" s="187">
        <v>7</v>
      </c>
      <c r="I318" s="187">
        <v>3</v>
      </c>
      <c r="J318" s="187">
        <v>3</v>
      </c>
      <c r="K318" s="187"/>
      <c r="L318" s="187">
        <v>5</v>
      </c>
      <c r="M318" s="187">
        <v>1</v>
      </c>
      <c r="N318" s="187">
        <v>2</v>
      </c>
      <c r="O318" s="187">
        <v>2</v>
      </c>
      <c r="P318" s="187"/>
      <c r="Q318" s="187">
        <v>4</v>
      </c>
      <c r="R318" s="187">
        <v>22</v>
      </c>
      <c r="S318" s="187">
        <v>8</v>
      </c>
      <c r="T318" s="187">
        <v>5</v>
      </c>
      <c r="U318" s="187">
        <v>65</v>
      </c>
      <c r="V318" s="187">
        <v>18</v>
      </c>
      <c r="W318" s="187">
        <v>1</v>
      </c>
      <c r="X318" s="187">
        <v>1</v>
      </c>
      <c r="Y318" s="187"/>
      <c r="Z318" s="187">
        <v>5</v>
      </c>
      <c r="AA318" s="187">
        <v>2</v>
      </c>
      <c r="AB318" s="187">
        <v>0</v>
      </c>
      <c r="AC318" s="187">
        <v>3</v>
      </c>
      <c r="AD318" s="187"/>
      <c r="AE318" s="187">
        <v>20</v>
      </c>
    </row>
    <row r="319" spans="1:31" x14ac:dyDescent="0.2">
      <c r="A319" s="186" t="s">
        <v>877</v>
      </c>
      <c r="B319" s="186" t="s">
        <v>878</v>
      </c>
      <c r="C319" s="186"/>
      <c r="D319" s="186"/>
      <c r="E319" s="179">
        <v>681</v>
      </c>
      <c r="F319" s="187"/>
      <c r="G319" s="187">
        <v>65</v>
      </c>
      <c r="H319" s="187">
        <v>43</v>
      </c>
      <c r="I319" s="187">
        <v>4</v>
      </c>
      <c r="J319" s="187">
        <v>18</v>
      </c>
      <c r="K319" s="187"/>
      <c r="L319" s="187">
        <v>84</v>
      </c>
      <c r="M319" s="187">
        <v>27</v>
      </c>
      <c r="N319" s="187">
        <v>21</v>
      </c>
      <c r="O319" s="187">
        <v>36</v>
      </c>
      <c r="P319" s="187"/>
      <c r="Q319" s="187">
        <v>9</v>
      </c>
      <c r="R319" s="187">
        <v>170</v>
      </c>
      <c r="S319" s="187">
        <v>75</v>
      </c>
      <c r="T319" s="187">
        <v>11</v>
      </c>
      <c r="U319" s="187">
        <v>131</v>
      </c>
      <c r="V319" s="187">
        <v>66</v>
      </c>
      <c r="W319" s="187">
        <v>9</v>
      </c>
      <c r="X319" s="187">
        <v>0</v>
      </c>
      <c r="Y319" s="187"/>
      <c r="Z319" s="187">
        <v>26</v>
      </c>
      <c r="AA319" s="187">
        <v>16</v>
      </c>
      <c r="AB319" s="187">
        <v>3</v>
      </c>
      <c r="AC319" s="187">
        <v>7</v>
      </c>
      <c r="AD319" s="187"/>
      <c r="AE319" s="187">
        <v>35</v>
      </c>
    </row>
    <row r="320" spans="1:31" x14ac:dyDescent="0.2">
      <c r="A320" s="186" t="s">
        <v>879</v>
      </c>
      <c r="B320" s="186" t="s">
        <v>880</v>
      </c>
      <c r="C320" s="186"/>
      <c r="D320" s="186"/>
      <c r="E320" s="179">
        <v>1253</v>
      </c>
      <c r="F320" s="187"/>
      <c r="G320" s="187">
        <v>109</v>
      </c>
      <c r="H320" s="187">
        <v>85</v>
      </c>
      <c r="I320" s="187">
        <v>19</v>
      </c>
      <c r="J320" s="187">
        <v>5</v>
      </c>
      <c r="K320" s="187"/>
      <c r="L320" s="187">
        <v>72</v>
      </c>
      <c r="M320" s="187">
        <v>13</v>
      </c>
      <c r="N320" s="187">
        <v>8</v>
      </c>
      <c r="O320" s="187">
        <v>51</v>
      </c>
      <c r="P320" s="187"/>
      <c r="Q320" s="187">
        <v>4</v>
      </c>
      <c r="R320" s="187">
        <v>386</v>
      </c>
      <c r="S320" s="187">
        <v>147</v>
      </c>
      <c r="T320" s="187">
        <v>125</v>
      </c>
      <c r="U320" s="187">
        <v>210</v>
      </c>
      <c r="V320" s="187">
        <v>71</v>
      </c>
      <c r="W320" s="187">
        <v>41</v>
      </c>
      <c r="X320" s="187">
        <v>2</v>
      </c>
      <c r="Y320" s="187"/>
      <c r="Z320" s="187">
        <v>57</v>
      </c>
      <c r="AA320" s="187">
        <v>39</v>
      </c>
      <c r="AB320" s="187">
        <v>8</v>
      </c>
      <c r="AC320" s="187">
        <v>10</v>
      </c>
      <c r="AD320" s="187"/>
      <c r="AE320" s="187">
        <v>29</v>
      </c>
    </row>
    <row r="321" spans="1:31" x14ac:dyDescent="0.2">
      <c r="A321" s="186" t="s">
        <v>881</v>
      </c>
      <c r="B321" s="186" t="s">
        <v>882</v>
      </c>
      <c r="C321" s="186"/>
      <c r="D321" s="186"/>
      <c r="E321" s="179">
        <v>1492</v>
      </c>
      <c r="F321" s="187"/>
      <c r="G321" s="187">
        <v>69</v>
      </c>
      <c r="H321" s="187">
        <v>48</v>
      </c>
      <c r="I321" s="187">
        <v>4</v>
      </c>
      <c r="J321" s="187">
        <v>17</v>
      </c>
      <c r="K321" s="187"/>
      <c r="L321" s="187">
        <v>78</v>
      </c>
      <c r="M321" s="187">
        <v>57</v>
      </c>
      <c r="N321" s="187">
        <v>4</v>
      </c>
      <c r="O321" s="187">
        <v>17</v>
      </c>
      <c r="P321" s="187"/>
      <c r="Q321" s="187">
        <v>7</v>
      </c>
      <c r="R321" s="187">
        <v>235</v>
      </c>
      <c r="S321" s="187">
        <v>139</v>
      </c>
      <c r="T321" s="187">
        <v>47</v>
      </c>
      <c r="U321" s="187">
        <v>596</v>
      </c>
      <c r="V321" s="187">
        <v>55</v>
      </c>
      <c r="W321" s="187">
        <v>29</v>
      </c>
      <c r="X321" s="187">
        <v>15</v>
      </c>
      <c r="Y321" s="187"/>
      <c r="Z321" s="187">
        <v>149</v>
      </c>
      <c r="AA321" s="187">
        <v>89</v>
      </c>
      <c r="AB321" s="187">
        <v>23</v>
      </c>
      <c r="AC321" s="187">
        <v>37</v>
      </c>
      <c r="AD321" s="187"/>
      <c r="AE321" s="187">
        <v>73</v>
      </c>
    </row>
    <row r="322" spans="1:31" x14ac:dyDescent="0.2">
      <c r="A322" s="186" t="s">
        <v>883</v>
      </c>
      <c r="B322" s="186" t="s">
        <v>884</v>
      </c>
      <c r="C322" s="186"/>
      <c r="D322" s="186"/>
      <c r="E322" s="179">
        <v>498</v>
      </c>
      <c r="F322" s="187"/>
      <c r="G322" s="187">
        <v>16</v>
      </c>
      <c r="H322" s="187">
        <v>14</v>
      </c>
      <c r="I322" s="187">
        <v>1</v>
      </c>
      <c r="J322" s="187">
        <v>1</v>
      </c>
      <c r="K322" s="187"/>
      <c r="L322" s="187">
        <v>39</v>
      </c>
      <c r="M322" s="187">
        <v>8</v>
      </c>
      <c r="N322" s="187">
        <v>4</v>
      </c>
      <c r="O322" s="187">
        <v>27</v>
      </c>
      <c r="P322" s="187"/>
      <c r="Q322" s="187">
        <v>1</v>
      </c>
      <c r="R322" s="187">
        <v>66</v>
      </c>
      <c r="S322" s="187">
        <v>39</v>
      </c>
      <c r="T322" s="187">
        <v>9</v>
      </c>
      <c r="U322" s="187">
        <v>157</v>
      </c>
      <c r="V322" s="187">
        <v>78</v>
      </c>
      <c r="W322" s="187">
        <v>21</v>
      </c>
      <c r="X322" s="187">
        <v>0</v>
      </c>
      <c r="Y322" s="187"/>
      <c r="Z322" s="187">
        <v>47</v>
      </c>
      <c r="AA322" s="187">
        <v>26</v>
      </c>
      <c r="AB322" s="187">
        <v>17</v>
      </c>
      <c r="AC322" s="187">
        <v>4</v>
      </c>
      <c r="AD322" s="187"/>
      <c r="AE322" s="187">
        <v>25</v>
      </c>
    </row>
    <row r="323" spans="1:31" s="35" customFormat="1" x14ac:dyDescent="0.2">
      <c r="A323" s="186" t="s">
        <v>885</v>
      </c>
      <c r="B323" s="186" t="s">
        <v>886</v>
      </c>
      <c r="C323" s="186"/>
      <c r="D323" s="186"/>
      <c r="E323" s="179">
        <v>130</v>
      </c>
      <c r="F323" s="187"/>
      <c r="G323" s="187">
        <v>11</v>
      </c>
      <c r="H323" s="187">
        <v>8</v>
      </c>
      <c r="I323" s="187">
        <v>2</v>
      </c>
      <c r="J323" s="187">
        <v>1</v>
      </c>
      <c r="K323" s="187"/>
      <c r="L323" s="187">
        <v>16</v>
      </c>
      <c r="M323" s="187">
        <v>3</v>
      </c>
      <c r="N323" s="187">
        <v>1</v>
      </c>
      <c r="O323" s="187">
        <v>12</v>
      </c>
      <c r="P323" s="187"/>
      <c r="Q323" s="187">
        <v>2</v>
      </c>
      <c r="R323" s="187">
        <v>28</v>
      </c>
      <c r="S323" s="187">
        <v>9</v>
      </c>
      <c r="T323" s="187">
        <v>0</v>
      </c>
      <c r="U323" s="187">
        <v>38</v>
      </c>
      <c r="V323" s="187">
        <v>3</v>
      </c>
      <c r="W323" s="187">
        <v>6</v>
      </c>
      <c r="X323" s="187">
        <v>1</v>
      </c>
      <c r="Y323" s="187"/>
      <c r="Z323" s="187">
        <v>4</v>
      </c>
      <c r="AA323" s="187">
        <v>3</v>
      </c>
      <c r="AB323" s="187">
        <v>1</v>
      </c>
      <c r="AC323" s="187">
        <v>0</v>
      </c>
      <c r="AD323" s="187"/>
      <c r="AE323" s="187">
        <v>12</v>
      </c>
    </row>
    <row r="324" spans="1:31" x14ac:dyDescent="0.2">
      <c r="A324" s="186" t="s">
        <v>887</v>
      </c>
      <c r="B324" s="186" t="s">
        <v>888</v>
      </c>
      <c r="C324" s="186"/>
      <c r="D324" s="186"/>
      <c r="E324" s="179">
        <v>253</v>
      </c>
      <c r="F324" s="187"/>
      <c r="G324" s="187">
        <v>26</v>
      </c>
      <c r="H324" s="187">
        <v>14</v>
      </c>
      <c r="I324" s="187">
        <v>9</v>
      </c>
      <c r="J324" s="187">
        <v>3</v>
      </c>
      <c r="K324" s="187"/>
      <c r="L324" s="187">
        <v>20</v>
      </c>
      <c r="M324" s="187">
        <v>9</v>
      </c>
      <c r="N324" s="187">
        <v>8</v>
      </c>
      <c r="O324" s="187">
        <v>3</v>
      </c>
      <c r="P324" s="187"/>
      <c r="Q324" s="187">
        <v>3</v>
      </c>
      <c r="R324" s="187">
        <v>81</v>
      </c>
      <c r="S324" s="187">
        <v>23</v>
      </c>
      <c r="T324" s="187">
        <v>0</v>
      </c>
      <c r="U324" s="187">
        <v>35</v>
      </c>
      <c r="V324" s="187">
        <v>26</v>
      </c>
      <c r="W324" s="187">
        <v>1</v>
      </c>
      <c r="X324" s="187">
        <v>1</v>
      </c>
      <c r="Y324" s="187"/>
      <c r="Z324" s="187">
        <v>16</v>
      </c>
      <c r="AA324" s="187">
        <v>13</v>
      </c>
      <c r="AB324" s="187">
        <v>1</v>
      </c>
      <c r="AC324" s="187">
        <v>2</v>
      </c>
      <c r="AD324" s="187"/>
      <c r="AE324" s="187">
        <v>21</v>
      </c>
    </row>
    <row r="325" spans="1:31" x14ac:dyDescent="0.2">
      <c r="A325" s="186" t="s">
        <v>889</v>
      </c>
      <c r="B325" s="186" t="s">
        <v>890</v>
      </c>
      <c r="C325" s="186"/>
      <c r="D325" s="186"/>
      <c r="E325" s="179">
        <v>858</v>
      </c>
      <c r="F325" s="187"/>
      <c r="G325" s="187">
        <v>59</v>
      </c>
      <c r="H325" s="187">
        <v>53</v>
      </c>
      <c r="I325" s="187">
        <v>2</v>
      </c>
      <c r="J325" s="187">
        <v>4</v>
      </c>
      <c r="K325" s="187"/>
      <c r="L325" s="187">
        <v>78</v>
      </c>
      <c r="M325" s="187">
        <v>6</v>
      </c>
      <c r="N325" s="187">
        <v>31</v>
      </c>
      <c r="O325" s="187">
        <v>41</v>
      </c>
      <c r="P325" s="187"/>
      <c r="Q325" s="187">
        <v>6</v>
      </c>
      <c r="R325" s="187">
        <v>186</v>
      </c>
      <c r="S325" s="187">
        <v>102</v>
      </c>
      <c r="T325" s="187">
        <v>11</v>
      </c>
      <c r="U325" s="187">
        <v>275</v>
      </c>
      <c r="V325" s="187">
        <v>12</v>
      </c>
      <c r="W325" s="187">
        <v>2</v>
      </c>
      <c r="X325" s="187">
        <v>30</v>
      </c>
      <c r="Y325" s="187"/>
      <c r="Z325" s="187">
        <v>77</v>
      </c>
      <c r="AA325" s="187">
        <v>58</v>
      </c>
      <c r="AB325" s="187">
        <v>8</v>
      </c>
      <c r="AC325" s="187">
        <v>11</v>
      </c>
      <c r="AD325" s="187"/>
      <c r="AE325" s="187">
        <v>20</v>
      </c>
    </row>
    <row r="326" spans="1:31" s="204" customFormat="1" x14ac:dyDescent="0.2">
      <c r="A326" s="198" t="s">
        <v>891</v>
      </c>
      <c r="B326" s="198" t="s">
        <v>892</v>
      </c>
      <c r="C326" s="186"/>
      <c r="D326" s="186"/>
      <c r="E326" s="318" t="s">
        <v>284</v>
      </c>
      <c r="F326" s="201"/>
      <c r="G326" s="201" t="s">
        <v>284</v>
      </c>
      <c r="H326" s="201" t="s">
        <v>284</v>
      </c>
      <c r="I326" s="201" t="s">
        <v>284</v>
      </c>
      <c r="J326" s="201" t="s">
        <v>284</v>
      </c>
      <c r="K326" s="201"/>
      <c r="L326" s="201" t="s">
        <v>284</v>
      </c>
      <c r="M326" s="201" t="s">
        <v>284</v>
      </c>
      <c r="N326" s="201" t="s">
        <v>284</v>
      </c>
      <c r="O326" s="201" t="s">
        <v>284</v>
      </c>
      <c r="P326" s="201"/>
      <c r="Q326" s="201" t="s">
        <v>284</v>
      </c>
      <c r="R326" s="201" t="s">
        <v>284</v>
      </c>
      <c r="S326" s="201" t="s">
        <v>284</v>
      </c>
      <c r="T326" s="201" t="s">
        <v>284</v>
      </c>
      <c r="U326" s="201" t="s">
        <v>284</v>
      </c>
      <c r="V326" s="201" t="s">
        <v>284</v>
      </c>
      <c r="W326" s="201" t="s">
        <v>284</v>
      </c>
      <c r="X326" s="201" t="s">
        <v>284</v>
      </c>
      <c r="Y326" s="201"/>
      <c r="Z326" s="201" t="s">
        <v>284</v>
      </c>
      <c r="AA326" s="201" t="s">
        <v>284</v>
      </c>
      <c r="AB326" s="201" t="s">
        <v>284</v>
      </c>
      <c r="AC326" s="201" t="s">
        <v>284</v>
      </c>
      <c r="AD326" s="201"/>
      <c r="AE326" s="201" t="s">
        <v>284</v>
      </c>
    </row>
    <row r="327" spans="1:31" x14ac:dyDescent="0.2">
      <c r="A327" s="186" t="s">
        <v>893</v>
      </c>
      <c r="B327" s="186" t="s">
        <v>894</v>
      </c>
      <c r="C327" s="186"/>
      <c r="D327" s="186"/>
      <c r="E327" s="179">
        <v>169</v>
      </c>
      <c r="F327" s="187"/>
      <c r="G327" s="187">
        <v>6</v>
      </c>
      <c r="H327" s="187">
        <v>5</v>
      </c>
      <c r="I327" s="187">
        <v>1</v>
      </c>
      <c r="J327" s="187">
        <v>0</v>
      </c>
      <c r="K327" s="187"/>
      <c r="L327" s="187">
        <v>5</v>
      </c>
      <c r="M327" s="187">
        <v>3</v>
      </c>
      <c r="N327" s="187">
        <v>1</v>
      </c>
      <c r="O327" s="187">
        <v>1</v>
      </c>
      <c r="P327" s="187"/>
      <c r="Q327" s="187">
        <v>1</v>
      </c>
      <c r="R327" s="187">
        <v>37</v>
      </c>
      <c r="S327" s="187">
        <v>12</v>
      </c>
      <c r="T327" s="187">
        <v>4</v>
      </c>
      <c r="U327" s="187">
        <v>47</v>
      </c>
      <c r="V327" s="187">
        <v>20</v>
      </c>
      <c r="W327" s="187">
        <v>9</v>
      </c>
      <c r="X327" s="187">
        <v>0</v>
      </c>
      <c r="Y327" s="187"/>
      <c r="Z327" s="187">
        <v>16</v>
      </c>
      <c r="AA327" s="187">
        <v>9</v>
      </c>
      <c r="AB327" s="187">
        <v>2</v>
      </c>
      <c r="AC327" s="187">
        <v>5</v>
      </c>
      <c r="AD327" s="187"/>
      <c r="AE327" s="187">
        <v>12</v>
      </c>
    </row>
    <row r="328" spans="1:31" s="35" customFormat="1" x14ac:dyDescent="0.2">
      <c r="A328" s="186" t="s">
        <v>895</v>
      </c>
      <c r="B328" s="186" t="s">
        <v>896</v>
      </c>
      <c r="C328" s="186"/>
      <c r="D328" s="186"/>
      <c r="E328" s="179">
        <v>1579</v>
      </c>
      <c r="F328" s="187"/>
      <c r="G328" s="187">
        <v>54</v>
      </c>
      <c r="H328" s="187">
        <v>42</v>
      </c>
      <c r="I328" s="187">
        <v>6</v>
      </c>
      <c r="J328" s="187">
        <v>6</v>
      </c>
      <c r="K328" s="187"/>
      <c r="L328" s="187">
        <v>75</v>
      </c>
      <c r="M328" s="187">
        <v>32</v>
      </c>
      <c r="N328" s="187">
        <v>10</v>
      </c>
      <c r="O328" s="187">
        <v>33</v>
      </c>
      <c r="P328" s="187"/>
      <c r="Q328" s="187">
        <v>11</v>
      </c>
      <c r="R328" s="187">
        <v>368</v>
      </c>
      <c r="S328" s="187">
        <v>242</v>
      </c>
      <c r="T328" s="187">
        <v>32</v>
      </c>
      <c r="U328" s="187">
        <v>548</v>
      </c>
      <c r="V328" s="187">
        <v>61</v>
      </c>
      <c r="W328" s="187">
        <v>71</v>
      </c>
      <c r="X328" s="187">
        <v>15</v>
      </c>
      <c r="Y328" s="187"/>
      <c r="Z328" s="187">
        <v>67</v>
      </c>
      <c r="AA328" s="187">
        <v>49</v>
      </c>
      <c r="AB328" s="187">
        <v>7</v>
      </c>
      <c r="AC328" s="187">
        <v>11</v>
      </c>
      <c r="AD328" s="187"/>
      <c r="AE328" s="187">
        <v>35</v>
      </c>
    </row>
    <row r="329" spans="1:31" x14ac:dyDescent="0.2">
      <c r="A329" s="186" t="s">
        <v>897</v>
      </c>
      <c r="B329" s="186" t="s">
        <v>898</v>
      </c>
      <c r="C329" s="186"/>
      <c r="D329" s="186"/>
      <c r="E329" s="179">
        <v>365</v>
      </c>
      <c r="F329" s="187"/>
      <c r="G329" s="187">
        <v>39</v>
      </c>
      <c r="H329" s="187">
        <v>20</v>
      </c>
      <c r="I329" s="187">
        <v>17</v>
      </c>
      <c r="J329" s="187">
        <v>2</v>
      </c>
      <c r="K329" s="187"/>
      <c r="L329" s="187">
        <v>36</v>
      </c>
      <c r="M329" s="187">
        <v>4</v>
      </c>
      <c r="N329" s="187">
        <v>11</v>
      </c>
      <c r="O329" s="187">
        <v>21</v>
      </c>
      <c r="P329" s="187"/>
      <c r="Q329" s="187">
        <v>5</v>
      </c>
      <c r="R329" s="187">
        <v>113</v>
      </c>
      <c r="S329" s="187">
        <v>30</v>
      </c>
      <c r="T329" s="187">
        <v>0</v>
      </c>
      <c r="U329" s="187">
        <v>54</v>
      </c>
      <c r="V329" s="187">
        <v>14</v>
      </c>
      <c r="W329" s="187">
        <v>13</v>
      </c>
      <c r="X329" s="187">
        <v>1</v>
      </c>
      <c r="Y329" s="187"/>
      <c r="Z329" s="187">
        <v>34</v>
      </c>
      <c r="AA329" s="187">
        <v>31</v>
      </c>
      <c r="AB329" s="187">
        <v>3</v>
      </c>
      <c r="AC329" s="187">
        <v>0</v>
      </c>
      <c r="AD329" s="187"/>
      <c r="AE329" s="187">
        <v>26</v>
      </c>
    </row>
    <row r="330" spans="1:31" x14ac:dyDescent="0.2">
      <c r="A330" s="186" t="s">
        <v>899</v>
      </c>
      <c r="B330" s="186" t="s">
        <v>900</v>
      </c>
      <c r="C330" s="186"/>
      <c r="D330" s="186"/>
      <c r="E330" s="179">
        <v>347</v>
      </c>
      <c r="F330" s="187"/>
      <c r="G330" s="187">
        <v>29</v>
      </c>
      <c r="H330" s="187">
        <v>19</v>
      </c>
      <c r="I330" s="187">
        <v>6</v>
      </c>
      <c r="J330" s="187">
        <v>4</v>
      </c>
      <c r="K330" s="187"/>
      <c r="L330" s="187">
        <v>27</v>
      </c>
      <c r="M330" s="187">
        <v>3</v>
      </c>
      <c r="N330" s="187">
        <v>6</v>
      </c>
      <c r="O330" s="187">
        <v>18</v>
      </c>
      <c r="P330" s="187"/>
      <c r="Q330" s="187">
        <v>3</v>
      </c>
      <c r="R330" s="187">
        <v>46</v>
      </c>
      <c r="S330" s="187">
        <v>35</v>
      </c>
      <c r="T330" s="187">
        <v>37</v>
      </c>
      <c r="U330" s="187">
        <v>24</v>
      </c>
      <c r="V330" s="187">
        <v>97</v>
      </c>
      <c r="W330" s="187">
        <v>7</v>
      </c>
      <c r="X330" s="187">
        <v>0</v>
      </c>
      <c r="Y330" s="187"/>
      <c r="Z330" s="187">
        <v>32</v>
      </c>
      <c r="AA330" s="187">
        <v>28</v>
      </c>
      <c r="AB330" s="187">
        <v>1</v>
      </c>
      <c r="AC330" s="187">
        <v>3</v>
      </c>
      <c r="AD330" s="187"/>
      <c r="AE330" s="187">
        <v>10</v>
      </c>
    </row>
    <row r="331" spans="1:31" x14ac:dyDescent="0.2">
      <c r="A331" s="186" t="s">
        <v>901</v>
      </c>
      <c r="B331" s="186" t="s">
        <v>902</v>
      </c>
      <c r="C331" s="186"/>
      <c r="D331" s="186"/>
      <c r="E331" s="179">
        <v>251</v>
      </c>
      <c r="F331" s="187"/>
      <c r="G331" s="187">
        <v>24</v>
      </c>
      <c r="H331" s="187">
        <v>17</v>
      </c>
      <c r="I331" s="187">
        <v>4</v>
      </c>
      <c r="J331" s="187">
        <v>3</v>
      </c>
      <c r="K331" s="187"/>
      <c r="L331" s="187">
        <v>19</v>
      </c>
      <c r="M331" s="187">
        <v>9</v>
      </c>
      <c r="N331" s="187">
        <v>7</v>
      </c>
      <c r="O331" s="187">
        <v>3</v>
      </c>
      <c r="P331" s="187"/>
      <c r="Q331" s="187">
        <v>4</v>
      </c>
      <c r="R331" s="187">
        <v>72</v>
      </c>
      <c r="S331" s="187">
        <v>29</v>
      </c>
      <c r="T331" s="187">
        <v>0</v>
      </c>
      <c r="U331" s="187">
        <v>46</v>
      </c>
      <c r="V331" s="187">
        <v>4</v>
      </c>
      <c r="W331" s="187">
        <v>3</v>
      </c>
      <c r="X331" s="187">
        <v>0</v>
      </c>
      <c r="Y331" s="187"/>
      <c r="Z331" s="187">
        <v>10</v>
      </c>
      <c r="AA331" s="187">
        <v>9</v>
      </c>
      <c r="AB331" s="187">
        <v>0</v>
      </c>
      <c r="AC331" s="187">
        <v>1</v>
      </c>
      <c r="AD331" s="187"/>
      <c r="AE331" s="187">
        <v>40</v>
      </c>
    </row>
    <row r="332" spans="1:31" x14ac:dyDescent="0.2">
      <c r="A332" s="186" t="s">
        <v>903</v>
      </c>
      <c r="B332" s="186" t="s">
        <v>904</v>
      </c>
      <c r="C332" s="186"/>
      <c r="D332" s="186"/>
      <c r="E332" s="179">
        <v>166</v>
      </c>
      <c r="F332" s="187"/>
      <c r="G332" s="187">
        <v>11</v>
      </c>
      <c r="H332" s="187">
        <v>9</v>
      </c>
      <c r="I332" s="187">
        <v>1</v>
      </c>
      <c r="J332" s="187">
        <v>1</v>
      </c>
      <c r="K332" s="187"/>
      <c r="L332" s="187">
        <v>8</v>
      </c>
      <c r="M332" s="187">
        <v>0</v>
      </c>
      <c r="N332" s="187">
        <v>4</v>
      </c>
      <c r="O332" s="187">
        <v>4</v>
      </c>
      <c r="P332" s="187"/>
      <c r="Q332" s="187">
        <v>1</v>
      </c>
      <c r="R332" s="187">
        <v>24</v>
      </c>
      <c r="S332" s="187">
        <v>28</v>
      </c>
      <c r="T332" s="187">
        <v>8</v>
      </c>
      <c r="U332" s="187">
        <v>41</v>
      </c>
      <c r="V332" s="187">
        <v>24</v>
      </c>
      <c r="W332" s="187">
        <v>1</v>
      </c>
      <c r="X332" s="187">
        <v>0</v>
      </c>
      <c r="Y332" s="187"/>
      <c r="Z332" s="187">
        <v>16</v>
      </c>
      <c r="AA332" s="187">
        <v>11</v>
      </c>
      <c r="AB332" s="187">
        <v>1</v>
      </c>
      <c r="AC332" s="187">
        <v>4</v>
      </c>
      <c r="AD332" s="187"/>
      <c r="AE332" s="187">
        <v>4</v>
      </c>
    </row>
    <row r="333" spans="1:31" x14ac:dyDescent="0.2">
      <c r="A333" s="186" t="s">
        <v>905</v>
      </c>
      <c r="B333" s="186" t="s">
        <v>906</v>
      </c>
      <c r="C333" s="186"/>
      <c r="D333" s="186"/>
      <c r="E333" s="179">
        <v>224</v>
      </c>
      <c r="F333" s="187"/>
      <c r="G333" s="187">
        <v>11</v>
      </c>
      <c r="H333" s="187">
        <v>8</v>
      </c>
      <c r="I333" s="187">
        <v>2</v>
      </c>
      <c r="J333" s="187">
        <v>1</v>
      </c>
      <c r="K333" s="187"/>
      <c r="L333" s="187">
        <v>13</v>
      </c>
      <c r="M333" s="187">
        <v>4</v>
      </c>
      <c r="N333" s="187">
        <v>9</v>
      </c>
      <c r="O333" s="187">
        <v>0</v>
      </c>
      <c r="P333" s="187"/>
      <c r="Q333" s="187">
        <v>3</v>
      </c>
      <c r="R333" s="187">
        <v>59</v>
      </c>
      <c r="S333" s="187">
        <v>28</v>
      </c>
      <c r="T333" s="187">
        <v>37</v>
      </c>
      <c r="U333" s="187">
        <v>41</v>
      </c>
      <c r="V333" s="187">
        <v>9</v>
      </c>
      <c r="W333" s="187">
        <v>1</v>
      </c>
      <c r="X333" s="187">
        <v>0</v>
      </c>
      <c r="Y333" s="187"/>
      <c r="Z333" s="187">
        <v>10</v>
      </c>
      <c r="AA333" s="187">
        <v>8</v>
      </c>
      <c r="AB333" s="187">
        <v>1</v>
      </c>
      <c r="AC333" s="187">
        <v>1</v>
      </c>
      <c r="AD333" s="187"/>
      <c r="AE333" s="187">
        <v>12</v>
      </c>
    </row>
    <row r="334" spans="1:31" x14ac:dyDescent="0.2">
      <c r="A334" s="186" t="s">
        <v>907</v>
      </c>
      <c r="B334" s="186" t="s">
        <v>94</v>
      </c>
      <c r="C334" s="186"/>
      <c r="D334" s="186"/>
      <c r="E334" s="179">
        <v>237</v>
      </c>
      <c r="F334" s="187"/>
      <c r="G334" s="187">
        <v>9</v>
      </c>
      <c r="H334" s="187">
        <v>5</v>
      </c>
      <c r="I334" s="187">
        <v>2</v>
      </c>
      <c r="J334" s="187">
        <v>2</v>
      </c>
      <c r="K334" s="187"/>
      <c r="L334" s="187">
        <v>26</v>
      </c>
      <c r="M334" s="187">
        <v>10</v>
      </c>
      <c r="N334" s="187">
        <v>1</v>
      </c>
      <c r="O334" s="187">
        <v>15</v>
      </c>
      <c r="P334" s="187"/>
      <c r="Q334" s="187">
        <v>0</v>
      </c>
      <c r="R334" s="187">
        <v>82</v>
      </c>
      <c r="S334" s="187">
        <v>30</v>
      </c>
      <c r="T334" s="187">
        <v>0</v>
      </c>
      <c r="U334" s="187">
        <v>22</v>
      </c>
      <c r="V334" s="187">
        <v>16</v>
      </c>
      <c r="W334" s="187">
        <v>8</v>
      </c>
      <c r="X334" s="187">
        <v>0</v>
      </c>
      <c r="Y334" s="187"/>
      <c r="Z334" s="187">
        <v>18</v>
      </c>
      <c r="AA334" s="187">
        <v>12</v>
      </c>
      <c r="AB334" s="187">
        <v>3</v>
      </c>
      <c r="AC334" s="187">
        <v>3</v>
      </c>
      <c r="AD334" s="187"/>
      <c r="AE334" s="187">
        <v>26</v>
      </c>
    </row>
    <row r="335" spans="1:31" x14ac:dyDescent="0.2">
      <c r="A335" s="186"/>
      <c r="B335" s="186"/>
      <c r="C335" s="186"/>
      <c r="D335" s="186"/>
      <c r="E335" s="179"/>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row>
    <row r="336" spans="1:31" x14ac:dyDescent="0.2">
      <c r="A336" s="186"/>
      <c r="B336" s="186"/>
      <c r="C336" s="186"/>
      <c r="D336" s="186"/>
      <c r="E336" s="179"/>
      <c r="F336" s="187"/>
      <c r="G336" s="187"/>
      <c r="H336" s="187"/>
      <c r="I336" s="187"/>
      <c r="J336" s="187"/>
      <c r="K336" s="187"/>
      <c r="L336" s="187"/>
      <c r="M336" s="187"/>
      <c r="N336" s="187"/>
      <c r="O336" s="187"/>
      <c r="P336" s="187"/>
      <c r="Q336" s="187"/>
      <c r="R336" s="187"/>
      <c r="S336" s="187"/>
      <c r="T336" s="187"/>
      <c r="U336" s="187"/>
      <c r="V336" s="187"/>
      <c r="W336" s="187"/>
      <c r="X336" s="187"/>
      <c r="Y336" s="187"/>
      <c r="Z336" s="187"/>
      <c r="AA336" s="187"/>
      <c r="AB336" s="187"/>
      <c r="AC336" s="187"/>
      <c r="AD336" s="187"/>
      <c r="AE336" s="187"/>
    </row>
    <row r="337" spans="1:31" x14ac:dyDescent="0.2">
      <c r="A337" s="186"/>
      <c r="B337" s="186"/>
      <c r="C337" s="186"/>
      <c r="D337" s="186"/>
      <c r="E337" s="179"/>
      <c r="F337" s="187"/>
      <c r="G337" s="187"/>
      <c r="H337" s="187"/>
      <c r="I337" s="187"/>
      <c r="J337" s="187"/>
      <c r="K337" s="187"/>
      <c r="L337" s="187"/>
      <c r="M337" s="187"/>
      <c r="N337" s="187"/>
      <c r="O337" s="187"/>
      <c r="P337" s="187"/>
      <c r="Q337" s="187"/>
      <c r="R337" s="187"/>
      <c r="S337" s="187"/>
      <c r="T337" s="187"/>
      <c r="U337" s="187"/>
      <c r="V337" s="187"/>
      <c r="W337" s="187"/>
      <c r="X337" s="187"/>
      <c r="Y337" s="187"/>
      <c r="Z337" s="187"/>
      <c r="AA337" s="187"/>
      <c r="AB337" s="187"/>
      <c r="AC337" s="187"/>
      <c r="AD337" s="187"/>
      <c r="AE337" s="187"/>
    </row>
    <row r="338" spans="1:31" x14ac:dyDescent="0.2">
      <c r="A338" s="288"/>
      <c r="B338" s="288"/>
      <c r="C338" s="288"/>
      <c r="D338" s="288"/>
      <c r="E338" s="289"/>
      <c r="F338" s="288"/>
      <c r="G338" s="288"/>
      <c r="H338" s="288"/>
      <c r="I338" s="288"/>
      <c r="J338" s="288"/>
      <c r="K338" s="288"/>
      <c r="L338" s="319"/>
      <c r="M338" s="319"/>
      <c r="N338" s="319"/>
      <c r="O338" s="319"/>
      <c r="P338" s="319"/>
      <c r="Q338" s="319"/>
      <c r="R338" s="319"/>
      <c r="S338" s="319"/>
      <c r="T338" s="319"/>
      <c r="U338" s="319"/>
      <c r="V338" s="319"/>
      <c r="W338" s="319"/>
      <c r="X338" s="319"/>
      <c r="Y338" s="288"/>
      <c r="Z338" s="319"/>
      <c r="AA338" s="319"/>
      <c r="AB338" s="319"/>
      <c r="AC338" s="319"/>
      <c r="AD338" s="319"/>
      <c r="AE338" s="319"/>
    </row>
    <row r="339" spans="1:31" x14ac:dyDescent="0.2">
      <c r="A339" s="290" t="s">
        <v>231</v>
      </c>
      <c r="B339" s="288"/>
      <c r="C339" s="288"/>
      <c r="D339" s="288"/>
      <c r="E339" s="320"/>
      <c r="F339" s="319"/>
      <c r="G339" s="319"/>
      <c r="H339" s="319"/>
      <c r="I339" s="319"/>
      <c r="J339" s="319"/>
      <c r="K339" s="319"/>
      <c r="L339" s="319"/>
      <c r="M339" s="319"/>
      <c r="N339" s="319"/>
      <c r="O339" s="319"/>
      <c r="P339" s="319"/>
      <c r="Q339" s="319"/>
      <c r="R339" s="319"/>
      <c r="S339" s="319"/>
      <c r="T339" s="319"/>
      <c r="U339" s="319"/>
      <c r="V339" s="319"/>
      <c r="W339" s="319"/>
      <c r="X339" s="319"/>
      <c r="Y339" s="319"/>
      <c r="Z339" s="319"/>
      <c r="AA339" s="319"/>
      <c r="AB339" s="319"/>
      <c r="AC339" s="319"/>
      <c r="AD339" s="319"/>
      <c r="AE339" s="319"/>
    </row>
    <row r="340" spans="1:31" x14ac:dyDescent="0.2">
      <c r="A340" s="293">
        <v>1</v>
      </c>
      <c r="B340" s="291" t="s">
        <v>988</v>
      </c>
      <c r="C340" s="291"/>
      <c r="D340" s="288"/>
      <c r="E340" s="320"/>
      <c r="F340" s="319"/>
      <c r="G340" s="319"/>
      <c r="H340" s="319"/>
      <c r="I340" s="319"/>
      <c r="J340" s="319"/>
      <c r="K340" s="319"/>
      <c r="L340" s="319"/>
      <c r="M340" s="319"/>
      <c r="N340" s="319"/>
      <c r="O340" s="319"/>
      <c r="P340" s="319"/>
      <c r="Q340" s="319"/>
      <c r="R340" s="319"/>
      <c r="S340" s="319"/>
      <c r="T340" s="319"/>
      <c r="U340" s="319"/>
      <c r="V340" s="319"/>
      <c r="W340" s="319"/>
      <c r="X340" s="319"/>
      <c r="Y340" s="319"/>
      <c r="Z340" s="319"/>
      <c r="AA340" s="319"/>
      <c r="AB340" s="319"/>
      <c r="AC340" s="319"/>
      <c r="AD340" s="319"/>
      <c r="AE340" s="319"/>
    </row>
    <row r="341" spans="1:31" ht="15" customHeight="1" x14ac:dyDescent="0.2">
      <c r="A341" s="294">
        <v>2</v>
      </c>
      <c r="B341" s="757" t="s">
        <v>910</v>
      </c>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c r="AA341" s="757"/>
      <c r="AB341" s="757"/>
      <c r="AC341" s="757"/>
      <c r="AD341" s="757"/>
      <c r="AE341" s="757"/>
    </row>
    <row r="342" spans="1:31" x14ac:dyDescent="0.2">
      <c r="A342" s="293">
        <v>3</v>
      </c>
      <c r="B342" s="291" t="s">
        <v>989</v>
      </c>
      <c r="C342" s="291"/>
      <c r="D342" s="288"/>
      <c r="E342" s="320"/>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row>
    <row r="343" spans="1:31" ht="9.9499999999999993" customHeight="1" x14ac:dyDescent="0.2">
      <c r="A343" s="293">
        <v>4</v>
      </c>
      <c r="B343" s="321" t="s">
        <v>990</v>
      </c>
      <c r="C343" s="321"/>
      <c r="D343" s="321"/>
      <c r="E343" s="322"/>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c r="AC343" s="321"/>
      <c r="AD343" s="321"/>
      <c r="AE343" s="321"/>
    </row>
    <row r="344" spans="1:31" x14ac:dyDescent="0.2">
      <c r="A344" s="290"/>
      <c r="B344" s="291" t="s">
        <v>966</v>
      </c>
      <c r="C344" s="291"/>
      <c r="D344" s="288"/>
      <c r="E344" s="320"/>
      <c r="F344" s="319"/>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row>
    <row r="345" spans="1:31" x14ac:dyDescent="0.2">
      <c r="A345" s="290"/>
      <c r="B345" s="291" t="s">
        <v>915</v>
      </c>
      <c r="C345" s="291"/>
      <c r="D345" s="288"/>
      <c r="E345" s="320"/>
      <c r="F345" s="319"/>
      <c r="G345" s="319"/>
      <c r="H345" s="319"/>
      <c r="I345" s="319"/>
      <c r="J345" s="319"/>
      <c r="K345" s="319"/>
      <c r="L345" s="319"/>
      <c r="M345" s="319"/>
      <c r="N345" s="319"/>
      <c r="O345" s="319"/>
      <c r="P345" s="319"/>
      <c r="Q345" s="319"/>
      <c r="R345" s="319"/>
      <c r="S345" s="319"/>
      <c r="T345" s="319"/>
      <c r="U345" s="319"/>
      <c r="V345" s="319"/>
      <c r="W345" s="319"/>
      <c r="X345" s="319"/>
      <c r="Y345" s="319"/>
      <c r="Z345" s="319"/>
      <c r="AA345" s="319"/>
      <c r="AB345" s="319"/>
      <c r="AC345" s="319"/>
      <c r="AD345" s="319"/>
      <c r="AE345" s="319"/>
    </row>
    <row r="346" spans="1:31" x14ac:dyDescent="0.2">
      <c r="A346" s="225" t="s">
        <v>284</v>
      </c>
      <c r="B346" s="215" t="s">
        <v>916</v>
      </c>
      <c r="C346" s="215"/>
      <c r="D346" s="288"/>
      <c r="E346" s="320"/>
      <c r="F346" s="319"/>
      <c r="G346" s="319"/>
      <c r="H346" s="319"/>
      <c r="I346" s="319"/>
      <c r="J346" s="319"/>
      <c r="K346" s="319"/>
      <c r="L346" s="319"/>
      <c r="M346" s="319"/>
      <c r="N346" s="319"/>
      <c r="O346" s="319"/>
      <c r="P346" s="319"/>
      <c r="Q346" s="319"/>
      <c r="R346" s="319"/>
      <c r="S346" s="319"/>
      <c r="T346" s="319"/>
      <c r="U346" s="319"/>
      <c r="V346" s="319"/>
      <c r="W346" s="319"/>
      <c r="X346" s="319"/>
      <c r="Y346" s="319"/>
      <c r="Z346" s="319"/>
      <c r="AA346" s="319"/>
      <c r="AB346" s="319"/>
      <c r="AC346" s="319"/>
      <c r="AD346" s="319"/>
      <c r="AE346" s="319"/>
    </row>
    <row r="347" spans="1:31" x14ac:dyDescent="0.2">
      <c r="A347" s="288"/>
      <c r="B347" s="295"/>
      <c r="C347" s="291"/>
      <c r="D347" s="288"/>
      <c r="E347" s="320"/>
      <c r="F347" s="319"/>
      <c r="G347" s="319"/>
      <c r="H347" s="319"/>
      <c r="I347" s="319"/>
      <c r="J347" s="319"/>
      <c r="K347" s="319"/>
      <c r="L347" s="319"/>
      <c r="M347" s="319"/>
      <c r="N347" s="319"/>
      <c r="O347" s="319"/>
      <c r="P347" s="319"/>
      <c r="Q347" s="319"/>
      <c r="R347" s="319"/>
      <c r="S347" s="319"/>
      <c r="T347" s="319"/>
      <c r="U347" s="319"/>
      <c r="V347" s="319"/>
      <c r="W347" s="319"/>
      <c r="X347" s="319"/>
      <c r="Y347" s="319"/>
      <c r="Z347" s="319"/>
      <c r="AA347" s="319"/>
      <c r="AB347" s="319"/>
      <c r="AC347" s="319"/>
      <c r="AD347" s="319"/>
      <c r="AE347" s="319"/>
    </row>
    <row r="348" spans="1:31" x14ac:dyDescent="0.2">
      <c r="A348" s="290" t="s">
        <v>969</v>
      </c>
      <c r="B348" s="291" t="s">
        <v>970</v>
      </c>
      <c r="C348" s="291"/>
      <c r="D348" s="288"/>
      <c r="E348" s="320"/>
      <c r="F348" s="319"/>
      <c r="G348" s="319"/>
      <c r="H348" s="319"/>
      <c r="I348" s="319"/>
      <c r="J348" s="319"/>
      <c r="K348" s="319"/>
      <c r="L348" s="319"/>
      <c r="M348" s="319"/>
      <c r="N348" s="319"/>
      <c r="O348" s="319"/>
      <c r="P348" s="319"/>
      <c r="Q348" s="319"/>
      <c r="R348" s="319"/>
      <c r="S348" s="319"/>
      <c r="T348" s="319"/>
      <c r="U348" s="319"/>
      <c r="V348" s="319"/>
      <c r="W348" s="319"/>
      <c r="X348" s="319"/>
      <c r="Y348" s="319"/>
      <c r="Z348" s="319"/>
      <c r="AA348" s="319"/>
      <c r="AB348" s="319"/>
      <c r="AC348" s="319"/>
      <c r="AD348" s="319"/>
      <c r="AE348" s="319"/>
    </row>
    <row r="349" spans="1:31" x14ac:dyDescent="0.2">
      <c r="A349" s="288"/>
      <c r="B349" s="233" t="s">
        <v>919</v>
      </c>
      <c r="C349" s="291"/>
      <c r="D349" s="288"/>
      <c r="E349" s="323"/>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c r="AC349" s="299"/>
      <c r="AD349" s="299"/>
      <c r="AE349" s="299"/>
    </row>
    <row r="350" spans="1:31" x14ac:dyDescent="0.2">
      <c r="A350" s="262"/>
      <c r="B350" s="266" t="s">
        <v>920</v>
      </c>
      <c r="C350" s="295"/>
      <c r="D350" s="296"/>
      <c r="E350" s="324"/>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c r="AD350" s="325"/>
      <c r="AE350" s="265"/>
    </row>
    <row r="351" spans="1:31" x14ac:dyDescent="0.2">
      <c r="A351" s="262"/>
      <c r="B351" s="266" t="s">
        <v>921</v>
      </c>
      <c r="C351" s="291"/>
      <c r="D351" s="288"/>
      <c r="E351" s="324"/>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c r="AD351" s="325"/>
      <c r="AE351" s="265"/>
    </row>
    <row r="352" spans="1:31" x14ac:dyDescent="0.2">
      <c r="A352" s="288"/>
      <c r="B352" s="288"/>
      <c r="C352" s="233"/>
      <c r="D352" s="288"/>
      <c r="E352" s="289"/>
      <c r="F352" s="288"/>
      <c r="G352" s="304"/>
      <c r="H352" s="304"/>
      <c r="I352" s="304"/>
      <c r="J352" s="304"/>
      <c r="K352" s="304"/>
      <c r="L352" s="326"/>
      <c r="M352" s="326"/>
      <c r="N352" s="326"/>
      <c r="O352" s="326"/>
      <c r="P352" s="326"/>
      <c r="Q352" s="326"/>
      <c r="R352" s="326"/>
      <c r="S352" s="326"/>
      <c r="T352" s="326"/>
      <c r="U352" s="326"/>
      <c r="V352" s="326"/>
      <c r="W352" s="326"/>
      <c r="X352" s="326"/>
      <c r="Y352" s="304"/>
      <c r="Z352" s="326"/>
      <c r="AA352" s="326"/>
      <c r="AB352" s="326"/>
      <c r="AC352" s="326"/>
      <c r="AD352" s="326"/>
      <c r="AE352" s="326"/>
    </row>
    <row r="353" spans="1:31" x14ac:dyDescent="0.2">
      <c r="A353" s="288"/>
      <c r="B353" s="327"/>
      <c r="C353" s="266"/>
      <c r="D353" s="266"/>
      <c r="E353" s="289"/>
      <c r="F353" s="288"/>
      <c r="G353" s="328"/>
      <c r="H353" s="328"/>
      <c r="I353" s="328"/>
      <c r="J353" s="328"/>
      <c r="K353" s="328"/>
      <c r="L353" s="329"/>
      <c r="M353" s="329"/>
      <c r="N353" s="329"/>
      <c r="O353" s="329"/>
      <c r="P353" s="329"/>
      <c r="Q353" s="329"/>
      <c r="R353" s="329"/>
      <c r="S353" s="329"/>
      <c r="T353" s="329"/>
      <c r="U353" s="329"/>
      <c r="V353" s="329"/>
      <c r="W353" s="329"/>
      <c r="X353" s="329"/>
      <c r="Y353" s="328"/>
      <c r="Z353" s="329"/>
      <c r="AA353" s="329"/>
      <c r="AB353" s="329"/>
      <c r="AC353" s="329"/>
      <c r="AD353" s="329"/>
      <c r="AE353" s="329"/>
    </row>
  </sheetData>
  <mergeCells count="18">
    <mergeCell ref="A1:J1"/>
    <mergeCell ref="E4:E6"/>
    <mergeCell ref="G4:J4"/>
    <mergeCell ref="L4:O4"/>
    <mergeCell ref="Q4:Q6"/>
    <mergeCell ref="B341:AE341"/>
    <mergeCell ref="S4:S6"/>
    <mergeCell ref="T4:T6"/>
    <mergeCell ref="U4:U6"/>
    <mergeCell ref="V4:V6"/>
    <mergeCell ref="W4:W6"/>
    <mergeCell ref="X4:X6"/>
    <mergeCell ref="R4:R6"/>
    <mergeCell ref="Z4:AC4"/>
    <mergeCell ref="AE4:AE6"/>
    <mergeCell ref="G5:G6"/>
    <mergeCell ref="L5:L6"/>
    <mergeCell ref="Z5:Z6"/>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352"/>
  <sheetViews>
    <sheetView workbookViewId="0">
      <selection sqref="A1:S1"/>
    </sheetView>
  </sheetViews>
  <sheetFormatPr defaultColWidth="9.21875" defaultRowHeight="15" x14ac:dyDescent="0.2"/>
  <cols>
    <col min="1" max="1" width="8.77734375" bestFit="1" customWidth="1"/>
    <col min="2" max="2" width="26.77734375" customWidth="1"/>
    <col min="3" max="3" width="22.33203125" hidden="1" customWidth="1"/>
    <col min="4" max="4" width="9.21875" hidden="1" customWidth="1"/>
    <col min="5" max="5" width="7" customWidth="1"/>
    <col min="6" max="6" width="5.88671875" customWidth="1"/>
    <col min="7" max="7" width="1.6640625" customWidth="1"/>
    <col min="8" max="8" width="7" customWidth="1"/>
    <col min="9" max="9" width="5.88671875" customWidth="1"/>
    <col min="10" max="10" width="7" customWidth="1"/>
    <col min="11" max="11" width="5.88671875" customWidth="1"/>
    <col min="12" max="12" width="7" customWidth="1"/>
    <col min="13" max="13" width="5.88671875" customWidth="1"/>
    <col min="14" max="14" width="1.6640625" customWidth="1"/>
    <col min="15" max="15" width="7" customWidth="1"/>
    <col min="16" max="16" width="5.88671875" customWidth="1"/>
    <col min="17" max="17" width="7" customWidth="1"/>
    <col min="18" max="18" width="5.88671875" customWidth="1"/>
    <col min="19" max="19" width="7" customWidth="1"/>
    <col min="20" max="20" width="5.88671875" customWidth="1"/>
    <col min="21" max="21" width="1.6640625" customWidth="1"/>
    <col min="22" max="22" width="7" customWidth="1"/>
    <col min="23" max="23" width="5.88671875" customWidth="1"/>
    <col min="24" max="24" width="7" customWidth="1"/>
    <col min="25" max="25" width="5.88671875" customWidth="1"/>
    <col min="26" max="26" width="7" customWidth="1"/>
    <col min="27" max="27" width="5.88671875" customWidth="1"/>
    <col min="28" max="28" width="7" customWidth="1"/>
    <col min="29" max="29" width="5.88671875" customWidth="1"/>
    <col min="30" max="30" width="7" customWidth="1"/>
    <col min="31" max="31" width="5.88671875" customWidth="1"/>
    <col min="32" max="32" width="9.21875" customWidth="1"/>
  </cols>
  <sheetData>
    <row r="1" spans="1:31" ht="50.45" customHeight="1" x14ac:dyDescent="0.2">
      <c r="A1" s="772" t="s">
        <v>993</v>
      </c>
      <c r="B1" s="772"/>
      <c r="C1" s="772"/>
      <c r="D1" s="772"/>
      <c r="E1" s="772"/>
      <c r="F1" s="772"/>
      <c r="G1" s="772"/>
      <c r="H1" s="772"/>
      <c r="I1" s="772"/>
      <c r="J1" s="772"/>
      <c r="K1" s="772"/>
      <c r="L1" s="772"/>
      <c r="M1" s="772"/>
      <c r="N1" s="772"/>
      <c r="O1" s="772"/>
      <c r="P1" s="772"/>
      <c r="Q1" s="772"/>
      <c r="R1" s="772"/>
      <c r="S1" s="772"/>
      <c r="T1" s="270"/>
      <c r="U1" s="270"/>
      <c r="V1" s="270"/>
      <c r="W1" s="270"/>
      <c r="X1" s="270"/>
      <c r="Y1" s="270"/>
      <c r="Z1" s="270"/>
      <c r="AA1" s="270"/>
      <c r="AB1" s="270"/>
      <c r="AC1" s="270"/>
      <c r="AD1" s="270"/>
      <c r="AE1" s="270"/>
    </row>
    <row r="2" spans="1:31" s="306" customFormat="1" ht="14.25" hidden="1" x14ac:dyDescent="0.2">
      <c r="A2" s="330"/>
      <c r="B2" s="330"/>
      <c r="C2" s="330"/>
      <c r="D2" s="330"/>
      <c r="E2" s="330"/>
      <c r="F2" s="330"/>
      <c r="G2" s="330"/>
      <c r="H2" s="124" t="s">
        <v>160</v>
      </c>
      <c r="J2" s="124" t="s">
        <v>161</v>
      </c>
      <c r="L2" s="124" t="s">
        <v>163</v>
      </c>
      <c r="O2" s="124" t="s">
        <v>165</v>
      </c>
      <c r="Q2" s="124" t="s">
        <v>166</v>
      </c>
      <c r="S2" s="124" t="s">
        <v>168</v>
      </c>
      <c r="T2" s="330"/>
      <c r="U2" s="330"/>
      <c r="V2" s="124" t="s">
        <v>170</v>
      </c>
      <c r="W2" s="330"/>
      <c r="X2" s="124" t="s">
        <v>171</v>
      </c>
      <c r="Y2" s="330"/>
      <c r="Z2" s="124" t="s">
        <v>172</v>
      </c>
      <c r="AA2" s="330"/>
      <c r="AB2" s="124" t="s">
        <v>173</v>
      </c>
      <c r="AC2" s="279"/>
      <c r="AD2" s="129" t="s">
        <v>143</v>
      </c>
    </row>
    <row r="3" spans="1:31" x14ac:dyDescent="0.2">
      <c r="A3" s="330"/>
      <c r="B3" s="330"/>
      <c r="C3" s="330"/>
      <c r="D3" s="330"/>
      <c r="E3" s="330"/>
      <c r="F3" s="330"/>
      <c r="G3" s="330"/>
      <c r="H3" s="330"/>
      <c r="I3" s="330"/>
      <c r="J3" s="330"/>
      <c r="K3" s="330"/>
      <c r="L3" s="330"/>
      <c r="M3" s="330"/>
      <c r="N3" s="330"/>
      <c r="O3" s="330"/>
      <c r="P3" s="330"/>
      <c r="Q3" s="330"/>
      <c r="R3" s="330"/>
      <c r="S3" s="330"/>
      <c r="T3" s="330"/>
      <c r="U3" s="330"/>
      <c r="V3" s="330"/>
      <c r="W3" s="330"/>
      <c r="X3" s="330"/>
      <c r="Y3" s="330"/>
      <c r="Z3" s="330"/>
      <c r="AA3" s="330"/>
      <c r="AB3" s="305"/>
      <c r="AC3" s="279"/>
      <c r="AD3" s="305"/>
      <c r="AE3" s="279" t="s">
        <v>95</v>
      </c>
    </row>
    <row r="4" spans="1:31" ht="39.950000000000003" customHeight="1" x14ac:dyDescent="0.2">
      <c r="A4" s="330"/>
      <c r="B4" s="330"/>
      <c r="C4" s="330"/>
      <c r="D4" s="330"/>
      <c r="E4" s="775" t="s">
        <v>994</v>
      </c>
      <c r="F4" s="775"/>
      <c r="G4" s="332"/>
      <c r="H4" s="777" t="s">
        <v>995</v>
      </c>
      <c r="I4" s="777"/>
      <c r="J4" s="777"/>
      <c r="K4" s="777"/>
      <c r="L4" s="777"/>
      <c r="M4" s="777"/>
      <c r="N4" s="332"/>
      <c r="O4" s="777" t="s">
        <v>996</v>
      </c>
      <c r="P4" s="777"/>
      <c r="Q4" s="777"/>
      <c r="R4" s="777"/>
      <c r="S4" s="777"/>
      <c r="T4" s="777"/>
      <c r="U4" s="332"/>
      <c r="V4" s="775" t="s">
        <v>997</v>
      </c>
      <c r="W4" s="775"/>
      <c r="X4" s="775" t="s">
        <v>171</v>
      </c>
      <c r="Y4" s="775"/>
      <c r="Z4" s="775" t="s">
        <v>172</v>
      </c>
      <c r="AA4" s="775"/>
      <c r="AB4" s="775" t="s">
        <v>173</v>
      </c>
      <c r="AC4" s="775"/>
      <c r="AD4" s="775" t="s">
        <v>998</v>
      </c>
      <c r="AE4" s="775"/>
    </row>
    <row r="5" spans="1:31" ht="39.950000000000003" customHeight="1" x14ac:dyDescent="0.2">
      <c r="A5" s="333"/>
      <c r="B5" s="330"/>
      <c r="C5" s="330"/>
      <c r="D5" s="330"/>
      <c r="E5" s="775"/>
      <c r="F5" s="775"/>
      <c r="G5" s="332"/>
      <c r="H5" s="776" t="s">
        <v>999</v>
      </c>
      <c r="I5" s="776"/>
      <c r="J5" s="776" t="s">
        <v>1000</v>
      </c>
      <c r="K5" s="776"/>
      <c r="L5" s="776" t="s">
        <v>1001</v>
      </c>
      <c r="M5" s="776"/>
      <c r="N5" s="334"/>
      <c r="O5" s="776" t="s">
        <v>999</v>
      </c>
      <c r="P5" s="776"/>
      <c r="Q5" s="776" t="s">
        <v>1000</v>
      </c>
      <c r="R5" s="776"/>
      <c r="S5" s="776" t="s">
        <v>1001</v>
      </c>
      <c r="T5" s="776"/>
      <c r="U5" s="334"/>
      <c r="V5" s="775"/>
      <c r="W5" s="775"/>
      <c r="X5" s="775"/>
      <c r="Y5" s="775"/>
      <c r="Z5" s="775"/>
      <c r="AA5" s="775"/>
      <c r="AB5" s="775"/>
      <c r="AC5" s="775"/>
      <c r="AD5" s="775"/>
      <c r="AE5" s="775"/>
    </row>
    <row r="6" spans="1:31" ht="3" customHeight="1" x14ac:dyDescent="0.2">
      <c r="A6" s="330"/>
      <c r="B6" s="330"/>
      <c r="C6" s="330"/>
      <c r="D6" s="330"/>
      <c r="E6" s="335"/>
      <c r="F6" s="335"/>
      <c r="G6" s="331"/>
      <c r="H6" s="246"/>
      <c r="I6" s="246"/>
      <c r="J6" s="246"/>
      <c r="K6" s="246"/>
      <c r="L6" s="246"/>
      <c r="M6" s="246"/>
      <c r="N6" s="246"/>
      <c r="O6" s="246"/>
      <c r="P6" s="246"/>
      <c r="Q6" s="246"/>
      <c r="R6" s="246"/>
      <c r="S6" s="246"/>
      <c r="T6" s="246"/>
      <c r="U6" s="246"/>
      <c r="V6" s="331"/>
      <c r="W6" s="331"/>
      <c r="X6" s="331"/>
      <c r="Y6" s="331"/>
      <c r="Z6" s="331"/>
      <c r="AA6" s="331"/>
      <c r="AB6" s="331"/>
      <c r="AC6" s="331"/>
      <c r="AD6" s="331"/>
      <c r="AE6" s="331"/>
    </row>
    <row r="7" spans="1:31" x14ac:dyDescent="0.2">
      <c r="A7" s="252" t="s">
        <v>259</v>
      </c>
      <c r="B7" s="252" t="s">
        <v>3</v>
      </c>
      <c r="C7" s="178"/>
      <c r="D7" s="178"/>
      <c r="E7" s="195">
        <v>119400</v>
      </c>
      <c r="F7" s="336">
        <v>1</v>
      </c>
      <c r="G7" s="310"/>
      <c r="H7" s="195">
        <v>3270</v>
      </c>
      <c r="I7" s="336">
        <v>0.03</v>
      </c>
      <c r="J7" s="195">
        <v>30850</v>
      </c>
      <c r="K7" s="336">
        <v>0.26</v>
      </c>
      <c r="L7" s="195">
        <v>320</v>
      </c>
      <c r="M7" s="336">
        <v>0</v>
      </c>
      <c r="N7" s="310"/>
      <c r="O7" s="195">
        <v>37790</v>
      </c>
      <c r="P7" s="336">
        <v>0.32</v>
      </c>
      <c r="Q7" s="195">
        <v>27490</v>
      </c>
      <c r="R7" s="336">
        <v>0.23</v>
      </c>
      <c r="S7" s="195">
        <v>540</v>
      </c>
      <c r="T7" s="336">
        <v>0</v>
      </c>
      <c r="U7" s="310"/>
      <c r="V7" s="195">
        <v>9750</v>
      </c>
      <c r="W7" s="336">
        <v>0.08</v>
      </c>
      <c r="X7" s="195">
        <v>6940</v>
      </c>
      <c r="Y7" s="336">
        <v>0.06</v>
      </c>
      <c r="Z7" s="195">
        <v>1180</v>
      </c>
      <c r="AA7" s="336">
        <v>0.01</v>
      </c>
      <c r="AB7" s="195">
        <v>1230</v>
      </c>
      <c r="AC7" s="336">
        <v>0.01</v>
      </c>
      <c r="AD7" s="195">
        <v>50</v>
      </c>
      <c r="AE7" s="336">
        <v>0</v>
      </c>
    </row>
    <row r="8" spans="1:31" x14ac:dyDescent="0.2">
      <c r="A8" s="252" t="s">
        <v>260</v>
      </c>
      <c r="B8" s="252" t="s">
        <v>261</v>
      </c>
      <c r="C8" s="178"/>
      <c r="D8" s="178"/>
      <c r="E8" s="195">
        <v>23990</v>
      </c>
      <c r="F8" s="336">
        <v>1</v>
      </c>
      <c r="G8" s="310"/>
      <c r="H8" s="195">
        <v>600</v>
      </c>
      <c r="I8" s="336">
        <v>0.03</v>
      </c>
      <c r="J8" s="195">
        <v>6740</v>
      </c>
      <c r="K8" s="336">
        <v>0.28000000000000003</v>
      </c>
      <c r="L8" s="195">
        <v>250</v>
      </c>
      <c r="M8" s="336">
        <v>0.01</v>
      </c>
      <c r="N8" s="310"/>
      <c r="O8" s="195">
        <v>6400</v>
      </c>
      <c r="P8" s="336">
        <v>0.27</v>
      </c>
      <c r="Q8" s="195">
        <v>6010</v>
      </c>
      <c r="R8" s="336">
        <v>0.25</v>
      </c>
      <c r="S8" s="195">
        <v>280</v>
      </c>
      <c r="T8" s="336">
        <v>0.01</v>
      </c>
      <c r="U8" s="310"/>
      <c r="V8" s="195">
        <v>2100</v>
      </c>
      <c r="W8" s="336">
        <v>0.09</v>
      </c>
      <c r="X8" s="195">
        <v>1030</v>
      </c>
      <c r="Y8" s="336">
        <v>0.04</v>
      </c>
      <c r="Z8" s="195">
        <v>300</v>
      </c>
      <c r="AA8" s="336">
        <v>0.01</v>
      </c>
      <c r="AB8" s="195">
        <v>260</v>
      </c>
      <c r="AC8" s="336">
        <v>0.01</v>
      </c>
      <c r="AD8" s="195">
        <v>10</v>
      </c>
      <c r="AE8" s="336">
        <v>0</v>
      </c>
    </row>
    <row r="9" spans="1:31" x14ac:dyDescent="0.2">
      <c r="A9" s="252" t="s">
        <v>262</v>
      </c>
      <c r="B9" s="252" t="s">
        <v>263</v>
      </c>
      <c r="C9" s="178"/>
      <c r="D9" s="178"/>
      <c r="E9" s="195">
        <v>95410</v>
      </c>
      <c r="F9" s="336">
        <v>1</v>
      </c>
      <c r="G9" s="310"/>
      <c r="H9" s="195">
        <v>2660</v>
      </c>
      <c r="I9" s="336">
        <v>0.03</v>
      </c>
      <c r="J9" s="195">
        <v>24110</v>
      </c>
      <c r="K9" s="336">
        <v>0.25</v>
      </c>
      <c r="L9" s="195">
        <v>70</v>
      </c>
      <c r="M9" s="336">
        <v>0</v>
      </c>
      <c r="N9" s="310"/>
      <c r="O9" s="195">
        <v>31380</v>
      </c>
      <c r="P9" s="336">
        <v>0.33</v>
      </c>
      <c r="Q9" s="195">
        <v>21490</v>
      </c>
      <c r="R9" s="336">
        <v>0.23</v>
      </c>
      <c r="S9" s="195">
        <v>260</v>
      </c>
      <c r="T9" s="336">
        <v>0</v>
      </c>
      <c r="U9" s="310"/>
      <c r="V9" s="195">
        <v>7650</v>
      </c>
      <c r="W9" s="336">
        <v>0.08</v>
      </c>
      <c r="X9" s="195">
        <v>5900</v>
      </c>
      <c r="Y9" s="336">
        <v>0.06</v>
      </c>
      <c r="Z9" s="195">
        <v>880</v>
      </c>
      <c r="AA9" s="336">
        <v>0.01</v>
      </c>
      <c r="AB9" s="195">
        <v>970</v>
      </c>
      <c r="AC9" s="336">
        <v>0.01</v>
      </c>
      <c r="AD9" s="195">
        <v>40</v>
      </c>
      <c r="AE9" s="336">
        <v>0</v>
      </c>
    </row>
    <row r="10" spans="1:31" x14ac:dyDescent="0.2">
      <c r="A10" s="252"/>
      <c r="B10" s="252"/>
      <c r="C10" s="184"/>
      <c r="D10" s="184"/>
      <c r="E10" s="195"/>
      <c r="F10" s="311"/>
      <c r="G10" s="311"/>
      <c r="H10" s="179"/>
      <c r="I10" s="311"/>
      <c r="J10" s="179"/>
      <c r="K10" s="311"/>
      <c r="L10" s="179"/>
      <c r="M10" s="311"/>
      <c r="N10" s="311"/>
      <c r="O10" s="179"/>
      <c r="P10" s="311"/>
      <c r="Q10" s="179"/>
      <c r="R10" s="311"/>
      <c r="S10" s="179"/>
      <c r="T10" s="311"/>
      <c r="U10" s="311"/>
      <c r="V10" s="179"/>
      <c r="W10" s="311"/>
      <c r="X10" s="179"/>
      <c r="Y10" s="311"/>
      <c r="Z10" s="179"/>
      <c r="AA10" s="311"/>
      <c r="AB10" s="179"/>
      <c r="AC10" s="311"/>
      <c r="AD10" s="179"/>
      <c r="AE10" s="311"/>
    </row>
    <row r="11" spans="1:31" x14ac:dyDescent="0.2">
      <c r="A11" s="253" t="s">
        <v>264</v>
      </c>
      <c r="B11" s="253" t="s">
        <v>265</v>
      </c>
      <c r="C11" s="178"/>
      <c r="D11" s="178"/>
      <c r="E11" s="195">
        <v>7180</v>
      </c>
      <c r="F11" s="336">
        <v>1</v>
      </c>
      <c r="G11" s="312"/>
      <c r="H11" s="196">
        <v>260</v>
      </c>
      <c r="I11" s="337">
        <v>0.04</v>
      </c>
      <c r="J11" s="196">
        <v>1490</v>
      </c>
      <c r="K11" s="337">
        <v>0.21</v>
      </c>
      <c r="L11" s="196">
        <v>0</v>
      </c>
      <c r="M11" s="337">
        <v>0</v>
      </c>
      <c r="N11" s="312"/>
      <c r="O11" s="196">
        <v>2760</v>
      </c>
      <c r="P11" s="337">
        <v>0.38</v>
      </c>
      <c r="Q11" s="196">
        <v>1880</v>
      </c>
      <c r="R11" s="337">
        <v>0.26</v>
      </c>
      <c r="S11" s="196">
        <v>10</v>
      </c>
      <c r="T11" s="337">
        <v>0</v>
      </c>
      <c r="U11" s="312"/>
      <c r="V11" s="196">
        <v>280</v>
      </c>
      <c r="W11" s="337">
        <v>0.04</v>
      </c>
      <c r="X11" s="196">
        <v>360</v>
      </c>
      <c r="Y11" s="337">
        <v>0.05</v>
      </c>
      <c r="Z11" s="196">
        <v>60</v>
      </c>
      <c r="AA11" s="337">
        <v>0.01</v>
      </c>
      <c r="AB11" s="196">
        <v>80</v>
      </c>
      <c r="AC11" s="337">
        <v>0.01</v>
      </c>
      <c r="AD11" s="196">
        <v>0</v>
      </c>
      <c r="AE11" s="337">
        <v>0</v>
      </c>
    </row>
    <row r="12" spans="1:31" x14ac:dyDescent="0.2">
      <c r="A12" s="253" t="s">
        <v>266</v>
      </c>
      <c r="B12" s="253" t="s">
        <v>267</v>
      </c>
      <c r="C12" s="178"/>
      <c r="D12" s="178"/>
      <c r="E12" s="195">
        <v>15690</v>
      </c>
      <c r="F12" s="336">
        <v>1</v>
      </c>
      <c r="G12" s="312"/>
      <c r="H12" s="196">
        <v>410</v>
      </c>
      <c r="I12" s="337">
        <v>0.03</v>
      </c>
      <c r="J12" s="196">
        <v>3860</v>
      </c>
      <c r="K12" s="337">
        <v>0.25</v>
      </c>
      <c r="L12" s="196">
        <v>10</v>
      </c>
      <c r="M12" s="337">
        <v>0</v>
      </c>
      <c r="N12" s="312"/>
      <c r="O12" s="196">
        <v>5570</v>
      </c>
      <c r="P12" s="337">
        <v>0.36</v>
      </c>
      <c r="Q12" s="196">
        <v>3450</v>
      </c>
      <c r="R12" s="337">
        <v>0.22</v>
      </c>
      <c r="S12" s="196">
        <v>40</v>
      </c>
      <c r="T12" s="337">
        <v>0</v>
      </c>
      <c r="U12" s="312"/>
      <c r="V12" s="196">
        <v>1090</v>
      </c>
      <c r="W12" s="337">
        <v>7.0000000000000007E-2</v>
      </c>
      <c r="X12" s="196">
        <v>910</v>
      </c>
      <c r="Y12" s="337">
        <v>0.06</v>
      </c>
      <c r="Z12" s="196">
        <v>170</v>
      </c>
      <c r="AA12" s="337">
        <v>0.01</v>
      </c>
      <c r="AB12" s="196">
        <v>180</v>
      </c>
      <c r="AC12" s="337">
        <v>0.01</v>
      </c>
      <c r="AD12" s="196">
        <v>0</v>
      </c>
      <c r="AE12" s="337">
        <v>0</v>
      </c>
    </row>
    <row r="13" spans="1:31" x14ac:dyDescent="0.2">
      <c r="A13" s="253" t="s">
        <v>268</v>
      </c>
      <c r="B13" s="253" t="s">
        <v>269</v>
      </c>
      <c r="C13" s="178"/>
      <c r="D13" s="178"/>
      <c r="E13" s="195">
        <v>13480</v>
      </c>
      <c r="F13" s="336">
        <v>1</v>
      </c>
      <c r="G13" s="312"/>
      <c r="H13" s="196">
        <v>440</v>
      </c>
      <c r="I13" s="337">
        <v>0.03</v>
      </c>
      <c r="J13" s="196">
        <v>3350</v>
      </c>
      <c r="K13" s="337">
        <v>0.25</v>
      </c>
      <c r="L13" s="196">
        <v>0</v>
      </c>
      <c r="M13" s="337">
        <v>0</v>
      </c>
      <c r="N13" s="312"/>
      <c r="O13" s="196">
        <v>4910</v>
      </c>
      <c r="P13" s="337">
        <v>0.36</v>
      </c>
      <c r="Q13" s="196">
        <v>2950</v>
      </c>
      <c r="R13" s="337">
        <v>0.22</v>
      </c>
      <c r="S13" s="196">
        <v>10</v>
      </c>
      <c r="T13" s="337">
        <v>0</v>
      </c>
      <c r="U13" s="312"/>
      <c r="V13" s="196">
        <v>880</v>
      </c>
      <c r="W13" s="337">
        <v>7.0000000000000007E-2</v>
      </c>
      <c r="X13" s="196">
        <v>710</v>
      </c>
      <c r="Y13" s="337">
        <v>0.05</v>
      </c>
      <c r="Z13" s="196">
        <v>110</v>
      </c>
      <c r="AA13" s="337">
        <v>0.01</v>
      </c>
      <c r="AB13" s="196">
        <v>120</v>
      </c>
      <c r="AC13" s="337">
        <v>0.01</v>
      </c>
      <c r="AD13" s="196">
        <v>0</v>
      </c>
      <c r="AE13" s="337">
        <v>0</v>
      </c>
    </row>
    <row r="14" spans="1:31" x14ac:dyDescent="0.2">
      <c r="A14" s="253" t="s">
        <v>270</v>
      </c>
      <c r="B14" s="253" t="s">
        <v>271</v>
      </c>
      <c r="C14" s="184"/>
      <c r="D14" s="184"/>
      <c r="E14" s="195">
        <v>9310</v>
      </c>
      <c r="F14" s="336">
        <v>1</v>
      </c>
      <c r="G14" s="312"/>
      <c r="H14" s="196">
        <v>240</v>
      </c>
      <c r="I14" s="337">
        <v>0.03</v>
      </c>
      <c r="J14" s="196">
        <v>2480</v>
      </c>
      <c r="K14" s="337">
        <v>0.27</v>
      </c>
      <c r="L14" s="196">
        <v>30</v>
      </c>
      <c r="M14" s="337">
        <v>0</v>
      </c>
      <c r="N14" s="312"/>
      <c r="O14" s="196">
        <v>3050</v>
      </c>
      <c r="P14" s="337">
        <v>0.33</v>
      </c>
      <c r="Q14" s="196">
        <v>2030</v>
      </c>
      <c r="R14" s="337">
        <v>0.22</v>
      </c>
      <c r="S14" s="196">
        <v>70</v>
      </c>
      <c r="T14" s="337">
        <v>0.01</v>
      </c>
      <c r="U14" s="312"/>
      <c r="V14" s="196">
        <v>770</v>
      </c>
      <c r="W14" s="337">
        <v>0.08</v>
      </c>
      <c r="X14" s="196">
        <v>470</v>
      </c>
      <c r="Y14" s="337">
        <v>0.05</v>
      </c>
      <c r="Z14" s="196">
        <v>90</v>
      </c>
      <c r="AA14" s="337">
        <v>0.01</v>
      </c>
      <c r="AB14" s="196">
        <v>80</v>
      </c>
      <c r="AC14" s="337">
        <v>0.01</v>
      </c>
      <c r="AD14" s="196">
        <v>0</v>
      </c>
      <c r="AE14" s="337">
        <v>0</v>
      </c>
    </row>
    <row r="15" spans="1:31" x14ac:dyDescent="0.2">
      <c r="A15" s="253" t="s">
        <v>272</v>
      </c>
      <c r="B15" s="253" t="s">
        <v>273</v>
      </c>
      <c r="C15" s="313"/>
      <c r="D15" s="313"/>
      <c r="E15" s="195">
        <v>8690</v>
      </c>
      <c r="F15" s="336">
        <v>1</v>
      </c>
      <c r="G15" s="312"/>
      <c r="H15" s="196">
        <v>220</v>
      </c>
      <c r="I15" s="337">
        <v>0.03</v>
      </c>
      <c r="J15" s="196">
        <v>2430</v>
      </c>
      <c r="K15" s="337">
        <v>0.28000000000000003</v>
      </c>
      <c r="L15" s="196">
        <v>0</v>
      </c>
      <c r="M15" s="337">
        <v>0</v>
      </c>
      <c r="N15" s="312"/>
      <c r="O15" s="196">
        <v>2580</v>
      </c>
      <c r="P15" s="337">
        <v>0.3</v>
      </c>
      <c r="Q15" s="196">
        <v>1940</v>
      </c>
      <c r="R15" s="337">
        <v>0.22</v>
      </c>
      <c r="S15" s="196">
        <v>20</v>
      </c>
      <c r="T15" s="337">
        <v>0</v>
      </c>
      <c r="U15" s="312"/>
      <c r="V15" s="196">
        <v>810</v>
      </c>
      <c r="W15" s="337">
        <v>0.09</v>
      </c>
      <c r="X15" s="196">
        <v>540</v>
      </c>
      <c r="Y15" s="337">
        <v>0.06</v>
      </c>
      <c r="Z15" s="196">
        <v>80</v>
      </c>
      <c r="AA15" s="337">
        <v>0.01</v>
      </c>
      <c r="AB15" s="196">
        <v>80</v>
      </c>
      <c r="AC15" s="337">
        <v>0.01</v>
      </c>
      <c r="AD15" s="196">
        <v>0</v>
      </c>
      <c r="AE15" s="337">
        <v>0</v>
      </c>
    </row>
    <row r="16" spans="1:31" x14ac:dyDescent="0.2">
      <c r="A16" s="253" t="s">
        <v>274</v>
      </c>
      <c r="B16" s="253" t="s">
        <v>275</v>
      </c>
      <c r="C16" s="184"/>
      <c r="D16" s="184"/>
      <c r="E16" s="195">
        <v>11820</v>
      </c>
      <c r="F16" s="336">
        <v>1</v>
      </c>
      <c r="G16" s="312"/>
      <c r="H16" s="196">
        <v>280</v>
      </c>
      <c r="I16" s="337">
        <v>0.02</v>
      </c>
      <c r="J16" s="196">
        <v>3090</v>
      </c>
      <c r="K16" s="337">
        <v>0.26</v>
      </c>
      <c r="L16" s="196">
        <v>0</v>
      </c>
      <c r="M16" s="337">
        <v>0</v>
      </c>
      <c r="N16" s="312"/>
      <c r="O16" s="196">
        <v>3680</v>
      </c>
      <c r="P16" s="337">
        <v>0.31</v>
      </c>
      <c r="Q16" s="196">
        <v>2620</v>
      </c>
      <c r="R16" s="337">
        <v>0.22</v>
      </c>
      <c r="S16" s="196">
        <v>40</v>
      </c>
      <c r="T16" s="337">
        <v>0</v>
      </c>
      <c r="U16" s="312"/>
      <c r="V16" s="196">
        <v>1060</v>
      </c>
      <c r="W16" s="337">
        <v>0.09</v>
      </c>
      <c r="X16" s="196">
        <v>810</v>
      </c>
      <c r="Y16" s="337">
        <v>7.0000000000000007E-2</v>
      </c>
      <c r="Z16" s="196">
        <v>100</v>
      </c>
      <c r="AA16" s="337">
        <v>0.01</v>
      </c>
      <c r="AB16" s="196">
        <v>140</v>
      </c>
      <c r="AC16" s="337">
        <v>0.01</v>
      </c>
      <c r="AD16" s="196">
        <v>0</v>
      </c>
      <c r="AE16" s="337">
        <v>0</v>
      </c>
    </row>
    <row r="17" spans="1:31" x14ac:dyDescent="0.2">
      <c r="A17" s="253" t="s">
        <v>260</v>
      </c>
      <c r="B17" s="253" t="s">
        <v>261</v>
      </c>
      <c r="C17" s="184"/>
      <c r="D17" s="184"/>
      <c r="E17" s="195">
        <v>23990</v>
      </c>
      <c r="F17" s="336">
        <v>1</v>
      </c>
      <c r="G17" s="312"/>
      <c r="H17" s="196">
        <v>600</v>
      </c>
      <c r="I17" s="337">
        <v>0.03</v>
      </c>
      <c r="J17" s="196">
        <v>6740</v>
      </c>
      <c r="K17" s="337">
        <v>0.28000000000000003</v>
      </c>
      <c r="L17" s="196">
        <v>250</v>
      </c>
      <c r="M17" s="337">
        <v>0.01</v>
      </c>
      <c r="N17" s="312"/>
      <c r="O17" s="196">
        <v>6400</v>
      </c>
      <c r="P17" s="337">
        <v>0.27</v>
      </c>
      <c r="Q17" s="196">
        <v>6010</v>
      </c>
      <c r="R17" s="337">
        <v>0.25</v>
      </c>
      <c r="S17" s="196">
        <v>280</v>
      </c>
      <c r="T17" s="337">
        <v>0.01</v>
      </c>
      <c r="U17" s="312"/>
      <c r="V17" s="196">
        <v>2100</v>
      </c>
      <c r="W17" s="337">
        <v>0.09</v>
      </c>
      <c r="X17" s="196">
        <v>1030</v>
      </c>
      <c r="Y17" s="337">
        <v>0.04</v>
      </c>
      <c r="Z17" s="196">
        <v>300</v>
      </c>
      <c r="AA17" s="337">
        <v>0.01</v>
      </c>
      <c r="AB17" s="196">
        <v>260</v>
      </c>
      <c r="AC17" s="337">
        <v>0.01</v>
      </c>
      <c r="AD17" s="196">
        <v>10</v>
      </c>
      <c r="AE17" s="337">
        <v>0</v>
      </c>
    </row>
    <row r="18" spans="1:31" x14ac:dyDescent="0.2">
      <c r="A18" s="253" t="s">
        <v>276</v>
      </c>
      <c r="B18" s="253" t="s">
        <v>277</v>
      </c>
      <c r="C18" s="178"/>
      <c r="D18" s="178"/>
      <c r="E18" s="195">
        <v>17350</v>
      </c>
      <c r="F18" s="336">
        <v>1</v>
      </c>
      <c r="G18" s="312"/>
      <c r="H18" s="196">
        <v>510</v>
      </c>
      <c r="I18" s="337">
        <v>0.03</v>
      </c>
      <c r="J18" s="196">
        <v>4790</v>
      </c>
      <c r="K18" s="337">
        <v>0.28000000000000003</v>
      </c>
      <c r="L18" s="196">
        <v>20</v>
      </c>
      <c r="M18" s="337">
        <v>0</v>
      </c>
      <c r="N18" s="312"/>
      <c r="O18" s="196">
        <v>4800</v>
      </c>
      <c r="P18" s="337">
        <v>0.28000000000000003</v>
      </c>
      <c r="Q18" s="196">
        <v>3800</v>
      </c>
      <c r="R18" s="337">
        <v>0.22</v>
      </c>
      <c r="S18" s="196">
        <v>40</v>
      </c>
      <c r="T18" s="337">
        <v>0</v>
      </c>
      <c r="U18" s="312"/>
      <c r="V18" s="196">
        <v>1780</v>
      </c>
      <c r="W18" s="337">
        <v>0.1</v>
      </c>
      <c r="X18" s="196">
        <v>1230</v>
      </c>
      <c r="Y18" s="337">
        <v>7.0000000000000007E-2</v>
      </c>
      <c r="Z18" s="196">
        <v>170</v>
      </c>
      <c r="AA18" s="337">
        <v>0.01</v>
      </c>
      <c r="AB18" s="196">
        <v>190</v>
      </c>
      <c r="AC18" s="337">
        <v>0.01</v>
      </c>
      <c r="AD18" s="196">
        <v>20</v>
      </c>
      <c r="AE18" s="337">
        <v>0</v>
      </c>
    </row>
    <row r="19" spans="1:31" x14ac:dyDescent="0.2">
      <c r="A19" s="253" t="s">
        <v>278</v>
      </c>
      <c r="B19" s="253" t="s">
        <v>279</v>
      </c>
      <c r="C19" s="178"/>
      <c r="D19" s="178"/>
      <c r="E19" s="195">
        <v>11910</v>
      </c>
      <c r="F19" s="336">
        <v>1</v>
      </c>
      <c r="G19" s="312"/>
      <c r="H19" s="196">
        <v>310</v>
      </c>
      <c r="I19" s="337">
        <v>0.03</v>
      </c>
      <c r="J19" s="196">
        <v>2630</v>
      </c>
      <c r="K19" s="337">
        <v>0.22</v>
      </c>
      <c r="L19" s="196">
        <v>10</v>
      </c>
      <c r="M19" s="337">
        <v>0</v>
      </c>
      <c r="N19" s="312"/>
      <c r="O19" s="196">
        <v>4030</v>
      </c>
      <c r="P19" s="337">
        <v>0.34</v>
      </c>
      <c r="Q19" s="196">
        <v>2830</v>
      </c>
      <c r="R19" s="337">
        <v>0.24</v>
      </c>
      <c r="S19" s="196">
        <v>40</v>
      </c>
      <c r="T19" s="337">
        <v>0</v>
      </c>
      <c r="U19" s="312"/>
      <c r="V19" s="196">
        <v>990</v>
      </c>
      <c r="W19" s="337">
        <v>0.08</v>
      </c>
      <c r="X19" s="196">
        <v>890</v>
      </c>
      <c r="Y19" s="337">
        <v>7.0000000000000007E-2</v>
      </c>
      <c r="Z19" s="196">
        <v>80</v>
      </c>
      <c r="AA19" s="337">
        <v>0.01</v>
      </c>
      <c r="AB19" s="196">
        <v>100</v>
      </c>
      <c r="AC19" s="337">
        <v>0.01</v>
      </c>
      <c r="AD19" s="196">
        <v>0</v>
      </c>
      <c r="AE19" s="337">
        <v>0</v>
      </c>
    </row>
    <row r="20" spans="1:31" x14ac:dyDescent="0.2">
      <c r="A20" s="253"/>
      <c r="B20" s="253"/>
      <c r="C20" s="253"/>
      <c r="D20" s="253"/>
      <c r="E20" s="338"/>
      <c r="F20" s="336"/>
      <c r="G20" s="317"/>
      <c r="H20" s="317"/>
      <c r="I20" s="337"/>
      <c r="J20" s="317"/>
      <c r="K20" s="337"/>
      <c r="L20" s="317"/>
      <c r="M20" s="337"/>
      <c r="N20" s="317"/>
      <c r="O20" s="317"/>
      <c r="P20" s="337"/>
      <c r="Q20" s="317"/>
      <c r="R20" s="337"/>
      <c r="S20" s="317"/>
      <c r="T20" s="337"/>
      <c r="U20" s="317"/>
      <c r="V20" s="317"/>
      <c r="W20" s="337"/>
      <c r="X20" s="337"/>
      <c r="Y20" s="337"/>
      <c r="Z20" s="317"/>
      <c r="AA20" s="337"/>
      <c r="AB20" s="317"/>
      <c r="AC20" s="337"/>
      <c r="AD20" s="317"/>
      <c r="AE20" s="337"/>
    </row>
    <row r="21" spans="1:31" x14ac:dyDescent="0.2">
      <c r="A21" s="186" t="s">
        <v>280</v>
      </c>
      <c r="B21" s="186" t="s">
        <v>281</v>
      </c>
      <c r="C21" s="186"/>
      <c r="D21" s="186"/>
      <c r="E21" s="179">
        <v>42</v>
      </c>
      <c r="F21" s="336">
        <v>1</v>
      </c>
      <c r="G21" s="285"/>
      <c r="H21" s="187">
        <v>1</v>
      </c>
      <c r="I21" s="337">
        <v>0.02</v>
      </c>
      <c r="J21" s="187">
        <v>19</v>
      </c>
      <c r="K21" s="337">
        <v>0.45</v>
      </c>
      <c r="L21" s="187">
        <v>0</v>
      </c>
      <c r="M21" s="337">
        <v>0</v>
      </c>
      <c r="N21" s="285"/>
      <c r="O21" s="187">
        <v>5</v>
      </c>
      <c r="P21" s="337">
        <v>0.12</v>
      </c>
      <c r="Q21" s="187">
        <v>7</v>
      </c>
      <c r="R21" s="337">
        <v>0.17</v>
      </c>
      <c r="S21" s="187">
        <v>0</v>
      </c>
      <c r="T21" s="337">
        <v>0</v>
      </c>
      <c r="U21" s="285"/>
      <c r="V21" s="187">
        <v>4</v>
      </c>
      <c r="W21" s="337">
        <v>0.1</v>
      </c>
      <c r="X21" s="187">
        <v>5</v>
      </c>
      <c r="Y21" s="337">
        <v>0.12</v>
      </c>
      <c r="Z21" s="187">
        <v>0</v>
      </c>
      <c r="AA21" s="337">
        <v>0</v>
      </c>
      <c r="AB21" s="187">
        <v>1</v>
      </c>
      <c r="AC21" s="337">
        <v>0.02</v>
      </c>
      <c r="AD21" s="187">
        <v>0</v>
      </c>
      <c r="AE21" s="337">
        <v>0</v>
      </c>
    </row>
    <row r="22" spans="1:31" s="204" customFormat="1" x14ac:dyDescent="0.2">
      <c r="A22" s="198" t="s">
        <v>282</v>
      </c>
      <c r="B22" s="198" t="s">
        <v>283</v>
      </c>
      <c r="C22" s="186"/>
      <c r="D22" s="186"/>
      <c r="E22" s="318" t="s">
        <v>284</v>
      </c>
      <c r="F22" s="339" t="s">
        <v>284</v>
      </c>
      <c r="G22" s="340"/>
      <c r="H22" s="201" t="s">
        <v>284</v>
      </c>
      <c r="I22" s="341" t="s">
        <v>284</v>
      </c>
      <c r="J22" s="201" t="s">
        <v>284</v>
      </c>
      <c r="K22" s="341" t="s">
        <v>284</v>
      </c>
      <c r="L22" s="201" t="s">
        <v>284</v>
      </c>
      <c r="M22" s="341" t="s">
        <v>284</v>
      </c>
      <c r="N22" s="340"/>
      <c r="O22" s="201" t="s">
        <v>284</v>
      </c>
      <c r="P22" s="341" t="s">
        <v>284</v>
      </c>
      <c r="Q22" s="201" t="s">
        <v>284</v>
      </c>
      <c r="R22" s="341" t="s">
        <v>284</v>
      </c>
      <c r="S22" s="201" t="s">
        <v>284</v>
      </c>
      <c r="T22" s="341" t="s">
        <v>284</v>
      </c>
      <c r="U22" s="340"/>
      <c r="V22" s="201" t="s">
        <v>284</v>
      </c>
      <c r="W22" s="341" t="s">
        <v>284</v>
      </c>
      <c r="X22" s="201" t="s">
        <v>284</v>
      </c>
      <c r="Y22" s="341" t="s">
        <v>284</v>
      </c>
      <c r="Z22" s="201" t="s">
        <v>284</v>
      </c>
      <c r="AA22" s="341" t="s">
        <v>284</v>
      </c>
      <c r="AB22" s="201" t="s">
        <v>284</v>
      </c>
      <c r="AC22" s="341" t="s">
        <v>284</v>
      </c>
      <c r="AD22" s="201" t="s">
        <v>284</v>
      </c>
      <c r="AE22" s="341" t="s">
        <v>284</v>
      </c>
    </row>
    <row r="23" spans="1:31" x14ac:dyDescent="0.2">
      <c r="A23" s="186" t="s">
        <v>285</v>
      </c>
      <c r="B23" s="186" t="s">
        <v>286</v>
      </c>
      <c r="C23" s="186"/>
      <c r="D23" s="186"/>
      <c r="E23" s="179">
        <v>256</v>
      </c>
      <c r="F23" s="336">
        <v>1</v>
      </c>
      <c r="G23" s="285"/>
      <c r="H23" s="187">
        <v>7</v>
      </c>
      <c r="I23" s="337">
        <v>0.03</v>
      </c>
      <c r="J23" s="187">
        <v>64</v>
      </c>
      <c r="K23" s="337">
        <v>0.25</v>
      </c>
      <c r="L23" s="187">
        <v>1</v>
      </c>
      <c r="M23" s="337">
        <v>0</v>
      </c>
      <c r="N23" s="285"/>
      <c r="O23" s="187">
        <v>85</v>
      </c>
      <c r="P23" s="337">
        <v>0.33</v>
      </c>
      <c r="Q23" s="187">
        <v>50</v>
      </c>
      <c r="R23" s="337">
        <v>0.2</v>
      </c>
      <c r="S23" s="187">
        <v>0</v>
      </c>
      <c r="T23" s="337">
        <v>0</v>
      </c>
      <c r="U23" s="285"/>
      <c r="V23" s="187">
        <v>29</v>
      </c>
      <c r="W23" s="337">
        <v>0.11</v>
      </c>
      <c r="X23" s="187">
        <v>16</v>
      </c>
      <c r="Y23" s="337">
        <v>0.06</v>
      </c>
      <c r="Z23" s="187">
        <v>1</v>
      </c>
      <c r="AA23" s="337">
        <v>0</v>
      </c>
      <c r="AB23" s="187">
        <v>3</v>
      </c>
      <c r="AC23" s="337">
        <v>0.01</v>
      </c>
      <c r="AD23" s="187">
        <v>0</v>
      </c>
      <c r="AE23" s="337">
        <v>0</v>
      </c>
    </row>
    <row r="24" spans="1:31" x14ac:dyDescent="0.2">
      <c r="A24" s="186" t="s">
        <v>287</v>
      </c>
      <c r="B24" s="186" t="s">
        <v>288</v>
      </c>
      <c r="C24" s="186"/>
      <c r="D24" s="186"/>
      <c r="E24" s="179">
        <v>291</v>
      </c>
      <c r="F24" s="336">
        <v>1</v>
      </c>
      <c r="G24" s="285"/>
      <c r="H24" s="187">
        <v>13</v>
      </c>
      <c r="I24" s="337">
        <v>0.04</v>
      </c>
      <c r="J24" s="187">
        <v>84</v>
      </c>
      <c r="K24" s="337">
        <v>0.28999999999999998</v>
      </c>
      <c r="L24" s="187">
        <v>2</v>
      </c>
      <c r="M24" s="337">
        <v>0.01</v>
      </c>
      <c r="N24" s="285"/>
      <c r="O24" s="187">
        <v>68</v>
      </c>
      <c r="P24" s="337">
        <v>0.23</v>
      </c>
      <c r="Q24" s="187">
        <v>62</v>
      </c>
      <c r="R24" s="337">
        <v>0.21</v>
      </c>
      <c r="S24" s="187">
        <v>1</v>
      </c>
      <c r="T24" s="337">
        <v>0</v>
      </c>
      <c r="U24" s="285"/>
      <c r="V24" s="187">
        <v>28</v>
      </c>
      <c r="W24" s="337">
        <v>0.1</v>
      </c>
      <c r="X24" s="187">
        <v>28</v>
      </c>
      <c r="Y24" s="337">
        <v>0.1</v>
      </c>
      <c r="Z24" s="187">
        <v>4</v>
      </c>
      <c r="AA24" s="337">
        <v>0.01</v>
      </c>
      <c r="AB24" s="187">
        <v>1</v>
      </c>
      <c r="AC24" s="337">
        <v>0</v>
      </c>
      <c r="AD24" s="187">
        <v>0</v>
      </c>
      <c r="AE24" s="337">
        <v>0</v>
      </c>
    </row>
    <row r="25" spans="1:31" x14ac:dyDescent="0.2">
      <c r="A25" s="186" t="s">
        <v>289</v>
      </c>
      <c r="B25" s="186" t="s">
        <v>290</v>
      </c>
      <c r="C25" s="186"/>
      <c r="D25" s="186"/>
      <c r="E25" s="179">
        <v>124</v>
      </c>
      <c r="F25" s="336">
        <v>1</v>
      </c>
      <c r="G25" s="285"/>
      <c r="H25" s="187">
        <v>3</v>
      </c>
      <c r="I25" s="337">
        <v>0.02</v>
      </c>
      <c r="J25" s="187">
        <v>44</v>
      </c>
      <c r="K25" s="337">
        <v>0.35</v>
      </c>
      <c r="L25" s="187">
        <v>0</v>
      </c>
      <c r="M25" s="337">
        <v>0</v>
      </c>
      <c r="N25" s="285"/>
      <c r="O25" s="187">
        <v>27</v>
      </c>
      <c r="P25" s="337">
        <v>0.22</v>
      </c>
      <c r="Q25" s="187">
        <v>27</v>
      </c>
      <c r="R25" s="337">
        <v>0.22</v>
      </c>
      <c r="S25" s="187">
        <v>0</v>
      </c>
      <c r="T25" s="337">
        <v>0</v>
      </c>
      <c r="U25" s="285"/>
      <c r="V25" s="187">
        <v>12</v>
      </c>
      <c r="W25" s="337">
        <v>0.1</v>
      </c>
      <c r="X25" s="187">
        <v>10</v>
      </c>
      <c r="Y25" s="337">
        <v>0.08</v>
      </c>
      <c r="Z25" s="187">
        <v>1</v>
      </c>
      <c r="AA25" s="337">
        <v>0.01</v>
      </c>
      <c r="AB25" s="187">
        <v>0</v>
      </c>
      <c r="AC25" s="337">
        <v>0</v>
      </c>
      <c r="AD25" s="187">
        <v>0</v>
      </c>
      <c r="AE25" s="337">
        <v>0</v>
      </c>
    </row>
    <row r="26" spans="1:31" x14ac:dyDescent="0.2">
      <c r="A26" s="186" t="s">
        <v>291</v>
      </c>
      <c r="B26" s="186" t="s">
        <v>292</v>
      </c>
      <c r="C26" s="186"/>
      <c r="D26" s="186"/>
      <c r="E26" s="179">
        <v>301</v>
      </c>
      <c r="F26" s="336">
        <v>1</v>
      </c>
      <c r="G26" s="285"/>
      <c r="H26" s="187">
        <v>5</v>
      </c>
      <c r="I26" s="337">
        <v>0.02</v>
      </c>
      <c r="J26" s="187">
        <v>98</v>
      </c>
      <c r="K26" s="337">
        <v>0.33</v>
      </c>
      <c r="L26" s="187">
        <v>0</v>
      </c>
      <c r="M26" s="337">
        <v>0</v>
      </c>
      <c r="N26" s="285"/>
      <c r="O26" s="187">
        <v>72</v>
      </c>
      <c r="P26" s="337">
        <v>0.24</v>
      </c>
      <c r="Q26" s="187">
        <v>59</v>
      </c>
      <c r="R26" s="337">
        <v>0.2</v>
      </c>
      <c r="S26" s="187">
        <v>1</v>
      </c>
      <c r="T26" s="337">
        <v>0</v>
      </c>
      <c r="U26" s="285"/>
      <c r="V26" s="187">
        <v>34</v>
      </c>
      <c r="W26" s="337">
        <v>0.11</v>
      </c>
      <c r="X26" s="187">
        <v>24</v>
      </c>
      <c r="Y26" s="337">
        <v>0.08</v>
      </c>
      <c r="Z26" s="187">
        <v>4</v>
      </c>
      <c r="AA26" s="337">
        <v>0.01</v>
      </c>
      <c r="AB26" s="187">
        <v>4</v>
      </c>
      <c r="AC26" s="337">
        <v>0.01</v>
      </c>
      <c r="AD26" s="187">
        <v>0</v>
      </c>
      <c r="AE26" s="337">
        <v>0</v>
      </c>
    </row>
    <row r="27" spans="1:31" x14ac:dyDescent="0.2">
      <c r="A27" s="186" t="s">
        <v>293</v>
      </c>
      <c r="B27" s="186" t="s">
        <v>294</v>
      </c>
      <c r="C27" s="186"/>
      <c r="D27" s="186"/>
      <c r="E27" s="179">
        <v>196</v>
      </c>
      <c r="F27" s="336">
        <v>1</v>
      </c>
      <c r="G27" s="285"/>
      <c r="H27" s="187">
        <v>11</v>
      </c>
      <c r="I27" s="337">
        <v>0.06</v>
      </c>
      <c r="J27" s="187">
        <v>46</v>
      </c>
      <c r="K27" s="337">
        <v>0.23</v>
      </c>
      <c r="L27" s="187">
        <v>0</v>
      </c>
      <c r="M27" s="337">
        <v>0</v>
      </c>
      <c r="N27" s="285"/>
      <c r="O27" s="187">
        <v>56</v>
      </c>
      <c r="P27" s="337">
        <v>0.28999999999999998</v>
      </c>
      <c r="Q27" s="187">
        <v>47</v>
      </c>
      <c r="R27" s="337">
        <v>0.24</v>
      </c>
      <c r="S27" s="187">
        <v>0</v>
      </c>
      <c r="T27" s="337">
        <v>0</v>
      </c>
      <c r="U27" s="285"/>
      <c r="V27" s="187">
        <v>18</v>
      </c>
      <c r="W27" s="337">
        <v>0.09</v>
      </c>
      <c r="X27" s="187">
        <v>13</v>
      </c>
      <c r="Y27" s="337">
        <v>7.0000000000000007E-2</v>
      </c>
      <c r="Z27" s="187">
        <v>4</v>
      </c>
      <c r="AA27" s="337">
        <v>0.02</v>
      </c>
      <c r="AB27" s="187">
        <v>1</v>
      </c>
      <c r="AC27" s="337">
        <v>0.01</v>
      </c>
      <c r="AD27" s="187">
        <v>0</v>
      </c>
      <c r="AE27" s="337">
        <v>0</v>
      </c>
    </row>
    <row r="28" spans="1:31" x14ac:dyDescent="0.2">
      <c r="A28" s="186" t="s">
        <v>295</v>
      </c>
      <c r="B28" s="186" t="s">
        <v>296</v>
      </c>
      <c r="C28" s="186"/>
      <c r="D28" s="186"/>
      <c r="E28" s="179">
        <v>864</v>
      </c>
      <c r="F28" s="336">
        <v>1</v>
      </c>
      <c r="G28" s="285"/>
      <c r="H28" s="187">
        <v>33</v>
      </c>
      <c r="I28" s="337">
        <v>0.04</v>
      </c>
      <c r="J28" s="187">
        <v>371</v>
      </c>
      <c r="K28" s="337">
        <v>0.43</v>
      </c>
      <c r="L28" s="187">
        <v>0</v>
      </c>
      <c r="M28" s="337">
        <v>0</v>
      </c>
      <c r="N28" s="285"/>
      <c r="O28" s="187">
        <v>148</v>
      </c>
      <c r="P28" s="337">
        <v>0.17</v>
      </c>
      <c r="Q28" s="187">
        <v>174</v>
      </c>
      <c r="R28" s="337">
        <v>0.2</v>
      </c>
      <c r="S28" s="187">
        <v>0</v>
      </c>
      <c r="T28" s="337">
        <v>0</v>
      </c>
      <c r="U28" s="285"/>
      <c r="V28" s="187">
        <v>96</v>
      </c>
      <c r="W28" s="337">
        <v>0.11</v>
      </c>
      <c r="X28" s="187">
        <v>29</v>
      </c>
      <c r="Y28" s="337">
        <v>0.03</v>
      </c>
      <c r="Z28" s="187">
        <v>9</v>
      </c>
      <c r="AA28" s="337">
        <v>0.01</v>
      </c>
      <c r="AB28" s="187">
        <v>4</v>
      </c>
      <c r="AC28" s="337">
        <v>0</v>
      </c>
      <c r="AD28" s="187">
        <v>0</v>
      </c>
      <c r="AE28" s="337">
        <v>0</v>
      </c>
    </row>
    <row r="29" spans="1:31" x14ac:dyDescent="0.2">
      <c r="A29" s="186" t="s">
        <v>297</v>
      </c>
      <c r="B29" s="186" t="s">
        <v>298</v>
      </c>
      <c r="C29" s="186"/>
      <c r="D29" s="186"/>
      <c r="E29" s="179">
        <v>1124</v>
      </c>
      <c r="F29" s="336">
        <v>1</v>
      </c>
      <c r="G29" s="285"/>
      <c r="H29" s="187">
        <v>33</v>
      </c>
      <c r="I29" s="337">
        <v>0.03</v>
      </c>
      <c r="J29" s="187">
        <v>330</v>
      </c>
      <c r="K29" s="337">
        <v>0.28999999999999998</v>
      </c>
      <c r="L29" s="187">
        <v>1</v>
      </c>
      <c r="M29" s="337">
        <v>0</v>
      </c>
      <c r="N29" s="285"/>
      <c r="O29" s="187">
        <v>231</v>
      </c>
      <c r="P29" s="337">
        <v>0.21</v>
      </c>
      <c r="Q29" s="187">
        <v>306</v>
      </c>
      <c r="R29" s="337">
        <v>0.27</v>
      </c>
      <c r="S29" s="187">
        <v>3</v>
      </c>
      <c r="T29" s="337">
        <v>0</v>
      </c>
      <c r="U29" s="285"/>
      <c r="V29" s="187">
        <v>123</v>
      </c>
      <c r="W29" s="337">
        <v>0.11</v>
      </c>
      <c r="X29" s="187">
        <v>62</v>
      </c>
      <c r="Y29" s="337">
        <v>0.06</v>
      </c>
      <c r="Z29" s="187">
        <v>15</v>
      </c>
      <c r="AA29" s="337">
        <v>0.01</v>
      </c>
      <c r="AB29" s="187">
        <v>20</v>
      </c>
      <c r="AC29" s="337">
        <v>0.02</v>
      </c>
      <c r="AD29" s="187">
        <v>0</v>
      </c>
      <c r="AE29" s="337">
        <v>0</v>
      </c>
    </row>
    <row r="30" spans="1:31" x14ac:dyDescent="0.2">
      <c r="A30" s="186" t="s">
        <v>299</v>
      </c>
      <c r="B30" s="186" t="s">
        <v>300</v>
      </c>
      <c r="C30" s="186"/>
      <c r="D30" s="186"/>
      <c r="E30" s="179">
        <v>310</v>
      </c>
      <c r="F30" s="336">
        <v>1</v>
      </c>
      <c r="G30" s="285"/>
      <c r="H30" s="187">
        <v>9</v>
      </c>
      <c r="I30" s="337">
        <v>0.03</v>
      </c>
      <c r="J30" s="187">
        <v>65</v>
      </c>
      <c r="K30" s="337">
        <v>0.21</v>
      </c>
      <c r="L30" s="187">
        <v>0</v>
      </c>
      <c r="M30" s="337">
        <v>0</v>
      </c>
      <c r="N30" s="285"/>
      <c r="O30" s="187">
        <v>126</v>
      </c>
      <c r="P30" s="337">
        <v>0.41</v>
      </c>
      <c r="Q30" s="187">
        <v>73</v>
      </c>
      <c r="R30" s="337">
        <v>0.24</v>
      </c>
      <c r="S30" s="187">
        <v>0</v>
      </c>
      <c r="T30" s="337">
        <v>0</v>
      </c>
      <c r="U30" s="285"/>
      <c r="V30" s="187">
        <v>19</v>
      </c>
      <c r="W30" s="337">
        <v>0.06</v>
      </c>
      <c r="X30" s="187">
        <v>16</v>
      </c>
      <c r="Y30" s="337">
        <v>0.05</v>
      </c>
      <c r="Z30" s="187">
        <v>2</v>
      </c>
      <c r="AA30" s="337">
        <v>0.01</v>
      </c>
      <c r="AB30" s="187">
        <v>0</v>
      </c>
      <c r="AC30" s="337">
        <v>0</v>
      </c>
      <c r="AD30" s="187">
        <v>0</v>
      </c>
      <c r="AE30" s="337">
        <v>0</v>
      </c>
    </row>
    <row r="31" spans="1:31" x14ac:dyDescent="0.2">
      <c r="A31" s="186" t="s">
        <v>301</v>
      </c>
      <c r="B31" s="186" t="s">
        <v>302</v>
      </c>
      <c r="C31" s="186"/>
      <c r="D31" s="186"/>
      <c r="E31" s="179">
        <v>125</v>
      </c>
      <c r="F31" s="336">
        <v>1</v>
      </c>
      <c r="G31" s="285"/>
      <c r="H31" s="187">
        <v>3</v>
      </c>
      <c r="I31" s="337">
        <v>0.02</v>
      </c>
      <c r="J31" s="187">
        <v>31</v>
      </c>
      <c r="K31" s="337">
        <v>0.25</v>
      </c>
      <c r="L31" s="187">
        <v>0</v>
      </c>
      <c r="M31" s="337">
        <v>0</v>
      </c>
      <c r="N31" s="285"/>
      <c r="O31" s="187">
        <v>60</v>
      </c>
      <c r="P31" s="337">
        <v>0.48</v>
      </c>
      <c r="Q31" s="187">
        <v>22</v>
      </c>
      <c r="R31" s="337">
        <v>0.18</v>
      </c>
      <c r="S31" s="187">
        <v>0</v>
      </c>
      <c r="T31" s="337">
        <v>0</v>
      </c>
      <c r="U31" s="285"/>
      <c r="V31" s="187">
        <v>1</v>
      </c>
      <c r="W31" s="337">
        <v>0.01</v>
      </c>
      <c r="X31" s="187">
        <v>6</v>
      </c>
      <c r="Y31" s="337">
        <v>0.05</v>
      </c>
      <c r="Z31" s="187">
        <v>2</v>
      </c>
      <c r="AA31" s="337">
        <v>0.02</v>
      </c>
      <c r="AB31" s="187">
        <v>0</v>
      </c>
      <c r="AC31" s="337">
        <v>0</v>
      </c>
      <c r="AD31" s="187">
        <v>0</v>
      </c>
      <c r="AE31" s="337">
        <v>0</v>
      </c>
    </row>
    <row r="32" spans="1:31" x14ac:dyDescent="0.2">
      <c r="A32" s="186" t="s">
        <v>303</v>
      </c>
      <c r="B32" s="186" t="s">
        <v>304</v>
      </c>
      <c r="C32" s="186"/>
      <c r="D32" s="186"/>
      <c r="E32" s="179">
        <v>166</v>
      </c>
      <c r="F32" s="336">
        <v>1</v>
      </c>
      <c r="G32" s="285"/>
      <c r="H32" s="187">
        <v>1</v>
      </c>
      <c r="I32" s="337">
        <v>0.01</v>
      </c>
      <c r="J32" s="187">
        <v>67</v>
      </c>
      <c r="K32" s="337">
        <v>0.4</v>
      </c>
      <c r="L32" s="187">
        <v>0</v>
      </c>
      <c r="M32" s="337">
        <v>0</v>
      </c>
      <c r="N32" s="285"/>
      <c r="O32" s="187">
        <v>21</v>
      </c>
      <c r="P32" s="337">
        <v>0.13</v>
      </c>
      <c r="Q32" s="187">
        <v>54</v>
      </c>
      <c r="R32" s="337">
        <v>0.33</v>
      </c>
      <c r="S32" s="187">
        <v>0</v>
      </c>
      <c r="T32" s="337">
        <v>0</v>
      </c>
      <c r="U32" s="285"/>
      <c r="V32" s="187">
        <v>13</v>
      </c>
      <c r="W32" s="337">
        <v>0.08</v>
      </c>
      <c r="X32" s="187">
        <v>7</v>
      </c>
      <c r="Y32" s="337">
        <v>0.04</v>
      </c>
      <c r="Z32" s="187">
        <v>2</v>
      </c>
      <c r="AA32" s="337">
        <v>0.01</v>
      </c>
      <c r="AB32" s="187">
        <v>1</v>
      </c>
      <c r="AC32" s="337">
        <v>0.01</v>
      </c>
      <c r="AD32" s="187">
        <v>0</v>
      </c>
      <c r="AE32" s="337">
        <v>0</v>
      </c>
    </row>
    <row r="33" spans="1:31" x14ac:dyDescent="0.2">
      <c r="A33" s="186" t="s">
        <v>305</v>
      </c>
      <c r="B33" s="186" t="s">
        <v>306</v>
      </c>
      <c r="C33" s="186"/>
      <c r="D33" s="186"/>
      <c r="E33" s="179">
        <v>217</v>
      </c>
      <c r="F33" s="336">
        <v>1</v>
      </c>
      <c r="G33" s="285"/>
      <c r="H33" s="187">
        <v>6</v>
      </c>
      <c r="I33" s="337">
        <v>0.03</v>
      </c>
      <c r="J33" s="187">
        <v>43</v>
      </c>
      <c r="K33" s="337">
        <v>0.2</v>
      </c>
      <c r="L33" s="187">
        <v>0</v>
      </c>
      <c r="M33" s="337">
        <v>0</v>
      </c>
      <c r="N33" s="285"/>
      <c r="O33" s="187">
        <v>88</v>
      </c>
      <c r="P33" s="337">
        <v>0.41</v>
      </c>
      <c r="Q33" s="187">
        <v>44</v>
      </c>
      <c r="R33" s="337">
        <v>0.2</v>
      </c>
      <c r="S33" s="187">
        <v>1</v>
      </c>
      <c r="T33" s="337">
        <v>0</v>
      </c>
      <c r="U33" s="285"/>
      <c r="V33" s="187">
        <v>15</v>
      </c>
      <c r="W33" s="337">
        <v>7.0000000000000007E-2</v>
      </c>
      <c r="X33" s="187">
        <v>16</v>
      </c>
      <c r="Y33" s="337">
        <v>7.0000000000000007E-2</v>
      </c>
      <c r="Z33" s="187">
        <v>1</v>
      </c>
      <c r="AA33" s="337">
        <v>0</v>
      </c>
      <c r="AB33" s="187">
        <v>3</v>
      </c>
      <c r="AC33" s="337">
        <v>0.01</v>
      </c>
      <c r="AD33" s="187">
        <v>0</v>
      </c>
      <c r="AE33" s="337">
        <v>0</v>
      </c>
    </row>
    <row r="34" spans="1:31" x14ac:dyDescent="0.2">
      <c r="A34" s="186" t="s">
        <v>307</v>
      </c>
      <c r="B34" s="186" t="s">
        <v>308</v>
      </c>
      <c r="C34" s="186"/>
      <c r="D34" s="186"/>
      <c r="E34" s="179">
        <v>114</v>
      </c>
      <c r="F34" s="336">
        <v>1</v>
      </c>
      <c r="G34" s="285"/>
      <c r="H34" s="187">
        <v>3</v>
      </c>
      <c r="I34" s="337">
        <v>0.03</v>
      </c>
      <c r="J34" s="187">
        <v>26</v>
      </c>
      <c r="K34" s="337">
        <v>0.23</v>
      </c>
      <c r="L34" s="187">
        <v>0</v>
      </c>
      <c r="M34" s="337">
        <v>0</v>
      </c>
      <c r="N34" s="285"/>
      <c r="O34" s="187">
        <v>47</v>
      </c>
      <c r="P34" s="337">
        <v>0.41</v>
      </c>
      <c r="Q34" s="187">
        <v>23</v>
      </c>
      <c r="R34" s="337">
        <v>0.2</v>
      </c>
      <c r="S34" s="187">
        <v>0</v>
      </c>
      <c r="T34" s="337">
        <v>0</v>
      </c>
      <c r="U34" s="285"/>
      <c r="V34" s="187">
        <v>8</v>
      </c>
      <c r="W34" s="337">
        <v>7.0000000000000007E-2</v>
      </c>
      <c r="X34" s="187">
        <v>4</v>
      </c>
      <c r="Y34" s="337">
        <v>0.04</v>
      </c>
      <c r="Z34" s="187">
        <v>1</v>
      </c>
      <c r="AA34" s="337">
        <v>0.01</v>
      </c>
      <c r="AB34" s="187">
        <v>2</v>
      </c>
      <c r="AC34" s="337">
        <v>0.02</v>
      </c>
      <c r="AD34" s="187">
        <v>0</v>
      </c>
      <c r="AE34" s="337">
        <v>0</v>
      </c>
    </row>
    <row r="35" spans="1:31" x14ac:dyDescent="0.2">
      <c r="A35" s="186" t="s">
        <v>309</v>
      </c>
      <c r="B35" s="186" t="s">
        <v>310</v>
      </c>
      <c r="C35" s="186"/>
      <c r="D35" s="186"/>
      <c r="E35" s="179">
        <v>202</v>
      </c>
      <c r="F35" s="336">
        <v>1</v>
      </c>
      <c r="G35" s="285"/>
      <c r="H35" s="187">
        <v>6</v>
      </c>
      <c r="I35" s="337">
        <v>0.03</v>
      </c>
      <c r="J35" s="187">
        <v>47</v>
      </c>
      <c r="K35" s="337">
        <v>0.23</v>
      </c>
      <c r="L35" s="187">
        <v>0</v>
      </c>
      <c r="M35" s="337">
        <v>0</v>
      </c>
      <c r="N35" s="285"/>
      <c r="O35" s="187">
        <v>62</v>
      </c>
      <c r="P35" s="337">
        <v>0.31</v>
      </c>
      <c r="Q35" s="187">
        <v>48</v>
      </c>
      <c r="R35" s="337">
        <v>0.24</v>
      </c>
      <c r="S35" s="187">
        <v>0</v>
      </c>
      <c r="T35" s="337">
        <v>0</v>
      </c>
      <c r="U35" s="285"/>
      <c r="V35" s="187">
        <v>19</v>
      </c>
      <c r="W35" s="337">
        <v>0.09</v>
      </c>
      <c r="X35" s="187">
        <v>13</v>
      </c>
      <c r="Y35" s="337">
        <v>0.06</v>
      </c>
      <c r="Z35" s="187">
        <v>7</v>
      </c>
      <c r="AA35" s="337">
        <v>0.03</v>
      </c>
      <c r="AB35" s="187">
        <v>0</v>
      </c>
      <c r="AC35" s="337">
        <v>0</v>
      </c>
      <c r="AD35" s="187">
        <v>0</v>
      </c>
      <c r="AE35" s="337">
        <v>0</v>
      </c>
    </row>
    <row r="36" spans="1:31" x14ac:dyDescent="0.2">
      <c r="A36" s="186" t="s">
        <v>311</v>
      </c>
      <c r="B36" s="186" t="s">
        <v>312</v>
      </c>
      <c r="C36" s="186"/>
      <c r="D36" s="186"/>
      <c r="E36" s="179">
        <v>307</v>
      </c>
      <c r="F36" s="336">
        <v>1</v>
      </c>
      <c r="G36" s="285"/>
      <c r="H36" s="187">
        <v>8</v>
      </c>
      <c r="I36" s="337">
        <v>0.03</v>
      </c>
      <c r="J36" s="187">
        <v>95</v>
      </c>
      <c r="K36" s="337">
        <v>0.31</v>
      </c>
      <c r="L36" s="187">
        <v>0</v>
      </c>
      <c r="M36" s="337">
        <v>0</v>
      </c>
      <c r="N36" s="285"/>
      <c r="O36" s="187">
        <v>84</v>
      </c>
      <c r="P36" s="337">
        <v>0.27</v>
      </c>
      <c r="Q36" s="187">
        <v>62</v>
      </c>
      <c r="R36" s="337">
        <v>0.2</v>
      </c>
      <c r="S36" s="187">
        <v>1</v>
      </c>
      <c r="T36" s="337">
        <v>0</v>
      </c>
      <c r="U36" s="285"/>
      <c r="V36" s="187">
        <v>28</v>
      </c>
      <c r="W36" s="337">
        <v>0.09</v>
      </c>
      <c r="X36" s="187">
        <v>20</v>
      </c>
      <c r="Y36" s="337">
        <v>7.0000000000000007E-2</v>
      </c>
      <c r="Z36" s="187">
        <v>2</v>
      </c>
      <c r="AA36" s="337">
        <v>0.01</v>
      </c>
      <c r="AB36" s="187">
        <v>7</v>
      </c>
      <c r="AC36" s="337">
        <v>0.02</v>
      </c>
      <c r="AD36" s="187">
        <v>0</v>
      </c>
      <c r="AE36" s="337">
        <v>0</v>
      </c>
    </row>
    <row r="37" spans="1:31" x14ac:dyDescent="0.2">
      <c r="A37" s="186" t="s">
        <v>313</v>
      </c>
      <c r="B37" s="186" t="s">
        <v>314</v>
      </c>
      <c r="C37" s="186"/>
      <c r="D37" s="186"/>
      <c r="E37" s="179">
        <v>273</v>
      </c>
      <c r="F37" s="336">
        <v>1</v>
      </c>
      <c r="G37" s="285"/>
      <c r="H37" s="187">
        <v>10</v>
      </c>
      <c r="I37" s="337">
        <v>0.04</v>
      </c>
      <c r="J37" s="187">
        <v>108</v>
      </c>
      <c r="K37" s="337">
        <v>0.4</v>
      </c>
      <c r="L37" s="187">
        <v>0</v>
      </c>
      <c r="M37" s="337">
        <v>0</v>
      </c>
      <c r="N37" s="285"/>
      <c r="O37" s="187">
        <v>62</v>
      </c>
      <c r="P37" s="337">
        <v>0.23</v>
      </c>
      <c r="Q37" s="187">
        <v>56</v>
      </c>
      <c r="R37" s="337">
        <v>0.21</v>
      </c>
      <c r="S37" s="187">
        <v>0</v>
      </c>
      <c r="T37" s="337">
        <v>0</v>
      </c>
      <c r="U37" s="285"/>
      <c r="V37" s="187">
        <v>22</v>
      </c>
      <c r="W37" s="337">
        <v>0.08</v>
      </c>
      <c r="X37" s="187">
        <v>6</v>
      </c>
      <c r="Y37" s="337">
        <v>0.02</v>
      </c>
      <c r="Z37" s="187">
        <v>5</v>
      </c>
      <c r="AA37" s="337">
        <v>0.02</v>
      </c>
      <c r="AB37" s="187">
        <v>4</v>
      </c>
      <c r="AC37" s="337">
        <v>0.01</v>
      </c>
      <c r="AD37" s="187">
        <v>0</v>
      </c>
      <c r="AE37" s="337">
        <v>0</v>
      </c>
    </row>
    <row r="38" spans="1:31" s="35" customFormat="1" x14ac:dyDescent="0.2">
      <c r="A38" s="186" t="s">
        <v>315</v>
      </c>
      <c r="B38" s="186" t="s">
        <v>316</v>
      </c>
      <c r="C38" s="186"/>
      <c r="D38" s="186"/>
      <c r="E38" s="179">
        <v>1278</v>
      </c>
      <c r="F38" s="336">
        <v>1</v>
      </c>
      <c r="G38" s="285"/>
      <c r="H38" s="187">
        <v>23</v>
      </c>
      <c r="I38" s="337">
        <v>0.02</v>
      </c>
      <c r="J38" s="187">
        <v>323</v>
      </c>
      <c r="K38" s="337">
        <v>0.25</v>
      </c>
      <c r="L38" s="187">
        <v>0</v>
      </c>
      <c r="M38" s="337">
        <v>0</v>
      </c>
      <c r="N38" s="285"/>
      <c r="O38" s="187">
        <v>428</v>
      </c>
      <c r="P38" s="337">
        <v>0.33</v>
      </c>
      <c r="Q38" s="187">
        <v>263</v>
      </c>
      <c r="R38" s="337">
        <v>0.21</v>
      </c>
      <c r="S38" s="187">
        <v>0</v>
      </c>
      <c r="T38" s="337">
        <v>0</v>
      </c>
      <c r="U38" s="285"/>
      <c r="V38" s="187">
        <v>146</v>
      </c>
      <c r="W38" s="337">
        <v>0.11</v>
      </c>
      <c r="X38" s="187">
        <v>55</v>
      </c>
      <c r="Y38" s="337">
        <v>0.04</v>
      </c>
      <c r="Z38" s="187">
        <v>22</v>
      </c>
      <c r="AA38" s="337">
        <v>0.02</v>
      </c>
      <c r="AB38" s="187">
        <v>17</v>
      </c>
      <c r="AC38" s="337">
        <v>0.01</v>
      </c>
      <c r="AD38" s="187">
        <v>1</v>
      </c>
      <c r="AE38" s="337">
        <v>0</v>
      </c>
    </row>
    <row r="39" spans="1:31" x14ac:dyDescent="0.2">
      <c r="A39" s="186" t="s">
        <v>317</v>
      </c>
      <c r="B39" s="186" t="s">
        <v>318</v>
      </c>
      <c r="C39" s="186"/>
      <c r="D39" s="186"/>
      <c r="E39" s="179">
        <v>175</v>
      </c>
      <c r="F39" s="336">
        <v>1</v>
      </c>
      <c r="G39" s="285"/>
      <c r="H39" s="187">
        <v>0</v>
      </c>
      <c r="I39" s="337">
        <v>0</v>
      </c>
      <c r="J39" s="187">
        <v>70</v>
      </c>
      <c r="K39" s="337">
        <v>0.4</v>
      </c>
      <c r="L39" s="187">
        <v>0</v>
      </c>
      <c r="M39" s="337">
        <v>0</v>
      </c>
      <c r="N39" s="285"/>
      <c r="O39" s="187">
        <v>50</v>
      </c>
      <c r="P39" s="337">
        <v>0.28999999999999998</v>
      </c>
      <c r="Q39" s="187">
        <v>29</v>
      </c>
      <c r="R39" s="337">
        <v>0.17</v>
      </c>
      <c r="S39" s="187">
        <v>0</v>
      </c>
      <c r="T39" s="337">
        <v>0</v>
      </c>
      <c r="U39" s="285"/>
      <c r="V39" s="187">
        <v>13</v>
      </c>
      <c r="W39" s="337">
        <v>7.0000000000000007E-2</v>
      </c>
      <c r="X39" s="187">
        <v>6</v>
      </c>
      <c r="Y39" s="337">
        <v>0.03</v>
      </c>
      <c r="Z39" s="187">
        <v>3</v>
      </c>
      <c r="AA39" s="337">
        <v>0.02</v>
      </c>
      <c r="AB39" s="187">
        <v>4</v>
      </c>
      <c r="AC39" s="337">
        <v>0.02</v>
      </c>
      <c r="AD39" s="187">
        <v>0</v>
      </c>
      <c r="AE39" s="337">
        <v>0</v>
      </c>
    </row>
    <row r="40" spans="1:31" x14ac:dyDescent="0.2">
      <c r="A40" s="186" t="s">
        <v>319</v>
      </c>
      <c r="B40" s="186" t="s">
        <v>320</v>
      </c>
      <c r="C40" s="186"/>
      <c r="D40" s="186"/>
      <c r="E40" s="179">
        <v>794</v>
      </c>
      <c r="F40" s="336">
        <v>1</v>
      </c>
      <c r="G40" s="285"/>
      <c r="H40" s="187">
        <v>28</v>
      </c>
      <c r="I40" s="337">
        <v>0.04</v>
      </c>
      <c r="J40" s="187">
        <v>147</v>
      </c>
      <c r="K40" s="337">
        <v>0.19</v>
      </c>
      <c r="L40" s="187">
        <v>0</v>
      </c>
      <c r="M40" s="337">
        <v>0</v>
      </c>
      <c r="N40" s="285"/>
      <c r="O40" s="187">
        <v>340</v>
      </c>
      <c r="P40" s="337">
        <v>0.43</v>
      </c>
      <c r="Q40" s="187">
        <v>177</v>
      </c>
      <c r="R40" s="337">
        <v>0.22</v>
      </c>
      <c r="S40" s="187">
        <v>7</v>
      </c>
      <c r="T40" s="337">
        <v>0.01</v>
      </c>
      <c r="U40" s="285"/>
      <c r="V40" s="187">
        <v>41</v>
      </c>
      <c r="W40" s="337">
        <v>0.05</v>
      </c>
      <c r="X40" s="187">
        <v>36</v>
      </c>
      <c r="Y40" s="337">
        <v>0.05</v>
      </c>
      <c r="Z40" s="187">
        <v>12</v>
      </c>
      <c r="AA40" s="337">
        <v>0.02</v>
      </c>
      <c r="AB40" s="187">
        <v>6</v>
      </c>
      <c r="AC40" s="337">
        <v>0.01</v>
      </c>
      <c r="AD40" s="187">
        <v>0</v>
      </c>
      <c r="AE40" s="337">
        <v>0</v>
      </c>
    </row>
    <row r="41" spans="1:31" x14ac:dyDescent="0.2">
      <c r="A41" s="186" t="s">
        <v>321</v>
      </c>
      <c r="B41" s="186" t="s">
        <v>322</v>
      </c>
      <c r="C41" s="186"/>
      <c r="D41" s="186"/>
      <c r="E41" s="179">
        <v>317</v>
      </c>
      <c r="F41" s="336">
        <v>1</v>
      </c>
      <c r="G41" s="285"/>
      <c r="H41" s="187">
        <v>9</v>
      </c>
      <c r="I41" s="337">
        <v>0.03</v>
      </c>
      <c r="J41" s="187">
        <v>78</v>
      </c>
      <c r="K41" s="337">
        <v>0.25</v>
      </c>
      <c r="L41" s="187">
        <v>0</v>
      </c>
      <c r="M41" s="337">
        <v>0</v>
      </c>
      <c r="N41" s="285"/>
      <c r="O41" s="187">
        <v>125</v>
      </c>
      <c r="P41" s="337">
        <v>0.39</v>
      </c>
      <c r="Q41" s="187">
        <v>53</v>
      </c>
      <c r="R41" s="337">
        <v>0.17</v>
      </c>
      <c r="S41" s="187">
        <v>0</v>
      </c>
      <c r="T41" s="337">
        <v>0</v>
      </c>
      <c r="U41" s="285"/>
      <c r="V41" s="187">
        <v>18</v>
      </c>
      <c r="W41" s="337">
        <v>0.06</v>
      </c>
      <c r="X41" s="187">
        <v>28</v>
      </c>
      <c r="Y41" s="337">
        <v>0.09</v>
      </c>
      <c r="Z41" s="187">
        <v>3</v>
      </c>
      <c r="AA41" s="337">
        <v>0.01</v>
      </c>
      <c r="AB41" s="187">
        <v>3</v>
      </c>
      <c r="AC41" s="337">
        <v>0.01</v>
      </c>
      <c r="AD41" s="187">
        <v>0</v>
      </c>
      <c r="AE41" s="337">
        <v>0</v>
      </c>
    </row>
    <row r="42" spans="1:31" x14ac:dyDescent="0.2">
      <c r="A42" s="186" t="s">
        <v>323</v>
      </c>
      <c r="B42" s="186" t="s">
        <v>324</v>
      </c>
      <c r="C42" s="186"/>
      <c r="D42" s="186"/>
      <c r="E42" s="179">
        <v>41</v>
      </c>
      <c r="F42" s="336">
        <v>1</v>
      </c>
      <c r="G42" s="285"/>
      <c r="H42" s="187">
        <v>0</v>
      </c>
      <c r="I42" s="337">
        <v>0</v>
      </c>
      <c r="J42" s="187">
        <v>16</v>
      </c>
      <c r="K42" s="337">
        <v>0.39</v>
      </c>
      <c r="L42" s="187">
        <v>0</v>
      </c>
      <c r="M42" s="337">
        <v>0</v>
      </c>
      <c r="N42" s="285"/>
      <c r="O42" s="187">
        <v>7</v>
      </c>
      <c r="P42" s="337">
        <v>0.17</v>
      </c>
      <c r="Q42" s="187">
        <v>9</v>
      </c>
      <c r="R42" s="337">
        <v>0.22</v>
      </c>
      <c r="S42" s="187">
        <v>0</v>
      </c>
      <c r="T42" s="337">
        <v>0</v>
      </c>
      <c r="U42" s="285"/>
      <c r="V42" s="187">
        <v>3</v>
      </c>
      <c r="W42" s="337">
        <v>7.0000000000000007E-2</v>
      </c>
      <c r="X42" s="187">
        <v>4</v>
      </c>
      <c r="Y42" s="337">
        <v>0.1</v>
      </c>
      <c r="Z42" s="187">
        <v>1</v>
      </c>
      <c r="AA42" s="337">
        <v>0.02</v>
      </c>
      <c r="AB42" s="187">
        <v>1</v>
      </c>
      <c r="AC42" s="337">
        <v>0.02</v>
      </c>
      <c r="AD42" s="187">
        <v>0</v>
      </c>
      <c r="AE42" s="337">
        <v>0</v>
      </c>
    </row>
    <row r="43" spans="1:31" x14ac:dyDescent="0.2">
      <c r="A43" s="186" t="s">
        <v>325</v>
      </c>
      <c r="B43" s="186" t="s">
        <v>326</v>
      </c>
      <c r="C43" s="186"/>
      <c r="D43" s="186"/>
      <c r="E43" s="179">
        <v>540</v>
      </c>
      <c r="F43" s="336">
        <v>1</v>
      </c>
      <c r="G43" s="285"/>
      <c r="H43" s="187">
        <v>16</v>
      </c>
      <c r="I43" s="337">
        <v>0.03</v>
      </c>
      <c r="J43" s="187">
        <v>158</v>
      </c>
      <c r="K43" s="337">
        <v>0.28999999999999998</v>
      </c>
      <c r="L43" s="187">
        <v>1</v>
      </c>
      <c r="M43" s="337">
        <v>0</v>
      </c>
      <c r="N43" s="285"/>
      <c r="O43" s="187">
        <v>145</v>
      </c>
      <c r="P43" s="337">
        <v>0.27</v>
      </c>
      <c r="Q43" s="187">
        <v>121</v>
      </c>
      <c r="R43" s="337">
        <v>0.22</v>
      </c>
      <c r="S43" s="187">
        <v>4</v>
      </c>
      <c r="T43" s="337">
        <v>0.01</v>
      </c>
      <c r="U43" s="285"/>
      <c r="V43" s="187">
        <v>58</v>
      </c>
      <c r="W43" s="337">
        <v>0.11</v>
      </c>
      <c r="X43" s="187">
        <v>24</v>
      </c>
      <c r="Y43" s="337">
        <v>0.04</v>
      </c>
      <c r="Z43" s="187">
        <v>7</v>
      </c>
      <c r="AA43" s="337">
        <v>0.01</v>
      </c>
      <c r="AB43" s="187">
        <v>6</v>
      </c>
      <c r="AC43" s="337">
        <v>0.01</v>
      </c>
      <c r="AD43" s="187">
        <v>0</v>
      </c>
      <c r="AE43" s="337">
        <v>0</v>
      </c>
    </row>
    <row r="44" spans="1:31" x14ac:dyDescent="0.2">
      <c r="A44" s="186" t="s">
        <v>327</v>
      </c>
      <c r="B44" s="186" t="s">
        <v>328</v>
      </c>
      <c r="C44" s="186"/>
      <c r="D44" s="186"/>
      <c r="E44" s="179">
        <v>91</v>
      </c>
      <c r="F44" s="336">
        <v>1</v>
      </c>
      <c r="G44" s="285"/>
      <c r="H44" s="187">
        <v>4</v>
      </c>
      <c r="I44" s="337">
        <v>0.04</v>
      </c>
      <c r="J44" s="187">
        <v>19</v>
      </c>
      <c r="K44" s="337">
        <v>0.21</v>
      </c>
      <c r="L44" s="187">
        <v>0</v>
      </c>
      <c r="M44" s="337">
        <v>0</v>
      </c>
      <c r="N44" s="285"/>
      <c r="O44" s="187">
        <v>34</v>
      </c>
      <c r="P44" s="337">
        <v>0.37</v>
      </c>
      <c r="Q44" s="187">
        <v>26</v>
      </c>
      <c r="R44" s="337">
        <v>0.28999999999999998</v>
      </c>
      <c r="S44" s="187">
        <v>0</v>
      </c>
      <c r="T44" s="337">
        <v>0</v>
      </c>
      <c r="U44" s="285"/>
      <c r="V44" s="187">
        <v>5</v>
      </c>
      <c r="W44" s="337">
        <v>0.05</v>
      </c>
      <c r="X44" s="187">
        <v>3</v>
      </c>
      <c r="Y44" s="337">
        <v>0.03</v>
      </c>
      <c r="Z44" s="187">
        <v>0</v>
      </c>
      <c r="AA44" s="337">
        <v>0</v>
      </c>
      <c r="AB44" s="187">
        <v>0</v>
      </c>
      <c r="AC44" s="337">
        <v>0</v>
      </c>
      <c r="AD44" s="187">
        <v>0</v>
      </c>
      <c r="AE44" s="337">
        <v>0</v>
      </c>
    </row>
    <row r="45" spans="1:31" x14ac:dyDescent="0.2">
      <c r="A45" s="186" t="s">
        <v>329</v>
      </c>
      <c r="B45" s="186" t="s">
        <v>330</v>
      </c>
      <c r="C45" s="186"/>
      <c r="D45" s="186"/>
      <c r="E45" s="179">
        <v>772</v>
      </c>
      <c r="F45" s="336">
        <v>1</v>
      </c>
      <c r="G45" s="285"/>
      <c r="H45" s="187">
        <v>25</v>
      </c>
      <c r="I45" s="337">
        <v>0.03</v>
      </c>
      <c r="J45" s="187">
        <v>197</v>
      </c>
      <c r="K45" s="337">
        <v>0.26</v>
      </c>
      <c r="L45" s="187">
        <v>1</v>
      </c>
      <c r="M45" s="337">
        <v>0</v>
      </c>
      <c r="N45" s="285"/>
      <c r="O45" s="187">
        <v>237</v>
      </c>
      <c r="P45" s="337">
        <v>0.31</v>
      </c>
      <c r="Q45" s="187">
        <v>152</v>
      </c>
      <c r="R45" s="337">
        <v>0.2</v>
      </c>
      <c r="S45" s="187">
        <v>7</v>
      </c>
      <c r="T45" s="337">
        <v>0.01</v>
      </c>
      <c r="U45" s="285"/>
      <c r="V45" s="187">
        <v>82</v>
      </c>
      <c r="W45" s="337">
        <v>0.11</v>
      </c>
      <c r="X45" s="187">
        <v>63</v>
      </c>
      <c r="Y45" s="337">
        <v>0.08</v>
      </c>
      <c r="Z45" s="187">
        <v>3</v>
      </c>
      <c r="AA45" s="337">
        <v>0</v>
      </c>
      <c r="AB45" s="187">
        <v>5</v>
      </c>
      <c r="AC45" s="337">
        <v>0.01</v>
      </c>
      <c r="AD45" s="187">
        <v>0</v>
      </c>
      <c r="AE45" s="337">
        <v>0</v>
      </c>
    </row>
    <row r="46" spans="1:31" x14ac:dyDescent="0.2">
      <c r="A46" s="186" t="s">
        <v>331</v>
      </c>
      <c r="B46" s="186" t="s">
        <v>332</v>
      </c>
      <c r="C46" s="186"/>
      <c r="D46" s="186"/>
      <c r="E46" s="179">
        <v>593</v>
      </c>
      <c r="F46" s="336">
        <v>1</v>
      </c>
      <c r="G46" s="285"/>
      <c r="H46" s="187">
        <v>15</v>
      </c>
      <c r="I46" s="337">
        <v>0.03</v>
      </c>
      <c r="J46" s="187">
        <v>145</v>
      </c>
      <c r="K46" s="337">
        <v>0.24</v>
      </c>
      <c r="L46" s="187">
        <v>0</v>
      </c>
      <c r="M46" s="337">
        <v>0</v>
      </c>
      <c r="N46" s="285"/>
      <c r="O46" s="187">
        <v>147</v>
      </c>
      <c r="P46" s="337">
        <v>0.25</v>
      </c>
      <c r="Q46" s="187">
        <v>168</v>
      </c>
      <c r="R46" s="337">
        <v>0.28000000000000003</v>
      </c>
      <c r="S46" s="187">
        <v>0</v>
      </c>
      <c r="T46" s="337">
        <v>0</v>
      </c>
      <c r="U46" s="285"/>
      <c r="V46" s="187">
        <v>56</v>
      </c>
      <c r="W46" s="337">
        <v>0.09</v>
      </c>
      <c r="X46" s="187">
        <v>46</v>
      </c>
      <c r="Y46" s="337">
        <v>0.08</v>
      </c>
      <c r="Z46" s="187">
        <v>6</v>
      </c>
      <c r="AA46" s="337">
        <v>0.01</v>
      </c>
      <c r="AB46" s="187">
        <v>10</v>
      </c>
      <c r="AC46" s="337">
        <v>0.02</v>
      </c>
      <c r="AD46" s="187">
        <v>0</v>
      </c>
      <c r="AE46" s="337">
        <v>0</v>
      </c>
    </row>
    <row r="47" spans="1:31" x14ac:dyDescent="0.2">
      <c r="A47" s="186" t="s">
        <v>333</v>
      </c>
      <c r="B47" s="186" t="s">
        <v>334</v>
      </c>
      <c r="C47" s="186"/>
      <c r="D47" s="186"/>
      <c r="E47" s="179">
        <v>1646</v>
      </c>
      <c r="F47" s="336">
        <v>1</v>
      </c>
      <c r="G47" s="285"/>
      <c r="H47" s="187">
        <v>56</v>
      </c>
      <c r="I47" s="337">
        <v>0.03</v>
      </c>
      <c r="J47" s="187">
        <v>429</v>
      </c>
      <c r="K47" s="337">
        <v>0.26</v>
      </c>
      <c r="L47" s="187">
        <v>0</v>
      </c>
      <c r="M47" s="337">
        <v>0</v>
      </c>
      <c r="N47" s="285"/>
      <c r="O47" s="187">
        <v>622</v>
      </c>
      <c r="P47" s="337">
        <v>0.38</v>
      </c>
      <c r="Q47" s="187">
        <v>279</v>
      </c>
      <c r="R47" s="337">
        <v>0.17</v>
      </c>
      <c r="S47" s="187">
        <v>4</v>
      </c>
      <c r="T47" s="337">
        <v>0</v>
      </c>
      <c r="U47" s="285"/>
      <c r="V47" s="187">
        <v>150</v>
      </c>
      <c r="W47" s="337">
        <v>0.09</v>
      </c>
      <c r="X47" s="187">
        <v>70</v>
      </c>
      <c r="Y47" s="337">
        <v>0.04</v>
      </c>
      <c r="Z47" s="187">
        <v>21</v>
      </c>
      <c r="AA47" s="337">
        <v>0.01</v>
      </c>
      <c r="AB47" s="187">
        <v>15</v>
      </c>
      <c r="AC47" s="337">
        <v>0.01</v>
      </c>
      <c r="AD47" s="187">
        <v>0</v>
      </c>
      <c r="AE47" s="337">
        <v>0</v>
      </c>
    </row>
    <row r="48" spans="1:31" x14ac:dyDescent="0.2">
      <c r="A48" s="186" t="s">
        <v>335</v>
      </c>
      <c r="B48" s="186" t="s">
        <v>336</v>
      </c>
      <c r="C48" s="186"/>
      <c r="D48" s="186"/>
      <c r="E48" s="179">
        <v>265</v>
      </c>
      <c r="F48" s="336">
        <v>1</v>
      </c>
      <c r="G48" s="285"/>
      <c r="H48" s="187">
        <v>6</v>
      </c>
      <c r="I48" s="337">
        <v>0.02</v>
      </c>
      <c r="J48" s="187">
        <v>72</v>
      </c>
      <c r="K48" s="337">
        <v>0.27</v>
      </c>
      <c r="L48" s="187">
        <v>0</v>
      </c>
      <c r="M48" s="337">
        <v>0</v>
      </c>
      <c r="N48" s="285"/>
      <c r="O48" s="187">
        <v>54</v>
      </c>
      <c r="P48" s="337">
        <v>0.2</v>
      </c>
      <c r="Q48" s="187">
        <v>74</v>
      </c>
      <c r="R48" s="337">
        <v>0.28000000000000003</v>
      </c>
      <c r="S48" s="187">
        <v>0</v>
      </c>
      <c r="T48" s="337">
        <v>0</v>
      </c>
      <c r="U48" s="285"/>
      <c r="V48" s="187">
        <v>24</v>
      </c>
      <c r="W48" s="337">
        <v>0.09</v>
      </c>
      <c r="X48" s="187">
        <v>19</v>
      </c>
      <c r="Y48" s="337">
        <v>7.0000000000000007E-2</v>
      </c>
      <c r="Z48" s="187">
        <v>6</v>
      </c>
      <c r="AA48" s="337">
        <v>0.02</v>
      </c>
      <c r="AB48" s="187">
        <v>10</v>
      </c>
      <c r="AC48" s="337">
        <v>0.04</v>
      </c>
      <c r="AD48" s="187">
        <v>0</v>
      </c>
      <c r="AE48" s="337">
        <v>0</v>
      </c>
    </row>
    <row r="49" spans="1:31" x14ac:dyDescent="0.2">
      <c r="A49" s="186" t="s">
        <v>337</v>
      </c>
      <c r="B49" s="186" t="s">
        <v>338</v>
      </c>
      <c r="C49" s="186"/>
      <c r="D49" s="186"/>
      <c r="E49" s="179">
        <v>244</v>
      </c>
      <c r="F49" s="336">
        <v>1</v>
      </c>
      <c r="G49" s="285"/>
      <c r="H49" s="187">
        <v>5</v>
      </c>
      <c r="I49" s="337">
        <v>0.02</v>
      </c>
      <c r="J49" s="187">
        <v>77</v>
      </c>
      <c r="K49" s="337">
        <v>0.32</v>
      </c>
      <c r="L49" s="187">
        <v>0</v>
      </c>
      <c r="M49" s="337">
        <v>0</v>
      </c>
      <c r="N49" s="285"/>
      <c r="O49" s="187">
        <v>48</v>
      </c>
      <c r="P49" s="337">
        <v>0.2</v>
      </c>
      <c r="Q49" s="187">
        <v>44</v>
      </c>
      <c r="R49" s="337">
        <v>0.18</v>
      </c>
      <c r="S49" s="187">
        <v>0</v>
      </c>
      <c r="T49" s="337">
        <v>0</v>
      </c>
      <c r="U49" s="285"/>
      <c r="V49" s="187">
        <v>46</v>
      </c>
      <c r="W49" s="337">
        <v>0.19</v>
      </c>
      <c r="X49" s="187">
        <v>19</v>
      </c>
      <c r="Y49" s="337">
        <v>0.08</v>
      </c>
      <c r="Z49" s="187">
        <v>3</v>
      </c>
      <c r="AA49" s="337">
        <v>0.01</v>
      </c>
      <c r="AB49" s="187">
        <v>2</v>
      </c>
      <c r="AC49" s="337">
        <v>0.01</v>
      </c>
      <c r="AD49" s="187">
        <v>0</v>
      </c>
      <c r="AE49" s="337">
        <v>0</v>
      </c>
    </row>
    <row r="50" spans="1:31" x14ac:dyDescent="0.2">
      <c r="A50" s="186" t="s">
        <v>339</v>
      </c>
      <c r="B50" s="186" t="s">
        <v>340</v>
      </c>
      <c r="C50" s="186"/>
      <c r="D50" s="186"/>
      <c r="E50" s="179">
        <v>1280</v>
      </c>
      <c r="F50" s="336">
        <v>1</v>
      </c>
      <c r="G50" s="285"/>
      <c r="H50" s="187">
        <v>48</v>
      </c>
      <c r="I50" s="337">
        <v>0.04</v>
      </c>
      <c r="J50" s="187">
        <v>481</v>
      </c>
      <c r="K50" s="337">
        <v>0.38</v>
      </c>
      <c r="L50" s="187">
        <v>0</v>
      </c>
      <c r="M50" s="337">
        <v>0</v>
      </c>
      <c r="N50" s="285"/>
      <c r="O50" s="187">
        <v>179</v>
      </c>
      <c r="P50" s="337">
        <v>0.14000000000000001</v>
      </c>
      <c r="Q50" s="187">
        <v>261</v>
      </c>
      <c r="R50" s="337">
        <v>0.2</v>
      </c>
      <c r="S50" s="187">
        <v>2</v>
      </c>
      <c r="T50" s="337">
        <v>0</v>
      </c>
      <c r="U50" s="285"/>
      <c r="V50" s="187">
        <v>179</v>
      </c>
      <c r="W50" s="337">
        <v>0.14000000000000001</v>
      </c>
      <c r="X50" s="187">
        <v>71</v>
      </c>
      <c r="Y50" s="337">
        <v>0.06</v>
      </c>
      <c r="Z50" s="187">
        <v>36</v>
      </c>
      <c r="AA50" s="337">
        <v>0.03</v>
      </c>
      <c r="AB50" s="187">
        <v>21</v>
      </c>
      <c r="AC50" s="337">
        <v>0.02</v>
      </c>
      <c r="AD50" s="187">
        <v>2</v>
      </c>
      <c r="AE50" s="337">
        <v>0</v>
      </c>
    </row>
    <row r="51" spans="1:31" x14ac:dyDescent="0.2">
      <c r="A51" s="186" t="s">
        <v>341</v>
      </c>
      <c r="B51" s="186" t="s">
        <v>342</v>
      </c>
      <c r="C51" s="186"/>
      <c r="D51" s="186"/>
      <c r="E51" s="179">
        <v>39</v>
      </c>
      <c r="F51" s="336">
        <v>1</v>
      </c>
      <c r="G51" s="285"/>
      <c r="H51" s="187">
        <v>0</v>
      </c>
      <c r="I51" s="337">
        <v>0</v>
      </c>
      <c r="J51" s="187">
        <v>16</v>
      </c>
      <c r="K51" s="337">
        <v>0.41</v>
      </c>
      <c r="L51" s="187">
        <v>0</v>
      </c>
      <c r="M51" s="337">
        <v>0</v>
      </c>
      <c r="N51" s="285"/>
      <c r="O51" s="187">
        <v>9</v>
      </c>
      <c r="P51" s="337">
        <v>0.23</v>
      </c>
      <c r="Q51" s="187">
        <v>8</v>
      </c>
      <c r="R51" s="337">
        <v>0.21</v>
      </c>
      <c r="S51" s="187">
        <v>1</v>
      </c>
      <c r="T51" s="337">
        <v>0.03</v>
      </c>
      <c r="U51" s="285"/>
      <c r="V51" s="187">
        <v>1</v>
      </c>
      <c r="W51" s="337">
        <v>0.03</v>
      </c>
      <c r="X51" s="187">
        <v>3</v>
      </c>
      <c r="Y51" s="337">
        <v>0.08</v>
      </c>
      <c r="Z51" s="187">
        <v>0</v>
      </c>
      <c r="AA51" s="337">
        <v>0</v>
      </c>
      <c r="AB51" s="187">
        <v>1</v>
      </c>
      <c r="AC51" s="337">
        <v>0.03</v>
      </c>
      <c r="AD51" s="187">
        <v>0</v>
      </c>
      <c r="AE51" s="337">
        <v>0</v>
      </c>
    </row>
    <row r="52" spans="1:31" s="204" customFormat="1" x14ac:dyDescent="0.2">
      <c r="A52" s="198" t="s">
        <v>343</v>
      </c>
      <c r="B52" s="198" t="s">
        <v>344</v>
      </c>
      <c r="C52" s="186"/>
      <c r="D52" s="186"/>
      <c r="E52" s="318" t="s">
        <v>284</v>
      </c>
      <c r="F52" s="339" t="s">
        <v>284</v>
      </c>
      <c r="G52" s="340"/>
      <c r="H52" s="201" t="s">
        <v>284</v>
      </c>
      <c r="I52" s="341" t="s">
        <v>284</v>
      </c>
      <c r="J52" s="201" t="s">
        <v>284</v>
      </c>
      <c r="K52" s="341" t="s">
        <v>284</v>
      </c>
      <c r="L52" s="201" t="s">
        <v>284</v>
      </c>
      <c r="M52" s="341" t="s">
        <v>284</v>
      </c>
      <c r="N52" s="340"/>
      <c r="O52" s="201" t="s">
        <v>284</v>
      </c>
      <c r="P52" s="341" t="s">
        <v>284</v>
      </c>
      <c r="Q52" s="201" t="s">
        <v>284</v>
      </c>
      <c r="R52" s="341" t="s">
        <v>284</v>
      </c>
      <c r="S52" s="201" t="s">
        <v>284</v>
      </c>
      <c r="T52" s="341" t="s">
        <v>284</v>
      </c>
      <c r="U52" s="340"/>
      <c r="V52" s="201" t="s">
        <v>284</v>
      </c>
      <c r="W52" s="341" t="s">
        <v>284</v>
      </c>
      <c r="X52" s="201" t="s">
        <v>284</v>
      </c>
      <c r="Y52" s="341" t="s">
        <v>284</v>
      </c>
      <c r="Z52" s="201" t="s">
        <v>284</v>
      </c>
      <c r="AA52" s="341" t="s">
        <v>284</v>
      </c>
      <c r="AB52" s="201" t="s">
        <v>284</v>
      </c>
      <c r="AC52" s="341" t="s">
        <v>284</v>
      </c>
      <c r="AD52" s="201" t="s">
        <v>284</v>
      </c>
      <c r="AE52" s="341" t="s">
        <v>284</v>
      </c>
    </row>
    <row r="53" spans="1:31" s="35" customFormat="1" x14ac:dyDescent="0.2">
      <c r="A53" s="186" t="s">
        <v>345</v>
      </c>
      <c r="B53" s="186" t="s">
        <v>346</v>
      </c>
      <c r="C53" s="186"/>
      <c r="D53" s="186"/>
      <c r="E53" s="179">
        <v>483</v>
      </c>
      <c r="F53" s="336">
        <v>1</v>
      </c>
      <c r="G53" s="285"/>
      <c r="H53" s="187">
        <v>12</v>
      </c>
      <c r="I53" s="337">
        <v>0.02</v>
      </c>
      <c r="J53" s="187">
        <v>117</v>
      </c>
      <c r="K53" s="337">
        <v>0.24</v>
      </c>
      <c r="L53" s="187">
        <v>0</v>
      </c>
      <c r="M53" s="337">
        <v>0</v>
      </c>
      <c r="N53" s="285"/>
      <c r="O53" s="187">
        <v>188</v>
      </c>
      <c r="P53" s="337">
        <v>0.39</v>
      </c>
      <c r="Q53" s="187">
        <v>86</v>
      </c>
      <c r="R53" s="337">
        <v>0.18</v>
      </c>
      <c r="S53" s="187">
        <v>2</v>
      </c>
      <c r="T53" s="337">
        <v>0</v>
      </c>
      <c r="U53" s="285"/>
      <c r="V53" s="187">
        <v>47</v>
      </c>
      <c r="W53" s="337">
        <v>0.1</v>
      </c>
      <c r="X53" s="187">
        <v>23</v>
      </c>
      <c r="Y53" s="337">
        <v>0.05</v>
      </c>
      <c r="Z53" s="187">
        <v>2</v>
      </c>
      <c r="AA53" s="337">
        <v>0</v>
      </c>
      <c r="AB53" s="187">
        <v>6</v>
      </c>
      <c r="AC53" s="337">
        <v>0.01</v>
      </c>
      <c r="AD53" s="187">
        <v>0</v>
      </c>
      <c r="AE53" s="337">
        <v>0</v>
      </c>
    </row>
    <row r="54" spans="1:31" x14ac:dyDescent="0.2">
      <c r="A54" s="186" t="s">
        <v>347</v>
      </c>
      <c r="B54" s="186" t="s">
        <v>348</v>
      </c>
      <c r="C54" s="186"/>
      <c r="D54" s="186"/>
      <c r="E54" s="179">
        <v>48</v>
      </c>
      <c r="F54" s="336">
        <v>1</v>
      </c>
      <c r="G54" s="285"/>
      <c r="H54" s="187">
        <v>0</v>
      </c>
      <c r="I54" s="337">
        <v>0</v>
      </c>
      <c r="J54" s="187">
        <v>12</v>
      </c>
      <c r="K54" s="337">
        <v>0.25</v>
      </c>
      <c r="L54" s="187">
        <v>0</v>
      </c>
      <c r="M54" s="337">
        <v>0</v>
      </c>
      <c r="N54" s="285"/>
      <c r="O54" s="187">
        <v>12</v>
      </c>
      <c r="P54" s="337">
        <v>0.25</v>
      </c>
      <c r="Q54" s="187">
        <v>10</v>
      </c>
      <c r="R54" s="337">
        <v>0.21</v>
      </c>
      <c r="S54" s="187">
        <v>0</v>
      </c>
      <c r="T54" s="337">
        <v>0</v>
      </c>
      <c r="U54" s="285"/>
      <c r="V54" s="187">
        <v>4</v>
      </c>
      <c r="W54" s="337">
        <v>0.08</v>
      </c>
      <c r="X54" s="187">
        <v>8</v>
      </c>
      <c r="Y54" s="337">
        <v>0.17</v>
      </c>
      <c r="Z54" s="187">
        <v>0</v>
      </c>
      <c r="AA54" s="337">
        <v>0</v>
      </c>
      <c r="AB54" s="187">
        <v>2</v>
      </c>
      <c r="AC54" s="337">
        <v>0.04</v>
      </c>
      <c r="AD54" s="187">
        <v>0</v>
      </c>
      <c r="AE54" s="337">
        <v>0</v>
      </c>
    </row>
    <row r="55" spans="1:31" x14ac:dyDescent="0.2">
      <c r="A55" s="186" t="s">
        <v>349</v>
      </c>
      <c r="B55" s="186" t="s">
        <v>350</v>
      </c>
      <c r="C55" s="186"/>
      <c r="D55" s="186"/>
      <c r="E55" s="179">
        <v>500</v>
      </c>
      <c r="F55" s="336">
        <v>1</v>
      </c>
      <c r="G55" s="285"/>
      <c r="H55" s="187">
        <v>17</v>
      </c>
      <c r="I55" s="337">
        <v>0.03</v>
      </c>
      <c r="J55" s="187">
        <v>146</v>
      </c>
      <c r="K55" s="337">
        <v>0.28999999999999998</v>
      </c>
      <c r="L55" s="187">
        <v>0</v>
      </c>
      <c r="M55" s="337">
        <v>0</v>
      </c>
      <c r="N55" s="285"/>
      <c r="O55" s="187">
        <v>108</v>
      </c>
      <c r="P55" s="337">
        <v>0.22</v>
      </c>
      <c r="Q55" s="187">
        <v>136</v>
      </c>
      <c r="R55" s="337">
        <v>0.27</v>
      </c>
      <c r="S55" s="187">
        <v>1</v>
      </c>
      <c r="T55" s="337">
        <v>0</v>
      </c>
      <c r="U55" s="285"/>
      <c r="V55" s="187">
        <v>44</v>
      </c>
      <c r="W55" s="337">
        <v>0.09</v>
      </c>
      <c r="X55" s="187">
        <v>33</v>
      </c>
      <c r="Y55" s="337">
        <v>7.0000000000000007E-2</v>
      </c>
      <c r="Z55" s="187">
        <v>6</v>
      </c>
      <c r="AA55" s="337">
        <v>0.01</v>
      </c>
      <c r="AB55" s="187">
        <v>9</v>
      </c>
      <c r="AC55" s="337">
        <v>0.02</v>
      </c>
      <c r="AD55" s="187">
        <v>0</v>
      </c>
      <c r="AE55" s="337">
        <v>0</v>
      </c>
    </row>
    <row r="56" spans="1:31" x14ac:dyDescent="0.2">
      <c r="A56" s="186" t="s">
        <v>351</v>
      </c>
      <c r="B56" s="186" t="s">
        <v>352</v>
      </c>
      <c r="C56" s="186"/>
      <c r="D56" s="186"/>
      <c r="E56" s="179">
        <v>117</v>
      </c>
      <c r="F56" s="336">
        <v>1</v>
      </c>
      <c r="G56" s="285"/>
      <c r="H56" s="187">
        <v>4</v>
      </c>
      <c r="I56" s="337">
        <v>0.03</v>
      </c>
      <c r="J56" s="187">
        <v>30</v>
      </c>
      <c r="K56" s="337">
        <v>0.26</v>
      </c>
      <c r="L56" s="187">
        <v>0</v>
      </c>
      <c r="M56" s="337">
        <v>0</v>
      </c>
      <c r="N56" s="285"/>
      <c r="O56" s="187">
        <v>38</v>
      </c>
      <c r="P56" s="337">
        <v>0.32</v>
      </c>
      <c r="Q56" s="187">
        <v>29</v>
      </c>
      <c r="R56" s="337">
        <v>0.25</v>
      </c>
      <c r="S56" s="187">
        <v>0</v>
      </c>
      <c r="T56" s="337">
        <v>0</v>
      </c>
      <c r="U56" s="285"/>
      <c r="V56" s="187">
        <v>11</v>
      </c>
      <c r="W56" s="337">
        <v>0.09</v>
      </c>
      <c r="X56" s="187">
        <v>5</v>
      </c>
      <c r="Y56" s="337">
        <v>0.04</v>
      </c>
      <c r="Z56" s="187">
        <v>0</v>
      </c>
      <c r="AA56" s="337">
        <v>0</v>
      </c>
      <c r="AB56" s="187">
        <v>0</v>
      </c>
      <c r="AC56" s="337">
        <v>0</v>
      </c>
      <c r="AD56" s="187">
        <v>0</v>
      </c>
      <c r="AE56" s="337">
        <v>0</v>
      </c>
    </row>
    <row r="57" spans="1:31" x14ac:dyDescent="0.2">
      <c r="A57" s="186" t="s">
        <v>353</v>
      </c>
      <c r="B57" s="186" t="s">
        <v>354</v>
      </c>
      <c r="C57" s="186"/>
      <c r="D57" s="186"/>
      <c r="E57" s="179">
        <v>399</v>
      </c>
      <c r="F57" s="336">
        <v>1</v>
      </c>
      <c r="G57" s="285"/>
      <c r="H57" s="187">
        <v>13</v>
      </c>
      <c r="I57" s="337">
        <v>0.03</v>
      </c>
      <c r="J57" s="187">
        <v>157</v>
      </c>
      <c r="K57" s="337">
        <v>0.39</v>
      </c>
      <c r="L57" s="187">
        <v>1</v>
      </c>
      <c r="M57" s="337">
        <v>0</v>
      </c>
      <c r="N57" s="285"/>
      <c r="O57" s="187">
        <v>82</v>
      </c>
      <c r="P57" s="337">
        <v>0.21</v>
      </c>
      <c r="Q57" s="187">
        <v>76</v>
      </c>
      <c r="R57" s="337">
        <v>0.19</v>
      </c>
      <c r="S57" s="187">
        <v>1</v>
      </c>
      <c r="T57" s="337">
        <v>0</v>
      </c>
      <c r="U57" s="285"/>
      <c r="V57" s="187">
        <v>36</v>
      </c>
      <c r="W57" s="337">
        <v>0.09</v>
      </c>
      <c r="X57" s="187">
        <v>22</v>
      </c>
      <c r="Y57" s="337">
        <v>0.06</v>
      </c>
      <c r="Z57" s="187">
        <v>4</v>
      </c>
      <c r="AA57" s="337">
        <v>0.01</v>
      </c>
      <c r="AB57" s="187">
        <v>7</v>
      </c>
      <c r="AC57" s="337">
        <v>0.02</v>
      </c>
      <c r="AD57" s="187">
        <v>0</v>
      </c>
      <c r="AE57" s="337">
        <v>0</v>
      </c>
    </row>
    <row r="58" spans="1:31" x14ac:dyDescent="0.2">
      <c r="A58" s="186" t="s">
        <v>355</v>
      </c>
      <c r="B58" s="186" t="s">
        <v>356</v>
      </c>
      <c r="C58" s="186"/>
      <c r="D58" s="186"/>
      <c r="E58" s="179">
        <v>151</v>
      </c>
      <c r="F58" s="336">
        <v>1</v>
      </c>
      <c r="G58" s="285"/>
      <c r="H58" s="187">
        <v>5</v>
      </c>
      <c r="I58" s="337">
        <v>0.03</v>
      </c>
      <c r="J58" s="187">
        <v>41</v>
      </c>
      <c r="K58" s="337">
        <v>0.27</v>
      </c>
      <c r="L58" s="187">
        <v>0</v>
      </c>
      <c r="M58" s="337">
        <v>0</v>
      </c>
      <c r="N58" s="285"/>
      <c r="O58" s="187">
        <v>49</v>
      </c>
      <c r="P58" s="337">
        <v>0.32</v>
      </c>
      <c r="Q58" s="187">
        <v>39</v>
      </c>
      <c r="R58" s="337">
        <v>0.26</v>
      </c>
      <c r="S58" s="187">
        <v>0</v>
      </c>
      <c r="T58" s="337">
        <v>0</v>
      </c>
      <c r="U58" s="285"/>
      <c r="V58" s="187">
        <v>10</v>
      </c>
      <c r="W58" s="337">
        <v>7.0000000000000007E-2</v>
      </c>
      <c r="X58" s="187">
        <v>6</v>
      </c>
      <c r="Y58" s="337">
        <v>0.04</v>
      </c>
      <c r="Z58" s="187">
        <v>1</v>
      </c>
      <c r="AA58" s="337">
        <v>0.01</v>
      </c>
      <c r="AB58" s="187">
        <v>0</v>
      </c>
      <c r="AC58" s="337">
        <v>0</v>
      </c>
      <c r="AD58" s="187">
        <v>0</v>
      </c>
      <c r="AE58" s="337">
        <v>0</v>
      </c>
    </row>
    <row r="59" spans="1:31" x14ac:dyDescent="0.2">
      <c r="A59" s="186" t="s">
        <v>357</v>
      </c>
      <c r="B59" s="186" t="s">
        <v>358</v>
      </c>
      <c r="C59" s="186"/>
      <c r="D59" s="186"/>
      <c r="E59" s="179">
        <v>1038</v>
      </c>
      <c r="F59" s="336">
        <v>1</v>
      </c>
      <c r="G59" s="285"/>
      <c r="H59" s="187">
        <v>22</v>
      </c>
      <c r="I59" s="337">
        <v>0.02</v>
      </c>
      <c r="J59" s="187">
        <v>281</v>
      </c>
      <c r="K59" s="337">
        <v>0.27</v>
      </c>
      <c r="L59" s="187">
        <v>1</v>
      </c>
      <c r="M59" s="337">
        <v>0</v>
      </c>
      <c r="N59" s="285"/>
      <c r="O59" s="187">
        <v>308</v>
      </c>
      <c r="P59" s="337">
        <v>0.3</v>
      </c>
      <c r="Q59" s="187">
        <v>214</v>
      </c>
      <c r="R59" s="337">
        <v>0.21</v>
      </c>
      <c r="S59" s="187">
        <v>4</v>
      </c>
      <c r="T59" s="337">
        <v>0</v>
      </c>
      <c r="U59" s="285"/>
      <c r="V59" s="187">
        <v>126</v>
      </c>
      <c r="W59" s="337">
        <v>0.12</v>
      </c>
      <c r="X59" s="187">
        <v>67</v>
      </c>
      <c r="Y59" s="337">
        <v>0.06</v>
      </c>
      <c r="Z59" s="187">
        <v>7</v>
      </c>
      <c r="AA59" s="337">
        <v>0.01</v>
      </c>
      <c r="AB59" s="187">
        <v>8</v>
      </c>
      <c r="AC59" s="337">
        <v>0.01</v>
      </c>
      <c r="AD59" s="187">
        <v>0</v>
      </c>
      <c r="AE59" s="337">
        <v>0</v>
      </c>
    </row>
    <row r="60" spans="1:31" x14ac:dyDescent="0.2">
      <c r="A60" s="186" t="s">
        <v>359</v>
      </c>
      <c r="B60" s="186" t="s">
        <v>360</v>
      </c>
      <c r="C60" s="186"/>
      <c r="D60" s="186"/>
      <c r="E60" s="179">
        <v>133</v>
      </c>
      <c r="F60" s="336">
        <v>1</v>
      </c>
      <c r="G60" s="285"/>
      <c r="H60" s="187">
        <v>2</v>
      </c>
      <c r="I60" s="337">
        <v>0.02</v>
      </c>
      <c r="J60" s="187">
        <v>39</v>
      </c>
      <c r="K60" s="337">
        <v>0.28999999999999998</v>
      </c>
      <c r="L60" s="187">
        <v>1</v>
      </c>
      <c r="M60" s="337">
        <v>0.01</v>
      </c>
      <c r="N60" s="285"/>
      <c r="O60" s="187">
        <v>41</v>
      </c>
      <c r="P60" s="337">
        <v>0.31</v>
      </c>
      <c r="Q60" s="187">
        <v>26</v>
      </c>
      <c r="R60" s="337">
        <v>0.2</v>
      </c>
      <c r="S60" s="187">
        <v>2</v>
      </c>
      <c r="T60" s="337">
        <v>0.02</v>
      </c>
      <c r="U60" s="285"/>
      <c r="V60" s="187">
        <v>13</v>
      </c>
      <c r="W60" s="337">
        <v>0.1</v>
      </c>
      <c r="X60" s="187">
        <v>7</v>
      </c>
      <c r="Y60" s="337">
        <v>0.05</v>
      </c>
      <c r="Z60" s="187">
        <v>1</v>
      </c>
      <c r="AA60" s="337">
        <v>0.01</v>
      </c>
      <c r="AB60" s="187">
        <v>1</v>
      </c>
      <c r="AC60" s="337">
        <v>0.01</v>
      </c>
      <c r="AD60" s="187">
        <v>0</v>
      </c>
      <c r="AE60" s="337">
        <v>0</v>
      </c>
    </row>
    <row r="61" spans="1:31" x14ac:dyDescent="0.2">
      <c r="A61" s="186" t="s">
        <v>361</v>
      </c>
      <c r="B61" s="186" t="s">
        <v>362</v>
      </c>
      <c r="C61" s="186"/>
      <c r="D61" s="186"/>
      <c r="E61" s="179">
        <v>77</v>
      </c>
      <c r="F61" s="336">
        <v>1</v>
      </c>
      <c r="G61" s="285"/>
      <c r="H61" s="187">
        <v>0</v>
      </c>
      <c r="I61" s="337">
        <v>0</v>
      </c>
      <c r="J61" s="187">
        <v>24</v>
      </c>
      <c r="K61" s="337">
        <v>0.31</v>
      </c>
      <c r="L61" s="187">
        <v>0</v>
      </c>
      <c r="M61" s="337">
        <v>0</v>
      </c>
      <c r="N61" s="285"/>
      <c r="O61" s="187">
        <v>15</v>
      </c>
      <c r="P61" s="337">
        <v>0.19</v>
      </c>
      <c r="Q61" s="187">
        <v>16</v>
      </c>
      <c r="R61" s="337">
        <v>0.21</v>
      </c>
      <c r="S61" s="187">
        <v>0</v>
      </c>
      <c r="T61" s="337">
        <v>0</v>
      </c>
      <c r="U61" s="285"/>
      <c r="V61" s="187">
        <v>11</v>
      </c>
      <c r="W61" s="337">
        <v>0.14000000000000001</v>
      </c>
      <c r="X61" s="187">
        <v>8</v>
      </c>
      <c r="Y61" s="337">
        <v>0.1</v>
      </c>
      <c r="Z61" s="187">
        <v>2</v>
      </c>
      <c r="AA61" s="337">
        <v>0.03</v>
      </c>
      <c r="AB61" s="187">
        <v>1</v>
      </c>
      <c r="AC61" s="337">
        <v>0.01</v>
      </c>
      <c r="AD61" s="187">
        <v>0</v>
      </c>
      <c r="AE61" s="337">
        <v>0</v>
      </c>
    </row>
    <row r="62" spans="1:31" x14ac:dyDescent="0.2">
      <c r="A62" s="186" t="s">
        <v>363</v>
      </c>
      <c r="B62" s="186" t="s">
        <v>364</v>
      </c>
      <c r="C62" s="186"/>
      <c r="D62" s="186"/>
      <c r="E62" s="179">
        <v>522</v>
      </c>
      <c r="F62" s="336">
        <v>1</v>
      </c>
      <c r="G62" s="285"/>
      <c r="H62" s="187">
        <v>11</v>
      </c>
      <c r="I62" s="337">
        <v>0.02</v>
      </c>
      <c r="J62" s="187">
        <v>87</v>
      </c>
      <c r="K62" s="337">
        <v>0.17</v>
      </c>
      <c r="L62" s="187">
        <v>0</v>
      </c>
      <c r="M62" s="337">
        <v>0</v>
      </c>
      <c r="N62" s="285"/>
      <c r="O62" s="187">
        <v>271</v>
      </c>
      <c r="P62" s="337">
        <v>0.52</v>
      </c>
      <c r="Q62" s="187">
        <v>100</v>
      </c>
      <c r="R62" s="337">
        <v>0.19</v>
      </c>
      <c r="S62" s="187">
        <v>0</v>
      </c>
      <c r="T62" s="337">
        <v>0</v>
      </c>
      <c r="U62" s="285"/>
      <c r="V62" s="187">
        <v>27</v>
      </c>
      <c r="W62" s="337">
        <v>0.05</v>
      </c>
      <c r="X62" s="187">
        <v>20</v>
      </c>
      <c r="Y62" s="337">
        <v>0.04</v>
      </c>
      <c r="Z62" s="187">
        <v>2</v>
      </c>
      <c r="AA62" s="337">
        <v>0</v>
      </c>
      <c r="AB62" s="187">
        <v>4</v>
      </c>
      <c r="AC62" s="337">
        <v>0.01</v>
      </c>
      <c r="AD62" s="187">
        <v>0</v>
      </c>
      <c r="AE62" s="337">
        <v>0</v>
      </c>
    </row>
    <row r="63" spans="1:31" x14ac:dyDescent="0.2">
      <c r="A63" s="186" t="s">
        <v>365</v>
      </c>
      <c r="B63" s="186" t="s">
        <v>366</v>
      </c>
      <c r="C63" s="186"/>
      <c r="D63" s="186"/>
      <c r="E63" s="179">
        <v>171</v>
      </c>
      <c r="F63" s="336">
        <v>1</v>
      </c>
      <c r="G63" s="285"/>
      <c r="H63" s="187">
        <v>3</v>
      </c>
      <c r="I63" s="337">
        <v>0.02</v>
      </c>
      <c r="J63" s="187">
        <v>24</v>
      </c>
      <c r="K63" s="337">
        <v>0.14000000000000001</v>
      </c>
      <c r="L63" s="187">
        <v>0</v>
      </c>
      <c r="M63" s="337">
        <v>0</v>
      </c>
      <c r="N63" s="285"/>
      <c r="O63" s="187">
        <v>83</v>
      </c>
      <c r="P63" s="337">
        <v>0.49</v>
      </c>
      <c r="Q63" s="187">
        <v>33</v>
      </c>
      <c r="R63" s="337">
        <v>0.19</v>
      </c>
      <c r="S63" s="187">
        <v>1</v>
      </c>
      <c r="T63" s="337">
        <v>0.01</v>
      </c>
      <c r="U63" s="285"/>
      <c r="V63" s="187">
        <v>13</v>
      </c>
      <c r="W63" s="337">
        <v>0.08</v>
      </c>
      <c r="X63" s="187">
        <v>13</v>
      </c>
      <c r="Y63" s="337">
        <v>0.08</v>
      </c>
      <c r="Z63" s="187">
        <v>0</v>
      </c>
      <c r="AA63" s="337">
        <v>0</v>
      </c>
      <c r="AB63" s="187">
        <v>1</v>
      </c>
      <c r="AC63" s="337">
        <v>0.01</v>
      </c>
      <c r="AD63" s="187">
        <v>0</v>
      </c>
      <c r="AE63" s="337">
        <v>0</v>
      </c>
    </row>
    <row r="64" spans="1:31" x14ac:dyDescent="0.2">
      <c r="A64" s="186" t="s">
        <v>367</v>
      </c>
      <c r="B64" s="186" t="s">
        <v>368</v>
      </c>
      <c r="C64" s="186"/>
      <c r="D64" s="186"/>
      <c r="E64" s="179">
        <v>343</v>
      </c>
      <c r="F64" s="336">
        <v>1</v>
      </c>
      <c r="G64" s="285"/>
      <c r="H64" s="187">
        <v>6</v>
      </c>
      <c r="I64" s="337">
        <v>0.02</v>
      </c>
      <c r="J64" s="187">
        <v>97</v>
      </c>
      <c r="K64" s="337">
        <v>0.28000000000000003</v>
      </c>
      <c r="L64" s="187">
        <v>0</v>
      </c>
      <c r="M64" s="337">
        <v>0</v>
      </c>
      <c r="N64" s="285"/>
      <c r="O64" s="187">
        <v>84</v>
      </c>
      <c r="P64" s="337">
        <v>0.24</v>
      </c>
      <c r="Q64" s="187">
        <v>109</v>
      </c>
      <c r="R64" s="337">
        <v>0.32</v>
      </c>
      <c r="S64" s="187">
        <v>0</v>
      </c>
      <c r="T64" s="337">
        <v>0</v>
      </c>
      <c r="U64" s="285"/>
      <c r="V64" s="187">
        <v>32</v>
      </c>
      <c r="W64" s="337">
        <v>0.09</v>
      </c>
      <c r="X64" s="187">
        <v>9</v>
      </c>
      <c r="Y64" s="337">
        <v>0.03</v>
      </c>
      <c r="Z64" s="187">
        <v>3</v>
      </c>
      <c r="AA64" s="337">
        <v>0.01</v>
      </c>
      <c r="AB64" s="187">
        <v>3</v>
      </c>
      <c r="AC64" s="337">
        <v>0.01</v>
      </c>
      <c r="AD64" s="187">
        <v>0</v>
      </c>
      <c r="AE64" s="337">
        <v>0</v>
      </c>
    </row>
    <row r="65" spans="1:31" x14ac:dyDescent="0.2">
      <c r="A65" s="186" t="s">
        <v>369</v>
      </c>
      <c r="B65" s="186" t="s">
        <v>370</v>
      </c>
      <c r="C65" s="186"/>
      <c r="D65" s="186"/>
      <c r="E65" s="179">
        <v>95</v>
      </c>
      <c r="F65" s="336">
        <v>1</v>
      </c>
      <c r="G65" s="285"/>
      <c r="H65" s="187">
        <v>3</v>
      </c>
      <c r="I65" s="337">
        <v>0.03</v>
      </c>
      <c r="J65" s="187">
        <v>43</v>
      </c>
      <c r="K65" s="337">
        <v>0.45</v>
      </c>
      <c r="L65" s="187">
        <v>0</v>
      </c>
      <c r="M65" s="337">
        <v>0</v>
      </c>
      <c r="N65" s="285"/>
      <c r="O65" s="187">
        <v>13</v>
      </c>
      <c r="P65" s="337">
        <v>0.14000000000000001</v>
      </c>
      <c r="Q65" s="187">
        <v>16</v>
      </c>
      <c r="R65" s="337">
        <v>0.17</v>
      </c>
      <c r="S65" s="187">
        <v>1</v>
      </c>
      <c r="T65" s="337">
        <v>0.01</v>
      </c>
      <c r="U65" s="285"/>
      <c r="V65" s="187">
        <v>12</v>
      </c>
      <c r="W65" s="337">
        <v>0.13</v>
      </c>
      <c r="X65" s="187">
        <v>5</v>
      </c>
      <c r="Y65" s="337">
        <v>0.05</v>
      </c>
      <c r="Z65" s="187">
        <v>0</v>
      </c>
      <c r="AA65" s="337">
        <v>0</v>
      </c>
      <c r="AB65" s="187">
        <v>2</v>
      </c>
      <c r="AC65" s="337">
        <v>0.02</v>
      </c>
      <c r="AD65" s="187">
        <v>0</v>
      </c>
      <c r="AE65" s="337">
        <v>0</v>
      </c>
    </row>
    <row r="66" spans="1:31" x14ac:dyDescent="0.2">
      <c r="A66" s="186" t="s">
        <v>371</v>
      </c>
      <c r="B66" s="186" t="s">
        <v>372</v>
      </c>
      <c r="C66" s="186"/>
      <c r="D66" s="186"/>
      <c r="E66" s="179">
        <v>247</v>
      </c>
      <c r="F66" s="336">
        <v>1</v>
      </c>
      <c r="G66" s="285"/>
      <c r="H66" s="187">
        <v>7</v>
      </c>
      <c r="I66" s="337">
        <v>0.03</v>
      </c>
      <c r="J66" s="187">
        <v>83</v>
      </c>
      <c r="K66" s="337">
        <v>0.34</v>
      </c>
      <c r="L66" s="187">
        <v>0</v>
      </c>
      <c r="M66" s="337">
        <v>0</v>
      </c>
      <c r="N66" s="285"/>
      <c r="O66" s="187">
        <v>67</v>
      </c>
      <c r="P66" s="337">
        <v>0.27</v>
      </c>
      <c r="Q66" s="187">
        <v>44</v>
      </c>
      <c r="R66" s="337">
        <v>0.18</v>
      </c>
      <c r="S66" s="187">
        <v>0</v>
      </c>
      <c r="T66" s="337">
        <v>0</v>
      </c>
      <c r="U66" s="285"/>
      <c r="V66" s="187">
        <v>22</v>
      </c>
      <c r="W66" s="337">
        <v>0.09</v>
      </c>
      <c r="X66" s="187">
        <v>20</v>
      </c>
      <c r="Y66" s="337">
        <v>0.08</v>
      </c>
      <c r="Z66" s="187">
        <v>2</v>
      </c>
      <c r="AA66" s="337">
        <v>0.01</v>
      </c>
      <c r="AB66" s="187">
        <v>2</v>
      </c>
      <c r="AC66" s="337">
        <v>0.01</v>
      </c>
      <c r="AD66" s="187">
        <v>0</v>
      </c>
      <c r="AE66" s="337">
        <v>0</v>
      </c>
    </row>
    <row r="67" spans="1:31" x14ac:dyDescent="0.2">
      <c r="A67" s="186" t="s">
        <v>373</v>
      </c>
      <c r="B67" s="186" t="s">
        <v>374</v>
      </c>
      <c r="C67" s="186"/>
      <c r="D67" s="186"/>
      <c r="E67" s="179">
        <v>174</v>
      </c>
      <c r="F67" s="336">
        <v>1</v>
      </c>
      <c r="G67" s="285"/>
      <c r="H67" s="187">
        <v>3</v>
      </c>
      <c r="I67" s="337">
        <v>0.02</v>
      </c>
      <c r="J67" s="187">
        <v>38</v>
      </c>
      <c r="K67" s="337">
        <v>0.22</v>
      </c>
      <c r="L67" s="187">
        <v>0</v>
      </c>
      <c r="M67" s="337">
        <v>0</v>
      </c>
      <c r="N67" s="285"/>
      <c r="O67" s="187">
        <v>76</v>
      </c>
      <c r="P67" s="337">
        <v>0.44</v>
      </c>
      <c r="Q67" s="187">
        <v>39</v>
      </c>
      <c r="R67" s="337">
        <v>0.22</v>
      </c>
      <c r="S67" s="187">
        <v>1</v>
      </c>
      <c r="T67" s="337">
        <v>0.01</v>
      </c>
      <c r="U67" s="285"/>
      <c r="V67" s="187">
        <v>9</v>
      </c>
      <c r="W67" s="337">
        <v>0.05</v>
      </c>
      <c r="X67" s="187">
        <v>7</v>
      </c>
      <c r="Y67" s="337">
        <v>0.04</v>
      </c>
      <c r="Z67" s="187">
        <v>0</v>
      </c>
      <c r="AA67" s="337">
        <v>0</v>
      </c>
      <c r="AB67" s="187">
        <v>1</v>
      </c>
      <c r="AC67" s="337">
        <v>0.01</v>
      </c>
      <c r="AD67" s="187">
        <v>0</v>
      </c>
      <c r="AE67" s="337">
        <v>0</v>
      </c>
    </row>
    <row r="68" spans="1:31" x14ac:dyDescent="0.2">
      <c r="A68" s="186" t="s">
        <v>375</v>
      </c>
      <c r="B68" s="186" t="s">
        <v>376</v>
      </c>
      <c r="C68" s="186"/>
      <c r="D68" s="186"/>
      <c r="E68" s="179">
        <v>103</v>
      </c>
      <c r="F68" s="336">
        <v>1</v>
      </c>
      <c r="G68" s="285"/>
      <c r="H68" s="187">
        <v>1</v>
      </c>
      <c r="I68" s="337">
        <v>0.01</v>
      </c>
      <c r="J68" s="187">
        <v>35</v>
      </c>
      <c r="K68" s="337">
        <v>0.34</v>
      </c>
      <c r="L68" s="187">
        <v>0</v>
      </c>
      <c r="M68" s="337">
        <v>0</v>
      </c>
      <c r="N68" s="285"/>
      <c r="O68" s="187">
        <v>19</v>
      </c>
      <c r="P68" s="337">
        <v>0.18</v>
      </c>
      <c r="Q68" s="187">
        <v>26</v>
      </c>
      <c r="R68" s="337">
        <v>0.25</v>
      </c>
      <c r="S68" s="187">
        <v>0</v>
      </c>
      <c r="T68" s="337">
        <v>0</v>
      </c>
      <c r="U68" s="285"/>
      <c r="V68" s="187">
        <v>9</v>
      </c>
      <c r="W68" s="337">
        <v>0.09</v>
      </c>
      <c r="X68" s="187">
        <v>9</v>
      </c>
      <c r="Y68" s="337">
        <v>0.09</v>
      </c>
      <c r="Z68" s="187">
        <v>2</v>
      </c>
      <c r="AA68" s="337">
        <v>0.02</v>
      </c>
      <c r="AB68" s="187">
        <v>2</v>
      </c>
      <c r="AC68" s="337">
        <v>0.02</v>
      </c>
      <c r="AD68" s="187">
        <v>0</v>
      </c>
      <c r="AE68" s="337">
        <v>0</v>
      </c>
    </row>
    <row r="69" spans="1:31" x14ac:dyDescent="0.2">
      <c r="A69" s="186" t="s">
        <v>377</v>
      </c>
      <c r="B69" s="186" t="s">
        <v>378</v>
      </c>
      <c r="C69" s="186"/>
      <c r="D69" s="186"/>
      <c r="E69" s="179">
        <v>584</v>
      </c>
      <c r="F69" s="336">
        <v>1</v>
      </c>
      <c r="G69" s="285"/>
      <c r="H69" s="187">
        <v>16</v>
      </c>
      <c r="I69" s="337">
        <v>0.03</v>
      </c>
      <c r="J69" s="187">
        <v>204</v>
      </c>
      <c r="K69" s="337">
        <v>0.35</v>
      </c>
      <c r="L69" s="187">
        <v>0</v>
      </c>
      <c r="M69" s="337">
        <v>0</v>
      </c>
      <c r="N69" s="285"/>
      <c r="O69" s="187">
        <v>158</v>
      </c>
      <c r="P69" s="337">
        <v>0.27</v>
      </c>
      <c r="Q69" s="187">
        <v>109</v>
      </c>
      <c r="R69" s="337">
        <v>0.19</v>
      </c>
      <c r="S69" s="187">
        <v>1</v>
      </c>
      <c r="T69" s="337">
        <v>0</v>
      </c>
      <c r="U69" s="285"/>
      <c r="V69" s="187">
        <v>51</v>
      </c>
      <c r="W69" s="337">
        <v>0.09</v>
      </c>
      <c r="X69" s="187">
        <v>38</v>
      </c>
      <c r="Y69" s="337">
        <v>7.0000000000000007E-2</v>
      </c>
      <c r="Z69" s="187">
        <v>1</v>
      </c>
      <c r="AA69" s="337">
        <v>0</v>
      </c>
      <c r="AB69" s="187">
        <v>6</v>
      </c>
      <c r="AC69" s="337">
        <v>0.01</v>
      </c>
      <c r="AD69" s="187">
        <v>0</v>
      </c>
      <c r="AE69" s="337">
        <v>0</v>
      </c>
    </row>
    <row r="70" spans="1:31" s="204" customFormat="1" x14ac:dyDescent="0.2">
      <c r="A70" s="198" t="s">
        <v>379</v>
      </c>
      <c r="B70" s="198" t="s">
        <v>380</v>
      </c>
      <c r="C70" s="186"/>
      <c r="D70" s="186"/>
      <c r="E70" s="318" t="s">
        <v>284</v>
      </c>
      <c r="F70" s="339" t="s">
        <v>284</v>
      </c>
      <c r="G70" s="340"/>
      <c r="H70" s="201" t="s">
        <v>284</v>
      </c>
      <c r="I70" s="341" t="s">
        <v>284</v>
      </c>
      <c r="J70" s="201" t="s">
        <v>284</v>
      </c>
      <c r="K70" s="341" t="s">
        <v>284</v>
      </c>
      <c r="L70" s="201" t="s">
        <v>284</v>
      </c>
      <c r="M70" s="341" t="s">
        <v>284</v>
      </c>
      <c r="N70" s="340"/>
      <c r="O70" s="201" t="s">
        <v>284</v>
      </c>
      <c r="P70" s="341" t="s">
        <v>284</v>
      </c>
      <c r="Q70" s="201" t="s">
        <v>284</v>
      </c>
      <c r="R70" s="341" t="s">
        <v>284</v>
      </c>
      <c r="S70" s="201" t="s">
        <v>284</v>
      </c>
      <c r="T70" s="341" t="s">
        <v>284</v>
      </c>
      <c r="U70" s="340"/>
      <c r="V70" s="201" t="s">
        <v>284</v>
      </c>
      <c r="W70" s="341" t="s">
        <v>284</v>
      </c>
      <c r="X70" s="201" t="s">
        <v>284</v>
      </c>
      <c r="Y70" s="341" t="s">
        <v>284</v>
      </c>
      <c r="Z70" s="201" t="s">
        <v>284</v>
      </c>
      <c r="AA70" s="341" t="s">
        <v>284</v>
      </c>
      <c r="AB70" s="201" t="s">
        <v>284</v>
      </c>
      <c r="AC70" s="341" t="s">
        <v>284</v>
      </c>
      <c r="AD70" s="201" t="s">
        <v>284</v>
      </c>
      <c r="AE70" s="341" t="s">
        <v>284</v>
      </c>
    </row>
    <row r="71" spans="1:31" x14ac:dyDescent="0.2">
      <c r="A71" s="186" t="s">
        <v>381</v>
      </c>
      <c r="B71" s="186" t="s">
        <v>382</v>
      </c>
      <c r="C71" s="186"/>
      <c r="D71" s="186"/>
      <c r="E71" s="179">
        <v>347</v>
      </c>
      <c r="F71" s="336">
        <v>1</v>
      </c>
      <c r="G71" s="285"/>
      <c r="H71" s="187">
        <v>8</v>
      </c>
      <c r="I71" s="337">
        <v>0.02</v>
      </c>
      <c r="J71" s="187">
        <v>110</v>
      </c>
      <c r="K71" s="337">
        <v>0.32</v>
      </c>
      <c r="L71" s="187">
        <v>1</v>
      </c>
      <c r="M71" s="337">
        <v>0</v>
      </c>
      <c r="N71" s="285"/>
      <c r="O71" s="187">
        <v>93</v>
      </c>
      <c r="P71" s="337">
        <v>0.27</v>
      </c>
      <c r="Q71" s="187">
        <v>85</v>
      </c>
      <c r="R71" s="337">
        <v>0.24</v>
      </c>
      <c r="S71" s="187">
        <v>0</v>
      </c>
      <c r="T71" s="337">
        <v>0</v>
      </c>
      <c r="U71" s="285"/>
      <c r="V71" s="187">
        <v>27</v>
      </c>
      <c r="W71" s="337">
        <v>0.08</v>
      </c>
      <c r="X71" s="187">
        <v>20</v>
      </c>
      <c r="Y71" s="337">
        <v>0.06</v>
      </c>
      <c r="Z71" s="187">
        <v>2</v>
      </c>
      <c r="AA71" s="337">
        <v>0.01</v>
      </c>
      <c r="AB71" s="187">
        <v>1</v>
      </c>
      <c r="AC71" s="337">
        <v>0</v>
      </c>
      <c r="AD71" s="187">
        <v>0</v>
      </c>
      <c r="AE71" s="337">
        <v>0</v>
      </c>
    </row>
    <row r="72" spans="1:31" x14ac:dyDescent="0.2">
      <c r="A72" s="186" t="s">
        <v>383</v>
      </c>
      <c r="B72" s="186" t="s">
        <v>384</v>
      </c>
      <c r="C72" s="186"/>
      <c r="D72" s="186"/>
      <c r="E72" s="179">
        <v>154</v>
      </c>
      <c r="F72" s="336">
        <v>1</v>
      </c>
      <c r="G72" s="285"/>
      <c r="H72" s="187">
        <v>5</v>
      </c>
      <c r="I72" s="337">
        <v>0.03</v>
      </c>
      <c r="J72" s="187">
        <v>31</v>
      </c>
      <c r="K72" s="337">
        <v>0.2</v>
      </c>
      <c r="L72" s="187">
        <v>0</v>
      </c>
      <c r="M72" s="337">
        <v>0</v>
      </c>
      <c r="N72" s="285"/>
      <c r="O72" s="187">
        <v>55</v>
      </c>
      <c r="P72" s="337">
        <v>0.36</v>
      </c>
      <c r="Q72" s="187">
        <v>33</v>
      </c>
      <c r="R72" s="337">
        <v>0.21</v>
      </c>
      <c r="S72" s="187">
        <v>0</v>
      </c>
      <c r="T72" s="337">
        <v>0</v>
      </c>
      <c r="U72" s="285"/>
      <c r="V72" s="187">
        <v>21</v>
      </c>
      <c r="W72" s="337">
        <v>0.14000000000000001</v>
      </c>
      <c r="X72" s="187">
        <v>8</v>
      </c>
      <c r="Y72" s="337">
        <v>0.05</v>
      </c>
      <c r="Z72" s="187">
        <v>1</v>
      </c>
      <c r="AA72" s="337">
        <v>0.01</v>
      </c>
      <c r="AB72" s="187">
        <v>0</v>
      </c>
      <c r="AC72" s="337">
        <v>0</v>
      </c>
      <c r="AD72" s="187">
        <v>0</v>
      </c>
      <c r="AE72" s="337">
        <v>0</v>
      </c>
    </row>
    <row r="73" spans="1:31" x14ac:dyDescent="0.2">
      <c r="A73" s="186" t="s">
        <v>385</v>
      </c>
      <c r="B73" s="186" t="s">
        <v>386</v>
      </c>
      <c r="C73" s="186"/>
      <c r="D73" s="186"/>
      <c r="E73" s="179">
        <v>149</v>
      </c>
      <c r="F73" s="336">
        <v>1</v>
      </c>
      <c r="G73" s="285"/>
      <c r="H73" s="187">
        <v>5</v>
      </c>
      <c r="I73" s="337">
        <v>0.03</v>
      </c>
      <c r="J73" s="187">
        <v>42</v>
      </c>
      <c r="K73" s="337">
        <v>0.28000000000000003</v>
      </c>
      <c r="L73" s="187">
        <v>0</v>
      </c>
      <c r="M73" s="337">
        <v>0</v>
      </c>
      <c r="N73" s="285"/>
      <c r="O73" s="187">
        <v>55</v>
      </c>
      <c r="P73" s="337">
        <v>0.37</v>
      </c>
      <c r="Q73" s="187">
        <v>22</v>
      </c>
      <c r="R73" s="337">
        <v>0.15</v>
      </c>
      <c r="S73" s="187">
        <v>0</v>
      </c>
      <c r="T73" s="337">
        <v>0</v>
      </c>
      <c r="U73" s="285"/>
      <c r="V73" s="187">
        <v>7</v>
      </c>
      <c r="W73" s="337">
        <v>0.05</v>
      </c>
      <c r="X73" s="187">
        <v>15</v>
      </c>
      <c r="Y73" s="337">
        <v>0.1</v>
      </c>
      <c r="Z73" s="187">
        <v>1</v>
      </c>
      <c r="AA73" s="337">
        <v>0.01</v>
      </c>
      <c r="AB73" s="187">
        <v>2</v>
      </c>
      <c r="AC73" s="337">
        <v>0.01</v>
      </c>
      <c r="AD73" s="187">
        <v>0</v>
      </c>
      <c r="AE73" s="337">
        <v>0</v>
      </c>
    </row>
    <row r="74" spans="1:31" x14ac:dyDescent="0.2">
      <c r="A74" s="186" t="s">
        <v>387</v>
      </c>
      <c r="B74" s="186" t="s">
        <v>388</v>
      </c>
      <c r="C74" s="186"/>
      <c r="D74" s="186"/>
      <c r="E74" s="179">
        <v>713</v>
      </c>
      <c r="F74" s="336">
        <v>1</v>
      </c>
      <c r="G74" s="285"/>
      <c r="H74" s="187">
        <v>18</v>
      </c>
      <c r="I74" s="337">
        <v>0.03</v>
      </c>
      <c r="J74" s="187">
        <v>181</v>
      </c>
      <c r="K74" s="337">
        <v>0.25</v>
      </c>
      <c r="L74" s="187">
        <v>0</v>
      </c>
      <c r="M74" s="337">
        <v>0</v>
      </c>
      <c r="N74" s="285"/>
      <c r="O74" s="187">
        <v>249</v>
      </c>
      <c r="P74" s="337">
        <v>0.35</v>
      </c>
      <c r="Q74" s="187">
        <v>131</v>
      </c>
      <c r="R74" s="337">
        <v>0.18</v>
      </c>
      <c r="S74" s="187">
        <v>0</v>
      </c>
      <c r="T74" s="337">
        <v>0</v>
      </c>
      <c r="U74" s="285"/>
      <c r="V74" s="187">
        <v>60</v>
      </c>
      <c r="W74" s="337">
        <v>0.08</v>
      </c>
      <c r="X74" s="187">
        <v>59</v>
      </c>
      <c r="Y74" s="337">
        <v>0.08</v>
      </c>
      <c r="Z74" s="187">
        <v>9</v>
      </c>
      <c r="AA74" s="337">
        <v>0.01</v>
      </c>
      <c r="AB74" s="187">
        <v>6</v>
      </c>
      <c r="AC74" s="337">
        <v>0.01</v>
      </c>
      <c r="AD74" s="187">
        <v>0</v>
      </c>
      <c r="AE74" s="337">
        <v>0</v>
      </c>
    </row>
    <row r="75" spans="1:31" x14ac:dyDescent="0.2">
      <c r="A75" s="186" t="s">
        <v>389</v>
      </c>
      <c r="B75" s="186" t="s">
        <v>390</v>
      </c>
      <c r="C75" s="186"/>
      <c r="D75" s="186"/>
      <c r="E75" s="179">
        <v>641</v>
      </c>
      <c r="F75" s="336">
        <v>1</v>
      </c>
      <c r="G75" s="285"/>
      <c r="H75" s="187">
        <v>31</v>
      </c>
      <c r="I75" s="337">
        <v>0.05</v>
      </c>
      <c r="J75" s="187">
        <v>161</v>
      </c>
      <c r="K75" s="337">
        <v>0.25</v>
      </c>
      <c r="L75" s="187">
        <v>0</v>
      </c>
      <c r="M75" s="337">
        <v>0</v>
      </c>
      <c r="N75" s="285"/>
      <c r="O75" s="187">
        <v>204</v>
      </c>
      <c r="P75" s="337">
        <v>0.32</v>
      </c>
      <c r="Q75" s="187">
        <v>143</v>
      </c>
      <c r="R75" s="337">
        <v>0.22</v>
      </c>
      <c r="S75" s="187">
        <v>2</v>
      </c>
      <c r="T75" s="337">
        <v>0</v>
      </c>
      <c r="U75" s="285"/>
      <c r="V75" s="187">
        <v>49</v>
      </c>
      <c r="W75" s="337">
        <v>0.08</v>
      </c>
      <c r="X75" s="187">
        <v>41</v>
      </c>
      <c r="Y75" s="337">
        <v>0.06</v>
      </c>
      <c r="Z75" s="187">
        <v>5</v>
      </c>
      <c r="AA75" s="337">
        <v>0.01</v>
      </c>
      <c r="AB75" s="187">
        <v>5</v>
      </c>
      <c r="AC75" s="337">
        <v>0.01</v>
      </c>
      <c r="AD75" s="187">
        <v>0</v>
      </c>
      <c r="AE75" s="337">
        <v>0</v>
      </c>
    </row>
    <row r="76" spans="1:31" x14ac:dyDescent="0.2">
      <c r="A76" s="186" t="s">
        <v>391</v>
      </c>
      <c r="B76" s="186" t="s">
        <v>392</v>
      </c>
      <c r="C76" s="186"/>
      <c r="D76" s="186"/>
      <c r="E76" s="179">
        <v>279</v>
      </c>
      <c r="F76" s="336">
        <v>1</v>
      </c>
      <c r="G76" s="285"/>
      <c r="H76" s="187">
        <v>9</v>
      </c>
      <c r="I76" s="337">
        <v>0.03</v>
      </c>
      <c r="J76" s="187">
        <v>67</v>
      </c>
      <c r="K76" s="337">
        <v>0.24</v>
      </c>
      <c r="L76" s="187">
        <v>1</v>
      </c>
      <c r="M76" s="337">
        <v>0</v>
      </c>
      <c r="N76" s="285"/>
      <c r="O76" s="187">
        <v>109</v>
      </c>
      <c r="P76" s="337">
        <v>0.39</v>
      </c>
      <c r="Q76" s="187">
        <v>48</v>
      </c>
      <c r="R76" s="337">
        <v>0.17</v>
      </c>
      <c r="S76" s="187">
        <v>3</v>
      </c>
      <c r="T76" s="337">
        <v>0.01</v>
      </c>
      <c r="U76" s="285"/>
      <c r="V76" s="187">
        <v>16</v>
      </c>
      <c r="W76" s="337">
        <v>0.06</v>
      </c>
      <c r="X76" s="187">
        <v>22</v>
      </c>
      <c r="Y76" s="337">
        <v>0.08</v>
      </c>
      <c r="Z76" s="187">
        <v>3</v>
      </c>
      <c r="AA76" s="337">
        <v>0.01</v>
      </c>
      <c r="AB76" s="187">
        <v>1</v>
      </c>
      <c r="AC76" s="337">
        <v>0</v>
      </c>
      <c r="AD76" s="187">
        <v>0</v>
      </c>
      <c r="AE76" s="337">
        <v>0</v>
      </c>
    </row>
    <row r="77" spans="1:31" s="204" customFormat="1" x14ac:dyDescent="0.2">
      <c r="A77" s="198" t="s">
        <v>393</v>
      </c>
      <c r="B77" s="198" t="s">
        <v>394</v>
      </c>
      <c r="C77" s="186"/>
      <c r="D77" s="186"/>
      <c r="E77" s="318" t="s">
        <v>284</v>
      </c>
      <c r="F77" s="339" t="s">
        <v>284</v>
      </c>
      <c r="G77" s="340"/>
      <c r="H77" s="201" t="s">
        <v>284</v>
      </c>
      <c r="I77" s="341" t="s">
        <v>284</v>
      </c>
      <c r="J77" s="201" t="s">
        <v>284</v>
      </c>
      <c r="K77" s="341" t="s">
        <v>284</v>
      </c>
      <c r="L77" s="201" t="s">
        <v>284</v>
      </c>
      <c r="M77" s="341" t="s">
        <v>284</v>
      </c>
      <c r="N77" s="340"/>
      <c r="O77" s="201" t="s">
        <v>284</v>
      </c>
      <c r="P77" s="341" t="s">
        <v>284</v>
      </c>
      <c r="Q77" s="201" t="s">
        <v>284</v>
      </c>
      <c r="R77" s="341" t="s">
        <v>284</v>
      </c>
      <c r="S77" s="201" t="s">
        <v>284</v>
      </c>
      <c r="T77" s="341" t="s">
        <v>284</v>
      </c>
      <c r="U77" s="340"/>
      <c r="V77" s="201" t="s">
        <v>284</v>
      </c>
      <c r="W77" s="341" t="s">
        <v>284</v>
      </c>
      <c r="X77" s="201" t="s">
        <v>284</v>
      </c>
      <c r="Y77" s="341" t="s">
        <v>284</v>
      </c>
      <c r="Z77" s="201" t="s">
        <v>284</v>
      </c>
      <c r="AA77" s="341" t="s">
        <v>284</v>
      </c>
      <c r="AB77" s="201" t="s">
        <v>284</v>
      </c>
      <c r="AC77" s="341" t="s">
        <v>284</v>
      </c>
      <c r="AD77" s="201" t="s">
        <v>284</v>
      </c>
      <c r="AE77" s="341" t="s">
        <v>284</v>
      </c>
    </row>
    <row r="78" spans="1:31" x14ac:dyDescent="0.2">
      <c r="A78" s="186" t="s">
        <v>395</v>
      </c>
      <c r="B78" s="186" t="s">
        <v>396</v>
      </c>
      <c r="C78" s="186"/>
      <c r="D78" s="186"/>
      <c r="E78" s="179">
        <v>739</v>
      </c>
      <c r="F78" s="336">
        <v>1</v>
      </c>
      <c r="G78" s="285"/>
      <c r="H78" s="187">
        <v>21</v>
      </c>
      <c r="I78" s="337">
        <v>0.03</v>
      </c>
      <c r="J78" s="187">
        <v>162</v>
      </c>
      <c r="K78" s="337">
        <v>0.22</v>
      </c>
      <c r="L78" s="187">
        <v>0</v>
      </c>
      <c r="M78" s="337">
        <v>0</v>
      </c>
      <c r="N78" s="285"/>
      <c r="O78" s="187">
        <v>289</v>
      </c>
      <c r="P78" s="337">
        <v>0.39</v>
      </c>
      <c r="Q78" s="187">
        <v>172</v>
      </c>
      <c r="R78" s="337">
        <v>0.23</v>
      </c>
      <c r="S78" s="187">
        <v>0</v>
      </c>
      <c r="T78" s="337">
        <v>0</v>
      </c>
      <c r="U78" s="285"/>
      <c r="V78" s="187">
        <v>27</v>
      </c>
      <c r="W78" s="337">
        <v>0.04</v>
      </c>
      <c r="X78" s="187">
        <v>59</v>
      </c>
      <c r="Y78" s="337">
        <v>0.08</v>
      </c>
      <c r="Z78" s="187">
        <v>4</v>
      </c>
      <c r="AA78" s="337">
        <v>0.01</v>
      </c>
      <c r="AB78" s="187">
        <v>5</v>
      </c>
      <c r="AC78" s="337">
        <v>0.01</v>
      </c>
      <c r="AD78" s="187">
        <v>0</v>
      </c>
      <c r="AE78" s="337">
        <v>0</v>
      </c>
    </row>
    <row r="79" spans="1:31" x14ac:dyDescent="0.2">
      <c r="A79" s="186" t="s">
        <v>397</v>
      </c>
      <c r="B79" s="186" t="s">
        <v>398</v>
      </c>
      <c r="C79" s="186"/>
      <c r="D79" s="186"/>
      <c r="E79" s="179">
        <v>2</v>
      </c>
      <c r="F79" s="336">
        <v>1</v>
      </c>
      <c r="G79" s="285"/>
      <c r="H79" s="187" t="s">
        <v>262</v>
      </c>
      <c r="I79" s="337" t="s">
        <v>262</v>
      </c>
      <c r="J79" s="187" t="s">
        <v>262</v>
      </c>
      <c r="K79" s="337" t="s">
        <v>262</v>
      </c>
      <c r="L79" s="187" t="s">
        <v>262</v>
      </c>
      <c r="M79" s="337" t="s">
        <v>262</v>
      </c>
      <c r="N79" s="285"/>
      <c r="O79" s="187" t="s">
        <v>262</v>
      </c>
      <c r="P79" s="337" t="s">
        <v>262</v>
      </c>
      <c r="Q79" s="187" t="s">
        <v>262</v>
      </c>
      <c r="R79" s="337" t="s">
        <v>262</v>
      </c>
      <c r="S79" s="187" t="s">
        <v>262</v>
      </c>
      <c r="T79" s="337" t="s">
        <v>262</v>
      </c>
      <c r="U79" s="285"/>
      <c r="V79" s="187" t="s">
        <v>262</v>
      </c>
      <c r="W79" s="337" t="s">
        <v>262</v>
      </c>
      <c r="X79" s="187" t="s">
        <v>262</v>
      </c>
      <c r="Y79" s="337" t="s">
        <v>262</v>
      </c>
      <c r="Z79" s="187" t="s">
        <v>262</v>
      </c>
      <c r="AA79" s="337" t="s">
        <v>262</v>
      </c>
      <c r="AB79" s="187" t="s">
        <v>262</v>
      </c>
      <c r="AC79" s="337" t="s">
        <v>262</v>
      </c>
      <c r="AD79" s="187" t="s">
        <v>262</v>
      </c>
      <c r="AE79" s="337" t="s">
        <v>262</v>
      </c>
    </row>
    <row r="80" spans="1:31" x14ac:dyDescent="0.2">
      <c r="A80" s="186" t="s">
        <v>399</v>
      </c>
      <c r="B80" s="186" t="s">
        <v>400</v>
      </c>
      <c r="C80" s="186"/>
      <c r="D80" s="186"/>
      <c r="E80" s="179">
        <v>321</v>
      </c>
      <c r="F80" s="336">
        <v>1</v>
      </c>
      <c r="G80" s="285"/>
      <c r="H80" s="187">
        <v>11</v>
      </c>
      <c r="I80" s="337">
        <v>0.03</v>
      </c>
      <c r="J80" s="187">
        <v>101</v>
      </c>
      <c r="K80" s="337">
        <v>0.31</v>
      </c>
      <c r="L80" s="187">
        <v>0</v>
      </c>
      <c r="M80" s="337">
        <v>0</v>
      </c>
      <c r="N80" s="285"/>
      <c r="O80" s="187">
        <v>68</v>
      </c>
      <c r="P80" s="337">
        <v>0.21</v>
      </c>
      <c r="Q80" s="187">
        <v>72</v>
      </c>
      <c r="R80" s="337">
        <v>0.22</v>
      </c>
      <c r="S80" s="187">
        <v>0</v>
      </c>
      <c r="T80" s="337">
        <v>0</v>
      </c>
      <c r="U80" s="285"/>
      <c r="V80" s="187">
        <v>40</v>
      </c>
      <c r="W80" s="337">
        <v>0.12</v>
      </c>
      <c r="X80" s="187">
        <v>29</v>
      </c>
      <c r="Y80" s="337">
        <v>0.09</v>
      </c>
      <c r="Z80" s="187">
        <v>0</v>
      </c>
      <c r="AA80" s="337">
        <v>0</v>
      </c>
      <c r="AB80" s="187">
        <v>0</v>
      </c>
      <c r="AC80" s="337">
        <v>0</v>
      </c>
      <c r="AD80" s="187">
        <v>0</v>
      </c>
      <c r="AE80" s="337">
        <v>0</v>
      </c>
    </row>
    <row r="81" spans="1:31" x14ac:dyDescent="0.2">
      <c r="A81" s="186" t="s">
        <v>401</v>
      </c>
      <c r="B81" s="186" t="s">
        <v>402</v>
      </c>
      <c r="C81" s="186"/>
      <c r="D81" s="186"/>
      <c r="E81" s="179">
        <v>135</v>
      </c>
      <c r="F81" s="336">
        <v>1</v>
      </c>
      <c r="G81" s="285"/>
      <c r="H81" s="187">
        <v>7</v>
      </c>
      <c r="I81" s="337">
        <v>0.05</v>
      </c>
      <c r="J81" s="187">
        <v>15</v>
      </c>
      <c r="K81" s="337">
        <v>0.11</v>
      </c>
      <c r="L81" s="187">
        <v>0</v>
      </c>
      <c r="M81" s="337">
        <v>0</v>
      </c>
      <c r="N81" s="285"/>
      <c r="O81" s="187">
        <v>67</v>
      </c>
      <c r="P81" s="337">
        <v>0.5</v>
      </c>
      <c r="Q81" s="187">
        <v>34</v>
      </c>
      <c r="R81" s="337">
        <v>0.25</v>
      </c>
      <c r="S81" s="187">
        <v>0</v>
      </c>
      <c r="T81" s="337">
        <v>0</v>
      </c>
      <c r="U81" s="285"/>
      <c r="V81" s="187">
        <v>4</v>
      </c>
      <c r="W81" s="337">
        <v>0.03</v>
      </c>
      <c r="X81" s="187">
        <v>7</v>
      </c>
      <c r="Y81" s="337">
        <v>0.05</v>
      </c>
      <c r="Z81" s="187">
        <v>0</v>
      </c>
      <c r="AA81" s="337">
        <v>0</v>
      </c>
      <c r="AB81" s="187">
        <v>1</v>
      </c>
      <c r="AC81" s="337">
        <v>0.01</v>
      </c>
      <c r="AD81" s="187">
        <v>0</v>
      </c>
      <c r="AE81" s="337">
        <v>0</v>
      </c>
    </row>
    <row r="82" spans="1:31" x14ac:dyDescent="0.2">
      <c r="A82" s="186" t="s">
        <v>403</v>
      </c>
      <c r="B82" s="186" t="s">
        <v>404</v>
      </c>
      <c r="C82" s="186"/>
      <c r="D82" s="186"/>
      <c r="E82" s="179">
        <v>153</v>
      </c>
      <c r="F82" s="336">
        <v>1</v>
      </c>
      <c r="G82" s="285"/>
      <c r="H82" s="187">
        <v>2</v>
      </c>
      <c r="I82" s="337">
        <v>0.01</v>
      </c>
      <c r="J82" s="187">
        <v>27</v>
      </c>
      <c r="K82" s="337">
        <v>0.18</v>
      </c>
      <c r="L82" s="187">
        <v>0</v>
      </c>
      <c r="M82" s="337">
        <v>0</v>
      </c>
      <c r="N82" s="285"/>
      <c r="O82" s="187">
        <v>76</v>
      </c>
      <c r="P82" s="337">
        <v>0.5</v>
      </c>
      <c r="Q82" s="187">
        <v>33</v>
      </c>
      <c r="R82" s="337">
        <v>0.22</v>
      </c>
      <c r="S82" s="187">
        <v>0</v>
      </c>
      <c r="T82" s="337">
        <v>0</v>
      </c>
      <c r="U82" s="285"/>
      <c r="V82" s="187">
        <v>12</v>
      </c>
      <c r="W82" s="337">
        <v>0.08</v>
      </c>
      <c r="X82" s="187">
        <v>2</v>
      </c>
      <c r="Y82" s="337">
        <v>0.01</v>
      </c>
      <c r="Z82" s="187">
        <v>1</v>
      </c>
      <c r="AA82" s="337">
        <v>0.01</v>
      </c>
      <c r="AB82" s="187">
        <v>0</v>
      </c>
      <c r="AC82" s="337">
        <v>0</v>
      </c>
      <c r="AD82" s="187">
        <v>0</v>
      </c>
      <c r="AE82" s="337">
        <v>0</v>
      </c>
    </row>
    <row r="83" spans="1:31" x14ac:dyDescent="0.2">
      <c r="A83" s="186" t="s">
        <v>405</v>
      </c>
      <c r="B83" s="186" t="s">
        <v>406</v>
      </c>
      <c r="C83" s="186"/>
      <c r="D83" s="186"/>
      <c r="E83" s="179">
        <v>1458</v>
      </c>
      <c r="F83" s="336">
        <v>1</v>
      </c>
      <c r="G83" s="285"/>
      <c r="H83" s="187">
        <v>42</v>
      </c>
      <c r="I83" s="337">
        <v>0.03</v>
      </c>
      <c r="J83" s="187">
        <v>282</v>
      </c>
      <c r="K83" s="337">
        <v>0.19</v>
      </c>
      <c r="L83" s="187">
        <v>0</v>
      </c>
      <c r="M83" s="337">
        <v>0</v>
      </c>
      <c r="N83" s="285"/>
      <c r="O83" s="187">
        <v>557</v>
      </c>
      <c r="P83" s="337">
        <v>0.38</v>
      </c>
      <c r="Q83" s="187">
        <v>338</v>
      </c>
      <c r="R83" s="337">
        <v>0.23</v>
      </c>
      <c r="S83" s="187">
        <v>5</v>
      </c>
      <c r="T83" s="337">
        <v>0</v>
      </c>
      <c r="U83" s="285"/>
      <c r="V83" s="187">
        <v>98</v>
      </c>
      <c r="W83" s="337">
        <v>7.0000000000000007E-2</v>
      </c>
      <c r="X83" s="187">
        <v>115</v>
      </c>
      <c r="Y83" s="337">
        <v>0.08</v>
      </c>
      <c r="Z83" s="187">
        <v>10</v>
      </c>
      <c r="AA83" s="337">
        <v>0.01</v>
      </c>
      <c r="AB83" s="187">
        <v>11</v>
      </c>
      <c r="AC83" s="337">
        <v>0.01</v>
      </c>
      <c r="AD83" s="187">
        <v>0</v>
      </c>
      <c r="AE83" s="337">
        <v>0</v>
      </c>
    </row>
    <row r="84" spans="1:31" x14ac:dyDescent="0.2">
      <c r="A84" s="186" t="s">
        <v>407</v>
      </c>
      <c r="B84" s="186" t="s">
        <v>408</v>
      </c>
      <c r="C84" s="186"/>
      <c r="D84" s="186"/>
      <c r="E84" s="179">
        <v>54</v>
      </c>
      <c r="F84" s="336">
        <v>1</v>
      </c>
      <c r="G84" s="285"/>
      <c r="H84" s="187">
        <v>4</v>
      </c>
      <c r="I84" s="337">
        <v>7.0000000000000007E-2</v>
      </c>
      <c r="J84" s="187">
        <v>13</v>
      </c>
      <c r="K84" s="337">
        <v>0.24</v>
      </c>
      <c r="L84" s="187">
        <v>0</v>
      </c>
      <c r="M84" s="337">
        <v>0</v>
      </c>
      <c r="N84" s="285"/>
      <c r="O84" s="187">
        <v>18</v>
      </c>
      <c r="P84" s="337">
        <v>0.33</v>
      </c>
      <c r="Q84" s="187">
        <v>10</v>
      </c>
      <c r="R84" s="337">
        <v>0.19</v>
      </c>
      <c r="S84" s="187">
        <v>1</v>
      </c>
      <c r="T84" s="337">
        <v>0.02</v>
      </c>
      <c r="U84" s="285"/>
      <c r="V84" s="187">
        <v>3</v>
      </c>
      <c r="W84" s="337">
        <v>0.06</v>
      </c>
      <c r="X84" s="187">
        <v>5</v>
      </c>
      <c r="Y84" s="337">
        <v>0.09</v>
      </c>
      <c r="Z84" s="187">
        <v>0</v>
      </c>
      <c r="AA84" s="337">
        <v>0</v>
      </c>
      <c r="AB84" s="187">
        <v>0</v>
      </c>
      <c r="AC84" s="337">
        <v>0</v>
      </c>
      <c r="AD84" s="187">
        <v>0</v>
      </c>
      <c r="AE84" s="337">
        <v>0</v>
      </c>
    </row>
    <row r="85" spans="1:31" x14ac:dyDescent="0.2">
      <c r="A85" s="186" t="s">
        <v>409</v>
      </c>
      <c r="B85" s="186" t="s">
        <v>410</v>
      </c>
      <c r="C85" s="186"/>
      <c r="D85" s="186"/>
      <c r="E85" s="179">
        <v>1268</v>
      </c>
      <c r="F85" s="336">
        <v>1</v>
      </c>
      <c r="G85" s="285"/>
      <c r="H85" s="187">
        <v>41</v>
      </c>
      <c r="I85" s="337">
        <v>0.03</v>
      </c>
      <c r="J85" s="187">
        <v>224</v>
      </c>
      <c r="K85" s="337">
        <v>0.18</v>
      </c>
      <c r="L85" s="187">
        <v>0</v>
      </c>
      <c r="M85" s="337">
        <v>0</v>
      </c>
      <c r="N85" s="285"/>
      <c r="O85" s="187">
        <v>502</v>
      </c>
      <c r="P85" s="337">
        <v>0.4</v>
      </c>
      <c r="Q85" s="187">
        <v>286</v>
      </c>
      <c r="R85" s="337">
        <v>0.23</v>
      </c>
      <c r="S85" s="187">
        <v>0</v>
      </c>
      <c r="T85" s="337">
        <v>0</v>
      </c>
      <c r="U85" s="285"/>
      <c r="V85" s="187">
        <v>38</v>
      </c>
      <c r="W85" s="337">
        <v>0.03</v>
      </c>
      <c r="X85" s="187">
        <v>126</v>
      </c>
      <c r="Y85" s="337">
        <v>0.1</v>
      </c>
      <c r="Z85" s="187">
        <v>13</v>
      </c>
      <c r="AA85" s="337">
        <v>0.01</v>
      </c>
      <c r="AB85" s="187">
        <v>38</v>
      </c>
      <c r="AC85" s="337">
        <v>0.03</v>
      </c>
      <c r="AD85" s="187">
        <v>0</v>
      </c>
      <c r="AE85" s="337">
        <v>0</v>
      </c>
    </row>
    <row r="86" spans="1:31" x14ac:dyDescent="0.2">
      <c r="A86" s="186" t="s">
        <v>411</v>
      </c>
      <c r="B86" s="186" t="s">
        <v>412</v>
      </c>
      <c r="C86" s="186"/>
      <c r="D86" s="186"/>
      <c r="E86" s="179">
        <v>713</v>
      </c>
      <c r="F86" s="336">
        <v>1</v>
      </c>
      <c r="G86" s="285"/>
      <c r="H86" s="187">
        <v>14</v>
      </c>
      <c r="I86" s="337">
        <v>0.02</v>
      </c>
      <c r="J86" s="187">
        <v>215</v>
      </c>
      <c r="K86" s="337">
        <v>0.3</v>
      </c>
      <c r="L86" s="187">
        <v>0</v>
      </c>
      <c r="M86" s="337">
        <v>0</v>
      </c>
      <c r="N86" s="285"/>
      <c r="O86" s="187">
        <v>211</v>
      </c>
      <c r="P86" s="337">
        <v>0.3</v>
      </c>
      <c r="Q86" s="187">
        <v>147</v>
      </c>
      <c r="R86" s="337">
        <v>0.21</v>
      </c>
      <c r="S86" s="187">
        <v>6</v>
      </c>
      <c r="T86" s="337">
        <v>0.01</v>
      </c>
      <c r="U86" s="285"/>
      <c r="V86" s="187">
        <v>65</v>
      </c>
      <c r="W86" s="337">
        <v>0.09</v>
      </c>
      <c r="X86" s="187">
        <v>36</v>
      </c>
      <c r="Y86" s="337">
        <v>0.05</v>
      </c>
      <c r="Z86" s="187">
        <v>12</v>
      </c>
      <c r="AA86" s="337">
        <v>0.02</v>
      </c>
      <c r="AB86" s="187">
        <v>7</v>
      </c>
      <c r="AC86" s="337">
        <v>0.01</v>
      </c>
      <c r="AD86" s="187">
        <v>0</v>
      </c>
      <c r="AE86" s="337">
        <v>0</v>
      </c>
    </row>
    <row r="87" spans="1:31" x14ac:dyDescent="0.2">
      <c r="A87" s="186" t="s">
        <v>413</v>
      </c>
      <c r="B87" s="186" t="s">
        <v>414</v>
      </c>
      <c r="C87" s="186"/>
      <c r="D87" s="186"/>
      <c r="E87" s="179">
        <v>50</v>
      </c>
      <c r="F87" s="336">
        <v>1</v>
      </c>
      <c r="G87" s="285"/>
      <c r="H87" s="187">
        <v>0</v>
      </c>
      <c r="I87" s="337">
        <v>0</v>
      </c>
      <c r="J87" s="187">
        <v>7</v>
      </c>
      <c r="K87" s="337">
        <v>0.14000000000000001</v>
      </c>
      <c r="L87" s="187">
        <v>0</v>
      </c>
      <c r="M87" s="337">
        <v>0</v>
      </c>
      <c r="N87" s="285"/>
      <c r="O87" s="187">
        <v>24</v>
      </c>
      <c r="P87" s="337">
        <v>0.48</v>
      </c>
      <c r="Q87" s="187">
        <v>8</v>
      </c>
      <c r="R87" s="337">
        <v>0.16</v>
      </c>
      <c r="S87" s="187">
        <v>0</v>
      </c>
      <c r="T87" s="337">
        <v>0</v>
      </c>
      <c r="U87" s="285"/>
      <c r="V87" s="187">
        <v>4</v>
      </c>
      <c r="W87" s="337">
        <v>0.08</v>
      </c>
      <c r="X87" s="187">
        <v>4</v>
      </c>
      <c r="Y87" s="337">
        <v>0.08</v>
      </c>
      <c r="Z87" s="187">
        <v>2</v>
      </c>
      <c r="AA87" s="337">
        <v>0.04</v>
      </c>
      <c r="AB87" s="187">
        <v>1</v>
      </c>
      <c r="AC87" s="337">
        <v>0.02</v>
      </c>
      <c r="AD87" s="187">
        <v>0</v>
      </c>
      <c r="AE87" s="337">
        <v>0</v>
      </c>
    </row>
    <row r="88" spans="1:31" x14ac:dyDescent="0.2">
      <c r="A88" s="186" t="s">
        <v>415</v>
      </c>
      <c r="B88" s="186" t="s">
        <v>416</v>
      </c>
      <c r="C88" s="186"/>
      <c r="D88" s="186"/>
      <c r="E88" s="179">
        <v>282</v>
      </c>
      <c r="F88" s="336">
        <v>1</v>
      </c>
      <c r="G88" s="285"/>
      <c r="H88" s="187">
        <v>6</v>
      </c>
      <c r="I88" s="337">
        <v>0.02</v>
      </c>
      <c r="J88" s="187">
        <v>76</v>
      </c>
      <c r="K88" s="337">
        <v>0.27</v>
      </c>
      <c r="L88" s="187">
        <v>0</v>
      </c>
      <c r="M88" s="337">
        <v>0</v>
      </c>
      <c r="N88" s="285"/>
      <c r="O88" s="187">
        <v>61</v>
      </c>
      <c r="P88" s="337">
        <v>0.22</v>
      </c>
      <c r="Q88" s="187">
        <v>55</v>
      </c>
      <c r="R88" s="337">
        <v>0.2</v>
      </c>
      <c r="S88" s="187">
        <v>0</v>
      </c>
      <c r="T88" s="337">
        <v>0</v>
      </c>
      <c r="U88" s="285"/>
      <c r="V88" s="187">
        <v>49</v>
      </c>
      <c r="W88" s="337">
        <v>0.17</v>
      </c>
      <c r="X88" s="187">
        <v>24</v>
      </c>
      <c r="Y88" s="337">
        <v>0.09</v>
      </c>
      <c r="Z88" s="187">
        <v>7</v>
      </c>
      <c r="AA88" s="337">
        <v>0.02</v>
      </c>
      <c r="AB88" s="187">
        <v>4</v>
      </c>
      <c r="AC88" s="337">
        <v>0.01</v>
      </c>
      <c r="AD88" s="187">
        <v>0</v>
      </c>
      <c r="AE88" s="337">
        <v>0</v>
      </c>
    </row>
    <row r="89" spans="1:31" x14ac:dyDescent="0.2">
      <c r="A89" s="186" t="s">
        <v>417</v>
      </c>
      <c r="B89" s="186" t="s">
        <v>418</v>
      </c>
      <c r="C89" s="186"/>
      <c r="D89" s="186"/>
      <c r="E89" s="179">
        <v>658</v>
      </c>
      <c r="F89" s="336">
        <v>1</v>
      </c>
      <c r="G89" s="285"/>
      <c r="H89" s="187">
        <v>9</v>
      </c>
      <c r="I89" s="337">
        <v>0.01</v>
      </c>
      <c r="J89" s="187">
        <v>148</v>
      </c>
      <c r="K89" s="337">
        <v>0.22</v>
      </c>
      <c r="L89" s="187">
        <v>171</v>
      </c>
      <c r="M89" s="337">
        <v>0.26</v>
      </c>
      <c r="N89" s="285"/>
      <c r="O89" s="187">
        <v>18</v>
      </c>
      <c r="P89" s="337">
        <v>0.03</v>
      </c>
      <c r="Q89" s="187">
        <v>51</v>
      </c>
      <c r="R89" s="337">
        <v>0.08</v>
      </c>
      <c r="S89" s="187">
        <v>90</v>
      </c>
      <c r="T89" s="337">
        <v>0.14000000000000001</v>
      </c>
      <c r="U89" s="285"/>
      <c r="V89" s="187">
        <v>100</v>
      </c>
      <c r="W89" s="337">
        <v>0.15</v>
      </c>
      <c r="X89" s="187">
        <v>38</v>
      </c>
      <c r="Y89" s="337">
        <v>0.06</v>
      </c>
      <c r="Z89" s="187">
        <v>16</v>
      </c>
      <c r="AA89" s="337">
        <v>0.02</v>
      </c>
      <c r="AB89" s="187">
        <v>12</v>
      </c>
      <c r="AC89" s="337">
        <v>0.02</v>
      </c>
      <c r="AD89" s="187">
        <v>5</v>
      </c>
      <c r="AE89" s="337">
        <v>0.01</v>
      </c>
    </row>
    <row r="90" spans="1:31" x14ac:dyDescent="0.2">
      <c r="A90" s="186" t="s">
        <v>419</v>
      </c>
      <c r="B90" s="186" t="s">
        <v>420</v>
      </c>
      <c r="C90" s="186"/>
      <c r="D90" s="186"/>
      <c r="E90" s="179">
        <v>405</v>
      </c>
      <c r="F90" s="336">
        <v>1</v>
      </c>
      <c r="G90" s="285"/>
      <c r="H90" s="187">
        <v>7</v>
      </c>
      <c r="I90" s="337">
        <v>0.02</v>
      </c>
      <c r="J90" s="187">
        <v>105</v>
      </c>
      <c r="K90" s="337">
        <v>0.26</v>
      </c>
      <c r="L90" s="187">
        <v>0</v>
      </c>
      <c r="M90" s="337">
        <v>0</v>
      </c>
      <c r="N90" s="285"/>
      <c r="O90" s="187">
        <v>140</v>
      </c>
      <c r="P90" s="337">
        <v>0.35</v>
      </c>
      <c r="Q90" s="187">
        <v>91</v>
      </c>
      <c r="R90" s="337">
        <v>0.22</v>
      </c>
      <c r="S90" s="187">
        <v>0</v>
      </c>
      <c r="T90" s="337">
        <v>0</v>
      </c>
      <c r="U90" s="285"/>
      <c r="V90" s="187">
        <v>24</v>
      </c>
      <c r="W90" s="337">
        <v>0.06</v>
      </c>
      <c r="X90" s="187">
        <v>33</v>
      </c>
      <c r="Y90" s="337">
        <v>0.08</v>
      </c>
      <c r="Z90" s="187">
        <v>2</v>
      </c>
      <c r="AA90" s="337">
        <v>0</v>
      </c>
      <c r="AB90" s="187">
        <v>3</v>
      </c>
      <c r="AC90" s="337">
        <v>0.01</v>
      </c>
      <c r="AD90" s="187">
        <v>0</v>
      </c>
      <c r="AE90" s="337">
        <v>0</v>
      </c>
    </row>
    <row r="91" spans="1:31" x14ac:dyDescent="0.2">
      <c r="A91" s="186" t="s">
        <v>421</v>
      </c>
      <c r="B91" s="186" t="s">
        <v>422</v>
      </c>
      <c r="C91" s="186"/>
      <c r="D91" s="186"/>
      <c r="E91" s="179">
        <v>252</v>
      </c>
      <c r="F91" s="336">
        <v>1</v>
      </c>
      <c r="G91" s="285"/>
      <c r="H91" s="187">
        <v>2</v>
      </c>
      <c r="I91" s="337">
        <v>0.01</v>
      </c>
      <c r="J91" s="187">
        <v>39</v>
      </c>
      <c r="K91" s="337">
        <v>0.15</v>
      </c>
      <c r="L91" s="187">
        <v>0</v>
      </c>
      <c r="M91" s="337">
        <v>0</v>
      </c>
      <c r="N91" s="285"/>
      <c r="O91" s="187">
        <v>102</v>
      </c>
      <c r="P91" s="337">
        <v>0.4</v>
      </c>
      <c r="Q91" s="187">
        <v>90</v>
      </c>
      <c r="R91" s="337">
        <v>0.36</v>
      </c>
      <c r="S91" s="187">
        <v>0</v>
      </c>
      <c r="T91" s="337">
        <v>0</v>
      </c>
      <c r="U91" s="285"/>
      <c r="V91" s="187">
        <v>11</v>
      </c>
      <c r="W91" s="337">
        <v>0.04</v>
      </c>
      <c r="X91" s="187">
        <v>7</v>
      </c>
      <c r="Y91" s="337">
        <v>0.03</v>
      </c>
      <c r="Z91" s="187">
        <v>0</v>
      </c>
      <c r="AA91" s="337">
        <v>0</v>
      </c>
      <c r="AB91" s="187">
        <v>1</v>
      </c>
      <c r="AC91" s="337">
        <v>0</v>
      </c>
      <c r="AD91" s="187">
        <v>0</v>
      </c>
      <c r="AE91" s="337">
        <v>0</v>
      </c>
    </row>
    <row r="92" spans="1:31" s="204" customFormat="1" x14ac:dyDescent="0.2">
      <c r="A92" s="198" t="s">
        <v>423</v>
      </c>
      <c r="B92" s="198" t="s">
        <v>424</v>
      </c>
      <c r="C92" s="186"/>
      <c r="D92" s="186"/>
      <c r="E92" s="318" t="s">
        <v>284</v>
      </c>
      <c r="F92" s="339" t="s">
        <v>284</v>
      </c>
      <c r="G92" s="340"/>
      <c r="H92" s="201" t="s">
        <v>284</v>
      </c>
      <c r="I92" s="341" t="s">
        <v>284</v>
      </c>
      <c r="J92" s="201" t="s">
        <v>284</v>
      </c>
      <c r="K92" s="341" t="s">
        <v>284</v>
      </c>
      <c r="L92" s="201" t="s">
        <v>284</v>
      </c>
      <c r="M92" s="341" t="s">
        <v>284</v>
      </c>
      <c r="N92" s="340"/>
      <c r="O92" s="201" t="s">
        <v>284</v>
      </c>
      <c r="P92" s="341" t="s">
        <v>284</v>
      </c>
      <c r="Q92" s="201" t="s">
        <v>284</v>
      </c>
      <c r="R92" s="341" t="s">
        <v>284</v>
      </c>
      <c r="S92" s="201" t="s">
        <v>284</v>
      </c>
      <c r="T92" s="341" t="s">
        <v>284</v>
      </c>
      <c r="U92" s="340"/>
      <c r="V92" s="201" t="s">
        <v>284</v>
      </c>
      <c r="W92" s="341" t="s">
        <v>284</v>
      </c>
      <c r="X92" s="201" t="s">
        <v>284</v>
      </c>
      <c r="Y92" s="341" t="s">
        <v>284</v>
      </c>
      <c r="Z92" s="201" t="s">
        <v>284</v>
      </c>
      <c r="AA92" s="341" t="s">
        <v>284</v>
      </c>
      <c r="AB92" s="201" t="s">
        <v>284</v>
      </c>
      <c r="AC92" s="341" t="s">
        <v>284</v>
      </c>
      <c r="AD92" s="201" t="s">
        <v>284</v>
      </c>
      <c r="AE92" s="341" t="s">
        <v>284</v>
      </c>
    </row>
    <row r="93" spans="1:31" s="35" customFormat="1" x14ac:dyDescent="0.2">
      <c r="A93" s="186" t="s">
        <v>425</v>
      </c>
      <c r="B93" s="186" t="s">
        <v>426</v>
      </c>
      <c r="C93" s="186"/>
      <c r="D93" s="186"/>
      <c r="E93" s="179">
        <v>118</v>
      </c>
      <c r="F93" s="336">
        <v>1</v>
      </c>
      <c r="G93" s="285"/>
      <c r="H93" s="187">
        <v>2</v>
      </c>
      <c r="I93" s="337">
        <v>0.02</v>
      </c>
      <c r="J93" s="187">
        <v>29</v>
      </c>
      <c r="K93" s="337">
        <v>0.25</v>
      </c>
      <c r="L93" s="187">
        <v>0</v>
      </c>
      <c r="M93" s="337">
        <v>0</v>
      </c>
      <c r="N93" s="285"/>
      <c r="O93" s="187">
        <v>34</v>
      </c>
      <c r="P93" s="337">
        <v>0.28999999999999998</v>
      </c>
      <c r="Q93" s="187">
        <v>25</v>
      </c>
      <c r="R93" s="337">
        <v>0.21</v>
      </c>
      <c r="S93" s="187">
        <v>0</v>
      </c>
      <c r="T93" s="337">
        <v>0</v>
      </c>
      <c r="U93" s="285"/>
      <c r="V93" s="187">
        <v>16</v>
      </c>
      <c r="W93" s="337">
        <v>0.14000000000000001</v>
      </c>
      <c r="X93" s="187">
        <v>10</v>
      </c>
      <c r="Y93" s="337">
        <v>0.08</v>
      </c>
      <c r="Z93" s="187">
        <v>2</v>
      </c>
      <c r="AA93" s="337">
        <v>0.02</v>
      </c>
      <c r="AB93" s="187">
        <v>0</v>
      </c>
      <c r="AC93" s="337">
        <v>0</v>
      </c>
      <c r="AD93" s="187">
        <v>0</v>
      </c>
      <c r="AE93" s="337">
        <v>0</v>
      </c>
    </row>
    <row r="94" spans="1:31" x14ac:dyDescent="0.2">
      <c r="A94" s="186" t="s">
        <v>427</v>
      </c>
      <c r="B94" s="186" t="s">
        <v>428</v>
      </c>
      <c r="C94" s="186"/>
      <c r="D94" s="186"/>
      <c r="E94" s="179">
        <v>1370</v>
      </c>
      <c r="F94" s="336">
        <v>1</v>
      </c>
      <c r="G94" s="285"/>
      <c r="H94" s="187">
        <v>30</v>
      </c>
      <c r="I94" s="337">
        <v>0.02</v>
      </c>
      <c r="J94" s="187">
        <v>222</v>
      </c>
      <c r="K94" s="337">
        <v>0.16</v>
      </c>
      <c r="L94" s="187">
        <v>0</v>
      </c>
      <c r="M94" s="337">
        <v>0</v>
      </c>
      <c r="N94" s="285"/>
      <c r="O94" s="187">
        <v>594</v>
      </c>
      <c r="P94" s="337">
        <v>0.43</v>
      </c>
      <c r="Q94" s="187">
        <v>436</v>
      </c>
      <c r="R94" s="337">
        <v>0.32</v>
      </c>
      <c r="S94" s="187">
        <v>0</v>
      </c>
      <c r="T94" s="337">
        <v>0</v>
      </c>
      <c r="U94" s="285"/>
      <c r="V94" s="187">
        <v>60</v>
      </c>
      <c r="W94" s="337">
        <v>0.04</v>
      </c>
      <c r="X94" s="187">
        <v>14</v>
      </c>
      <c r="Y94" s="337">
        <v>0.01</v>
      </c>
      <c r="Z94" s="187">
        <v>8</v>
      </c>
      <c r="AA94" s="337">
        <v>0.01</v>
      </c>
      <c r="AB94" s="187">
        <v>6</v>
      </c>
      <c r="AC94" s="337">
        <v>0</v>
      </c>
      <c r="AD94" s="187">
        <v>0</v>
      </c>
      <c r="AE94" s="337">
        <v>0</v>
      </c>
    </row>
    <row r="95" spans="1:31" x14ac:dyDescent="0.2">
      <c r="A95" s="186" t="s">
        <v>429</v>
      </c>
      <c r="B95" s="186" t="s">
        <v>430</v>
      </c>
      <c r="C95" s="186"/>
      <c r="D95" s="186"/>
      <c r="E95" s="179">
        <v>221</v>
      </c>
      <c r="F95" s="336">
        <v>1</v>
      </c>
      <c r="G95" s="285"/>
      <c r="H95" s="187">
        <v>7</v>
      </c>
      <c r="I95" s="337">
        <v>0.03</v>
      </c>
      <c r="J95" s="187">
        <v>53</v>
      </c>
      <c r="K95" s="337">
        <v>0.24</v>
      </c>
      <c r="L95" s="187">
        <v>0</v>
      </c>
      <c r="M95" s="337">
        <v>0</v>
      </c>
      <c r="N95" s="285"/>
      <c r="O95" s="187">
        <v>71</v>
      </c>
      <c r="P95" s="337">
        <v>0.32</v>
      </c>
      <c r="Q95" s="187">
        <v>54</v>
      </c>
      <c r="R95" s="337">
        <v>0.24</v>
      </c>
      <c r="S95" s="187">
        <v>0</v>
      </c>
      <c r="T95" s="337">
        <v>0</v>
      </c>
      <c r="U95" s="285"/>
      <c r="V95" s="187">
        <v>18</v>
      </c>
      <c r="W95" s="337">
        <v>0.08</v>
      </c>
      <c r="X95" s="187">
        <v>15</v>
      </c>
      <c r="Y95" s="337">
        <v>7.0000000000000007E-2</v>
      </c>
      <c r="Z95" s="187">
        <v>0</v>
      </c>
      <c r="AA95" s="337">
        <v>0</v>
      </c>
      <c r="AB95" s="187">
        <v>3</v>
      </c>
      <c r="AC95" s="337">
        <v>0.01</v>
      </c>
      <c r="AD95" s="187">
        <v>0</v>
      </c>
      <c r="AE95" s="337">
        <v>0</v>
      </c>
    </row>
    <row r="96" spans="1:31" x14ac:dyDescent="0.2">
      <c r="A96" s="186" t="s">
        <v>431</v>
      </c>
      <c r="B96" s="186" t="s">
        <v>432</v>
      </c>
      <c r="C96" s="186"/>
      <c r="D96" s="186"/>
      <c r="E96" s="179">
        <v>354</v>
      </c>
      <c r="F96" s="336">
        <v>1</v>
      </c>
      <c r="G96" s="285"/>
      <c r="H96" s="187">
        <v>12</v>
      </c>
      <c r="I96" s="337">
        <v>0.03</v>
      </c>
      <c r="J96" s="187">
        <v>136</v>
      </c>
      <c r="K96" s="337">
        <v>0.38</v>
      </c>
      <c r="L96" s="187">
        <v>0</v>
      </c>
      <c r="M96" s="337">
        <v>0</v>
      </c>
      <c r="N96" s="285"/>
      <c r="O96" s="187">
        <v>94</v>
      </c>
      <c r="P96" s="337">
        <v>0.27</v>
      </c>
      <c r="Q96" s="187">
        <v>46</v>
      </c>
      <c r="R96" s="337">
        <v>0.13</v>
      </c>
      <c r="S96" s="187">
        <v>0</v>
      </c>
      <c r="T96" s="337">
        <v>0</v>
      </c>
      <c r="U96" s="285"/>
      <c r="V96" s="187">
        <v>30</v>
      </c>
      <c r="W96" s="337">
        <v>0.08</v>
      </c>
      <c r="X96" s="187">
        <v>30</v>
      </c>
      <c r="Y96" s="337">
        <v>0.08</v>
      </c>
      <c r="Z96" s="187">
        <v>0</v>
      </c>
      <c r="AA96" s="337">
        <v>0</v>
      </c>
      <c r="AB96" s="187">
        <v>6</v>
      </c>
      <c r="AC96" s="337">
        <v>0.02</v>
      </c>
      <c r="AD96" s="187">
        <v>0</v>
      </c>
      <c r="AE96" s="337">
        <v>0</v>
      </c>
    </row>
    <row r="97" spans="1:31" x14ac:dyDescent="0.2">
      <c r="A97" s="186" t="s">
        <v>433</v>
      </c>
      <c r="B97" s="186" t="s">
        <v>434</v>
      </c>
      <c r="C97" s="186"/>
      <c r="D97" s="186"/>
      <c r="E97" s="179">
        <v>618</v>
      </c>
      <c r="F97" s="336">
        <v>1</v>
      </c>
      <c r="G97" s="285"/>
      <c r="H97" s="187">
        <v>16</v>
      </c>
      <c r="I97" s="337">
        <v>0.03</v>
      </c>
      <c r="J97" s="187">
        <v>130</v>
      </c>
      <c r="K97" s="337">
        <v>0.21</v>
      </c>
      <c r="L97" s="187">
        <v>0</v>
      </c>
      <c r="M97" s="337">
        <v>0</v>
      </c>
      <c r="N97" s="285"/>
      <c r="O97" s="187">
        <v>194</v>
      </c>
      <c r="P97" s="337">
        <v>0.31</v>
      </c>
      <c r="Q97" s="187">
        <v>153</v>
      </c>
      <c r="R97" s="337">
        <v>0.25</v>
      </c>
      <c r="S97" s="187">
        <v>6</v>
      </c>
      <c r="T97" s="337">
        <v>0.01</v>
      </c>
      <c r="U97" s="285"/>
      <c r="V97" s="187">
        <v>63</v>
      </c>
      <c r="W97" s="337">
        <v>0.1</v>
      </c>
      <c r="X97" s="187">
        <v>44</v>
      </c>
      <c r="Y97" s="337">
        <v>7.0000000000000007E-2</v>
      </c>
      <c r="Z97" s="187">
        <v>7</v>
      </c>
      <c r="AA97" s="337">
        <v>0.01</v>
      </c>
      <c r="AB97" s="187">
        <v>5</v>
      </c>
      <c r="AC97" s="337">
        <v>0.01</v>
      </c>
      <c r="AD97" s="187">
        <v>0</v>
      </c>
      <c r="AE97" s="337">
        <v>0</v>
      </c>
    </row>
    <row r="98" spans="1:31" x14ac:dyDescent="0.2">
      <c r="A98" s="186" t="s">
        <v>435</v>
      </c>
      <c r="B98" s="186" t="s">
        <v>436</v>
      </c>
      <c r="C98" s="186"/>
      <c r="D98" s="186"/>
      <c r="E98" s="179">
        <v>209</v>
      </c>
      <c r="F98" s="336">
        <v>1</v>
      </c>
      <c r="G98" s="285"/>
      <c r="H98" s="187">
        <v>3</v>
      </c>
      <c r="I98" s="337">
        <v>0.01</v>
      </c>
      <c r="J98" s="187">
        <v>63</v>
      </c>
      <c r="K98" s="337">
        <v>0.3</v>
      </c>
      <c r="L98" s="187">
        <v>0</v>
      </c>
      <c r="M98" s="337">
        <v>0</v>
      </c>
      <c r="N98" s="285"/>
      <c r="O98" s="187">
        <v>58</v>
      </c>
      <c r="P98" s="337">
        <v>0.28000000000000003</v>
      </c>
      <c r="Q98" s="187">
        <v>42</v>
      </c>
      <c r="R98" s="337">
        <v>0.2</v>
      </c>
      <c r="S98" s="187">
        <v>0</v>
      </c>
      <c r="T98" s="337">
        <v>0</v>
      </c>
      <c r="U98" s="285"/>
      <c r="V98" s="187">
        <v>22</v>
      </c>
      <c r="W98" s="337">
        <v>0.11</v>
      </c>
      <c r="X98" s="187">
        <v>18</v>
      </c>
      <c r="Y98" s="337">
        <v>0.09</v>
      </c>
      <c r="Z98" s="187">
        <v>1</v>
      </c>
      <c r="AA98" s="337">
        <v>0</v>
      </c>
      <c r="AB98" s="187">
        <v>2</v>
      </c>
      <c r="AC98" s="337">
        <v>0.01</v>
      </c>
      <c r="AD98" s="187">
        <v>0</v>
      </c>
      <c r="AE98" s="337">
        <v>0</v>
      </c>
    </row>
    <row r="99" spans="1:31" x14ac:dyDescent="0.2">
      <c r="A99" s="186" t="s">
        <v>437</v>
      </c>
      <c r="B99" s="186" t="s">
        <v>438</v>
      </c>
      <c r="C99" s="186"/>
      <c r="D99" s="186"/>
      <c r="E99" s="179">
        <v>105</v>
      </c>
      <c r="F99" s="336">
        <v>1</v>
      </c>
      <c r="G99" s="285"/>
      <c r="H99" s="187">
        <v>0</v>
      </c>
      <c r="I99" s="337">
        <v>0</v>
      </c>
      <c r="J99" s="187">
        <v>39</v>
      </c>
      <c r="K99" s="337">
        <v>0.37</v>
      </c>
      <c r="L99" s="187">
        <v>0</v>
      </c>
      <c r="M99" s="337">
        <v>0</v>
      </c>
      <c r="N99" s="285"/>
      <c r="O99" s="187">
        <v>20</v>
      </c>
      <c r="P99" s="337">
        <v>0.19</v>
      </c>
      <c r="Q99" s="187">
        <v>22</v>
      </c>
      <c r="R99" s="337">
        <v>0.21</v>
      </c>
      <c r="S99" s="187">
        <v>0</v>
      </c>
      <c r="T99" s="337">
        <v>0</v>
      </c>
      <c r="U99" s="285"/>
      <c r="V99" s="187">
        <v>10</v>
      </c>
      <c r="W99" s="337">
        <v>0.1</v>
      </c>
      <c r="X99" s="187">
        <v>9</v>
      </c>
      <c r="Y99" s="337">
        <v>0.09</v>
      </c>
      <c r="Z99" s="187">
        <v>1</v>
      </c>
      <c r="AA99" s="337">
        <v>0.01</v>
      </c>
      <c r="AB99" s="187">
        <v>4</v>
      </c>
      <c r="AC99" s="337">
        <v>0.04</v>
      </c>
      <c r="AD99" s="187">
        <v>0</v>
      </c>
      <c r="AE99" s="337">
        <v>0</v>
      </c>
    </row>
    <row r="100" spans="1:31" x14ac:dyDescent="0.2">
      <c r="A100" s="186" t="s">
        <v>439</v>
      </c>
      <c r="B100" s="186" t="s">
        <v>440</v>
      </c>
      <c r="C100" s="186"/>
      <c r="D100" s="186"/>
      <c r="E100" s="179">
        <v>1234</v>
      </c>
      <c r="F100" s="336">
        <v>1</v>
      </c>
      <c r="G100" s="285"/>
      <c r="H100" s="187">
        <v>25</v>
      </c>
      <c r="I100" s="337">
        <v>0.02</v>
      </c>
      <c r="J100" s="187">
        <v>328</v>
      </c>
      <c r="K100" s="337">
        <v>0.27</v>
      </c>
      <c r="L100" s="187">
        <v>0</v>
      </c>
      <c r="M100" s="337">
        <v>0</v>
      </c>
      <c r="N100" s="285"/>
      <c r="O100" s="187">
        <v>382</v>
      </c>
      <c r="P100" s="337">
        <v>0.31</v>
      </c>
      <c r="Q100" s="187">
        <v>243</v>
      </c>
      <c r="R100" s="337">
        <v>0.2</v>
      </c>
      <c r="S100" s="187">
        <v>0</v>
      </c>
      <c r="T100" s="337">
        <v>0</v>
      </c>
      <c r="U100" s="285"/>
      <c r="V100" s="187">
        <v>150</v>
      </c>
      <c r="W100" s="337">
        <v>0.12</v>
      </c>
      <c r="X100" s="187">
        <v>59</v>
      </c>
      <c r="Y100" s="337">
        <v>0.05</v>
      </c>
      <c r="Z100" s="187">
        <v>26</v>
      </c>
      <c r="AA100" s="337">
        <v>0.02</v>
      </c>
      <c r="AB100" s="187">
        <v>21</v>
      </c>
      <c r="AC100" s="337">
        <v>0.02</v>
      </c>
      <c r="AD100" s="187">
        <v>0</v>
      </c>
      <c r="AE100" s="337">
        <v>0</v>
      </c>
    </row>
    <row r="101" spans="1:31" s="204" customFormat="1" x14ac:dyDescent="0.2">
      <c r="A101" s="198" t="s">
        <v>441</v>
      </c>
      <c r="B101" s="198" t="s">
        <v>442</v>
      </c>
      <c r="C101" s="186"/>
      <c r="D101" s="186"/>
      <c r="E101" s="318" t="s">
        <v>284</v>
      </c>
      <c r="F101" s="339" t="s">
        <v>284</v>
      </c>
      <c r="G101" s="340"/>
      <c r="H101" s="201" t="s">
        <v>284</v>
      </c>
      <c r="I101" s="341" t="s">
        <v>284</v>
      </c>
      <c r="J101" s="201" t="s">
        <v>284</v>
      </c>
      <c r="K101" s="341" t="s">
        <v>284</v>
      </c>
      <c r="L101" s="201" t="s">
        <v>284</v>
      </c>
      <c r="M101" s="341" t="s">
        <v>284</v>
      </c>
      <c r="N101" s="340"/>
      <c r="O101" s="201" t="s">
        <v>284</v>
      </c>
      <c r="P101" s="341" t="s">
        <v>284</v>
      </c>
      <c r="Q101" s="201" t="s">
        <v>284</v>
      </c>
      <c r="R101" s="341" t="s">
        <v>284</v>
      </c>
      <c r="S101" s="201" t="s">
        <v>284</v>
      </c>
      <c r="T101" s="341" t="s">
        <v>284</v>
      </c>
      <c r="U101" s="340"/>
      <c r="V101" s="201" t="s">
        <v>284</v>
      </c>
      <c r="W101" s="341" t="s">
        <v>284</v>
      </c>
      <c r="X101" s="201" t="s">
        <v>284</v>
      </c>
      <c r="Y101" s="341" t="s">
        <v>284</v>
      </c>
      <c r="Z101" s="201" t="s">
        <v>284</v>
      </c>
      <c r="AA101" s="341" t="s">
        <v>284</v>
      </c>
      <c r="AB101" s="201" t="s">
        <v>284</v>
      </c>
      <c r="AC101" s="341" t="s">
        <v>284</v>
      </c>
      <c r="AD101" s="201" t="s">
        <v>284</v>
      </c>
      <c r="AE101" s="341" t="s">
        <v>284</v>
      </c>
    </row>
    <row r="102" spans="1:31" x14ac:dyDescent="0.2">
      <c r="A102" s="186" t="s">
        <v>443</v>
      </c>
      <c r="B102" s="186" t="s">
        <v>444</v>
      </c>
      <c r="C102" s="186"/>
      <c r="D102" s="186"/>
      <c r="E102" s="179">
        <v>415</v>
      </c>
      <c r="F102" s="336">
        <v>1</v>
      </c>
      <c r="G102" s="285"/>
      <c r="H102" s="187">
        <v>10</v>
      </c>
      <c r="I102" s="337">
        <v>0.02</v>
      </c>
      <c r="J102" s="187">
        <v>83</v>
      </c>
      <c r="K102" s="337">
        <v>0.2</v>
      </c>
      <c r="L102" s="187">
        <v>0</v>
      </c>
      <c r="M102" s="337">
        <v>0</v>
      </c>
      <c r="N102" s="285"/>
      <c r="O102" s="187">
        <v>161</v>
      </c>
      <c r="P102" s="337">
        <v>0.39</v>
      </c>
      <c r="Q102" s="187">
        <v>91</v>
      </c>
      <c r="R102" s="337">
        <v>0.22</v>
      </c>
      <c r="S102" s="187">
        <v>2</v>
      </c>
      <c r="T102" s="337">
        <v>0</v>
      </c>
      <c r="U102" s="285"/>
      <c r="V102" s="187">
        <v>22</v>
      </c>
      <c r="W102" s="337">
        <v>0.05</v>
      </c>
      <c r="X102" s="187">
        <v>41</v>
      </c>
      <c r="Y102" s="337">
        <v>0.1</v>
      </c>
      <c r="Z102" s="187">
        <v>2</v>
      </c>
      <c r="AA102" s="337">
        <v>0</v>
      </c>
      <c r="AB102" s="187">
        <v>3</v>
      </c>
      <c r="AC102" s="337">
        <v>0.01</v>
      </c>
      <c r="AD102" s="187">
        <v>0</v>
      </c>
      <c r="AE102" s="337">
        <v>0</v>
      </c>
    </row>
    <row r="103" spans="1:31" x14ac:dyDescent="0.2">
      <c r="A103" s="186" t="s">
        <v>445</v>
      </c>
      <c r="B103" s="186" t="s">
        <v>446</v>
      </c>
      <c r="C103" s="186"/>
      <c r="D103" s="186"/>
      <c r="E103" s="179">
        <v>176</v>
      </c>
      <c r="F103" s="336">
        <v>1</v>
      </c>
      <c r="G103" s="285"/>
      <c r="H103" s="187">
        <v>8</v>
      </c>
      <c r="I103" s="337">
        <v>0.05</v>
      </c>
      <c r="J103" s="187">
        <v>42</v>
      </c>
      <c r="K103" s="337">
        <v>0.24</v>
      </c>
      <c r="L103" s="187">
        <v>0</v>
      </c>
      <c r="M103" s="337">
        <v>0</v>
      </c>
      <c r="N103" s="285"/>
      <c r="O103" s="187">
        <v>53</v>
      </c>
      <c r="P103" s="337">
        <v>0.3</v>
      </c>
      <c r="Q103" s="187">
        <v>39</v>
      </c>
      <c r="R103" s="337">
        <v>0.22</v>
      </c>
      <c r="S103" s="187">
        <v>0</v>
      </c>
      <c r="T103" s="337">
        <v>0</v>
      </c>
      <c r="U103" s="285"/>
      <c r="V103" s="187">
        <v>20</v>
      </c>
      <c r="W103" s="337">
        <v>0.11</v>
      </c>
      <c r="X103" s="187">
        <v>13</v>
      </c>
      <c r="Y103" s="337">
        <v>7.0000000000000007E-2</v>
      </c>
      <c r="Z103" s="187">
        <v>1</v>
      </c>
      <c r="AA103" s="337">
        <v>0.01</v>
      </c>
      <c r="AB103" s="187">
        <v>0</v>
      </c>
      <c r="AC103" s="337">
        <v>0</v>
      </c>
      <c r="AD103" s="187">
        <v>0</v>
      </c>
      <c r="AE103" s="337">
        <v>0</v>
      </c>
    </row>
    <row r="104" spans="1:31" x14ac:dyDescent="0.2">
      <c r="A104" s="186" t="s">
        <v>447</v>
      </c>
      <c r="B104" s="186" t="s">
        <v>448</v>
      </c>
      <c r="C104" s="186"/>
      <c r="D104" s="186"/>
      <c r="E104" s="179">
        <v>170</v>
      </c>
      <c r="F104" s="336">
        <v>1</v>
      </c>
      <c r="G104" s="285"/>
      <c r="H104" s="187">
        <v>2</v>
      </c>
      <c r="I104" s="337">
        <v>0.01</v>
      </c>
      <c r="J104" s="187">
        <v>62</v>
      </c>
      <c r="K104" s="337">
        <v>0.36</v>
      </c>
      <c r="L104" s="187">
        <v>0</v>
      </c>
      <c r="M104" s="337">
        <v>0</v>
      </c>
      <c r="N104" s="285"/>
      <c r="O104" s="187">
        <v>38</v>
      </c>
      <c r="P104" s="337">
        <v>0.22</v>
      </c>
      <c r="Q104" s="187">
        <v>30</v>
      </c>
      <c r="R104" s="337">
        <v>0.18</v>
      </c>
      <c r="S104" s="187">
        <v>0</v>
      </c>
      <c r="T104" s="337">
        <v>0</v>
      </c>
      <c r="U104" s="285"/>
      <c r="V104" s="187">
        <v>19</v>
      </c>
      <c r="W104" s="337">
        <v>0.11</v>
      </c>
      <c r="X104" s="187">
        <v>13</v>
      </c>
      <c r="Y104" s="337">
        <v>0.08</v>
      </c>
      <c r="Z104" s="187">
        <v>3</v>
      </c>
      <c r="AA104" s="337">
        <v>0.02</v>
      </c>
      <c r="AB104" s="187">
        <v>3</v>
      </c>
      <c r="AC104" s="337">
        <v>0.02</v>
      </c>
      <c r="AD104" s="187">
        <v>0</v>
      </c>
      <c r="AE104" s="337">
        <v>0</v>
      </c>
    </row>
    <row r="105" spans="1:31" s="204" customFormat="1" x14ac:dyDescent="0.2">
      <c r="A105" s="198" t="s">
        <v>449</v>
      </c>
      <c r="B105" s="198" t="s">
        <v>450</v>
      </c>
      <c r="C105" s="186"/>
      <c r="D105" s="186"/>
      <c r="E105" s="318" t="s">
        <v>284</v>
      </c>
      <c r="F105" s="339" t="s">
        <v>284</v>
      </c>
      <c r="G105" s="340"/>
      <c r="H105" s="201" t="s">
        <v>284</v>
      </c>
      <c r="I105" s="341" t="s">
        <v>284</v>
      </c>
      <c r="J105" s="201" t="s">
        <v>284</v>
      </c>
      <c r="K105" s="341" t="s">
        <v>284</v>
      </c>
      <c r="L105" s="201" t="s">
        <v>284</v>
      </c>
      <c r="M105" s="341" t="s">
        <v>284</v>
      </c>
      <c r="N105" s="340"/>
      <c r="O105" s="201" t="s">
        <v>284</v>
      </c>
      <c r="P105" s="341" t="s">
        <v>284</v>
      </c>
      <c r="Q105" s="201" t="s">
        <v>284</v>
      </c>
      <c r="R105" s="341" t="s">
        <v>284</v>
      </c>
      <c r="S105" s="201" t="s">
        <v>284</v>
      </c>
      <c r="T105" s="341" t="s">
        <v>284</v>
      </c>
      <c r="U105" s="340"/>
      <c r="V105" s="201" t="s">
        <v>284</v>
      </c>
      <c r="W105" s="341" t="s">
        <v>284</v>
      </c>
      <c r="X105" s="201" t="s">
        <v>284</v>
      </c>
      <c r="Y105" s="341" t="s">
        <v>284</v>
      </c>
      <c r="Z105" s="201" t="s">
        <v>284</v>
      </c>
      <c r="AA105" s="341" t="s">
        <v>284</v>
      </c>
      <c r="AB105" s="201" t="s">
        <v>284</v>
      </c>
      <c r="AC105" s="341" t="s">
        <v>284</v>
      </c>
      <c r="AD105" s="201" t="s">
        <v>284</v>
      </c>
      <c r="AE105" s="341" t="s">
        <v>284</v>
      </c>
    </row>
    <row r="106" spans="1:31" x14ac:dyDescent="0.2">
      <c r="A106" s="186" t="s">
        <v>451</v>
      </c>
      <c r="B106" s="186" t="s">
        <v>452</v>
      </c>
      <c r="C106" s="186"/>
      <c r="D106" s="186"/>
      <c r="E106" s="179">
        <v>99</v>
      </c>
      <c r="F106" s="336">
        <v>1</v>
      </c>
      <c r="G106" s="285"/>
      <c r="H106" s="187">
        <v>2</v>
      </c>
      <c r="I106" s="337">
        <v>0.02</v>
      </c>
      <c r="J106" s="187">
        <v>30</v>
      </c>
      <c r="K106" s="337">
        <v>0.3</v>
      </c>
      <c r="L106" s="187">
        <v>0</v>
      </c>
      <c r="M106" s="337">
        <v>0</v>
      </c>
      <c r="N106" s="285"/>
      <c r="O106" s="187">
        <v>24</v>
      </c>
      <c r="P106" s="337">
        <v>0.24</v>
      </c>
      <c r="Q106" s="187">
        <v>20</v>
      </c>
      <c r="R106" s="337">
        <v>0.2</v>
      </c>
      <c r="S106" s="187">
        <v>2</v>
      </c>
      <c r="T106" s="337">
        <v>0.02</v>
      </c>
      <c r="U106" s="285"/>
      <c r="V106" s="187">
        <v>9</v>
      </c>
      <c r="W106" s="337">
        <v>0.09</v>
      </c>
      <c r="X106" s="187">
        <v>10</v>
      </c>
      <c r="Y106" s="337">
        <v>0.1</v>
      </c>
      <c r="Z106" s="187">
        <v>1</v>
      </c>
      <c r="AA106" s="337">
        <v>0.01</v>
      </c>
      <c r="AB106" s="187">
        <v>1</v>
      </c>
      <c r="AC106" s="337">
        <v>0.01</v>
      </c>
      <c r="AD106" s="187">
        <v>0</v>
      </c>
      <c r="AE106" s="337">
        <v>0</v>
      </c>
    </row>
    <row r="107" spans="1:31" x14ac:dyDescent="0.2">
      <c r="A107" s="186" t="s">
        <v>453</v>
      </c>
      <c r="B107" s="186" t="s">
        <v>454</v>
      </c>
      <c r="C107" s="186"/>
      <c r="D107" s="186"/>
      <c r="E107" s="179">
        <v>123</v>
      </c>
      <c r="F107" s="336">
        <v>1</v>
      </c>
      <c r="G107" s="285"/>
      <c r="H107" s="187">
        <v>5</v>
      </c>
      <c r="I107" s="337">
        <v>0.04</v>
      </c>
      <c r="J107" s="187">
        <v>36</v>
      </c>
      <c r="K107" s="337">
        <v>0.28999999999999998</v>
      </c>
      <c r="L107" s="187">
        <v>0</v>
      </c>
      <c r="M107" s="337">
        <v>0</v>
      </c>
      <c r="N107" s="285"/>
      <c r="O107" s="187">
        <v>36</v>
      </c>
      <c r="P107" s="337">
        <v>0.28999999999999998</v>
      </c>
      <c r="Q107" s="187">
        <v>17</v>
      </c>
      <c r="R107" s="337">
        <v>0.14000000000000001</v>
      </c>
      <c r="S107" s="187">
        <v>0</v>
      </c>
      <c r="T107" s="337">
        <v>0</v>
      </c>
      <c r="U107" s="285"/>
      <c r="V107" s="187">
        <v>18</v>
      </c>
      <c r="W107" s="337">
        <v>0.15</v>
      </c>
      <c r="X107" s="187">
        <v>6</v>
      </c>
      <c r="Y107" s="337">
        <v>0.05</v>
      </c>
      <c r="Z107" s="187">
        <v>2</v>
      </c>
      <c r="AA107" s="337">
        <v>0.02</v>
      </c>
      <c r="AB107" s="187">
        <v>3</v>
      </c>
      <c r="AC107" s="337">
        <v>0.02</v>
      </c>
      <c r="AD107" s="187">
        <v>0</v>
      </c>
      <c r="AE107" s="337">
        <v>0</v>
      </c>
    </row>
    <row r="108" spans="1:31" x14ac:dyDescent="0.2">
      <c r="A108" s="186" t="s">
        <v>455</v>
      </c>
      <c r="B108" s="186" t="s">
        <v>456</v>
      </c>
      <c r="C108" s="186"/>
      <c r="D108" s="186"/>
      <c r="E108" s="179">
        <v>55</v>
      </c>
      <c r="F108" s="336">
        <v>1</v>
      </c>
      <c r="G108" s="285"/>
      <c r="H108" s="187">
        <v>7</v>
      </c>
      <c r="I108" s="337">
        <v>0.13</v>
      </c>
      <c r="J108" s="187">
        <v>16</v>
      </c>
      <c r="K108" s="337">
        <v>0.28999999999999998</v>
      </c>
      <c r="L108" s="187">
        <v>0</v>
      </c>
      <c r="M108" s="337">
        <v>0</v>
      </c>
      <c r="N108" s="285"/>
      <c r="O108" s="187">
        <v>18</v>
      </c>
      <c r="P108" s="337">
        <v>0.33</v>
      </c>
      <c r="Q108" s="187">
        <v>13</v>
      </c>
      <c r="R108" s="337">
        <v>0.24</v>
      </c>
      <c r="S108" s="187">
        <v>0</v>
      </c>
      <c r="T108" s="337">
        <v>0</v>
      </c>
      <c r="U108" s="285"/>
      <c r="V108" s="187">
        <v>0</v>
      </c>
      <c r="W108" s="337">
        <v>0</v>
      </c>
      <c r="X108" s="187">
        <v>1</v>
      </c>
      <c r="Y108" s="337">
        <v>0.02</v>
      </c>
      <c r="Z108" s="187">
        <v>0</v>
      </c>
      <c r="AA108" s="337">
        <v>0</v>
      </c>
      <c r="AB108" s="187">
        <v>0</v>
      </c>
      <c r="AC108" s="337">
        <v>0</v>
      </c>
      <c r="AD108" s="187">
        <v>0</v>
      </c>
      <c r="AE108" s="337">
        <v>0</v>
      </c>
    </row>
    <row r="109" spans="1:31" x14ac:dyDescent="0.2">
      <c r="A109" s="186" t="s">
        <v>457</v>
      </c>
      <c r="B109" s="186" t="s">
        <v>458</v>
      </c>
      <c r="C109" s="186"/>
      <c r="D109" s="186"/>
      <c r="E109" s="179">
        <v>636</v>
      </c>
      <c r="F109" s="336">
        <v>1</v>
      </c>
      <c r="G109" s="285"/>
      <c r="H109" s="187">
        <v>24</v>
      </c>
      <c r="I109" s="337">
        <v>0.04</v>
      </c>
      <c r="J109" s="187">
        <v>137</v>
      </c>
      <c r="K109" s="337">
        <v>0.22</v>
      </c>
      <c r="L109" s="187">
        <v>0</v>
      </c>
      <c r="M109" s="337">
        <v>0</v>
      </c>
      <c r="N109" s="285"/>
      <c r="O109" s="187">
        <v>176</v>
      </c>
      <c r="P109" s="337">
        <v>0.28000000000000003</v>
      </c>
      <c r="Q109" s="187">
        <v>137</v>
      </c>
      <c r="R109" s="337">
        <v>0.22</v>
      </c>
      <c r="S109" s="187">
        <v>2</v>
      </c>
      <c r="T109" s="337">
        <v>0</v>
      </c>
      <c r="U109" s="285"/>
      <c r="V109" s="187">
        <v>68</v>
      </c>
      <c r="W109" s="337">
        <v>0.11</v>
      </c>
      <c r="X109" s="187">
        <v>61</v>
      </c>
      <c r="Y109" s="337">
        <v>0.1</v>
      </c>
      <c r="Z109" s="187">
        <v>11</v>
      </c>
      <c r="AA109" s="337">
        <v>0.02</v>
      </c>
      <c r="AB109" s="187">
        <v>20</v>
      </c>
      <c r="AC109" s="337">
        <v>0.03</v>
      </c>
      <c r="AD109" s="187">
        <v>0</v>
      </c>
      <c r="AE109" s="337">
        <v>0</v>
      </c>
    </row>
    <row r="110" spans="1:31" s="204" customFormat="1" x14ac:dyDescent="0.2">
      <c r="A110" s="198" t="s">
        <v>459</v>
      </c>
      <c r="B110" s="198" t="s">
        <v>460</v>
      </c>
      <c r="C110" s="186"/>
      <c r="D110" s="186"/>
      <c r="E110" s="318" t="s">
        <v>284</v>
      </c>
      <c r="F110" s="339" t="s">
        <v>284</v>
      </c>
      <c r="G110" s="340"/>
      <c r="H110" s="201" t="s">
        <v>284</v>
      </c>
      <c r="I110" s="341" t="s">
        <v>284</v>
      </c>
      <c r="J110" s="201" t="s">
        <v>284</v>
      </c>
      <c r="K110" s="341" t="s">
        <v>284</v>
      </c>
      <c r="L110" s="201" t="s">
        <v>284</v>
      </c>
      <c r="M110" s="341" t="s">
        <v>284</v>
      </c>
      <c r="N110" s="340"/>
      <c r="O110" s="201" t="s">
        <v>284</v>
      </c>
      <c r="P110" s="341" t="s">
        <v>284</v>
      </c>
      <c r="Q110" s="201" t="s">
        <v>284</v>
      </c>
      <c r="R110" s="341" t="s">
        <v>284</v>
      </c>
      <c r="S110" s="201" t="s">
        <v>284</v>
      </c>
      <c r="T110" s="341" t="s">
        <v>284</v>
      </c>
      <c r="U110" s="340"/>
      <c r="V110" s="201" t="s">
        <v>284</v>
      </c>
      <c r="W110" s="341" t="s">
        <v>284</v>
      </c>
      <c r="X110" s="201" t="s">
        <v>284</v>
      </c>
      <c r="Y110" s="341" t="s">
        <v>284</v>
      </c>
      <c r="Z110" s="201" t="s">
        <v>284</v>
      </c>
      <c r="AA110" s="341" t="s">
        <v>284</v>
      </c>
      <c r="AB110" s="201" t="s">
        <v>284</v>
      </c>
      <c r="AC110" s="341" t="s">
        <v>284</v>
      </c>
      <c r="AD110" s="201" t="s">
        <v>284</v>
      </c>
      <c r="AE110" s="341" t="s">
        <v>284</v>
      </c>
    </row>
    <row r="111" spans="1:31" x14ac:dyDescent="0.2">
      <c r="A111" s="186" t="s">
        <v>461</v>
      </c>
      <c r="B111" s="186" t="s">
        <v>462</v>
      </c>
      <c r="C111" s="186"/>
      <c r="D111" s="186"/>
      <c r="E111" s="179">
        <v>178</v>
      </c>
      <c r="F111" s="336">
        <v>1</v>
      </c>
      <c r="G111" s="285"/>
      <c r="H111" s="187">
        <v>3</v>
      </c>
      <c r="I111" s="337">
        <v>0.02</v>
      </c>
      <c r="J111" s="187">
        <v>36</v>
      </c>
      <c r="K111" s="337">
        <v>0.2</v>
      </c>
      <c r="L111" s="187">
        <v>0</v>
      </c>
      <c r="M111" s="337">
        <v>0</v>
      </c>
      <c r="N111" s="285"/>
      <c r="O111" s="187">
        <v>73</v>
      </c>
      <c r="P111" s="337">
        <v>0.41</v>
      </c>
      <c r="Q111" s="187">
        <v>43</v>
      </c>
      <c r="R111" s="337">
        <v>0.24</v>
      </c>
      <c r="S111" s="187">
        <v>0</v>
      </c>
      <c r="T111" s="337">
        <v>0</v>
      </c>
      <c r="U111" s="285"/>
      <c r="V111" s="187">
        <v>8</v>
      </c>
      <c r="W111" s="337">
        <v>0.04</v>
      </c>
      <c r="X111" s="187">
        <v>13</v>
      </c>
      <c r="Y111" s="337">
        <v>7.0000000000000007E-2</v>
      </c>
      <c r="Z111" s="187">
        <v>2</v>
      </c>
      <c r="AA111" s="337">
        <v>0.01</v>
      </c>
      <c r="AB111" s="187">
        <v>0</v>
      </c>
      <c r="AC111" s="337">
        <v>0</v>
      </c>
      <c r="AD111" s="187">
        <v>0</v>
      </c>
      <c r="AE111" s="337">
        <v>0</v>
      </c>
    </row>
    <row r="112" spans="1:31" x14ac:dyDescent="0.2">
      <c r="A112" s="186" t="s">
        <v>463</v>
      </c>
      <c r="B112" s="186" t="s">
        <v>464</v>
      </c>
      <c r="C112" s="186"/>
      <c r="D112" s="186"/>
      <c r="E112" s="179">
        <v>73</v>
      </c>
      <c r="F112" s="336">
        <v>1</v>
      </c>
      <c r="G112" s="285"/>
      <c r="H112" s="187">
        <v>1</v>
      </c>
      <c r="I112" s="337">
        <v>0.01</v>
      </c>
      <c r="J112" s="187">
        <v>10</v>
      </c>
      <c r="K112" s="337">
        <v>0.14000000000000001</v>
      </c>
      <c r="L112" s="187">
        <v>0</v>
      </c>
      <c r="M112" s="337">
        <v>0</v>
      </c>
      <c r="N112" s="285"/>
      <c r="O112" s="187">
        <v>29</v>
      </c>
      <c r="P112" s="337">
        <v>0.4</v>
      </c>
      <c r="Q112" s="187">
        <v>22</v>
      </c>
      <c r="R112" s="337">
        <v>0.3</v>
      </c>
      <c r="S112" s="187">
        <v>0</v>
      </c>
      <c r="T112" s="337">
        <v>0</v>
      </c>
      <c r="U112" s="285"/>
      <c r="V112" s="187">
        <v>4</v>
      </c>
      <c r="W112" s="337">
        <v>0.05</v>
      </c>
      <c r="X112" s="187">
        <v>7</v>
      </c>
      <c r="Y112" s="337">
        <v>0.1</v>
      </c>
      <c r="Z112" s="187">
        <v>0</v>
      </c>
      <c r="AA112" s="337">
        <v>0</v>
      </c>
      <c r="AB112" s="187">
        <v>0</v>
      </c>
      <c r="AC112" s="337">
        <v>0</v>
      </c>
      <c r="AD112" s="187">
        <v>0</v>
      </c>
      <c r="AE112" s="337">
        <v>0</v>
      </c>
    </row>
    <row r="113" spans="1:31" x14ac:dyDescent="0.2">
      <c r="A113" s="186" t="s">
        <v>465</v>
      </c>
      <c r="B113" s="186" t="s">
        <v>466</v>
      </c>
      <c r="C113" s="186"/>
      <c r="D113" s="186"/>
      <c r="E113" s="179">
        <v>159</v>
      </c>
      <c r="F113" s="336">
        <v>1</v>
      </c>
      <c r="G113" s="285"/>
      <c r="H113" s="187">
        <v>4</v>
      </c>
      <c r="I113" s="337">
        <v>0.03</v>
      </c>
      <c r="J113" s="187">
        <v>37</v>
      </c>
      <c r="K113" s="337">
        <v>0.23</v>
      </c>
      <c r="L113" s="187">
        <v>0</v>
      </c>
      <c r="M113" s="337">
        <v>0</v>
      </c>
      <c r="N113" s="285"/>
      <c r="O113" s="187">
        <v>49</v>
      </c>
      <c r="P113" s="337">
        <v>0.31</v>
      </c>
      <c r="Q113" s="187">
        <v>41</v>
      </c>
      <c r="R113" s="337">
        <v>0.26</v>
      </c>
      <c r="S113" s="187">
        <v>1</v>
      </c>
      <c r="T113" s="337">
        <v>0.01</v>
      </c>
      <c r="U113" s="285"/>
      <c r="V113" s="187">
        <v>16</v>
      </c>
      <c r="W113" s="337">
        <v>0.1</v>
      </c>
      <c r="X113" s="187">
        <v>6</v>
      </c>
      <c r="Y113" s="337">
        <v>0.04</v>
      </c>
      <c r="Z113" s="187">
        <v>2</v>
      </c>
      <c r="AA113" s="337">
        <v>0.01</v>
      </c>
      <c r="AB113" s="187">
        <v>3</v>
      </c>
      <c r="AC113" s="337">
        <v>0.02</v>
      </c>
      <c r="AD113" s="187">
        <v>0</v>
      </c>
      <c r="AE113" s="337">
        <v>0</v>
      </c>
    </row>
    <row r="114" spans="1:31" x14ac:dyDescent="0.2">
      <c r="A114" s="186" t="s">
        <v>467</v>
      </c>
      <c r="B114" s="186" t="s">
        <v>468</v>
      </c>
      <c r="C114" s="186"/>
      <c r="D114" s="186"/>
      <c r="E114" s="179">
        <v>955</v>
      </c>
      <c r="F114" s="336">
        <v>1</v>
      </c>
      <c r="G114" s="285"/>
      <c r="H114" s="187">
        <v>23</v>
      </c>
      <c r="I114" s="337">
        <v>0.02</v>
      </c>
      <c r="J114" s="187">
        <v>430</v>
      </c>
      <c r="K114" s="337">
        <v>0.45</v>
      </c>
      <c r="L114" s="187">
        <v>5</v>
      </c>
      <c r="M114" s="337">
        <v>0.01</v>
      </c>
      <c r="N114" s="285"/>
      <c r="O114" s="187">
        <v>164</v>
      </c>
      <c r="P114" s="337">
        <v>0.17</v>
      </c>
      <c r="Q114" s="187">
        <v>177</v>
      </c>
      <c r="R114" s="337">
        <v>0.19</v>
      </c>
      <c r="S114" s="187">
        <v>12</v>
      </c>
      <c r="T114" s="337">
        <v>0.01</v>
      </c>
      <c r="U114" s="285"/>
      <c r="V114" s="187">
        <v>78</v>
      </c>
      <c r="W114" s="337">
        <v>0.08</v>
      </c>
      <c r="X114" s="187">
        <v>47</v>
      </c>
      <c r="Y114" s="337">
        <v>0.05</v>
      </c>
      <c r="Z114" s="187">
        <v>12</v>
      </c>
      <c r="AA114" s="337">
        <v>0.01</v>
      </c>
      <c r="AB114" s="187">
        <v>7</v>
      </c>
      <c r="AC114" s="337">
        <v>0.01</v>
      </c>
      <c r="AD114" s="187">
        <v>0</v>
      </c>
      <c r="AE114" s="337">
        <v>0</v>
      </c>
    </row>
    <row r="115" spans="1:31" x14ac:dyDescent="0.2">
      <c r="A115" s="186" t="s">
        <v>469</v>
      </c>
      <c r="B115" s="186" t="s">
        <v>470</v>
      </c>
      <c r="C115" s="186"/>
      <c r="D115" s="186"/>
      <c r="E115" s="179">
        <v>123</v>
      </c>
      <c r="F115" s="336">
        <v>1</v>
      </c>
      <c r="G115" s="285"/>
      <c r="H115" s="187">
        <v>3</v>
      </c>
      <c r="I115" s="337">
        <v>0.02</v>
      </c>
      <c r="J115" s="187">
        <v>42</v>
      </c>
      <c r="K115" s="337">
        <v>0.34</v>
      </c>
      <c r="L115" s="187">
        <v>0</v>
      </c>
      <c r="M115" s="337">
        <v>0</v>
      </c>
      <c r="N115" s="285"/>
      <c r="O115" s="187">
        <v>28</v>
      </c>
      <c r="P115" s="337">
        <v>0.23</v>
      </c>
      <c r="Q115" s="187">
        <v>36</v>
      </c>
      <c r="R115" s="337">
        <v>0.28999999999999998</v>
      </c>
      <c r="S115" s="187">
        <v>0</v>
      </c>
      <c r="T115" s="337">
        <v>0</v>
      </c>
      <c r="U115" s="285"/>
      <c r="V115" s="187">
        <v>9</v>
      </c>
      <c r="W115" s="337">
        <v>7.0000000000000007E-2</v>
      </c>
      <c r="X115" s="187">
        <v>3</v>
      </c>
      <c r="Y115" s="337">
        <v>0.02</v>
      </c>
      <c r="Z115" s="187">
        <v>0</v>
      </c>
      <c r="AA115" s="337">
        <v>0</v>
      </c>
      <c r="AB115" s="187">
        <v>2</v>
      </c>
      <c r="AC115" s="337">
        <v>0.02</v>
      </c>
      <c r="AD115" s="187">
        <v>0</v>
      </c>
      <c r="AE115" s="337">
        <v>0</v>
      </c>
    </row>
    <row r="116" spans="1:31" x14ac:dyDescent="0.2">
      <c r="A116" s="186" t="s">
        <v>471</v>
      </c>
      <c r="B116" s="186" t="s">
        <v>472</v>
      </c>
      <c r="C116" s="186"/>
      <c r="D116" s="186"/>
      <c r="E116" s="179">
        <v>81</v>
      </c>
      <c r="F116" s="336">
        <v>1</v>
      </c>
      <c r="G116" s="285"/>
      <c r="H116" s="187">
        <v>2</v>
      </c>
      <c r="I116" s="337">
        <v>0.02</v>
      </c>
      <c r="J116" s="187">
        <v>23</v>
      </c>
      <c r="K116" s="337">
        <v>0.28000000000000003</v>
      </c>
      <c r="L116" s="187">
        <v>0</v>
      </c>
      <c r="M116" s="337">
        <v>0</v>
      </c>
      <c r="N116" s="285"/>
      <c r="O116" s="187">
        <v>21</v>
      </c>
      <c r="P116" s="337">
        <v>0.26</v>
      </c>
      <c r="Q116" s="187">
        <v>14</v>
      </c>
      <c r="R116" s="337">
        <v>0.17</v>
      </c>
      <c r="S116" s="187">
        <v>0</v>
      </c>
      <c r="T116" s="337">
        <v>0</v>
      </c>
      <c r="U116" s="285"/>
      <c r="V116" s="187">
        <v>10</v>
      </c>
      <c r="W116" s="337">
        <v>0.12</v>
      </c>
      <c r="X116" s="187">
        <v>8</v>
      </c>
      <c r="Y116" s="337">
        <v>0.1</v>
      </c>
      <c r="Z116" s="187">
        <v>2</v>
      </c>
      <c r="AA116" s="337">
        <v>0.02</v>
      </c>
      <c r="AB116" s="187">
        <v>1</v>
      </c>
      <c r="AC116" s="337">
        <v>0.01</v>
      </c>
      <c r="AD116" s="187">
        <v>0</v>
      </c>
      <c r="AE116" s="337">
        <v>0</v>
      </c>
    </row>
    <row r="117" spans="1:31" x14ac:dyDescent="0.2">
      <c r="A117" s="186" t="s">
        <v>473</v>
      </c>
      <c r="B117" s="186" t="s">
        <v>474</v>
      </c>
      <c r="C117" s="186"/>
      <c r="D117" s="186"/>
      <c r="E117" s="179">
        <v>102</v>
      </c>
      <c r="F117" s="336">
        <v>1</v>
      </c>
      <c r="G117" s="285"/>
      <c r="H117" s="187">
        <v>6</v>
      </c>
      <c r="I117" s="337">
        <v>0.06</v>
      </c>
      <c r="J117" s="187">
        <v>29</v>
      </c>
      <c r="K117" s="337">
        <v>0.28000000000000003</v>
      </c>
      <c r="L117" s="187">
        <v>0</v>
      </c>
      <c r="M117" s="337">
        <v>0</v>
      </c>
      <c r="N117" s="285"/>
      <c r="O117" s="187">
        <v>38</v>
      </c>
      <c r="P117" s="337">
        <v>0.37</v>
      </c>
      <c r="Q117" s="187">
        <v>18</v>
      </c>
      <c r="R117" s="337">
        <v>0.18</v>
      </c>
      <c r="S117" s="187">
        <v>0</v>
      </c>
      <c r="T117" s="337">
        <v>0</v>
      </c>
      <c r="U117" s="285"/>
      <c r="V117" s="187">
        <v>7</v>
      </c>
      <c r="W117" s="337">
        <v>7.0000000000000007E-2</v>
      </c>
      <c r="X117" s="187">
        <v>3</v>
      </c>
      <c r="Y117" s="337">
        <v>0.03</v>
      </c>
      <c r="Z117" s="187">
        <v>1</v>
      </c>
      <c r="AA117" s="337">
        <v>0.01</v>
      </c>
      <c r="AB117" s="187">
        <v>0</v>
      </c>
      <c r="AC117" s="337">
        <v>0</v>
      </c>
      <c r="AD117" s="187">
        <v>0</v>
      </c>
      <c r="AE117" s="337">
        <v>0</v>
      </c>
    </row>
    <row r="118" spans="1:31" x14ac:dyDescent="0.2">
      <c r="A118" s="186" t="s">
        <v>475</v>
      </c>
      <c r="B118" s="186" t="s">
        <v>476</v>
      </c>
      <c r="C118" s="186"/>
      <c r="D118" s="186"/>
      <c r="E118" s="179">
        <v>651</v>
      </c>
      <c r="F118" s="336">
        <v>1</v>
      </c>
      <c r="G118" s="285"/>
      <c r="H118" s="187">
        <v>6</v>
      </c>
      <c r="I118" s="337">
        <v>0.01</v>
      </c>
      <c r="J118" s="187">
        <v>93</v>
      </c>
      <c r="K118" s="337">
        <v>0.14000000000000001</v>
      </c>
      <c r="L118" s="187">
        <v>2</v>
      </c>
      <c r="M118" s="337">
        <v>0</v>
      </c>
      <c r="N118" s="285"/>
      <c r="O118" s="187">
        <v>274</v>
      </c>
      <c r="P118" s="337">
        <v>0.42</v>
      </c>
      <c r="Q118" s="187">
        <v>187</v>
      </c>
      <c r="R118" s="337">
        <v>0.28999999999999998</v>
      </c>
      <c r="S118" s="187">
        <v>4</v>
      </c>
      <c r="T118" s="337">
        <v>0.01</v>
      </c>
      <c r="U118" s="285"/>
      <c r="V118" s="187">
        <v>39</v>
      </c>
      <c r="W118" s="337">
        <v>0.06</v>
      </c>
      <c r="X118" s="187">
        <v>44</v>
      </c>
      <c r="Y118" s="337">
        <v>7.0000000000000007E-2</v>
      </c>
      <c r="Z118" s="187">
        <v>0</v>
      </c>
      <c r="AA118" s="337">
        <v>0</v>
      </c>
      <c r="AB118" s="187">
        <v>2</v>
      </c>
      <c r="AC118" s="337">
        <v>0</v>
      </c>
      <c r="AD118" s="187">
        <v>0</v>
      </c>
      <c r="AE118" s="337">
        <v>0</v>
      </c>
    </row>
    <row r="119" spans="1:31" x14ac:dyDescent="0.2">
      <c r="A119" s="186" t="s">
        <v>477</v>
      </c>
      <c r="B119" s="186" t="s">
        <v>478</v>
      </c>
      <c r="C119" s="186"/>
      <c r="D119" s="186"/>
      <c r="E119" s="179">
        <v>117</v>
      </c>
      <c r="F119" s="336">
        <v>1</v>
      </c>
      <c r="G119" s="285"/>
      <c r="H119" s="187">
        <v>4</v>
      </c>
      <c r="I119" s="337">
        <v>0.03</v>
      </c>
      <c r="J119" s="187">
        <v>40</v>
      </c>
      <c r="K119" s="337">
        <v>0.34</v>
      </c>
      <c r="L119" s="187">
        <v>0</v>
      </c>
      <c r="M119" s="337">
        <v>0</v>
      </c>
      <c r="N119" s="285"/>
      <c r="O119" s="187">
        <v>22</v>
      </c>
      <c r="P119" s="337">
        <v>0.19</v>
      </c>
      <c r="Q119" s="187">
        <v>29</v>
      </c>
      <c r="R119" s="337">
        <v>0.25</v>
      </c>
      <c r="S119" s="187">
        <v>0</v>
      </c>
      <c r="T119" s="337">
        <v>0</v>
      </c>
      <c r="U119" s="285"/>
      <c r="V119" s="187">
        <v>8</v>
      </c>
      <c r="W119" s="337">
        <v>7.0000000000000007E-2</v>
      </c>
      <c r="X119" s="187">
        <v>10</v>
      </c>
      <c r="Y119" s="337">
        <v>0.09</v>
      </c>
      <c r="Z119" s="187">
        <v>1</v>
      </c>
      <c r="AA119" s="337">
        <v>0.01</v>
      </c>
      <c r="AB119" s="187">
        <v>3</v>
      </c>
      <c r="AC119" s="337">
        <v>0.03</v>
      </c>
      <c r="AD119" s="187">
        <v>0</v>
      </c>
      <c r="AE119" s="337">
        <v>0</v>
      </c>
    </row>
    <row r="120" spans="1:31" x14ac:dyDescent="0.2">
      <c r="A120" s="186" t="s">
        <v>479</v>
      </c>
      <c r="B120" s="186" t="s">
        <v>480</v>
      </c>
      <c r="C120" s="186"/>
      <c r="D120" s="186"/>
      <c r="E120" s="179">
        <v>140</v>
      </c>
      <c r="F120" s="336">
        <v>1</v>
      </c>
      <c r="G120" s="285"/>
      <c r="H120" s="187">
        <v>2</v>
      </c>
      <c r="I120" s="337">
        <v>0.01</v>
      </c>
      <c r="J120" s="187">
        <v>39</v>
      </c>
      <c r="K120" s="337">
        <v>0.28000000000000003</v>
      </c>
      <c r="L120" s="187">
        <v>0</v>
      </c>
      <c r="M120" s="337">
        <v>0</v>
      </c>
      <c r="N120" s="285"/>
      <c r="O120" s="187">
        <v>32</v>
      </c>
      <c r="P120" s="337">
        <v>0.23</v>
      </c>
      <c r="Q120" s="187">
        <v>28</v>
      </c>
      <c r="R120" s="337">
        <v>0.2</v>
      </c>
      <c r="S120" s="187">
        <v>0</v>
      </c>
      <c r="T120" s="337">
        <v>0</v>
      </c>
      <c r="U120" s="285"/>
      <c r="V120" s="187">
        <v>20</v>
      </c>
      <c r="W120" s="337">
        <v>0.14000000000000001</v>
      </c>
      <c r="X120" s="187">
        <v>15</v>
      </c>
      <c r="Y120" s="337">
        <v>0.11</v>
      </c>
      <c r="Z120" s="187">
        <v>0</v>
      </c>
      <c r="AA120" s="337">
        <v>0</v>
      </c>
      <c r="AB120" s="187">
        <v>4</v>
      </c>
      <c r="AC120" s="337">
        <v>0.03</v>
      </c>
      <c r="AD120" s="187">
        <v>0</v>
      </c>
      <c r="AE120" s="337">
        <v>0</v>
      </c>
    </row>
    <row r="121" spans="1:31" x14ac:dyDescent="0.2">
      <c r="A121" s="186" t="s">
        <v>481</v>
      </c>
      <c r="B121" s="186" t="s">
        <v>482</v>
      </c>
      <c r="C121" s="186"/>
      <c r="D121" s="186"/>
      <c r="E121" s="179">
        <v>122</v>
      </c>
      <c r="F121" s="336">
        <v>1</v>
      </c>
      <c r="G121" s="285"/>
      <c r="H121" s="187">
        <v>1</v>
      </c>
      <c r="I121" s="337">
        <v>0.01</v>
      </c>
      <c r="J121" s="187">
        <v>41</v>
      </c>
      <c r="K121" s="337">
        <v>0.34</v>
      </c>
      <c r="L121" s="187">
        <v>0</v>
      </c>
      <c r="M121" s="337">
        <v>0</v>
      </c>
      <c r="N121" s="285"/>
      <c r="O121" s="187">
        <v>26</v>
      </c>
      <c r="P121" s="337">
        <v>0.21</v>
      </c>
      <c r="Q121" s="187">
        <v>22</v>
      </c>
      <c r="R121" s="337">
        <v>0.18</v>
      </c>
      <c r="S121" s="187">
        <v>0</v>
      </c>
      <c r="T121" s="337">
        <v>0</v>
      </c>
      <c r="U121" s="285"/>
      <c r="V121" s="187">
        <v>21</v>
      </c>
      <c r="W121" s="337">
        <v>0.17</v>
      </c>
      <c r="X121" s="187">
        <v>9</v>
      </c>
      <c r="Y121" s="337">
        <v>7.0000000000000007E-2</v>
      </c>
      <c r="Z121" s="187">
        <v>1</v>
      </c>
      <c r="AA121" s="337">
        <v>0.01</v>
      </c>
      <c r="AB121" s="187">
        <v>1</v>
      </c>
      <c r="AC121" s="337">
        <v>0.01</v>
      </c>
      <c r="AD121" s="187">
        <v>0</v>
      </c>
      <c r="AE121" s="337">
        <v>0</v>
      </c>
    </row>
    <row r="122" spans="1:31" x14ac:dyDescent="0.2">
      <c r="A122" s="186" t="s">
        <v>483</v>
      </c>
      <c r="B122" s="186" t="s">
        <v>484</v>
      </c>
      <c r="C122" s="186"/>
      <c r="D122" s="186"/>
      <c r="E122" s="179">
        <v>209</v>
      </c>
      <c r="F122" s="336">
        <v>1</v>
      </c>
      <c r="G122" s="285"/>
      <c r="H122" s="187">
        <v>4</v>
      </c>
      <c r="I122" s="337">
        <v>0.02</v>
      </c>
      <c r="J122" s="187">
        <v>38</v>
      </c>
      <c r="K122" s="337">
        <v>0.18</v>
      </c>
      <c r="L122" s="187">
        <v>0</v>
      </c>
      <c r="M122" s="337">
        <v>0</v>
      </c>
      <c r="N122" s="285"/>
      <c r="O122" s="187">
        <v>92</v>
      </c>
      <c r="P122" s="337">
        <v>0.44</v>
      </c>
      <c r="Q122" s="187">
        <v>40</v>
      </c>
      <c r="R122" s="337">
        <v>0.19</v>
      </c>
      <c r="S122" s="187">
        <v>0</v>
      </c>
      <c r="T122" s="337">
        <v>0</v>
      </c>
      <c r="U122" s="285"/>
      <c r="V122" s="187">
        <v>15</v>
      </c>
      <c r="W122" s="337">
        <v>7.0000000000000007E-2</v>
      </c>
      <c r="X122" s="187">
        <v>15</v>
      </c>
      <c r="Y122" s="337">
        <v>7.0000000000000007E-2</v>
      </c>
      <c r="Z122" s="187">
        <v>3</v>
      </c>
      <c r="AA122" s="337">
        <v>0.01</v>
      </c>
      <c r="AB122" s="187">
        <v>2</v>
      </c>
      <c r="AC122" s="337">
        <v>0.01</v>
      </c>
      <c r="AD122" s="187">
        <v>0</v>
      </c>
      <c r="AE122" s="337">
        <v>0</v>
      </c>
    </row>
    <row r="123" spans="1:31" x14ac:dyDescent="0.2">
      <c r="A123" s="186" t="s">
        <v>485</v>
      </c>
      <c r="B123" s="186" t="s">
        <v>486</v>
      </c>
      <c r="C123" s="186"/>
      <c r="D123" s="186"/>
      <c r="E123" s="179">
        <v>58</v>
      </c>
      <c r="F123" s="336">
        <v>1</v>
      </c>
      <c r="G123" s="285"/>
      <c r="H123" s="187">
        <v>4</v>
      </c>
      <c r="I123" s="337">
        <v>7.0000000000000007E-2</v>
      </c>
      <c r="J123" s="187">
        <v>13</v>
      </c>
      <c r="K123" s="337">
        <v>0.22</v>
      </c>
      <c r="L123" s="187">
        <v>0</v>
      </c>
      <c r="M123" s="337">
        <v>0</v>
      </c>
      <c r="N123" s="285"/>
      <c r="O123" s="187">
        <v>22</v>
      </c>
      <c r="P123" s="337">
        <v>0.38</v>
      </c>
      <c r="Q123" s="187">
        <v>9</v>
      </c>
      <c r="R123" s="337">
        <v>0.16</v>
      </c>
      <c r="S123" s="187">
        <v>0</v>
      </c>
      <c r="T123" s="337">
        <v>0</v>
      </c>
      <c r="U123" s="285"/>
      <c r="V123" s="187">
        <v>5</v>
      </c>
      <c r="W123" s="337">
        <v>0.09</v>
      </c>
      <c r="X123" s="187">
        <v>4</v>
      </c>
      <c r="Y123" s="337">
        <v>7.0000000000000007E-2</v>
      </c>
      <c r="Z123" s="187">
        <v>1</v>
      </c>
      <c r="AA123" s="337">
        <v>0.02</v>
      </c>
      <c r="AB123" s="187">
        <v>0</v>
      </c>
      <c r="AC123" s="337">
        <v>0</v>
      </c>
      <c r="AD123" s="187">
        <v>0</v>
      </c>
      <c r="AE123" s="337">
        <v>0</v>
      </c>
    </row>
    <row r="124" spans="1:31" x14ac:dyDescent="0.2">
      <c r="A124" s="186" t="s">
        <v>487</v>
      </c>
      <c r="B124" s="186" t="s">
        <v>488</v>
      </c>
      <c r="C124" s="186"/>
      <c r="D124" s="186"/>
      <c r="E124" s="179">
        <v>1311</v>
      </c>
      <c r="F124" s="336">
        <v>1</v>
      </c>
      <c r="G124" s="285"/>
      <c r="H124" s="187">
        <v>47</v>
      </c>
      <c r="I124" s="337">
        <v>0.04</v>
      </c>
      <c r="J124" s="187">
        <v>321</v>
      </c>
      <c r="K124" s="337">
        <v>0.24</v>
      </c>
      <c r="L124" s="187">
        <v>0</v>
      </c>
      <c r="M124" s="337">
        <v>0</v>
      </c>
      <c r="N124" s="285"/>
      <c r="O124" s="187">
        <v>513</v>
      </c>
      <c r="P124" s="337">
        <v>0.39</v>
      </c>
      <c r="Q124" s="187">
        <v>310</v>
      </c>
      <c r="R124" s="337">
        <v>0.24</v>
      </c>
      <c r="S124" s="187">
        <v>3</v>
      </c>
      <c r="T124" s="337">
        <v>0</v>
      </c>
      <c r="U124" s="285"/>
      <c r="V124" s="187">
        <v>53</v>
      </c>
      <c r="W124" s="337">
        <v>0.04</v>
      </c>
      <c r="X124" s="187">
        <v>48</v>
      </c>
      <c r="Y124" s="337">
        <v>0.04</v>
      </c>
      <c r="Z124" s="187">
        <v>10</v>
      </c>
      <c r="AA124" s="337">
        <v>0.01</v>
      </c>
      <c r="AB124" s="187">
        <v>6</v>
      </c>
      <c r="AC124" s="337">
        <v>0</v>
      </c>
      <c r="AD124" s="187">
        <v>0</v>
      </c>
      <c r="AE124" s="337">
        <v>0</v>
      </c>
    </row>
    <row r="125" spans="1:31" x14ac:dyDescent="0.2">
      <c r="A125" s="186" t="s">
        <v>489</v>
      </c>
      <c r="B125" s="186" t="s">
        <v>490</v>
      </c>
      <c r="C125" s="186"/>
      <c r="D125" s="186"/>
      <c r="E125" s="179">
        <v>129</v>
      </c>
      <c r="F125" s="336">
        <v>1</v>
      </c>
      <c r="G125" s="285"/>
      <c r="H125" s="187">
        <v>5</v>
      </c>
      <c r="I125" s="337">
        <v>0.04</v>
      </c>
      <c r="J125" s="187">
        <v>39</v>
      </c>
      <c r="K125" s="337">
        <v>0.3</v>
      </c>
      <c r="L125" s="187">
        <v>0</v>
      </c>
      <c r="M125" s="337">
        <v>0</v>
      </c>
      <c r="N125" s="285"/>
      <c r="O125" s="187">
        <v>39</v>
      </c>
      <c r="P125" s="337">
        <v>0.3</v>
      </c>
      <c r="Q125" s="187">
        <v>30</v>
      </c>
      <c r="R125" s="337">
        <v>0.23</v>
      </c>
      <c r="S125" s="187">
        <v>0</v>
      </c>
      <c r="T125" s="337">
        <v>0</v>
      </c>
      <c r="U125" s="285"/>
      <c r="V125" s="187">
        <v>6</v>
      </c>
      <c r="W125" s="337">
        <v>0.05</v>
      </c>
      <c r="X125" s="187">
        <v>9</v>
      </c>
      <c r="Y125" s="337">
        <v>7.0000000000000007E-2</v>
      </c>
      <c r="Z125" s="187">
        <v>1</v>
      </c>
      <c r="AA125" s="337">
        <v>0.01</v>
      </c>
      <c r="AB125" s="187">
        <v>0</v>
      </c>
      <c r="AC125" s="337">
        <v>0</v>
      </c>
      <c r="AD125" s="187">
        <v>0</v>
      </c>
      <c r="AE125" s="337">
        <v>0</v>
      </c>
    </row>
    <row r="126" spans="1:31" x14ac:dyDescent="0.2">
      <c r="A126" s="186" t="s">
        <v>491</v>
      </c>
      <c r="B126" s="186" t="s">
        <v>492</v>
      </c>
      <c r="C126" s="186"/>
      <c r="D126" s="186"/>
      <c r="E126" s="179">
        <v>381</v>
      </c>
      <c r="F126" s="336">
        <v>1</v>
      </c>
      <c r="G126" s="285"/>
      <c r="H126" s="187">
        <v>10</v>
      </c>
      <c r="I126" s="337">
        <v>0.03</v>
      </c>
      <c r="J126" s="187">
        <v>137</v>
      </c>
      <c r="K126" s="337">
        <v>0.36</v>
      </c>
      <c r="L126" s="187">
        <v>0</v>
      </c>
      <c r="M126" s="337">
        <v>0</v>
      </c>
      <c r="N126" s="285"/>
      <c r="O126" s="187">
        <v>96</v>
      </c>
      <c r="P126" s="337">
        <v>0.25</v>
      </c>
      <c r="Q126" s="187">
        <v>73</v>
      </c>
      <c r="R126" s="337">
        <v>0.19</v>
      </c>
      <c r="S126" s="187">
        <v>0</v>
      </c>
      <c r="T126" s="337">
        <v>0</v>
      </c>
      <c r="U126" s="285"/>
      <c r="V126" s="187">
        <v>35</v>
      </c>
      <c r="W126" s="337">
        <v>0.09</v>
      </c>
      <c r="X126" s="187">
        <v>18</v>
      </c>
      <c r="Y126" s="337">
        <v>0.05</v>
      </c>
      <c r="Z126" s="187">
        <v>6</v>
      </c>
      <c r="AA126" s="337">
        <v>0.02</v>
      </c>
      <c r="AB126" s="187">
        <v>6</v>
      </c>
      <c r="AC126" s="337">
        <v>0.02</v>
      </c>
      <c r="AD126" s="187">
        <v>0</v>
      </c>
      <c r="AE126" s="337">
        <v>0</v>
      </c>
    </row>
    <row r="127" spans="1:31" x14ac:dyDescent="0.2">
      <c r="A127" s="186" t="s">
        <v>493</v>
      </c>
      <c r="B127" s="186" t="s">
        <v>494</v>
      </c>
      <c r="C127" s="186"/>
      <c r="D127" s="186"/>
      <c r="E127" s="179">
        <v>227</v>
      </c>
      <c r="F127" s="336">
        <v>1</v>
      </c>
      <c r="G127" s="285"/>
      <c r="H127" s="187">
        <v>6</v>
      </c>
      <c r="I127" s="337">
        <v>0.03</v>
      </c>
      <c r="J127" s="187">
        <v>57</v>
      </c>
      <c r="K127" s="337">
        <v>0.25</v>
      </c>
      <c r="L127" s="187">
        <v>0</v>
      </c>
      <c r="M127" s="337">
        <v>0</v>
      </c>
      <c r="N127" s="285"/>
      <c r="O127" s="187">
        <v>75</v>
      </c>
      <c r="P127" s="337">
        <v>0.33</v>
      </c>
      <c r="Q127" s="187">
        <v>38</v>
      </c>
      <c r="R127" s="337">
        <v>0.17</v>
      </c>
      <c r="S127" s="187">
        <v>2</v>
      </c>
      <c r="T127" s="337">
        <v>0.01</v>
      </c>
      <c r="U127" s="285"/>
      <c r="V127" s="187">
        <v>28</v>
      </c>
      <c r="W127" s="337">
        <v>0.12</v>
      </c>
      <c r="X127" s="187">
        <v>17</v>
      </c>
      <c r="Y127" s="337">
        <v>7.0000000000000007E-2</v>
      </c>
      <c r="Z127" s="187">
        <v>2</v>
      </c>
      <c r="AA127" s="337">
        <v>0.01</v>
      </c>
      <c r="AB127" s="187">
        <v>2</v>
      </c>
      <c r="AC127" s="337">
        <v>0.01</v>
      </c>
      <c r="AD127" s="187">
        <v>0</v>
      </c>
      <c r="AE127" s="337">
        <v>0</v>
      </c>
    </row>
    <row r="128" spans="1:31" x14ac:dyDescent="0.2">
      <c r="A128" s="186" t="s">
        <v>495</v>
      </c>
      <c r="B128" s="186" t="s">
        <v>496</v>
      </c>
      <c r="C128" s="186"/>
      <c r="D128" s="186"/>
      <c r="E128" s="179">
        <v>367</v>
      </c>
      <c r="F128" s="336">
        <v>1</v>
      </c>
      <c r="G128" s="285"/>
      <c r="H128" s="187">
        <v>9</v>
      </c>
      <c r="I128" s="337">
        <v>0.02</v>
      </c>
      <c r="J128" s="187">
        <v>106</v>
      </c>
      <c r="K128" s="337">
        <v>0.28999999999999998</v>
      </c>
      <c r="L128" s="187">
        <v>1</v>
      </c>
      <c r="M128" s="337">
        <v>0</v>
      </c>
      <c r="N128" s="285"/>
      <c r="O128" s="187">
        <v>105</v>
      </c>
      <c r="P128" s="337">
        <v>0.28999999999999998</v>
      </c>
      <c r="Q128" s="187">
        <v>83</v>
      </c>
      <c r="R128" s="337">
        <v>0.23</v>
      </c>
      <c r="S128" s="187">
        <v>1</v>
      </c>
      <c r="T128" s="337">
        <v>0</v>
      </c>
      <c r="U128" s="285"/>
      <c r="V128" s="187">
        <v>39</v>
      </c>
      <c r="W128" s="337">
        <v>0.11</v>
      </c>
      <c r="X128" s="187">
        <v>15</v>
      </c>
      <c r="Y128" s="337">
        <v>0.04</v>
      </c>
      <c r="Z128" s="187">
        <v>5</v>
      </c>
      <c r="AA128" s="337">
        <v>0.01</v>
      </c>
      <c r="AB128" s="187">
        <v>3</v>
      </c>
      <c r="AC128" s="337">
        <v>0.01</v>
      </c>
      <c r="AD128" s="187">
        <v>0</v>
      </c>
      <c r="AE128" s="337">
        <v>0</v>
      </c>
    </row>
    <row r="129" spans="1:31" x14ac:dyDescent="0.2">
      <c r="A129" s="186" t="s">
        <v>497</v>
      </c>
      <c r="B129" s="186" t="s">
        <v>498</v>
      </c>
      <c r="C129" s="186"/>
      <c r="D129" s="186"/>
      <c r="E129" s="179">
        <v>286</v>
      </c>
      <c r="F129" s="336">
        <v>1</v>
      </c>
      <c r="G129" s="285"/>
      <c r="H129" s="187">
        <v>5</v>
      </c>
      <c r="I129" s="337">
        <v>0.02</v>
      </c>
      <c r="J129" s="187">
        <v>39</v>
      </c>
      <c r="K129" s="337">
        <v>0.14000000000000001</v>
      </c>
      <c r="L129" s="187">
        <v>0</v>
      </c>
      <c r="M129" s="337">
        <v>0</v>
      </c>
      <c r="N129" s="285"/>
      <c r="O129" s="187">
        <v>120</v>
      </c>
      <c r="P129" s="337">
        <v>0.42</v>
      </c>
      <c r="Q129" s="187">
        <v>74</v>
      </c>
      <c r="R129" s="337">
        <v>0.26</v>
      </c>
      <c r="S129" s="187">
        <v>2</v>
      </c>
      <c r="T129" s="337">
        <v>0.01</v>
      </c>
      <c r="U129" s="285"/>
      <c r="V129" s="187">
        <v>19</v>
      </c>
      <c r="W129" s="337">
        <v>7.0000000000000007E-2</v>
      </c>
      <c r="X129" s="187">
        <v>22</v>
      </c>
      <c r="Y129" s="337">
        <v>0.08</v>
      </c>
      <c r="Z129" s="187">
        <v>2</v>
      </c>
      <c r="AA129" s="337">
        <v>0.01</v>
      </c>
      <c r="AB129" s="187">
        <v>3</v>
      </c>
      <c r="AC129" s="337">
        <v>0.01</v>
      </c>
      <c r="AD129" s="187">
        <v>0</v>
      </c>
      <c r="AE129" s="337">
        <v>0</v>
      </c>
    </row>
    <row r="130" spans="1:31" x14ac:dyDescent="0.2">
      <c r="A130" s="186" t="s">
        <v>499</v>
      </c>
      <c r="B130" s="186" t="s">
        <v>500</v>
      </c>
      <c r="C130" s="186"/>
      <c r="D130" s="186"/>
      <c r="E130" s="179">
        <v>595</v>
      </c>
      <c r="F130" s="336">
        <v>1</v>
      </c>
      <c r="G130" s="285"/>
      <c r="H130" s="187">
        <v>15</v>
      </c>
      <c r="I130" s="337">
        <v>0.03</v>
      </c>
      <c r="J130" s="187">
        <v>233</v>
      </c>
      <c r="K130" s="337">
        <v>0.39</v>
      </c>
      <c r="L130" s="187">
        <v>0</v>
      </c>
      <c r="M130" s="337">
        <v>0</v>
      </c>
      <c r="N130" s="285"/>
      <c r="O130" s="187">
        <v>124</v>
      </c>
      <c r="P130" s="337">
        <v>0.21</v>
      </c>
      <c r="Q130" s="187">
        <v>116</v>
      </c>
      <c r="R130" s="337">
        <v>0.19</v>
      </c>
      <c r="S130" s="187">
        <v>0</v>
      </c>
      <c r="T130" s="337">
        <v>0</v>
      </c>
      <c r="U130" s="285"/>
      <c r="V130" s="187">
        <v>62</v>
      </c>
      <c r="W130" s="337">
        <v>0.1</v>
      </c>
      <c r="X130" s="187">
        <v>30</v>
      </c>
      <c r="Y130" s="337">
        <v>0.05</v>
      </c>
      <c r="Z130" s="187">
        <v>6</v>
      </c>
      <c r="AA130" s="337">
        <v>0.01</v>
      </c>
      <c r="AB130" s="187">
        <v>9</v>
      </c>
      <c r="AC130" s="337">
        <v>0.02</v>
      </c>
      <c r="AD130" s="187">
        <v>0</v>
      </c>
      <c r="AE130" s="337">
        <v>0</v>
      </c>
    </row>
    <row r="131" spans="1:31" x14ac:dyDescent="0.2">
      <c r="A131" s="186" t="s">
        <v>501</v>
      </c>
      <c r="B131" s="186" t="s">
        <v>502</v>
      </c>
      <c r="C131" s="186"/>
      <c r="D131" s="186"/>
      <c r="E131" s="179">
        <v>223</v>
      </c>
      <c r="F131" s="336">
        <v>1</v>
      </c>
      <c r="G131" s="285"/>
      <c r="H131" s="187">
        <v>4</v>
      </c>
      <c r="I131" s="337">
        <v>0.02</v>
      </c>
      <c r="J131" s="187">
        <v>85</v>
      </c>
      <c r="K131" s="337">
        <v>0.38</v>
      </c>
      <c r="L131" s="187">
        <v>0</v>
      </c>
      <c r="M131" s="337">
        <v>0</v>
      </c>
      <c r="N131" s="285"/>
      <c r="O131" s="187">
        <v>45</v>
      </c>
      <c r="P131" s="337">
        <v>0.2</v>
      </c>
      <c r="Q131" s="187">
        <v>42</v>
      </c>
      <c r="R131" s="337">
        <v>0.19</v>
      </c>
      <c r="S131" s="187">
        <v>1</v>
      </c>
      <c r="T131" s="337">
        <v>0</v>
      </c>
      <c r="U131" s="285"/>
      <c r="V131" s="187">
        <v>25</v>
      </c>
      <c r="W131" s="337">
        <v>0.11</v>
      </c>
      <c r="X131" s="187">
        <v>18</v>
      </c>
      <c r="Y131" s="337">
        <v>0.08</v>
      </c>
      <c r="Z131" s="187">
        <v>0</v>
      </c>
      <c r="AA131" s="337">
        <v>0</v>
      </c>
      <c r="AB131" s="187">
        <v>3</v>
      </c>
      <c r="AC131" s="337">
        <v>0.01</v>
      </c>
      <c r="AD131" s="187">
        <v>0</v>
      </c>
      <c r="AE131" s="337">
        <v>0</v>
      </c>
    </row>
    <row r="132" spans="1:31" x14ac:dyDescent="0.2">
      <c r="A132" s="186" t="s">
        <v>503</v>
      </c>
      <c r="B132" s="186" t="s">
        <v>504</v>
      </c>
      <c r="C132" s="186"/>
      <c r="D132" s="186"/>
      <c r="E132" s="179">
        <v>725</v>
      </c>
      <c r="F132" s="336">
        <v>1</v>
      </c>
      <c r="G132" s="285"/>
      <c r="H132" s="187">
        <v>12</v>
      </c>
      <c r="I132" s="337">
        <v>0.02</v>
      </c>
      <c r="J132" s="187">
        <v>158</v>
      </c>
      <c r="K132" s="337">
        <v>0.22</v>
      </c>
      <c r="L132" s="187">
        <v>0</v>
      </c>
      <c r="M132" s="337">
        <v>0</v>
      </c>
      <c r="N132" s="285"/>
      <c r="O132" s="187">
        <v>297</v>
      </c>
      <c r="P132" s="337">
        <v>0.41</v>
      </c>
      <c r="Q132" s="187">
        <v>172</v>
      </c>
      <c r="R132" s="337">
        <v>0.24</v>
      </c>
      <c r="S132" s="187">
        <v>0</v>
      </c>
      <c r="T132" s="337">
        <v>0</v>
      </c>
      <c r="U132" s="285"/>
      <c r="V132" s="187">
        <v>48</v>
      </c>
      <c r="W132" s="337">
        <v>7.0000000000000007E-2</v>
      </c>
      <c r="X132" s="187">
        <v>30</v>
      </c>
      <c r="Y132" s="337">
        <v>0.04</v>
      </c>
      <c r="Z132" s="187">
        <v>2</v>
      </c>
      <c r="AA132" s="337">
        <v>0</v>
      </c>
      <c r="AB132" s="187">
        <v>6</v>
      </c>
      <c r="AC132" s="337">
        <v>0.01</v>
      </c>
      <c r="AD132" s="187">
        <v>0</v>
      </c>
      <c r="AE132" s="337">
        <v>0</v>
      </c>
    </row>
    <row r="133" spans="1:31" s="204" customFormat="1" x14ac:dyDescent="0.2">
      <c r="A133" s="198" t="s">
        <v>505</v>
      </c>
      <c r="B133" s="198" t="s">
        <v>506</v>
      </c>
      <c r="C133" s="186"/>
      <c r="D133" s="186"/>
      <c r="E133" s="318" t="s">
        <v>284</v>
      </c>
      <c r="F133" s="339" t="s">
        <v>284</v>
      </c>
      <c r="G133" s="340"/>
      <c r="H133" s="201" t="s">
        <v>284</v>
      </c>
      <c r="I133" s="341" t="s">
        <v>284</v>
      </c>
      <c r="J133" s="201" t="s">
        <v>284</v>
      </c>
      <c r="K133" s="341" t="s">
        <v>284</v>
      </c>
      <c r="L133" s="201" t="s">
        <v>284</v>
      </c>
      <c r="M133" s="341" t="s">
        <v>284</v>
      </c>
      <c r="N133" s="340"/>
      <c r="O133" s="201" t="s">
        <v>284</v>
      </c>
      <c r="P133" s="341" t="s">
        <v>284</v>
      </c>
      <c r="Q133" s="201" t="s">
        <v>284</v>
      </c>
      <c r="R133" s="341" t="s">
        <v>284</v>
      </c>
      <c r="S133" s="201" t="s">
        <v>284</v>
      </c>
      <c r="T133" s="341" t="s">
        <v>284</v>
      </c>
      <c r="U133" s="340"/>
      <c r="V133" s="201" t="s">
        <v>284</v>
      </c>
      <c r="W133" s="341" t="s">
        <v>284</v>
      </c>
      <c r="X133" s="201" t="s">
        <v>284</v>
      </c>
      <c r="Y133" s="341" t="s">
        <v>284</v>
      </c>
      <c r="Z133" s="201" t="s">
        <v>284</v>
      </c>
      <c r="AA133" s="341" t="s">
        <v>284</v>
      </c>
      <c r="AB133" s="201" t="s">
        <v>284</v>
      </c>
      <c r="AC133" s="341" t="s">
        <v>284</v>
      </c>
      <c r="AD133" s="201" t="s">
        <v>284</v>
      </c>
      <c r="AE133" s="341" t="s">
        <v>284</v>
      </c>
    </row>
    <row r="134" spans="1:31" s="204" customFormat="1" x14ac:dyDescent="0.2">
      <c r="A134" s="198" t="s">
        <v>507</v>
      </c>
      <c r="B134" s="198" t="s">
        <v>508</v>
      </c>
      <c r="C134" s="186"/>
      <c r="D134" s="186"/>
      <c r="E134" s="318" t="s">
        <v>284</v>
      </c>
      <c r="F134" s="339" t="s">
        <v>284</v>
      </c>
      <c r="G134" s="340"/>
      <c r="H134" s="201" t="s">
        <v>284</v>
      </c>
      <c r="I134" s="341" t="s">
        <v>284</v>
      </c>
      <c r="J134" s="201" t="s">
        <v>284</v>
      </c>
      <c r="K134" s="341" t="s">
        <v>284</v>
      </c>
      <c r="L134" s="201" t="s">
        <v>284</v>
      </c>
      <c r="M134" s="341" t="s">
        <v>284</v>
      </c>
      <c r="N134" s="340"/>
      <c r="O134" s="201" t="s">
        <v>284</v>
      </c>
      <c r="P134" s="341" t="s">
        <v>284</v>
      </c>
      <c r="Q134" s="201" t="s">
        <v>284</v>
      </c>
      <c r="R134" s="341" t="s">
        <v>284</v>
      </c>
      <c r="S134" s="201" t="s">
        <v>284</v>
      </c>
      <c r="T134" s="341" t="s">
        <v>284</v>
      </c>
      <c r="U134" s="340"/>
      <c r="V134" s="201" t="s">
        <v>284</v>
      </c>
      <c r="W134" s="341" t="s">
        <v>284</v>
      </c>
      <c r="X134" s="201" t="s">
        <v>284</v>
      </c>
      <c r="Y134" s="341" t="s">
        <v>284</v>
      </c>
      <c r="Z134" s="201" t="s">
        <v>284</v>
      </c>
      <c r="AA134" s="341" t="s">
        <v>284</v>
      </c>
      <c r="AB134" s="201" t="s">
        <v>284</v>
      </c>
      <c r="AC134" s="341" t="s">
        <v>284</v>
      </c>
      <c r="AD134" s="201" t="s">
        <v>284</v>
      </c>
      <c r="AE134" s="341" t="s">
        <v>284</v>
      </c>
    </row>
    <row r="135" spans="1:31" x14ac:dyDescent="0.2">
      <c r="A135" s="186" t="s">
        <v>509</v>
      </c>
      <c r="B135" s="186" t="s">
        <v>510</v>
      </c>
      <c r="C135" s="186"/>
      <c r="D135" s="186"/>
      <c r="E135" s="179">
        <v>400</v>
      </c>
      <c r="F135" s="336">
        <v>1</v>
      </c>
      <c r="G135" s="285"/>
      <c r="H135" s="187">
        <v>9</v>
      </c>
      <c r="I135" s="337">
        <v>0.02</v>
      </c>
      <c r="J135" s="187">
        <v>105</v>
      </c>
      <c r="K135" s="337">
        <v>0.26</v>
      </c>
      <c r="L135" s="187">
        <v>1</v>
      </c>
      <c r="M135" s="337">
        <v>0</v>
      </c>
      <c r="N135" s="285"/>
      <c r="O135" s="187">
        <v>123</v>
      </c>
      <c r="P135" s="337">
        <v>0.31</v>
      </c>
      <c r="Q135" s="187">
        <v>117</v>
      </c>
      <c r="R135" s="337">
        <v>0.28999999999999998</v>
      </c>
      <c r="S135" s="187">
        <v>3</v>
      </c>
      <c r="T135" s="337">
        <v>0.01</v>
      </c>
      <c r="U135" s="285"/>
      <c r="V135" s="187">
        <v>19</v>
      </c>
      <c r="W135" s="337">
        <v>0.05</v>
      </c>
      <c r="X135" s="187">
        <v>16</v>
      </c>
      <c r="Y135" s="337">
        <v>0.04</v>
      </c>
      <c r="Z135" s="187">
        <v>3</v>
      </c>
      <c r="AA135" s="337">
        <v>0.01</v>
      </c>
      <c r="AB135" s="187">
        <v>4</v>
      </c>
      <c r="AC135" s="337">
        <v>0.01</v>
      </c>
      <c r="AD135" s="187">
        <v>0</v>
      </c>
      <c r="AE135" s="337">
        <v>0</v>
      </c>
    </row>
    <row r="136" spans="1:31" x14ac:dyDescent="0.2">
      <c r="A136" s="186" t="s">
        <v>511</v>
      </c>
      <c r="B136" s="186" t="s">
        <v>512</v>
      </c>
      <c r="C136" s="186"/>
      <c r="D136" s="186"/>
      <c r="E136" s="179">
        <v>96</v>
      </c>
      <c r="F136" s="336">
        <v>1</v>
      </c>
      <c r="G136" s="285"/>
      <c r="H136" s="187">
        <v>0</v>
      </c>
      <c r="I136" s="337">
        <v>0</v>
      </c>
      <c r="J136" s="187">
        <v>31</v>
      </c>
      <c r="K136" s="337">
        <v>0.32</v>
      </c>
      <c r="L136" s="187">
        <v>0</v>
      </c>
      <c r="M136" s="337">
        <v>0</v>
      </c>
      <c r="N136" s="285"/>
      <c r="O136" s="187">
        <v>31</v>
      </c>
      <c r="P136" s="337">
        <v>0.32</v>
      </c>
      <c r="Q136" s="187">
        <v>23</v>
      </c>
      <c r="R136" s="337">
        <v>0.24</v>
      </c>
      <c r="S136" s="187">
        <v>0</v>
      </c>
      <c r="T136" s="337">
        <v>0</v>
      </c>
      <c r="U136" s="285"/>
      <c r="V136" s="187">
        <v>9</v>
      </c>
      <c r="W136" s="337">
        <v>0.09</v>
      </c>
      <c r="X136" s="187">
        <v>2</v>
      </c>
      <c r="Y136" s="337">
        <v>0.02</v>
      </c>
      <c r="Z136" s="187">
        <v>0</v>
      </c>
      <c r="AA136" s="337">
        <v>0</v>
      </c>
      <c r="AB136" s="187">
        <v>0</v>
      </c>
      <c r="AC136" s="337">
        <v>0</v>
      </c>
      <c r="AD136" s="187">
        <v>0</v>
      </c>
      <c r="AE136" s="337">
        <v>0</v>
      </c>
    </row>
    <row r="137" spans="1:31" x14ac:dyDescent="0.2">
      <c r="A137" s="186" t="s">
        <v>513</v>
      </c>
      <c r="B137" s="186" t="s">
        <v>514</v>
      </c>
      <c r="C137" s="186"/>
      <c r="D137" s="186"/>
      <c r="E137" s="179">
        <v>1486</v>
      </c>
      <c r="F137" s="336">
        <v>1</v>
      </c>
      <c r="G137" s="285"/>
      <c r="H137" s="187">
        <v>34</v>
      </c>
      <c r="I137" s="337">
        <v>0.02</v>
      </c>
      <c r="J137" s="187">
        <v>327</v>
      </c>
      <c r="K137" s="337">
        <v>0.22</v>
      </c>
      <c r="L137" s="187">
        <v>0</v>
      </c>
      <c r="M137" s="337">
        <v>0</v>
      </c>
      <c r="N137" s="285"/>
      <c r="O137" s="187">
        <v>518</v>
      </c>
      <c r="P137" s="337">
        <v>0.35</v>
      </c>
      <c r="Q137" s="187">
        <v>433</v>
      </c>
      <c r="R137" s="337">
        <v>0.28999999999999998</v>
      </c>
      <c r="S137" s="187">
        <v>7</v>
      </c>
      <c r="T137" s="337">
        <v>0</v>
      </c>
      <c r="U137" s="285"/>
      <c r="V137" s="187">
        <v>95</v>
      </c>
      <c r="W137" s="337">
        <v>0.06</v>
      </c>
      <c r="X137" s="187">
        <v>48</v>
      </c>
      <c r="Y137" s="337">
        <v>0.03</v>
      </c>
      <c r="Z137" s="187">
        <v>12</v>
      </c>
      <c r="AA137" s="337">
        <v>0.01</v>
      </c>
      <c r="AB137" s="187">
        <v>12</v>
      </c>
      <c r="AC137" s="337">
        <v>0.01</v>
      </c>
      <c r="AD137" s="187">
        <v>0</v>
      </c>
      <c r="AE137" s="337">
        <v>0</v>
      </c>
    </row>
    <row r="138" spans="1:31" x14ac:dyDescent="0.2">
      <c r="A138" s="186" t="s">
        <v>515</v>
      </c>
      <c r="B138" s="186" t="s">
        <v>516</v>
      </c>
      <c r="C138" s="186"/>
      <c r="D138" s="186"/>
      <c r="E138" s="179">
        <v>81</v>
      </c>
      <c r="F138" s="336">
        <v>1</v>
      </c>
      <c r="G138" s="285"/>
      <c r="H138" s="187">
        <v>5</v>
      </c>
      <c r="I138" s="337">
        <v>0.06</v>
      </c>
      <c r="J138" s="187">
        <v>34</v>
      </c>
      <c r="K138" s="337">
        <v>0.42</v>
      </c>
      <c r="L138" s="187">
        <v>0</v>
      </c>
      <c r="M138" s="337">
        <v>0</v>
      </c>
      <c r="N138" s="285"/>
      <c r="O138" s="187">
        <v>11</v>
      </c>
      <c r="P138" s="337">
        <v>0.14000000000000001</v>
      </c>
      <c r="Q138" s="187">
        <v>17</v>
      </c>
      <c r="R138" s="337">
        <v>0.21</v>
      </c>
      <c r="S138" s="187">
        <v>0</v>
      </c>
      <c r="T138" s="337">
        <v>0</v>
      </c>
      <c r="U138" s="285"/>
      <c r="V138" s="187">
        <v>10</v>
      </c>
      <c r="W138" s="337">
        <v>0.12</v>
      </c>
      <c r="X138" s="187">
        <v>3</v>
      </c>
      <c r="Y138" s="337">
        <v>0.04</v>
      </c>
      <c r="Z138" s="187">
        <v>1</v>
      </c>
      <c r="AA138" s="337">
        <v>0.01</v>
      </c>
      <c r="AB138" s="187">
        <v>0</v>
      </c>
      <c r="AC138" s="337">
        <v>0</v>
      </c>
      <c r="AD138" s="187">
        <v>0</v>
      </c>
      <c r="AE138" s="337">
        <v>0</v>
      </c>
    </row>
    <row r="139" spans="1:31" s="204" customFormat="1" x14ac:dyDescent="0.2">
      <c r="A139" s="198" t="s">
        <v>517</v>
      </c>
      <c r="B139" s="198" t="s">
        <v>518</v>
      </c>
      <c r="C139" s="186"/>
      <c r="D139" s="186"/>
      <c r="E139" s="318" t="s">
        <v>284</v>
      </c>
      <c r="F139" s="339" t="s">
        <v>284</v>
      </c>
      <c r="G139" s="340"/>
      <c r="H139" s="201" t="s">
        <v>284</v>
      </c>
      <c r="I139" s="341" t="s">
        <v>284</v>
      </c>
      <c r="J139" s="201" t="s">
        <v>284</v>
      </c>
      <c r="K139" s="341" t="s">
        <v>284</v>
      </c>
      <c r="L139" s="201" t="s">
        <v>284</v>
      </c>
      <c r="M139" s="341" t="s">
        <v>284</v>
      </c>
      <c r="N139" s="340"/>
      <c r="O139" s="201" t="s">
        <v>284</v>
      </c>
      <c r="P139" s="341" t="s">
        <v>284</v>
      </c>
      <c r="Q139" s="201" t="s">
        <v>284</v>
      </c>
      <c r="R139" s="341" t="s">
        <v>284</v>
      </c>
      <c r="S139" s="201" t="s">
        <v>284</v>
      </c>
      <c r="T139" s="341" t="s">
        <v>284</v>
      </c>
      <c r="U139" s="340"/>
      <c r="V139" s="201" t="s">
        <v>284</v>
      </c>
      <c r="W139" s="341" t="s">
        <v>284</v>
      </c>
      <c r="X139" s="201" t="s">
        <v>284</v>
      </c>
      <c r="Y139" s="341" t="s">
        <v>284</v>
      </c>
      <c r="Z139" s="201" t="s">
        <v>284</v>
      </c>
      <c r="AA139" s="341" t="s">
        <v>284</v>
      </c>
      <c r="AB139" s="201" t="s">
        <v>284</v>
      </c>
      <c r="AC139" s="341" t="s">
        <v>284</v>
      </c>
      <c r="AD139" s="201" t="s">
        <v>284</v>
      </c>
      <c r="AE139" s="341" t="s">
        <v>284</v>
      </c>
    </row>
    <row r="140" spans="1:31" s="35" customFormat="1" x14ac:dyDescent="0.2">
      <c r="A140" s="186" t="s">
        <v>519</v>
      </c>
      <c r="B140" s="186" t="s">
        <v>520</v>
      </c>
      <c r="C140" s="186"/>
      <c r="D140" s="186"/>
      <c r="E140" s="179">
        <v>213</v>
      </c>
      <c r="F140" s="336">
        <v>1</v>
      </c>
      <c r="G140" s="285"/>
      <c r="H140" s="187">
        <v>1</v>
      </c>
      <c r="I140" s="337">
        <v>0</v>
      </c>
      <c r="J140" s="187">
        <v>68</v>
      </c>
      <c r="K140" s="337">
        <v>0.32</v>
      </c>
      <c r="L140" s="187">
        <v>1</v>
      </c>
      <c r="M140" s="337">
        <v>0</v>
      </c>
      <c r="N140" s="285"/>
      <c r="O140" s="187">
        <v>44</v>
      </c>
      <c r="P140" s="337">
        <v>0.21</v>
      </c>
      <c r="Q140" s="187">
        <v>35</v>
      </c>
      <c r="R140" s="337">
        <v>0.16</v>
      </c>
      <c r="S140" s="187">
        <v>0</v>
      </c>
      <c r="T140" s="337">
        <v>0</v>
      </c>
      <c r="U140" s="285"/>
      <c r="V140" s="187">
        <v>31</v>
      </c>
      <c r="W140" s="337">
        <v>0.15</v>
      </c>
      <c r="X140" s="187">
        <v>19</v>
      </c>
      <c r="Y140" s="337">
        <v>0.09</v>
      </c>
      <c r="Z140" s="187">
        <v>8</v>
      </c>
      <c r="AA140" s="337">
        <v>0.04</v>
      </c>
      <c r="AB140" s="187">
        <v>6</v>
      </c>
      <c r="AC140" s="337">
        <v>0.03</v>
      </c>
      <c r="AD140" s="187">
        <v>0</v>
      </c>
      <c r="AE140" s="337">
        <v>0</v>
      </c>
    </row>
    <row r="141" spans="1:31" x14ac:dyDescent="0.2">
      <c r="A141" s="186" t="s">
        <v>521</v>
      </c>
      <c r="B141" s="186" t="s">
        <v>522</v>
      </c>
      <c r="C141" s="186"/>
      <c r="D141" s="186"/>
      <c r="E141" s="179">
        <v>42</v>
      </c>
      <c r="F141" s="336">
        <v>1</v>
      </c>
      <c r="G141" s="285"/>
      <c r="H141" s="187">
        <v>2</v>
      </c>
      <c r="I141" s="337">
        <v>0.05</v>
      </c>
      <c r="J141" s="187">
        <v>16</v>
      </c>
      <c r="K141" s="337">
        <v>0.38</v>
      </c>
      <c r="L141" s="187">
        <v>0</v>
      </c>
      <c r="M141" s="337">
        <v>0</v>
      </c>
      <c r="N141" s="285"/>
      <c r="O141" s="187">
        <v>5</v>
      </c>
      <c r="P141" s="337">
        <v>0.12</v>
      </c>
      <c r="Q141" s="187">
        <v>7</v>
      </c>
      <c r="R141" s="337">
        <v>0.17</v>
      </c>
      <c r="S141" s="187">
        <v>0</v>
      </c>
      <c r="T141" s="337">
        <v>0</v>
      </c>
      <c r="U141" s="285"/>
      <c r="V141" s="187">
        <v>5</v>
      </c>
      <c r="W141" s="337">
        <v>0.12</v>
      </c>
      <c r="X141" s="187">
        <v>5</v>
      </c>
      <c r="Y141" s="337">
        <v>0.12</v>
      </c>
      <c r="Z141" s="187">
        <v>1</v>
      </c>
      <c r="AA141" s="337">
        <v>0.02</v>
      </c>
      <c r="AB141" s="187">
        <v>1</v>
      </c>
      <c r="AC141" s="337">
        <v>0.02</v>
      </c>
      <c r="AD141" s="187">
        <v>0</v>
      </c>
      <c r="AE141" s="337">
        <v>0</v>
      </c>
    </row>
    <row r="142" spans="1:31" s="204" customFormat="1" x14ac:dyDescent="0.2">
      <c r="A142" s="198" t="s">
        <v>523</v>
      </c>
      <c r="B142" s="198" t="s">
        <v>524</v>
      </c>
      <c r="C142" s="186"/>
      <c r="D142" s="186"/>
      <c r="E142" s="318" t="s">
        <v>284</v>
      </c>
      <c r="F142" s="339" t="s">
        <v>284</v>
      </c>
      <c r="G142" s="340"/>
      <c r="H142" s="201" t="s">
        <v>284</v>
      </c>
      <c r="I142" s="341" t="s">
        <v>284</v>
      </c>
      <c r="J142" s="201" t="s">
        <v>284</v>
      </c>
      <c r="K142" s="341" t="s">
        <v>284</v>
      </c>
      <c r="L142" s="201" t="s">
        <v>284</v>
      </c>
      <c r="M142" s="341" t="s">
        <v>284</v>
      </c>
      <c r="N142" s="340"/>
      <c r="O142" s="201" t="s">
        <v>284</v>
      </c>
      <c r="P142" s="341" t="s">
        <v>284</v>
      </c>
      <c r="Q142" s="201" t="s">
        <v>284</v>
      </c>
      <c r="R142" s="341" t="s">
        <v>284</v>
      </c>
      <c r="S142" s="201" t="s">
        <v>284</v>
      </c>
      <c r="T142" s="341" t="s">
        <v>284</v>
      </c>
      <c r="U142" s="340"/>
      <c r="V142" s="201" t="s">
        <v>284</v>
      </c>
      <c r="W142" s="341" t="s">
        <v>284</v>
      </c>
      <c r="X142" s="201" t="s">
        <v>284</v>
      </c>
      <c r="Y142" s="341" t="s">
        <v>284</v>
      </c>
      <c r="Z142" s="201" t="s">
        <v>284</v>
      </c>
      <c r="AA142" s="341" t="s">
        <v>284</v>
      </c>
      <c r="AB142" s="201" t="s">
        <v>284</v>
      </c>
      <c r="AC142" s="341" t="s">
        <v>284</v>
      </c>
      <c r="AD142" s="201" t="s">
        <v>284</v>
      </c>
      <c r="AE142" s="341" t="s">
        <v>284</v>
      </c>
    </row>
    <row r="143" spans="1:31" x14ac:dyDescent="0.2">
      <c r="A143" s="186" t="s">
        <v>525</v>
      </c>
      <c r="B143" s="186" t="s">
        <v>526</v>
      </c>
      <c r="C143" s="186"/>
      <c r="D143" s="186"/>
      <c r="E143" s="179">
        <v>431</v>
      </c>
      <c r="F143" s="336">
        <v>1</v>
      </c>
      <c r="G143" s="285"/>
      <c r="H143" s="187">
        <v>17</v>
      </c>
      <c r="I143" s="337">
        <v>0.04</v>
      </c>
      <c r="J143" s="187">
        <v>129</v>
      </c>
      <c r="K143" s="337">
        <v>0.3</v>
      </c>
      <c r="L143" s="187">
        <v>0</v>
      </c>
      <c r="M143" s="337">
        <v>0</v>
      </c>
      <c r="N143" s="285"/>
      <c r="O143" s="187">
        <v>129</v>
      </c>
      <c r="P143" s="337">
        <v>0.3</v>
      </c>
      <c r="Q143" s="187">
        <v>85</v>
      </c>
      <c r="R143" s="337">
        <v>0.2</v>
      </c>
      <c r="S143" s="187">
        <v>1</v>
      </c>
      <c r="T143" s="337">
        <v>0</v>
      </c>
      <c r="U143" s="285"/>
      <c r="V143" s="187">
        <v>30</v>
      </c>
      <c r="W143" s="337">
        <v>7.0000000000000007E-2</v>
      </c>
      <c r="X143" s="187">
        <v>36</v>
      </c>
      <c r="Y143" s="337">
        <v>0.08</v>
      </c>
      <c r="Z143" s="187">
        <v>1</v>
      </c>
      <c r="AA143" s="337">
        <v>0</v>
      </c>
      <c r="AB143" s="187">
        <v>3</v>
      </c>
      <c r="AC143" s="337">
        <v>0.01</v>
      </c>
      <c r="AD143" s="187">
        <v>0</v>
      </c>
      <c r="AE143" s="337">
        <v>0</v>
      </c>
    </row>
    <row r="144" spans="1:31" x14ac:dyDescent="0.2">
      <c r="A144" s="186" t="s">
        <v>527</v>
      </c>
      <c r="B144" s="186" t="s">
        <v>528</v>
      </c>
      <c r="C144" s="186"/>
      <c r="D144" s="186"/>
      <c r="E144" s="179">
        <v>274</v>
      </c>
      <c r="F144" s="336">
        <v>1</v>
      </c>
      <c r="G144" s="285"/>
      <c r="H144" s="187">
        <v>12</v>
      </c>
      <c r="I144" s="337">
        <v>0.04</v>
      </c>
      <c r="J144" s="187">
        <v>85</v>
      </c>
      <c r="K144" s="337">
        <v>0.31</v>
      </c>
      <c r="L144" s="187">
        <v>0</v>
      </c>
      <c r="M144" s="337">
        <v>0</v>
      </c>
      <c r="N144" s="285"/>
      <c r="O144" s="187">
        <v>76</v>
      </c>
      <c r="P144" s="337">
        <v>0.28000000000000003</v>
      </c>
      <c r="Q144" s="187">
        <v>48</v>
      </c>
      <c r="R144" s="337">
        <v>0.18</v>
      </c>
      <c r="S144" s="187">
        <v>0</v>
      </c>
      <c r="T144" s="337">
        <v>0</v>
      </c>
      <c r="U144" s="285"/>
      <c r="V144" s="187">
        <v>21</v>
      </c>
      <c r="W144" s="337">
        <v>0.08</v>
      </c>
      <c r="X144" s="187">
        <v>26</v>
      </c>
      <c r="Y144" s="337">
        <v>0.09</v>
      </c>
      <c r="Z144" s="187">
        <v>2</v>
      </c>
      <c r="AA144" s="337">
        <v>0.01</v>
      </c>
      <c r="AB144" s="187">
        <v>4</v>
      </c>
      <c r="AC144" s="337">
        <v>0.01</v>
      </c>
      <c r="AD144" s="187">
        <v>0</v>
      </c>
      <c r="AE144" s="337">
        <v>0</v>
      </c>
    </row>
    <row r="145" spans="1:31" x14ac:dyDescent="0.2">
      <c r="A145" s="186" t="s">
        <v>529</v>
      </c>
      <c r="B145" s="186" t="s">
        <v>530</v>
      </c>
      <c r="C145" s="186"/>
      <c r="D145" s="186"/>
      <c r="E145" s="179">
        <v>977</v>
      </c>
      <c r="F145" s="336">
        <v>1</v>
      </c>
      <c r="G145" s="285"/>
      <c r="H145" s="187">
        <v>30</v>
      </c>
      <c r="I145" s="337">
        <v>0.03</v>
      </c>
      <c r="J145" s="187">
        <v>309</v>
      </c>
      <c r="K145" s="337">
        <v>0.32</v>
      </c>
      <c r="L145" s="187">
        <v>0</v>
      </c>
      <c r="M145" s="337">
        <v>0</v>
      </c>
      <c r="N145" s="285"/>
      <c r="O145" s="187">
        <v>303</v>
      </c>
      <c r="P145" s="337">
        <v>0.31</v>
      </c>
      <c r="Q145" s="187">
        <v>236</v>
      </c>
      <c r="R145" s="337">
        <v>0.24</v>
      </c>
      <c r="S145" s="187">
        <v>1</v>
      </c>
      <c r="T145" s="337">
        <v>0</v>
      </c>
      <c r="U145" s="285"/>
      <c r="V145" s="187">
        <v>49</v>
      </c>
      <c r="W145" s="337">
        <v>0.05</v>
      </c>
      <c r="X145" s="187">
        <v>28</v>
      </c>
      <c r="Y145" s="337">
        <v>0.03</v>
      </c>
      <c r="Z145" s="187">
        <v>11</v>
      </c>
      <c r="AA145" s="337">
        <v>0.01</v>
      </c>
      <c r="AB145" s="187">
        <v>10</v>
      </c>
      <c r="AC145" s="337">
        <v>0.01</v>
      </c>
      <c r="AD145" s="187">
        <v>0</v>
      </c>
      <c r="AE145" s="337">
        <v>0</v>
      </c>
    </row>
    <row r="146" spans="1:31" x14ac:dyDescent="0.2">
      <c r="A146" s="186" t="s">
        <v>531</v>
      </c>
      <c r="B146" s="186" t="s">
        <v>532</v>
      </c>
      <c r="C146" s="186"/>
      <c r="D146" s="186"/>
      <c r="E146" s="179">
        <v>609</v>
      </c>
      <c r="F146" s="336">
        <v>1</v>
      </c>
      <c r="G146" s="285"/>
      <c r="H146" s="187">
        <v>12</v>
      </c>
      <c r="I146" s="337">
        <v>0.02</v>
      </c>
      <c r="J146" s="187">
        <v>180</v>
      </c>
      <c r="K146" s="337">
        <v>0.3</v>
      </c>
      <c r="L146" s="187">
        <v>0</v>
      </c>
      <c r="M146" s="337">
        <v>0</v>
      </c>
      <c r="N146" s="285"/>
      <c r="O146" s="187">
        <v>168</v>
      </c>
      <c r="P146" s="337">
        <v>0.28000000000000003</v>
      </c>
      <c r="Q146" s="187">
        <v>125</v>
      </c>
      <c r="R146" s="337">
        <v>0.21</v>
      </c>
      <c r="S146" s="187">
        <v>1</v>
      </c>
      <c r="T146" s="337">
        <v>0</v>
      </c>
      <c r="U146" s="285"/>
      <c r="V146" s="187">
        <v>59</v>
      </c>
      <c r="W146" s="337">
        <v>0.1</v>
      </c>
      <c r="X146" s="187">
        <v>55</v>
      </c>
      <c r="Y146" s="337">
        <v>0.09</v>
      </c>
      <c r="Z146" s="187">
        <v>2</v>
      </c>
      <c r="AA146" s="337">
        <v>0</v>
      </c>
      <c r="AB146" s="187">
        <v>7</v>
      </c>
      <c r="AC146" s="337">
        <v>0.01</v>
      </c>
      <c r="AD146" s="187">
        <v>0</v>
      </c>
      <c r="AE146" s="337">
        <v>0</v>
      </c>
    </row>
    <row r="147" spans="1:31" x14ac:dyDescent="0.2">
      <c r="A147" s="186" t="s">
        <v>533</v>
      </c>
      <c r="B147" s="186" t="s">
        <v>534</v>
      </c>
      <c r="C147" s="186"/>
      <c r="D147" s="186"/>
      <c r="E147" s="179">
        <v>69</v>
      </c>
      <c r="F147" s="336">
        <v>1</v>
      </c>
      <c r="G147" s="285"/>
      <c r="H147" s="187">
        <v>1</v>
      </c>
      <c r="I147" s="337">
        <v>0.01</v>
      </c>
      <c r="J147" s="187">
        <v>28</v>
      </c>
      <c r="K147" s="337">
        <v>0.41</v>
      </c>
      <c r="L147" s="187">
        <v>0</v>
      </c>
      <c r="M147" s="337">
        <v>0</v>
      </c>
      <c r="N147" s="285"/>
      <c r="O147" s="187">
        <v>18</v>
      </c>
      <c r="P147" s="337">
        <v>0.26</v>
      </c>
      <c r="Q147" s="187">
        <v>12</v>
      </c>
      <c r="R147" s="337">
        <v>0.17</v>
      </c>
      <c r="S147" s="187">
        <v>0</v>
      </c>
      <c r="T147" s="337">
        <v>0</v>
      </c>
      <c r="U147" s="285"/>
      <c r="V147" s="187">
        <v>6</v>
      </c>
      <c r="W147" s="337">
        <v>0.09</v>
      </c>
      <c r="X147" s="187">
        <v>2</v>
      </c>
      <c r="Y147" s="337">
        <v>0.03</v>
      </c>
      <c r="Z147" s="187">
        <v>1</v>
      </c>
      <c r="AA147" s="337">
        <v>0.01</v>
      </c>
      <c r="AB147" s="187">
        <v>1</v>
      </c>
      <c r="AC147" s="337">
        <v>0.01</v>
      </c>
      <c r="AD147" s="187">
        <v>0</v>
      </c>
      <c r="AE147" s="337">
        <v>0</v>
      </c>
    </row>
    <row r="148" spans="1:31" x14ac:dyDescent="0.2">
      <c r="A148" s="186" t="s">
        <v>535</v>
      </c>
      <c r="B148" s="186" t="s">
        <v>536</v>
      </c>
      <c r="C148" s="186"/>
      <c r="D148" s="186"/>
      <c r="E148" s="179">
        <v>244</v>
      </c>
      <c r="F148" s="336">
        <v>1</v>
      </c>
      <c r="G148" s="285"/>
      <c r="H148" s="187">
        <v>9</v>
      </c>
      <c r="I148" s="337">
        <v>0.04</v>
      </c>
      <c r="J148" s="187">
        <v>71</v>
      </c>
      <c r="K148" s="337">
        <v>0.28999999999999998</v>
      </c>
      <c r="L148" s="187">
        <v>0</v>
      </c>
      <c r="M148" s="337">
        <v>0</v>
      </c>
      <c r="N148" s="285"/>
      <c r="O148" s="187">
        <v>82</v>
      </c>
      <c r="P148" s="337">
        <v>0.34</v>
      </c>
      <c r="Q148" s="187">
        <v>52</v>
      </c>
      <c r="R148" s="337">
        <v>0.21</v>
      </c>
      <c r="S148" s="187">
        <v>0</v>
      </c>
      <c r="T148" s="337">
        <v>0</v>
      </c>
      <c r="U148" s="285"/>
      <c r="V148" s="187">
        <v>17</v>
      </c>
      <c r="W148" s="337">
        <v>7.0000000000000007E-2</v>
      </c>
      <c r="X148" s="187">
        <v>10</v>
      </c>
      <c r="Y148" s="337">
        <v>0.04</v>
      </c>
      <c r="Z148" s="187">
        <v>2</v>
      </c>
      <c r="AA148" s="337">
        <v>0.01</v>
      </c>
      <c r="AB148" s="187">
        <v>1</v>
      </c>
      <c r="AC148" s="337">
        <v>0</v>
      </c>
      <c r="AD148" s="187">
        <v>0</v>
      </c>
      <c r="AE148" s="337">
        <v>0</v>
      </c>
    </row>
    <row r="149" spans="1:31" x14ac:dyDescent="0.2">
      <c r="A149" s="186" t="s">
        <v>537</v>
      </c>
      <c r="B149" s="186" t="s">
        <v>538</v>
      </c>
      <c r="C149" s="186"/>
      <c r="D149" s="186"/>
      <c r="E149" s="179">
        <v>1287</v>
      </c>
      <c r="F149" s="336">
        <v>1</v>
      </c>
      <c r="G149" s="285"/>
      <c r="H149" s="187">
        <v>39</v>
      </c>
      <c r="I149" s="337">
        <v>0.03</v>
      </c>
      <c r="J149" s="187">
        <v>357</v>
      </c>
      <c r="K149" s="337">
        <v>0.28000000000000003</v>
      </c>
      <c r="L149" s="187">
        <v>0</v>
      </c>
      <c r="M149" s="337">
        <v>0</v>
      </c>
      <c r="N149" s="285"/>
      <c r="O149" s="187">
        <v>374</v>
      </c>
      <c r="P149" s="337">
        <v>0.28999999999999998</v>
      </c>
      <c r="Q149" s="187">
        <v>331</v>
      </c>
      <c r="R149" s="337">
        <v>0.26</v>
      </c>
      <c r="S149" s="187">
        <v>2</v>
      </c>
      <c r="T149" s="337">
        <v>0</v>
      </c>
      <c r="U149" s="285"/>
      <c r="V149" s="187">
        <v>101</v>
      </c>
      <c r="W149" s="337">
        <v>0.08</v>
      </c>
      <c r="X149" s="187">
        <v>54</v>
      </c>
      <c r="Y149" s="337">
        <v>0.04</v>
      </c>
      <c r="Z149" s="187">
        <v>15</v>
      </c>
      <c r="AA149" s="337">
        <v>0.01</v>
      </c>
      <c r="AB149" s="187">
        <v>14</v>
      </c>
      <c r="AC149" s="337">
        <v>0.01</v>
      </c>
      <c r="AD149" s="187">
        <v>0</v>
      </c>
      <c r="AE149" s="337">
        <v>0</v>
      </c>
    </row>
    <row r="150" spans="1:31" x14ac:dyDescent="0.2">
      <c r="A150" s="186" t="s">
        <v>539</v>
      </c>
      <c r="B150" s="186" t="s">
        <v>540</v>
      </c>
      <c r="C150" s="186"/>
      <c r="D150" s="186"/>
      <c r="E150" s="179">
        <v>89</v>
      </c>
      <c r="F150" s="336">
        <v>1</v>
      </c>
      <c r="G150" s="285"/>
      <c r="H150" s="187">
        <v>2</v>
      </c>
      <c r="I150" s="337">
        <v>0.02</v>
      </c>
      <c r="J150" s="187">
        <v>25</v>
      </c>
      <c r="K150" s="337">
        <v>0.28000000000000003</v>
      </c>
      <c r="L150" s="187">
        <v>1</v>
      </c>
      <c r="M150" s="337">
        <v>0.01</v>
      </c>
      <c r="N150" s="285"/>
      <c r="O150" s="187">
        <v>27</v>
      </c>
      <c r="P150" s="337">
        <v>0.3</v>
      </c>
      <c r="Q150" s="187">
        <v>17</v>
      </c>
      <c r="R150" s="337">
        <v>0.19</v>
      </c>
      <c r="S150" s="187">
        <v>0</v>
      </c>
      <c r="T150" s="337">
        <v>0</v>
      </c>
      <c r="U150" s="285"/>
      <c r="V150" s="187">
        <v>8</v>
      </c>
      <c r="W150" s="337">
        <v>0.09</v>
      </c>
      <c r="X150" s="187">
        <v>7</v>
      </c>
      <c r="Y150" s="337">
        <v>0.08</v>
      </c>
      <c r="Z150" s="187">
        <v>1</v>
      </c>
      <c r="AA150" s="337">
        <v>0.01</v>
      </c>
      <c r="AB150" s="187">
        <v>1</v>
      </c>
      <c r="AC150" s="337">
        <v>0.01</v>
      </c>
      <c r="AD150" s="187">
        <v>0</v>
      </c>
      <c r="AE150" s="337">
        <v>0</v>
      </c>
    </row>
    <row r="151" spans="1:31" x14ac:dyDescent="0.2">
      <c r="A151" s="186" t="s">
        <v>541</v>
      </c>
      <c r="B151" s="186" t="s">
        <v>542</v>
      </c>
      <c r="C151" s="186"/>
      <c r="D151" s="186"/>
      <c r="E151" s="179">
        <v>185</v>
      </c>
      <c r="F151" s="336">
        <v>1</v>
      </c>
      <c r="G151" s="285"/>
      <c r="H151" s="187">
        <v>5</v>
      </c>
      <c r="I151" s="337">
        <v>0.03</v>
      </c>
      <c r="J151" s="187">
        <v>35</v>
      </c>
      <c r="K151" s="337">
        <v>0.19</v>
      </c>
      <c r="L151" s="187">
        <v>0</v>
      </c>
      <c r="M151" s="337">
        <v>0</v>
      </c>
      <c r="N151" s="285"/>
      <c r="O151" s="187">
        <v>45</v>
      </c>
      <c r="P151" s="337">
        <v>0.24</v>
      </c>
      <c r="Q151" s="187">
        <v>64</v>
      </c>
      <c r="R151" s="337">
        <v>0.35</v>
      </c>
      <c r="S151" s="187">
        <v>0</v>
      </c>
      <c r="T151" s="337">
        <v>0</v>
      </c>
      <c r="U151" s="285"/>
      <c r="V151" s="187">
        <v>15</v>
      </c>
      <c r="W151" s="337">
        <v>0.08</v>
      </c>
      <c r="X151" s="187">
        <v>16</v>
      </c>
      <c r="Y151" s="337">
        <v>0.09</v>
      </c>
      <c r="Z151" s="187">
        <v>2</v>
      </c>
      <c r="AA151" s="337">
        <v>0.01</v>
      </c>
      <c r="AB151" s="187">
        <v>3</v>
      </c>
      <c r="AC151" s="337">
        <v>0.02</v>
      </c>
      <c r="AD151" s="187">
        <v>0</v>
      </c>
      <c r="AE151" s="337">
        <v>0</v>
      </c>
    </row>
    <row r="152" spans="1:31" s="204" customFormat="1" x14ac:dyDescent="0.2">
      <c r="A152" s="198" t="s">
        <v>543</v>
      </c>
      <c r="B152" s="198" t="s">
        <v>544</v>
      </c>
      <c r="C152" s="186"/>
      <c r="D152" s="186"/>
      <c r="E152" s="318" t="s">
        <v>284</v>
      </c>
      <c r="F152" s="339" t="s">
        <v>284</v>
      </c>
      <c r="G152" s="340"/>
      <c r="H152" s="201" t="s">
        <v>284</v>
      </c>
      <c r="I152" s="341" t="s">
        <v>284</v>
      </c>
      <c r="J152" s="201" t="s">
        <v>284</v>
      </c>
      <c r="K152" s="341" t="s">
        <v>284</v>
      </c>
      <c r="L152" s="201" t="s">
        <v>284</v>
      </c>
      <c r="M152" s="341" t="s">
        <v>284</v>
      </c>
      <c r="N152" s="340"/>
      <c r="O152" s="201" t="s">
        <v>284</v>
      </c>
      <c r="P152" s="341" t="s">
        <v>284</v>
      </c>
      <c r="Q152" s="201" t="s">
        <v>284</v>
      </c>
      <c r="R152" s="341" t="s">
        <v>284</v>
      </c>
      <c r="S152" s="201" t="s">
        <v>284</v>
      </c>
      <c r="T152" s="341" t="s">
        <v>284</v>
      </c>
      <c r="U152" s="340"/>
      <c r="V152" s="201" t="s">
        <v>284</v>
      </c>
      <c r="W152" s="341" t="s">
        <v>284</v>
      </c>
      <c r="X152" s="201" t="s">
        <v>284</v>
      </c>
      <c r="Y152" s="341" t="s">
        <v>284</v>
      </c>
      <c r="Z152" s="201" t="s">
        <v>284</v>
      </c>
      <c r="AA152" s="341" t="s">
        <v>284</v>
      </c>
      <c r="AB152" s="201" t="s">
        <v>284</v>
      </c>
      <c r="AC152" s="341" t="s">
        <v>284</v>
      </c>
      <c r="AD152" s="201" t="s">
        <v>284</v>
      </c>
      <c r="AE152" s="341" t="s">
        <v>284</v>
      </c>
    </row>
    <row r="153" spans="1:31" s="35" customFormat="1" x14ac:dyDescent="0.2">
      <c r="A153" s="186" t="s">
        <v>545</v>
      </c>
      <c r="B153" s="186" t="s">
        <v>546</v>
      </c>
      <c r="C153" s="186"/>
      <c r="D153" s="186"/>
      <c r="E153" s="179">
        <v>614</v>
      </c>
      <c r="F153" s="336">
        <v>1</v>
      </c>
      <c r="G153" s="285"/>
      <c r="H153" s="187">
        <v>13</v>
      </c>
      <c r="I153" s="337">
        <v>0.02</v>
      </c>
      <c r="J153" s="187">
        <v>163</v>
      </c>
      <c r="K153" s="337">
        <v>0.27</v>
      </c>
      <c r="L153" s="187">
        <v>0</v>
      </c>
      <c r="M153" s="337">
        <v>0</v>
      </c>
      <c r="N153" s="285"/>
      <c r="O153" s="187">
        <v>168</v>
      </c>
      <c r="P153" s="337">
        <v>0.27</v>
      </c>
      <c r="Q153" s="187">
        <v>147</v>
      </c>
      <c r="R153" s="337">
        <v>0.24</v>
      </c>
      <c r="S153" s="187">
        <v>2</v>
      </c>
      <c r="T153" s="337">
        <v>0</v>
      </c>
      <c r="U153" s="285"/>
      <c r="V153" s="187">
        <v>59</v>
      </c>
      <c r="W153" s="337">
        <v>0.1</v>
      </c>
      <c r="X153" s="187">
        <v>55</v>
      </c>
      <c r="Y153" s="337">
        <v>0.09</v>
      </c>
      <c r="Z153" s="187">
        <v>3</v>
      </c>
      <c r="AA153" s="337">
        <v>0</v>
      </c>
      <c r="AB153" s="187">
        <v>4</v>
      </c>
      <c r="AC153" s="337">
        <v>0.01</v>
      </c>
      <c r="AD153" s="187">
        <v>0</v>
      </c>
      <c r="AE153" s="337">
        <v>0</v>
      </c>
    </row>
    <row r="154" spans="1:31" x14ac:dyDescent="0.2">
      <c r="A154" s="186" t="s">
        <v>547</v>
      </c>
      <c r="B154" s="186" t="s">
        <v>548</v>
      </c>
      <c r="C154" s="186"/>
      <c r="D154" s="186"/>
      <c r="E154" s="179">
        <v>58</v>
      </c>
      <c r="F154" s="336">
        <v>1</v>
      </c>
      <c r="G154" s="285"/>
      <c r="H154" s="187">
        <v>0</v>
      </c>
      <c r="I154" s="337">
        <v>0</v>
      </c>
      <c r="J154" s="187">
        <v>22</v>
      </c>
      <c r="K154" s="337">
        <v>0.38</v>
      </c>
      <c r="L154" s="187">
        <v>0</v>
      </c>
      <c r="M154" s="337">
        <v>0</v>
      </c>
      <c r="N154" s="285"/>
      <c r="O154" s="187">
        <v>13</v>
      </c>
      <c r="P154" s="337">
        <v>0.22</v>
      </c>
      <c r="Q154" s="187">
        <v>18</v>
      </c>
      <c r="R154" s="337">
        <v>0.31</v>
      </c>
      <c r="S154" s="187">
        <v>1</v>
      </c>
      <c r="T154" s="337">
        <v>0.02</v>
      </c>
      <c r="U154" s="285"/>
      <c r="V154" s="187">
        <v>3</v>
      </c>
      <c r="W154" s="337">
        <v>0.05</v>
      </c>
      <c r="X154" s="187">
        <v>0</v>
      </c>
      <c r="Y154" s="337">
        <v>0</v>
      </c>
      <c r="Z154" s="187">
        <v>1</v>
      </c>
      <c r="AA154" s="337">
        <v>0.02</v>
      </c>
      <c r="AB154" s="187">
        <v>0</v>
      </c>
      <c r="AC154" s="337">
        <v>0</v>
      </c>
      <c r="AD154" s="187">
        <v>0</v>
      </c>
      <c r="AE154" s="337">
        <v>0</v>
      </c>
    </row>
    <row r="155" spans="1:31" x14ac:dyDescent="0.2">
      <c r="A155" s="186" t="s">
        <v>549</v>
      </c>
      <c r="B155" s="186" t="s">
        <v>550</v>
      </c>
      <c r="C155" s="186"/>
      <c r="D155" s="186"/>
      <c r="E155" s="179">
        <v>1378</v>
      </c>
      <c r="F155" s="336">
        <v>1</v>
      </c>
      <c r="G155" s="285"/>
      <c r="H155" s="187">
        <v>19</v>
      </c>
      <c r="I155" s="337">
        <v>0.01</v>
      </c>
      <c r="J155" s="187">
        <v>238</v>
      </c>
      <c r="K155" s="337">
        <v>0.17</v>
      </c>
      <c r="L155" s="187">
        <v>0</v>
      </c>
      <c r="M155" s="337">
        <v>0</v>
      </c>
      <c r="N155" s="285"/>
      <c r="O155" s="187">
        <v>660</v>
      </c>
      <c r="P155" s="337">
        <v>0.48</v>
      </c>
      <c r="Q155" s="187">
        <v>297</v>
      </c>
      <c r="R155" s="337">
        <v>0.22</v>
      </c>
      <c r="S155" s="187">
        <v>4</v>
      </c>
      <c r="T155" s="337">
        <v>0</v>
      </c>
      <c r="U155" s="285"/>
      <c r="V155" s="187">
        <v>81</v>
      </c>
      <c r="W155" s="337">
        <v>0.06</v>
      </c>
      <c r="X155" s="187">
        <v>67</v>
      </c>
      <c r="Y155" s="337">
        <v>0.05</v>
      </c>
      <c r="Z155" s="187">
        <v>3</v>
      </c>
      <c r="AA155" s="337">
        <v>0</v>
      </c>
      <c r="AB155" s="187">
        <v>8</v>
      </c>
      <c r="AC155" s="337">
        <v>0.01</v>
      </c>
      <c r="AD155" s="187">
        <v>1</v>
      </c>
      <c r="AE155" s="337">
        <v>0</v>
      </c>
    </row>
    <row r="156" spans="1:31" x14ac:dyDescent="0.2">
      <c r="A156" s="186" t="s">
        <v>551</v>
      </c>
      <c r="B156" s="186" t="s">
        <v>552</v>
      </c>
      <c r="C156" s="186"/>
      <c r="D156" s="186"/>
      <c r="E156" s="179">
        <v>344</v>
      </c>
      <c r="F156" s="336">
        <v>1</v>
      </c>
      <c r="G156" s="285"/>
      <c r="H156" s="187">
        <v>11</v>
      </c>
      <c r="I156" s="337">
        <v>0.03</v>
      </c>
      <c r="J156" s="187">
        <v>82</v>
      </c>
      <c r="K156" s="337">
        <v>0.24</v>
      </c>
      <c r="L156" s="187">
        <v>0</v>
      </c>
      <c r="M156" s="337">
        <v>0</v>
      </c>
      <c r="N156" s="285"/>
      <c r="O156" s="187">
        <v>97</v>
      </c>
      <c r="P156" s="337">
        <v>0.28000000000000003</v>
      </c>
      <c r="Q156" s="187">
        <v>66</v>
      </c>
      <c r="R156" s="337">
        <v>0.19</v>
      </c>
      <c r="S156" s="187">
        <v>0</v>
      </c>
      <c r="T156" s="337">
        <v>0</v>
      </c>
      <c r="U156" s="285"/>
      <c r="V156" s="187">
        <v>37</v>
      </c>
      <c r="W156" s="337">
        <v>0.11</v>
      </c>
      <c r="X156" s="187">
        <v>39</v>
      </c>
      <c r="Y156" s="337">
        <v>0.11</v>
      </c>
      <c r="Z156" s="187">
        <v>9</v>
      </c>
      <c r="AA156" s="337">
        <v>0.03</v>
      </c>
      <c r="AB156" s="187">
        <v>3</v>
      </c>
      <c r="AC156" s="337">
        <v>0.01</v>
      </c>
      <c r="AD156" s="187">
        <v>0</v>
      </c>
      <c r="AE156" s="337">
        <v>0</v>
      </c>
    </row>
    <row r="157" spans="1:31" x14ac:dyDescent="0.2">
      <c r="A157" s="186" t="s">
        <v>553</v>
      </c>
      <c r="B157" s="186" t="s">
        <v>554</v>
      </c>
      <c r="C157" s="186"/>
      <c r="D157" s="186"/>
      <c r="E157" s="179">
        <v>3</v>
      </c>
      <c r="F157" s="336">
        <v>1</v>
      </c>
      <c r="G157" s="285"/>
      <c r="H157" s="187" t="s">
        <v>262</v>
      </c>
      <c r="I157" s="337" t="s">
        <v>262</v>
      </c>
      <c r="J157" s="187" t="s">
        <v>262</v>
      </c>
      <c r="K157" s="337" t="s">
        <v>262</v>
      </c>
      <c r="L157" s="187" t="s">
        <v>262</v>
      </c>
      <c r="M157" s="337" t="s">
        <v>262</v>
      </c>
      <c r="N157" s="285"/>
      <c r="O157" s="187" t="s">
        <v>262</v>
      </c>
      <c r="P157" s="337" t="s">
        <v>262</v>
      </c>
      <c r="Q157" s="187" t="s">
        <v>262</v>
      </c>
      <c r="R157" s="337" t="s">
        <v>262</v>
      </c>
      <c r="S157" s="187" t="s">
        <v>262</v>
      </c>
      <c r="T157" s="337" t="s">
        <v>262</v>
      </c>
      <c r="U157" s="285"/>
      <c r="V157" s="187" t="s">
        <v>262</v>
      </c>
      <c r="W157" s="337" t="s">
        <v>262</v>
      </c>
      <c r="X157" s="187" t="s">
        <v>262</v>
      </c>
      <c r="Y157" s="337" t="s">
        <v>262</v>
      </c>
      <c r="Z157" s="187" t="s">
        <v>262</v>
      </c>
      <c r="AA157" s="337" t="s">
        <v>262</v>
      </c>
      <c r="AB157" s="187" t="s">
        <v>262</v>
      </c>
      <c r="AC157" s="337" t="s">
        <v>262</v>
      </c>
      <c r="AD157" s="187" t="s">
        <v>262</v>
      </c>
      <c r="AE157" s="337" t="s">
        <v>262</v>
      </c>
    </row>
    <row r="158" spans="1:31" x14ac:dyDescent="0.2">
      <c r="A158" s="186" t="s">
        <v>555</v>
      </c>
      <c r="B158" s="186" t="s">
        <v>556</v>
      </c>
      <c r="C158" s="186"/>
      <c r="D158" s="186"/>
      <c r="E158" s="179">
        <v>938</v>
      </c>
      <c r="F158" s="336">
        <v>1</v>
      </c>
      <c r="G158" s="285"/>
      <c r="H158" s="187">
        <v>15</v>
      </c>
      <c r="I158" s="337">
        <v>0.02</v>
      </c>
      <c r="J158" s="187">
        <v>194</v>
      </c>
      <c r="K158" s="337">
        <v>0.21</v>
      </c>
      <c r="L158" s="187">
        <v>0</v>
      </c>
      <c r="M158" s="337">
        <v>0</v>
      </c>
      <c r="N158" s="285"/>
      <c r="O158" s="187">
        <v>411</v>
      </c>
      <c r="P158" s="337">
        <v>0.44</v>
      </c>
      <c r="Q158" s="187">
        <v>243</v>
      </c>
      <c r="R158" s="337">
        <v>0.26</v>
      </c>
      <c r="S158" s="187">
        <v>9</v>
      </c>
      <c r="T158" s="337">
        <v>0.01</v>
      </c>
      <c r="U158" s="285"/>
      <c r="V158" s="187">
        <v>37</v>
      </c>
      <c r="W158" s="337">
        <v>0.04</v>
      </c>
      <c r="X158" s="187">
        <v>20</v>
      </c>
      <c r="Y158" s="337">
        <v>0.02</v>
      </c>
      <c r="Z158" s="187">
        <v>5</v>
      </c>
      <c r="AA158" s="337">
        <v>0.01</v>
      </c>
      <c r="AB158" s="187">
        <v>3</v>
      </c>
      <c r="AC158" s="337">
        <v>0</v>
      </c>
      <c r="AD158" s="187">
        <v>1</v>
      </c>
      <c r="AE158" s="337">
        <v>0</v>
      </c>
    </row>
    <row r="159" spans="1:31" x14ac:dyDescent="0.2">
      <c r="A159" s="186" t="s">
        <v>557</v>
      </c>
      <c r="B159" s="186" t="s">
        <v>558</v>
      </c>
      <c r="C159" s="186"/>
      <c r="D159" s="186"/>
      <c r="E159" s="179">
        <v>389</v>
      </c>
      <c r="F159" s="336">
        <v>1</v>
      </c>
      <c r="G159" s="285"/>
      <c r="H159" s="187">
        <v>8</v>
      </c>
      <c r="I159" s="337">
        <v>0.02</v>
      </c>
      <c r="J159" s="187">
        <v>65</v>
      </c>
      <c r="K159" s="337">
        <v>0.17</v>
      </c>
      <c r="L159" s="187">
        <v>0</v>
      </c>
      <c r="M159" s="337">
        <v>0</v>
      </c>
      <c r="N159" s="285"/>
      <c r="O159" s="187">
        <v>135</v>
      </c>
      <c r="P159" s="337">
        <v>0.35</v>
      </c>
      <c r="Q159" s="187">
        <v>145</v>
      </c>
      <c r="R159" s="337">
        <v>0.37</v>
      </c>
      <c r="S159" s="187">
        <v>0</v>
      </c>
      <c r="T159" s="337">
        <v>0</v>
      </c>
      <c r="U159" s="285"/>
      <c r="V159" s="187">
        <v>15</v>
      </c>
      <c r="W159" s="337">
        <v>0.04</v>
      </c>
      <c r="X159" s="187">
        <v>20</v>
      </c>
      <c r="Y159" s="337">
        <v>0.05</v>
      </c>
      <c r="Z159" s="187">
        <v>1</v>
      </c>
      <c r="AA159" s="337">
        <v>0</v>
      </c>
      <c r="AB159" s="187">
        <v>0</v>
      </c>
      <c r="AC159" s="337">
        <v>0</v>
      </c>
      <c r="AD159" s="187">
        <v>0</v>
      </c>
      <c r="AE159" s="337">
        <v>0</v>
      </c>
    </row>
    <row r="160" spans="1:31" x14ac:dyDescent="0.2">
      <c r="A160" s="186" t="s">
        <v>559</v>
      </c>
      <c r="B160" s="186" t="s">
        <v>560</v>
      </c>
      <c r="C160" s="186"/>
      <c r="D160" s="186"/>
      <c r="E160" s="179">
        <v>209</v>
      </c>
      <c r="F160" s="336">
        <v>1</v>
      </c>
      <c r="G160" s="285"/>
      <c r="H160" s="187">
        <v>8</v>
      </c>
      <c r="I160" s="337">
        <v>0.04</v>
      </c>
      <c r="J160" s="187">
        <v>75</v>
      </c>
      <c r="K160" s="337">
        <v>0.36</v>
      </c>
      <c r="L160" s="187">
        <v>0</v>
      </c>
      <c r="M160" s="337">
        <v>0</v>
      </c>
      <c r="N160" s="285"/>
      <c r="O160" s="187">
        <v>43</v>
      </c>
      <c r="P160" s="337">
        <v>0.21</v>
      </c>
      <c r="Q160" s="187">
        <v>42</v>
      </c>
      <c r="R160" s="337">
        <v>0.2</v>
      </c>
      <c r="S160" s="187">
        <v>0</v>
      </c>
      <c r="T160" s="337">
        <v>0</v>
      </c>
      <c r="U160" s="285"/>
      <c r="V160" s="187">
        <v>24</v>
      </c>
      <c r="W160" s="337">
        <v>0.11</v>
      </c>
      <c r="X160" s="187">
        <v>12</v>
      </c>
      <c r="Y160" s="337">
        <v>0.06</v>
      </c>
      <c r="Z160" s="187">
        <v>3</v>
      </c>
      <c r="AA160" s="337">
        <v>0.01</v>
      </c>
      <c r="AB160" s="187">
        <v>2</v>
      </c>
      <c r="AC160" s="337">
        <v>0.01</v>
      </c>
      <c r="AD160" s="187">
        <v>0</v>
      </c>
      <c r="AE160" s="337">
        <v>0</v>
      </c>
    </row>
    <row r="161" spans="1:31" x14ac:dyDescent="0.2">
      <c r="A161" s="186" t="s">
        <v>561</v>
      </c>
      <c r="B161" s="186" t="s">
        <v>562</v>
      </c>
      <c r="C161" s="186"/>
      <c r="D161" s="186"/>
      <c r="E161" s="179">
        <v>96</v>
      </c>
      <c r="F161" s="336">
        <v>1</v>
      </c>
      <c r="G161" s="285"/>
      <c r="H161" s="187">
        <v>2</v>
      </c>
      <c r="I161" s="337">
        <v>0.02</v>
      </c>
      <c r="J161" s="187">
        <v>23</v>
      </c>
      <c r="K161" s="337">
        <v>0.24</v>
      </c>
      <c r="L161" s="187">
        <v>0</v>
      </c>
      <c r="M161" s="337">
        <v>0</v>
      </c>
      <c r="N161" s="285"/>
      <c r="O161" s="187">
        <v>34</v>
      </c>
      <c r="P161" s="337">
        <v>0.35</v>
      </c>
      <c r="Q161" s="187">
        <v>15</v>
      </c>
      <c r="R161" s="337">
        <v>0.16</v>
      </c>
      <c r="S161" s="187">
        <v>4</v>
      </c>
      <c r="T161" s="337">
        <v>0.04</v>
      </c>
      <c r="U161" s="285"/>
      <c r="V161" s="187">
        <v>9</v>
      </c>
      <c r="W161" s="337">
        <v>0.09</v>
      </c>
      <c r="X161" s="187">
        <v>3</v>
      </c>
      <c r="Y161" s="337">
        <v>0.03</v>
      </c>
      <c r="Z161" s="187">
        <v>1</v>
      </c>
      <c r="AA161" s="337">
        <v>0.01</v>
      </c>
      <c r="AB161" s="187">
        <v>5</v>
      </c>
      <c r="AC161" s="337">
        <v>0.05</v>
      </c>
      <c r="AD161" s="187">
        <v>0</v>
      </c>
      <c r="AE161" s="337">
        <v>0</v>
      </c>
    </row>
    <row r="162" spans="1:31" s="35" customFormat="1" x14ac:dyDescent="0.2">
      <c r="A162" s="186" t="s">
        <v>563</v>
      </c>
      <c r="B162" s="186" t="s">
        <v>564</v>
      </c>
      <c r="C162" s="186"/>
      <c r="D162" s="186"/>
      <c r="E162" s="179">
        <v>817</v>
      </c>
      <c r="F162" s="336">
        <v>1</v>
      </c>
      <c r="G162" s="285"/>
      <c r="H162" s="187">
        <v>18</v>
      </c>
      <c r="I162" s="337">
        <v>0.02</v>
      </c>
      <c r="J162" s="187">
        <v>277</v>
      </c>
      <c r="K162" s="337">
        <v>0.34</v>
      </c>
      <c r="L162" s="187">
        <v>0</v>
      </c>
      <c r="M162" s="337">
        <v>0</v>
      </c>
      <c r="N162" s="285"/>
      <c r="O162" s="187">
        <v>233</v>
      </c>
      <c r="P162" s="337">
        <v>0.28999999999999998</v>
      </c>
      <c r="Q162" s="187">
        <v>185</v>
      </c>
      <c r="R162" s="337">
        <v>0.23</v>
      </c>
      <c r="S162" s="187">
        <v>1</v>
      </c>
      <c r="T162" s="337">
        <v>0</v>
      </c>
      <c r="U162" s="285"/>
      <c r="V162" s="187">
        <v>56</v>
      </c>
      <c r="W162" s="337">
        <v>7.0000000000000007E-2</v>
      </c>
      <c r="X162" s="187">
        <v>36</v>
      </c>
      <c r="Y162" s="337">
        <v>0.04</v>
      </c>
      <c r="Z162" s="187">
        <v>4</v>
      </c>
      <c r="AA162" s="337">
        <v>0</v>
      </c>
      <c r="AB162" s="187">
        <v>7</v>
      </c>
      <c r="AC162" s="337">
        <v>0.01</v>
      </c>
      <c r="AD162" s="187">
        <v>0</v>
      </c>
      <c r="AE162" s="337">
        <v>0</v>
      </c>
    </row>
    <row r="163" spans="1:31" x14ac:dyDescent="0.2">
      <c r="A163" s="186" t="s">
        <v>565</v>
      </c>
      <c r="B163" s="186" t="s">
        <v>566</v>
      </c>
      <c r="C163" s="186"/>
      <c r="D163" s="186"/>
      <c r="E163" s="179">
        <v>210</v>
      </c>
      <c r="F163" s="336">
        <v>1</v>
      </c>
      <c r="G163" s="285"/>
      <c r="H163" s="187">
        <v>20</v>
      </c>
      <c r="I163" s="337">
        <v>0.1</v>
      </c>
      <c r="J163" s="187">
        <v>55</v>
      </c>
      <c r="K163" s="337">
        <v>0.26</v>
      </c>
      <c r="L163" s="187">
        <v>3</v>
      </c>
      <c r="M163" s="337">
        <v>0.01</v>
      </c>
      <c r="N163" s="285"/>
      <c r="O163" s="187">
        <v>44</v>
      </c>
      <c r="P163" s="337">
        <v>0.21</v>
      </c>
      <c r="Q163" s="187">
        <v>43</v>
      </c>
      <c r="R163" s="337">
        <v>0.2</v>
      </c>
      <c r="S163" s="187">
        <v>13</v>
      </c>
      <c r="T163" s="337">
        <v>0.06</v>
      </c>
      <c r="U163" s="285"/>
      <c r="V163" s="187">
        <v>10</v>
      </c>
      <c r="W163" s="337">
        <v>0.05</v>
      </c>
      <c r="X163" s="187">
        <v>16</v>
      </c>
      <c r="Y163" s="337">
        <v>0.08</v>
      </c>
      <c r="Z163" s="187">
        <v>4</v>
      </c>
      <c r="AA163" s="337">
        <v>0.02</v>
      </c>
      <c r="AB163" s="187">
        <v>2</v>
      </c>
      <c r="AC163" s="337">
        <v>0.01</v>
      </c>
      <c r="AD163" s="187">
        <v>0</v>
      </c>
      <c r="AE163" s="337">
        <v>0</v>
      </c>
    </row>
    <row r="164" spans="1:31" s="35" customFormat="1" x14ac:dyDescent="0.2">
      <c r="A164" s="186" t="s">
        <v>567</v>
      </c>
      <c r="B164" s="186" t="s">
        <v>568</v>
      </c>
      <c r="C164" s="186"/>
      <c r="D164" s="186"/>
      <c r="E164" s="179">
        <v>965</v>
      </c>
      <c r="F164" s="336">
        <v>1</v>
      </c>
      <c r="G164" s="285"/>
      <c r="H164" s="187">
        <v>21</v>
      </c>
      <c r="I164" s="337">
        <v>0.02</v>
      </c>
      <c r="J164" s="187">
        <v>173</v>
      </c>
      <c r="K164" s="337">
        <v>0.18</v>
      </c>
      <c r="L164" s="187">
        <v>0</v>
      </c>
      <c r="M164" s="337">
        <v>0</v>
      </c>
      <c r="N164" s="285"/>
      <c r="O164" s="187">
        <v>424</v>
      </c>
      <c r="P164" s="337">
        <v>0.44</v>
      </c>
      <c r="Q164" s="187">
        <v>228</v>
      </c>
      <c r="R164" s="337">
        <v>0.24</v>
      </c>
      <c r="S164" s="187">
        <v>1</v>
      </c>
      <c r="T164" s="337">
        <v>0</v>
      </c>
      <c r="U164" s="285"/>
      <c r="V164" s="187">
        <v>52</v>
      </c>
      <c r="W164" s="337">
        <v>0.05</v>
      </c>
      <c r="X164" s="187">
        <v>47</v>
      </c>
      <c r="Y164" s="337">
        <v>0.05</v>
      </c>
      <c r="Z164" s="187">
        <v>10</v>
      </c>
      <c r="AA164" s="337">
        <v>0.01</v>
      </c>
      <c r="AB164" s="187">
        <v>9</v>
      </c>
      <c r="AC164" s="337">
        <v>0.01</v>
      </c>
      <c r="AD164" s="187">
        <v>0</v>
      </c>
      <c r="AE164" s="337">
        <v>0</v>
      </c>
    </row>
    <row r="165" spans="1:31" x14ac:dyDescent="0.2">
      <c r="A165" s="186" t="s">
        <v>569</v>
      </c>
      <c r="B165" s="186" t="s">
        <v>570</v>
      </c>
      <c r="C165" s="186"/>
      <c r="D165" s="186"/>
      <c r="E165" s="179">
        <v>679</v>
      </c>
      <c r="F165" s="336">
        <v>1</v>
      </c>
      <c r="G165" s="285"/>
      <c r="H165" s="187">
        <v>16</v>
      </c>
      <c r="I165" s="337">
        <v>0.02</v>
      </c>
      <c r="J165" s="187">
        <v>198</v>
      </c>
      <c r="K165" s="337">
        <v>0.28999999999999998</v>
      </c>
      <c r="L165" s="187">
        <v>0</v>
      </c>
      <c r="M165" s="337">
        <v>0</v>
      </c>
      <c r="N165" s="285"/>
      <c r="O165" s="187">
        <v>255</v>
      </c>
      <c r="P165" s="337">
        <v>0.38</v>
      </c>
      <c r="Q165" s="187">
        <v>132</v>
      </c>
      <c r="R165" s="337">
        <v>0.19</v>
      </c>
      <c r="S165" s="187">
        <v>0</v>
      </c>
      <c r="T165" s="337">
        <v>0</v>
      </c>
      <c r="U165" s="285"/>
      <c r="V165" s="187">
        <v>21</v>
      </c>
      <c r="W165" s="337">
        <v>0.03</v>
      </c>
      <c r="X165" s="187">
        <v>31</v>
      </c>
      <c r="Y165" s="337">
        <v>0.05</v>
      </c>
      <c r="Z165" s="187">
        <v>7</v>
      </c>
      <c r="AA165" s="337">
        <v>0.01</v>
      </c>
      <c r="AB165" s="187">
        <v>19</v>
      </c>
      <c r="AC165" s="337">
        <v>0.03</v>
      </c>
      <c r="AD165" s="187">
        <v>0</v>
      </c>
      <c r="AE165" s="337">
        <v>0</v>
      </c>
    </row>
    <row r="166" spans="1:31" x14ac:dyDescent="0.2">
      <c r="A166" s="186" t="s">
        <v>571</v>
      </c>
      <c r="B166" s="186" t="s">
        <v>572</v>
      </c>
      <c r="C166" s="186"/>
      <c r="D166" s="186"/>
      <c r="E166" s="179">
        <v>1535</v>
      </c>
      <c r="F166" s="336">
        <v>1</v>
      </c>
      <c r="G166" s="285"/>
      <c r="H166" s="187">
        <v>34</v>
      </c>
      <c r="I166" s="337">
        <v>0.02</v>
      </c>
      <c r="J166" s="187">
        <v>509</v>
      </c>
      <c r="K166" s="337">
        <v>0.33</v>
      </c>
      <c r="L166" s="187">
        <v>59</v>
      </c>
      <c r="M166" s="337">
        <v>0.04</v>
      </c>
      <c r="N166" s="285"/>
      <c r="O166" s="187">
        <v>347</v>
      </c>
      <c r="P166" s="337">
        <v>0.23</v>
      </c>
      <c r="Q166" s="187">
        <v>350</v>
      </c>
      <c r="R166" s="337">
        <v>0.23</v>
      </c>
      <c r="S166" s="187">
        <v>50</v>
      </c>
      <c r="T166" s="337">
        <v>0.03</v>
      </c>
      <c r="U166" s="285"/>
      <c r="V166" s="187">
        <v>94</v>
      </c>
      <c r="W166" s="337">
        <v>0.06</v>
      </c>
      <c r="X166" s="187">
        <v>65</v>
      </c>
      <c r="Y166" s="337">
        <v>0.04</v>
      </c>
      <c r="Z166" s="187">
        <v>13</v>
      </c>
      <c r="AA166" s="337">
        <v>0.01</v>
      </c>
      <c r="AB166" s="187">
        <v>14</v>
      </c>
      <c r="AC166" s="337">
        <v>0.01</v>
      </c>
      <c r="AD166" s="187">
        <v>0</v>
      </c>
      <c r="AE166" s="337">
        <v>0</v>
      </c>
    </row>
    <row r="167" spans="1:31" s="204" customFormat="1" x14ac:dyDescent="0.2">
      <c r="A167" s="198" t="s">
        <v>573</v>
      </c>
      <c r="B167" s="198" t="s">
        <v>574</v>
      </c>
      <c r="C167" s="186"/>
      <c r="D167" s="186"/>
      <c r="E167" s="318" t="s">
        <v>284</v>
      </c>
      <c r="F167" s="339" t="s">
        <v>284</v>
      </c>
      <c r="G167" s="340"/>
      <c r="H167" s="201" t="s">
        <v>284</v>
      </c>
      <c r="I167" s="341" t="s">
        <v>284</v>
      </c>
      <c r="J167" s="201" t="s">
        <v>284</v>
      </c>
      <c r="K167" s="341" t="s">
        <v>284</v>
      </c>
      <c r="L167" s="201" t="s">
        <v>284</v>
      </c>
      <c r="M167" s="341" t="s">
        <v>284</v>
      </c>
      <c r="N167" s="340"/>
      <c r="O167" s="201" t="s">
        <v>284</v>
      </c>
      <c r="P167" s="341" t="s">
        <v>284</v>
      </c>
      <c r="Q167" s="201" t="s">
        <v>284</v>
      </c>
      <c r="R167" s="341" t="s">
        <v>284</v>
      </c>
      <c r="S167" s="201" t="s">
        <v>284</v>
      </c>
      <c r="T167" s="341" t="s">
        <v>284</v>
      </c>
      <c r="U167" s="340"/>
      <c r="V167" s="201" t="s">
        <v>284</v>
      </c>
      <c r="W167" s="341" t="s">
        <v>284</v>
      </c>
      <c r="X167" s="201" t="s">
        <v>284</v>
      </c>
      <c r="Y167" s="341" t="s">
        <v>284</v>
      </c>
      <c r="Z167" s="201" t="s">
        <v>284</v>
      </c>
      <c r="AA167" s="341" t="s">
        <v>284</v>
      </c>
      <c r="AB167" s="201" t="s">
        <v>284</v>
      </c>
      <c r="AC167" s="341" t="s">
        <v>284</v>
      </c>
      <c r="AD167" s="201" t="s">
        <v>284</v>
      </c>
      <c r="AE167" s="341" t="s">
        <v>284</v>
      </c>
    </row>
    <row r="168" spans="1:31" s="35" customFormat="1" x14ac:dyDescent="0.2">
      <c r="A168" s="186" t="s">
        <v>575</v>
      </c>
      <c r="B168" s="186" t="s">
        <v>576</v>
      </c>
      <c r="C168" s="186"/>
      <c r="D168" s="186"/>
      <c r="E168" s="179">
        <v>4747</v>
      </c>
      <c r="F168" s="336">
        <v>1</v>
      </c>
      <c r="G168" s="285"/>
      <c r="H168" s="187">
        <v>226</v>
      </c>
      <c r="I168" s="337">
        <v>0.05</v>
      </c>
      <c r="J168" s="187">
        <v>1254</v>
      </c>
      <c r="K168" s="337">
        <v>0.26</v>
      </c>
      <c r="L168" s="187">
        <v>0</v>
      </c>
      <c r="M168" s="337">
        <v>0</v>
      </c>
      <c r="N168" s="285"/>
      <c r="O168" s="187">
        <v>1677</v>
      </c>
      <c r="P168" s="337">
        <v>0.35</v>
      </c>
      <c r="Q168" s="187">
        <v>1074</v>
      </c>
      <c r="R168" s="337">
        <v>0.23</v>
      </c>
      <c r="S168" s="187">
        <v>0</v>
      </c>
      <c r="T168" s="337">
        <v>0</v>
      </c>
      <c r="U168" s="285"/>
      <c r="V168" s="187">
        <v>234</v>
      </c>
      <c r="W168" s="337">
        <v>0.05</v>
      </c>
      <c r="X168" s="187">
        <v>197</v>
      </c>
      <c r="Y168" s="337">
        <v>0.04</v>
      </c>
      <c r="Z168" s="187">
        <v>48</v>
      </c>
      <c r="AA168" s="337">
        <v>0.01</v>
      </c>
      <c r="AB168" s="187">
        <v>37</v>
      </c>
      <c r="AC168" s="337">
        <v>0.01</v>
      </c>
      <c r="AD168" s="187">
        <v>0</v>
      </c>
      <c r="AE168" s="337">
        <v>0</v>
      </c>
    </row>
    <row r="169" spans="1:31" x14ac:dyDescent="0.2">
      <c r="A169" s="186" t="s">
        <v>577</v>
      </c>
      <c r="B169" s="186" t="s">
        <v>578</v>
      </c>
      <c r="C169" s="186"/>
      <c r="D169" s="186"/>
      <c r="E169" s="179">
        <v>1161</v>
      </c>
      <c r="F169" s="336">
        <v>1</v>
      </c>
      <c r="G169" s="285"/>
      <c r="H169" s="187">
        <v>34</v>
      </c>
      <c r="I169" s="337">
        <v>0.03</v>
      </c>
      <c r="J169" s="187">
        <v>384</v>
      </c>
      <c r="K169" s="337">
        <v>0.33</v>
      </c>
      <c r="L169" s="187">
        <v>27</v>
      </c>
      <c r="M169" s="337">
        <v>0.02</v>
      </c>
      <c r="N169" s="285"/>
      <c r="O169" s="187">
        <v>271</v>
      </c>
      <c r="P169" s="337">
        <v>0.23</v>
      </c>
      <c r="Q169" s="187">
        <v>197</v>
      </c>
      <c r="R169" s="337">
        <v>0.17</v>
      </c>
      <c r="S169" s="187">
        <v>42</v>
      </c>
      <c r="T169" s="337">
        <v>0.04</v>
      </c>
      <c r="U169" s="285"/>
      <c r="V169" s="187">
        <v>115</v>
      </c>
      <c r="W169" s="337">
        <v>0.1</v>
      </c>
      <c r="X169" s="187">
        <v>51</v>
      </c>
      <c r="Y169" s="337">
        <v>0.04</v>
      </c>
      <c r="Z169" s="187">
        <v>24</v>
      </c>
      <c r="AA169" s="337">
        <v>0.02</v>
      </c>
      <c r="AB169" s="187">
        <v>16</v>
      </c>
      <c r="AC169" s="337">
        <v>0.01</v>
      </c>
      <c r="AD169" s="187">
        <v>0</v>
      </c>
      <c r="AE169" s="337">
        <v>0</v>
      </c>
    </row>
    <row r="170" spans="1:31" s="204" customFormat="1" x14ac:dyDescent="0.2">
      <c r="A170" s="198" t="s">
        <v>579</v>
      </c>
      <c r="B170" s="198" t="s">
        <v>580</v>
      </c>
      <c r="C170" s="186"/>
      <c r="D170" s="186"/>
      <c r="E170" s="318" t="s">
        <v>284</v>
      </c>
      <c r="F170" s="339" t="s">
        <v>284</v>
      </c>
      <c r="G170" s="340"/>
      <c r="H170" s="201" t="s">
        <v>284</v>
      </c>
      <c r="I170" s="341" t="s">
        <v>284</v>
      </c>
      <c r="J170" s="201" t="s">
        <v>284</v>
      </c>
      <c r="K170" s="341" t="s">
        <v>284</v>
      </c>
      <c r="L170" s="201" t="s">
        <v>284</v>
      </c>
      <c r="M170" s="341" t="s">
        <v>284</v>
      </c>
      <c r="N170" s="340"/>
      <c r="O170" s="201" t="s">
        <v>284</v>
      </c>
      <c r="P170" s="341" t="s">
        <v>284</v>
      </c>
      <c r="Q170" s="201" t="s">
        <v>284</v>
      </c>
      <c r="R170" s="341" t="s">
        <v>284</v>
      </c>
      <c r="S170" s="201" t="s">
        <v>284</v>
      </c>
      <c r="T170" s="341" t="s">
        <v>284</v>
      </c>
      <c r="U170" s="340"/>
      <c r="V170" s="201" t="s">
        <v>284</v>
      </c>
      <c r="W170" s="341" t="s">
        <v>284</v>
      </c>
      <c r="X170" s="201" t="s">
        <v>284</v>
      </c>
      <c r="Y170" s="341" t="s">
        <v>284</v>
      </c>
      <c r="Z170" s="201" t="s">
        <v>284</v>
      </c>
      <c r="AA170" s="341" t="s">
        <v>284</v>
      </c>
      <c r="AB170" s="201" t="s">
        <v>284</v>
      </c>
      <c r="AC170" s="341" t="s">
        <v>284</v>
      </c>
      <c r="AD170" s="201" t="s">
        <v>284</v>
      </c>
      <c r="AE170" s="341" t="s">
        <v>284</v>
      </c>
    </row>
    <row r="171" spans="1:31" x14ac:dyDescent="0.2">
      <c r="A171" s="186" t="s">
        <v>581</v>
      </c>
      <c r="B171" s="186" t="s">
        <v>582</v>
      </c>
      <c r="C171" s="186"/>
      <c r="D171" s="186"/>
      <c r="E171" s="179">
        <v>1830</v>
      </c>
      <c r="F171" s="336">
        <v>1</v>
      </c>
      <c r="G171" s="285"/>
      <c r="H171" s="187">
        <v>39</v>
      </c>
      <c r="I171" s="337">
        <v>0.02</v>
      </c>
      <c r="J171" s="187">
        <v>312</v>
      </c>
      <c r="K171" s="337">
        <v>0.17</v>
      </c>
      <c r="L171" s="187">
        <v>0</v>
      </c>
      <c r="M171" s="337">
        <v>0</v>
      </c>
      <c r="N171" s="285"/>
      <c r="O171" s="187">
        <v>636</v>
      </c>
      <c r="P171" s="337">
        <v>0.35</v>
      </c>
      <c r="Q171" s="187">
        <v>747</v>
      </c>
      <c r="R171" s="337">
        <v>0.41</v>
      </c>
      <c r="S171" s="187">
        <v>4</v>
      </c>
      <c r="T171" s="337">
        <v>0</v>
      </c>
      <c r="U171" s="285"/>
      <c r="V171" s="187">
        <v>48</v>
      </c>
      <c r="W171" s="337">
        <v>0.03</v>
      </c>
      <c r="X171" s="187">
        <v>34</v>
      </c>
      <c r="Y171" s="337">
        <v>0.02</v>
      </c>
      <c r="Z171" s="187">
        <v>5</v>
      </c>
      <c r="AA171" s="337">
        <v>0</v>
      </c>
      <c r="AB171" s="187">
        <v>2</v>
      </c>
      <c r="AC171" s="337">
        <v>0</v>
      </c>
      <c r="AD171" s="187">
        <v>3</v>
      </c>
      <c r="AE171" s="337">
        <v>0</v>
      </c>
    </row>
    <row r="172" spans="1:31" x14ac:dyDescent="0.2">
      <c r="A172" s="186" t="s">
        <v>583</v>
      </c>
      <c r="B172" s="186" t="s">
        <v>584</v>
      </c>
      <c r="C172" s="186"/>
      <c r="D172" s="186"/>
      <c r="E172" s="179">
        <v>122</v>
      </c>
      <c r="F172" s="336">
        <v>1</v>
      </c>
      <c r="G172" s="285"/>
      <c r="H172" s="187">
        <v>4</v>
      </c>
      <c r="I172" s="337">
        <v>0.03</v>
      </c>
      <c r="J172" s="187">
        <v>30</v>
      </c>
      <c r="K172" s="337">
        <v>0.25</v>
      </c>
      <c r="L172" s="187">
        <v>0</v>
      </c>
      <c r="M172" s="337">
        <v>0</v>
      </c>
      <c r="N172" s="285"/>
      <c r="O172" s="187">
        <v>40</v>
      </c>
      <c r="P172" s="337">
        <v>0.33</v>
      </c>
      <c r="Q172" s="187">
        <v>26</v>
      </c>
      <c r="R172" s="337">
        <v>0.21</v>
      </c>
      <c r="S172" s="187">
        <v>0</v>
      </c>
      <c r="T172" s="337">
        <v>0</v>
      </c>
      <c r="U172" s="285"/>
      <c r="V172" s="187">
        <v>9</v>
      </c>
      <c r="W172" s="337">
        <v>7.0000000000000007E-2</v>
      </c>
      <c r="X172" s="187">
        <v>12</v>
      </c>
      <c r="Y172" s="337">
        <v>0.1</v>
      </c>
      <c r="Z172" s="187">
        <v>0</v>
      </c>
      <c r="AA172" s="337">
        <v>0</v>
      </c>
      <c r="AB172" s="187">
        <v>1</v>
      </c>
      <c r="AC172" s="337">
        <v>0.01</v>
      </c>
      <c r="AD172" s="187">
        <v>0</v>
      </c>
      <c r="AE172" s="337">
        <v>0</v>
      </c>
    </row>
    <row r="173" spans="1:31" x14ac:dyDescent="0.2">
      <c r="A173" s="186" t="s">
        <v>585</v>
      </c>
      <c r="B173" s="186" t="s">
        <v>586</v>
      </c>
      <c r="C173" s="186"/>
      <c r="D173" s="186"/>
      <c r="E173" s="179">
        <v>162</v>
      </c>
      <c r="F173" s="336">
        <v>1</v>
      </c>
      <c r="G173" s="285"/>
      <c r="H173" s="187">
        <v>5</v>
      </c>
      <c r="I173" s="337">
        <v>0.03</v>
      </c>
      <c r="J173" s="187">
        <v>40</v>
      </c>
      <c r="K173" s="337">
        <v>0.25</v>
      </c>
      <c r="L173" s="187">
        <v>0</v>
      </c>
      <c r="M173" s="337">
        <v>0</v>
      </c>
      <c r="N173" s="285"/>
      <c r="O173" s="187">
        <v>57</v>
      </c>
      <c r="P173" s="337">
        <v>0.35</v>
      </c>
      <c r="Q173" s="187">
        <v>36</v>
      </c>
      <c r="R173" s="337">
        <v>0.22</v>
      </c>
      <c r="S173" s="187">
        <v>0</v>
      </c>
      <c r="T173" s="337">
        <v>0</v>
      </c>
      <c r="U173" s="285"/>
      <c r="V173" s="187">
        <v>13</v>
      </c>
      <c r="W173" s="337">
        <v>0.08</v>
      </c>
      <c r="X173" s="187">
        <v>9</v>
      </c>
      <c r="Y173" s="337">
        <v>0.06</v>
      </c>
      <c r="Z173" s="187">
        <v>1</v>
      </c>
      <c r="AA173" s="337">
        <v>0.01</v>
      </c>
      <c r="AB173" s="187">
        <v>1</v>
      </c>
      <c r="AC173" s="337">
        <v>0.01</v>
      </c>
      <c r="AD173" s="187">
        <v>0</v>
      </c>
      <c r="AE173" s="337">
        <v>0</v>
      </c>
    </row>
    <row r="174" spans="1:31" x14ac:dyDescent="0.2">
      <c r="A174" s="186" t="s">
        <v>587</v>
      </c>
      <c r="B174" s="186" t="s">
        <v>588</v>
      </c>
      <c r="C174" s="186"/>
      <c r="D174" s="186"/>
      <c r="E174" s="179">
        <v>215</v>
      </c>
      <c r="F174" s="336">
        <v>1</v>
      </c>
      <c r="G174" s="285"/>
      <c r="H174" s="187">
        <v>8</v>
      </c>
      <c r="I174" s="337">
        <v>0.04</v>
      </c>
      <c r="J174" s="187">
        <v>79</v>
      </c>
      <c r="K174" s="337">
        <v>0.37</v>
      </c>
      <c r="L174" s="187">
        <v>0</v>
      </c>
      <c r="M174" s="337">
        <v>0</v>
      </c>
      <c r="N174" s="285"/>
      <c r="O174" s="187">
        <v>45</v>
      </c>
      <c r="P174" s="337">
        <v>0.21</v>
      </c>
      <c r="Q174" s="187">
        <v>32</v>
      </c>
      <c r="R174" s="337">
        <v>0.15</v>
      </c>
      <c r="S174" s="187">
        <v>0</v>
      </c>
      <c r="T174" s="337">
        <v>0</v>
      </c>
      <c r="U174" s="285"/>
      <c r="V174" s="187">
        <v>23</v>
      </c>
      <c r="W174" s="337">
        <v>0.11</v>
      </c>
      <c r="X174" s="187">
        <v>13</v>
      </c>
      <c r="Y174" s="337">
        <v>0.06</v>
      </c>
      <c r="Z174" s="187">
        <v>6</v>
      </c>
      <c r="AA174" s="337">
        <v>0.03</v>
      </c>
      <c r="AB174" s="187">
        <v>9</v>
      </c>
      <c r="AC174" s="337">
        <v>0.04</v>
      </c>
      <c r="AD174" s="187">
        <v>0</v>
      </c>
      <c r="AE174" s="337">
        <v>0</v>
      </c>
    </row>
    <row r="175" spans="1:31" x14ac:dyDescent="0.2">
      <c r="A175" s="186" t="s">
        <v>589</v>
      </c>
      <c r="B175" s="186" t="s">
        <v>590</v>
      </c>
      <c r="C175" s="186"/>
      <c r="D175" s="186"/>
      <c r="E175" s="179">
        <v>348</v>
      </c>
      <c r="F175" s="336">
        <v>1</v>
      </c>
      <c r="G175" s="285"/>
      <c r="H175" s="187">
        <v>4</v>
      </c>
      <c r="I175" s="337">
        <v>0.01</v>
      </c>
      <c r="J175" s="187">
        <v>87</v>
      </c>
      <c r="K175" s="337">
        <v>0.25</v>
      </c>
      <c r="L175" s="187">
        <v>0</v>
      </c>
      <c r="M175" s="337">
        <v>0</v>
      </c>
      <c r="N175" s="285"/>
      <c r="O175" s="187">
        <v>95</v>
      </c>
      <c r="P175" s="337">
        <v>0.27</v>
      </c>
      <c r="Q175" s="187">
        <v>71</v>
      </c>
      <c r="R175" s="337">
        <v>0.2</v>
      </c>
      <c r="S175" s="187">
        <v>0</v>
      </c>
      <c r="T175" s="337">
        <v>0</v>
      </c>
      <c r="U175" s="285"/>
      <c r="V175" s="187">
        <v>58</v>
      </c>
      <c r="W175" s="337">
        <v>0.17</v>
      </c>
      <c r="X175" s="187">
        <v>22</v>
      </c>
      <c r="Y175" s="337">
        <v>0.06</v>
      </c>
      <c r="Z175" s="187">
        <v>7</v>
      </c>
      <c r="AA175" s="337">
        <v>0.02</v>
      </c>
      <c r="AB175" s="187">
        <v>4</v>
      </c>
      <c r="AC175" s="337">
        <v>0.01</v>
      </c>
      <c r="AD175" s="187">
        <v>0</v>
      </c>
      <c r="AE175" s="337">
        <v>0</v>
      </c>
    </row>
    <row r="176" spans="1:31" x14ac:dyDescent="0.2">
      <c r="A176" s="186" t="s">
        <v>591</v>
      </c>
      <c r="B176" s="186" t="s">
        <v>592</v>
      </c>
      <c r="C176" s="186"/>
      <c r="D176" s="186"/>
      <c r="E176" s="179">
        <v>537</v>
      </c>
      <c r="F176" s="336">
        <v>1</v>
      </c>
      <c r="G176" s="285"/>
      <c r="H176" s="187">
        <v>14</v>
      </c>
      <c r="I176" s="337">
        <v>0.03</v>
      </c>
      <c r="J176" s="187">
        <v>138</v>
      </c>
      <c r="K176" s="337">
        <v>0.26</v>
      </c>
      <c r="L176" s="187">
        <v>0</v>
      </c>
      <c r="M176" s="337">
        <v>0</v>
      </c>
      <c r="N176" s="285"/>
      <c r="O176" s="187">
        <v>180</v>
      </c>
      <c r="P176" s="337">
        <v>0.34</v>
      </c>
      <c r="Q176" s="187">
        <v>126</v>
      </c>
      <c r="R176" s="337">
        <v>0.23</v>
      </c>
      <c r="S176" s="187">
        <v>0</v>
      </c>
      <c r="T176" s="337">
        <v>0</v>
      </c>
      <c r="U176" s="285"/>
      <c r="V176" s="187">
        <v>42</v>
      </c>
      <c r="W176" s="337">
        <v>0.08</v>
      </c>
      <c r="X176" s="187">
        <v>31</v>
      </c>
      <c r="Y176" s="337">
        <v>0.06</v>
      </c>
      <c r="Z176" s="187">
        <v>4</v>
      </c>
      <c r="AA176" s="337">
        <v>0.01</v>
      </c>
      <c r="AB176" s="187">
        <v>2</v>
      </c>
      <c r="AC176" s="337">
        <v>0</v>
      </c>
      <c r="AD176" s="187">
        <v>0</v>
      </c>
      <c r="AE176" s="337">
        <v>0</v>
      </c>
    </row>
    <row r="177" spans="1:31" x14ac:dyDescent="0.2">
      <c r="A177" s="186" t="s">
        <v>593</v>
      </c>
      <c r="B177" s="186" t="s">
        <v>594</v>
      </c>
      <c r="C177" s="186"/>
      <c r="D177" s="186"/>
      <c r="E177" s="179">
        <v>97</v>
      </c>
      <c r="F177" s="336">
        <v>1</v>
      </c>
      <c r="G177" s="285"/>
      <c r="H177" s="187">
        <v>3</v>
      </c>
      <c r="I177" s="337">
        <v>0.03</v>
      </c>
      <c r="J177" s="187">
        <v>21</v>
      </c>
      <c r="K177" s="337">
        <v>0.22</v>
      </c>
      <c r="L177" s="187">
        <v>0</v>
      </c>
      <c r="M177" s="337">
        <v>0</v>
      </c>
      <c r="N177" s="285"/>
      <c r="O177" s="187">
        <v>27</v>
      </c>
      <c r="P177" s="337">
        <v>0.28000000000000003</v>
      </c>
      <c r="Q177" s="187">
        <v>26</v>
      </c>
      <c r="R177" s="337">
        <v>0.27</v>
      </c>
      <c r="S177" s="187">
        <v>1</v>
      </c>
      <c r="T177" s="337">
        <v>0.01</v>
      </c>
      <c r="U177" s="285"/>
      <c r="V177" s="187">
        <v>10</v>
      </c>
      <c r="W177" s="337">
        <v>0.1</v>
      </c>
      <c r="X177" s="187">
        <v>8</v>
      </c>
      <c r="Y177" s="337">
        <v>0.08</v>
      </c>
      <c r="Z177" s="187">
        <v>1</v>
      </c>
      <c r="AA177" s="337">
        <v>0.01</v>
      </c>
      <c r="AB177" s="187">
        <v>0</v>
      </c>
      <c r="AC177" s="337">
        <v>0</v>
      </c>
      <c r="AD177" s="187">
        <v>0</v>
      </c>
      <c r="AE177" s="337">
        <v>0</v>
      </c>
    </row>
    <row r="178" spans="1:31" x14ac:dyDescent="0.2">
      <c r="A178" s="186" t="s">
        <v>595</v>
      </c>
      <c r="B178" s="186" t="s">
        <v>596</v>
      </c>
      <c r="C178" s="186"/>
      <c r="D178" s="186"/>
      <c r="E178" s="179">
        <v>72</v>
      </c>
      <c r="F178" s="336">
        <v>1</v>
      </c>
      <c r="G178" s="285"/>
      <c r="H178" s="187">
        <v>3</v>
      </c>
      <c r="I178" s="337">
        <v>0.04</v>
      </c>
      <c r="J178" s="187">
        <v>13</v>
      </c>
      <c r="K178" s="337">
        <v>0.18</v>
      </c>
      <c r="L178" s="187">
        <v>0</v>
      </c>
      <c r="M178" s="337">
        <v>0</v>
      </c>
      <c r="N178" s="285"/>
      <c r="O178" s="187">
        <v>27</v>
      </c>
      <c r="P178" s="337">
        <v>0.38</v>
      </c>
      <c r="Q178" s="187">
        <v>18</v>
      </c>
      <c r="R178" s="337">
        <v>0.25</v>
      </c>
      <c r="S178" s="187">
        <v>1</v>
      </c>
      <c r="T178" s="337">
        <v>0.01</v>
      </c>
      <c r="U178" s="285"/>
      <c r="V178" s="187">
        <v>2</v>
      </c>
      <c r="W178" s="337">
        <v>0.03</v>
      </c>
      <c r="X178" s="187">
        <v>7</v>
      </c>
      <c r="Y178" s="337">
        <v>0.1</v>
      </c>
      <c r="Z178" s="187">
        <v>0</v>
      </c>
      <c r="AA178" s="337">
        <v>0</v>
      </c>
      <c r="AB178" s="187">
        <v>1</v>
      </c>
      <c r="AC178" s="337">
        <v>0.01</v>
      </c>
      <c r="AD178" s="187">
        <v>0</v>
      </c>
      <c r="AE178" s="337">
        <v>0</v>
      </c>
    </row>
    <row r="179" spans="1:31" x14ac:dyDescent="0.2">
      <c r="A179" s="186" t="s">
        <v>597</v>
      </c>
      <c r="B179" s="186" t="s">
        <v>598</v>
      </c>
      <c r="C179" s="186"/>
      <c r="D179" s="186"/>
      <c r="E179" s="179">
        <v>2127</v>
      </c>
      <c r="F179" s="336">
        <v>1</v>
      </c>
      <c r="G179" s="285"/>
      <c r="H179" s="187">
        <v>52</v>
      </c>
      <c r="I179" s="337">
        <v>0.02</v>
      </c>
      <c r="J179" s="187">
        <v>500</v>
      </c>
      <c r="K179" s="337">
        <v>0.24</v>
      </c>
      <c r="L179" s="187">
        <v>0</v>
      </c>
      <c r="M179" s="337">
        <v>0</v>
      </c>
      <c r="N179" s="285"/>
      <c r="O179" s="187">
        <v>709</v>
      </c>
      <c r="P179" s="337">
        <v>0.33</v>
      </c>
      <c r="Q179" s="187">
        <v>425</v>
      </c>
      <c r="R179" s="337">
        <v>0.2</v>
      </c>
      <c r="S179" s="187">
        <v>4</v>
      </c>
      <c r="T179" s="337">
        <v>0</v>
      </c>
      <c r="U179" s="285"/>
      <c r="V179" s="187">
        <v>227</v>
      </c>
      <c r="W179" s="337">
        <v>0.11</v>
      </c>
      <c r="X179" s="187">
        <v>126</v>
      </c>
      <c r="Y179" s="337">
        <v>0.06</v>
      </c>
      <c r="Z179" s="187">
        <v>53</v>
      </c>
      <c r="AA179" s="337">
        <v>0.02</v>
      </c>
      <c r="AB179" s="187">
        <v>31</v>
      </c>
      <c r="AC179" s="337">
        <v>0.01</v>
      </c>
      <c r="AD179" s="187">
        <v>0</v>
      </c>
      <c r="AE179" s="337">
        <v>0</v>
      </c>
    </row>
    <row r="180" spans="1:31" x14ac:dyDescent="0.2">
      <c r="A180" s="186" t="s">
        <v>599</v>
      </c>
      <c r="B180" s="186" t="s">
        <v>600</v>
      </c>
      <c r="C180" s="186"/>
      <c r="D180" s="186"/>
      <c r="E180" s="179">
        <v>36</v>
      </c>
      <c r="F180" s="336">
        <v>1</v>
      </c>
      <c r="G180" s="285"/>
      <c r="H180" s="187">
        <v>0</v>
      </c>
      <c r="I180" s="337">
        <v>0</v>
      </c>
      <c r="J180" s="187">
        <v>15</v>
      </c>
      <c r="K180" s="337">
        <v>0.42</v>
      </c>
      <c r="L180" s="187">
        <v>0</v>
      </c>
      <c r="M180" s="337">
        <v>0</v>
      </c>
      <c r="N180" s="285"/>
      <c r="O180" s="187">
        <v>11</v>
      </c>
      <c r="P180" s="337">
        <v>0.31</v>
      </c>
      <c r="Q180" s="187">
        <v>4</v>
      </c>
      <c r="R180" s="337">
        <v>0.11</v>
      </c>
      <c r="S180" s="187">
        <v>0</v>
      </c>
      <c r="T180" s="337">
        <v>0</v>
      </c>
      <c r="U180" s="285"/>
      <c r="V180" s="187">
        <v>2</v>
      </c>
      <c r="W180" s="337">
        <v>0.06</v>
      </c>
      <c r="X180" s="187">
        <v>3</v>
      </c>
      <c r="Y180" s="337">
        <v>0.08</v>
      </c>
      <c r="Z180" s="187">
        <v>0</v>
      </c>
      <c r="AA180" s="337">
        <v>0</v>
      </c>
      <c r="AB180" s="187">
        <v>1</v>
      </c>
      <c r="AC180" s="337">
        <v>0.03</v>
      </c>
      <c r="AD180" s="187">
        <v>0</v>
      </c>
      <c r="AE180" s="337">
        <v>0</v>
      </c>
    </row>
    <row r="181" spans="1:31" x14ac:dyDescent="0.2">
      <c r="A181" s="186" t="s">
        <v>601</v>
      </c>
      <c r="B181" s="186" t="s">
        <v>602</v>
      </c>
      <c r="C181" s="186"/>
      <c r="D181" s="186"/>
      <c r="E181" s="179">
        <v>721</v>
      </c>
      <c r="F181" s="336">
        <v>1</v>
      </c>
      <c r="G181" s="285"/>
      <c r="H181" s="187">
        <v>19</v>
      </c>
      <c r="I181" s="337">
        <v>0.03</v>
      </c>
      <c r="J181" s="187">
        <v>257</v>
      </c>
      <c r="K181" s="337">
        <v>0.36</v>
      </c>
      <c r="L181" s="187">
        <v>1</v>
      </c>
      <c r="M181" s="337">
        <v>0</v>
      </c>
      <c r="N181" s="285"/>
      <c r="O181" s="187">
        <v>155</v>
      </c>
      <c r="P181" s="337">
        <v>0.21</v>
      </c>
      <c r="Q181" s="187">
        <v>128</v>
      </c>
      <c r="R181" s="337">
        <v>0.18</v>
      </c>
      <c r="S181" s="187">
        <v>0</v>
      </c>
      <c r="T181" s="337">
        <v>0</v>
      </c>
      <c r="U181" s="285"/>
      <c r="V181" s="187">
        <v>87</v>
      </c>
      <c r="W181" s="337">
        <v>0.12</v>
      </c>
      <c r="X181" s="187">
        <v>51</v>
      </c>
      <c r="Y181" s="337">
        <v>7.0000000000000007E-2</v>
      </c>
      <c r="Z181" s="187">
        <v>9</v>
      </c>
      <c r="AA181" s="337">
        <v>0.01</v>
      </c>
      <c r="AB181" s="187">
        <v>14</v>
      </c>
      <c r="AC181" s="337">
        <v>0.02</v>
      </c>
      <c r="AD181" s="187">
        <v>0</v>
      </c>
      <c r="AE181" s="337">
        <v>0</v>
      </c>
    </row>
    <row r="182" spans="1:31" s="204" customFormat="1" x14ac:dyDescent="0.2">
      <c r="A182" s="198" t="s">
        <v>603</v>
      </c>
      <c r="B182" s="198" t="s">
        <v>604</v>
      </c>
      <c r="C182" s="186"/>
      <c r="D182" s="186"/>
      <c r="E182" s="318" t="s">
        <v>284</v>
      </c>
      <c r="F182" s="339" t="s">
        <v>284</v>
      </c>
      <c r="G182" s="340"/>
      <c r="H182" s="201" t="s">
        <v>284</v>
      </c>
      <c r="I182" s="341" t="s">
        <v>284</v>
      </c>
      <c r="J182" s="201" t="s">
        <v>284</v>
      </c>
      <c r="K182" s="341" t="s">
        <v>284</v>
      </c>
      <c r="L182" s="201" t="s">
        <v>284</v>
      </c>
      <c r="M182" s="341" t="s">
        <v>284</v>
      </c>
      <c r="N182" s="340"/>
      <c r="O182" s="201" t="s">
        <v>284</v>
      </c>
      <c r="P182" s="341" t="s">
        <v>284</v>
      </c>
      <c r="Q182" s="201" t="s">
        <v>284</v>
      </c>
      <c r="R182" s="341" t="s">
        <v>284</v>
      </c>
      <c r="S182" s="201" t="s">
        <v>284</v>
      </c>
      <c r="T182" s="341" t="s">
        <v>284</v>
      </c>
      <c r="U182" s="340"/>
      <c r="V182" s="201" t="s">
        <v>284</v>
      </c>
      <c r="W182" s="341" t="s">
        <v>284</v>
      </c>
      <c r="X182" s="201" t="s">
        <v>284</v>
      </c>
      <c r="Y182" s="341" t="s">
        <v>284</v>
      </c>
      <c r="Z182" s="201" t="s">
        <v>284</v>
      </c>
      <c r="AA182" s="341" t="s">
        <v>284</v>
      </c>
      <c r="AB182" s="201" t="s">
        <v>284</v>
      </c>
      <c r="AC182" s="341" t="s">
        <v>284</v>
      </c>
      <c r="AD182" s="201" t="s">
        <v>284</v>
      </c>
      <c r="AE182" s="341" t="s">
        <v>284</v>
      </c>
    </row>
    <row r="183" spans="1:31" x14ac:dyDescent="0.2">
      <c r="A183" s="186" t="s">
        <v>605</v>
      </c>
      <c r="B183" s="186" t="s">
        <v>606</v>
      </c>
      <c r="C183" s="186"/>
      <c r="D183" s="186"/>
      <c r="E183" s="179">
        <v>334</v>
      </c>
      <c r="F183" s="336">
        <v>1</v>
      </c>
      <c r="G183" s="285"/>
      <c r="H183" s="187">
        <v>14</v>
      </c>
      <c r="I183" s="337">
        <v>0.04</v>
      </c>
      <c r="J183" s="187">
        <v>68</v>
      </c>
      <c r="K183" s="337">
        <v>0.2</v>
      </c>
      <c r="L183" s="187">
        <v>0</v>
      </c>
      <c r="M183" s="337">
        <v>0</v>
      </c>
      <c r="N183" s="285"/>
      <c r="O183" s="187">
        <v>107</v>
      </c>
      <c r="P183" s="337">
        <v>0.32</v>
      </c>
      <c r="Q183" s="187">
        <v>78</v>
      </c>
      <c r="R183" s="337">
        <v>0.23</v>
      </c>
      <c r="S183" s="187">
        <v>4</v>
      </c>
      <c r="T183" s="337">
        <v>0.01</v>
      </c>
      <c r="U183" s="285"/>
      <c r="V183" s="187">
        <v>36</v>
      </c>
      <c r="W183" s="337">
        <v>0.11</v>
      </c>
      <c r="X183" s="187">
        <v>24</v>
      </c>
      <c r="Y183" s="337">
        <v>7.0000000000000007E-2</v>
      </c>
      <c r="Z183" s="187">
        <v>1</v>
      </c>
      <c r="AA183" s="337">
        <v>0</v>
      </c>
      <c r="AB183" s="187">
        <v>2</v>
      </c>
      <c r="AC183" s="337">
        <v>0.01</v>
      </c>
      <c r="AD183" s="187">
        <v>0</v>
      </c>
      <c r="AE183" s="337">
        <v>0</v>
      </c>
    </row>
    <row r="184" spans="1:31" x14ac:dyDescent="0.2">
      <c r="A184" s="186" t="s">
        <v>607</v>
      </c>
      <c r="B184" s="186" t="s">
        <v>608</v>
      </c>
      <c r="C184" s="186"/>
      <c r="D184" s="186"/>
      <c r="E184" s="179">
        <v>396</v>
      </c>
      <c r="F184" s="336">
        <v>1</v>
      </c>
      <c r="G184" s="285"/>
      <c r="H184" s="187">
        <v>15</v>
      </c>
      <c r="I184" s="337">
        <v>0.04</v>
      </c>
      <c r="J184" s="187">
        <v>107</v>
      </c>
      <c r="K184" s="337">
        <v>0.27</v>
      </c>
      <c r="L184" s="187">
        <v>0</v>
      </c>
      <c r="M184" s="337">
        <v>0</v>
      </c>
      <c r="N184" s="285"/>
      <c r="O184" s="187">
        <v>113</v>
      </c>
      <c r="P184" s="337">
        <v>0.28999999999999998</v>
      </c>
      <c r="Q184" s="187">
        <v>84</v>
      </c>
      <c r="R184" s="337">
        <v>0.21</v>
      </c>
      <c r="S184" s="187">
        <v>2</v>
      </c>
      <c r="T184" s="337">
        <v>0.01</v>
      </c>
      <c r="U184" s="285"/>
      <c r="V184" s="187">
        <v>38</v>
      </c>
      <c r="W184" s="337">
        <v>0.1</v>
      </c>
      <c r="X184" s="187">
        <v>24</v>
      </c>
      <c r="Y184" s="337">
        <v>0.06</v>
      </c>
      <c r="Z184" s="187">
        <v>8</v>
      </c>
      <c r="AA184" s="337">
        <v>0.02</v>
      </c>
      <c r="AB184" s="187">
        <v>5</v>
      </c>
      <c r="AC184" s="337">
        <v>0.01</v>
      </c>
      <c r="AD184" s="187">
        <v>0</v>
      </c>
      <c r="AE184" s="337">
        <v>0</v>
      </c>
    </row>
    <row r="185" spans="1:31" x14ac:dyDescent="0.2">
      <c r="A185" s="186" t="s">
        <v>609</v>
      </c>
      <c r="B185" s="186" t="s">
        <v>610</v>
      </c>
      <c r="C185" s="186"/>
      <c r="D185" s="186"/>
      <c r="E185" s="179">
        <v>118</v>
      </c>
      <c r="F185" s="336">
        <v>1</v>
      </c>
      <c r="G185" s="285"/>
      <c r="H185" s="187">
        <v>4</v>
      </c>
      <c r="I185" s="337">
        <v>0.03</v>
      </c>
      <c r="J185" s="187">
        <v>27</v>
      </c>
      <c r="K185" s="337">
        <v>0.23</v>
      </c>
      <c r="L185" s="187">
        <v>0</v>
      </c>
      <c r="M185" s="337">
        <v>0</v>
      </c>
      <c r="N185" s="285"/>
      <c r="O185" s="187">
        <v>34</v>
      </c>
      <c r="P185" s="337">
        <v>0.28999999999999998</v>
      </c>
      <c r="Q185" s="187">
        <v>28</v>
      </c>
      <c r="R185" s="337">
        <v>0.24</v>
      </c>
      <c r="S185" s="187">
        <v>0</v>
      </c>
      <c r="T185" s="337">
        <v>0</v>
      </c>
      <c r="U185" s="285"/>
      <c r="V185" s="187">
        <v>15</v>
      </c>
      <c r="W185" s="337">
        <v>0.13</v>
      </c>
      <c r="X185" s="187">
        <v>10</v>
      </c>
      <c r="Y185" s="337">
        <v>0.08</v>
      </c>
      <c r="Z185" s="187">
        <v>0</v>
      </c>
      <c r="AA185" s="337">
        <v>0</v>
      </c>
      <c r="AB185" s="187">
        <v>0</v>
      </c>
      <c r="AC185" s="337">
        <v>0</v>
      </c>
      <c r="AD185" s="187">
        <v>0</v>
      </c>
      <c r="AE185" s="337">
        <v>0</v>
      </c>
    </row>
    <row r="186" spans="1:31" x14ac:dyDescent="0.2">
      <c r="A186" s="186" t="s">
        <v>611</v>
      </c>
      <c r="B186" s="186" t="s">
        <v>612</v>
      </c>
      <c r="C186" s="186"/>
      <c r="D186" s="186"/>
      <c r="E186" s="179">
        <v>160</v>
      </c>
      <c r="F186" s="336">
        <v>1</v>
      </c>
      <c r="G186" s="285"/>
      <c r="H186" s="187">
        <v>6</v>
      </c>
      <c r="I186" s="337">
        <v>0.04</v>
      </c>
      <c r="J186" s="187">
        <v>43</v>
      </c>
      <c r="K186" s="337">
        <v>0.27</v>
      </c>
      <c r="L186" s="187">
        <v>0</v>
      </c>
      <c r="M186" s="337">
        <v>0</v>
      </c>
      <c r="N186" s="285"/>
      <c r="O186" s="187">
        <v>43</v>
      </c>
      <c r="P186" s="337">
        <v>0.27</v>
      </c>
      <c r="Q186" s="187">
        <v>40</v>
      </c>
      <c r="R186" s="337">
        <v>0.25</v>
      </c>
      <c r="S186" s="187">
        <v>0</v>
      </c>
      <c r="T186" s="337">
        <v>0</v>
      </c>
      <c r="U186" s="285"/>
      <c r="V186" s="187">
        <v>11</v>
      </c>
      <c r="W186" s="337">
        <v>7.0000000000000007E-2</v>
      </c>
      <c r="X186" s="187">
        <v>14</v>
      </c>
      <c r="Y186" s="337">
        <v>0.09</v>
      </c>
      <c r="Z186" s="187">
        <v>1</v>
      </c>
      <c r="AA186" s="337">
        <v>0.01</v>
      </c>
      <c r="AB186" s="187">
        <v>2</v>
      </c>
      <c r="AC186" s="337">
        <v>0.01</v>
      </c>
      <c r="AD186" s="187">
        <v>0</v>
      </c>
      <c r="AE186" s="337">
        <v>0</v>
      </c>
    </row>
    <row r="187" spans="1:31" x14ac:dyDescent="0.2">
      <c r="A187" s="186" t="s">
        <v>613</v>
      </c>
      <c r="B187" s="186" t="s">
        <v>614</v>
      </c>
      <c r="C187" s="186"/>
      <c r="D187" s="186"/>
      <c r="E187" s="179">
        <v>183</v>
      </c>
      <c r="F187" s="336">
        <v>1</v>
      </c>
      <c r="G187" s="285"/>
      <c r="H187" s="187">
        <v>6</v>
      </c>
      <c r="I187" s="337">
        <v>0.03</v>
      </c>
      <c r="J187" s="187">
        <v>54</v>
      </c>
      <c r="K187" s="337">
        <v>0.3</v>
      </c>
      <c r="L187" s="187">
        <v>0</v>
      </c>
      <c r="M187" s="337">
        <v>0</v>
      </c>
      <c r="N187" s="285"/>
      <c r="O187" s="187">
        <v>39</v>
      </c>
      <c r="P187" s="337">
        <v>0.21</v>
      </c>
      <c r="Q187" s="187">
        <v>33</v>
      </c>
      <c r="R187" s="337">
        <v>0.18</v>
      </c>
      <c r="S187" s="187">
        <v>2</v>
      </c>
      <c r="T187" s="337">
        <v>0.01</v>
      </c>
      <c r="U187" s="285"/>
      <c r="V187" s="187">
        <v>19</v>
      </c>
      <c r="W187" s="337">
        <v>0.1</v>
      </c>
      <c r="X187" s="187">
        <v>21</v>
      </c>
      <c r="Y187" s="337">
        <v>0.11</v>
      </c>
      <c r="Z187" s="187">
        <v>2</v>
      </c>
      <c r="AA187" s="337">
        <v>0.01</v>
      </c>
      <c r="AB187" s="187">
        <v>7</v>
      </c>
      <c r="AC187" s="337">
        <v>0.04</v>
      </c>
      <c r="AD187" s="187">
        <v>0</v>
      </c>
      <c r="AE187" s="337">
        <v>0</v>
      </c>
    </row>
    <row r="188" spans="1:31" x14ac:dyDescent="0.2">
      <c r="A188" s="186" t="s">
        <v>615</v>
      </c>
      <c r="B188" s="186" t="s">
        <v>616</v>
      </c>
      <c r="C188" s="186"/>
      <c r="D188" s="186"/>
      <c r="E188" s="179">
        <v>504</v>
      </c>
      <c r="F188" s="336">
        <v>1</v>
      </c>
      <c r="G188" s="285"/>
      <c r="H188" s="187">
        <v>8</v>
      </c>
      <c r="I188" s="337">
        <v>0.02</v>
      </c>
      <c r="J188" s="187">
        <v>102</v>
      </c>
      <c r="K188" s="337">
        <v>0.2</v>
      </c>
      <c r="L188" s="187">
        <v>0</v>
      </c>
      <c r="M188" s="337">
        <v>0</v>
      </c>
      <c r="N188" s="285"/>
      <c r="O188" s="187">
        <v>222</v>
      </c>
      <c r="P188" s="337">
        <v>0.44</v>
      </c>
      <c r="Q188" s="187">
        <v>139</v>
      </c>
      <c r="R188" s="337">
        <v>0.28000000000000003</v>
      </c>
      <c r="S188" s="187">
        <v>2</v>
      </c>
      <c r="T188" s="337">
        <v>0</v>
      </c>
      <c r="U188" s="285"/>
      <c r="V188" s="187">
        <v>14</v>
      </c>
      <c r="W188" s="337">
        <v>0.03</v>
      </c>
      <c r="X188" s="187">
        <v>13</v>
      </c>
      <c r="Y188" s="337">
        <v>0.03</v>
      </c>
      <c r="Z188" s="187">
        <v>4</v>
      </c>
      <c r="AA188" s="337">
        <v>0.01</v>
      </c>
      <c r="AB188" s="187">
        <v>0</v>
      </c>
      <c r="AC188" s="337">
        <v>0</v>
      </c>
      <c r="AD188" s="187">
        <v>0</v>
      </c>
      <c r="AE188" s="337">
        <v>0</v>
      </c>
    </row>
    <row r="189" spans="1:31" x14ac:dyDescent="0.2">
      <c r="A189" s="186" t="s">
        <v>617</v>
      </c>
      <c r="B189" s="186" t="s">
        <v>618</v>
      </c>
      <c r="C189" s="186"/>
      <c r="D189" s="186"/>
      <c r="E189" s="179">
        <v>663</v>
      </c>
      <c r="F189" s="336">
        <v>1</v>
      </c>
      <c r="G189" s="285"/>
      <c r="H189" s="187">
        <v>25</v>
      </c>
      <c r="I189" s="337">
        <v>0.04</v>
      </c>
      <c r="J189" s="187">
        <v>180</v>
      </c>
      <c r="K189" s="337">
        <v>0.27</v>
      </c>
      <c r="L189" s="187">
        <v>0</v>
      </c>
      <c r="M189" s="337">
        <v>0</v>
      </c>
      <c r="N189" s="285"/>
      <c r="O189" s="187">
        <v>161</v>
      </c>
      <c r="P189" s="337">
        <v>0.24</v>
      </c>
      <c r="Q189" s="187">
        <v>127</v>
      </c>
      <c r="R189" s="337">
        <v>0.19</v>
      </c>
      <c r="S189" s="187">
        <v>0</v>
      </c>
      <c r="T189" s="337">
        <v>0</v>
      </c>
      <c r="U189" s="285"/>
      <c r="V189" s="187">
        <v>86</v>
      </c>
      <c r="W189" s="337">
        <v>0.13</v>
      </c>
      <c r="X189" s="187">
        <v>54</v>
      </c>
      <c r="Y189" s="337">
        <v>0.08</v>
      </c>
      <c r="Z189" s="187">
        <v>11</v>
      </c>
      <c r="AA189" s="337">
        <v>0.02</v>
      </c>
      <c r="AB189" s="187">
        <v>4</v>
      </c>
      <c r="AC189" s="337">
        <v>0.01</v>
      </c>
      <c r="AD189" s="187">
        <v>15</v>
      </c>
      <c r="AE189" s="337">
        <v>0.02</v>
      </c>
    </row>
    <row r="190" spans="1:31" x14ac:dyDescent="0.2">
      <c r="A190" s="186" t="s">
        <v>619</v>
      </c>
      <c r="B190" s="186" t="s">
        <v>620</v>
      </c>
      <c r="C190" s="186"/>
      <c r="D190" s="186"/>
      <c r="E190" s="179">
        <v>148</v>
      </c>
      <c r="F190" s="336">
        <v>1</v>
      </c>
      <c r="G190" s="285"/>
      <c r="H190" s="187">
        <v>1</v>
      </c>
      <c r="I190" s="337">
        <v>0.01</v>
      </c>
      <c r="J190" s="187">
        <v>42</v>
      </c>
      <c r="K190" s="337">
        <v>0.28000000000000003</v>
      </c>
      <c r="L190" s="187">
        <v>0</v>
      </c>
      <c r="M190" s="337">
        <v>0</v>
      </c>
      <c r="N190" s="285"/>
      <c r="O190" s="187">
        <v>47</v>
      </c>
      <c r="P190" s="337">
        <v>0.32</v>
      </c>
      <c r="Q190" s="187">
        <v>34</v>
      </c>
      <c r="R190" s="337">
        <v>0.23</v>
      </c>
      <c r="S190" s="187">
        <v>0</v>
      </c>
      <c r="T190" s="337">
        <v>0</v>
      </c>
      <c r="U190" s="285"/>
      <c r="V190" s="187">
        <v>11</v>
      </c>
      <c r="W190" s="337">
        <v>7.0000000000000007E-2</v>
      </c>
      <c r="X190" s="187">
        <v>10</v>
      </c>
      <c r="Y190" s="337">
        <v>7.0000000000000007E-2</v>
      </c>
      <c r="Z190" s="187">
        <v>0</v>
      </c>
      <c r="AA190" s="337">
        <v>0</v>
      </c>
      <c r="AB190" s="187">
        <v>2</v>
      </c>
      <c r="AC190" s="337">
        <v>0.01</v>
      </c>
      <c r="AD190" s="187">
        <v>1</v>
      </c>
      <c r="AE190" s="337">
        <v>0.01</v>
      </c>
    </row>
    <row r="191" spans="1:31" x14ac:dyDescent="0.2">
      <c r="A191" s="186" t="s">
        <v>621</v>
      </c>
      <c r="B191" s="186" t="s">
        <v>622</v>
      </c>
      <c r="C191" s="186"/>
      <c r="D191" s="186"/>
      <c r="E191" s="179">
        <v>553</v>
      </c>
      <c r="F191" s="336">
        <v>1</v>
      </c>
      <c r="G191" s="285"/>
      <c r="H191" s="187">
        <v>18</v>
      </c>
      <c r="I191" s="337">
        <v>0.03</v>
      </c>
      <c r="J191" s="187">
        <v>139</v>
      </c>
      <c r="K191" s="337">
        <v>0.25</v>
      </c>
      <c r="L191" s="187">
        <v>0</v>
      </c>
      <c r="M191" s="337">
        <v>0</v>
      </c>
      <c r="N191" s="285"/>
      <c r="O191" s="187">
        <v>189</v>
      </c>
      <c r="P191" s="337">
        <v>0.34</v>
      </c>
      <c r="Q191" s="187">
        <v>111</v>
      </c>
      <c r="R191" s="337">
        <v>0.2</v>
      </c>
      <c r="S191" s="187">
        <v>2</v>
      </c>
      <c r="T191" s="337">
        <v>0</v>
      </c>
      <c r="U191" s="285"/>
      <c r="V191" s="187">
        <v>52</v>
      </c>
      <c r="W191" s="337">
        <v>0.09</v>
      </c>
      <c r="X191" s="187">
        <v>37</v>
      </c>
      <c r="Y191" s="337">
        <v>7.0000000000000007E-2</v>
      </c>
      <c r="Z191" s="187">
        <v>2</v>
      </c>
      <c r="AA191" s="337">
        <v>0</v>
      </c>
      <c r="AB191" s="187">
        <v>3</v>
      </c>
      <c r="AC191" s="337">
        <v>0.01</v>
      </c>
      <c r="AD191" s="187">
        <v>0</v>
      </c>
      <c r="AE191" s="337">
        <v>0</v>
      </c>
    </row>
    <row r="192" spans="1:31" s="204" customFormat="1" x14ac:dyDescent="0.2">
      <c r="A192" s="198" t="s">
        <v>623</v>
      </c>
      <c r="B192" s="198" t="s">
        <v>624</v>
      </c>
      <c r="C192" s="186"/>
      <c r="D192" s="186"/>
      <c r="E192" s="318" t="s">
        <v>284</v>
      </c>
      <c r="F192" s="339" t="s">
        <v>284</v>
      </c>
      <c r="G192" s="340"/>
      <c r="H192" s="201" t="s">
        <v>284</v>
      </c>
      <c r="I192" s="341" t="s">
        <v>284</v>
      </c>
      <c r="J192" s="201" t="s">
        <v>284</v>
      </c>
      <c r="K192" s="341" t="s">
        <v>284</v>
      </c>
      <c r="L192" s="201" t="s">
        <v>284</v>
      </c>
      <c r="M192" s="341" t="s">
        <v>284</v>
      </c>
      <c r="N192" s="340"/>
      <c r="O192" s="201" t="s">
        <v>284</v>
      </c>
      <c r="P192" s="341" t="s">
        <v>284</v>
      </c>
      <c r="Q192" s="201" t="s">
        <v>284</v>
      </c>
      <c r="R192" s="341" t="s">
        <v>284</v>
      </c>
      <c r="S192" s="201" t="s">
        <v>284</v>
      </c>
      <c r="T192" s="341" t="s">
        <v>284</v>
      </c>
      <c r="U192" s="340"/>
      <c r="V192" s="201" t="s">
        <v>284</v>
      </c>
      <c r="W192" s="341" t="s">
        <v>284</v>
      </c>
      <c r="X192" s="201" t="s">
        <v>284</v>
      </c>
      <c r="Y192" s="341" t="s">
        <v>284</v>
      </c>
      <c r="Z192" s="201" t="s">
        <v>284</v>
      </c>
      <c r="AA192" s="341" t="s">
        <v>284</v>
      </c>
      <c r="AB192" s="201" t="s">
        <v>284</v>
      </c>
      <c r="AC192" s="341" t="s">
        <v>284</v>
      </c>
      <c r="AD192" s="201" t="s">
        <v>284</v>
      </c>
      <c r="AE192" s="341" t="s">
        <v>284</v>
      </c>
    </row>
    <row r="193" spans="1:31" x14ac:dyDescent="0.2">
      <c r="A193" s="186" t="s">
        <v>625</v>
      </c>
      <c r="B193" s="186" t="s">
        <v>626</v>
      </c>
      <c r="C193" s="186"/>
      <c r="D193" s="186"/>
      <c r="E193" s="179">
        <v>161</v>
      </c>
      <c r="F193" s="336">
        <v>1</v>
      </c>
      <c r="G193" s="285"/>
      <c r="H193" s="187">
        <v>3</v>
      </c>
      <c r="I193" s="337">
        <v>0.02</v>
      </c>
      <c r="J193" s="187">
        <v>40</v>
      </c>
      <c r="K193" s="337">
        <v>0.25</v>
      </c>
      <c r="L193" s="187">
        <v>0</v>
      </c>
      <c r="M193" s="337">
        <v>0</v>
      </c>
      <c r="N193" s="285"/>
      <c r="O193" s="187">
        <v>52</v>
      </c>
      <c r="P193" s="337">
        <v>0.32</v>
      </c>
      <c r="Q193" s="187">
        <v>43</v>
      </c>
      <c r="R193" s="337">
        <v>0.27</v>
      </c>
      <c r="S193" s="187">
        <v>1</v>
      </c>
      <c r="T193" s="337">
        <v>0.01</v>
      </c>
      <c r="U193" s="285"/>
      <c r="V193" s="187">
        <v>18</v>
      </c>
      <c r="W193" s="337">
        <v>0.11</v>
      </c>
      <c r="X193" s="187">
        <v>4</v>
      </c>
      <c r="Y193" s="337">
        <v>0.02</v>
      </c>
      <c r="Z193" s="187">
        <v>0</v>
      </c>
      <c r="AA193" s="337">
        <v>0</v>
      </c>
      <c r="AB193" s="187">
        <v>0</v>
      </c>
      <c r="AC193" s="337">
        <v>0</v>
      </c>
      <c r="AD193" s="187">
        <v>0</v>
      </c>
      <c r="AE193" s="337">
        <v>0</v>
      </c>
    </row>
    <row r="194" spans="1:31" s="35" customFormat="1" x14ac:dyDescent="0.2">
      <c r="A194" s="186" t="s">
        <v>627</v>
      </c>
      <c r="B194" s="186" t="s">
        <v>628</v>
      </c>
      <c r="C194" s="186"/>
      <c r="D194" s="186"/>
      <c r="E194" s="179">
        <v>408</v>
      </c>
      <c r="F194" s="336">
        <v>1</v>
      </c>
      <c r="G194" s="285"/>
      <c r="H194" s="187">
        <v>5</v>
      </c>
      <c r="I194" s="337">
        <v>0.01</v>
      </c>
      <c r="J194" s="187">
        <v>28</v>
      </c>
      <c r="K194" s="337">
        <v>7.0000000000000007E-2</v>
      </c>
      <c r="L194" s="187">
        <v>0</v>
      </c>
      <c r="M194" s="337">
        <v>0</v>
      </c>
      <c r="N194" s="285"/>
      <c r="O194" s="187">
        <v>184</v>
      </c>
      <c r="P194" s="337">
        <v>0.45</v>
      </c>
      <c r="Q194" s="187">
        <v>154</v>
      </c>
      <c r="R194" s="337">
        <v>0.38</v>
      </c>
      <c r="S194" s="187">
        <v>0</v>
      </c>
      <c r="T194" s="337">
        <v>0</v>
      </c>
      <c r="U194" s="285"/>
      <c r="V194" s="187">
        <v>22</v>
      </c>
      <c r="W194" s="337">
        <v>0.05</v>
      </c>
      <c r="X194" s="187">
        <v>10</v>
      </c>
      <c r="Y194" s="337">
        <v>0.02</v>
      </c>
      <c r="Z194" s="187">
        <v>3</v>
      </c>
      <c r="AA194" s="337">
        <v>0.01</v>
      </c>
      <c r="AB194" s="187">
        <v>1</v>
      </c>
      <c r="AC194" s="337">
        <v>0</v>
      </c>
      <c r="AD194" s="187">
        <v>1</v>
      </c>
      <c r="AE194" s="337">
        <v>0</v>
      </c>
    </row>
    <row r="195" spans="1:31" s="204" customFormat="1" x14ac:dyDescent="0.2">
      <c r="A195" s="198" t="s">
        <v>629</v>
      </c>
      <c r="B195" s="198" t="s">
        <v>630</v>
      </c>
      <c r="C195" s="186"/>
      <c r="D195" s="186"/>
      <c r="E195" s="318" t="s">
        <v>284</v>
      </c>
      <c r="F195" s="339" t="s">
        <v>284</v>
      </c>
      <c r="G195" s="340"/>
      <c r="H195" s="201" t="s">
        <v>284</v>
      </c>
      <c r="I195" s="341" t="s">
        <v>284</v>
      </c>
      <c r="J195" s="201" t="s">
        <v>284</v>
      </c>
      <c r="K195" s="341" t="s">
        <v>284</v>
      </c>
      <c r="L195" s="201" t="s">
        <v>284</v>
      </c>
      <c r="M195" s="341" t="s">
        <v>284</v>
      </c>
      <c r="N195" s="340"/>
      <c r="O195" s="201" t="s">
        <v>284</v>
      </c>
      <c r="P195" s="341" t="s">
        <v>284</v>
      </c>
      <c r="Q195" s="201" t="s">
        <v>284</v>
      </c>
      <c r="R195" s="341" t="s">
        <v>284</v>
      </c>
      <c r="S195" s="201" t="s">
        <v>284</v>
      </c>
      <c r="T195" s="341" t="s">
        <v>284</v>
      </c>
      <c r="U195" s="340"/>
      <c r="V195" s="201" t="s">
        <v>284</v>
      </c>
      <c r="W195" s="341" t="s">
        <v>284</v>
      </c>
      <c r="X195" s="201" t="s">
        <v>284</v>
      </c>
      <c r="Y195" s="341" t="s">
        <v>284</v>
      </c>
      <c r="Z195" s="201" t="s">
        <v>284</v>
      </c>
      <c r="AA195" s="341" t="s">
        <v>284</v>
      </c>
      <c r="AB195" s="201" t="s">
        <v>284</v>
      </c>
      <c r="AC195" s="341" t="s">
        <v>284</v>
      </c>
      <c r="AD195" s="201" t="s">
        <v>284</v>
      </c>
      <c r="AE195" s="341" t="s">
        <v>284</v>
      </c>
    </row>
    <row r="196" spans="1:31" x14ac:dyDescent="0.2">
      <c r="A196" s="186" t="s">
        <v>631</v>
      </c>
      <c r="B196" s="186" t="s">
        <v>632</v>
      </c>
      <c r="C196" s="186"/>
      <c r="D196" s="186"/>
      <c r="E196" s="179">
        <v>600</v>
      </c>
      <c r="F196" s="336">
        <v>1</v>
      </c>
      <c r="G196" s="285"/>
      <c r="H196" s="187">
        <v>9</v>
      </c>
      <c r="I196" s="337">
        <v>0.02</v>
      </c>
      <c r="J196" s="187">
        <v>129</v>
      </c>
      <c r="K196" s="337">
        <v>0.22</v>
      </c>
      <c r="L196" s="187">
        <v>0</v>
      </c>
      <c r="M196" s="337">
        <v>0</v>
      </c>
      <c r="N196" s="285"/>
      <c r="O196" s="187">
        <v>181</v>
      </c>
      <c r="P196" s="337">
        <v>0.3</v>
      </c>
      <c r="Q196" s="187">
        <v>149</v>
      </c>
      <c r="R196" s="337">
        <v>0.25</v>
      </c>
      <c r="S196" s="187">
        <v>2</v>
      </c>
      <c r="T196" s="337">
        <v>0</v>
      </c>
      <c r="U196" s="285"/>
      <c r="V196" s="187">
        <v>54</v>
      </c>
      <c r="W196" s="337">
        <v>0.09</v>
      </c>
      <c r="X196" s="187">
        <v>62</v>
      </c>
      <c r="Y196" s="337">
        <v>0.1</v>
      </c>
      <c r="Z196" s="187">
        <v>3</v>
      </c>
      <c r="AA196" s="337">
        <v>0.01</v>
      </c>
      <c r="AB196" s="187">
        <v>11</v>
      </c>
      <c r="AC196" s="337">
        <v>0.02</v>
      </c>
      <c r="AD196" s="187">
        <v>0</v>
      </c>
      <c r="AE196" s="337">
        <v>0</v>
      </c>
    </row>
    <row r="197" spans="1:31" x14ac:dyDescent="0.2">
      <c r="A197" s="186" t="s">
        <v>633</v>
      </c>
      <c r="B197" s="186" t="s">
        <v>634</v>
      </c>
      <c r="C197" s="186"/>
      <c r="D197" s="186"/>
      <c r="E197" s="179">
        <v>142</v>
      </c>
      <c r="F197" s="336">
        <v>1</v>
      </c>
      <c r="G197" s="285"/>
      <c r="H197" s="187">
        <v>6</v>
      </c>
      <c r="I197" s="337">
        <v>0.04</v>
      </c>
      <c r="J197" s="187">
        <v>33</v>
      </c>
      <c r="K197" s="337">
        <v>0.23</v>
      </c>
      <c r="L197" s="187">
        <v>0</v>
      </c>
      <c r="M197" s="337">
        <v>0</v>
      </c>
      <c r="N197" s="285"/>
      <c r="O197" s="187">
        <v>46</v>
      </c>
      <c r="P197" s="337">
        <v>0.32</v>
      </c>
      <c r="Q197" s="187">
        <v>33</v>
      </c>
      <c r="R197" s="337">
        <v>0.23</v>
      </c>
      <c r="S197" s="187">
        <v>0</v>
      </c>
      <c r="T197" s="337">
        <v>0</v>
      </c>
      <c r="U197" s="285"/>
      <c r="V197" s="187">
        <v>13</v>
      </c>
      <c r="W197" s="337">
        <v>0.09</v>
      </c>
      <c r="X197" s="187">
        <v>10</v>
      </c>
      <c r="Y197" s="337">
        <v>7.0000000000000007E-2</v>
      </c>
      <c r="Z197" s="187">
        <v>0</v>
      </c>
      <c r="AA197" s="337">
        <v>0</v>
      </c>
      <c r="AB197" s="187">
        <v>1</v>
      </c>
      <c r="AC197" s="337">
        <v>0.01</v>
      </c>
      <c r="AD197" s="187">
        <v>0</v>
      </c>
      <c r="AE197" s="337">
        <v>0</v>
      </c>
    </row>
    <row r="198" spans="1:31" s="35" customFormat="1" x14ac:dyDescent="0.2">
      <c r="A198" s="186" t="s">
        <v>635</v>
      </c>
      <c r="B198" s="186" t="s">
        <v>636</v>
      </c>
      <c r="C198" s="186"/>
      <c r="D198" s="186"/>
      <c r="E198" s="179">
        <v>407</v>
      </c>
      <c r="F198" s="336">
        <v>1</v>
      </c>
      <c r="G198" s="285"/>
      <c r="H198" s="187">
        <v>14</v>
      </c>
      <c r="I198" s="337">
        <v>0.03</v>
      </c>
      <c r="J198" s="187">
        <v>125</v>
      </c>
      <c r="K198" s="337">
        <v>0.31</v>
      </c>
      <c r="L198" s="187">
        <v>0</v>
      </c>
      <c r="M198" s="337">
        <v>0</v>
      </c>
      <c r="N198" s="285"/>
      <c r="O198" s="187">
        <v>112</v>
      </c>
      <c r="P198" s="337">
        <v>0.28000000000000003</v>
      </c>
      <c r="Q198" s="187">
        <v>91</v>
      </c>
      <c r="R198" s="337">
        <v>0.22</v>
      </c>
      <c r="S198" s="187">
        <v>0</v>
      </c>
      <c r="T198" s="337">
        <v>0</v>
      </c>
      <c r="U198" s="285"/>
      <c r="V198" s="187">
        <v>29</v>
      </c>
      <c r="W198" s="337">
        <v>7.0000000000000007E-2</v>
      </c>
      <c r="X198" s="187">
        <v>30</v>
      </c>
      <c r="Y198" s="337">
        <v>7.0000000000000007E-2</v>
      </c>
      <c r="Z198" s="187">
        <v>3</v>
      </c>
      <c r="AA198" s="337">
        <v>0.01</v>
      </c>
      <c r="AB198" s="187">
        <v>3</v>
      </c>
      <c r="AC198" s="337">
        <v>0.01</v>
      </c>
      <c r="AD198" s="187">
        <v>0</v>
      </c>
      <c r="AE198" s="337">
        <v>0</v>
      </c>
    </row>
    <row r="199" spans="1:31" x14ac:dyDescent="0.2">
      <c r="A199" s="186" t="s">
        <v>637</v>
      </c>
      <c r="B199" s="186" t="s">
        <v>638</v>
      </c>
      <c r="C199" s="186"/>
      <c r="D199" s="186"/>
      <c r="E199" s="179">
        <v>229</v>
      </c>
      <c r="F199" s="336">
        <v>1</v>
      </c>
      <c r="G199" s="285"/>
      <c r="H199" s="187">
        <v>5</v>
      </c>
      <c r="I199" s="337">
        <v>0.02</v>
      </c>
      <c r="J199" s="187">
        <v>76</v>
      </c>
      <c r="K199" s="337">
        <v>0.33</v>
      </c>
      <c r="L199" s="187">
        <v>0</v>
      </c>
      <c r="M199" s="337">
        <v>0</v>
      </c>
      <c r="N199" s="285"/>
      <c r="O199" s="187">
        <v>50</v>
      </c>
      <c r="P199" s="337">
        <v>0.22</v>
      </c>
      <c r="Q199" s="187">
        <v>44</v>
      </c>
      <c r="R199" s="337">
        <v>0.19</v>
      </c>
      <c r="S199" s="187">
        <v>1</v>
      </c>
      <c r="T199" s="337">
        <v>0</v>
      </c>
      <c r="U199" s="285"/>
      <c r="V199" s="187">
        <v>26</v>
      </c>
      <c r="W199" s="337">
        <v>0.11</v>
      </c>
      <c r="X199" s="187">
        <v>16</v>
      </c>
      <c r="Y199" s="337">
        <v>7.0000000000000007E-2</v>
      </c>
      <c r="Z199" s="187">
        <v>6</v>
      </c>
      <c r="AA199" s="337">
        <v>0.03</v>
      </c>
      <c r="AB199" s="187">
        <v>5</v>
      </c>
      <c r="AC199" s="337">
        <v>0.02</v>
      </c>
      <c r="AD199" s="187">
        <v>0</v>
      </c>
      <c r="AE199" s="337">
        <v>0</v>
      </c>
    </row>
    <row r="200" spans="1:31" x14ac:dyDescent="0.2">
      <c r="A200" s="186" t="s">
        <v>639</v>
      </c>
      <c r="B200" s="186" t="s">
        <v>640</v>
      </c>
      <c r="C200" s="186"/>
      <c r="D200" s="186"/>
      <c r="E200" s="179">
        <v>158</v>
      </c>
      <c r="F200" s="336">
        <v>1</v>
      </c>
      <c r="G200" s="285"/>
      <c r="H200" s="187">
        <v>3</v>
      </c>
      <c r="I200" s="337">
        <v>0.02</v>
      </c>
      <c r="J200" s="187">
        <v>31</v>
      </c>
      <c r="K200" s="337">
        <v>0.2</v>
      </c>
      <c r="L200" s="187">
        <v>0</v>
      </c>
      <c r="M200" s="337">
        <v>0</v>
      </c>
      <c r="N200" s="285"/>
      <c r="O200" s="187">
        <v>54</v>
      </c>
      <c r="P200" s="337">
        <v>0.34</v>
      </c>
      <c r="Q200" s="187">
        <v>43</v>
      </c>
      <c r="R200" s="337">
        <v>0.27</v>
      </c>
      <c r="S200" s="187">
        <v>0</v>
      </c>
      <c r="T200" s="337">
        <v>0</v>
      </c>
      <c r="U200" s="285"/>
      <c r="V200" s="187">
        <v>10</v>
      </c>
      <c r="W200" s="337">
        <v>0.06</v>
      </c>
      <c r="X200" s="187">
        <v>13</v>
      </c>
      <c r="Y200" s="337">
        <v>0.08</v>
      </c>
      <c r="Z200" s="187">
        <v>3</v>
      </c>
      <c r="AA200" s="337">
        <v>0.02</v>
      </c>
      <c r="AB200" s="187">
        <v>1</v>
      </c>
      <c r="AC200" s="337">
        <v>0.01</v>
      </c>
      <c r="AD200" s="187">
        <v>0</v>
      </c>
      <c r="AE200" s="337">
        <v>0</v>
      </c>
    </row>
    <row r="201" spans="1:31" s="204" customFormat="1" x14ac:dyDescent="0.2">
      <c r="A201" s="198" t="s">
        <v>641</v>
      </c>
      <c r="B201" s="198" t="s">
        <v>642</v>
      </c>
      <c r="C201" s="186"/>
      <c r="D201" s="186"/>
      <c r="E201" s="318" t="s">
        <v>284</v>
      </c>
      <c r="F201" s="339" t="s">
        <v>284</v>
      </c>
      <c r="G201" s="340"/>
      <c r="H201" s="201" t="s">
        <v>284</v>
      </c>
      <c r="I201" s="341" t="s">
        <v>284</v>
      </c>
      <c r="J201" s="201" t="s">
        <v>284</v>
      </c>
      <c r="K201" s="341" t="s">
        <v>284</v>
      </c>
      <c r="L201" s="201" t="s">
        <v>284</v>
      </c>
      <c r="M201" s="341" t="s">
        <v>284</v>
      </c>
      <c r="N201" s="340"/>
      <c r="O201" s="201" t="s">
        <v>284</v>
      </c>
      <c r="P201" s="341" t="s">
        <v>284</v>
      </c>
      <c r="Q201" s="201" t="s">
        <v>284</v>
      </c>
      <c r="R201" s="341" t="s">
        <v>284</v>
      </c>
      <c r="S201" s="201" t="s">
        <v>284</v>
      </c>
      <c r="T201" s="341" t="s">
        <v>284</v>
      </c>
      <c r="U201" s="340"/>
      <c r="V201" s="201" t="s">
        <v>284</v>
      </c>
      <c r="W201" s="341" t="s">
        <v>284</v>
      </c>
      <c r="X201" s="201" t="s">
        <v>284</v>
      </c>
      <c r="Y201" s="341" t="s">
        <v>284</v>
      </c>
      <c r="Z201" s="201" t="s">
        <v>284</v>
      </c>
      <c r="AA201" s="341" t="s">
        <v>284</v>
      </c>
      <c r="AB201" s="201" t="s">
        <v>284</v>
      </c>
      <c r="AC201" s="341" t="s">
        <v>284</v>
      </c>
      <c r="AD201" s="201" t="s">
        <v>284</v>
      </c>
      <c r="AE201" s="341" t="s">
        <v>284</v>
      </c>
    </row>
    <row r="202" spans="1:31" x14ac:dyDescent="0.2">
      <c r="A202" s="186" t="s">
        <v>643</v>
      </c>
      <c r="B202" s="186" t="s">
        <v>644</v>
      </c>
      <c r="C202" s="186"/>
      <c r="D202" s="186"/>
      <c r="E202" s="179">
        <v>91</v>
      </c>
      <c r="F202" s="336">
        <v>1</v>
      </c>
      <c r="G202" s="285"/>
      <c r="H202" s="187">
        <v>2</v>
      </c>
      <c r="I202" s="337">
        <v>0.02</v>
      </c>
      <c r="J202" s="187">
        <v>24</v>
      </c>
      <c r="K202" s="337">
        <v>0.26</v>
      </c>
      <c r="L202" s="187">
        <v>0</v>
      </c>
      <c r="M202" s="337">
        <v>0</v>
      </c>
      <c r="N202" s="285"/>
      <c r="O202" s="187">
        <v>25</v>
      </c>
      <c r="P202" s="337">
        <v>0.27</v>
      </c>
      <c r="Q202" s="187">
        <v>21</v>
      </c>
      <c r="R202" s="337">
        <v>0.23</v>
      </c>
      <c r="S202" s="187">
        <v>1</v>
      </c>
      <c r="T202" s="337">
        <v>0.01</v>
      </c>
      <c r="U202" s="285"/>
      <c r="V202" s="187">
        <v>7</v>
      </c>
      <c r="W202" s="337">
        <v>0.08</v>
      </c>
      <c r="X202" s="187">
        <v>10</v>
      </c>
      <c r="Y202" s="337">
        <v>0.11</v>
      </c>
      <c r="Z202" s="187">
        <v>0</v>
      </c>
      <c r="AA202" s="337">
        <v>0</v>
      </c>
      <c r="AB202" s="187">
        <v>1</v>
      </c>
      <c r="AC202" s="337">
        <v>0.01</v>
      </c>
      <c r="AD202" s="187">
        <v>0</v>
      </c>
      <c r="AE202" s="337">
        <v>0</v>
      </c>
    </row>
    <row r="203" spans="1:31" x14ac:dyDescent="0.2">
      <c r="A203" s="186" t="s">
        <v>645</v>
      </c>
      <c r="B203" s="186" t="s">
        <v>646</v>
      </c>
      <c r="C203" s="186"/>
      <c r="D203" s="186"/>
      <c r="E203" s="179">
        <v>574</v>
      </c>
      <c r="F203" s="336">
        <v>1</v>
      </c>
      <c r="G203" s="285"/>
      <c r="H203" s="187">
        <v>18</v>
      </c>
      <c r="I203" s="337">
        <v>0.03</v>
      </c>
      <c r="J203" s="187">
        <v>160</v>
      </c>
      <c r="K203" s="337">
        <v>0.28000000000000003</v>
      </c>
      <c r="L203" s="187">
        <v>0</v>
      </c>
      <c r="M203" s="337">
        <v>0</v>
      </c>
      <c r="N203" s="285"/>
      <c r="O203" s="187">
        <v>191</v>
      </c>
      <c r="P203" s="337">
        <v>0.33</v>
      </c>
      <c r="Q203" s="187">
        <v>134</v>
      </c>
      <c r="R203" s="337">
        <v>0.23</v>
      </c>
      <c r="S203" s="187">
        <v>2</v>
      </c>
      <c r="T203" s="337">
        <v>0</v>
      </c>
      <c r="U203" s="285"/>
      <c r="V203" s="187">
        <v>35</v>
      </c>
      <c r="W203" s="337">
        <v>0.06</v>
      </c>
      <c r="X203" s="187">
        <v>28</v>
      </c>
      <c r="Y203" s="337">
        <v>0.05</v>
      </c>
      <c r="Z203" s="187">
        <v>5</v>
      </c>
      <c r="AA203" s="337">
        <v>0.01</v>
      </c>
      <c r="AB203" s="187">
        <v>1</v>
      </c>
      <c r="AC203" s="337">
        <v>0</v>
      </c>
      <c r="AD203" s="187">
        <v>0</v>
      </c>
      <c r="AE203" s="337">
        <v>0</v>
      </c>
    </row>
    <row r="204" spans="1:31" x14ac:dyDescent="0.2">
      <c r="A204" s="186" t="s">
        <v>647</v>
      </c>
      <c r="B204" s="186" t="s">
        <v>648</v>
      </c>
      <c r="C204" s="186"/>
      <c r="D204" s="186"/>
      <c r="E204" s="179">
        <v>400</v>
      </c>
      <c r="F204" s="336">
        <v>1</v>
      </c>
      <c r="G204" s="285"/>
      <c r="H204" s="187">
        <v>6</v>
      </c>
      <c r="I204" s="337">
        <v>0.02</v>
      </c>
      <c r="J204" s="187">
        <v>68</v>
      </c>
      <c r="K204" s="337">
        <v>0.17</v>
      </c>
      <c r="L204" s="187">
        <v>0</v>
      </c>
      <c r="M204" s="337">
        <v>0</v>
      </c>
      <c r="N204" s="285"/>
      <c r="O204" s="187">
        <v>192</v>
      </c>
      <c r="P204" s="337">
        <v>0.48</v>
      </c>
      <c r="Q204" s="187">
        <v>99</v>
      </c>
      <c r="R204" s="337">
        <v>0.25</v>
      </c>
      <c r="S204" s="187">
        <v>2</v>
      </c>
      <c r="T204" s="337">
        <v>0.01</v>
      </c>
      <c r="U204" s="285"/>
      <c r="V204" s="187">
        <v>10</v>
      </c>
      <c r="W204" s="337">
        <v>0.03</v>
      </c>
      <c r="X204" s="187">
        <v>20</v>
      </c>
      <c r="Y204" s="337">
        <v>0.05</v>
      </c>
      <c r="Z204" s="187">
        <v>2</v>
      </c>
      <c r="AA204" s="337">
        <v>0.01</v>
      </c>
      <c r="AB204" s="187">
        <v>1</v>
      </c>
      <c r="AC204" s="337">
        <v>0</v>
      </c>
      <c r="AD204" s="187">
        <v>0</v>
      </c>
      <c r="AE204" s="337">
        <v>0</v>
      </c>
    </row>
    <row r="205" spans="1:31" x14ac:dyDescent="0.2">
      <c r="A205" s="186" t="s">
        <v>649</v>
      </c>
      <c r="B205" s="186" t="s">
        <v>650</v>
      </c>
      <c r="C205" s="186"/>
      <c r="D205" s="186"/>
      <c r="E205" s="179">
        <v>107</v>
      </c>
      <c r="F205" s="336">
        <v>1</v>
      </c>
      <c r="G205" s="285"/>
      <c r="H205" s="187">
        <v>1</v>
      </c>
      <c r="I205" s="337">
        <v>0.01</v>
      </c>
      <c r="J205" s="187">
        <v>24</v>
      </c>
      <c r="K205" s="337">
        <v>0.22</v>
      </c>
      <c r="L205" s="187">
        <v>0</v>
      </c>
      <c r="M205" s="337">
        <v>0</v>
      </c>
      <c r="N205" s="285"/>
      <c r="O205" s="187">
        <v>40</v>
      </c>
      <c r="P205" s="337">
        <v>0.37</v>
      </c>
      <c r="Q205" s="187">
        <v>28</v>
      </c>
      <c r="R205" s="337">
        <v>0.26</v>
      </c>
      <c r="S205" s="187">
        <v>0</v>
      </c>
      <c r="T205" s="337">
        <v>0</v>
      </c>
      <c r="U205" s="285"/>
      <c r="V205" s="187">
        <v>11</v>
      </c>
      <c r="W205" s="337">
        <v>0.1</v>
      </c>
      <c r="X205" s="187">
        <v>3</v>
      </c>
      <c r="Y205" s="337">
        <v>0.03</v>
      </c>
      <c r="Z205" s="187">
        <v>0</v>
      </c>
      <c r="AA205" s="337">
        <v>0</v>
      </c>
      <c r="AB205" s="187">
        <v>0</v>
      </c>
      <c r="AC205" s="337">
        <v>0</v>
      </c>
      <c r="AD205" s="187">
        <v>0</v>
      </c>
      <c r="AE205" s="337">
        <v>0</v>
      </c>
    </row>
    <row r="206" spans="1:31" x14ac:dyDescent="0.2">
      <c r="A206" s="186" t="s">
        <v>651</v>
      </c>
      <c r="B206" s="186" t="s">
        <v>652</v>
      </c>
      <c r="C206" s="186"/>
      <c r="D206" s="186"/>
      <c r="E206" s="179">
        <v>135</v>
      </c>
      <c r="F206" s="336">
        <v>1</v>
      </c>
      <c r="G206" s="285"/>
      <c r="H206" s="187">
        <v>6</v>
      </c>
      <c r="I206" s="337">
        <v>0.04</v>
      </c>
      <c r="J206" s="187">
        <v>35</v>
      </c>
      <c r="K206" s="337">
        <v>0.26</v>
      </c>
      <c r="L206" s="187">
        <v>0</v>
      </c>
      <c r="M206" s="337">
        <v>0</v>
      </c>
      <c r="N206" s="285"/>
      <c r="O206" s="187">
        <v>44</v>
      </c>
      <c r="P206" s="337">
        <v>0.33</v>
      </c>
      <c r="Q206" s="187">
        <v>31</v>
      </c>
      <c r="R206" s="337">
        <v>0.23</v>
      </c>
      <c r="S206" s="187">
        <v>0</v>
      </c>
      <c r="T206" s="337">
        <v>0</v>
      </c>
      <c r="U206" s="285"/>
      <c r="V206" s="187">
        <v>8</v>
      </c>
      <c r="W206" s="337">
        <v>0.06</v>
      </c>
      <c r="X206" s="187">
        <v>11</v>
      </c>
      <c r="Y206" s="337">
        <v>0.08</v>
      </c>
      <c r="Z206" s="187">
        <v>0</v>
      </c>
      <c r="AA206" s="337">
        <v>0</v>
      </c>
      <c r="AB206" s="187">
        <v>0</v>
      </c>
      <c r="AC206" s="337">
        <v>0</v>
      </c>
      <c r="AD206" s="187">
        <v>0</v>
      </c>
      <c r="AE206" s="337">
        <v>0</v>
      </c>
    </row>
    <row r="207" spans="1:31" x14ac:dyDescent="0.2">
      <c r="A207" s="186" t="s">
        <v>653</v>
      </c>
      <c r="B207" s="186" t="s">
        <v>654</v>
      </c>
      <c r="C207" s="186"/>
      <c r="D207" s="186"/>
      <c r="E207" s="179">
        <v>791</v>
      </c>
      <c r="F207" s="336">
        <v>1</v>
      </c>
      <c r="G207" s="285"/>
      <c r="H207" s="187">
        <v>17</v>
      </c>
      <c r="I207" s="337">
        <v>0.02</v>
      </c>
      <c r="J207" s="187">
        <v>199</v>
      </c>
      <c r="K207" s="337">
        <v>0.25</v>
      </c>
      <c r="L207" s="187">
        <v>0</v>
      </c>
      <c r="M207" s="337">
        <v>0</v>
      </c>
      <c r="N207" s="285"/>
      <c r="O207" s="187">
        <v>329</v>
      </c>
      <c r="P207" s="337">
        <v>0.42</v>
      </c>
      <c r="Q207" s="187">
        <v>125</v>
      </c>
      <c r="R207" s="337">
        <v>0.16</v>
      </c>
      <c r="S207" s="187">
        <v>1</v>
      </c>
      <c r="T207" s="337">
        <v>0</v>
      </c>
      <c r="U207" s="285"/>
      <c r="V207" s="187">
        <v>69</v>
      </c>
      <c r="W207" s="337">
        <v>0.09</v>
      </c>
      <c r="X207" s="187">
        <v>42</v>
      </c>
      <c r="Y207" s="337">
        <v>0.05</v>
      </c>
      <c r="Z207" s="187">
        <v>3</v>
      </c>
      <c r="AA207" s="337">
        <v>0</v>
      </c>
      <c r="AB207" s="187">
        <v>6</v>
      </c>
      <c r="AC207" s="337">
        <v>0.01</v>
      </c>
      <c r="AD207" s="187">
        <v>0</v>
      </c>
      <c r="AE207" s="337">
        <v>0</v>
      </c>
    </row>
    <row r="208" spans="1:31" x14ac:dyDescent="0.2">
      <c r="A208" s="186" t="s">
        <v>655</v>
      </c>
      <c r="B208" s="186" t="s">
        <v>656</v>
      </c>
      <c r="C208" s="186"/>
      <c r="D208" s="186"/>
      <c r="E208" s="179">
        <v>330</v>
      </c>
      <c r="F208" s="336">
        <v>1</v>
      </c>
      <c r="G208" s="285"/>
      <c r="H208" s="187">
        <v>37</v>
      </c>
      <c r="I208" s="337">
        <v>0.11</v>
      </c>
      <c r="J208" s="187">
        <v>78</v>
      </c>
      <c r="K208" s="337">
        <v>0.24</v>
      </c>
      <c r="L208" s="187">
        <v>0</v>
      </c>
      <c r="M208" s="337">
        <v>0</v>
      </c>
      <c r="N208" s="285"/>
      <c r="O208" s="187">
        <v>104</v>
      </c>
      <c r="P208" s="337">
        <v>0.32</v>
      </c>
      <c r="Q208" s="187">
        <v>70</v>
      </c>
      <c r="R208" s="337">
        <v>0.21</v>
      </c>
      <c r="S208" s="187">
        <v>0</v>
      </c>
      <c r="T208" s="337">
        <v>0</v>
      </c>
      <c r="U208" s="285"/>
      <c r="V208" s="187">
        <v>15</v>
      </c>
      <c r="W208" s="337">
        <v>0.05</v>
      </c>
      <c r="X208" s="187">
        <v>18</v>
      </c>
      <c r="Y208" s="337">
        <v>0.05</v>
      </c>
      <c r="Z208" s="187">
        <v>3</v>
      </c>
      <c r="AA208" s="337">
        <v>0.01</v>
      </c>
      <c r="AB208" s="187">
        <v>5</v>
      </c>
      <c r="AC208" s="337">
        <v>0.02</v>
      </c>
      <c r="AD208" s="187">
        <v>0</v>
      </c>
      <c r="AE208" s="337">
        <v>0</v>
      </c>
    </row>
    <row r="209" spans="1:31" x14ac:dyDescent="0.2">
      <c r="A209" s="186" t="s">
        <v>657</v>
      </c>
      <c r="B209" s="186" t="s">
        <v>658</v>
      </c>
      <c r="C209" s="186"/>
      <c r="D209" s="186"/>
      <c r="E209" s="179">
        <v>313</v>
      </c>
      <c r="F209" s="336">
        <v>1</v>
      </c>
      <c r="G209" s="285"/>
      <c r="H209" s="187">
        <v>6</v>
      </c>
      <c r="I209" s="337">
        <v>0.02</v>
      </c>
      <c r="J209" s="187">
        <v>57</v>
      </c>
      <c r="K209" s="337">
        <v>0.18</v>
      </c>
      <c r="L209" s="187">
        <v>0</v>
      </c>
      <c r="M209" s="337">
        <v>0</v>
      </c>
      <c r="N209" s="285"/>
      <c r="O209" s="187">
        <v>147</v>
      </c>
      <c r="P209" s="337">
        <v>0.47</v>
      </c>
      <c r="Q209" s="187">
        <v>76</v>
      </c>
      <c r="R209" s="337">
        <v>0.24</v>
      </c>
      <c r="S209" s="187">
        <v>1</v>
      </c>
      <c r="T209" s="337">
        <v>0</v>
      </c>
      <c r="U209" s="285"/>
      <c r="V209" s="187">
        <v>13</v>
      </c>
      <c r="W209" s="337">
        <v>0.04</v>
      </c>
      <c r="X209" s="187">
        <v>11</v>
      </c>
      <c r="Y209" s="337">
        <v>0.04</v>
      </c>
      <c r="Z209" s="187">
        <v>0</v>
      </c>
      <c r="AA209" s="337">
        <v>0</v>
      </c>
      <c r="AB209" s="187">
        <v>0</v>
      </c>
      <c r="AC209" s="337">
        <v>0</v>
      </c>
      <c r="AD209" s="187">
        <v>2</v>
      </c>
      <c r="AE209" s="337">
        <v>0.01</v>
      </c>
    </row>
    <row r="210" spans="1:31" x14ac:dyDescent="0.2">
      <c r="A210" s="186" t="s">
        <v>659</v>
      </c>
      <c r="B210" s="186" t="s">
        <v>660</v>
      </c>
      <c r="C210" s="186"/>
      <c r="D210" s="186"/>
      <c r="E210" s="179">
        <v>923</v>
      </c>
      <c r="F210" s="336">
        <v>1</v>
      </c>
      <c r="G210" s="285"/>
      <c r="H210" s="187">
        <v>19</v>
      </c>
      <c r="I210" s="337">
        <v>0.02</v>
      </c>
      <c r="J210" s="187">
        <v>310</v>
      </c>
      <c r="K210" s="337">
        <v>0.34</v>
      </c>
      <c r="L210" s="187">
        <v>0</v>
      </c>
      <c r="M210" s="337">
        <v>0</v>
      </c>
      <c r="N210" s="285"/>
      <c r="O210" s="187">
        <v>266</v>
      </c>
      <c r="P210" s="337">
        <v>0.28999999999999998</v>
      </c>
      <c r="Q210" s="187">
        <v>166</v>
      </c>
      <c r="R210" s="337">
        <v>0.18</v>
      </c>
      <c r="S210" s="187">
        <v>4</v>
      </c>
      <c r="T210" s="337">
        <v>0</v>
      </c>
      <c r="U210" s="285"/>
      <c r="V210" s="187">
        <v>111</v>
      </c>
      <c r="W210" s="337">
        <v>0.12</v>
      </c>
      <c r="X210" s="187">
        <v>30</v>
      </c>
      <c r="Y210" s="337">
        <v>0.03</v>
      </c>
      <c r="Z210" s="187">
        <v>11</v>
      </c>
      <c r="AA210" s="337">
        <v>0.01</v>
      </c>
      <c r="AB210" s="187">
        <v>6</v>
      </c>
      <c r="AC210" s="337">
        <v>0.01</v>
      </c>
      <c r="AD210" s="187">
        <v>0</v>
      </c>
      <c r="AE210" s="337">
        <v>0</v>
      </c>
    </row>
    <row r="211" spans="1:31" x14ac:dyDescent="0.2">
      <c r="A211" s="186" t="s">
        <v>661</v>
      </c>
      <c r="B211" s="186" t="s">
        <v>662</v>
      </c>
      <c r="C211" s="186"/>
      <c r="D211" s="186"/>
      <c r="E211" s="179">
        <v>469</v>
      </c>
      <c r="F211" s="336">
        <v>1</v>
      </c>
      <c r="G211" s="285"/>
      <c r="H211" s="187">
        <v>15</v>
      </c>
      <c r="I211" s="337">
        <v>0.03</v>
      </c>
      <c r="J211" s="187">
        <v>126</v>
      </c>
      <c r="K211" s="337">
        <v>0.27</v>
      </c>
      <c r="L211" s="187">
        <v>0</v>
      </c>
      <c r="M211" s="337">
        <v>0</v>
      </c>
      <c r="N211" s="285"/>
      <c r="O211" s="187">
        <v>170</v>
      </c>
      <c r="P211" s="337">
        <v>0.36</v>
      </c>
      <c r="Q211" s="187">
        <v>97</v>
      </c>
      <c r="R211" s="337">
        <v>0.21</v>
      </c>
      <c r="S211" s="187">
        <v>0</v>
      </c>
      <c r="T211" s="337">
        <v>0</v>
      </c>
      <c r="U211" s="285"/>
      <c r="V211" s="187">
        <v>34</v>
      </c>
      <c r="W211" s="337">
        <v>7.0000000000000007E-2</v>
      </c>
      <c r="X211" s="187">
        <v>22</v>
      </c>
      <c r="Y211" s="337">
        <v>0.05</v>
      </c>
      <c r="Z211" s="187">
        <v>0</v>
      </c>
      <c r="AA211" s="337">
        <v>0</v>
      </c>
      <c r="AB211" s="187">
        <v>5</v>
      </c>
      <c r="AC211" s="337">
        <v>0.01</v>
      </c>
      <c r="AD211" s="187">
        <v>0</v>
      </c>
      <c r="AE211" s="337">
        <v>0</v>
      </c>
    </row>
    <row r="212" spans="1:31" x14ac:dyDescent="0.2">
      <c r="A212" s="186" t="s">
        <v>663</v>
      </c>
      <c r="B212" s="186" t="s">
        <v>664</v>
      </c>
      <c r="C212" s="186"/>
      <c r="D212" s="186"/>
      <c r="E212" s="179">
        <v>42</v>
      </c>
      <c r="F212" s="336">
        <v>1</v>
      </c>
      <c r="G212" s="285"/>
      <c r="H212" s="187">
        <v>1</v>
      </c>
      <c r="I212" s="337">
        <v>0.02</v>
      </c>
      <c r="J212" s="187">
        <v>17</v>
      </c>
      <c r="K212" s="337">
        <v>0.4</v>
      </c>
      <c r="L212" s="187">
        <v>0</v>
      </c>
      <c r="M212" s="337">
        <v>0</v>
      </c>
      <c r="N212" s="285"/>
      <c r="O212" s="187">
        <v>3</v>
      </c>
      <c r="P212" s="337">
        <v>7.0000000000000007E-2</v>
      </c>
      <c r="Q212" s="187">
        <v>4</v>
      </c>
      <c r="R212" s="337">
        <v>0.1</v>
      </c>
      <c r="S212" s="187">
        <v>0</v>
      </c>
      <c r="T212" s="337">
        <v>0</v>
      </c>
      <c r="U212" s="285"/>
      <c r="V212" s="187">
        <v>10</v>
      </c>
      <c r="W212" s="337">
        <v>0.24</v>
      </c>
      <c r="X212" s="187">
        <v>4</v>
      </c>
      <c r="Y212" s="337">
        <v>0.1</v>
      </c>
      <c r="Z212" s="187">
        <v>1</v>
      </c>
      <c r="AA212" s="337">
        <v>0.02</v>
      </c>
      <c r="AB212" s="187">
        <v>0</v>
      </c>
      <c r="AC212" s="337">
        <v>0</v>
      </c>
      <c r="AD212" s="187">
        <v>2</v>
      </c>
      <c r="AE212" s="337">
        <v>0.05</v>
      </c>
    </row>
    <row r="213" spans="1:31" x14ac:dyDescent="0.2">
      <c r="A213" s="186" t="s">
        <v>665</v>
      </c>
      <c r="B213" s="186" t="s">
        <v>666</v>
      </c>
      <c r="C213" s="186"/>
      <c r="D213" s="186"/>
      <c r="E213" s="179">
        <v>685</v>
      </c>
      <c r="F213" s="336">
        <v>1</v>
      </c>
      <c r="G213" s="285"/>
      <c r="H213" s="187">
        <v>9</v>
      </c>
      <c r="I213" s="337">
        <v>0.01</v>
      </c>
      <c r="J213" s="187">
        <v>143</v>
      </c>
      <c r="K213" s="337">
        <v>0.21</v>
      </c>
      <c r="L213" s="187">
        <v>1</v>
      </c>
      <c r="M213" s="337">
        <v>0</v>
      </c>
      <c r="N213" s="285"/>
      <c r="O213" s="187">
        <v>274</v>
      </c>
      <c r="P213" s="337">
        <v>0.4</v>
      </c>
      <c r="Q213" s="187">
        <v>181</v>
      </c>
      <c r="R213" s="337">
        <v>0.26</v>
      </c>
      <c r="S213" s="187">
        <v>1</v>
      </c>
      <c r="T213" s="337">
        <v>0</v>
      </c>
      <c r="U213" s="285"/>
      <c r="V213" s="187">
        <v>39</v>
      </c>
      <c r="W213" s="337">
        <v>0.06</v>
      </c>
      <c r="X213" s="187">
        <v>25</v>
      </c>
      <c r="Y213" s="337">
        <v>0.04</v>
      </c>
      <c r="Z213" s="187">
        <v>7</v>
      </c>
      <c r="AA213" s="337">
        <v>0.01</v>
      </c>
      <c r="AB213" s="187">
        <v>2</v>
      </c>
      <c r="AC213" s="337">
        <v>0</v>
      </c>
      <c r="AD213" s="187">
        <v>3</v>
      </c>
      <c r="AE213" s="337">
        <v>0</v>
      </c>
    </row>
    <row r="214" spans="1:31" x14ac:dyDescent="0.2">
      <c r="A214" s="186" t="s">
        <v>667</v>
      </c>
      <c r="B214" s="186" t="s">
        <v>668</v>
      </c>
      <c r="C214" s="186"/>
      <c r="D214" s="186"/>
      <c r="E214" s="179">
        <v>233</v>
      </c>
      <c r="F214" s="336">
        <v>1</v>
      </c>
      <c r="G214" s="285"/>
      <c r="H214" s="187">
        <v>3</v>
      </c>
      <c r="I214" s="337">
        <v>0.01</v>
      </c>
      <c r="J214" s="187">
        <v>57</v>
      </c>
      <c r="K214" s="337">
        <v>0.24</v>
      </c>
      <c r="L214" s="187">
        <v>0</v>
      </c>
      <c r="M214" s="337">
        <v>0</v>
      </c>
      <c r="N214" s="285"/>
      <c r="O214" s="187">
        <v>80</v>
      </c>
      <c r="P214" s="337">
        <v>0.34</v>
      </c>
      <c r="Q214" s="187">
        <v>45</v>
      </c>
      <c r="R214" s="337">
        <v>0.19</v>
      </c>
      <c r="S214" s="187">
        <v>0</v>
      </c>
      <c r="T214" s="337">
        <v>0</v>
      </c>
      <c r="U214" s="285"/>
      <c r="V214" s="187">
        <v>35</v>
      </c>
      <c r="W214" s="337">
        <v>0.15</v>
      </c>
      <c r="X214" s="187">
        <v>3</v>
      </c>
      <c r="Y214" s="337">
        <v>0.01</v>
      </c>
      <c r="Z214" s="187">
        <v>3</v>
      </c>
      <c r="AA214" s="337">
        <v>0.01</v>
      </c>
      <c r="AB214" s="187">
        <v>4</v>
      </c>
      <c r="AC214" s="337">
        <v>0.02</v>
      </c>
      <c r="AD214" s="187">
        <v>3</v>
      </c>
      <c r="AE214" s="337">
        <v>0.01</v>
      </c>
    </row>
    <row r="215" spans="1:31" x14ac:dyDescent="0.2">
      <c r="A215" s="186" t="s">
        <v>669</v>
      </c>
      <c r="B215" s="186" t="s">
        <v>670</v>
      </c>
      <c r="C215" s="186"/>
      <c r="D215" s="186"/>
      <c r="E215" s="179">
        <v>115</v>
      </c>
      <c r="F215" s="336">
        <v>1</v>
      </c>
      <c r="G215" s="285"/>
      <c r="H215" s="187">
        <v>5</v>
      </c>
      <c r="I215" s="337">
        <v>0.04</v>
      </c>
      <c r="J215" s="187">
        <v>21</v>
      </c>
      <c r="K215" s="337">
        <v>0.18</v>
      </c>
      <c r="L215" s="187">
        <v>0</v>
      </c>
      <c r="M215" s="337">
        <v>0</v>
      </c>
      <c r="N215" s="285"/>
      <c r="O215" s="187">
        <v>58</v>
      </c>
      <c r="P215" s="337">
        <v>0.5</v>
      </c>
      <c r="Q215" s="187">
        <v>20</v>
      </c>
      <c r="R215" s="337">
        <v>0.17</v>
      </c>
      <c r="S215" s="187">
        <v>1</v>
      </c>
      <c r="T215" s="337">
        <v>0.01</v>
      </c>
      <c r="U215" s="285"/>
      <c r="V215" s="187">
        <v>5</v>
      </c>
      <c r="W215" s="337">
        <v>0.04</v>
      </c>
      <c r="X215" s="187">
        <v>5</v>
      </c>
      <c r="Y215" s="337">
        <v>0.04</v>
      </c>
      <c r="Z215" s="187">
        <v>0</v>
      </c>
      <c r="AA215" s="337">
        <v>0</v>
      </c>
      <c r="AB215" s="187">
        <v>0</v>
      </c>
      <c r="AC215" s="337">
        <v>0</v>
      </c>
      <c r="AD215" s="187">
        <v>0</v>
      </c>
      <c r="AE215" s="337">
        <v>0</v>
      </c>
    </row>
    <row r="216" spans="1:31" x14ac:dyDescent="0.2">
      <c r="A216" s="186" t="s">
        <v>671</v>
      </c>
      <c r="B216" s="186" t="s">
        <v>672</v>
      </c>
      <c r="C216" s="186"/>
      <c r="D216" s="186"/>
      <c r="E216" s="179">
        <v>254</v>
      </c>
      <c r="F216" s="336">
        <v>1</v>
      </c>
      <c r="G216" s="285"/>
      <c r="H216" s="187">
        <v>7</v>
      </c>
      <c r="I216" s="337">
        <v>0.03</v>
      </c>
      <c r="J216" s="187">
        <v>69</v>
      </c>
      <c r="K216" s="337">
        <v>0.27</v>
      </c>
      <c r="L216" s="187">
        <v>0</v>
      </c>
      <c r="M216" s="337">
        <v>0</v>
      </c>
      <c r="N216" s="285"/>
      <c r="O216" s="187">
        <v>83</v>
      </c>
      <c r="P216" s="337">
        <v>0.33</v>
      </c>
      <c r="Q216" s="187">
        <v>42</v>
      </c>
      <c r="R216" s="337">
        <v>0.17</v>
      </c>
      <c r="S216" s="187">
        <v>1</v>
      </c>
      <c r="T216" s="337">
        <v>0</v>
      </c>
      <c r="U216" s="285"/>
      <c r="V216" s="187">
        <v>40</v>
      </c>
      <c r="W216" s="337">
        <v>0.16</v>
      </c>
      <c r="X216" s="187">
        <v>8</v>
      </c>
      <c r="Y216" s="337">
        <v>0.03</v>
      </c>
      <c r="Z216" s="187">
        <v>3</v>
      </c>
      <c r="AA216" s="337">
        <v>0.01</v>
      </c>
      <c r="AB216" s="187">
        <v>1</v>
      </c>
      <c r="AC216" s="337">
        <v>0</v>
      </c>
      <c r="AD216" s="187">
        <v>0</v>
      </c>
      <c r="AE216" s="337">
        <v>0</v>
      </c>
    </row>
    <row r="217" spans="1:31" s="35" customFormat="1" x14ac:dyDescent="0.2">
      <c r="A217" s="186" t="s">
        <v>673</v>
      </c>
      <c r="B217" s="186" t="s">
        <v>674</v>
      </c>
      <c r="C217" s="186"/>
      <c r="D217" s="186"/>
      <c r="E217" s="179">
        <v>528</v>
      </c>
      <c r="F217" s="336">
        <v>1</v>
      </c>
      <c r="G217" s="285"/>
      <c r="H217" s="187">
        <v>14</v>
      </c>
      <c r="I217" s="337">
        <v>0.03</v>
      </c>
      <c r="J217" s="187">
        <v>127</v>
      </c>
      <c r="K217" s="337">
        <v>0.24</v>
      </c>
      <c r="L217" s="187">
        <v>0</v>
      </c>
      <c r="M217" s="337">
        <v>0</v>
      </c>
      <c r="N217" s="285"/>
      <c r="O217" s="187">
        <v>187</v>
      </c>
      <c r="P217" s="337">
        <v>0.35</v>
      </c>
      <c r="Q217" s="187">
        <v>102</v>
      </c>
      <c r="R217" s="337">
        <v>0.19</v>
      </c>
      <c r="S217" s="187">
        <v>0</v>
      </c>
      <c r="T217" s="337">
        <v>0</v>
      </c>
      <c r="U217" s="285"/>
      <c r="V217" s="187">
        <v>47</v>
      </c>
      <c r="W217" s="337">
        <v>0.09</v>
      </c>
      <c r="X217" s="187">
        <v>41</v>
      </c>
      <c r="Y217" s="337">
        <v>0.08</v>
      </c>
      <c r="Z217" s="187">
        <v>5</v>
      </c>
      <c r="AA217" s="337">
        <v>0.01</v>
      </c>
      <c r="AB217" s="187">
        <v>5</v>
      </c>
      <c r="AC217" s="337">
        <v>0.01</v>
      </c>
      <c r="AD217" s="187">
        <v>0</v>
      </c>
      <c r="AE217" s="337">
        <v>0</v>
      </c>
    </row>
    <row r="218" spans="1:31" x14ac:dyDescent="0.2">
      <c r="A218" s="186" t="s">
        <v>675</v>
      </c>
      <c r="B218" s="186" t="s">
        <v>676</v>
      </c>
      <c r="C218" s="186"/>
      <c r="D218" s="186"/>
      <c r="E218" s="179">
        <v>680</v>
      </c>
      <c r="F218" s="336">
        <v>1</v>
      </c>
      <c r="G218" s="285"/>
      <c r="H218" s="187">
        <v>16</v>
      </c>
      <c r="I218" s="337">
        <v>0.02</v>
      </c>
      <c r="J218" s="187">
        <v>190</v>
      </c>
      <c r="K218" s="337">
        <v>0.28000000000000003</v>
      </c>
      <c r="L218" s="187">
        <v>0</v>
      </c>
      <c r="M218" s="337">
        <v>0</v>
      </c>
      <c r="N218" s="285"/>
      <c r="O218" s="187">
        <v>211</v>
      </c>
      <c r="P218" s="337">
        <v>0.31</v>
      </c>
      <c r="Q218" s="187">
        <v>128</v>
      </c>
      <c r="R218" s="337">
        <v>0.19</v>
      </c>
      <c r="S218" s="187">
        <v>2</v>
      </c>
      <c r="T218" s="337">
        <v>0</v>
      </c>
      <c r="U218" s="285"/>
      <c r="V218" s="187">
        <v>83</v>
      </c>
      <c r="W218" s="337">
        <v>0.12</v>
      </c>
      <c r="X218" s="187">
        <v>38</v>
      </c>
      <c r="Y218" s="337">
        <v>0.06</v>
      </c>
      <c r="Z218" s="187">
        <v>4</v>
      </c>
      <c r="AA218" s="337">
        <v>0.01</v>
      </c>
      <c r="AB218" s="187">
        <v>7</v>
      </c>
      <c r="AC218" s="337">
        <v>0.01</v>
      </c>
      <c r="AD218" s="187">
        <v>1</v>
      </c>
      <c r="AE218" s="337">
        <v>0</v>
      </c>
    </row>
    <row r="219" spans="1:31" s="204" customFormat="1" x14ac:dyDescent="0.2">
      <c r="A219" s="198" t="s">
        <v>677</v>
      </c>
      <c r="B219" s="198" t="s">
        <v>678</v>
      </c>
      <c r="C219" s="186"/>
      <c r="D219" s="186"/>
      <c r="E219" s="318" t="s">
        <v>284</v>
      </c>
      <c r="F219" s="339" t="s">
        <v>284</v>
      </c>
      <c r="G219" s="340"/>
      <c r="H219" s="201" t="s">
        <v>284</v>
      </c>
      <c r="I219" s="341" t="s">
        <v>284</v>
      </c>
      <c r="J219" s="201" t="s">
        <v>284</v>
      </c>
      <c r="K219" s="341" t="s">
        <v>284</v>
      </c>
      <c r="L219" s="201" t="s">
        <v>284</v>
      </c>
      <c r="M219" s="341" t="s">
        <v>284</v>
      </c>
      <c r="N219" s="340"/>
      <c r="O219" s="201" t="s">
        <v>284</v>
      </c>
      <c r="P219" s="341" t="s">
        <v>284</v>
      </c>
      <c r="Q219" s="201" t="s">
        <v>284</v>
      </c>
      <c r="R219" s="341" t="s">
        <v>284</v>
      </c>
      <c r="S219" s="201" t="s">
        <v>284</v>
      </c>
      <c r="T219" s="341" t="s">
        <v>284</v>
      </c>
      <c r="U219" s="340"/>
      <c r="V219" s="201" t="s">
        <v>284</v>
      </c>
      <c r="W219" s="341" t="s">
        <v>284</v>
      </c>
      <c r="X219" s="201" t="s">
        <v>284</v>
      </c>
      <c r="Y219" s="341" t="s">
        <v>284</v>
      </c>
      <c r="Z219" s="201" t="s">
        <v>284</v>
      </c>
      <c r="AA219" s="341" t="s">
        <v>284</v>
      </c>
      <c r="AB219" s="201" t="s">
        <v>284</v>
      </c>
      <c r="AC219" s="341" t="s">
        <v>284</v>
      </c>
      <c r="AD219" s="201" t="s">
        <v>284</v>
      </c>
      <c r="AE219" s="341" t="s">
        <v>284</v>
      </c>
    </row>
    <row r="220" spans="1:31" x14ac:dyDescent="0.2">
      <c r="A220" s="186" t="s">
        <v>679</v>
      </c>
      <c r="B220" s="186" t="s">
        <v>680</v>
      </c>
      <c r="C220" s="186"/>
      <c r="D220" s="186"/>
      <c r="E220" s="179">
        <v>253</v>
      </c>
      <c r="F220" s="336">
        <v>1</v>
      </c>
      <c r="G220" s="285"/>
      <c r="H220" s="187">
        <v>7</v>
      </c>
      <c r="I220" s="337">
        <v>0.03</v>
      </c>
      <c r="J220" s="187">
        <v>44</v>
      </c>
      <c r="K220" s="337">
        <v>0.17</v>
      </c>
      <c r="L220" s="187">
        <v>0</v>
      </c>
      <c r="M220" s="337">
        <v>0</v>
      </c>
      <c r="N220" s="285"/>
      <c r="O220" s="187">
        <v>62</v>
      </c>
      <c r="P220" s="337">
        <v>0.25</v>
      </c>
      <c r="Q220" s="187">
        <v>108</v>
      </c>
      <c r="R220" s="337">
        <v>0.43</v>
      </c>
      <c r="S220" s="187">
        <v>0</v>
      </c>
      <c r="T220" s="337">
        <v>0</v>
      </c>
      <c r="U220" s="285"/>
      <c r="V220" s="187">
        <v>21</v>
      </c>
      <c r="W220" s="337">
        <v>0.08</v>
      </c>
      <c r="X220" s="187">
        <v>9</v>
      </c>
      <c r="Y220" s="337">
        <v>0.04</v>
      </c>
      <c r="Z220" s="187">
        <v>1</v>
      </c>
      <c r="AA220" s="337">
        <v>0</v>
      </c>
      <c r="AB220" s="187">
        <v>1</v>
      </c>
      <c r="AC220" s="337">
        <v>0</v>
      </c>
      <c r="AD220" s="187">
        <v>0</v>
      </c>
      <c r="AE220" s="337">
        <v>0</v>
      </c>
    </row>
    <row r="221" spans="1:31" s="204" customFormat="1" x14ac:dyDescent="0.2">
      <c r="A221" s="198" t="s">
        <v>681</v>
      </c>
      <c r="B221" s="198" t="s">
        <v>682</v>
      </c>
      <c r="C221" s="186"/>
      <c r="D221" s="186"/>
      <c r="E221" s="318" t="s">
        <v>284</v>
      </c>
      <c r="F221" s="339" t="s">
        <v>284</v>
      </c>
      <c r="G221" s="340"/>
      <c r="H221" s="201" t="s">
        <v>284</v>
      </c>
      <c r="I221" s="341" t="s">
        <v>284</v>
      </c>
      <c r="J221" s="201" t="s">
        <v>284</v>
      </c>
      <c r="K221" s="341" t="s">
        <v>284</v>
      </c>
      <c r="L221" s="201" t="s">
        <v>284</v>
      </c>
      <c r="M221" s="341" t="s">
        <v>284</v>
      </c>
      <c r="N221" s="340"/>
      <c r="O221" s="201" t="s">
        <v>284</v>
      </c>
      <c r="P221" s="341" t="s">
        <v>284</v>
      </c>
      <c r="Q221" s="201" t="s">
        <v>284</v>
      </c>
      <c r="R221" s="341" t="s">
        <v>284</v>
      </c>
      <c r="S221" s="201" t="s">
        <v>284</v>
      </c>
      <c r="T221" s="341" t="s">
        <v>284</v>
      </c>
      <c r="U221" s="340"/>
      <c r="V221" s="201" t="s">
        <v>284</v>
      </c>
      <c r="W221" s="341" t="s">
        <v>284</v>
      </c>
      <c r="X221" s="201" t="s">
        <v>284</v>
      </c>
      <c r="Y221" s="341" t="s">
        <v>284</v>
      </c>
      <c r="Z221" s="201" t="s">
        <v>284</v>
      </c>
      <c r="AA221" s="341" t="s">
        <v>284</v>
      </c>
      <c r="AB221" s="201" t="s">
        <v>284</v>
      </c>
      <c r="AC221" s="341" t="s">
        <v>284</v>
      </c>
      <c r="AD221" s="201" t="s">
        <v>284</v>
      </c>
      <c r="AE221" s="341" t="s">
        <v>284</v>
      </c>
    </row>
    <row r="222" spans="1:31" s="35" customFormat="1" x14ac:dyDescent="0.2">
      <c r="A222" s="186" t="s">
        <v>683</v>
      </c>
      <c r="B222" s="186" t="s">
        <v>684</v>
      </c>
      <c r="C222" s="186"/>
      <c r="D222" s="186"/>
      <c r="E222" s="179">
        <v>237</v>
      </c>
      <c r="F222" s="336">
        <v>1</v>
      </c>
      <c r="G222" s="285"/>
      <c r="H222" s="187">
        <v>7</v>
      </c>
      <c r="I222" s="337">
        <v>0.03</v>
      </c>
      <c r="J222" s="187">
        <v>79</v>
      </c>
      <c r="K222" s="337">
        <v>0.33</v>
      </c>
      <c r="L222" s="187">
        <v>0</v>
      </c>
      <c r="M222" s="337">
        <v>0</v>
      </c>
      <c r="N222" s="285"/>
      <c r="O222" s="187">
        <v>60</v>
      </c>
      <c r="P222" s="337">
        <v>0.25</v>
      </c>
      <c r="Q222" s="187">
        <v>54</v>
      </c>
      <c r="R222" s="337">
        <v>0.23</v>
      </c>
      <c r="S222" s="187">
        <v>1</v>
      </c>
      <c r="T222" s="337">
        <v>0</v>
      </c>
      <c r="U222" s="285"/>
      <c r="V222" s="187">
        <v>16</v>
      </c>
      <c r="W222" s="337">
        <v>7.0000000000000007E-2</v>
      </c>
      <c r="X222" s="187">
        <v>16</v>
      </c>
      <c r="Y222" s="337">
        <v>7.0000000000000007E-2</v>
      </c>
      <c r="Z222" s="187">
        <v>1</v>
      </c>
      <c r="AA222" s="337">
        <v>0</v>
      </c>
      <c r="AB222" s="187">
        <v>3</v>
      </c>
      <c r="AC222" s="337">
        <v>0.01</v>
      </c>
      <c r="AD222" s="187">
        <v>0</v>
      </c>
      <c r="AE222" s="337">
        <v>0</v>
      </c>
    </row>
    <row r="223" spans="1:31" x14ac:dyDescent="0.2">
      <c r="A223" s="186" t="s">
        <v>685</v>
      </c>
      <c r="B223" s="186" t="s">
        <v>686</v>
      </c>
      <c r="C223" s="186"/>
      <c r="D223" s="186"/>
      <c r="E223" s="179">
        <v>141</v>
      </c>
      <c r="F223" s="336">
        <v>1</v>
      </c>
      <c r="G223" s="285"/>
      <c r="H223" s="187">
        <v>3</v>
      </c>
      <c r="I223" s="337">
        <v>0.02</v>
      </c>
      <c r="J223" s="187">
        <v>45</v>
      </c>
      <c r="K223" s="337">
        <v>0.32</v>
      </c>
      <c r="L223" s="187">
        <v>0</v>
      </c>
      <c r="M223" s="337">
        <v>0</v>
      </c>
      <c r="N223" s="285"/>
      <c r="O223" s="187">
        <v>24</v>
      </c>
      <c r="P223" s="337">
        <v>0.17</v>
      </c>
      <c r="Q223" s="187">
        <v>34</v>
      </c>
      <c r="R223" s="337">
        <v>0.24</v>
      </c>
      <c r="S223" s="187">
        <v>0</v>
      </c>
      <c r="T223" s="337">
        <v>0</v>
      </c>
      <c r="U223" s="285"/>
      <c r="V223" s="187">
        <v>20</v>
      </c>
      <c r="W223" s="337">
        <v>0.14000000000000001</v>
      </c>
      <c r="X223" s="187">
        <v>15</v>
      </c>
      <c r="Y223" s="337">
        <v>0.11</v>
      </c>
      <c r="Z223" s="187">
        <v>0</v>
      </c>
      <c r="AA223" s="337">
        <v>0</v>
      </c>
      <c r="AB223" s="187">
        <v>0</v>
      </c>
      <c r="AC223" s="337">
        <v>0</v>
      </c>
      <c r="AD223" s="187">
        <v>0</v>
      </c>
      <c r="AE223" s="337">
        <v>0</v>
      </c>
    </row>
    <row r="224" spans="1:31" x14ac:dyDescent="0.2">
      <c r="A224" s="186" t="s">
        <v>687</v>
      </c>
      <c r="B224" s="186" t="s">
        <v>688</v>
      </c>
      <c r="C224" s="186"/>
      <c r="D224" s="186"/>
      <c r="E224" s="179">
        <v>290</v>
      </c>
      <c r="F224" s="336">
        <v>1</v>
      </c>
      <c r="G224" s="285"/>
      <c r="H224" s="187">
        <v>13</v>
      </c>
      <c r="I224" s="337">
        <v>0.04</v>
      </c>
      <c r="J224" s="187">
        <v>73</v>
      </c>
      <c r="K224" s="337">
        <v>0.25</v>
      </c>
      <c r="L224" s="187">
        <v>0</v>
      </c>
      <c r="M224" s="337">
        <v>0</v>
      </c>
      <c r="N224" s="285"/>
      <c r="O224" s="187">
        <v>69</v>
      </c>
      <c r="P224" s="337">
        <v>0.24</v>
      </c>
      <c r="Q224" s="187">
        <v>68</v>
      </c>
      <c r="R224" s="337">
        <v>0.23</v>
      </c>
      <c r="S224" s="187">
        <v>2</v>
      </c>
      <c r="T224" s="337">
        <v>0.01</v>
      </c>
      <c r="U224" s="285"/>
      <c r="V224" s="187">
        <v>40</v>
      </c>
      <c r="W224" s="337">
        <v>0.14000000000000001</v>
      </c>
      <c r="X224" s="187">
        <v>23</v>
      </c>
      <c r="Y224" s="337">
        <v>0.08</v>
      </c>
      <c r="Z224" s="187">
        <v>0</v>
      </c>
      <c r="AA224" s="337">
        <v>0</v>
      </c>
      <c r="AB224" s="187">
        <v>2</v>
      </c>
      <c r="AC224" s="337">
        <v>0.01</v>
      </c>
      <c r="AD224" s="187">
        <v>0</v>
      </c>
      <c r="AE224" s="337">
        <v>0</v>
      </c>
    </row>
    <row r="225" spans="1:31" x14ac:dyDescent="0.2">
      <c r="A225" s="186" t="s">
        <v>689</v>
      </c>
      <c r="B225" s="186" t="s">
        <v>690</v>
      </c>
      <c r="C225" s="186"/>
      <c r="D225" s="186"/>
      <c r="E225" s="179">
        <v>10</v>
      </c>
      <c r="F225" s="336">
        <v>1</v>
      </c>
      <c r="G225" s="285"/>
      <c r="H225" s="187">
        <v>0</v>
      </c>
      <c r="I225" s="337">
        <v>0</v>
      </c>
      <c r="J225" s="187">
        <v>1</v>
      </c>
      <c r="K225" s="337">
        <v>0.1</v>
      </c>
      <c r="L225" s="187">
        <v>0</v>
      </c>
      <c r="M225" s="337">
        <v>0</v>
      </c>
      <c r="N225" s="285"/>
      <c r="O225" s="187">
        <v>3</v>
      </c>
      <c r="P225" s="337">
        <v>0.3</v>
      </c>
      <c r="Q225" s="187">
        <v>6</v>
      </c>
      <c r="R225" s="337">
        <v>0.6</v>
      </c>
      <c r="S225" s="187">
        <v>0</v>
      </c>
      <c r="T225" s="337">
        <v>0</v>
      </c>
      <c r="U225" s="285"/>
      <c r="V225" s="187">
        <v>0</v>
      </c>
      <c r="W225" s="337">
        <v>0</v>
      </c>
      <c r="X225" s="187">
        <v>0</v>
      </c>
      <c r="Y225" s="337">
        <v>0</v>
      </c>
      <c r="Z225" s="187">
        <v>0</v>
      </c>
      <c r="AA225" s="337">
        <v>0</v>
      </c>
      <c r="AB225" s="187">
        <v>0</v>
      </c>
      <c r="AC225" s="337">
        <v>0</v>
      </c>
      <c r="AD225" s="187">
        <v>0</v>
      </c>
      <c r="AE225" s="337">
        <v>0</v>
      </c>
    </row>
    <row r="226" spans="1:31" x14ac:dyDescent="0.2">
      <c r="A226" s="186" t="s">
        <v>691</v>
      </c>
      <c r="B226" s="186" t="s">
        <v>692</v>
      </c>
      <c r="C226" s="186"/>
      <c r="D226" s="186"/>
      <c r="E226" s="179">
        <v>95</v>
      </c>
      <c r="F226" s="336">
        <v>1</v>
      </c>
      <c r="G226" s="285"/>
      <c r="H226" s="187">
        <v>2</v>
      </c>
      <c r="I226" s="337">
        <v>0.02</v>
      </c>
      <c r="J226" s="187">
        <v>33</v>
      </c>
      <c r="K226" s="337">
        <v>0.35</v>
      </c>
      <c r="L226" s="187">
        <v>0</v>
      </c>
      <c r="M226" s="337">
        <v>0</v>
      </c>
      <c r="N226" s="285"/>
      <c r="O226" s="187">
        <v>18</v>
      </c>
      <c r="P226" s="337">
        <v>0.19</v>
      </c>
      <c r="Q226" s="187">
        <v>22</v>
      </c>
      <c r="R226" s="337">
        <v>0.23</v>
      </c>
      <c r="S226" s="187">
        <v>0</v>
      </c>
      <c r="T226" s="337">
        <v>0</v>
      </c>
      <c r="U226" s="285"/>
      <c r="V226" s="187">
        <v>12</v>
      </c>
      <c r="W226" s="337">
        <v>0.13</v>
      </c>
      <c r="X226" s="187">
        <v>4</v>
      </c>
      <c r="Y226" s="337">
        <v>0.04</v>
      </c>
      <c r="Z226" s="187">
        <v>1</v>
      </c>
      <c r="AA226" s="337">
        <v>0.01</v>
      </c>
      <c r="AB226" s="187">
        <v>3</v>
      </c>
      <c r="AC226" s="337">
        <v>0.03</v>
      </c>
      <c r="AD226" s="187">
        <v>0</v>
      </c>
      <c r="AE226" s="337">
        <v>0</v>
      </c>
    </row>
    <row r="227" spans="1:31" s="35" customFormat="1" x14ac:dyDescent="0.2">
      <c r="A227" s="186" t="s">
        <v>693</v>
      </c>
      <c r="B227" s="186" t="s">
        <v>694</v>
      </c>
      <c r="C227" s="186"/>
      <c r="D227" s="186"/>
      <c r="E227" s="179">
        <v>46</v>
      </c>
      <c r="F227" s="336">
        <v>1</v>
      </c>
      <c r="G227" s="285"/>
      <c r="H227" s="187">
        <v>0</v>
      </c>
      <c r="I227" s="337">
        <v>0</v>
      </c>
      <c r="J227" s="187">
        <v>10</v>
      </c>
      <c r="K227" s="337">
        <v>0.22</v>
      </c>
      <c r="L227" s="187">
        <v>0</v>
      </c>
      <c r="M227" s="337">
        <v>0</v>
      </c>
      <c r="N227" s="285"/>
      <c r="O227" s="187">
        <v>13</v>
      </c>
      <c r="P227" s="337">
        <v>0.28000000000000003</v>
      </c>
      <c r="Q227" s="187">
        <v>10</v>
      </c>
      <c r="R227" s="337">
        <v>0.22</v>
      </c>
      <c r="S227" s="187">
        <v>2</v>
      </c>
      <c r="T227" s="337">
        <v>0.04</v>
      </c>
      <c r="U227" s="285"/>
      <c r="V227" s="187">
        <v>5</v>
      </c>
      <c r="W227" s="337">
        <v>0.11</v>
      </c>
      <c r="X227" s="187">
        <v>5</v>
      </c>
      <c r="Y227" s="337">
        <v>0.11</v>
      </c>
      <c r="Z227" s="187">
        <v>0</v>
      </c>
      <c r="AA227" s="337">
        <v>0</v>
      </c>
      <c r="AB227" s="187">
        <v>1</v>
      </c>
      <c r="AC227" s="337">
        <v>0.02</v>
      </c>
      <c r="AD227" s="187">
        <v>0</v>
      </c>
      <c r="AE227" s="337">
        <v>0</v>
      </c>
    </row>
    <row r="228" spans="1:31" x14ac:dyDescent="0.2">
      <c r="A228" s="186" t="s">
        <v>695</v>
      </c>
      <c r="B228" s="186" t="s">
        <v>696</v>
      </c>
      <c r="C228" s="186"/>
      <c r="D228" s="186"/>
      <c r="E228" s="179">
        <v>561</v>
      </c>
      <c r="F228" s="336">
        <v>1</v>
      </c>
      <c r="G228" s="285"/>
      <c r="H228" s="187">
        <v>7</v>
      </c>
      <c r="I228" s="337">
        <v>0.01</v>
      </c>
      <c r="J228" s="187">
        <v>174</v>
      </c>
      <c r="K228" s="337">
        <v>0.31</v>
      </c>
      <c r="L228" s="187">
        <v>1</v>
      </c>
      <c r="M228" s="337">
        <v>0</v>
      </c>
      <c r="N228" s="285"/>
      <c r="O228" s="187">
        <v>197</v>
      </c>
      <c r="P228" s="337">
        <v>0.35</v>
      </c>
      <c r="Q228" s="187">
        <v>109</v>
      </c>
      <c r="R228" s="337">
        <v>0.19</v>
      </c>
      <c r="S228" s="187">
        <v>1</v>
      </c>
      <c r="T228" s="337">
        <v>0</v>
      </c>
      <c r="U228" s="285"/>
      <c r="V228" s="187">
        <v>43</v>
      </c>
      <c r="W228" s="337">
        <v>0.08</v>
      </c>
      <c r="X228" s="187">
        <v>19</v>
      </c>
      <c r="Y228" s="337">
        <v>0.03</v>
      </c>
      <c r="Z228" s="187">
        <v>5</v>
      </c>
      <c r="AA228" s="337">
        <v>0.01</v>
      </c>
      <c r="AB228" s="187">
        <v>5</v>
      </c>
      <c r="AC228" s="337">
        <v>0.01</v>
      </c>
      <c r="AD228" s="187">
        <v>0</v>
      </c>
      <c r="AE228" s="337">
        <v>0</v>
      </c>
    </row>
    <row r="229" spans="1:31" x14ac:dyDescent="0.2">
      <c r="A229" s="186" t="s">
        <v>697</v>
      </c>
      <c r="B229" s="186" t="s">
        <v>698</v>
      </c>
      <c r="C229" s="186"/>
      <c r="D229" s="186"/>
      <c r="E229" s="179">
        <v>96</v>
      </c>
      <c r="F229" s="336">
        <v>1</v>
      </c>
      <c r="G229" s="285"/>
      <c r="H229" s="187">
        <v>1</v>
      </c>
      <c r="I229" s="337">
        <v>0.01</v>
      </c>
      <c r="J229" s="187">
        <v>37</v>
      </c>
      <c r="K229" s="337">
        <v>0.39</v>
      </c>
      <c r="L229" s="187">
        <v>0</v>
      </c>
      <c r="M229" s="337">
        <v>0</v>
      </c>
      <c r="N229" s="285"/>
      <c r="O229" s="187">
        <v>17</v>
      </c>
      <c r="P229" s="337">
        <v>0.18</v>
      </c>
      <c r="Q229" s="187">
        <v>23</v>
      </c>
      <c r="R229" s="337">
        <v>0.24</v>
      </c>
      <c r="S229" s="187">
        <v>0</v>
      </c>
      <c r="T229" s="337">
        <v>0</v>
      </c>
      <c r="U229" s="285"/>
      <c r="V229" s="187">
        <v>5</v>
      </c>
      <c r="W229" s="337">
        <v>0.05</v>
      </c>
      <c r="X229" s="187">
        <v>11</v>
      </c>
      <c r="Y229" s="337">
        <v>0.11</v>
      </c>
      <c r="Z229" s="187">
        <v>2</v>
      </c>
      <c r="AA229" s="337">
        <v>0.02</v>
      </c>
      <c r="AB229" s="187">
        <v>0</v>
      </c>
      <c r="AC229" s="337">
        <v>0</v>
      </c>
      <c r="AD229" s="187">
        <v>0</v>
      </c>
      <c r="AE229" s="337">
        <v>0</v>
      </c>
    </row>
    <row r="230" spans="1:31" x14ac:dyDescent="0.2">
      <c r="A230" s="186" t="s">
        <v>699</v>
      </c>
      <c r="B230" s="186" t="s">
        <v>700</v>
      </c>
      <c r="C230" s="186"/>
      <c r="D230" s="186"/>
      <c r="E230" s="179">
        <v>329</v>
      </c>
      <c r="F230" s="336">
        <v>1</v>
      </c>
      <c r="G230" s="285"/>
      <c r="H230" s="187">
        <v>12</v>
      </c>
      <c r="I230" s="337">
        <v>0.04</v>
      </c>
      <c r="J230" s="187">
        <v>83</v>
      </c>
      <c r="K230" s="337">
        <v>0.25</v>
      </c>
      <c r="L230" s="187">
        <v>0</v>
      </c>
      <c r="M230" s="337">
        <v>0</v>
      </c>
      <c r="N230" s="285"/>
      <c r="O230" s="187">
        <v>128</v>
      </c>
      <c r="P230" s="337">
        <v>0.39</v>
      </c>
      <c r="Q230" s="187">
        <v>72</v>
      </c>
      <c r="R230" s="337">
        <v>0.22</v>
      </c>
      <c r="S230" s="187">
        <v>1</v>
      </c>
      <c r="T230" s="337">
        <v>0</v>
      </c>
      <c r="U230" s="285"/>
      <c r="V230" s="187">
        <v>14</v>
      </c>
      <c r="W230" s="337">
        <v>0.04</v>
      </c>
      <c r="X230" s="187">
        <v>18</v>
      </c>
      <c r="Y230" s="337">
        <v>0.05</v>
      </c>
      <c r="Z230" s="187">
        <v>0</v>
      </c>
      <c r="AA230" s="337">
        <v>0</v>
      </c>
      <c r="AB230" s="187">
        <v>1</v>
      </c>
      <c r="AC230" s="337">
        <v>0</v>
      </c>
      <c r="AD230" s="187">
        <v>0</v>
      </c>
      <c r="AE230" s="337">
        <v>0</v>
      </c>
    </row>
    <row r="231" spans="1:31" s="204" customFormat="1" x14ac:dyDescent="0.2">
      <c r="A231" s="198" t="s">
        <v>701</v>
      </c>
      <c r="B231" s="198" t="s">
        <v>702</v>
      </c>
      <c r="C231" s="186"/>
      <c r="D231" s="186"/>
      <c r="E231" s="318" t="s">
        <v>284</v>
      </c>
      <c r="F231" s="339" t="s">
        <v>284</v>
      </c>
      <c r="G231" s="340"/>
      <c r="H231" s="201" t="s">
        <v>284</v>
      </c>
      <c r="I231" s="341" t="s">
        <v>284</v>
      </c>
      <c r="J231" s="201" t="s">
        <v>284</v>
      </c>
      <c r="K231" s="341" t="s">
        <v>284</v>
      </c>
      <c r="L231" s="201" t="s">
        <v>284</v>
      </c>
      <c r="M231" s="341" t="s">
        <v>284</v>
      </c>
      <c r="N231" s="340"/>
      <c r="O231" s="201" t="s">
        <v>284</v>
      </c>
      <c r="P231" s="341" t="s">
        <v>284</v>
      </c>
      <c r="Q231" s="201" t="s">
        <v>284</v>
      </c>
      <c r="R231" s="341" t="s">
        <v>284</v>
      </c>
      <c r="S231" s="201" t="s">
        <v>284</v>
      </c>
      <c r="T231" s="341" t="s">
        <v>284</v>
      </c>
      <c r="U231" s="340"/>
      <c r="V231" s="201" t="s">
        <v>284</v>
      </c>
      <c r="W231" s="341" t="s">
        <v>284</v>
      </c>
      <c r="X231" s="201" t="s">
        <v>284</v>
      </c>
      <c r="Y231" s="341" t="s">
        <v>284</v>
      </c>
      <c r="Z231" s="201" t="s">
        <v>284</v>
      </c>
      <c r="AA231" s="341" t="s">
        <v>284</v>
      </c>
      <c r="AB231" s="201" t="s">
        <v>284</v>
      </c>
      <c r="AC231" s="341" t="s">
        <v>284</v>
      </c>
      <c r="AD231" s="201" t="s">
        <v>284</v>
      </c>
      <c r="AE231" s="341" t="s">
        <v>284</v>
      </c>
    </row>
    <row r="232" spans="1:31" x14ac:dyDescent="0.2">
      <c r="A232" s="186" t="s">
        <v>703</v>
      </c>
      <c r="B232" s="186" t="s">
        <v>704</v>
      </c>
      <c r="C232" s="186"/>
      <c r="D232" s="186"/>
      <c r="E232" s="179">
        <v>505</v>
      </c>
      <c r="F232" s="336">
        <v>1</v>
      </c>
      <c r="G232" s="285"/>
      <c r="H232" s="187">
        <v>7</v>
      </c>
      <c r="I232" s="337">
        <v>0.01</v>
      </c>
      <c r="J232" s="187">
        <v>127</v>
      </c>
      <c r="K232" s="337">
        <v>0.25</v>
      </c>
      <c r="L232" s="187">
        <v>0</v>
      </c>
      <c r="M232" s="337">
        <v>0</v>
      </c>
      <c r="N232" s="285"/>
      <c r="O232" s="187">
        <v>189</v>
      </c>
      <c r="P232" s="337">
        <v>0.37</v>
      </c>
      <c r="Q232" s="187">
        <v>90</v>
      </c>
      <c r="R232" s="337">
        <v>0.18</v>
      </c>
      <c r="S232" s="187">
        <v>0</v>
      </c>
      <c r="T232" s="337">
        <v>0</v>
      </c>
      <c r="U232" s="285"/>
      <c r="V232" s="187">
        <v>45</v>
      </c>
      <c r="W232" s="337">
        <v>0.09</v>
      </c>
      <c r="X232" s="187">
        <v>37</v>
      </c>
      <c r="Y232" s="337">
        <v>7.0000000000000007E-2</v>
      </c>
      <c r="Z232" s="187">
        <v>3</v>
      </c>
      <c r="AA232" s="337">
        <v>0.01</v>
      </c>
      <c r="AB232" s="187">
        <v>7</v>
      </c>
      <c r="AC232" s="337">
        <v>0.01</v>
      </c>
      <c r="AD232" s="187">
        <v>0</v>
      </c>
      <c r="AE232" s="337">
        <v>0</v>
      </c>
    </row>
    <row r="233" spans="1:31" x14ac:dyDescent="0.2">
      <c r="A233" s="186" t="s">
        <v>705</v>
      </c>
      <c r="B233" s="186" t="s">
        <v>706</v>
      </c>
      <c r="C233" s="186"/>
      <c r="D233" s="186"/>
      <c r="E233" s="179">
        <v>76</v>
      </c>
      <c r="F233" s="336">
        <v>1</v>
      </c>
      <c r="G233" s="285"/>
      <c r="H233" s="187">
        <v>4</v>
      </c>
      <c r="I233" s="337">
        <v>0.05</v>
      </c>
      <c r="J233" s="187">
        <v>23</v>
      </c>
      <c r="K233" s="337">
        <v>0.3</v>
      </c>
      <c r="L233" s="187">
        <v>0</v>
      </c>
      <c r="M233" s="337">
        <v>0</v>
      </c>
      <c r="N233" s="285"/>
      <c r="O233" s="187">
        <v>19</v>
      </c>
      <c r="P233" s="337">
        <v>0.25</v>
      </c>
      <c r="Q233" s="187">
        <v>14</v>
      </c>
      <c r="R233" s="337">
        <v>0.18</v>
      </c>
      <c r="S233" s="187">
        <v>0</v>
      </c>
      <c r="T233" s="337">
        <v>0</v>
      </c>
      <c r="U233" s="285"/>
      <c r="V233" s="187">
        <v>7</v>
      </c>
      <c r="W233" s="337">
        <v>0.09</v>
      </c>
      <c r="X233" s="187">
        <v>8</v>
      </c>
      <c r="Y233" s="337">
        <v>0.11</v>
      </c>
      <c r="Z233" s="187">
        <v>0</v>
      </c>
      <c r="AA233" s="337">
        <v>0</v>
      </c>
      <c r="AB233" s="187">
        <v>1</v>
      </c>
      <c r="AC233" s="337">
        <v>0.01</v>
      </c>
      <c r="AD233" s="187">
        <v>0</v>
      </c>
      <c r="AE233" s="337">
        <v>0</v>
      </c>
    </row>
    <row r="234" spans="1:31" x14ac:dyDescent="0.2">
      <c r="A234" s="186" t="s">
        <v>707</v>
      </c>
      <c r="B234" s="186" t="s">
        <v>708</v>
      </c>
      <c r="C234" s="186"/>
      <c r="D234" s="186"/>
      <c r="E234" s="179">
        <v>109</v>
      </c>
      <c r="F234" s="336">
        <v>1</v>
      </c>
      <c r="G234" s="285"/>
      <c r="H234" s="187">
        <v>4</v>
      </c>
      <c r="I234" s="337">
        <v>0.04</v>
      </c>
      <c r="J234" s="187">
        <v>35</v>
      </c>
      <c r="K234" s="337">
        <v>0.32</v>
      </c>
      <c r="L234" s="187">
        <v>0</v>
      </c>
      <c r="M234" s="337">
        <v>0</v>
      </c>
      <c r="N234" s="285"/>
      <c r="O234" s="187">
        <v>21</v>
      </c>
      <c r="P234" s="337">
        <v>0.19</v>
      </c>
      <c r="Q234" s="187">
        <v>21</v>
      </c>
      <c r="R234" s="337">
        <v>0.19</v>
      </c>
      <c r="S234" s="187">
        <v>0</v>
      </c>
      <c r="T234" s="337">
        <v>0</v>
      </c>
      <c r="U234" s="285"/>
      <c r="V234" s="187">
        <v>20</v>
      </c>
      <c r="W234" s="337">
        <v>0.18</v>
      </c>
      <c r="X234" s="187">
        <v>7</v>
      </c>
      <c r="Y234" s="337">
        <v>0.06</v>
      </c>
      <c r="Z234" s="187">
        <v>1</v>
      </c>
      <c r="AA234" s="337">
        <v>0.01</v>
      </c>
      <c r="AB234" s="187">
        <v>0</v>
      </c>
      <c r="AC234" s="337">
        <v>0</v>
      </c>
      <c r="AD234" s="187">
        <v>0</v>
      </c>
      <c r="AE234" s="337">
        <v>0</v>
      </c>
    </row>
    <row r="235" spans="1:31" x14ac:dyDescent="0.2">
      <c r="A235" s="186" t="s">
        <v>709</v>
      </c>
      <c r="B235" s="186" t="s">
        <v>710</v>
      </c>
      <c r="C235" s="186"/>
      <c r="D235" s="186"/>
      <c r="E235" s="179">
        <v>121</v>
      </c>
      <c r="F235" s="336">
        <v>1</v>
      </c>
      <c r="G235" s="285"/>
      <c r="H235" s="187">
        <v>4</v>
      </c>
      <c r="I235" s="337">
        <v>0.03</v>
      </c>
      <c r="J235" s="187">
        <v>39</v>
      </c>
      <c r="K235" s="337">
        <v>0.32</v>
      </c>
      <c r="L235" s="187">
        <v>0</v>
      </c>
      <c r="M235" s="337">
        <v>0</v>
      </c>
      <c r="N235" s="285"/>
      <c r="O235" s="187">
        <v>41</v>
      </c>
      <c r="P235" s="337">
        <v>0.34</v>
      </c>
      <c r="Q235" s="187">
        <v>21</v>
      </c>
      <c r="R235" s="337">
        <v>0.17</v>
      </c>
      <c r="S235" s="187">
        <v>0</v>
      </c>
      <c r="T235" s="337">
        <v>0</v>
      </c>
      <c r="U235" s="285"/>
      <c r="V235" s="187">
        <v>10</v>
      </c>
      <c r="W235" s="337">
        <v>0.08</v>
      </c>
      <c r="X235" s="187">
        <v>6</v>
      </c>
      <c r="Y235" s="337">
        <v>0.05</v>
      </c>
      <c r="Z235" s="187">
        <v>0</v>
      </c>
      <c r="AA235" s="337">
        <v>0</v>
      </c>
      <c r="AB235" s="187">
        <v>0</v>
      </c>
      <c r="AC235" s="337">
        <v>0</v>
      </c>
      <c r="AD235" s="187">
        <v>0</v>
      </c>
      <c r="AE235" s="337">
        <v>0</v>
      </c>
    </row>
    <row r="236" spans="1:31" x14ac:dyDescent="0.2">
      <c r="A236" s="186" t="s">
        <v>711</v>
      </c>
      <c r="B236" s="186" t="s">
        <v>712</v>
      </c>
      <c r="C236" s="186"/>
      <c r="D236" s="186"/>
      <c r="E236" s="179">
        <v>190</v>
      </c>
      <c r="F236" s="336">
        <v>1</v>
      </c>
      <c r="G236" s="285"/>
      <c r="H236" s="187">
        <v>3</v>
      </c>
      <c r="I236" s="337">
        <v>0.02</v>
      </c>
      <c r="J236" s="187">
        <v>63</v>
      </c>
      <c r="K236" s="337">
        <v>0.33</v>
      </c>
      <c r="L236" s="187">
        <v>0</v>
      </c>
      <c r="M236" s="337">
        <v>0</v>
      </c>
      <c r="N236" s="285"/>
      <c r="O236" s="187">
        <v>64</v>
      </c>
      <c r="P236" s="337">
        <v>0.34</v>
      </c>
      <c r="Q236" s="187">
        <v>25</v>
      </c>
      <c r="R236" s="337">
        <v>0.13</v>
      </c>
      <c r="S236" s="187">
        <v>0</v>
      </c>
      <c r="T236" s="337">
        <v>0</v>
      </c>
      <c r="U236" s="285"/>
      <c r="V236" s="187">
        <v>18</v>
      </c>
      <c r="W236" s="337">
        <v>0.09</v>
      </c>
      <c r="X236" s="187">
        <v>14</v>
      </c>
      <c r="Y236" s="337">
        <v>7.0000000000000007E-2</v>
      </c>
      <c r="Z236" s="187">
        <v>1</v>
      </c>
      <c r="AA236" s="337">
        <v>0.01</v>
      </c>
      <c r="AB236" s="187">
        <v>2</v>
      </c>
      <c r="AC236" s="337">
        <v>0.01</v>
      </c>
      <c r="AD236" s="187">
        <v>0</v>
      </c>
      <c r="AE236" s="337">
        <v>0</v>
      </c>
    </row>
    <row r="237" spans="1:31" x14ac:dyDescent="0.2">
      <c r="A237" s="186" t="s">
        <v>713</v>
      </c>
      <c r="B237" s="186" t="s">
        <v>714</v>
      </c>
      <c r="C237" s="186"/>
      <c r="D237" s="186"/>
      <c r="E237" s="179">
        <v>47</v>
      </c>
      <c r="F237" s="336">
        <v>1</v>
      </c>
      <c r="G237" s="285"/>
      <c r="H237" s="187">
        <v>1</v>
      </c>
      <c r="I237" s="337">
        <v>0.02</v>
      </c>
      <c r="J237" s="187">
        <v>13</v>
      </c>
      <c r="K237" s="337">
        <v>0.28000000000000003</v>
      </c>
      <c r="L237" s="187">
        <v>0</v>
      </c>
      <c r="M237" s="337">
        <v>0</v>
      </c>
      <c r="N237" s="285"/>
      <c r="O237" s="187">
        <v>8</v>
      </c>
      <c r="P237" s="337">
        <v>0.17</v>
      </c>
      <c r="Q237" s="187">
        <v>11</v>
      </c>
      <c r="R237" s="337">
        <v>0.23</v>
      </c>
      <c r="S237" s="187">
        <v>1</v>
      </c>
      <c r="T237" s="337">
        <v>0.02</v>
      </c>
      <c r="U237" s="285"/>
      <c r="V237" s="187">
        <v>8</v>
      </c>
      <c r="W237" s="337">
        <v>0.17</v>
      </c>
      <c r="X237" s="187">
        <v>5</v>
      </c>
      <c r="Y237" s="337">
        <v>0.11</v>
      </c>
      <c r="Z237" s="187">
        <v>0</v>
      </c>
      <c r="AA237" s="337">
        <v>0</v>
      </c>
      <c r="AB237" s="187">
        <v>0</v>
      </c>
      <c r="AC237" s="337">
        <v>0</v>
      </c>
      <c r="AD237" s="187">
        <v>0</v>
      </c>
      <c r="AE237" s="337">
        <v>0</v>
      </c>
    </row>
    <row r="238" spans="1:31" x14ac:dyDescent="0.2">
      <c r="A238" s="186" t="s">
        <v>715</v>
      </c>
      <c r="B238" s="186" t="s">
        <v>716</v>
      </c>
      <c r="C238" s="186"/>
      <c r="D238" s="186"/>
      <c r="E238" s="179">
        <v>125</v>
      </c>
      <c r="F238" s="336">
        <v>1</v>
      </c>
      <c r="G238" s="285"/>
      <c r="H238" s="187">
        <v>3</v>
      </c>
      <c r="I238" s="337">
        <v>0.02</v>
      </c>
      <c r="J238" s="187">
        <v>22</v>
      </c>
      <c r="K238" s="337">
        <v>0.18</v>
      </c>
      <c r="L238" s="187">
        <v>0</v>
      </c>
      <c r="M238" s="337">
        <v>0</v>
      </c>
      <c r="N238" s="285"/>
      <c r="O238" s="187">
        <v>53</v>
      </c>
      <c r="P238" s="337">
        <v>0.42</v>
      </c>
      <c r="Q238" s="187">
        <v>25</v>
      </c>
      <c r="R238" s="337">
        <v>0.2</v>
      </c>
      <c r="S238" s="187">
        <v>0</v>
      </c>
      <c r="T238" s="337">
        <v>0</v>
      </c>
      <c r="U238" s="285"/>
      <c r="V238" s="187">
        <v>9</v>
      </c>
      <c r="W238" s="337">
        <v>7.0000000000000007E-2</v>
      </c>
      <c r="X238" s="187">
        <v>11</v>
      </c>
      <c r="Y238" s="337">
        <v>0.09</v>
      </c>
      <c r="Z238" s="187">
        <v>0</v>
      </c>
      <c r="AA238" s="337">
        <v>0</v>
      </c>
      <c r="AB238" s="187">
        <v>2</v>
      </c>
      <c r="AC238" s="337">
        <v>0.02</v>
      </c>
      <c r="AD238" s="187">
        <v>0</v>
      </c>
      <c r="AE238" s="337">
        <v>0</v>
      </c>
    </row>
    <row r="239" spans="1:31" x14ac:dyDescent="0.2">
      <c r="A239" s="186" t="s">
        <v>717</v>
      </c>
      <c r="B239" s="186" t="s">
        <v>718</v>
      </c>
      <c r="C239" s="186"/>
      <c r="D239" s="186"/>
      <c r="E239" s="179">
        <v>543</v>
      </c>
      <c r="F239" s="336">
        <v>1</v>
      </c>
      <c r="G239" s="285"/>
      <c r="H239" s="187">
        <v>13</v>
      </c>
      <c r="I239" s="337">
        <v>0.02</v>
      </c>
      <c r="J239" s="187">
        <v>142</v>
      </c>
      <c r="K239" s="337">
        <v>0.26</v>
      </c>
      <c r="L239" s="187">
        <v>1</v>
      </c>
      <c r="M239" s="337">
        <v>0</v>
      </c>
      <c r="N239" s="285"/>
      <c r="O239" s="187">
        <v>156</v>
      </c>
      <c r="P239" s="337">
        <v>0.28999999999999998</v>
      </c>
      <c r="Q239" s="187">
        <v>92</v>
      </c>
      <c r="R239" s="337">
        <v>0.17</v>
      </c>
      <c r="S239" s="187">
        <v>1</v>
      </c>
      <c r="T239" s="337">
        <v>0</v>
      </c>
      <c r="U239" s="285"/>
      <c r="V239" s="187">
        <v>57</v>
      </c>
      <c r="W239" s="337">
        <v>0.1</v>
      </c>
      <c r="X239" s="187">
        <v>53</v>
      </c>
      <c r="Y239" s="337">
        <v>0.1</v>
      </c>
      <c r="Z239" s="187">
        <v>6</v>
      </c>
      <c r="AA239" s="337">
        <v>0.01</v>
      </c>
      <c r="AB239" s="187">
        <v>22</v>
      </c>
      <c r="AC239" s="337">
        <v>0.04</v>
      </c>
      <c r="AD239" s="187">
        <v>0</v>
      </c>
      <c r="AE239" s="337">
        <v>0</v>
      </c>
    </row>
    <row r="240" spans="1:31" x14ac:dyDescent="0.2">
      <c r="A240" s="186" t="s">
        <v>719</v>
      </c>
      <c r="B240" s="186" t="s">
        <v>720</v>
      </c>
      <c r="C240" s="186"/>
      <c r="D240" s="186"/>
      <c r="E240" s="179">
        <v>714</v>
      </c>
      <c r="F240" s="336">
        <v>1</v>
      </c>
      <c r="G240" s="285"/>
      <c r="H240" s="187">
        <v>17</v>
      </c>
      <c r="I240" s="337">
        <v>0.02</v>
      </c>
      <c r="J240" s="187">
        <v>211</v>
      </c>
      <c r="K240" s="337">
        <v>0.3</v>
      </c>
      <c r="L240" s="187">
        <v>0</v>
      </c>
      <c r="M240" s="337">
        <v>0</v>
      </c>
      <c r="N240" s="285"/>
      <c r="O240" s="187">
        <v>233</v>
      </c>
      <c r="P240" s="337">
        <v>0.33</v>
      </c>
      <c r="Q240" s="187">
        <v>135</v>
      </c>
      <c r="R240" s="337">
        <v>0.19</v>
      </c>
      <c r="S240" s="187">
        <v>0</v>
      </c>
      <c r="T240" s="337">
        <v>0</v>
      </c>
      <c r="U240" s="285"/>
      <c r="V240" s="187">
        <v>74</v>
      </c>
      <c r="W240" s="337">
        <v>0.1</v>
      </c>
      <c r="X240" s="187">
        <v>31</v>
      </c>
      <c r="Y240" s="337">
        <v>0.04</v>
      </c>
      <c r="Z240" s="187">
        <v>6</v>
      </c>
      <c r="AA240" s="337">
        <v>0.01</v>
      </c>
      <c r="AB240" s="187">
        <v>7</v>
      </c>
      <c r="AC240" s="337">
        <v>0.01</v>
      </c>
      <c r="AD240" s="187">
        <v>0</v>
      </c>
      <c r="AE240" s="337">
        <v>0</v>
      </c>
    </row>
    <row r="241" spans="1:31" x14ac:dyDescent="0.2">
      <c r="A241" s="186" t="s">
        <v>721</v>
      </c>
      <c r="B241" s="186" t="s">
        <v>722</v>
      </c>
      <c r="C241" s="186"/>
      <c r="D241" s="186"/>
      <c r="E241" s="179">
        <v>320</v>
      </c>
      <c r="F241" s="336">
        <v>1</v>
      </c>
      <c r="G241" s="285"/>
      <c r="H241" s="187">
        <v>11</v>
      </c>
      <c r="I241" s="337">
        <v>0.03</v>
      </c>
      <c r="J241" s="187">
        <v>57</v>
      </c>
      <c r="K241" s="337">
        <v>0.18</v>
      </c>
      <c r="L241" s="187">
        <v>0</v>
      </c>
      <c r="M241" s="337">
        <v>0</v>
      </c>
      <c r="N241" s="285"/>
      <c r="O241" s="187">
        <v>119</v>
      </c>
      <c r="P241" s="337">
        <v>0.37</v>
      </c>
      <c r="Q241" s="187">
        <v>73</v>
      </c>
      <c r="R241" s="337">
        <v>0.23</v>
      </c>
      <c r="S241" s="187">
        <v>2</v>
      </c>
      <c r="T241" s="337">
        <v>0.01</v>
      </c>
      <c r="U241" s="285"/>
      <c r="V241" s="187">
        <v>30</v>
      </c>
      <c r="W241" s="337">
        <v>0.09</v>
      </c>
      <c r="X241" s="187">
        <v>25</v>
      </c>
      <c r="Y241" s="337">
        <v>0.08</v>
      </c>
      <c r="Z241" s="187">
        <v>1</v>
      </c>
      <c r="AA241" s="337">
        <v>0</v>
      </c>
      <c r="AB241" s="187">
        <v>2</v>
      </c>
      <c r="AC241" s="337">
        <v>0.01</v>
      </c>
      <c r="AD241" s="187">
        <v>0</v>
      </c>
      <c r="AE241" s="337">
        <v>0</v>
      </c>
    </row>
    <row r="242" spans="1:31" x14ac:dyDescent="0.2">
      <c r="A242" s="186" t="s">
        <v>723</v>
      </c>
      <c r="B242" s="186" t="s">
        <v>724</v>
      </c>
      <c r="C242" s="186"/>
      <c r="D242" s="186"/>
      <c r="E242" s="179">
        <v>280</v>
      </c>
      <c r="F242" s="336">
        <v>1</v>
      </c>
      <c r="G242" s="285"/>
      <c r="H242" s="187">
        <v>4</v>
      </c>
      <c r="I242" s="337">
        <v>0.01</v>
      </c>
      <c r="J242" s="187">
        <v>56</v>
      </c>
      <c r="K242" s="337">
        <v>0.2</v>
      </c>
      <c r="L242" s="187">
        <v>0</v>
      </c>
      <c r="M242" s="337">
        <v>0</v>
      </c>
      <c r="N242" s="285"/>
      <c r="O242" s="187">
        <v>100</v>
      </c>
      <c r="P242" s="337">
        <v>0.36</v>
      </c>
      <c r="Q242" s="187">
        <v>63</v>
      </c>
      <c r="R242" s="337">
        <v>0.23</v>
      </c>
      <c r="S242" s="187">
        <v>0</v>
      </c>
      <c r="T242" s="337">
        <v>0</v>
      </c>
      <c r="U242" s="285"/>
      <c r="V242" s="187">
        <v>22</v>
      </c>
      <c r="W242" s="337">
        <v>0.08</v>
      </c>
      <c r="X242" s="187">
        <v>33</v>
      </c>
      <c r="Y242" s="337">
        <v>0.12</v>
      </c>
      <c r="Z242" s="187">
        <v>0</v>
      </c>
      <c r="AA242" s="337">
        <v>0</v>
      </c>
      <c r="AB242" s="187">
        <v>2</v>
      </c>
      <c r="AC242" s="337">
        <v>0.01</v>
      </c>
      <c r="AD242" s="187">
        <v>0</v>
      </c>
      <c r="AE242" s="337">
        <v>0</v>
      </c>
    </row>
    <row r="243" spans="1:31" x14ac:dyDescent="0.2">
      <c r="A243" s="186" t="s">
        <v>725</v>
      </c>
      <c r="B243" s="186" t="s">
        <v>726</v>
      </c>
      <c r="C243" s="186"/>
      <c r="D243" s="186"/>
      <c r="E243" s="179">
        <v>179</v>
      </c>
      <c r="F243" s="336">
        <v>1</v>
      </c>
      <c r="G243" s="285"/>
      <c r="H243" s="187">
        <v>2</v>
      </c>
      <c r="I243" s="337">
        <v>0.01</v>
      </c>
      <c r="J243" s="187">
        <v>48</v>
      </c>
      <c r="K243" s="337">
        <v>0.27</v>
      </c>
      <c r="L243" s="187">
        <v>0</v>
      </c>
      <c r="M243" s="337">
        <v>0</v>
      </c>
      <c r="N243" s="285"/>
      <c r="O243" s="187">
        <v>74</v>
      </c>
      <c r="P243" s="337">
        <v>0.41</v>
      </c>
      <c r="Q243" s="187">
        <v>35</v>
      </c>
      <c r="R243" s="337">
        <v>0.2</v>
      </c>
      <c r="S243" s="187">
        <v>1</v>
      </c>
      <c r="T243" s="337">
        <v>0.01</v>
      </c>
      <c r="U243" s="285"/>
      <c r="V243" s="187">
        <v>8</v>
      </c>
      <c r="W243" s="337">
        <v>0.04</v>
      </c>
      <c r="X243" s="187">
        <v>7</v>
      </c>
      <c r="Y243" s="337">
        <v>0.04</v>
      </c>
      <c r="Z243" s="187">
        <v>1</v>
      </c>
      <c r="AA243" s="337">
        <v>0.01</v>
      </c>
      <c r="AB243" s="187">
        <v>3</v>
      </c>
      <c r="AC243" s="337">
        <v>0.02</v>
      </c>
      <c r="AD243" s="187">
        <v>0</v>
      </c>
      <c r="AE243" s="337">
        <v>0</v>
      </c>
    </row>
    <row r="244" spans="1:31" x14ac:dyDescent="0.2">
      <c r="A244" s="186" t="s">
        <v>727</v>
      </c>
      <c r="B244" s="186" t="s">
        <v>728</v>
      </c>
      <c r="C244" s="186"/>
      <c r="D244" s="186"/>
      <c r="E244" s="179">
        <v>110</v>
      </c>
      <c r="F244" s="336">
        <v>1</v>
      </c>
      <c r="G244" s="285"/>
      <c r="H244" s="187">
        <v>1</v>
      </c>
      <c r="I244" s="337">
        <v>0.01</v>
      </c>
      <c r="J244" s="187">
        <v>27</v>
      </c>
      <c r="K244" s="337">
        <v>0.25</v>
      </c>
      <c r="L244" s="187">
        <v>0</v>
      </c>
      <c r="M244" s="337">
        <v>0</v>
      </c>
      <c r="N244" s="285"/>
      <c r="O244" s="187">
        <v>42</v>
      </c>
      <c r="P244" s="337">
        <v>0.38</v>
      </c>
      <c r="Q244" s="187">
        <v>22</v>
      </c>
      <c r="R244" s="337">
        <v>0.2</v>
      </c>
      <c r="S244" s="187">
        <v>0</v>
      </c>
      <c r="T244" s="337">
        <v>0</v>
      </c>
      <c r="U244" s="285"/>
      <c r="V244" s="187">
        <v>5</v>
      </c>
      <c r="W244" s="337">
        <v>0.05</v>
      </c>
      <c r="X244" s="187">
        <v>9</v>
      </c>
      <c r="Y244" s="337">
        <v>0.08</v>
      </c>
      <c r="Z244" s="187">
        <v>2</v>
      </c>
      <c r="AA244" s="337">
        <v>0.02</v>
      </c>
      <c r="AB244" s="187">
        <v>2</v>
      </c>
      <c r="AC244" s="337">
        <v>0.02</v>
      </c>
      <c r="AD244" s="187">
        <v>0</v>
      </c>
      <c r="AE244" s="337">
        <v>0</v>
      </c>
    </row>
    <row r="245" spans="1:31" x14ac:dyDescent="0.2">
      <c r="A245" s="186" t="s">
        <v>729</v>
      </c>
      <c r="B245" s="186" t="s">
        <v>730</v>
      </c>
      <c r="C245" s="186"/>
      <c r="D245" s="186"/>
      <c r="E245" s="179">
        <v>175</v>
      </c>
      <c r="F245" s="336">
        <v>1</v>
      </c>
      <c r="G245" s="285"/>
      <c r="H245" s="187">
        <v>6</v>
      </c>
      <c r="I245" s="337">
        <v>0.03</v>
      </c>
      <c r="J245" s="187">
        <v>60</v>
      </c>
      <c r="K245" s="337">
        <v>0.34</v>
      </c>
      <c r="L245" s="187">
        <v>0</v>
      </c>
      <c r="M245" s="337">
        <v>0</v>
      </c>
      <c r="N245" s="285"/>
      <c r="O245" s="187">
        <v>33</v>
      </c>
      <c r="P245" s="337">
        <v>0.19</v>
      </c>
      <c r="Q245" s="187">
        <v>46</v>
      </c>
      <c r="R245" s="337">
        <v>0.26</v>
      </c>
      <c r="S245" s="187">
        <v>0</v>
      </c>
      <c r="T245" s="337">
        <v>0</v>
      </c>
      <c r="U245" s="285"/>
      <c r="V245" s="187">
        <v>16</v>
      </c>
      <c r="W245" s="337">
        <v>0.09</v>
      </c>
      <c r="X245" s="187">
        <v>8</v>
      </c>
      <c r="Y245" s="337">
        <v>0.05</v>
      </c>
      <c r="Z245" s="187">
        <v>3</v>
      </c>
      <c r="AA245" s="337">
        <v>0.02</v>
      </c>
      <c r="AB245" s="187">
        <v>3</v>
      </c>
      <c r="AC245" s="337">
        <v>0.02</v>
      </c>
      <c r="AD245" s="187">
        <v>0</v>
      </c>
      <c r="AE245" s="337">
        <v>0</v>
      </c>
    </row>
    <row r="246" spans="1:31" x14ac:dyDescent="0.2">
      <c r="A246" s="186" t="s">
        <v>731</v>
      </c>
      <c r="B246" s="186" t="s">
        <v>732</v>
      </c>
      <c r="C246" s="186"/>
      <c r="D246" s="186"/>
      <c r="E246" s="179">
        <v>361</v>
      </c>
      <c r="F246" s="336">
        <v>1</v>
      </c>
      <c r="G246" s="285"/>
      <c r="H246" s="187">
        <v>10</v>
      </c>
      <c r="I246" s="337">
        <v>0.03</v>
      </c>
      <c r="J246" s="187">
        <v>53</v>
      </c>
      <c r="K246" s="337">
        <v>0.15</v>
      </c>
      <c r="L246" s="187">
        <v>0</v>
      </c>
      <c r="M246" s="337">
        <v>0</v>
      </c>
      <c r="N246" s="285"/>
      <c r="O246" s="187">
        <v>159</v>
      </c>
      <c r="P246" s="337">
        <v>0.44</v>
      </c>
      <c r="Q246" s="187">
        <v>108</v>
      </c>
      <c r="R246" s="337">
        <v>0.3</v>
      </c>
      <c r="S246" s="187">
        <v>0</v>
      </c>
      <c r="T246" s="337">
        <v>0</v>
      </c>
      <c r="U246" s="285"/>
      <c r="V246" s="187">
        <v>18</v>
      </c>
      <c r="W246" s="337">
        <v>0.05</v>
      </c>
      <c r="X246" s="187">
        <v>6</v>
      </c>
      <c r="Y246" s="337">
        <v>0.02</v>
      </c>
      <c r="Z246" s="187">
        <v>3</v>
      </c>
      <c r="AA246" s="337">
        <v>0.01</v>
      </c>
      <c r="AB246" s="187">
        <v>4</v>
      </c>
      <c r="AC246" s="337">
        <v>0.01</v>
      </c>
      <c r="AD246" s="187">
        <v>0</v>
      </c>
      <c r="AE246" s="337">
        <v>0</v>
      </c>
    </row>
    <row r="247" spans="1:31" x14ac:dyDescent="0.2">
      <c r="A247" s="186" t="s">
        <v>733</v>
      </c>
      <c r="B247" s="186" t="s">
        <v>734</v>
      </c>
      <c r="C247" s="186"/>
      <c r="D247" s="186"/>
      <c r="E247" s="179">
        <v>289</v>
      </c>
      <c r="F247" s="336">
        <v>1</v>
      </c>
      <c r="G247" s="285"/>
      <c r="H247" s="187">
        <v>10</v>
      </c>
      <c r="I247" s="337">
        <v>0.03</v>
      </c>
      <c r="J247" s="187">
        <v>74</v>
      </c>
      <c r="K247" s="337">
        <v>0.26</v>
      </c>
      <c r="L247" s="187">
        <v>0</v>
      </c>
      <c r="M247" s="337">
        <v>0</v>
      </c>
      <c r="N247" s="285"/>
      <c r="O247" s="187">
        <v>68</v>
      </c>
      <c r="P247" s="337">
        <v>0.24</v>
      </c>
      <c r="Q247" s="187">
        <v>76</v>
      </c>
      <c r="R247" s="337">
        <v>0.26</v>
      </c>
      <c r="S247" s="187">
        <v>0</v>
      </c>
      <c r="T247" s="337">
        <v>0</v>
      </c>
      <c r="U247" s="285"/>
      <c r="V247" s="187">
        <v>24</v>
      </c>
      <c r="W247" s="337">
        <v>0.08</v>
      </c>
      <c r="X247" s="187">
        <v>29</v>
      </c>
      <c r="Y247" s="337">
        <v>0.1</v>
      </c>
      <c r="Z247" s="187">
        <v>5</v>
      </c>
      <c r="AA247" s="337">
        <v>0.02</v>
      </c>
      <c r="AB247" s="187">
        <v>3</v>
      </c>
      <c r="AC247" s="337">
        <v>0.01</v>
      </c>
      <c r="AD247" s="187">
        <v>0</v>
      </c>
      <c r="AE247" s="337">
        <v>0</v>
      </c>
    </row>
    <row r="248" spans="1:31" x14ac:dyDescent="0.2">
      <c r="A248" s="186" t="s">
        <v>735</v>
      </c>
      <c r="B248" s="186" t="s">
        <v>736</v>
      </c>
      <c r="C248" s="186"/>
      <c r="D248" s="186"/>
      <c r="E248" s="179">
        <v>638</v>
      </c>
      <c r="F248" s="336">
        <v>1</v>
      </c>
      <c r="G248" s="285"/>
      <c r="H248" s="187">
        <v>14</v>
      </c>
      <c r="I248" s="337">
        <v>0.02</v>
      </c>
      <c r="J248" s="187">
        <v>147</v>
      </c>
      <c r="K248" s="337">
        <v>0.23</v>
      </c>
      <c r="L248" s="187">
        <v>0</v>
      </c>
      <c r="M248" s="337">
        <v>0</v>
      </c>
      <c r="N248" s="285"/>
      <c r="O248" s="187">
        <v>218</v>
      </c>
      <c r="P248" s="337">
        <v>0.34</v>
      </c>
      <c r="Q248" s="187">
        <v>155</v>
      </c>
      <c r="R248" s="337">
        <v>0.24</v>
      </c>
      <c r="S248" s="187">
        <v>0</v>
      </c>
      <c r="T248" s="337">
        <v>0</v>
      </c>
      <c r="U248" s="285"/>
      <c r="V248" s="187">
        <v>66</v>
      </c>
      <c r="W248" s="337">
        <v>0.1</v>
      </c>
      <c r="X248" s="187">
        <v>24</v>
      </c>
      <c r="Y248" s="337">
        <v>0.04</v>
      </c>
      <c r="Z248" s="187">
        <v>8</v>
      </c>
      <c r="AA248" s="337">
        <v>0.01</v>
      </c>
      <c r="AB248" s="187">
        <v>6</v>
      </c>
      <c r="AC248" s="337">
        <v>0.01</v>
      </c>
      <c r="AD248" s="187">
        <v>0</v>
      </c>
      <c r="AE248" s="337">
        <v>0</v>
      </c>
    </row>
    <row r="249" spans="1:31" x14ac:dyDescent="0.2">
      <c r="A249" s="186" t="s">
        <v>737</v>
      </c>
      <c r="B249" s="186" t="s">
        <v>738</v>
      </c>
      <c r="C249" s="186"/>
      <c r="D249" s="186"/>
      <c r="E249" s="179">
        <v>333</v>
      </c>
      <c r="F249" s="336">
        <v>1</v>
      </c>
      <c r="G249" s="285"/>
      <c r="H249" s="187">
        <v>4</v>
      </c>
      <c r="I249" s="337">
        <v>0.01</v>
      </c>
      <c r="J249" s="187">
        <v>105</v>
      </c>
      <c r="K249" s="337">
        <v>0.32</v>
      </c>
      <c r="L249" s="187">
        <v>0</v>
      </c>
      <c r="M249" s="337">
        <v>0</v>
      </c>
      <c r="N249" s="285"/>
      <c r="O249" s="187">
        <v>110</v>
      </c>
      <c r="P249" s="337">
        <v>0.33</v>
      </c>
      <c r="Q249" s="187">
        <v>75</v>
      </c>
      <c r="R249" s="337">
        <v>0.23</v>
      </c>
      <c r="S249" s="187">
        <v>0</v>
      </c>
      <c r="T249" s="337">
        <v>0</v>
      </c>
      <c r="U249" s="285"/>
      <c r="V249" s="187">
        <v>21</v>
      </c>
      <c r="W249" s="337">
        <v>0.06</v>
      </c>
      <c r="X249" s="187">
        <v>17</v>
      </c>
      <c r="Y249" s="337">
        <v>0.05</v>
      </c>
      <c r="Z249" s="187">
        <v>1</v>
      </c>
      <c r="AA249" s="337">
        <v>0</v>
      </c>
      <c r="AB249" s="187">
        <v>0</v>
      </c>
      <c r="AC249" s="337">
        <v>0</v>
      </c>
      <c r="AD249" s="187">
        <v>0</v>
      </c>
      <c r="AE249" s="337">
        <v>0</v>
      </c>
    </row>
    <row r="250" spans="1:31" s="204" customFormat="1" x14ac:dyDescent="0.2">
      <c r="A250" s="198" t="s">
        <v>739</v>
      </c>
      <c r="B250" s="198" t="s">
        <v>740</v>
      </c>
      <c r="C250" s="186"/>
      <c r="D250" s="186"/>
      <c r="E250" s="318" t="s">
        <v>284</v>
      </c>
      <c r="F250" s="339" t="s">
        <v>284</v>
      </c>
      <c r="G250" s="340"/>
      <c r="H250" s="201" t="s">
        <v>284</v>
      </c>
      <c r="I250" s="341" t="s">
        <v>284</v>
      </c>
      <c r="J250" s="201" t="s">
        <v>284</v>
      </c>
      <c r="K250" s="341" t="s">
        <v>284</v>
      </c>
      <c r="L250" s="201" t="s">
        <v>284</v>
      </c>
      <c r="M250" s="341" t="s">
        <v>284</v>
      </c>
      <c r="N250" s="340"/>
      <c r="O250" s="201" t="s">
        <v>284</v>
      </c>
      <c r="P250" s="341" t="s">
        <v>284</v>
      </c>
      <c r="Q250" s="201" t="s">
        <v>284</v>
      </c>
      <c r="R250" s="341" t="s">
        <v>284</v>
      </c>
      <c r="S250" s="201" t="s">
        <v>284</v>
      </c>
      <c r="T250" s="341" t="s">
        <v>284</v>
      </c>
      <c r="U250" s="340"/>
      <c r="V250" s="201" t="s">
        <v>284</v>
      </c>
      <c r="W250" s="341" t="s">
        <v>284</v>
      </c>
      <c r="X250" s="201" t="s">
        <v>284</v>
      </c>
      <c r="Y250" s="341" t="s">
        <v>284</v>
      </c>
      <c r="Z250" s="201" t="s">
        <v>284</v>
      </c>
      <c r="AA250" s="341" t="s">
        <v>284</v>
      </c>
      <c r="AB250" s="201" t="s">
        <v>284</v>
      </c>
      <c r="AC250" s="341" t="s">
        <v>284</v>
      </c>
      <c r="AD250" s="201" t="s">
        <v>284</v>
      </c>
      <c r="AE250" s="341" t="s">
        <v>284</v>
      </c>
    </row>
    <row r="251" spans="1:31" s="35" customFormat="1" x14ac:dyDescent="0.2">
      <c r="A251" s="186" t="s">
        <v>741</v>
      </c>
      <c r="B251" s="186" t="s">
        <v>742</v>
      </c>
      <c r="C251" s="186"/>
      <c r="D251" s="186"/>
      <c r="E251" s="179">
        <v>184</v>
      </c>
      <c r="F251" s="336">
        <v>1</v>
      </c>
      <c r="G251" s="285"/>
      <c r="H251" s="187">
        <v>5</v>
      </c>
      <c r="I251" s="337">
        <v>0.03</v>
      </c>
      <c r="J251" s="187">
        <v>43</v>
      </c>
      <c r="K251" s="337">
        <v>0.23</v>
      </c>
      <c r="L251" s="187">
        <v>0</v>
      </c>
      <c r="M251" s="337">
        <v>0</v>
      </c>
      <c r="N251" s="285"/>
      <c r="O251" s="187">
        <v>61</v>
      </c>
      <c r="P251" s="337">
        <v>0.33</v>
      </c>
      <c r="Q251" s="187">
        <v>35</v>
      </c>
      <c r="R251" s="337">
        <v>0.19</v>
      </c>
      <c r="S251" s="187">
        <v>2</v>
      </c>
      <c r="T251" s="337">
        <v>0.01</v>
      </c>
      <c r="U251" s="285"/>
      <c r="V251" s="187">
        <v>19</v>
      </c>
      <c r="W251" s="337">
        <v>0.1</v>
      </c>
      <c r="X251" s="187">
        <v>12</v>
      </c>
      <c r="Y251" s="337">
        <v>7.0000000000000007E-2</v>
      </c>
      <c r="Z251" s="187">
        <v>2</v>
      </c>
      <c r="AA251" s="337">
        <v>0.01</v>
      </c>
      <c r="AB251" s="187">
        <v>5</v>
      </c>
      <c r="AC251" s="337">
        <v>0.03</v>
      </c>
      <c r="AD251" s="187">
        <v>0</v>
      </c>
      <c r="AE251" s="337">
        <v>0</v>
      </c>
    </row>
    <row r="252" spans="1:31" x14ac:dyDescent="0.2">
      <c r="A252" s="186" t="s">
        <v>743</v>
      </c>
      <c r="B252" s="186" t="s">
        <v>744</v>
      </c>
      <c r="C252" s="186"/>
      <c r="D252" s="186"/>
      <c r="E252" s="179">
        <v>86</v>
      </c>
      <c r="F252" s="336">
        <v>1</v>
      </c>
      <c r="G252" s="285"/>
      <c r="H252" s="187">
        <v>4</v>
      </c>
      <c r="I252" s="337">
        <v>0.05</v>
      </c>
      <c r="J252" s="187">
        <v>29</v>
      </c>
      <c r="K252" s="337">
        <v>0.34</v>
      </c>
      <c r="L252" s="187">
        <v>1</v>
      </c>
      <c r="M252" s="337">
        <v>0.01</v>
      </c>
      <c r="N252" s="285"/>
      <c r="O252" s="187">
        <v>18</v>
      </c>
      <c r="P252" s="337">
        <v>0.21</v>
      </c>
      <c r="Q252" s="187">
        <v>13</v>
      </c>
      <c r="R252" s="337">
        <v>0.15</v>
      </c>
      <c r="S252" s="187">
        <v>1</v>
      </c>
      <c r="T252" s="337">
        <v>0.01</v>
      </c>
      <c r="U252" s="285"/>
      <c r="V252" s="187">
        <v>10</v>
      </c>
      <c r="W252" s="337">
        <v>0.12</v>
      </c>
      <c r="X252" s="187">
        <v>6</v>
      </c>
      <c r="Y252" s="337">
        <v>7.0000000000000007E-2</v>
      </c>
      <c r="Z252" s="187">
        <v>3</v>
      </c>
      <c r="AA252" s="337">
        <v>0.03</v>
      </c>
      <c r="AB252" s="187">
        <v>1</v>
      </c>
      <c r="AC252" s="337">
        <v>0.01</v>
      </c>
      <c r="AD252" s="187">
        <v>0</v>
      </c>
      <c r="AE252" s="337">
        <v>0</v>
      </c>
    </row>
    <row r="253" spans="1:31" x14ac:dyDescent="0.2">
      <c r="A253" s="186" t="s">
        <v>745</v>
      </c>
      <c r="B253" s="186" t="s">
        <v>746</v>
      </c>
      <c r="C253" s="186"/>
      <c r="D253" s="186"/>
      <c r="E253" s="179">
        <v>586</v>
      </c>
      <c r="F253" s="336">
        <v>1</v>
      </c>
      <c r="G253" s="285"/>
      <c r="H253" s="187">
        <v>13</v>
      </c>
      <c r="I253" s="337">
        <v>0.02</v>
      </c>
      <c r="J253" s="187">
        <v>178</v>
      </c>
      <c r="K253" s="337">
        <v>0.3</v>
      </c>
      <c r="L253" s="187">
        <v>0</v>
      </c>
      <c r="M253" s="337">
        <v>0</v>
      </c>
      <c r="N253" s="285"/>
      <c r="O253" s="187">
        <v>194</v>
      </c>
      <c r="P253" s="337">
        <v>0.33</v>
      </c>
      <c r="Q253" s="187">
        <v>121</v>
      </c>
      <c r="R253" s="337">
        <v>0.21</v>
      </c>
      <c r="S253" s="187">
        <v>0</v>
      </c>
      <c r="T253" s="337">
        <v>0</v>
      </c>
      <c r="U253" s="285"/>
      <c r="V253" s="187">
        <v>46</v>
      </c>
      <c r="W253" s="337">
        <v>0.08</v>
      </c>
      <c r="X253" s="187">
        <v>26</v>
      </c>
      <c r="Y253" s="337">
        <v>0.04</v>
      </c>
      <c r="Z253" s="187">
        <v>4</v>
      </c>
      <c r="AA253" s="337">
        <v>0.01</v>
      </c>
      <c r="AB253" s="187">
        <v>4</v>
      </c>
      <c r="AC253" s="337">
        <v>0.01</v>
      </c>
      <c r="AD253" s="187">
        <v>0</v>
      </c>
      <c r="AE253" s="337">
        <v>0</v>
      </c>
    </row>
    <row r="254" spans="1:31" x14ac:dyDescent="0.2">
      <c r="A254" s="186" t="s">
        <v>747</v>
      </c>
      <c r="B254" s="186" t="s">
        <v>748</v>
      </c>
      <c r="C254" s="186"/>
      <c r="D254" s="186"/>
      <c r="E254" s="179">
        <v>298</v>
      </c>
      <c r="F254" s="336">
        <v>1</v>
      </c>
      <c r="G254" s="285"/>
      <c r="H254" s="187">
        <v>9</v>
      </c>
      <c r="I254" s="337">
        <v>0.03</v>
      </c>
      <c r="J254" s="187">
        <v>56</v>
      </c>
      <c r="K254" s="337">
        <v>0.19</v>
      </c>
      <c r="L254" s="187">
        <v>0</v>
      </c>
      <c r="M254" s="337">
        <v>0</v>
      </c>
      <c r="N254" s="285"/>
      <c r="O254" s="187">
        <v>84</v>
      </c>
      <c r="P254" s="337">
        <v>0.28000000000000003</v>
      </c>
      <c r="Q254" s="187">
        <v>94</v>
      </c>
      <c r="R254" s="337">
        <v>0.32</v>
      </c>
      <c r="S254" s="187">
        <v>3</v>
      </c>
      <c r="T254" s="337">
        <v>0.01</v>
      </c>
      <c r="U254" s="285"/>
      <c r="V254" s="187">
        <v>16</v>
      </c>
      <c r="W254" s="337">
        <v>0.05</v>
      </c>
      <c r="X254" s="187">
        <v>23</v>
      </c>
      <c r="Y254" s="337">
        <v>0.08</v>
      </c>
      <c r="Z254" s="187">
        <v>7</v>
      </c>
      <c r="AA254" s="337">
        <v>0.02</v>
      </c>
      <c r="AB254" s="187">
        <v>5</v>
      </c>
      <c r="AC254" s="337">
        <v>0.02</v>
      </c>
      <c r="AD254" s="187">
        <v>1</v>
      </c>
      <c r="AE254" s="337">
        <v>0</v>
      </c>
    </row>
    <row r="255" spans="1:31" x14ac:dyDescent="0.2">
      <c r="A255" s="186" t="s">
        <v>749</v>
      </c>
      <c r="B255" s="186" t="s">
        <v>750</v>
      </c>
      <c r="C255" s="186"/>
      <c r="D255" s="186"/>
      <c r="E255" s="179">
        <v>108</v>
      </c>
      <c r="F255" s="336">
        <v>1</v>
      </c>
      <c r="G255" s="285"/>
      <c r="H255" s="187">
        <v>1</v>
      </c>
      <c r="I255" s="337">
        <v>0.01</v>
      </c>
      <c r="J255" s="187">
        <v>27</v>
      </c>
      <c r="K255" s="337">
        <v>0.25</v>
      </c>
      <c r="L255" s="187">
        <v>0</v>
      </c>
      <c r="M255" s="337">
        <v>0</v>
      </c>
      <c r="N255" s="285"/>
      <c r="O255" s="187">
        <v>31</v>
      </c>
      <c r="P255" s="337">
        <v>0.28999999999999998</v>
      </c>
      <c r="Q255" s="187">
        <v>19</v>
      </c>
      <c r="R255" s="337">
        <v>0.18</v>
      </c>
      <c r="S255" s="187">
        <v>0</v>
      </c>
      <c r="T255" s="337">
        <v>0</v>
      </c>
      <c r="U255" s="285"/>
      <c r="V255" s="187">
        <v>17</v>
      </c>
      <c r="W255" s="337">
        <v>0.16</v>
      </c>
      <c r="X255" s="187">
        <v>9</v>
      </c>
      <c r="Y255" s="337">
        <v>0.08</v>
      </c>
      <c r="Z255" s="187">
        <v>3</v>
      </c>
      <c r="AA255" s="337">
        <v>0.03</v>
      </c>
      <c r="AB255" s="187">
        <v>1</v>
      </c>
      <c r="AC255" s="337">
        <v>0.01</v>
      </c>
      <c r="AD255" s="187">
        <v>0</v>
      </c>
      <c r="AE255" s="337">
        <v>0</v>
      </c>
    </row>
    <row r="256" spans="1:31" x14ac:dyDescent="0.2">
      <c r="A256" s="186" t="s">
        <v>751</v>
      </c>
      <c r="B256" s="186" t="s">
        <v>752</v>
      </c>
      <c r="C256" s="186"/>
      <c r="D256" s="186"/>
      <c r="E256" s="179">
        <v>159</v>
      </c>
      <c r="F256" s="336">
        <v>1</v>
      </c>
      <c r="G256" s="285"/>
      <c r="H256" s="187">
        <v>2</v>
      </c>
      <c r="I256" s="337">
        <v>0.01</v>
      </c>
      <c r="J256" s="187">
        <v>55</v>
      </c>
      <c r="K256" s="337">
        <v>0.35</v>
      </c>
      <c r="L256" s="187">
        <v>0</v>
      </c>
      <c r="M256" s="337">
        <v>0</v>
      </c>
      <c r="N256" s="285"/>
      <c r="O256" s="187">
        <v>35</v>
      </c>
      <c r="P256" s="337">
        <v>0.22</v>
      </c>
      <c r="Q256" s="187">
        <v>35</v>
      </c>
      <c r="R256" s="337">
        <v>0.22</v>
      </c>
      <c r="S256" s="187">
        <v>0</v>
      </c>
      <c r="T256" s="337">
        <v>0</v>
      </c>
      <c r="U256" s="285"/>
      <c r="V256" s="187">
        <v>14</v>
      </c>
      <c r="W256" s="337">
        <v>0.09</v>
      </c>
      <c r="X256" s="187">
        <v>15</v>
      </c>
      <c r="Y256" s="337">
        <v>0.09</v>
      </c>
      <c r="Z256" s="187">
        <v>1</v>
      </c>
      <c r="AA256" s="337">
        <v>0.01</v>
      </c>
      <c r="AB256" s="187">
        <v>2</v>
      </c>
      <c r="AC256" s="337">
        <v>0.01</v>
      </c>
      <c r="AD256" s="187">
        <v>0</v>
      </c>
      <c r="AE256" s="337">
        <v>0</v>
      </c>
    </row>
    <row r="257" spans="1:31" x14ac:dyDescent="0.2">
      <c r="A257" s="186" t="s">
        <v>753</v>
      </c>
      <c r="B257" s="186" t="s">
        <v>754</v>
      </c>
      <c r="C257" s="186"/>
      <c r="D257" s="186"/>
      <c r="E257" s="179">
        <v>166</v>
      </c>
      <c r="F257" s="336">
        <v>1</v>
      </c>
      <c r="G257" s="285"/>
      <c r="H257" s="187">
        <v>1</v>
      </c>
      <c r="I257" s="337">
        <v>0.01</v>
      </c>
      <c r="J257" s="187">
        <v>13</v>
      </c>
      <c r="K257" s="337">
        <v>0.08</v>
      </c>
      <c r="L257" s="187">
        <v>1</v>
      </c>
      <c r="M257" s="337">
        <v>0.01</v>
      </c>
      <c r="N257" s="285"/>
      <c r="O257" s="187">
        <v>61</v>
      </c>
      <c r="P257" s="337">
        <v>0.37</v>
      </c>
      <c r="Q257" s="187">
        <v>75</v>
      </c>
      <c r="R257" s="337">
        <v>0.45</v>
      </c>
      <c r="S257" s="187">
        <v>4</v>
      </c>
      <c r="T257" s="337">
        <v>0.02</v>
      </c>
      <c r="U257" s="285"/>
      <c r="V257" s="187">
        <v>5</v>
      </c>
      <c r="W257" s="337">
        <v>0.03</v>
      </c>
      <c r="X257" s="187">
        <v>3</v>
      </c>
      <c r="Y257" s="337">
        <v>0.02</v>
      </c>
      <c r="Z257" s="187">
        <v>1</v>
      </c>
      <c r="AA257" s="337">
        <v>0.01</v>
      </c>
      <c r="AB257" s="187">
        <v>2</v>
      </c>
      <c r="AC257" s="337">
        <v>0.01</v>
      </c>
      <c r="AD257" s="187">
        <v>0</v>
      </c>
      <c r="AE257" s="337">
        <v>0</v>
      </c>
    </row>
    <row r="258" spans="1:31" x14ac:dyDescent="0.2">
      <c r="A258" s="186" t="s">
        <v>755</v>
      </c>
      <c r="B258" s="186" t="s">
        <v>756</v>
      </c>
      <c r="C258" s="186"/>
      <c r="D258" s="186"/>
      <c r="E258" s="179">
        <v>42</v>
      </c>
      <c r="F258" s="336">
        <v>1</v>
      </c>
      <c r="G258" s="285"/>
      <c r="H258" s="187">
        <v>3</v>
      </c>
      <c r="I258" s="337">
        <v>7.0000000000000007E-2</v>
      </c>
      <c r="J258" s="187">
        <v>8</v>
      </c>
      <c r="K258" s="337">
        <v>0.19</v>
      </c>
      <c r="L258" s="187">
        <v>0</v>
      </c>
      <c r="M258" s="337">
        <v>0</v>
      </c>
      <c r="N258" s="285"/>
      <c r="O258" s="187">
        <v>14</v>
      </c>
      <c r="P258" s="337">
        <v>0.33</v>
      </c>
      <c r="Q258" s="187">
        <v>7</v>
      </c>
      <c r="R258" s="337">
        <v>0.17</v>
      </c>
      <c r="S258" s="187">
        <v>1</v>
      </c>
      <c r="T258" s="337">
        <v>0.02</v>
      </c>
      <c r="U258" s="285"/>
      <c r="V258" s="187">
        <v>2</v>
      </c>
      <c r="W258" s="337">
        <v>0.05</v>
      </c>
      <c r="X258" s="187">
        <v>6</v>
      </c>
      <c r="Y258" s="337">
        <v>0.14000000000000001</v>
      </c>
      <c r="Z258" s="187">
        <v>1</v>
      </c>
      <c r="AA258" s="337">
        <v>0.02</v>
      </c>
      <c r="AB258" s="187">
        <v>0</v>
      </c>
      <c r="AC258" s="337">
        <v>0</v>
      </c>
      <c r="AD258" s="187">
        <v>0</v>
      </c>
      <c r="AE258" s="337">
        <v>0</v>
      </c>
    </row>
    <row r="259" spans="1:31" x14ac:dyDescent="0.2">
      <c r="A259" s="186" t="s">
        <v>757</v>
      </c>
      <c r="B259" s="186" t="s">
        <v>758</v>
      </c>
      <c r="C259" s="186"/>
      <c r="D259" s="186"/>
      <c r="E259" s="179">
        <v>137</v>
      </c>
      <c r="F259" s="336">
        <v>1</v>
      </c>
      <c r="G259" s="285"/>
      <c r="H259" s="187">
        <v>1</v>
      </c>
      <c r="I259" s="337">
        <v>0.01</v>
      </c>
      <c r="J259" s="187">
        <v>42</v>
      </c>
      <c r="K259" s="337">
        <v>0.31</v>
      </c>
      <c r="L259" s="187">
        <v>0</v>
      </c>
      <c r="M259" s="337">
        <v>0</v>
      </c>
      <c r="N259" s="285"/>
      <c r="O259" s="187">
        <v>38</v>
      </c>
      <c r="P259" s="337">
        <v>0.28000000000000003</v>
      </c>
      <c r="Q259" s="187">
        <v>31</v>
      </c>
      <c r="R259" s="337">
        <v>0.23</v>
      </c>
      <c r="S259" s="187">
        <v>0</v>
      </c>
      <c r="T259" s="337">
        <v>0</v>
      </c>
      <c r="U259" s="285"/>
      <c r="V259" s="187">
        <v>13</v>
      </c>
      <c r="W259" s="337">
        <v>0.09</v>
      </c>
      <c r="X259" s="187">
        <v>10</v>
      </c>
      <c r="Y259" s="337">
        <v>7.0000000000000007E-2</v>
      </c>
      <c r="Z259" s="187">
        <v>1</v>
      </c>
      <c r="AA259" s="337">
        <v>0.01</v>
      </c>
      <c r="AB259" s="187">
        <v>1</v>
      </c>
      <c r="AC259" s="337">
        <v>0.01</v>
      </c>
      <c r="AD259" s="187">
        <v>0</v>
      </c>
      <c r="AE259" s="337">
        <v>0</v>
      </c>
    </row>
    <row r="260" spans="1:31" x14ac:dyDescent="0.2">
      <c r="A260" s="186" t="s">
        <v>759</v>
      </c>
      <c r="B260" s="186" t="s">
        <v>760</v>
      </c>
      <c r="C260" s="186"/>
      <c r="D260" s="186"/>
      <c r="E260" s="179">
        <v>283</v>
      </c>
      <c r="F260" s="336">
        <v>1</v>
      </c>
      <c r="G260" s="285"/>
      <c r="H260" s="187">
        <v>12</v>
      </c>
      <c r="I260" s="337">
        <v>0.04</v>
      </c>
      <c r="J260" s="187">
        <v>61</v>
      </c>
      <c r="K260" s="337">
        <v>0.22</v>
      </c>
      <c r="L260" s="187">
        <v>0</v>
      </c>
      <c r="M260" s="337">
        <v>0</v>
      </c>
      <c r="N260" s="285"/>
      <c r="O260" s="187">
        <v>100</v>
      </c>
      <c r="P260" s="337">
        <v>0.35</v>
      </c>
      <c r="Q260" s="187">
        <v>53</v>
      </c>
      <c r="R260" s="337">
        <v>0.19</v>
      </c>
      <c r="S260" s="187">
        <v>0</v>
      </c>
      <c r="T260" s="337">
        <v>0</v>
      </c>
      <c r="U260" s="285"/>
      <c r="V260" s="187">
        <v>25</v>
      </c>
      <c r="W260" s="337">
        <v>0.09</v>
      </c>
      <c r="X260" s="187">
        <v>28</v>
      </c>
      <c r="Y260" s="337">
        <v>0.1</v>
      </c>
      <c r="Z260" s="187">
        <v>2</v>
      </c>
      <c r="AA260" s="337">
        <v>0.01</v>
      </c>
      <c r="AB260" s="187">
        <v>2</v>
      </c>
      <c r="AC260" s="337">
        <v>0.01</v>
      </c>
      <c r="AD260" s="187">
        <v>0</v>
      </c>
      <c r="AE260" s="337">
        <v>0</v>
      </c>
    </row>
    <row r="261" spans="1:31" x14ac:dyDescent="0.2">
      <c r="A261" s="186" t="s">
        <v>761</v>
      </c>
      <c r="B261" s="186" t="s">
        <v>762</v>
      </c>
      <c r="C261" s="186"/>
      <c r="D261" s="186"/>
      <c r="E261" s="179">
        <v>411</v>
      </c>
      <c r="F261" s="336">
        <v>1</v>
      </c>
      <c r="G261" s="285"/>
      <c r="H261" s="187">
        <v>14</v>
      </c>
      <c r="I261" s="337">
        <v>0.03</v>
      </c>
      <c r="J261" s="187">
        <v>107</v>
      </c>
      <c r="K261" s="337">
        <v>0.26</v>
      </c>
      <c r="L261" s="187">
        <v>0</v>
      </c>
      <c r="M261" s="337">
        <v>0</v>
      </c>
      <c r="N261" s="285"/>
      <c r="O261" s="187">
        <v>133</v>
      </c>
      <c r="P261" s="337">
        <v>0.32</v>
      </c>
      <c r="Q261" s="187">
        <v>102</v>
      </c>
      <c r="R261" s="337">
        <v>0.25</v>
      </c>
      <c r="S261" s="187">
        <v>0</v>
      </c>
      <c r="T261" s="337">
        <v>0</v>
      </c>
      <c r="U261" s="285"/>
      <c r="V261" s="187">
        <v>21</v>
      </c>
      <c r="W261" s="337">
        <v>0.05</v>
      </c>
      <c r="X261" s="187">
        <v>28</v>
      </c>
      <c r="Y261" s="337">
        <v>7.0000000000000007E-2</v>
      </c>
      <c r="Z261" s="187">
        <v>1</v>
      </c>
      <c r="AA261" s="337">
        <v>0</v>
      </c>
      <c r="AB261" s="187">
        <v>5</v>
      </c>
      <c r="AC261" s="337">
        <v>0.01</v>
      </c>
      <c r="AD261" s="187">
        <v>0</v>
      </c>
      <c r="AE261" s="337">
        <v>0</v>
      </c>
    </row>
    <row r="262" spans="1:31" x14ac:dyDescent="0.2">
      <c r="A262" s="186" t="s">
        <v>763</v>
      </c>
      <c r="B262" s="186" t="s">
        <v>764</v>
      </c>
      <c r="C262" s="186"/>
      <c r="D262" s="186"/>
      <c r="E262" s="179">
        <v>194</v>
      </c>
      <c r="F262" s="336">
        <v>1</v>
      </c>
      <c r="G262" s="285"/>
      <c r="H262" s="187">
        <v>10</v>
      </c>
      <c r="I262" s="337">
        <v>0.05</v>
      </c>
      <c r="J262" s="187">
        <v>53</v>
      </c>
      <c r="K262" s="337">
        <v>0.27</v>
      </c>
      <c r="L262" s="187">
        <v>0</v>
      </c>
      <c r="M262" s="337">
        <v>0</v>
      </c>
      <c r="N262" s="285"/>
      <c r="O262" s="187">
        <v>45</v>
      </c>
      <c r="P262" s="337">
        <v>0.23</v>
      </c>
      <c r="Q262" s="187">
        <v>34</v>
      </c>
      <c r="R262" s="337">
        <v>0.18</v>
      </c>
      <c r="S262" s="187">
        <v>0</v>
      </c>
      <c r="T262" s="337">
        <v>0</v>
      </c>
      <c r="U262" s="285"/>
      <c r="V262" s="187">
        <v>22</v>
      </c>
      <c r="W262" s="337">
        <v>0.11</v>
      </c>
      <c r="X262" s="187">
        <v>24</v>
      </c>
      <c r="Y262" s="337">
        <v>0.12</v>
      </c>
      <c r="Z262" s="187">
        <v>4</v>
      </c>
      <c r="AA262" s="337">
        <v>0.02</v>
      </c>
      <c r="AB262" s="187">
        <v>2</v>
      </c>
      <c r="AC262" s="337">
        <v>0.01</v>
      </c>
      <c r="AD262" s="187">
        <v>0</v>
      </c>
      <c r="AE262" s="337">
        <v>0</v>
      </c>
    </row>
    <row r="263" spans="1:31" x14ac:dyDescent="0.2">
      <c r="A263" s="186" t="s">
        <v>765</v>
      </c>
      <c r="B263" s="186" t="s">
        <v>766</v>
      </c>
      <c r="C263" s="186"/>
      <c r="D263" s="186"/>
      <c r="E263" s="179">
        <v>42</v>
      </c>
      <c r="F263" s="336">
        <v>1</v>
      </c>
      <c r="G263" s="285"/>
      <c r="H263" s="187">
        <v>0</v>
      </c>
      <c r="I263" s="337">
        <v>0</v>
      </c>
      <c r="J263" s="187">
        <v>19</v>
      </c>
      <c r="K263" s="337">
        <v>0.45</v>
      </c>
      <c r="L263" s="187">
        <v>0</v>
      </c>
      <c r="M263" s="337">
        <v>0</v>
      </c>
      <c r="N263" s="285"/>
      <c r="O263" s="187">
        <v>3</v>
      </c>
      <c r="P263" s="337">
        <v>7.0000000000000007E-2</v>
      </c>
      <c r="Q263" s="187">
        <v>11</v>
      </c>
      <c r="R263" s="337">
        <v>0.26</v>
      </c>
      <c r="S263" s="187">
        <v>0</v>
      </c>
      <c r="T263" s="337">
        <v>0</v>
      </c>
      <c r="U263" s="285"/>
      <c r="V263" s="187">
        <v>4</v>
      </c>
      <c r="W263" s="337">
        <v>0.1</v>
      </c>
      <c r="X263" s="187">
        <v>4</v>
      </c>
      <c r="Y263" s="337">
        <v>0.1</v>
      </c>
      <c r="Z263" s="187">
        <v>1</v>
      </c>
      <c r="AA263" s="337">
        <v>0.02</v>
      </c>
      <c r="AB263" s="187">
        <v>0</v>
      </c>
      <c r="AC263" s="337">
        <v>0</v>
      </c>
      <c r="AD263" s="187">
        <v>0</v>
      </c>
      <c r="AE263" s="337">
        <v>0</v>
      </c>
    </row>
    <row r="264" spans="1:31" s="204" customFormat="1" x14ac:dyDescent="0.2">
      <c r="A264" s="198" t="s">
        <v>767</v>
      </c>
      <c r="B264" s="198" t="s">
        <v>768</v>
      </c>
      <c r="C264" s="186"/>
      <c r="D264" s="186"/>
      <c r="E264" s="318" t="s">
        <v>284</v>
      </c>
      <c r="F264" s="339" t="s">
        <v>284</v>
      </c>
      <c r="G264" s="340"/>
      <c r="H264" s="201" t="s">
        <v>284</v>
      </c>
      <c r="I264" s="341" t="s">
        <v>284</v>
      </c>
      <c r="J264" s="201" t="s">
        <v>284</v>
      </c>
      <c r="K264" s="341" t="s">
        <v>284</v>
      </c>
      <c r="L264" s="201" t="s">
        <v>284</v>
      </c>
      <c r="M264" s="341" t="s">
        <v>284</v>
      </c>
      <c r="N264" s="340"/>
      <c r="O264" s="201" t="s">
        <v>284</v>
      </c>
      <c r="P264" s="341" t="s">
        <v>284</v>
      </c>
      <c r="Q264" s="201" t="s">
        <v>284</v>
      </c>
      <c r="R264" s="341" t="s">
        <v>284</v>
      </c>
      <c r="S264" s="201" t="s">
        <v>284</v>
      </c>
      <c r="T264" s="341" t="s">
        <v>284</v>
      </c>
      <c r="U264" s="340"/>
      <c r="V264" s="201" t="s">
        <v>284</v>
      </c>
      <c r="W264" s="341" t="s">
        <v>284</v>
      </c>
      <c r="X264" s="201" t="s">
        <v>284</v>
      </c>
      <c r="Y264" s="341" t="s">
        <v>284</v>
      </c>
      <c r="Z264" s="201" t="s">
        <v>284</v>
      </c>
      <c r="AA264" s="341" t="s">
        <v>284</v>
      </c>
      <c r="AB264" s="201" t="s">
        <v>284</v>
      </c>
      <c r="AC264" s="341" t="s">
        <v>284</v>
      </c>
      <c r="AD264" s="201" t="s">
        <v>284</v>
      </c>
      <c r="AE264" s="341" t="s">
        <v>284</v>
      </c>
    </row>
    <row r="265" spans="1:31" x14ac:dyDescent="0.2">
      <c r="A265" s="186" t="s">
        <v>769</v>
      </c>
      <c r="B265" s="186" t="s">
        <v>770</v>
      </c>
      <c r="C265" s="186"/>
      <c r="D265" s="186"/>
      <c r="E265" s="179">
        <v>368</v>
      </c>
      <c r="F265" s="336">
        <v>1</v>
      </c>
      <c r="G265" s="285"/>
      <c r="H265" s="187">
        <v>22</v>
      </c>
      <c r="I265" s="337">
        <v>0.06</v>
      </c>
      <c r="J265" s="187">
        <v>164</v>
      </c>
      <c r="K265" s="337">
        <v>0.45</v>
      </c>
      <c r="L265" s="187">
        <v>0</v>
      </c>
      <c r="M265" s="337">
        <v>0</v>
      </c>
      <c r="N265" s="285"/>
      <c r="O265" s="187">
        <v>83</v>
      </c>
      <c r="P265" s="337">
        <v>0.23</v>
      </c>
      <c r="Q265" s="187">
        <v>55</v>
      </c>
      <c r="R265" s="337">
        <v>0.15</v>
      </c>
      <c r="S265" s="187">
        <v>1</v>
      </c>
      <c r="T265" s="337">
        <v>0</v>
      </c>
      <c r="U265" s="285"/>
      <c r="V265" s="187">
        <v>28</v>
      </c>
      <c r="W265" s="337">
        <v>0.08</v>
      </c>
      <c r="X265" s="187">
        <v>10</v>
      </c>
      <c r="Y265" s="337">
        <v>0.03</v>
      </c>
      <c r="Z265" s="187">
        <v>0</v>
      </c>
      <c r="AA265" s="337">
        <v>0</v>
      </c>
      <c r="AB265" s="187">
        <v>5</v>
      </c>
      <c r="AC265" s="337">
        <v>0.01</v>
      </c>
      <c r="AD265" s="187">
        <v>0</v>
      </c>
      <c r="AE265" s="337">
        <v>0</v>
      </c>
    </row>
    <row r="266" spans="1:31" x14ac:dyDescent="0.2">
      <c r="A266" s="186" t="s">
        <v>771</v>
      </c>
      <c r="B266" s="186" t="s">
        <v>772</v>
      </c>
      <c r="C266" s="186"/>
      <c r="D266" s="186"/>
      <c r="E266" s="179">
        <v>552</v>
      </c>
      <c r="F266" s="336">
        <v>1</v>
      </c>
      <c r="G266" s="285"/>
      <c r="H266" s="187">
        <v>9</v>
      </c>
      <c r="I266" s="337">
        <v>0.02</v>
      </c>
      <c r="J266" s="187">
        <v>120</v>
      </c>
      <c r="K266" s="337">
        <v>0.22</v>
      </c>
      <c r="L266" s="187">
        <v>0</v>
      </c>
      <c r="M266" s="337">
        <v>0</v>
      </c>
      <c r="N266" s="285"/>
      <c r="O266" s="187">
        <v>218</v>
      </c>
      <c r="P266" s="337">
        <v>0.39</v>
      </c>
      <c r="Q266" s="187">
        <v>138</v>
      </c>
      <c r="R266" s="337">
        <v>0.25</v>
      </c>
      <c r="S266" s="187">
        <v>0</v>
      </c>
      <c r="T266" s="337">
        <v>0</v>
      </c>
      <c r="U266" s="285"/>
      <c r="V266" s="187">
        <v>32</v>
      </c>
      <c r="W266" s="337">
        <v>0.06</v>
      </c>
      <c r="X266" s="187">
        <v>25</v>
      </c>
      <c r="Y266" s="337">
        <v>0.05</v>
      </c>
      <c r="Z266" s="187">
        <v>4</v>
      </c>
      <c r="AA266" s="337">
        <v>0.01</v>
      </c>
      <c r="AB266" s="187">
        <v>6</v>
      </c>
      <c r="AC266" s="337">
        <v>0.01</v>
      </c>
      <c r="AD266" s="187">
        <v>0</v>
      </c>
      <c r="AE266" s="337">
        <v>0</v>
      </c>
    </row>
    <row r="267" spans="1:31" x14ac:dyDescent="0.2">
      <c r="A267" s="186" t="s">
        <v>773</v>
      </c>
      <c r="B267" s="186" t="s">
        <v>774</v>
      </c>
      <c r="C267" s="186"/>
      <c r="D267" s="186"/>
      <c r="E267" s="179">
        <v>1005</v>
      </c>
      <c r="F267" s="336">
        <v>1</v>
      </c>
      <c r="G267" s="285"/>
      <c r="H267" s="187">
        <v>12</v>
      </c>
      <c r="I267" s="337">
        <v>0.01</v>
      </c>
      <c r="J267" s="187">
        <v>180</v>
      </c>
      <c r="K267" s="337">
        <v>0.18</v>
      </c>
      <c r="L267" s="187">
        <v>0</v>
      </c>
      <c r="M267" s="337">
        <v>0</v>
      </c>
      <c r="N267" s="285"/>
      <c r="O267" s="187">
        <v>292</v>
      </c>
      <c r="P267" s="337">
        <v>0.28999999999999998</v>
      </c>
      <c r="Q267" s="187">
        <v>412</v>
      </c>
      <c r="R267" s="337">
        <v>0.41</v>
      </c>
      <c r="S267" s="187">
        <v>2</v>
      </c>
      <c r="T267" s="337">
        <v>0</v>
      </c>
      <c r="U267" s="285"/>
      <c r="V267" s="187">
        <v>53</v>
      </c>
      <c r="W267" s="337">
        <v>0.05</v>
      </c>
      <c r="X267" s="187">
        <v>41</v>
      </c>
      <c r="Y267" s="337">
        <v>0.04</v>
      </c>
      <c r="Z267" s="187">
        <v>4</v>
      </c>
      <c r="AA267" s="337">
        <v>0</v>
      </c>
      <c r="AB267" s="187">
        <v>8</v>
      </c>
      <c r="AC267" s="337">
        <v>0.01</v>
      </c>
      <c r="AD267" s="187">
        <v>1</v>
      </c>
      <c r="AE267" s="337">
        <v>0</v>
      </c>
    </row>
    <row r="268" spans="1:31" x14ac:dyDescent="0.2">
      <c r="A268" s="186" t="s">
        <v>775</v>
      </c>
      <c r="B268" s="186" t="s">
        <v>776</v>
      </c>
      <c r="C268" s="186"/>
      <c r="D268" s="186"/>
      <c r="E268" s="179">
        <v>212</v>
      </c>
      <c r="F268" s="336">
        <v>1</v>
      </c>
      <c r="G268" s="285"/>
      <c r="H268" s="187">
        <v>5</v>
      </c>
      <c r="I268" s="337">
        <v>0.02</v>
      </c>
      <c r="J268" s="187">
        <v>70</v>
      </c>
      <c r="K268" s="337">
        <v>0.33</v>
      </c>
      <c r="L268" s="187">
        <v>0</v>
      </c>
      <c r="M268" s="337">
        <v>0</v>
      </c>
      <c r="N268" s="285"/>
      <c r="O268" s="187">
        <v>53</v>
      </c>
      <c r="P268" s="337">
        <v>0.25</v>
      </c>
      <c r="Q268" s="187">
        <v>37</v>
      </c>
      <c r="R268" s="337">
        <v>0.17</v>
      </c>
      <c r="S268" s="187">
        <v>0</v>
      </c>
      <c r="T268" s="337">
        <v>0</v>
      </c>
      <c r="U268" s="285"/>
      <c r="V268" s="187">
        <v>26</v>
      </c>
      <c r="W268" s="337">
        <v>0.12</v>
      </c>
      <c r="X268" s="187">
        <v>16</v>
      </c>
      <c r="Y268" s="337">
        <v>0.08</v>
      </c>
      <c r="Z268" s="187">
        <v>4</v>
      </c>
      <c r="AA268" s="337">
        <v>0.02</v>
      </c>
      <c r="AB268" s="187">
        <v>1</v>
      </c>
      <c r="AC268" s="337">
        <v>0</v>
      </c>
      <c r="AD268" s="187">
        <v>0</v>
      </c>
      <c r="AE268" s="337">
        <v>0</v>
      </c>
    </row>
    <row r="269" spans="1:31" x14ac:dyDescent="0.2">
      <c r="A269" s="186" t="s">
        <v>777</v>
      </c>
      <c r="B269" s="186" t="s">
        <v>778</v>
      </c>
      <c r="C269" s="186"/>
      <c r="D269" s="186"/>
      <c r="E269" s="179">
        <v>156</v>
      </c>
      <c r="F269" s="336">
        <v>1</v>
      </c>
      <c r="G269" s="285"/>
      <c r="H269" s="187">
        <v>6</v>
      </c>
      <c r="I269" s="337">
        <v>0.04</v>
      </c>
      <c r="J269" s="187">
        <v>39</v>
      </c>
      <c r="K269" s="337">
        <v>0.25</v>
      </c>
      <c r="L269" s="187">
        <v>0</v>
      </c>
      <c r="M269" s="337">
        <v>0</v>
      </c>
      <c r="N269" s="285"/>
      <c r="O269" s="187">
        <v>48</v>
      </c>
      <c r="P269" s="337">
        <v>0.31</v>
      </c>
      <c r="Q269" s="187">
        <v>38</v>
      </c>
      <c r="R269" s="337">
        <v>0.24</v>
      </c>
      <c r="S269" s="187">
        <v>2</v>
      </c>
      <c r="T269" s="337">
        <v>0.01</v>
      </c>
      <c r="U269" s="285"/>
      <c r="V269" s="187">
        <v>16</v>
      </c>
      <c r="W269" s="337">
        <v>0.1</v>
      </c>
      <c r="X269" s="187">
        <v>4</v>
      </c>
      <c r="Y269" s="337">
        <v>0.03</v>
      </c>
      <c r="Z269" s="187">
        <v>2</v>
      </c>
      <c r="AA269" s="337">
        <v>0.01</v>
      </c>
      <c r="AB269" s="187">
        <v>1</v>
      </c>
      <c r="AC269" s="337">
        <v>0.01</v>
      </c>
      <c r="AD269" s="187">
        <v>0</v>
      </c>
      <c r="AE269" s="337">
        <v>0</v>
      </c>
    </row>
    <row r="270" spans="1:31" x14ac:dyDescent="0.2">
      <c r="A270" s="186" t="s">
        <v>779</v>
      </c>
      <c r="B270" s="186" t="s">
        <v>780</v>
      </c>
      <c r="C270" s="186"/>
      <c r="D270" s="186"/>
      <c r="E270" s="179">
        <v>352</v>
      </c>
      <c r="F270" s="336">
        <v>1</v>
      </c>
      <c r="G270" s="285"/>
      <c r="H270" s="187">
        <v>7</v>
      </c>
      <c r="I270" s="337">
        <v>0.02</v>
      </c>
      <c r="J270" s="187">
        <v>80</v>
      </c>
      <c r="K270" s="337">
        <v>0.23</v>
      </c>
      <c r="L270" s="187">
        <v>0</v>
      </c>
      <c r="M270" s="337">
        <v>0</v>
      </c>
      <c r="N270" s="285"/>
      <c r="O270" s="187">
        <v>133</v>
      </c>
      <c r="P270" s="337">
        <v>0.38</v>
      </c>
      <c r="Q270" s="187">
        <v>78</v>
      </c>
      <c r="R270" s="337">
        <v>0.22</v>
      </c>
      <c r="S270" s="187">
        <v>0</v>
      </c>
      <c r="T270" s="337">
        <v>0</v>
      </c>
      <c r="U270" s="285"/>
      <c r="V270" s="187">
        <v>28</v>
      </c>
      <c r="W270" s="337">
        <v>0.08</v>
      </c>
      <c r="X270" s="187">
        <v>23</v>
      </c>
      <c r="Y270" s="337">
        <v>7.0000000000000007E-2</v>
      </c>
      <c r="Z270" s="187">
        <v>1</v>
      </c>
      <c r="AA270" s="337">
        <v>0</v>
      </c>
      <c r="AB270" s="187">
        <v>2</v>
      </c>
      <c r="AC270" s="337">
        <v>0.01</v>
      </c>
      <c r="AD270" s="187">
        <v>0</v>
      </c>
      <c r="AE270" s="337">
        <v>0</v>
      </c>
    </row>
    <row r="271" spans="1:31" x14ac:dyDescent="0.2">
      <c r="A271" s="186" t="s">
        <v>781</v>
      </c>
      <c r="B271" s="186" t="s">
        <v>782</v>
      </c>
      <c r="C271" s="186"/>
      <c r="D271" s="186"/>
      <c r="E271" s="179">
        <v>40</v>
      </c>
      <c r="F271" s="336">
        <v>1</v>
      </c>
      <c r="G271" s="285"/>
      <c r="H271" s="187">
        <v>3</v>
      </c>
      <c r="I271" s="337">
        <v>0.08</v>
      </c>
      <c r="J271" s="187">
        <v>8</v>
      </c>
      <c r="K271" s="337">
        <v>0.2</v>
      </c>
      <c r="L271" s="187">
        <v>0</v>
      </c>
      <c r="M271" s="337">
        <v>0</v>
      </c>
      <c r="N271" s="285"/>
      <c r="O271" s="187">
        <v>17</v>
      </c>
      <c r="P271" s="337">
        <v>0.43</v>
      </c>
      <c r="Q271" s="187">
        <v>9</v>
      </c>
      <c r="R271" s="337">
        <v>0.23</v>
      </c>
      <c r="S271" s="187">
        <v>0</v>
      </c>
      <c r="T271" s="337">
        <v>0</v>
      </c>
      <c r="U271" s="285"/>
      <c r="V271" s="187">
        <v>2</v>
      </c>
      <c r="W271" s="337">
        <v>0.05</v>
      </c>
      <c r="X271" s="187">
        <v>1</v>
      </c>
      <c r="Y271" s="337">
        <v>0.03</v>
      </c>
      <c r="Z271" s="187">
        <v>0</v>
      </c>
      <c r="AA271" s="337">
        <v>0</v>
      </c>
      <c r="AB271" s="187">
        <v>0</v>
      </c>
      <c r="AC271" s="337">
        <v>0</v>
      </c>
      <c r="AD271" s="187">
        <v>0</v>
      </c>
      <c r="AE271" s="337">
        <v>0</v>
      </c>
    </row>
    <row r="272" spans="1:31" x14ac:dyDescent="0.2">
      <c r="A272" s="186" t="s">
        <v>783</v>
      </c>
      <c r="B272" s="186" t="s">
        <v>784</v>
      </c>
      <c r="C272" s="186"/>
      <c r="D272" s="186"/>
      <c r="E272" s="179">
        <v>117</v>
      </c>
      <c r="F272" s="336">
        <v>1</v>
      </c>
      <c r="G272" s="285"/>
      <c r="H272" s="187">
        <v>6</v>
      </c>
      <c r="I272" s="337">
        <v>0.05</v>
      </c>
      <c r="J272" s="187">
        <v>41</v>
      </c>
      <c r="K272" s="337">
        <v>0.35</v>
      </c>
      <c r="L272" s="187">
        <v>0</v>
      </c>
      <c r="M272" s="337">
        <v>0</v>
      </c>
      <c r="N272" s="285"/>
      <c r="O272" s="187">
        <v>26</v>
      </c>
      <c r="P272" s="337">
        <v>0.22</v>
      </c>
      <c r="Q272" s="187">
        <v>23</v>
      </c>
      <c r="R272" s="337">
        <v>0.2</v>
      </c>
      <c r="S272" s="187">
        <v>0</v>
      </c>
      <c r="T272" s="337">
        <v>0</v>
      </c>
      <c r="U272" s="285"/>
      <c r="V272" s="187">
        <v>9</v>
      </c>
      <c r="W272" s="337">
        <v>0.08</v>
      </c>
      <c r="X272" s="187">
        <v>10</v>
      </c>
      <c r="Y272" s="337">
        <v>0.09</v>
      </c>
      <c r="Z272" s="187">
        <v>0</v>
      </c>
      <c r="AA272" s="337">
        <v>0</v>
      </c>
      <c r="AB272" s="187">
        <v>2</v>
      </c>
      <c r="AC272" s="337">
        <v>0.02</v>
      </c>
      <c r="AD272" s="187">
        <v>0</v>
      </c>
      <c r="AE272" s="337">
        <v>0</v>
      </c>
    </row>
    <row r="273" spans="1:31" s="204" customFormat="1" x14ac:dyDescent="0.2">
      <c r="A273" s="198" t="s">
        <v>785</v>
      </c>
      <c r="B273" s="198" t="s">
        <v>786</v>
      </c>
      <c r="C273" s="186"/>
      <c r="D273" s="186"/>
      <c r="E273" s="318" t="s">
        <v>284</v>
      </c>
      <c r="F273" s="339" t="s">
        <v>284</v>
      </c>
      <c r="G273" s="340"/>
      <c r="H273" s="201" t="s">
        <v>284</v>
      </c>
      <c r="I273" s="341" t="s">
        <v>284</v>
      </c>
      <c r="J273" s="201" t="s">
        <v>284</v>
      </c>
      <c r="K273" s="341" t="s">
        <v>284</v>
      </c>
      <c r="L273" s="201" t="s">
        <v>284</v>
      </c>
      <c r="M273" s="341" t="s">
        <v>284</v>
      </c>
      <c r="N273" s="340"/>
      <c r="O273" s="201" t="s">
        <v>284</v>
      </c>
      <c r="P273" s="341" t="s">
        <v>284</v>
      </c>
      <c r="Q273" s="201" t="s">
        <v>284</v>
      </c>
      <c r="R273" s="341" t="s">
        <v>284</v>
      </c>
      <c r="S273" s="201" t="s">
        <v>284</v>
      </c>
      <c r="T273" s="341" t="s">
        <v>284</v>
      </c>
      <c r="U273" s="340"/>
      <c r="V273" s="201" t="s">
        <v>284</v>
      </c>
      <c r="W273" s="341" t="s">
        <v>284</v>
      </c>
      <c r="X273" s="201" t="s">
        <v>284</v>
      </c>
      <c r="Y273" s="341" t="s">
        <v>284</v>
      </c>
      <c r="Z273" s="201" t="s">
        <v>284</v>
      </c>
      <c r="AA273" s="341" t="s">
        <v>284</v>
      </c>
      <c r="AB273" s="201" t="s">
        <v>284</v>
      </c>
      <c r="AC273" s="341" t="s">
        <v>284</v>
      </c>
      <c r="AD273" s="201" t="s">
        <v>284</v>
      </c>
      <c r="AE273" s="341" t="s">
        <v>284</v>
      </c>
    </row>
    <row r="274" spans="1:31" x14ac:dyDescent="0.2">
      <c r="A274" s="186" t="s">
        <v>787</v>
      </c>
      <c r="B274" s="186" t="s">
        <v>788</v>
      </c>
      <c r="C274" s="186"/>
      <c r="D274" s="186"/>
      <c r="E274" s="179">
        <v>592</v>
      </c>
      <c r="F274" s="336">
        <v>1</v>
      </c>
      <c r="G274" s="285"/>
      <c r="H274" s="187">
        <v>12</v>
      </c>
      <c r="I274" s="337">
        <v>0.02</v>
      </c>
      <c r="J274" s="187">
        <v>101</v>
      </c>
      <c r="K274" s="337">
        <v>0.17</v>
      </c>
      <c r="L274" s="187">
        <v>0</v>
      </c>
      <c r="M274" s="337">
        <v>0</v>
      </c>
      <c r="N274" s="285"/>
      <c r="O274" s="187">
        <v>263</v>
      </c>
      <c r="P274" s="337">
        <v>0.44</v>
      </c>
      <c r="Q274" s="187">
        <v>163</v>
      </c>
      <c r="R274" s="337">
        <v>0.28000000000000003</v>
      </c>
      <c r="S274" s="187">
        <v>2</v>
      </c>
      <c r="T274" s="337">
        <v>0</v>
      </c>
      <c r="U274" s="285"/>
      <c r="V274" s="187">
        <v>25</v>
      </c>
      <c r="W274" s="337">
        <v>0.04</v>
      </c>
      <c r="X274" s="187">
        <v>18</v>
      </c>
      <c r="Y274" s="337">
        <v>0.03</v>
      </c>
      <c r="Z274" s="187">
        <v>4</v>
      </c>
      <c r="AA274" s="337">
        <v>0.01</v>
      </c>
      <c r="AB274" s="187">
        <v>4</v>
      </c>
      <c r="AC274" s="337">
        <v>0.01</v>
      </c>
      <c r="AD274" s="187">
        <v>0</v>
      </c>
      <c r="AE274" s="337">
        <v>0</v>
      </c>
    </row>
    <row r="275" spans="1:31" x14ac:dyDescent="0.2">
      <c r="A275" s="186" t="s">
        <v>789</v>
      </c>
      <c r="B275" s="186" t="s">
        <v>790</v>
      </c>
      <c r="C275" s="186"/>
      <c r="D275" s="186"/>
      <c r="E275" s="179">
        <v>1446</v>
      </c>
      <c r="F275" s="336">
        <v>1</v>
      </c>
      <c r="G275" s="285"/>
      <c r="H275" s="187">
        <v>65</v>
      </c>
      <c r="I275" s="337">
        <v>0.04</v>
      </c>
      <c r="J275" s="187">
        <v>282</v>
      </c>
      <c r="K275" s="337">
        <v>0.2</v>
      </c>
      <c r="L275" s="187">
        <v>0</v>
      </c>
      <c r="M275" s="337">
        <v>0</v>
      </c>
      <c r="N275" s="285"/>
      <c r="O275" s="187">
        <v>565</v>
      </c>
      <c r="P275" s="337">
        <v>0.39</v>
      </c>
      <c r="Q275" s="187">
        <v>421</v>
      </c>
      <c r="R275" s="337">
        <v>0.28999999999999998</v>
      </c>
      <c r="S275" s="187">
        <v>0</v>
      </c>
      <c r="T275" s="337">
        <v>0</v>
      </c>
      <c r="U275" s="285"/>
      <c r="V275" s="187">
        <v>44</v>
      </c>
      <c r="W275" s="337">
        <v>0.03</v>
      </c>
      <c r="X275" s="187">
        <v>46</v>
      </c>
      <c r="Y275" s="337">
        <v>0.03</v>
      </c>
      <c r="Z275" s="187">
        <v>10</v>
      </c>
      <c r="AA275" s="337">
        <v>0.01</v>
      </c>
      <c r="AB275" s="187">
        <v>13</v>
      </c>
      <c r="AC275" s="337">
        <v>0.01</v>
      </c>
      <c r="AD275" s="187">
        <v>0</v>
      </c>
      <c r="AE275" s="337">
        <v>0</v>
      </c>
    </row>
    <row r="276" spans="1:31" x14ac:dyDescent="0.2">
      <c r="A276" s="186" t="s">
        <v>791</v>
      </c>
      <c r="B276" s="186" t="s">
        <v>792</v>
      </c>
      <c r="C276" s="186"/>
      <c r="D276" s="186"/>
      <c r="E276" s="179">
        <v>478</v>
      </c>
      <c r="F276" s="336">
        <v>1</v>
      </c>
      <c r="G276" s="285"/>
      <c r="H276" s="187">
        <v>9</v>
      </c>
      <c r="I276" s="337">
        <v>0.02</v>
      </c>
      <c r="J276" s="187">
        <v>94</v>
      </c>
      <c r="K276" s="337">
        <v>0.2</v>
      </c>
      <c r="L276" s="187">
        <v>0</v>
      </c>
      <c r="M276" s="337">
        <v>0</v>
      </c>
      <c r="N276" s="285"/>
      <c r="O276" s="187">
        <v>132</v>
      </c>
      <c r="P276" s="337">
        <v>0.28000000000000003</v>
      </c>
      <c r="Q276" s="187">
        <v>182</v>
      </c>
      <c r="R276" s="337">
        <v>0.38</v>
      </c>
      <c r="S276" s="187">
        <v>0</v>
      </c>
      <c r="T276" s="337">
        <v>0</v>
      </c>
      <c r="U276" s="285"/>
      <c r="V276" s="187">
        <v>39</v>
      </c>
      <c r="W276" s="337">
        <v>0.08</v>
      </c>
      <c r="X276" s="187">
        <v>19</v>
      </c>
      <c r="Y276" s="337">
        <v>0.04</v>
      </c>
      <c r="Z276" s="187">
        <v>2</v>
      </c>
      <c r="AA276" s="337">
        <v>0</v>
      </c>
      <c r="AB276" s="187">
        <v>1</v>
      </c>
      <c r="AC276" s="337">
        <v>0</v>
      </c>
      <c r="AD276" s="187">
        <v>0</v>
      </c>
      <c r="AE276" s="337">
        <v>0</v>
      </c>
    </row>
    <row r="277" spans="1:31" x14ac:dyDescent="0.2">
      <c r="A277" s="186" t="s">
        <v>793</v>
      </c>
      <c r="B277" s="186" t="s">
        <v>794</v>
      </c>
      <c r="C277" s="186"/>
      <c r="D277" s="186"/>
      <c r="E277" s="179">
        <v>263</v>
      </c>
      <c r="F277" s="336">
        <v>1</v>
      </c>
      <c r="G277" s="285"/>
      <c r="H277" s="187">
        <v>8</v>
      </c>
      <c r="I277" s="337">
        <v>0.03</v>
      </c>
      <c r="J277" s="187">
        <v>59</v>
      </c>
      <c r="K277" s="337">
        <v>0.22</v>
      </c>
      <c r="L277" s="187">
        <v>2</v>
      </c>
      <c r="M277" s="337">
        <v>0.01</v>
      </c>
      <c r="N277" s="285"/>
      <c r="O277" s="187">
        <v>81</v>
      </c>
      <c r="P277" s="337">
        <v>0.31</v>
      </c>
      <c r="Q277" s="187">
        <v>57</v>
      </c>
      <c r="R277" s="337">
        <v>0.22</v>
      </c>
      <c r="S277" s="187">
        <v>0</v>
      </c>
      <c r="T277" s="337">
        <v>0</v>
      </c>
      <c r="U277" s="285"/>
      <c r="V277" s="187">
        <v>21</v>
      </c>
      <c r="W277" s="337">
        <v>0.08</v>
      </c>
      <c r="X277" s="187">
        <v>25</v>
      </c>
      <c r="Y277" s="337">
        <v>0.1</v>
      </c>
      <c r="Z277" s="187">
        <v>3</v>
      </c>
      <c r="AA277" s="337">
        <v>0.01</v>
      </c>
      <c r="AB277" s="187">
        <v>7</v>
      </c>
      <c r="AC277" s="337">
        <v>0.03</v>
      </c>
      <c r="AD277" s="187">
        <v>0</v>
      </c>
      <c r="AE277" s="337">
        <v>0</v>
      </c>
    </row>
    <row r="278" spans="1:31" s="204" customFormat="1" x14ac:dyDescent="0.2">
      <c r="A278" s="198" t="s">
        <v>795</v>
      </c>
      <c r="B278" s="198" t="s">
        <v>796</v>
      </c>
      <c r="C278" s="186"/>
      <c r="D278" s="186"/>
      <c r="E278" s="318" t="s">
        <v>284</v>
      </c>
      <c r="F278" s="339" t="s">
        <v>284</v>
      </c>
      <c r="G278" s="340"/>
      <c r="H278" s="201" t="s">
        <v>284</v>
      </c>
      <c r="I278" s="341" t="s">
        <v>284</v>
      </c>
      <c r="J278" s="201" t="s">
        <v>284</v>
      </c>
      <c r="K278" s="341" t="s">
        <v>284</v>
      </c>
      <c r="L278" s="201" t="s">
        <v>284</v>
      </c>
      <c r="M278" s="341" t="s">
        <v>284</v>
      </c>
      <c r="N278" s="340"/>
      <c r="O278" s="201" t="s">
        <v>284</v>
      </c>
      <c r="P278" s="341" t="s">
        <v>284</v>
      </c>
      <c r="Q278" s="201" t="s">
        <v>284</v>
      </c>
      <c r="R278" s="341" t="s">
        <v>284</v>
      </c>
      <c r="S278" s="201" t="s">
        <v>284</v>
      </c>
      <c r="T278" s="341" t="s">
        <v>284</v>
      </c>
      <c r="U278" s="340"/>
      <c r="V278" s="201" t="s">
        <v>284</v>
      </c>
      <c r="W278" s="341" t="s">
        <v>284</v>
      </c>
      <c r="X278" s="201" t="s">
        <v>284</v>
      </c>
      <c r="Y278" s="341" t="s">
        <v>284</v>
      </c>
      <c r="Z278" s="201" t="s">
        <v>284</v>
      </c>
      <c r="AA278" s="341" t="s">
        <v>284</v>
      </c>
      <c r="AB278" s="201" t="s">
        <v>284</v>
      </c>
      <c r="AC278" s="341" t="s">
        <v>284</v>
      </c>
      <c r="AD278" s="201" t="s">
        <v>284</v>
      </c>
      <c r="AE278" s="341" t="s">
        <v>284</v>
      </c>
    </row>
    <row r="279" spans="1:31" x14ac:dyDescent="0.2">
      <c r="A279" s="186" t="s">
        <v>797</v>
      </c>
      <c r="B279" s="186" t="s">
        <v>798</v>
      </c>
      <c r="C279" s="186"/>
      <c r="D279" s="186"/>
      <c r="E279" s="179">
        <v>318</v>
      </c>
      <c r="F279" s="336">
        <v>1</v>
      </c>
      <c r="G279" s="285"/>
      <c r="H279" s="187">
        <v>15</v>
      </c>
      <c r="I279" s="337">
        <v>0.05</v>
      </c>
      <c r="J279" s="187">
        <v>56</v>
      </c>
      <c r="K279" s="337">
        <v>0.18</v>
      </c>
      <c r="L279" s="187">
        <v>0</v>
      </c>
      <c r="M279" s="337">
        <v>0</v>
      </c>
      <c r="N279" s="285"/>
      <c r="O279" s="187">
        <v>121</v>
      </c>
      <c r="P279" s="337">
        <v>0.38</v>
      </c>
      <c r="Q279" s="187">
        <v>83</v>
      </c>
      <c r="R279" s="337">
        <v>0.26</v>
      </c>
      <c r="S279" s="187">
        <v>0</v>
      </c>
      <c r="T279" s="337">
        <v>0</v>
      </c>
      <c r="U279" s="285"/>
      <c r="V279" s="187">
        <v>21</v>
      </c>
      <c r="W279" s="337">
        <v>7.0000000000000007E-2</v>
      </c>
      <c r="X279" s="187">
        <v>16</v>
      </c>
      <c r="Y279" s="337">
        <v>0.05</v>
      </c>
      <c r="Z279" s="187">
        <v>4</v>
      </c>
      <c r="AA279" s="337">
        <v>0.01</v>
      </c>
      <c r="AB279" s="187">
        <v>2</v>
      </c>
      <c r="AC279" s="337">
        <v>0.01</v>
      </c>
      <c r="AD279" s="187">
        <v>0</v>
      </c>
      <c r="AE279" s="337">
        <v>0</v>
      </c>
    </row>
    <row r="280" spans="1:31" x14ac:dyDescent="0.2">
      <c r="A280" s="186" t="s">
        <v>799</v>
      </c>
      <c r="B280" s="186" t="s">
        <v>800</v>
      </c>
      <c r="C280" s="186"/>
      <c r="D280" s="186"/>
      <c r="E280" s="179">
        <v>61</v>
      </c>
      <c r="F280" s="336">
        <v>1</v>
      </c>
      <c r="G280" s="285"/>
      <c r="H280" s="187">
        <v>2</v>
      </c>
      <c r="I280" s="337">
        <v>0.03</v>
      </c>
      <c r="J280" s="187">
        <v>10</v>
      </c>
      <c r="K280" s="337">
        <v>0.16</v>
      </c>
      <c r="L280" s="187">
        <v>0</v>
      </c>
      <c r="M280" s="337">
        <v>0</v>
      </c>
      <c r="N280" s="285"/>
      <c r="O280" s="187">
        <v>22</v>
      </c>
      <c r="P280" s="337">
        <v>0.36</v>
      </c>
      <c r="Q280" s="187">
        <v>18</v>
      </c>
      <c r="R280" s="337">
        <v>0.3</v>
      </c>
      <c r="S280" s="187">
        <v>0</v>
      </c>
      <c r="T280" s="337">
        <v>0</v>
      </c>
      <c r="U280" s="285"/>
      <c r="V280" s="187">
        <v>3</v>
      </c>
      <c r="W280" s="337">
        <v>0.05</v>
      </c>
      <c r="X280" s="187">
        <v>3</v>
      </c>
      <c r="Y280" s="337">
        <v>0.05</v>
      </c>
      <c r="Z280" s="187">
        <v>2</v>
      </c>
      <c r="AA280" s="337">
        <v>0.03</v>
      </c>
      <c r="AB280" s="187">
        <v>1</v>
      </c>
      <c r="AC280" s="337">
        <v>0.02</v>
      </c>
      <c r="AD280" s="187">
        <v>0</v>
      </c>
      <c r="AE280" s="337">
        <v>0</v>
      </c>
    </row>
    <row r="281" spans="1:31" x14ac:dyDescent="0.2">
      <c r="A281" s="186" t="s">
        <v>801</v>
      </c>
      <c r="B281" s="186" t="s">
        <v>802</v>
      </c>
      <c r="C281" s="186"/>
      <c r="D281" s="186"/>
      <c r="E281" s="179">
        <v>353</v>
      </c>
      <c r="F281" s="336">
        <v>1</v>
      </c>
      <c r="G281" s="285"/>
      <c r="H281" s="187">
        <v>8</v>
      </c>
      <c r="I281" s="337">
        <v>0.02</v>
      </c>
      <c r="J281" s="187">
        <v>114</v>
      </c>
      <c r="K281" s="337">
        <v>0.32</v>
      </c>
      <c r="L281" s="187">
        <v>0</v>
      </c>
      <c r="M281" s="337">
        <v>0</v>
      </c>
      <c r="N281" s="285"/>
      <c r="O281" s="187">
        <v>75</v>
      </c>
      <c r="P281" s="337">
        <v>0.21</v>
      </c>
      <c r="Q281" s="187">
        <v>93</v>
      </c>
      <c r="R281" s="337">
        <v>0.26</v>
      </c>
      <c r="S281" s="187">
        <v>0</v>
      </c>
      <c r="T281" s="337">
        <v>0</v>
      </c>
      <c r="U281" s="285"/>
      <c r="V281" s="187">
        <v>27</v>
      </c>
      <c r="W281" s="337">
        <v>0.08</v>
      </c>
      <c r="X281" s="187">
        <v>24</v>
      </c>
      <c r="Y281" s="337">
        <v>7.0000000000000007E-2</v>
      </c>
      <c r="Z281" s="187">
        <v>4</v>
      </c>
      <c r="AA281" s="337">
        <v>0.01</v>
      </c>
      <c r="AB281" s="187">
        <v>7</v>
      </c>
      <c r="AC281" s="337">
        <v>0.02</v>
      </c>
      <c r="AD281" s="187">
        <v>1</v>
      </c>
      <c r="AE281" s="337">
        <v>0</v>
      </c>
    </row>
    <row r="282" spans="1:31" x14ac:dyDescent="0.2">
      <c r="A282" s="186" t="s">
        <v>803</v>
      </c>
      <c r="B282" s="186" t="s">
        <v>804</v>
      </c>
      <c r="C282" s="186"/>
      <c r="D282" s="186"/>
      <c r="E282" s="179">
        <v>324</v>
      </c>
      <c r="F282" s="336">
        <v>1</v>
      </c>
      <c r="G282" s="285"/>
      <c r="H282" s="187">
        <v>7</v>
      </c>
      <c r="I282" s="337">
        <v>0.02</v>
      </c>
      <c r="J282" s="187">
        <v>121</v>
      </c>
      <c r="K282" s="337">
        <v>0.37</v>
      </c>
      <c r="L282" s="187">
        <v>0</v>
      </c>
      <c r="M282" s="337">
        <v>0</v>
      </c>
      <c r="N282" s="285"/>
      <c r="O282" s="187">
        <v>73</v>
      </c>
      <c r="P282" s="337">
        <v>0.23</v>
      </c>
      <c r="Q282" s="187">
        <v>71</v>
      </c>
      <c r="R282" s="337">
        <v>0.22</v>
      </c>
      <c r="S282" s="187">
        <v>1</v>
      </c>
      <c r="T282" s="337">
        <v>0</v>
      </c>
      <c r="U282" s="285"/>
      <c r="V282" s="187">
        <v>23</v>
      </c>
      <c r="W282" s="337">
        <v>7.0000000000000007E-2</v>
      </c>
      <c r="X282" s="187">
        <v>20</v>
      </c>
      <c r="Y282" s="337">
        <v>0.06</v>
      </c>
      <c r="Z282" s="187">
        <v>3</v>
      </c>
      <c r="AA282" s="337">
        <v>0.01</v>
      </c>
      <c r="AB282" s="187">
        <v>5</v>
      </c>
      <c r="AC282" s="337">
        <v>0.02</v>
      </c>
      <c r="AD282" s="187">
        <v>0</v>
      </c>
      <c r="AE282" s="337">
        <v>0</v>
      </c>
    </row>
    <row r="283" spans="1:31" x14ac:dyDescent="0.2">
      <c r="A283" s="186" t="s">
        <v>805</v>
      </c>
      <c r="B283" s="186" t="s">
        <v>806</v>
      </c>
      <c r="C283" s="186"/>
      <c r="D283" s="186"/>
      <c r="E283" s="179">
        <v>268</v>
      </c>
      <c r="F283" s="336">
        <v>1</v>
      </c>
      <c r="G283" s="285"/>
      <c r="H283" s="187">
        <v>6</v>
      </c>
      <c r="I283" s="337">
        <v>0.02</v>
      </c>
      <c r="J283" s="187">
        <v>57</v>
      </c>
      <c r="K283" s="337">
        <v>0.21</v>
      </c>
      <c r="L283" s="187">
        <v>0</v>
      </c>
      <c r="M283" s="337">
        <v>0</v>
      </c>
      <c r="N283" s="285"/>
      <c r="O283" s="187">
        <v>100</v>
      </c>
      <c r="P283" s="337">
        <v>0.37</v>
      </c>
      <c r="Q283" s="187">
        <v>57</v>
      </c>
      <c r="R283" s="337">
        <v>0.21</v>
      </c>
      <c r="S283" s="187">
        <v>0</v>
      </c>
      <c r="T283" s="337">
        <v>0</v>
      </c>
      <c r="U283" s="285"/>
      <c r="V283" s="187">
        <v>28</v>
      </c>
      <c r="W283" s="337">
        <v>0.1</v>
      </c>
      <c r="X283" s="187">
        <v>18</v>
      </c>
      <c r="Y283" s="337">
        <v>7.0000000000000007E-2</v>
      </c>
      <c r="Z283" s="187">
        <v>1</v>
      </c>
      <c r="AA283" s="337">
        <v>0</v>
      </c>
      <c r="AB283" s="187">
        <v>1</v>
      </c>
      <c r="AC283" s="337">
        <v>0</v>
      </c>
      <c r="AD283" s="187">
        <v>0</v>
      </c>
      <c r="AE283" s="337">
        <v>0</v>
      </c>
    </row>
    <row r="284" spans="1:31" x14ac:dyDescent="0.2">
      <c r="A284" s="186" t="s">
        <v>807</v>
      </c>
      <c r="B284" s="186" t="s">
        <v>808</v>
      </c>
      <c r="C284" s="186"/>
      <c r="D284" s="186"/>
      <c r="E284" s="179">
        <v>401</v>
      </c>
      <c r="F284" s="336">
        <v>1</v>
      </c>
      <c r="G284" s="285"/>
      <c r="H284" s="187">
        <v>4</v>
      </c>
      <c r="I284" s="337">
        <v>0.01</v>
      </c>
      <c r="J284" s="187">
        <v>74</v>
      </c>
      <c r="K284" s="337">
        <v>0.18</v>
      </c>
      <c r="L284" s="187">
        <v>0</v>
      </c>
      <c r="M284" s="337">
        <v>0</v>
      </c>
      <c r="N284" s="285"/>
      <c r="O284" s="187">
        <v>206</v>
      </c>
      <c r="P284" s="337">
        <v>0.51</v>
      </c>
      <c r="Q284" s="187">
        <v>71</v>
      </c>
      <c r="R284" s="337">
        <v>0.18</v>
      </c>
      <c r="S284" s="187">
        <v>1</v>
      </c>
      <c r="T284" s="337">
        <v>0</v>
      </c>
      <c r="U284" s="285"/>
      <c r="V284" s="187">
        <v>28</v>
      </c>
      <c r="W284" s="337">
        <v>7.0000000000000007E-2</v>
      </c>
      <c r="X284" s="187">
        <v>13</v>
      </c>
      <c r="Y284" s="337">
        <v>0.03</v>
      </c>
      <c r="Z284" s="187">
        <v>1</v>
      </c>
      <c r="AA284" s="337">
        <v>0</v>
      </c>
      <c r="AB284" s="187">
        <v>3</v>
      </c>
      <c r="AC284" s="337">
        <v>0.01</v>
      </c>
      <c r="AD284" s="187">
        <v>0</v>
      </c>
      <c r="AE284" s="337">
        <v>0</v>
      </c>
    </row>
    <row r="285" spans="1:31" x14ac:dyDescent="0.2">
      <c r="A285" s="186" t="s">
        <v>809</v>
      </c>
      <c r="B285" s="186" t="s">
        <v>810</v>
      </c>
      <c r="C285" s="186"/>
      <c r="D285" s="186"/>
      <c r="E285" s="179">
        <v>129</v>
      </c>
      <c r="F285" s="336">
        <v>1</v>
      </c>
      <c r="G285" s="285"/>
      <c r="H285" s="187">
        <v>2</v>
      </c>
      <c r="I285" s="337">
        <v>0.02</v>
      </c>
      <c r="J285" s="187">
        <v>38</v>
      </c>
      <c r="K285" s="337">
        <v>0.28999999999999998</v>
      </c>
      <c r="L285" s="187">
        <v>0</v>
      </c>
      <c r="M285" s="337">
        <v>0</v>
      </c>
      <c r="N285" s="285"/>
      <c r="O285" s="187">
        <v>41</v>
      </c>
      <c r="P285" s="337">
        <v>0.32</v>
      </c>
      <c r="Q285" s="187">
        <v>29</v>
      </c>
      <c r="R285" s="337">
        <v>0.22</v>
      </c>
      <c r="S285" s="187">
        <v>0</v>
      </c>
      <c r="T285" s="337">
        <v>0</v>
      </c>
      <c r="U285" s="285"/>
      <c r="V285" s="187">
        <v>5</v>
      </c>
      <c r="W285" s="337">
        <v>0.04</v>
      </c>
      <c r="X285" s="187">
        <v>12</v>
      </c>
      <c r="Y285" s="337">
        <v>0.09</v>
      </c>
      <c r="Z285" s="187">
        <v>1</v>
      </c>
      <c r="AA285" s="337">
        <v>0.01</v>
      </c>
      <c r="AB285" s="187">
        <v>1</v>
      </c>
      <c r="AC285" s="337">
        <v>0.01</v>
      </c>
      <c r="AD285" s="187">
        <v>0</v>
      </c>
      <c r="AE285" s="337">
        <v>0</v>
      </c>
    </row>
    <row r="286" spans="1:31" x14ac:dyDescent="0.2">
      <c r="A286" s="186" t="s">
        <v>811</v>
      </c>
      <c r="B286" s="186" t="s">
        <v>812</v>
      </c>
      <c r="C286" s="186"/>
      <c r="D286" s="186"/>
      <c r="E286" s="179">
        <v>136</v>
      </c>
      <c r="F286" s="336">
        <v>1</v>
      </c>
      <c r="G286" s="285"/>
      <c r="H286" s="187">
        <v>1</v>
      </c>
      <c r="I286" s="337">
        <v>0.01</v>
      </c>
      <c r="J286" s="187">
        <v>51</v>
      </c>
      <c r="K286" s="337">
        <v>0.38</v>
      </c>
      <c r="L286" s="187">
        <v>0</v>
      </c>
      <c r="M286" s="337">
        <v>0</v>
      </c>
      <c r="N286" s="285"/>
      <c r="O286" s="187">
        <v>22</v>
      </c>
      <c r="P286" s="337">
        <v>0.16</v>
      </c>
      <c r="Q286" s="187">
        <v>35</v>
      </c>
      <c r="R286" s="337">
        <v>0.26</v>
      </c>
      <c r="S286" s="187">
        <v>1</v>
      </c>
      <c r="T286" s="337">
        <v>0.01</v>
      </c>
      <c r="U286" s="285"/>
      <c r="V286" s="187">
        <v>14</v>
      </c>
      <c r="W286" s="337">
        <v>0.1</v>
      </c>
      <c r="X286" s="187">
        <v>9</v>
      </c>
      <c r="Y286" s="337">
        <v>7.0000000000000007E-2</v>
      </c>
      <c r="Z286" s="187">
        <v>1</v>
      </c>
      <c r="AA286" s="337">
        <v>0.01</v>
      </c>
      <c r="AB286" s="187">
        <v>2</v>
      </c>
      <c r="AC286" s="337">
        <v>0.01</v>
      </c>
      <c r="AD286" s="187">
        <v>0</v>
      </c>
      <c r="AE286" s="337">
        <v>0</v>
      </c>
    </row>
    <row r="287" spans="1:31" x14ac:dyDescent="0.2">
      <c r="A287" s="186" t="s">
        <v>813</v>
      </c>
      <c r="B287" s="186" t="s">
        <v>814</v>
      </c>
      <c r="C287" s="186"/>
      <c r="D287" s="186"/>
      <c r="E287" s="179">
        <v>690</v>
      </c>
      <c r="F287" s="336">
        <v>1</v>
      </c>
      <c r="G287" s="285"/>
      <c r="H287" s="187">
        <v>9</v>
      </c>
      <c r="I287" s="337">
        <v>0.01</v>
      </c>
      <c r="J287" s="187">
        <v>68</v>
      </c>
      <c r="K287" s="337">
        <v>0.1</v>
      </c>
      <c r="L287" s="187">
        <v>0</v>
      </c>
      <c r="M287" s="337">
        <v>0</v>
      </c>
      <c r="N287" s="285"/>
      <c r="O287" s="187">
        <v>274</v>
      </c>
      <c r="P287" s="337">
        <v>0.4</v>
      </c>
      <c r="Q287" s="187">
        <v>300</v>
      </c>
      <c r="R287" s="337">
        <v>0.43</v>
      </c>
      <c r="S287" s="187">
        <v>0</v>
      </c>
      <c r="T287" s="337">
        <v>0</v>
      </c>
      <c r="U287" s="285"/>
      <c r="V287" s="187">
        <v>13</v>
      </c>
      <c r="W287" s="337">
        <v>0.02</v>
      </c>
      <c r="X287" s="187">
        <v>23</v>
      </c>
      <c r="Y287" s="337">
        <v>0.03</v>
      </c>
      <c r="Z287" s="187">
        <v>0</v>
      </c>
      <c r="AA287" s="337">
        <v>0</v>
      </c>
      <c r="AB287" s="187">
        <v>3</v>
      </c>
      <c r="AC287" s="337">
        <v>0</v>
      </c>
      <c r="AD287" s="187">
        <v>0</v>
      </c>
      <c r="AE287" s="337">
        <v>0</v>
      </c>
    </row>
    <row r="288" spans="1:31" x14ac:dyDescent="0.2">
      <c r="A288" s="186" t="s">
        <v>815</v>
      </c>
      <c r="B288" s="186" t="s">
        <v>816</v>
      </c>
      <c r="C288" s="186"/>
      <c r="D288" s="186"/>
      <c r="E288" s="179">
        <v>376</v>
      </c>
      <c r="F288" s="336">
        <v>1</v>
      </c>
      <c r="G288" s="285"/>
      <c r="H288" s="187">
        <v>14</v>
      </c>
      <c r="I288" s="337">
        <v>0.04</v>
      </c>
      <c r="J288" s="187">
        <v>110</v>
      </c>
      <c r="K288" s="337">
        <v>0.28999999999999998</v>
      </c>
      <c r="L288" s="187">
        <v>0</v>
      </c>
      <c r="M288" s="337">
        <v>0</v>
      </c>
      <c r="N288" s="285"/>
      <c r="O288" s="187">
        <v>104</v>
      </c>
      <c r="P288" s="337">
        <v>0.28000000000000003</v>
      </c>
      <c r="Q288" s="187">
        <v>82</v>
      </c>
      <c r="R288" s="337">
        <v>0.22</v>
      </c>
      <c r="S288" s="187">
        <v>1</v>
      </c>
      <c r="T288" s="337">
        <v>0</v>
      </c>
      <c r="U288" s="285"/>
      <c r="V288" s="187">
        <v>35</v>
      </c>
      <c r="W288" s="337">
        <v>0.09</v>
      </c>
      <c r="X288" s="187">
        <v>27</v>
      </c>
      <c r="Y288" s="337">
        <v>7.0000000000000007E-2</v>
      </c>
      <c r="Z288" s="187">
        <v>2</v>
      </c>
      <c r="AA288" s="337">
        <v>0.01</v>
      </c>
      <c r="AB288" s="187">
        <v>1</v>
      </c>
      <c r="AC288" s="337">
        <v>0</v>
      </c>
      <c r="AD288" s="187">
        <v>0</v>
      </c>
      <c r="AE288" s="337">
        <v>0</v>
      </c>
    </row>
    <row r="289" spans="1:31" x14ac:dyDescent="0.2">
      <c r="A289" s="186" t="s">
        <v>817</v>
      </c>
      <c r="B289" s="186" t="s">
        <v>818</v>
      </c>
      <c r="C289" s="186"/>
      <c r="D289" s="186"/>
      <c r="E289" s="179">
        <v>266</v>
      </c>
      <c r="F289" s="336">
        <v>1</v>
      </c>
      <c r="G289" s="285"/>
      <c r="H289" s="187">
        <v>7</v>
      </c>
      <c r="I289" s="337">
        <v>0.03</v>
      </c>
      <c r="J289" s="187">
        <v>79</v>
      </c>
      <c r="K289" s="337">
        <v>0.3</v>
      </c>
      <c r="L289" s="187">
        <v>0</v>
      </c>
      <c r="M289" s="337">
        <v>0</v>
      </c>
      <c r="N289" s="285"/>
      <c r="O289" s="187">
        <v>58</v>
      </c>
      <c r="P289" s="337">
        <v>0.22</v>
      </c>
      <c r="Q289" s="187">
        <v>61</v>
      </c>
      <c r="R289" s="337">
        <v>0.23</v>
      </c>
      <c r="S289" s="187">
        <v>3</v>
      </c>
      <c r="T289" s="337">
        <v>0.01</v>
      </c>
      <c r="U289" s="285"/>
      <c r="V289" s="187">
        <v>24</v>
      </c>
      <c r="W289" s="337">
        <v>0.09</v>
      </c>
      <c r="X289" s="187">
        <v>27</v>
      </c>
      <c r="Y289" s="337">
        <v>0.1</v>
      </c>
      <c r="Z289" s="187">
        <v>3</v>
      </c>
      <c r="AA289" s="337">
        <v>0.01</v>
      </c>
      <c r="AB289" s="187">
        <v>4</v>
      </c>
      <c r="AC289" s="337">
        <v>0.02</v>
      </c>
      <c r="AD289" s="187">
        <v>0</v>
      </c>
      <c r="AE289" s="337">
        <v>0</v>
      </c>
    </row>
    <row r="290" spans="1:31" x14ac:dyDescent="0.2">
      <c r="A290" s="186" t="s">
        <v>819</v>
      </c>
      <c r="B290" s="186" t="s">
        <v>820</v>
      </c>
      <c r="C290" s="186"/>
      <c r="D290" s="186"/>
      <c r="E290" s="179">
        <v>261</v>
      </c>
      <c r="F290" s="336">
        <v>1</v>
      </c>
      <c r="G290" s="285"/>
      <c r="H290" s="187">
        <v>10</v>
      </c>
      <c r="I290" s="337">
        <v>0.04</v>
      </c>
      <c r="J290" s="187">
        <v>76</v>
      </c>
      <c r="K290" s="337">
        <v>0.28999999999999998</v>
      </c>
      <c r="L290" s="187">
        <v>0</v>
      </c>
      <c r="M290" s="337">
        <v>0</v>
      </c>
      <c r="N290" s="285"/>
      <c r="O290" s="187">
        <v>74</v>
      </c>
      <c r="P290" s="337">
        <v>0.28000000000000003</v>
      </c>
      <c r="Q290" s="187">
        <v>50</v>
      </c>
      <c r="R290" s="337">
        <v>0.19</v>
      </c>
      <c r="S290" s="187">
        <v>0</v>
      </c>
      <c r="T290" s="337">
        <v>0</v>
      </c>
      <c r="U290" s="285"/>
      <c r="V290" s="187">
        <v>26</v>
      </c>
      <c r="W290" s="337">
        <v>0.1</v>
      </c>
      <c r="X290" s="187">
        <v>21</v>
      </c>
      <c r="Y290" s="337">
        <v>0.08</v>
      </c>
      <c r="Z290" s="187">
        <v>3</v>
      </c>
      <c r="AA290" s="337">
        <v>0.01</v>
      </c>
      <c r="AB290" s="187">
        <v>1</v>
      </c>
      <c r="AC290" s="337">
        <v>0</v>
      </c>
      <c r="AD290" s="187">
        <v>0</v>
      </c>
      <c r="AE290" s="337">
        <v>0</v>
      </c>
    </row>
    <row r="291" spans="1:31" x14ac:dyDescent="0.2">
      <c r="A291" s="186" t="s">
        <v>821</v>
      </c>
      <c r="B291" s="186" t="s">
        <v>822</v>
      </c>
      <c r="C291" s="186"/>
      <c r="D291" s="186"/>
      <c r="E291" s="179">
        <v>175</v>
      </c>
      <c r="F291" s="336">
        <v>1</v>
      </c>
      <c r="G291" s="285"/>
      <c r="H291" s="187">
        <v>6</v>
      </c>
      <c r="I291" s="337">
        <v>0.03</v>
      </c>
      <c r="J291" s="187">
        <v>39</v>
      </c>
      <c r="K291" s="337">
        <v>0.22</v>
      </c>
      <c r="L291" s="187">
        <v>1</v>
      </c>
      <c r="M291" s="337">
        <v>0.01</v>
      </c>
      <c r="N291" s="285"/>
      <c r="O291" s="187">
        <v>53</v>
      </c>
      <c r="P291" s="337">
        <v>0.3</v>
      </c>
      <c r="Q291" s="187">
        <v>42</v>
      </c>
      <c r="R291" s="337">
        <v>0.24</v>
      </c>
      <c r="S291" s="187">
        <v>1</v>
      </c>
      <c r="T291" s="337">
        <v>0.01</v>
      </c>
      <c r="U291" s="285"/>
      <c r="V291" s="187">
        <v>16</v>
      </c>
      <c r="W291" s="337">
        <v>0.09</v>
      </c>
      <c r="X291" s="187">
        <v>16</v>
      </c>
      <c r="Y291" s="337">
        <v>0.09</v>
      </c>
      <c r="Z291" s="187">
        <v>1</v>
      </c>
      <c r="AA291" s="337">
        <v>0.01</v>
      </c>
      <c r="AB291" s="187">
        <v>0</v>
      </c>
      <c r="AC291" s="337">
        <v>0</v>
      </c>
      <c r="AD291" s="187">
        <v>0</v>
      </c>
      <c r="AE291" s="337">
        <v>0</v>
      </c>
    </row>
    <row r="292" spans="1:31" x14ac:dyDescent="0.2">
      <c r="A292" s="186" t="s">
        <v>823</v>
      </c>
      <c r="B292" s="186" t="s">
        <v>824</v>
      </c>
      <c r="C292" s="186"/>
      <c r="D292" s="186"/>
      <c r="E292" s="179">
        <v>610</v>
      </c>
      <c r="F292" s="336">
        <v>1</v>
      </c>
      <c r="G292" s="285"/>
      <c r="H292" s="187">
        <v>30</v>
      </c>
      <c r="I292" s="337">
        <v>0.05</v>
      </c>
      <c r="J292" s="187">
        <v>156</v>
      </c>
      <c r="K292" s="337">
        <v>0.26</v>
      </c>
      <c r="L292" s="187">
        <v>0</v>
      </c>
      <c r="M292" s="337">
        <v>0</v>
      </c>
      <c r="N292" s="285"/>
      <c r="O292" s="187">
        <v>171</v>
      </c>
      <c r="P292" s="337">
        <v>0.28000000000000003</v>
      </c>
      <c r="Q292" s="187">
        <v>115</v>
      </c>
      <c r="R292" s="337">
        <v>0.19</v>
      </c>
      <c r="S292" s="187">
        <v>1</v>
      </c>
      <c r="T292" s="337">
        <v>0</v>
      </c>
      <c r="U292" s="285"/>
      <c r="V292" s="187">
        <v>69</v>
      </c>
      <c r="W292" s="337">
        <v>0.11</v>
      </c>
      <c r="X292" s="187">
        <v>50</v>
      </c>
      <c r="Y292" s="337">
        <v>0.08</v>
      </c>
      <c r="Z292" s="187">
        <v>9</v>
      </c>
      <c r="AA292" s="337">
        <v>0.01</v>
      </c>
      <c r="AB292" s="187">
        <v>9</v>
      </c>
      <c r="AC292" s="337">
        <v>0.01</v>
      </c>
      <c r="AD292" s="187">
        <v>0</v>
      </c>
      <c r="AE292" s="337">
        <v>0</v>
      </c>
    </row>
    <row r="293" spans="1:31" x14ac:dyDescent="0.2">
      <c r="A293" s="186" t="s">
        <v>825</v>
      </c>
      <c r="B293" s="186" t="s">
        <v>826</v>
      </c>
      <c r="C293" s="186"/>
      <c r="D293" s="186"/>
      <c r="E293" s="179">
        <v>228</v>
      </c>
      <c r="F293" s="336">
        <v>1</v>
      </c>
      <c r="G293" s="285"/>
      <c r="H293" s="187">
        <v>10</v>
      </c>
      <c r="I293" s="337">
        <v>0.04</v>
      </c>
      <c r="J293" s="187">
        <v>58</v>
      </c>
      <c r="K293" s="337">
        <v>0.25</v>
      </c>
      <c r="L293" s="187">
        <v>1</v>
      </c>
      <c r="M293" s="337">
        <v>0</v>
      </c>
      <c r="N293" s="285"/>
      <c r="O293" s="187">
        <v>61</v>
      </c>
      <c r="P293" s="337">
        <v>0.27</v>
      </c>
      <c r="Q293" s="187">
        <v>62</v>
      </c>
      <c r="R293" s="337">
        <v>0.27</v>
      </c>
      <c r="S293" s="187">
        <v>4</v>
      </c>
      <c r="T293" s="337">
        <v>0.02</v>
      </c>
      <c r="U293" s="285"/>
      <c r="V293" s="187">
        <v>18</v>
      </c>
      <c r="W293" s="337">
        <v>0.08</v>
      </c>
      <c r="X293" s="187">
        <v>11</v>
      </c>
      <c r="Y293" s="337">
        <v>0.05</v>
      </c>
      <c r="Z293" s="187">
        <v>1</v>
      </c>
      <c r="AA293" s="337">
        <v>0</v>
      </c>
      <c r="AB293" s="187">
        <v>2</v>
      </c>
      <c r="AC293" s="337">
        <v>0.01</v>
      </c>
      <c r="AD293" s="187">
        <v>0</v>
      </c>
      <c r="AE293" s="337">
        <v>0</v>
      </c>
    </row>
    <row r="294" spans="1:31" x14ac:dyDescent="0.2">
      <c r="A294" s="186" t="s">
        <v>827</v>
      </c>
      <c r="B294" s="186" t="s">
        <v>828</v>
      </c>
      <c r="C294" s="186"/>
      <c r="D294" s="186"/>
      <c r="E294" s="179">
        <v>288</v>
      </c>
      <c r="F294" s="336">
        <v>1</v>
      </c>
      <c r="G294" s="285"/>
      <c r="H294" s="187">
        <v>5</v>
      </c>
      <c r="I294" s="337">
        <v>0.02</v>
      </c>
      <c r="J294" s="187">
        <v>92</v>
      </c>
      <c r="K294" s="337">
        <v>0.32</v>
      </c>
      <c r="L294" s="187">
        <v>0</v>
      </c>
      <c r="M294" s="337">
        <v>0</v>
      </c>
      <c r="N294" s="285"/>
      <c r="O294" s="187">
        <v>92</v>
      </c>
      <c r="P294" s="337">
        <v>0.32</v>
      </c>
      <c r="Q294" s="187">
        <v>65</v>
      </c>
      <c r="R294" s="337">
        <v>0.23</v>
      </c>
      <c r="S294" s="187">
        <v>2</v>
      </c>
      <c r="T294" s="337">
        <v>0.01</v>
      </c>
      <c r="U294" s="285"/>
      <c r="V294" s="187">
        <v>18</v>
      </c>
      <c r="W294" s="337">
        <v>0.06</v>
      </c>
      <c r="X294" s="187">
        <v>12</v>
      </c>
      <c r="Y294" s="337">
        <v>0.04</v>
      </c>
      <c r="Z294" s="187">
        <v>2</v>
      </c>
      <c r="AA294" s="337">
        <v>0.01</v>
      </c>
      <c r="AB294" s="187">
        <v>0</v>
      </c>
      <c r="AC294" s="337">
        <v>0</v>
      </c>
      <c r="AD294" s="187">
        <v>0</v>
      </c>
      <c r="AE294" s="337">
        <v>0</v>
      </c>
    </row>
    <row r="295" spans="1:31" x14ac:dyDescent="0.2">
      <c r="A295" s="186" t="s">
        <v>829</v>
      </c>
      <c r="B295" s="186" t="s">
        <v>830</v>
      </c>
      <c r="C295" s="186"/>
      <c r="D295" s="186"/>
      <c r="E295" s="179">
        <v>97</v>
      </c>
      <c r="F295" s="336">
        <v>1</v>
      </c>
      <c r="G295" s="285"/>
      <c r="H295" s="187">
        <v>6</v>
      </c>
      <c r="I295" s="337">
        <v>0.06</v>
      </c>
      <c r="J295" s="187">
        <v>31</v>
      </c>
      <c r="K295" s="337">
        <v>0.32</v>
      </c>
      <c r="L295" s="187">
        <v>0</v>
      </c>
      <c r="M295" s="337">
        <v>0</v>
      </c>
      <c r="N295" s="285"/>
      <c r="O295" s="187">
        <v>13</v>
      </c>
      <c r="P295" s="337">
        <v>0.13</v>
      </c>
      <c r="Q295" s="187">
        <v>18</v>
      </c>
      <c r="R295" s="337">
        <v>0.19</v>
      </c>
      <c r="S295" s="187">
        <v>0</v>
      </c>
      <c r="T295" s="337">
        <v>0</v>
      </c>
      <c r="U295" s="285"/>
      <c r="V295" s="187">
        <v>16</v>
      </c>
      <c r="W295" s="337">
        <v>0.16</v>
      </c>
      <c r="X295" s="187">
        <v>12</v>
      </c>
      <c r="Y295" s="337">
        <v>0.12</v>
      </c>
      <c r="Z295" s="187">
        <v>1</v>
      </c>
      <c r="AA295" s="337">
        <v>0.01</v>
      </c>
      <c r="AB295" s="187">
        <v>0</v>
      </c>
      <c r="AC295" s="337">
        <v>0</v>
      </c>
      <c r="AD295" s="187">
        <v>0</v>
      </c>
      <c r="AE295" s="337">
        <v>0</v>
      </c>
    </row>
    <row r="296" spans="1:31" x14ac:dyDescent="0.2">
      <c r="A296" s="186" t="s">
        <v>831</v>
      </c>
      <c r="B296" s="186" t="s">
        <v>832</v>
      </c>
      <c r="C296" s="186"/>
      <c r="D296" s="186"/>
      <c r="E296" s="179">
        <v>226</v>
      </c>
      <c r="F296" s="336">
        <v>1</v>
      </c>
      <c r="G296" s="285"/>
      <c r="H296" s="187">
        <v>7</v>
      </c>
      <c r="I296" s="337">
        <v>0.03</v>
      </c>
      <c r="J296" s="187">
        <v>55</v>
      </c>
      <c r="K296" s="337">
        <v>0.24</v>
      </c>
      <c r="L296" s="187">
        <v>2</v>
      </c>
      <c r="M296" s="337">
        <v>0.01</v>
      </c>
      <c r="N296" s="285"/>
      <c r="O296" s="187">
        <v>58</v>
      </c>
      <c r="P296" s="337">
        <v>0.26</v>
      </c>
      <c r="Q296" s="187">
        <v>44</v>
      </c>
      <c r="R296" s="337">
        <v>0.19</v>
      </c>
      <c r="S296" s="187">
        <v>1</v>
      </c>
      <c r="T296" s="337">
        <v>0</v>
      </c>
      <c r="U296" s="285"/>
      <c r="V296" s="187">
        <v>25</v>
      </c>
      <c r="W296" s="337">
        <v>0.11</v>
      </c>
      <c r="X296" s="187">
        <v>25</v>
      </c>
      <c r="Y296" s="337">
        <v>0.11</v>
      </c>
      <c r="Z296" s="187">
        <v>2</v>
      </c>
      <c r="AA296" s="337">
        <v>0.01</v>
      </c>
      <c r="AB296" s="187">
        <v>7</v>
      </c>
      <c r="AC296" s="337">
        <v>0.03</v>
      </c>
      <c r="AD296" s="187">
        <v>0</v>
      </c>
      <c r="AE296" s="337">
        <v>0</v>
      </c>
    </row>
    <row r="297" spans="1:31" x14ac:dyDescent="0.2">
      <c r="A297" s="186" t="s">
        <v>833</v>
      </c>
      <c r="B297" s="186" t="s">
        <v>834</v>
      </c>
      <c r="C297" s="186"/>
      <c r="D297" s="186"/>
      <c r="E297" s="179">
        <v>203</v>
      </c>
      <c r="F297" s="336">
        <v>1</v>
      </c>
      <c r="G297" s="285"/>
      <c r="H297" s="187">
        <v>6</v>
      </c>
      <c r="I297" s="337">
        <v>0.03</v>
      </c>
      <c r="J297" s="187">
        <v>45</v>
      </c>
      <c r="K297" s="337">
        <v>0.22</v>
      </c>
      <c r="L297" s="187">
        <v>0</v>
      </c>
      <c r="M297" s="337">
        <v>0</v>
      </c>
      <c r="N297" s="285"/>
      <c r="O297" s="187">
        <v>51</v>
      </c>
      <c r="P297" s="337">
        <v>0.25</v>
      </c>
      <c r="Q297" s="187">
        <v>64</v>
      </c>
      <c r="R297" s="337">
        <v>0.32</v>
      </c>
      <c r="S297" s="187">
        <v>1</v>
      </c>
      <c r="T297" s="337">
        <v>0</v>
      </c>
      <c r="U297" s="285"/>
      <c r="V297" s="187">
        <v>16</v>
      </c>
      <c r="W297" s="337">
        <v>0.08</v>
      </c>
      <c r="X297" s="187">
        <v>19</v>
      </c>
      <c r="Y297" s="337">
        <v>0.09</v>
      </c>
      <c r="Z297" s="187">
        <v>0</v>
      </c>
      <c r="AA297" s="337">
        <v>0</v>
      </c>
      <c r="AB297" s="187">
        <v>1</v>
      </c>
      <c r="AC297" s="337">
        <v>0</v>
      </c>
      <c r="AD297" s="187">
        <v>0</v>
      </c>
      <c r="AE297" s="337">
        <v>0</v>
      </c>
    </row>
    <row r="298" spans="1:31" x14ac:dyDescent="0.2">
      <c r="A298" s="186" t="s">
        <v>835</v>
      </c>
      <c r="B298" s="186" t="s">
        <v>836</v>
      </c>
      <c r="C298" s="186"/>
      <c r="D298" s="186"/>
      <c r="E298" s="179">
        <v>760</v>
      </c>
      <c r="F298" s="336">
        <v>1</v>
      </c>
      <c r="G298" s="285"/>
      <c r="H298" s="187">
        <v>22</v>
      </c>
      <c r="I298" s="337">
        <v>0.03</v>
      </c>
      <c r="J298" s="187">
        <v>98</v>
      </c>
      <c r="K298" s="337">
        <v>0.13</v>
      </c>
      <c r="L298" s="187">
        <v>0</v>
      </c>
      <c r="M298" s="337">
        <v>0</v>
      </c>
      <c r="N298" s="285"/>
      <c r="O298" s="187">
        <v>255</v>
      </c>
      <c r="P298" s="337">
        <v>0.34</v>
      </c>
      <c r="Q298" s="187">
        <v>222</v>
      </c>
      <c r="R298" s="337">
        <v>0.28999999999999998</v>
      </c>
      <c r="S298" s="187">
        <v>0</v>
      </c>
      <c r="T298" s="337">
        <v>0</v>
      </c>
      <c r="U298" s="285"/>
      <c r="V298" s="187">
        <v>97</v>
      </c>
      <c r="W298" s="337">
        <v>0.13</v>
      </c>
      <c r="X298" s="187">
        <v>43</v>
      </c>
      <c r="Y298" s="337">
        <v>0.06</v>
      </c>
      <c r="Z298" s="187">
        <v>11</v>
      </c>
      <c r="AA298" s="337">
        <v>0.01</v>
      </c>
      <c r="AB298" s="187">
        <v>12</v>
      </c>
      <c r="AC298" s="337">
        <v>0.02</v>
      </c>
      <c r="AD298" s="187">
        <v>0</v>
      </c>
      <c r="AE298" s="337">
        <v>0</v>
      </c>
    </row>
    <row r="299" spans="1:31" x14ac:dyDescent="0.2">
      <c r="A299" s="186" t="s">
        <v>837</v>
      </c>
      <c r="B299" s="186" t="s">
        <v>838</v>
      </c>
      <c r="C299" s="186"/>
      <c r="D299" s="186"/>
      <c r="E299" s="179">
        <v>414</v>
      </c>
      <c r="F299" s="336">
        <v>1</v>
      </c>
      <c r="G299" s="285"/>
      <c r="H299" s="187">
        <v>6</v>
      </c>
      <c r="I299" s="337">
        <v>0.01</v>
      </c>
      <c r="J299" s="187">
        <v>86</v>
      </c>
      <c r="K299" s="337">
        <v>0.21</v>
      </c>
      <c r="L299" s="187">
        <v>0</v>
      </c>
      <c r="M299" s="337">
        <v>0</v>
      </c>
      <c r="N299" s="285"/>
      <c r="O299" s="187">
        <v>183</v>
      </c>
      <c r="P299" s="337">
        <v>0.44</v>
      </c>
      <c r="Q299" s="187">
        <v>89</v>
      </c>
      <c r="R299" s="337">
        <v>0.21</v>
      </c>
      <c r="S299" s="187">
        <v>3</v>
      </c>
      <c r="T299" s="337">
        <v>0.01</v>
      </c>
      <c r="U299" s="285"/>
      <c r="V299" s="187">
        <v>17</v>
      </c>
      <c r="W299" s="337">
        <v>0.04</v>
      </c>
      <c r="X299" s="187">
        <v>23</v>
      </c>
      <c r="Y299" s="337">
        <v>0.06</v>
      </c>
      <c r="Z299" s="187">
        <v>4</v>
      </c>
      <c r="AA299" s="337">
        <v>0.01</v>
      </c>
      <c r="AB299" s="187">
        <v>3</v>
      </c>
      <c r="AC299" s="337">
        <v>0.01</v>
      </c>
      <c r="AD299" s="187">
        <v>0</v>
      </c>
      <c r="AE299" s="337">
        <v>0</v>
      </c>
    </row>
    <row r="300" spans="1:31" s="204" customFormat="1" x14ac:dyDescent="0.2">
      <c r="A300" s="198" t="s">
        <v>839</v>
      </c>
      <c r="B300" s="198" t="s">
        <v>840</v>
      </c>
      <c r="C300" s="186"/>
      <c r="D300" s="186"/>
      <c r="E300" s="318" t="s">
        <v>284</v>
      </c>
      <c r="F300" s="339" t="s">
        <v>284</v>
      </c>
      <c r="G300" s="340"/>
      <c r="H300" s="201" t="s">
        <v>284</v>
      </c>
      <c r="I300" s="341" t="s">
        <v>284</v>
      </c>
      <c r="J300" s="201" t="s">
        <v>284</v>
      </c>
      <c r="K300" s="341" t="s">
        <v>284</v>
      </c>
      <c r="L300" s="201" t="s">
        <v>284</v>
      </c>
      <c r="M300" s="341" t="s">
        <v>284</v>
      </c>
      <c r="N300" s="340"/>
      <c r="O300" s="201" t="s">
        <v>284</v>
      </c>
      <c r="P300" s="341" t="s">
        <v>284</v>
      </c>
      <c r="Q300" s="201" t="s">
        <v>284</v>
      </c>
      <c r="R300" s="341" t="s">
        <v>284</v>
      </c>
      <c r="S300" s="201" t="s">
        <v>284</v>
      </c>
      <c r="T300" s="341" t="s">
        <v>284</v>
      </c>
      <c r="U300" s="340"/>
      <c r="V300" s="201" t="s">
        <v>284</v>
      </c>
      <c r="W300" s="341" t="s">
        <v>284</v>
      </c>
      <c r="X300" s="201" t="s">
        <v>284</v>
      </c>
      <c r="Y300" s="341" t="s">
        <v>284</v>
      </c>
      <c r="Z300" s="201" t="s">
        <v>284</v>
      </c>
      <c r="AA300" s="341" t="s">
        <v>284</v>
      </c>
      <c r="AB300" s="201" t="s">
        <v>284</v>
      </c>
      <c r="AC300" s="341" t="s">
        <v>284</v>
      </c>
      <c r="AD300" s="201" t="s">
        <v>284</v>
      </c>
      <c r="AE300" s="341" t="s">
        <v>284</v>
      </c>
    </row>
    <row r="301" spans="1:31" x14ac:dyDescent="0.2">
      <c r="A301" s="186" t="s">
        <v>841</v>
      </c>
      <c r="B301" s="186" t="s">
        <v>842</v>
      </c>
      <c r="C301" s="186"/>
      <c r="D301" s="186"/>
      <c r="E301" s="179">
        <v>47</v>
      </c>
      <c r="F301" s="336">
        <v>1</v>
      </c>
      <c r="G301" s="285"/>
      <c r="H301" s="187">
        <v>1</v>
      </c>
      <c r="I301" s="337">
        <v>0.02</v>
      </c>
      <c r="J301" s="187">
        <v>15</v>
      </c>
      <c r="K301" s="337">
        <v>0.32</v>
      </c>
      <c r="L301" s="187">
        <v>0</v>
      </c>
      <c r="M301" s="337">
        <v>0</v>
      </c>
      <c r="N301" s="285"/>
      <c r="O301" s="187">
        <v>12</v>
      </c>
      <c r="P301" s="337">
        <v>0.26</v>
      </c>
      <c r="Q301" s="187">
        <v>12</v>
      </c>
      <c r="R301" s="337">
        <v>0.26</v>
      </c>
      <c r="S301" s="187">
        <v>0</v>
      </c>
      <c r="T301" s="337">
        <v>0</v>
      </c>
      <c r="U301" s="285"/>
      <c r="V301" s="187">
        <v>2</v>
      </c>
      <c r="W301" s="337">
        <v>0.04</v>
      </c>
      <c r="X301" s="187">
        <v>3</v>
      </c>
      <c r="Y301" s="337">
        <v>0.06</v>
      </c>
      <c r="Z301" s="187">
        <v>2</v>
      </c>
      <c r="AA301" s="337">
        <v>0.04</v>
      </c>
      <c r="AB301" s="187">
        <v>0</v>
      </c>
      <c r="AC301" s="337">
        <v>0</v>
      </c>
      <c r="AD301" s="187">
        <v>0</v>
      </c>
      <c r="AE301" s="337">
        <v>0</v>
      </c>
    </row>
    <row r="302" spans="1:31" x14ac:dyDescent="0.2">
      <c r="A302" s="186" t="s">
        <v>843</v>
      </c>
      <c r="B302" s="186" t="s">
        <v>844</v>
      </c>
      <c r="C302" s="186"/>
      <c r="D302" s="186"/>
      <c r="E302" s="179">
        <v>296</v>
      </c>
      <c r="F302" s="336">
        <v>1</v>
      </c>
      <c r="G302" s="285"/>
      <c r="H302" s="187">
        <v>15</v>
      </c>
      <c r="I302" s="337">
        <v>0.05</v>
      </c>
      <c r="J302" s="187">
        <v>64</v>
      </c>
      <c r="K302" s="337">
        <v>0.22</v>
      </c>
      <c r="L302" s="187">
        <v>0</v>
      </c>
      <c r="M302" s="337">
        <v>0</v>
      </c>
      <c r="N302" s="285"/>
      <c r="O302" s="187">
        <v>108</v>
      </c>
      <c r="P302" s="337">
        <v>0.36</v>
      </c>
      <c r="Q302" s="187">
        <v>66</v>
      </c>
      <c r="R302" s="337">
        <v>0.22</v>
      </c>
      <c r="S302" s="187">
        <v>0</v>
      </c>
      <c r="T302" s="337">
        <v>0</v>
      </c>
      <c r="U302" s="285"/>
      <c r="V302" s="187">
        <v>18</v>
      </c>
      <c r="W302" s="337">
        <v>0.06</v>
      </c>
      <c r="X302" s="187">
        <v>22</v>
      </c>
      <c r="Y302" s="337">
        <v>7.0000000000000007E-2</v>
      </c>
      <c r="Z302" s="187">
        <v>0</v>
      </c>
      <c r="AA302" s="337">
        <v>0</v>
      </c>
      <c r="AB302" s="187">
        <v>3</v>
      </c>
      <c r="AC302" s="337">
        <v>0.01</v>
      </c>
      <c r="AD302" s="187">
        <v>0</v>
      </c>
      <c r="AE302" s="337">
        <v>0</v>
      </c>
    </row>
    <row r="303" spans="1:31" x14ac:dyDescent="0.2">
      <c r="A303" s="186" t="s">
        <v>845</v>
      </c>
      <c r="B303" s="186" t="s">
        <v>846</v>
      </c>
      <c r="C303" s="186"/>
      <c r="D303" s="186"/>
      <c r="E303" s="179">
        <v>969</v>
      </c>
      <c r="F303" s="336">
        <v>1</v>
      </c>
      <c r="G303" s="285"/>
      <c r="H303" s="187">
        <v>27</v>
      </c>
      <c r="I303" s="337">
        <v>0.03</v>
      </c>
      <c r="J303" s="187">
        <v>223</v>
      </c>
      <c r="K303" s="337">
        <v>0.23</v>
      </c>
      <c r="L303" s="187">
        <v>0</v>
      </c>
      <c r="M303" s="337">
        <v>0</v>
      </c>
      <c r="N303" s="285"/>
      <c r="O303" s="187">
        <v>343</v>
      </c>
      <c r="P303" s="337">
        <v>0.35</v>
      </c>
      <c r="Q303" s="187">
        <v>233</v>
      </c>
      <c r="R303" s="337">
        <v>0.24</v>
      </c>
      <c r="S303" s="187">
        <v>0</v>
      </c>
      <c r="T303" s="337">
        <v>0</v>
      </c>
      <c r="U303" s="285"/>
      <c r="V303" s="187">
        <v>62</v>
      </c>
      <c r="W303" s="337">
        <v>0.06</v>
      </c>
      <c r="X303" s="187">
        <v>69</v>
      </c>
      <c r="Y303" s="337">
        <v>7.0000000000000007E-2</v>
      </c>
      <c r="Z303" s="187">
        <v>3</v>
      </c>
      <c r="AA303" s="337">
        <v>0</v>
      </c>
      <c r="AB303" s="187">
        <v>9</v>
      </c>
      <c r="AC303" s="337">
        <v>0.01</v>
      </c>
      <c r="AD303" s="187">
        <v>0</v>
      </c>
      <c r="AE303" s="337">
        <v>0</v>
      </c>
    </row>
    <row r="304" spans="1:31" x14ac:dyDescent="0.2">
      <c r="A304" s="186" t="s">
        <v>847</v>
      </c>
      <c r="B304" s="186" t="s">
        <v>848</v>
      </c>
      <c r="C304" s="186"/>
      <c r="D304" s="186"/>
      <c r="E304" s="179">
        <v>343</v>
      </c>
      <c r="F304" s="336">
        <v>1</v>
      </c>
      <c r="G304" s="285"/>
      <c r="H304" s="187">
        <v>11</v>
      </c>
      <c r="I304" s="337">
        <v>0.03</v>
      </c>
      <c r="J304" s="187">
        <v>113</v>
      </c>
      <c r="K304" s="337">
        <v>0.33</v>
      </c>
      <c r="L304" s="187">
        <v>0</v>
      </c>
      <c r="M304" s="337">
        <v>0</v>
      </c>
      <c r="N304" s="285"/>
      <c r="O304" s="187">
        <v>77</v>
      </c>
      <c r="P304" s="337">
        <v>0.22</v>
      </c>
      <c r="Q304" s="187">
        <v>78</v>
      </c>
      <c r="R304" s="337">
        <v>0.23</v>
      </c>
      <c r="S304" s="187">
        <v>0</v>
      </c>
      <c r="T304" s="337">
        <v>0</v>
      </c>
      <c r="U304" s="285"/>
      <c r="V304" s="187">
        <v>37</v>
      </c>
      <c r="W304" s="337">
        <v>0.11</v>
      </c>
      <c r="X304" s="187">
        <v>17</v>
      </c>
      <c r="Y304" s="337">
        <v>0.05</v>
      </c>
      <c r="Z304" s="187">
        <v>7</v>
      </c>
      <c r="AA304" s="337">
        <v>0.02</v>
      </c>
      <c r="AB304" s="187">
        <v>3</v>
      </c>
      <c r="AC304" s="337">
        <v>0.01</v>
      </c>
      <c r="AD304" s="187">
        <v>0</v>
      </c>
      <c r="AE304" s="337">
        <v>0</v>
      </c>
    </row>
    <row r="305" spans="1:31" x14ac:dyDescent="0.2">
      <c r="A305" s="186" t="s">
        <v>849</v>
      </c>
      <c r="B305" s="186" t="s">
        <v>850</v>
      </c>
      <c r="C305" s="186"/>
      <c r="D305" s="186"/>
      <c r="E305" s="179">
        <v>996</v>
      </c>
      <c r="F305" s="336">
        <v>1</v>
      </c>
      <c r="G305" s="285"/>
      <c r="H305" s="187">
        <v>25</v>
      </c>
      <c r="I305" s="337">
        <v>0.03</v>
      </c>
      <c r="J305" s="187">
        <v>339</v>
      </c>
      <c r="K305" s="337">
        <v>0.34</v>
      </c>
      <c r="L305" s="187">
        <v>0</v>
      </c>
      <c r="M305" s="337">
        <v>0</v>
      </c>
      <c r="N305" s="285"/>
      <c r="O305" s="187">
        <v>247</v>
      </c>
      <c r="P305" s="337">
        <v>0.25</v>
      </c>
      <c r="Q305" s="187">
        <v>210</v>
      </c>
      <c r="R305" s="337">
        <v>0.21</v>
      </c>
      <c r="S305" s="187">
        <v>1</v>
      </c>
      <c r="T305" s="337">
        <v>0</v>
      </c>
      <c r="U305" s="285"/>
      <c r="V305" s="187">
        <v>119</v>
      </c>
      <c r="W305" s="337">
        <v>0.12</v>
      </c>
      <c r="X305" s="187">
        <v>39</v>
      </c>
      <c r="Y305" s="337">
        <v>0.04</v>
      </c>
      <c r="Z305" s="187">
        <v>9</v>
      </c>
      <c r="AA305" s="337">
        <v>0.01</v>
      </c>
      <c r="AB305" s="187">
        <v>7</v>
      </c>
      <c r="AC305" s="337">
        <v>0.01</v>
      </c>
      <c r="AD305" s="187">
        <v>0</v>
      </c>
      <c r="AE305" s="337">
        <v>0</v>
      </c>
    </row>
    <row r="306" spans="1:31" s="204" customFormat="1" x14ac:dyDescent="0.2">
      <c r="A306" s="198" t="s">
        <v>851</v>
      </c>
      <c r="B306" s="198" t="s">
        <v>852</v>
      </c>
      <c r="C306" s="186"/>
      <c r="D306" s="186"/>
      <c r="E306" s="318" t="s">
        <v>284</v>
      </c>
      <c r="F306" s="339" t="s">
        <v>284</v>
      </c>
      <c r="G306" s="340"/>
      <c r="H306" s="201" t="s">
        <v>284</v>
      </c>
      <c r="I306" s="341" t="s">
        <v>284</v>
      </c>
      <c r="J306" s="201" t="s">
        <v>284</v>
      </c>
      <c r="K306" s="341" t="s">
        <v>284</v>
      </c>
      <c r="L306" s="201" t="s">
        <v>284</v>
      </c>
      <c r="M306" s="341" t="s">
        <v>284</v>
      </c>
      <c r="N306" s="340"/>
      <c r="O306" s="201" t="s">
        <v>284</v>
      </c>
      <c r="P306" s="341" t="s">
        <v>284</v>
      </c>
      <c r="Q306" s="201" t="s">
        <v>284</v>
      </c>
      <c r="R306" s="341" t="s">
        <v>284</v>
      </c>
      <c r="S306" s="201" t="s">
        <v>284</v>
      </c>
      <c r="T306" s="341" t="s">
        <v>284</v>
      </c>
      <c r="U306" s="340"/>
      <c r="V306" s="201" t="s">
        <v>284</v>
      </c>
      <c r="W306" s="341" t="s">
        <v>284</v>
      </c>
      <c r="X306" s="201" t="s">
        <v>284</v>
      </c>
      <c r="Y306" s="341" t="s">
        <v>284</v>
      </c>
      <c r="Z306" s="201" t="s">
        <v>284</v>
      </c>
      <c r="AA306" s="341" t="s">
        <v>284</v>
      </c>
      <c r="AB306" s="201" t="s">
        <v>284</v>
      </c>
      <c r="AC306" s="341" t="s">
        <v>284</v>
      </c>
      <c r="AD306" s="201" t="s">
        <v>284</v>
      </c>
      <c r="AE306" s="341" t="s">
        <v>284</v>
      </c>
    </row>
    <row r="307" spans="1:31" x14ac:dyDescent="0.2">
      <c r="A307" s="186" t="s">
        <v>853</v>
      </c>
      <c r="B307" s="186" t="s">
        <v>854</v>
      </c>
      <c r="C307" s="186"/>
      <c r="D307" s="186"/>
      <c r="E307" s="179">
        <v>1053</v>
      </c>
      <c r="F307" s="336">
        <v>1</v>
      </c>
      <c r="G307" s="285"/>
      <c r="H307" s="187">
        <v>21</v>
      </c>
      <c r="I307" s="337">
        <v>0.02</v>
      </c>
      <c r="J307" s="187">
        <v>270</v>
      </c>
      <c r="K307" s="337">
        <v>0.26</v>
      </c>
      <c r="L307" s="187">
        <v>0</v>
      </c>
      <c r="M307" s="337">
        <v>0</v>
      </c>
      <c r="N307" s="285"/>
      <c r="O307" s="187">
        <v>340</v>
      </c>
      <c r="P307" s="337">
        <v>0.32</v>
      </c>
      <c r="Q307" s="187">
        <v>289</v>
      </c>
      <c r="R307" s="337">
        <v>0.27</v>
      </c>
      <c r="S307" s="187">
        <v>0</v>
      </c>
      <c r="T307" s="337">
        <v>0</v>
      </c>
      <c r="U307" s="285"/>
      <c r="V307" s="187">
        <v>63</v>
      </c>
      <c r="W307" s="337">
        <v>0.06</v>
      </c>
      <c r="X307" s="187">
        <v>57</v>
      </c>
      <c r="Y307" s="337">
        <v>0.05</v>
      </c>
      <c r="Z307" s="187">
        <v>2</v>
      </c>
      <c r="AA307" s="337">
        <v>0</v>
      </c>
      <c r="AB307" s="187">
        <v>11</v>
      </c>
      <c r="AC307" s="337">
        <v>0.01</v>
      </c>
      <c r="AD307" s="187">
        <v>0</v>
      </c>
      <c r="AE307" s="337">
        <v>0</v>
      </c>
    </row>
    <row r="308" spans="1:31" s="35" customFormat="1" x14ac:dyDescent="0.2">
      <c r="A308" s="186" t="s">
        <v>855</v>
      </c>
      <c r="B308" s="186" t="s">
        <v>856</v>
      </c>
      <c r="C308" s="186"/>
      <c r="D308" s="186"/>
      <c r="E308" s="179">
        <v>86</v>
      </c>
      <c r="F308" s="336">
        <v>1</v>
      </c>
      <c r="G308" s="285"/>
      <c r="H308" s="187">
        <v>3</v>
      </c>
      <c r="I308" s="337">
        <v>0.03</v>
      </c>
      <c r="J308" s="187">
        <v>20</v>
      </c>
      <c r="K308" s="337">
        <v>0.23</v>
      </c>
      <c r="L308" s="187">
        <v>0</v>
      </c>
      <c r="M308" s="337">
        <v>0</v>
      </c>
      <c r="N308" s="285"/>
      <c r="O308" s="187">
        <v>35</v>
      </c>
      <c r="P308" s="337">
        <v>0.41</v>
      </c>
      <c r="Q308" s="187">
        <v>18</v>
      </c>
      <c r="R308" s="337">
        <v>0.21</v>
      </c>
      <c r="S308" s="187">
        <v>1</v>
      </c>
      <c r="T308" s="337">
        <v>0.01</v>
      </c>
      <c r="U308" s="285"/>
      <c r="V308" s="187">
        <v>5</v>
      </c>
      <c r="W308" s="337">
        <v>0.06</v>
      </c>
      <c r="X308" s="187">
        <v>3</v>
      </c>
      <c r="Y308" s="337">
        <v>0.03</v>
      </c>
      <c r="Z308" s="187">
        <v>1</v>
      </c>
      <c r="AA308" s="337">
        <v>0.01</v>
      </c>
      <c r="AB308" s="187">
        <v>0</v>
      </c>
      <c r="AC308" s="337">
        <v>0</v>
      </c>
      <c r="AD308" s="187">
        <v>0</v>
      </c>
      <c r="AE308" s="337">
        <v>0</v>
      </c>
    </row>
    <row r="309" spans="1:31" x14ac:dyDescent="0.2">
      <c r="A309" s="186" t="s">
        <v>857</v>
      </c>
      <c r="B309" s="186" t="s">
        <v>858</v>
      </c>
      <c r="C309" s="186"/>
      <c r="D309" s="186"/>
      <c r="E309" s="179">
        <v>133</v>
      </c>
      <c r="F309" s="336">
        <v>1</v>
      </c>
      <c r="G309" s="285"/>
      <c r="H309" s="187">
        <v>4</v>
      </c>
      <c r="I309" s="337">
        <v>0.03</v>
      </c>
      <c r="J309" s="187">
        <v>42</v>
      </c>
      <c r="K309" s="337">
        <v>0.32</v>
      </c>
      <c r="L309" s="187">
        <v>0</v>
      </c>
      <c r="M309" s="337">
        <v>0</v>
      </c>
      <c r="N309" s="285"/>
      <c r="O309" s="187">
        <v>39</v>
      </c>
      <c r="P309" s="337">
        <v>0.28999999999999998</v>
      </c>
      <c r="Q309" s="187">
        <v>22</v>
      </c>
      <c r="R309" s="337">
        <v>0.17</v>
      </c>
      <c r="S309" s="187">
        <v>0</v>
      </c>
      <c r="T309" s="337">
        <v>0</v>
      </c>
      <c r="U309" s="285"/>
      <c r="V309" s="187">
        <v>14</v>
      </c>
      <c r="W309" s="337">
        <v>0.11</v>
      </c>
      <c r="X309" s="187">
        <v>11</v>
      </c>
      <c r="Y309" s="337">
        <v>0.08</v>
      </c>
      <c r="Z309" s="187">
        <v>1</v>
      </c>
      <c r="AA309" s="337">
        <v>0.01</v>
      </c>
      <c r="AB309" s="187">
        <v>0</v>
      </c>
      <c r="AC309" s="337">
        <v>0</v>
      </c>
      <c r="AD309" s="187">
        <v>0</v>
      </c>
      <c r="AE309" s="337">
        <v>0</v>
      </c>
    </row>
    <row r="310" spans="1:31" x14ac:dyDescent="0.2">
      <c r="A310" s="186" t="s">
        <v>859</v>
      </c>
      <c r="B310" s="186" t="s">
        <v>860</v>
      </c>
      <c r="C310" s="186"/>
      <c r="D310" s="186"/>
      <c r="E310" s="179">
        <v>127</v>
      </c>
      <c r="F310" s="336">
        <v>1</v>
      </c>
      <c r="G310" s="285"/>
      <c r="H310" s="187">
        <v>6</v>
      </c>
      <c r="I310" s="337">
        <v>0.05</v>
      </c>
      <c r="J310" s="187">
        <v>24</v>
      </c>
      <c r="K310" s="337">
        <v>0.19</v>
      </c>
      <c r="L310" s="187">
        <v>0</v>
      </c>
      <c r="M310" s="337">
        <v>0</v>
      </c>
      <c r="N310" s="285"/>
      <c r="O310" s="187">
        <v>35</v>
      </c>
      <c r="P310" s="337">
        <v>0.28000000000000003</v>
      </c>
      <c r="Q310" s="187">
        <v>26</v>
      </c>
      <c r="R310" s="337">
        <v>0.2</v>
      </c>
      <c r="S310" s="187">
        <v>1</v>
      </c>
      <c r="T310" s="337">
        <v>0.01</v>
      </c>
      <c r="U310" s="285"/>
      <c r="V310" s="187">
        <v>13</v>
      </c>
      <c r="W310" s="337">
        <v>0.1</v>
      </c>
      <c r="X310" s="187">
        <v>16</v>
      </c>
      <c r="Y310" s="337">
        <v>0.13</v>
      </c>
      <c r="Z310" s="187">
        <v>2</v>
      </c>
      <c r="AA310" s="337">
        <v>0.02</v>
      </c>
      <c r="AB310" s="187">
        <v>4</v>
      </c>
      <c r="AC310" s="337">
        <v>0.03</v>
      </c>
      <c r="AD310" s="187">
        <v>0</v>
      </c>
      <c r="AE310" s="337">
        <v>0</v>
      </c>
    </row>
    <row r="311" spans="1:31" x14ac:dyDescent="0.2">
      <c r="A311" s="186" t="s">
        <v>861</v>
      </c>
      <c r="B311" s="186" t="s">
        <v>862</v>
      </c>
      <c r="C311" s="186"/>
      <c r="D311" s="186"/>
      <c r="E311" s="179">
        <v>216</v>
      </c>
      <c r="F311" s="336">
        <v>1</v>
      </c>
      <c r="G311" s="285"/>
      <c r="H311" s="187">
        <v>4</v>
      </c>
      <c r="I311" s="337">
        <v>0.02</v>
      </c>
      <c r="J311" s="187">
        <v>76</v>
      </c>
      <c r="K311" s="337">
        <v>0.35</v>
      </c>
      <c r="L311" s="187">
        <v>0</v>
      </c>
      <c r="M311" s="337">
        <v>0</v>
      </c>
      <c r="N311" s="285"/>
      <c r="O311" s="187">
        <v>39</v>
      </c>
      <c r="P311" s="337">
        <v>0.18</v>
      </c>
      <c r="Q311" s="187">
        <v>48</v>
      </c>
      <c r="R311" s="337">
        <v>0.22</v>
      </c>
      <c r="S311" s="187">
        <v>0</v>
      </c>
      <c r="T311" s="337">
        <v>0</v>
      </c>
      <c r="U311" s="285"/>
      <c r="V311" s="187">
        <v>21</v>
      </c>
      <c r="W311" s="337">
        <v>0.1</v>
      </c>
      <c r="X311" s="187">
        <v>24</v>
      </c>
      <c r="Y311" s="337">
        <v>0.11</v>
      </c>
      <c r="Z311" s="187">
        <v>2</v>
      </c>
      <c r="AA311" s="337">
        <v>0.01</v>
      </c>
      <c r="AB311" s="187">
        <v>2</v>
      </c>
      <c r="AC311" s="337">
        <v>0.01</v>
      </c>
      <c r="AD311" s="187">
        <v>0</v>
      </c>
      <c r="AE311" s="337">
        <v>0</v>
      </c>
    </row>
    <row r="312" spans="1:31" x14ac:dyDescent="0.2">
      <c r="A312" s="186" t="s">
        <v>863</v>
      </c>
      <c r="B312" s="186" t="s">
        <v>864</v>
      </c>
      <c r="C312" s="186"/>
      <c r="D312" s="186"/>
      <c r="E312" s="179">
        <v>141</v>
      </c>
      <c r="F312" s="336">
        <v>1</v>
      </c>
      <c r="G312" s="285"/>
      <c r="H312" s="187">
        <v>8</v>
      </c>
      <c r="I312" s="337">
        <v>0.06</v>
      </c>
      <c r="J312" s="187">
        <v>48</v>
      </c>
      <c r="K312" s="337">
        <v>0.34</v>
      </c>
      <c r="L312" s="187">
        <v>0</v>
      </c>
      <c r="M312" s="337">
        <v>0</v>
      </c>
      <c r="N312" s="285"/>
      <c r="O312" s="187">
        <v>25</v>
      </c>
      <c r="P312" s="337">
        <v>0.18</v>
      </c>
      <c r="Q312" s="187">
        <v>39</v>
      </c>
      <c r="R312" s="337">
        <v>0.28000000000000003</v>
      </c>
      <c r="S312" s="187">
        <v>0</v>
      </c>
      <c r="T312" s="337">
        <v>0</v>
      </c>
      <c r="U312" s="285"/>
      <c r="V312" s="187">
        <v>9</v>
      </c>
      <c r="W312" s="337">
        <v>0.06</v>
      </c>
      <c r="X312" s="187">
        <v>6</v>
      </c>
      <c r="Y312" s="337">
        <v>0.04</v>
      </c>
      <c r="Z312" s="187">
        <v>2</v>
      </c>
      <c r="AA312" s="337">
        <v>0.01</v>
      </c>
      <c r="AB312" s="187">
        <v>4</v>
      </c>
      <c r="AC312" s="337">
        <v>0.03</v>
      </c>
      <c r="AD312" s="187">
        <v>0</v>
      </c>
      <c r="AE312" s="337">
        <v>0</v>
      </c>
    </row>
    <row r="313" spans="1:31" x14ac:dyDescent="0.2">
      <c r="A313" s="186" t="s">
        <v>865</v>
      </c>
      <c r="B313" s="186" t="s">
        <v>866</v>
      </c>
      <c r="C313" s="186"/>
      <c r="D313" s="186"/>
      <c r="E313" s="179">
        <v>488</v>
      </c>
      <c r="F313" s="336">
        <v>1</v>
      </c>
      <c r="G313" s="285"/>
      <c r="H313" s="187">
        <v>13</v>
      </c>
      <c r="I313" s="337">
        <v>0.03</v>
      </c>
      <c r="J313" s="187">
        <v>84</v>
      </c>
      <c r="K313" s="337">
        <v>0.17</v>
      </c>
      <c r="L313" s="187">
        <v>0</v>
      </c>
      <c r="M313" s="337">
        <v>0</v>
      </c>
      <c r="N313" s="285"/>
      <c r="O313" s="187">
        <v>202</v>
      </c>
      <c r="P313" s="337">
        <v>0.41</v>
      </c>
      <c r="Q313" s="187">
        <v>109</v>
      </c>
      <c r="R313" s="337">
        <v>0.22</v>
      </c>
      <c r="S313" s="187">
        <v>0</v>
      </c>
      <c r="T313" s="337">
        <v>0</v>
      </c>
      <c r="U313" s="285"/>
      <c r="V313" s="187">
        <v>34</v>
      </c>
      <c r="W313" s="337">
        <v>7.0000000000000007E-2</v>
      </c>
      <c r="X313" s="187">
        <v>38</v>
      </c>
      <c r="Y313" s="337">
        <v>0.08</v>
      </c>
      <c r="Z313" s="187">
        <v>5</v>
      </c>
      <c r="AA313" s="337">
        <v>0.01</v>
      </c>
      <c r="AB313" s="187">
        <v>3</v>
      </c>
      <c r="AC313" s="337">
        <v>0.01</v>
      </c>
      <c r="AD313" s="187">
        <v>0</v>
      </c>
      <c r="AE313" s="337">
        <v>0</v>
      </c>
    </row>
    <row r="314" spans="1:31" x14ac:dyDescent="0.2">
      <c r="A314" s="186" t="s">
        <v>867</v>
      </c>
      <c r="B314" s="186" t="s">
        <v>868</v>
      </c>
      <c r="C314" s="186"/>
      <c r="D314" s="186"/>
      <c r="E314" s="179">
        <v>200</v>
      </c>
      <c r="F314" s="336">
        <v>1</v>
      </c>
      <c r="G314" s="285"/>
      <c r="H314" s="187">
        <v>12</v>
      </c>
      <c r="I314" s="337">
        <v>0.06</v>
      </c>
      <c r="J314" s="187">
        <v>65</v>
      </c>
      <c r="K314" s="337">
        <v>0.33</v>
      </c>
      <c r="L314" s="187">
        <v>0</v>
      </c>
      <c r="M314" s="337">
        <v>0</v>
      </c>
      <c r="N314" s="285"/>
      <c r="O314" s="187">
        <v>47</v>
      </c>
      <c r="P314" s="337">
        <v>0.24</v>
      </c>
      <c r="Q314" s="187">
        <v>34</v>
      </c>
      <c r="R314" s="337">
        <v>0.17</v>
      </c>
      <c r="S314" s="187">
        <v>0</v>
      </c>
      <c r="T314" s="337">
        <v>0</v>
      </c>
      <c r="U314" s="285"/>
      <c r="V314" s="187">
        <v>28</v>
      </c>
      <c r="W314" s="337">
        <v>0.14000000000000001</v>
      </c>
      <c r="X314" s="187">
        <v>12</v>
      </c>
      <c r="Y314" s="337">
        <v>0.06</v>
      </c>
      <c r="Z314" s="187">
        <v>0</v>
      </c>
      <c r="AA314" s="337">
        <v>0</v>
      </c>
      <c r="AB314" s="187">
        <v>2</v>
      </c>
      <c r="AC314" s="337">
        <v>0.01</v>
      </c>
      <c r="AD314" s="187">
        <v>0</v>
      </c>
      <c r="AE314" s="337">
        <v>0</v>
      </c>
    </row>
    <row r="315" spans="1:31" x14ac:dyDescent="0.2">
      <c r="A315" s="186" t="s">
        <v>869</v>
      </c>
      <c r="B315" s="186" t="s">
        <v>870</v>
      </c>
      <c r="C315" s="186"/>
      <c r="D315" s="186"/>
      <c r="E315" s="179">
        <v>200</v>
      </c>
      <c r="F315" s="336">
        <v>1</v>
      </c>
      <c r="G315" s="285"/>
      <c r="H315" s="187">
        <v>2</v>
      </c>
      <c r="I315" s="337">
        <v>0.01</v>
      </c>
      <c r="J315" s="187">
        <v>42</v>
      </c>
      <c r="K315" s="337">
        <v>0.21</v>
      </c>
      <c r="L315" s="187">
        <v>0</v>
      </c>
      <c r="M315" s="337">
        <v>0</v>
      </c>
      <c r="N315" s="285"/>
      <c r="O315" s="187">
        <v>66</v>
      </c>
      <c r="P315" s="337">
        <v>0.33</v>
      </c>
      <c r="Q315" s="187">
        <v>51</v>
      </c>
      <c r="R315" s="337">
        <v>0.26</v>
      </c>
      <c r="S315" s="187">
        <v>0</v>
      </c>
      <c r="T315" s="337">
        <v>0</v>
      </c>
      <c r="U315" s="285"/>
      <c r="V315" s="187">
        <v>15</v>
      </c>
      <c r="W315" s="337">
        <v>0.08</v>
      </c>
      <c r="X315" s="187">
        <v>20</v>
      </c>
      <c r="Y315" s="337">
        <v>0.1</v>
      </c>
      <c r="Z315" s="187">
        <v>1</v>
      </c>
      <c r="AA315" s="337">
        <v>0.01</v>
      </c>
      <c r="AB315" s="187">
        <v>2</v>
      </c>
      <c r="AC315" s="337">
        <v>0.01</v>
      </c>
      <c r="AD315" s="187">
        <v>1</v>
      </c>
      <c r="AE315" s="337">
        <v>0.01</v>
      </c>
    </row>
    <row r="316" spans="1:31" x14ac:dyDescent="0.2">
      <c r="A316" s="186" t="s">
        <v>871</v>
      </c>
      <c r="B316" s="186" t="s">
        <v>872</v>
      </c>
      <c r="C316" s="186"/>
      <c r="D316" s="186"/>
      <c r="E316" s="179">
        <v>35</v>
      </c>
      <c r="F316" s="336">
        <v>1</v>
      </c>
      <c r="G316" s="285"/>
      <c r="H316" s="187">
        <v>0</v>
      </c>
      <c r="I316" s="337">
        <v>0</v>
      </c>
      <c r="J316" s="187">
        <v>9</v>
      </c>
      <c r="K316" s="337">
        <v>0.26</v>
      </c>
      <c r="L316" s="187">
        <v>0</v>
      </c>
      <c r="M316" s="337">
        <v>0</v>
      </c>
      <c r="N316" s="285"/>
      <c r="O316" s="187">
        <v>13</v>
      </c>
      <c r="P316" s="337">
        <v>0.37</v>
      </c>
      <c r="Q316" s="187">
        <v>5</v>
      </c>
      <c r="R316" s="337">
        <v>0.14000000000000001</v>
      </c>
      <c r="S316" s="187">
        <v>0</v>
      </c>
      <c r="T316" s="337">
        <v>0</v>
      </c>
      <c r="U316" s="285"/>
      <c r="V316" s="187">
        <v>2</v>
      </c>
      <c r="W316" s="337">
        <v>0.06</v>
      </c>
      <c r="X316" s="187">
        <v>2</v>
      </c>
      <c r="Y316" s="337">
        <v>0.06</v>
      </c>
      <c r="Z316" s="187">
        <v>3</v>
      </c>
      <c r="AA316" s="337">
        <v>0.09</v>
      </c>
      <c r="AB316" s="187">
        <v>1</v>
      </c>
      <c r="AC316" s="337">
        <v>0.03</v>
      </c>
      <c r="AD316" s="187">
        <v>0</v>
      </c>
      <c r="AE316" s="337">
        <v>0</v>
      </c>
    </row>
    <row r="317" spans="1:31" x14ac:dyDescent="0.2">
      <c r="A317" s="186" t="s">
        <v>873</v>
      </c>
      <c r="B317" s="186" t="s">
        <v>874</v>
      </c>
      <c r="C317" s="186"/>
      <c r="D317" s="186"/>
      <c r="E317" s="179">
        <v>238</v>
      </c>
      <c r="F317" s="336">
        <v>1</v>
      </c>
      <c r="G317" s="285"/>
      <c r="H317" s="187">
        <v>9</v>
      </c>
      <c r="I317" s="337">
        <v>0.04</v>
      </c>
      <c r="J317" s="187">
        <v>44</v>
      </c>
      <c r="K317" s="337">
        <v>0.18</v>
      </c>
      <c r="L317" s="187">
        <v>0</v>
      </c>
      <c r="M317" s="337">
        <v>0</v>
      </c>
      <c r="N317" s="285"/>
      <c r="O317" s="187">
        <v>89</v>
      </c>
      <c r="P317" s="337">
        <v>0.37</v>
      </c>
      <c r="Q317" s="187">
        <v>56</v>
      </c>
      <c r="R317" s="337">
        <v>0.24</v>
      </c>
      <c r="S317" s="187">
        <v>10</v>
      </c>
      <c r="T317" s="337">
        <v>0.04</v>
      </c>
      <c r="U317" s="285"/>
      <c r="V317" s="187">
        <v>10</v>
      </c>
      <c r="W317" s="337">
        <v>0.04</v>
      </c>
      <c r="X317" s="187">
        <v>18</v>
      </c>
      <c r="Y317" s="337">
        <v>0.08</v>
      </c>
      <c r="Z317" s="187">
        <v>1</v>
      </c>
      <c r="AA317" s="337">
        <v>0</v>
      </c>
      <c r="AB317" s="187">
        <v>1</v>
      </c>
      <c r="AC317" s="337">
        <v>0</v>
      </c>
      <c r="AD317" s="187">
        <v>0</v>
      </c>
      <c r="AE317" s="337">
        <v>0</v>
      </c>
    </row>
    <row r="318" spans="1:31" x14ac:dyDescent="0.2">
      <c r="A318" s="186" t="s">
        <v>875</v>
      </c>
      <c r="B318" s="186" t="s">
        <v>876</v>
      </c>
      <c r="C318" s="186"/>
      <c r="D318" s="186"/>
      <c r="E318" s="179">
        <v>89</v>
      </c>
      <c r="F318" s="336">
        <v>1</v>
      </c>
      <c r="G318" s="285"/>
      <c r="H318" s="187">
        <v>4</v>
      </c>
      <c r="I318" s="337">
        <v>0.04</v>
      </c>
      <c r="J318" s="187">
        <v>18</v>
      </c>
      <c r="K318" s="337">
        <v>0.2</v>
      </c>
      <c r="L318" s="187">
        <v>0</v>
      </c>
      <c r="M318" s="337">
        <v>0</v>
      </c>
      <c r="N318" s="285"/>
      <c r="O318" s="187">
        <v>30</v>
      </c>
      <c r="P318" s="337">
        <v>0.34</v>
      </c>
      <c r="Q318" s="187">
        <v>19</v>
      </c>
      <c r="R318" s="337">
        <v>0.21</v>
      </c>
      <c r="S318" s="187">
        <v>0</v>
      </c>
      <c r="T318" s="337">
        <v>0</v>
      </c>
      <c r="U318" s="285"/>
      <c r="V318" s="187">
        <v>7</v>
      </c>
      <c r="W318" s="337">
        <v>0.08</v>
      </c>
      <c r="X318" s="187">
        <v>8</v>
      </c>
      <c r="Y318" s="337">
        <v>0.09</v>
      </c>
      <c r="Z318" s="187">
        <v>1</v>
      </c>
      <c r="AA318" s="337">
        <v>0.01</v>
      </c>
      <c r="AB318" s="187">
        <v>2</v>
      </c>
      <c r="AC318" s="337">
        <v>0.02</v>
      </c>
      <c r="AD318" s="187">
        <v>0</v>
      </c>
      <c r="AE318" s="337">
        <v>0</v>
      </c>
    </row>
    <row r="319" spans="1:31" x14ac:dyDescent="0.2">
      <c r="A319" s="186" t="s">
        <v>877</v>
      </c>
      <c r="B319" s="186" t="s">
        <v>878</v>
      </c>
      <c r="C319" s="186"/>
      <c r="D319" s="186"/>
      <c r="E319" s="179">
        <v>232</v>
      </c>
      <c r="F319" s="336">
        <v>1</v>
      </c>
      <c r="G319" s="285"/>
      <c r="H319" s="187">
        <v>6</v>
      </c>
      <c r="I319" s="337">
        <v>0.03</v>
      </c>
      <c r="J319" s="187">
        <v>74</v>
      </c>
      <c r="K319" s="337">
        <v>0.32</v>
      </c>
      <c r="L319" s="187">
        <v>0</v>
      </c>
      <c r="M319" s="337">
        <v>0</v>
      </c>
      <c r="N319" s="285"/>
      <c r="O319" s="187">
        <v>50</v>
      </c>
      <c r="P319" s="337">
        <v>0.22</v>
      </c>
      <c r="Q319" s="187">
        <v>41</v>
      </c>
      <c r="R319" s="337">
        <v>0.18</v>
      </c>
      <c r="S319" s="187">
        <v>1</v>
      </c>
      <c r="T319" s="337">
        <v>0</v>
      </c>
      <c r="U319" s="285"/>
      <c r="V319" s="187">
        <v>26</v>
      </c>
      <c r="W319" s="337">
        <v>0.11</v>
      </c>
      <c r="X319" s="187">
        <v>26</v>
      </c>
      <c r="Y319" s="337">
        <v>0.11</v>
      </c>
      <c r="Z319" s="187">
        <v>3</v>
      </c>
      <c r="AA319" s="337">
        <v>0.01</v>
      </c>
      <c r="AB319" s="187">
        <v>5</v>
      </c>
      <c r="AC319" s="337">
        <v>0.02</v>
      </c>
      <c r="AD319" s="187">
        <v>0</v>
      </c>
      <c r="AE319" s="337">
        <v>0</v>
      </c>
    </row>
    <row r="320" spans="1:31" x14ac:dyDescent="0.2">
      <c r="A320" s="186" t="s">
        <v>879</v>
      </c>
      <c r="B320" s="186" t="s">
        <v>880</v>
      </c>
      <c r="C320" s="186"/>
      <c r="D320" s="186"/>
      <c r="E320" s="179">
        <v>348</v>
      </c>
      <c r="F320" s="336">
        <v>1</v>
      </c>
      <c r="G320" s="285"/>
      <c r="H320" s="187">
        <v>3</v>
      </c>
      <c r="I320" s="337">
        <v>0.01</v>
      </c>
      <c r="J320" s="187">
        <v>54</v>
      </c>
      <c r="K320" s="337">
        <v>0.16</v>
      </c>
      <c r="L320" s="187">
        <v>0</v>
      </c>
      <c r="M320" s="337">
        <v>0</v>
      </c>
      <c r="N320" s="285"/>
      <c r="O320" s="187">
        <v>88</v>
      </c>
      <c r="P320" s="337">
        <v>0.25</v>
      </c>
      <c r="Q320" s="187">
        <v>76</v>
      </c>
      <c r="R320" s="337">
        <v>0.22</v>
      </c>
      <c r="S320" s="187">
        <v>75</v>
      </c>
      <c r="T320" s="337">
        <v>0.22</v>
      </c>
      <c r="U320" s="285"/>
      <c r="V320" s="187">
        <v>26</v>
      </c>
      <c r="W320" s="337">
        <v>7.0000000000000007E-2</v>
      </c>
      <c r="X320" s="187">
        <v>18</v>
      </c>
      <c r="Y320" s="337">
        <v>0.05</v>
      </c>
      <c r="Z320" s="187">
        <v>2</v>
      </c>
      <c r="AA320" s="337">
        <v>0.01</v>
      </c>
      <c r="AB320" s="187">
        <v>6</v>
      </c>
      <c r="AC320" s="337">
        <v>0.02</v>
      </c>
      <c r="AD320" s="187">
        <v>0</v>
      </c>
      <c r="AE320" s="337">
        <v>0</v>
      </c>
    </row>
    <row r="321" spans="1:31" x14ac:dyDescent="0.2">
      <c r="A321" s="186" t="s">
        <v>881</v>
      </c>
      <c r="B321" s="186" t="s">
        <v>882</v>
      </c>
      <c r="C321" s="186"/>
      <c r="D321" s="186"/>
      <c r="E321" s="179">
        <v>613</v>
      </c>
      <c r="F321" s="336">
        <v>1</v>
      </c>
      <c r="G321" s="285"/>
      <c r="H321" s="187">
        <v>20</v>
      </c>
      <c r="I321" s="337">
        <v>0.03</v>
      </c>
      <c r="J321" s="187">
        <v>198</v>
      </c>
      <c r="K321" s="337">
        <v>0.32</v>
      </c>
      <c r="L321" s="187">
        <v>1</v>
      </c>
      <c r="M321" s="337">
        <v>0</v>
      </c>
      <c r="N321" s="285"/>
      <c r="O321" s="187">
        <v>155</v>
      </c>
      <c r="P321" s="337">
        <v>0.25</v>
      </c>
      <c r="Q321" s="187">
        <v>117</v>
      </c>
      <c r="R321" s="337">
        <v>0.19</v>
      </c>
      <c r="S321" s="187">
        <v>2</v>
      </c>
      <c r="T321" s="337">
        <v>0</v>
      </c>
      <c r="U321" s="285"/>
      <c r="V321" s="187">
        <v>71</v>
      </c>
      <c r="W321" s="337">
        <v>0.12</v>
      </c>
      <c r="X321" s="187">
        <v>38</v>
      </c>
      <c r="Y321" s="337">
        <v>0.06</v>
      </c>
      <c r="Z321" s="187">
        <v>5</v>
      </c>
      <c r="AA321" s="337">
        <v>0.01</v>
      </c>
      <c r="AB321" s="187">
        <v>6</v>
      </c>
      <c r="AC321" s="337">
        <v>0.01</v>
      </c>
      <c r="AD321" s="187">
        <v>0</v>
      </c>
      <c r="AE321" s="337">
        <v>0</v>
      </c>
    </row>
    <row r="322" spans="1:31" x14ac:dyDescent="0.2">
      <c r="A322" s="186" t="s">
        <v>883</v>
      </c>
      <c r="B322" s="186" t="s">
        <v>884</v>
      </c>
      <c r="C322" s="186"/>
      <c r="D322" s="186"/>
      <c r="E322" s="179">
        <v>945</v>
      </c>
      <c r="F322" s="336">
        <v>1</v>
      </c>
      <c r="G322" s="285"/>
      <c r="H322" s="187">
        <v>32</v>
      </c>
      <c r="I322" s="337">
        <v>0.03</v>
      </c>
      <c r="J322" s="187">
        <v>229</v>
      </c>
      <c r="K322" s="337">
        <v>0.24</v>
      </c>
      <c r="L322" s="187">
        <v>0</v>
      </c>
      <c r="M322" s="337">
        <v>0</v>
      </c>
      <c r="N322" s="285"/>
      <c r="O322" s="187">
        <v>299</v>
      </c>
      <c r="P322" s="337">
        <v>0.32</v>
      </c>
      <c r="Q322" s="187">
        <v>190</v>
      </c>
      <c r="R322" s="337">
        <v>0.2</v>
      </c>
      <c r="S322" s="187">
        <v>1</v>
      </c>
      <c r="T322" s="337">
        <v>0</v>
      </c>
      <c r="U322" s="285"/>
      <c r="V322" s="187">
        <v>90</v>
      </c>
      <c r="W322" s="337">
        <v>0.1</v>
      </c>
      <c r="X322" s="187">
        <v>87</v>
      </c>
      <c r="Y322" s="337">
        <v>0.09</v>
      </c>
      <c r="Z322" s="187">
        <v>6</v>
      </c>
      <c r="AA322" s="337">
        <v>0.01</v>
      </c>
      <c r="AB322" s="187">
        <v>11</v>
      </c>
      <c r="AC322" s="337">
        <v>0.01</v>
      </c>
      <c r="AD322" s="187">
        <v>0</v>
      </c>
      <c r="AE322" s="337">
        <v>0</v>
      </c>
    </row>
    <row r="323" spans="1:31" s="35" customFormat="1" x14ac:dyDescent="0.2">
      <c r="A323" s="186" t="s">
        <v>885</v>
      </c>
      <c r="B323" s="186" t="s">
        <v>886</v>
      </c>
      <c r="C323" s="186"/>
      <c r="D323" s="186"/>
      <c r="E323" s="179">
        <v>158</v>
      </c>
      <c r="F323" s="336">
        <v>1</v>
      </c>
      <c r="G323" s="285"/>
      <c r="H323" s="187">
        <v>4</v>
      </c>
      <c r="I323" s="337">
        <v>0.03</v>
      </c>
      <c r="J323" s="187">
        <v>24</v>
      </c>
      <c r="K323" s="337">
        <v>0.15</v>
      </c>
      <c r="L323" s="187">
        <v>0</v>
      </c>
      <c r="M323" s="337">
        <v>0</v>
      </c>
      <c r="N323" s="285"/>
      <c r="O323" s="187">
        <v>51</v>
      </c>
      <c r="P323" s="337">
        <v>0.32</v>
      </c>
      <c r="Q323" s="187">
        <v>46</v>
      </c>
      <c r="R323" s="337">
        <v>0.28999999999999998</v>
      </c>
      <c r="S323" s="187">
        <v>1</v>
      </c>
      <c r="T323" s="337">
        <v>0.01</v>
      </c>
      <c r="U323" s="285"/>
      <c r="V323" s="187">
        <v>10</v>
      </c>
      <c r="W323" s="337">
        <v>0.06</v>
      </c>
      <c r="X323" s="187">
        <v>14</v>
      </c>
      <c r="Y323" s="337">
        <v>0.09</v>
      </c>
      <c r="Z323" s="187">
        <v>4</v>
      </c>
      <c r="AA323" s="337">
        <v>0.03</v>
      </c>
      <c r="AB323" s="187">
        <v>4</v>
      </c>
      <c r="AC323" s="337">
        <v>0.03</v>
      </c>
      <c r="AD323" s="187">
        <v>0</v>
      </c>
      <c r="AE323" s="337">
        <v>0</v>
      </c>
    </row>
    <row r="324" spans="1:31" x14ac:dyDescent="0.2">
      <c r="A324" s="186" t="s">
        <v>887</v>
      </c>
      <c r="B324" s="186" t="s">
        <v>888</v>
      </c>
      <c r="C324" s="186"/>
      <c r="D324" s="186"/>
      <c r="E324" s="179">
        <v>214</v>
      </c>
      <c r="F324" s="336">
        <v>1</v>
      </c>
      <c r="G324" s="285"/>
      <c r="H324" s="187">
        <v>4</v>
      </c>
      <c r="I324" s="337">
        <v>0.02</v>
      </c>
      <c r="J324" s="187">
        <v>72</v>
      </c>
      <c r="K324" s="337">
        <v>0.34</v>
      </c>
      <c r="L324" s="187">
        <v>0</v>
      </c>
      <c r="M324" s="337">
        <v>0</v>
      </c>
      <c r="N324" s="285"/>
      <c r="O324" s="187">
        <v>54</v>
      </c>
      <c r="P324" s="337">
        <v>0.25</v>
      </c>
      <c r="Q324" s="187">
        <v>38</v>
      </c>
      <c r="R324" s="337">
        <v>0.18</v>
      </c>
      <c r="S324" s="187">
        <v>1</v>
      </c>
      <c r="T324" s="337">
        <v>0</v>
      </c>
      <c r="U324" s="285"/>
      <c r="V324" s="187">
        <v>31</v>
      </c>
      <c r="W324" s="337">
        <v>0.14000000000000001</v>
      </c>
      <c r="X324" s="187">
        <v>9</v>
      </c>
      <c r="Y324" s="337">
        <v>0.04</v>
      </c>
      <c r="Z324" s="187">
        <v>1</v>
      </c>
      <c r="AA324" s="337">
        <v>0</v>
      </c>
      <c r="AB324" s="187">
        <v>4</v>
      </c>
      <c r="AC324" s="337">
        <v>0.02</v>
      </c>
      <c r="AD324" s="187">
        <v>0</v>
      </c>
      <c r="AE324" s="337">
        <v>0</v>
      </c>
    </row>
    <row r="325" spans="1:31" x14ac:dyDescent="0.2">
      <c r="A325" s="186" t="s">
        <v>889</v>
      </c>
      <c r="B325" s="186" t="s">
        <v>890</v>
      </c>
      <c r="C325" s="186"/>
      <c r="D325" s="186"/>
      <c r="E325" s="179">
        <v>269</v>
      </c>
      <c r="F325" s="336">
        <v>1</v>
      </c>
      <c r="G325" s="285"/>
      <c r="H325" s="187">
        <v>12</v>
      </c>
      <c r="I325" s="337">
        <v>0.04</v>
      </c>
      <c r="J325" s="187">
        <v>128</v>
      </c>
      <c r="K325" s="337">
        <v>0.48</v>
      </c>
      <c r="L325" s="187">
        <v>0</v>
      </c>
      <c r="M325" s="337">
        <v>0</v>
      </c>
      <c r="N325" s="285"/>
      <c r="O325" s="187">
        <v>43</v>
      </c>
      <c r="P325" s="337">
        <v>0.16</v>
      </c>
      <c r="Q325" s="187">
        <v>51</v>
      </c>
      <c r="R325" s="337">
        <v>0.19</v>
      </c>
      <c r="S325" s="187">
        <v>0</v>
      </c>
      <c r="T325" s="337">
        <v>0</v>
      </c>
      <c r="U325" s="285"/>
      <c r="V325" s="187">
        <v>12</v>
      </c>
      <c r="W325" s="337">
        <v>0.04</v>
      </c>
      <c r="X325" s="187">
        <v>16</v>
      </c>
      <c r="Y325" s="337">
        <v>0.06</v>
      </c>
      <c r="Z325" s="187">
        <v>3</v>
      </c>
      <c r="AA325" s="337">
        <v>0.01</v>
      </c>
      <c r="AB325" s="187">
        <v>4</v>
      </c>
      <c r="AC325" s="337">
        <v>0.01</v>
      </c>
      <c r="AD325" s="187">
        <v>0</v>
      </c>
      <c r="AE325" s="337">
        <v>0</v>
      </c>
    </row>
    <row r="326" spans="1:31" s="204" customFormat="1" x14ac:dyDescent="0.2">
      <c r="A326" s="198" t="s">
        <v>891</v>
      </c>
      <c r="B326" s="198" t="s">
        <v>892</v>
      </c>
      <c r="C326" s="186"/>
      <c r="D326" s="186"/>
      <c r="E326" s="318" t="s">
        <v>284</v>
      </c>
      <c r="F326" s="339" t="s">
        <v>284</v>
      </c>
      <c r="G326" s="340"/>
      <c r="H326" s="201" t="s">
        <v>284</v>
      </c>
      <c r="I326" s="341" t="s">
        <v>284</v>
      </c>
      <c r="J326" s="201" t="s">
        <v>284</v>
      </c>
      <c r="K326" s="341" t="s">
        <v>284</v>
      </c>
      <c r="L326" s="201" t="s">
        <v>284</v>
      </c>
      <c r="M326" s="341" t="s">
        <v>284</v>
      </c>
      <c r="N326" s="340"/>
      <c r="O326" s="201" t="s">
        <v>284</v>
      </c>
      <c r="P326" s="341" t="s">
        <v>284</v>
      </c>
      <c r="Q326" s="201" t="s">
        <v>284</v>
      </c>
      <c r="R326" s="341" t="s">
        <v>284</v>
      </c>
      <c r="S326" s="201" t="s">
        <v>284</v>
      </c>
      <c r="T326" s="341" t="s">
        <v>284</v>
      </c>
      <c r="U326" s="340"/>
      <c r="V326" s="201" t="s">
        <v>284</v>
      </c>
      <c r="W326" s="341" t="s">
        <v>284</v>
      </c>
      <c r="X326" s="201" t="s">
        <v>284</v>
      </c>
      <c r="Y326" s="341" t="s">
        <v>284</v>
      </c>
      <c r="Z326" s="201" t="s">
        <v>284</v>
      </c>
      <c r="AA326" s="341" t="s">
        <v>284</v>
      </c>
      <c r="AB326" s="201" t="s">
        <v>284</v>
      </c>
      <c r="AC326" s="341" t="s">
        <v>284</v>
      </c>
      <c r="AD326" s="201" t="s">
        <v>284</v>
      </c>
      <c r="AE326" s="341" t="s">
        <v>284</v>
      </c>
    </row>
    <row r="327" spans="1:31" x14ac:dyDescent="0.2">
      <c r="A327" s="186" t="s">
        <v>893</v>
      </c>
      <c r="B327" s="186" t="s">
        <v>894</v>
      </c>
      <c r="C327" s="186"/>
      <c r="D327" s="186"/>
      <c r="E327" s="179">
        <v>150</v>
      </c>
      <c r="F327" s="336">
        <v>1</v>
      </c>
      <c r="G327" s="285"/>
      <c r="H327" s="187">
        <v>1</v>
      </c>
      <c r="I327" s="337">
        <v>0.01</v>
      </c>
      <c r="J327" s="187">
        <v>49</v>
      </c>
      <c r="K327" s="337">
        <v>0.33</v>
      </c>
      <c r="L327" s="187">
        <v>0</v>
      </c>
      <c r="M327" s="337">
        <v>0</v>
      </c>
      <c r="N327" s="285"/>
      <c r="O327" s="187">
        <v>41</v>
      </c>
      <c r="P327" s="337">
        <v>0.27</v>
      </c>
      <c r="Q327" s="187">
        <v>29</v>
      </c>
      <c r="R327" s="337">
        <v>0.19</v>
      </c>
      <c r="S327" s="187">
        <v>0</v>
      </c>
      <c r="T327" s="337">
        <v>0</v>
      </c>
      <c r="U327" s="285"/>
      <c r="V327" s="187">
        <v>15</v>
      </c>
      <c r="W327" s="337">
        <v>0.1</v>
      </c>
      <c r="X327" s="187">
        <v>9</v>
      </c>
      <c r="Y327" s="337">
        <v>0.06</v>
      </c>
      <c r="Z327" s="187">
        <v>4</v>
      </c>
      <c r="AA327" s="337">
        <v>0.03</v>
      </c>
      <c r="AB327" s="187">
        <v>2</v>
      </c>
      <c r="AC327" s="337">
        <v>0.01</v>
      </c>
      <c r="AD327" s="187">
        <v>0</v>
      </c>
      <c r="AE327" s="337">
        <v>0</v>
      </c>
    </row>
    <row r="328" spans="1:31" s="35" customFormat="1" x14ac:dyDescent="0.2">
      <c r="A328" s="186" t="s">
        <v>895</v>
      </c>
      <c r="B328" s="186" t="s">
        <v>896</v>
      </c>
      <c r="C328" s="186"/>
      <c r="D328" s="186"/>
      <c r="E328" s="179">
        <v>705</v>
      </c>
      <c r="F328" s="336">
        <v>1</v>
      </c>
      <c r="G328" s="285"/>
      <c r="H328" s="187">
        <v>18</v>
      </c>
      <c r="I328" s="337">
        <v>0.03</v>
      </c>
      <c r="J328" s="187">
        <v>204</v>
      </c>
      <c r="K328" s="337">
        <v>0.28999999999999998</v>
      </c>
      <c r="L328" s="187">
        <v>0</v>
      </c>
      <c r="M328" s="337">
        <v>0</v>
      </c>
      <c r="N328" s="285"/>
      <c r="O328" s="187">
        <v>204</v>
      </c>
      <c r="P328" s="337">
        <v>0.28999999999999998</v>
      </c>
      <c r="Q328" s="187">
        <v>142</v>
      </c>
      <c r="R328" s="337">
        <v>0.2</v>
      </c>
      <c r="S328" s="187">
        <v>0</v>
      </c>
      <c r="T328" s="337">
        <v>0</v>
      </c>
      <c r="U328" s="285"/>
      <c r="V328" s="187">
        <v>72</v>
      </c>
      <c r="W328" s="337">
        <v>0.1</v>
      </c>
      <c r="X328" s="187">
        <v>48</v>
      </c>
      <c r="Y328" s="337">
        <v>7.0000000000000007E-2</v>
      </c>
      <c r="Z328" s="187">
        <v>11</v>
      </c>
      <c r="AA328" s="337">
        <v>0.02</v>
      </c>
      <c r="AB328" s="187">
        <v>6</v>
      </c>
      <c r="AC328" s="337">
        <v>0.01</v>
      </c>
      <c r="AD328" s="187">
        <v>0</v>
      </c>
      <c r="AE328" s="337">
        <v>0</v>
      </c>
    </row>
    <row r="329" spans="1:31" x14ac:dyDescent="0.2">
      <c r="A329" s="186" t="s">
        <v>897</v>
      </c>
      <c r="B329" s="186" t="s">
        <v>898</v>
      </c>
      <c r="C329" s="186"/>
      <c r="D329" s="186"/>
      <c r="E329" s="179">
        <v>298</v>
      </c>
      <c r="F329" s="336">
        <v>1</v>
      </c>
      <c r="G329" s="285"/>
      <c r="H329" s="187">
        <v>5</v>
      </c>
      <c r="I329" s="337">
        <v>0.02</v>
      </c>
      <c r="J329" s="187">
        <v>78</v>
      </c>
      <c r="K329" s="337">
        <v>0.26</v>
      </c>
      <c r="L329" s="187">
        <v>0</v>
      </c>
      <c r="M329" s="337">
        <v>0</v>
      </c>
      <c r="N329" s="285"/>
      <c r="O329" s="187">
        <v>72</v>
      </c>
      <c r="P329" s="337">
        <v>0.24</v>
      </c>
      <c r="Q329" s="187">
        <v>82</v>
      </c>
      <c r="R329" s="337">
        <v>0.28000000000000003</v>
      </c>
      <c r="S329" s="187">
        <v>2</v>
      </c>
      <c r="T329" s="337">
        <v>0.01</v>
      </c>
      <c r="U329" s="285"/>
      <c r="V329" s="187">
        <v>26</v>
      </c>
      <c r="W329" s="337">
        <v>0.09</v>
      </c>
      <c r="X329" s="187">
        <v>29</v>
      </c>
      <c r="Y329" s="337">
        <v>0.1</v>
      </c>
      <c r="Z329" s="187">
        <v>3</v>
      </c>
      <c r="AA329" s="337">
        <v>0.01</v>
      </c>
      <c r="AB329" s="187">
        <v>1</v>
      </c>
      <c r="AC329" s="337">
        <v>0</v>
      </c>
      <c r="AD329" s="187">
        <v>0</v>
      </c>
      <c r="AE329" s="337">
        <v>0</v>
      </c>
    </row>
    <row r="330" spans="1:31" x14ac:dyDescent="0.2">
      <c r="A330" s="186" t="s">
        <v>899</v>
      </c>
      <c r="B330" s="186" t="s">
        <v>900</v>
      </c>
      <c r="C330" s="186"/>
      <c r="D330" s="186"/>
      <c r="E330" s="179">
        <v>123</v>
      </c>
      <c r="F330" s="336">
        <v>1</v>
      </c>
      <c r="G330" s="285"/>
      <c r="H330" s="187">
        <v>2</v>
      </c>
      <c r="I330" s="337">
        <v>0.02</v>
      </c>
      <c r="J330" s="187">
        <v>39</v>
      </c>
      <c r="K330" s="337">
        <v>0.32</v>
      </c>
      <c r="L330" s="187">
        <v>1</v>
      </c>
      <c r="M330" s="337">
        <v>0.01</v>
      </c>
      <c r="N330" s="285"/>
      <c r="O330" s="187">
        <v>26</v>
      </c>
      <c r="P330" s="337">
        <v>0.21</v>
      </c>
      <c r="Q330" s="187">
        <v>31</v>
      </c>
      <c r="R330" s="337">
        <v>0.25</v>
      </c>
      <c r="S330" s="187">
        <v>2</v>
      </c>
      <c r="T330" s="337">
        <v>0.02</v>
      </c>
      <c r="U330" s="285"/>
      <c r="V330" s="187">
        <v>13</v>
      </c>
      <c r="W330" s="337">
        <v>0.11</v>
      </c>
      <c r="X330" s="187">
        <v>8</v>
      </c>
      <c r="Y330" s="337">
        <v>7.0000000000000007E-2</v>
      </c>
      <c r="Z330" s="187">
        <v>1</v>
      </c>
      <c r="AA330" s="337">
        <v>0.01</v>
      </c>
      <c r="AB330" s="187">
        <v>0</v>
      </c>
      <c r="AC330" s="337">
        <v>0</v>
      </c>
      <c r="AD330" s="187">
        <v>0</v>
      </c>
      <c r="AE330" s="337">
        <v>0</v>
      </c>
    </row>
    <row r="331" spans="1:31" x14ac:dyDescent="0.2">
      <c r="A331" s="186" t="s">
        <v>901</v>
      </c>
      <c r="B331" s="186" t="s">
        <v>902</v>
      </c>
      <c r="C331" s="186"/>
      <c r="D331" s="186"/>
      <c r="E331" s="179">
        <v>152</v>
      </c>
      <c r="F331" s="336">
        <v>1</v>
      </c>
      <c r="G331" s="285"/>
      <c r="H331" s="187">
        <v>3</v>
      </c>
      <c r="I331" s="337">
        <v>0.02</v>
      </c>
      <c r="J331" s="187">
        <v>49</v>
      </c>
      <c r="K331" s="337">
        <v>0.32</v>
      </c>
      <c r="L331" s="187">
        <v>0</v>
      </c>
      <c r="M331" s="337">
        <v>0</v>
      </c>
      <c r="N331" s="285"/>
      <c r="O331" s="187">
        <v>41</v>
      </c>
      <c r="P331" s="337">
        <v>0.27</v>
      </c>
      <c r="Q331" s="187">
        <v>32</v>
      </c>
      <c r="R331" s="337">
        <v>0.21</v>
      </c>
      <c r="S331" s="187">
        <v>1</v>
      </c>
      <c r="T331" s="337">
        <v>0.01</v>
      </c>
      <c r="U331" s="285"/>
      <c r="V331" s="187">
        <v>12</v>
      </c>
      <c r="W331" s="337">
        <v>0.08</v>
      </c>
      <c r="X331" s="187">
        <v>11</v>
      </c>
      <c r="Y331" s="337">
        <v>7.0000000000000007E-2</v>
      </c>
      <c r="Z331" s="187">
        <v>2</v>
      </c>
      <c r="AA331" s="337">
        <v>0.01</v>
      </c>
      <c r="AB331" s="187">
        <v>1</v>
      </c>
      <c r="AC331" s="337">
        <v>0.01</v>
      </c>
      <c r="AD331" s="187">
        <v>0</v>
      </c>
      <c r="AE331" s="337">
        <v>0</v>
      </c>
    </row>
    <row r="332" spans="1:31" x14ac:dyDescent="0.2">
      <c r="A332" s="186" t="s">
        <v>903</v>
      </c>
      <c r="B332" s="186" t="s">
        <v>904</v>
      </c>
      <c r="C332" s="186"/>
      <c r="D332" s="186"/>
      <c r="E332" s="179">
        <v>341</v>
      </c>
      <c r="F332" s="336">
        <v>1</v>
      </c>
      <c r="G332" s="285"/>
      <c r="H332" s="187">
        <v>11</v>
      </c>
      <c r="I332" s="337">
        <v>0.03</v>
      </c>
      <c r="J332" s="187">
        <v>83</v>
      </c>
      <c r="K332" s="337">
        <v>0.24</v>
      </c>
      <c r="L332" s="187">
        <v>0</v>
      </c>
      <c r="M332" s="337">
        <v>0</v>
      </c>
      <c r="N332" s="285"/>
      <c r="O332" s="187">
        <v>117</v>
      </c>
      <c r="P332" s="337">
        <v>0.34</v>
      </c>
      <c r="Q332" s="187">
        <v>68</v>
      </c>
      <c r="R332" s="337">
        <v>0.2</v>
      </c>
      <c r="S332" s="187">
        <v>0</v>
      </c>
      <c r="T332" s="337">
        <v>0</v>
      </c>
      <c r="U332" s="285"/>
      <c r="V332" s="187">
        <v>17</v>
      </c>
      <c r="W332" s="337">
        <v>0.05</v>
      </c>
      <c r="X332" s="187">
        <v>37</v>
      </c>
      <c r="Y332" s="337">
        <v>0.11</v>
      </c>
      <c r="Z332" s="187">
        <v>2</v>
      </c>
      <c r="AA332" s="337">
        <v>0.01</v>
      </c>
      <c r="AB332" s="187">
        <v>6</v>
      </c>
      <c r="AC332" s="337">
        <v>0.02</v>
      </c>
      <c r="AD332" s="187">
        <v>0</v>
      </c>
      <c r="AE332" s="337">
        <v>0</v>
      </c>
    </row>
    <row r="333" spans="1:31" x14ac:dyDescent="0.2">
      <c r="A333" s="186" t="s">
        <v>905</v>
      </c>
      <c r="B333" s="186" t="s">
        <v>906</v>
      </c>
      <c r="C333" s="186"/>
      <c r="D333" s="186"/>
      <c r="E333" s="179">
        <v>205</v>
      </c>
      <c r="F333" s="336">
        <v>1</v>
      </c>
      <c r="G333" s="285"/>
      <c r="H333" s="187">
        <v>7</v>
      </c>
      <c r="I333" s="337">
        <v>0.03</v>
      </c>
      <c r="J333" s="187">
        <v>61</v>
      </c>
      <c r="K333" s="337">
        <v>0.3</v>
      </c>
      <c r="L333" s="187">
        <v>0</v>
      </c>
      <c r="M333" s="337">
        <v>0</v>
      </c>
      <c r="N333" s="285"/>
      <c r="O333" s="187">
        <v>66</v>
      </c>
      <c r="P333" s="337">
        <v>0.32</v>
      </c>
      <c r="Q333" s="187">
        <v>32</v>
      </c>
      <c r="R333" s="337">
        <v>0.16</v>
      </c>
      <c r="S333" s="187">
        <v>0</v>
      </c>
      <c r="T333" s="337">
        <v>0</v>
      </c>
      <c r="U333" s="285"/>
      <c r="V333" s="187">
        <v>18</v>
      </c>
      <c r="W333" s="337">
        <v>0.09</v>
      </c>
      <c r="X333" s="187">
        <v>17</v>
      </c>
      <c r="Y333" s="337">
        <v>0.08</v>
      </c>
      <c r="Z333" s="187">
        <v>2</v>
      </c>
      <c r="AA333" s="337">
        <v>0.01</v>
      </c>
      <c r="AB333" s="187">
        <v>2</v>
      </c>
      <c r="AC333" s="337">
        <v>0.01</v>
      </c>
      <c r="AD333" s="187">
        <v>0</v>
      </c>
      <c r="AE333" s="337">
        <v>0</v>
      </c>
    </row>
    <row r="334" spans="1:31" x14ac:dyDescent="0.2">
      <c r="A334" s="186" t="s">
        <v>907</v>
      </c>
      <c r="B334" s="186" t="s">
        <v>94</v>
      </c>
      <c r="C334" s="186"/>
      <c r="D334" s="186"/>
      <c r="E334" s="179">
        <v>566</v>
      </c>
      <c r="F334" s="336">
        <v>1</v>
      </c>
      <c r="G334" s="285"/>
      <c r="H334" s="187">
        <v>10</v>
      </c>
      <c r="I334" s="337">
        <v>0.02</v>
      </c>
      <c r="J334" s="187">
        <v>100</v>
      </c>
      <c r="K334" s="337">
        <v>0.18</v>
      </c>
      <c r="L334" s="187">
        <v>0</v>
      </c>
      <c r="M334" s="337">
        <v>0</v>
      </c>
      <c r="N334" s="285"/>
      <c r="O334" s="187">
        <v>223</v>
      </c>
      <c r="P334" s="337">
        <v>0.39</v>
      </c>
      <c r="Q334" s="187">
        <v>149</v>
      </c>
      <c r="R334" s="337">
        <v>0.26</v>
      </c>
      <c r="S334" s="187">
        <v>1</v>
      </c>
      <c r="T334" s="337">
        <v>0</v>
      </c>
      <c r="U334" s="285"/>
      <c r="V334" s="187">
        <v>40</v>
      </c>
      <c r="W334" s="337">
        <v>7.0000000000000007E-2</v>
      </c>
      <c r="X334" s="187">
        <v>42</v>
      </c>
      <c r="Y334" s="337">
        <v>7.0000000000000007E-2</v>
      </c>
      <c r="Z334" s="187">
        <v>0</v>
      </c>
      <c r="AA334" s="337">
        <v>0</v>
      </c>
      <c r="AB334" s="187">
        <v>1</v>
      </c>
      <c r="AC334" s="337">
        <v>0</v>
      </c>
      <c r="AD334" s="187">
        <v>0</v>
      </c>
      <c r="AE334" s="337">
        <v>0</v>
      </c>
    </row>
    <row r="335" spans="1:31" x14ac:dyDescent="0.2">
      <c r="A335" s="186"/>
      <c r="B335" s="186"/>
      <c r="C335" s="186"/>
      <c r="D335" s="186"/>
      <c r="E335" s="179"/>
      <c r="F335" s="336"/>
      <c r="G335" s="285"/>
      <c r="H335" s="187"/>
      <c r="I335" s="337"/>
      <c r="J335" s="187"/>
      <c r="K335" s="337"/>
      <c r="L335" s="187"/>
      <c r="M335" s="337"/>
      <c r="N335" s="285"/>
      <c r="O335" s="187"/>
      <c r="P335" s="337"/>
      <c r="Q335" s="187"/>
      <c r="R335" s="337"/>
      <c r="S335" s="187"/>
      <c r="T335" s="337"/>
      <c r="U335" s="285"/>
      <c r="V335" s="187"/>
      <c r="W335" s="337"/>
      <c r="X335" s="187"/>
      <c r="Y335" s="337"/>
      <c r="Z335" s="187"/>
      <c r="AA335" s="337"/>
      <c r="AB335" s="187"/>
      <c r="AC335" s="337"/>
      <c r="AD335" s="187"/>
      <c r="AE335" s="337"/>
    </row>
    <row r="336" spans="1:31" x14ac:dyDescent="0.2">
      <c r="A336" s="186"/>
      <c r="B336" s="186"/>
      <c r="C336" s="186"/>
      <c r="D336" s="186"/>
      <c r="E336" s="179"/>
      <c r="F336" s="336"/>
      <c r="G336" s="285"/>
      <c r="H336" s="187"/>
      <c r="I336" s="337"/>
      <c r="J336" s="187"/>
      <c r="K336" s="337"/>
      <c r="L336" s="187"/>
      <c r="M336" s="337"/>
      <c r="N336" s="285"/>
      <c r="O336" s="187"/>
      <c r="P336" s="337"/>
      <c r="Q336" s="187"/>
      <c r="R336" s="337"/>
      <c r="S336" s="187"/>
      <c r="T336" s="337"/>
      <c r="U336" s="285"/>
      <c r="V336" s="187"/>
      <c r="W336" s="337"/>
      <c r="X336" s="187"/>
      <c r="Y336" s="337"/>
      <c r="Z336" s="187"/>
      <c r="AA336" s="337"/>
      <c r="AB336" s="187"/>
      <c r="AC336" s="337"/>
      <c r="AD336" s="187"/>
      <c r="AE336" s="337"/>
    </row>
    <row r="337" spans="1:31" x14ac:dyDescent="0.2">
      <c r="A337" s="186"/>
      <c r="B337" s="186"/>
      <c r="C337" s="186"/>
      <c r="D337" s="186"/>
      <c r="E337" s="179"/>
      <c r="F337" s="336"/>
      <c r="G337" s="285"/>
      <c r="H337" s="187"/>
      <c r="I337" s="337"/>
      <c r="J337" s="187"/>
      <c r="K337" s="337"/>
      <c r="L337" s="187"/>
      <c r="M337" s="337"/>
      <c r="N337" s="285"/>
      <c r="O337" s="187"/>
      <c r="P337" s="337"/>
      <c r="Q337" s="187"/>
      <c r="R337" s="337"/>
      <c r="S337" s="187"/>
      <c r="T337" s="337"/>
      <c r="U337" s="285"/>
      <c r="V337" s="187"/>
      <c r="W337" s="337"/>
      <c r="X337" s="187"/>
      <c r="Y337" s="337"/>
      <c r="Z337" s="187"/>
      <c r="AA337" s="337"/>
      <c r="AB337" s="187"/>
      <c r="AC337" s="337"/>
      <c r="AD337" s="187"/>
      <c r="AE337" s="337"/>
    </row>
    <row r="338" spans="1:31" x14ac:dyDescent="0.2">
      <c r="A338" s="288"/>
      <c r="B338" s="288"/>
      <c r="C338" s="288"/>
      <c r="D338" s="288"/>
      <c r="E338" s="289"/>
      <c r="F338" s="289"/>
      <c r="G338" s="319"/>
      <c r="H338" s="319"/>
      <c r="I338" s="319"/>
      <c r="J338" s="319"/>
      <c r="K338" s="319"/>
      <c r="L338" s="319"/>
      <c r="M338" s="319"/>
      <c r="N338" s="319"/>
      <c r="O338" s="319"/>
      <c r="P338" s="319"/>
      <c r="Q338" s="319"/>
      <c r="R338" s="319"/>
      <c r="S338" s="319"/>
      <c r="T338" s="319"/>
      <c r="U338" s="319"/>
      <c r="V338" s="319"/>
      <c r="W338" s="319"/>
      <c r="X338" s="319"/>
      <c r="Y338" s="319"/>
      <c r="Z338" s="319"/>
      <c r="AA338" s="319"/>
      <c r="AB338" s="319"/>
      <c r="AC338" s="319"/>
      <c r="AD338" s="319"/>
      <c r="AE338" s="319"/>
    </row>
    <row r="339" spans="1:31" x14ac:dyDescent="0.2">
      <c r="A339" s="290" t="s">
        <v>231</v>
      </c>
      <c r="B339" s="288"/>
      <c r="C339" s="288"/>
      <c r="D339" s="288"/>
      <c r="E339" s="320"/>
      <c r="F339" s="320"/>
      <c r="G339" s="319"/>
      <c r="H339" s="319"/>
      <c r="I339" s="319"/>
      <c r="J339" s="319"/>
      <c r="K339" s="319"/>
      <c r="L339" s="319"/>
      <c r="M339" s="319"/>
      <c r="N339" s="319"/>
      <c r="O339" s="319"/>
      <c r="P339" s="319"/>
      <c r="Q339" s="319"/>
      <c r="R339" s="319"/>
      <c r="S339" s="319"/>
      <c r="T339" s="319"/>
      <c r="U339" s="319"/>
      <c r="V339" s="319"/>
      <c r="W339" s="319"/>
      <c r="X339" s="319"/>
      <c r="Y339" s="319"/>
      <c r="Z339" s="319"/>
      <c r="AA339" s="319"/>
      <c r="AB339" s="319"/>
      <c r="AC339" s="319"/>
      <c r="AD339" s="319"/>
      <c r="AE339" s="319"/>
    </row>
    <row r="340" spans="1:31" x14ac:dyDescent="0.2">
      <c r="A340" s="293">
        <v>1</v>
      </c>
      <c r="B340" s="288" t="s">
        <v>1002</v>
      </c>
      <c r="C340" s="288"/>
      <c r="D340" s="288"/>
      <c r="E340" s="320"/>
      <c r="F340" s="320"/>
      <c r="G340" s="319"/>
      <c r="H340" s="319"/>
      <c r="I340" s="319"/>
      <c r="J340" s="319"/>
      <c r="K340" s="319"/>
      <c r="L340" s="319"/>
      <c r="M340" s="319"/>
      <c r="N340" s="319"/>
      <c r="O340" s="319"/>
      <c r="P340" s="319"/>
      <c r="Q340" s="319"/>
      <c r="R340" s="319"/>
      <c r="S340" s="319"/>
      <c r="T340" s="319"/>
      <c r="U340" s="319"/>
      <c r="V340" s="319"/>
      <c r="W340" s="319"/>
      <c r="X340" s="319"/>
      <c r="Y340" s="319"/>
      <c r="Z340" s="319"/>
      <c r="AA340" s="319"/>
      <c r="AB340" s="319"/>
      <c r="AC340" s="319"/>
      <c r="AD340" s="319"/>
      <c r="AE340" s="319"/>
    </row>
    <row r="341" spans="1:31" ht="22.5" customHeight="1" x14ac:dyDescent="0.2">
      <c r="A341" s="290"/>
      <c r="B341" s="757" t="s">
        <v>910</v>
      </c>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c r="AA341" s="757"/>
      <c r="AB341" s="757"/>
      <c r="AC341" s="757"/>
      <c r="AD341" s="757"/>
      <c r="AE341" s="757"/>
    </row>
    <row r="342" spans="1:31" x14ac:dyDescent="0.2">
      <c r="A342" s="290"/>
      <c r="B342" s="291" t="s">
        <v>966</v>
      </c>
      <c r="C342" s="291"/>
      <c r="D342" s="288"/>
      <c r="E342" s="320"/>
      <c r="F342" s="320"/>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row>
    <row r="343" spans="1:31" x14ac:dyDescent="0.2">
      <c r="A343" s="290"/>
      <c r="B343" s="291" t="s">
        <v>915</v>
      </c>
      <c r="C343" s="291"/>
      <c r="D343" s="288"/>
      <c r="E343" s="320"/>
      <c r="F343" s="320"/>
      <c r="G343" s="319"/>
      <c r="H343" s="319"/>
      <c r="I343" s="319"/>
      <c r="J343" s="319"/>
      <c r="K343" s="319"/>
      <c r="L343" s="319"/>
      <c r="M343" s="319"/>
      <c r="N343" s="319"/>
      <c r="O343" s="319"/>
      <c r="P343" s="319"/>
      <c r="Q343" s="319"/>
      <c r="R343" s="319"/>
      <c r="S343" s="319"/>
      <c r="T343" s="319"/>
      <c r="U343" s="319"/>
      <c r="V343" s="319"/>
      <c r="W343" s="319"/>
      <c r="X343" s="319"/>
      <c r="Y343" s="319"/>
      <c r="Z343" s="319"/>
      <c r="AA343" s="319"/>
      <c r="AB343" s="319"/>
      <c r="AC343" s="319"/>
      <c r="AD343" s="319"/>
      <c r="AE343" s="319"/>
    </row>
    <row r="344" spans="1:31" x14ac:dyDescent="0.2">
      <c r="A344" s="290" t="s">
        <v>262</v>
      </c>
      <c r="B344" s="291" t="s">
        <v>1003</v>
      </c>
      <c r="C344" s="215"/>
      <c r="D344" s="288"/>
      <c r="E344" s="320"/>
      <c r="F344" s="320"/>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row>
    <row r="345" spans="1:31" x14ac:dyDescent="0.2">
      <c r="A345" s="225" t="s">
        <v>284</v>
      </c>
      <c r="B345" s="215" t="s">
        <v>916</v>
      </c>
      <c r="C345" s="291"/>
      <c r="D345" s="288"/>
      <c r="E345" s="320"/>
      <c r="F345" s="320"/>
      <c r="G345" s="319"/>
      <c r="H345" s="319"/>
      <c r="I345" s="319"/>
      <c r="J345" s="319"/>
      <c r="K345" s="319"/>
      <c r="L345" s="319"/>
      <c r="M345" s="319"/>
      <c r="N345" s="319"/>
      <c r="O345" s="319"/>
      <c r="P345" s="319"/>
      <c r="Q345" s="319"/>
      <c r="R345" s="319"/>
      <c r="S345" s="319"/>
      <c r="T345" s="319"/>
      <c r="U345" s="319"/>
      <c r="V345" s="319"/>
      <c r="W345" s="319"/>
      <c r="X345" s="319"/>
      <c r="Y345" s="319"/>
      <c r="Z345" s="319"/>
      <c r="AA345" s="319"/>
      <c r="AB345" s="319"/>
      <c r="AC345" s="319"/>
      <c r="AD345" s="319"/>
      <c r="AE345" s="319"/>
    </row>
    <row r="346" spans="1:31" x14ac:dyDescent="0.2">
      <c r="A346" s="288"/>
      <c r="B346" s="295"/>
      <c r="C346" s="291"/>
      <c r="D346" s="288"/>
      <c r="E346" s="320"/>
      <c r="F346" s="320"/>
      <c r="G346" s="319"/>
      <c r="H346" s="319"/>
      <c r="I346" s="319"/>
      <c r="J346" s="319"/>
      <c r="K346" s="319"/>
      <c r="L346" s="319"/>
      <c r="M346" s="319"/>
      <c r="N346" s="319"/>
      <c r="O346" s="319"/>
      <c r="P346" s="319"/>
      <c r="Q346" s="319"/>
      <c r="R346" s="319"/>
      <c r="S346" s="319"/>
      <c r="T346" s="319"/>
      <c r="U346" s="319"/>
      <c r="V346" s="319"/>
      <c r="W346" s="319"/>
      <c r="X346" s="319"/>
      <c r="Y346" s="319"/>
      <c r="Z346" s="319"/>
      <c r="AA346" s="319"/>
      <c r="AB346" s="319"/>
      <c r="AC346" s="319"/>
      <c r="AD346" s="319"/>
      <c r="AE346" s="319"/>
    </row>
    <row r="347" spans="1:31" x14ac:dyDescent="0.2">
      <c r="A347" s="290" t="s">
        <v>969</v>
      </c>
      <c r="B347" s="291" t="s">
        <v>970</v>
      </c>
      <c r="C347" s="291"/>
      <c r="D347" s="288"/>
      <c r="E347" s="320"/>
      <c r="F347" s="320"/>
      <c r="G347" s="319"/>
      <c r="H347" s="319"/>
      <c r="I347" s="319"/>
      <c r="J347" s="319"/>
      <c r="K347" s="319"/>
      <c r="L347" s="319"/>
      <c r="M347" s="319"/>
      <c r="N347" s="319"/>
      <c r="O347" s="319"/>
      <c r="P347" s="319"/>
      <c r="Q347" s="319"/>
      <c r="R347" s="319"/>
      <c r="S347" s="319"/>
      <c r="T347" s="319"/>
      <c r="U347" s="319"/>
      <c r="V347" s="319"/>
      <c r="W347" s="319"/>
      <c r="X347" s="319"/>
      <c r="Y347" s="319"/>
      <c r="Z347" s="319"/>
      <c r="AA347" s="319"/>
      <c r="AB347" s="319"/>
      <c r="AC347" s="319"/>
      <c r="AD347" s="319"/>
      <c r="AE347" s="319"/>
    </row>
    <row r="348" spans="1:31" x14ac:dyDescent="0.2">
      <c r="A348" s="288"/>
      <c r="B348" s="233" t="s">
        <v>919</v>
      </c>
      <c r="C348" s="295"/>
      <c r="D348" s="296"/>
      <c r="E348" s="323"/>
      <c r="F348" s="323"/>
      <c r="G348" s="299"/>
      <c r="H348" s="299"/>
      <c r="I348" s="299"/>
      <c r="J348" s="299"/>
      <c r="K348" s="299"/>
      <c r="L348" s="299"/>
      <c r="M348" s="299"/>
      <c r="N348" s="299"/>
      <c r="O348" s="299"/>
      <c r="P348" s="299"/>
      <c r="Q348" s="299"/>
      <c r="R348" s="299"/>
      <c r="S348" s="299"/>
      <c r="T348" s="299"/>
      <c r="U348" s="299"/>
      <c r="V348" s="299"/>
      <c r="W348" s="299"/>
      <c r="X348" s="299"/>
      <c r="Y348" s="299"/>
      <c r="Z348" s="299"/>
      <c r="AA348" s="299"/>
      <c r="AB348" s="299"/>
      <c r="AC348" s="299"/>
      <c r="AD348" s="299"/>
      <c r="AE348" s="299"/>
    </row>
    <row r="349" spans="1:31" x14ac:dyDescent="0.2">
      <c r="A349" s="262"/>
      <c r="B349" s="266" t="s">
        <v>920</v>
      </c>
      <c r="C349" s="291"/>
      <c r="D349" s="288"/>
      <c r="E349" s="324"/>
      <c r="F349" s="324"/>
      <c r="G349" s="325"/>
      <c r="H349" s="325"/>
      <c r="I349" s="325"/>
      <c r="J349" s="325"/>
      <c r="K349" s="325"/>
      <c r="L349" s="325"/>
      <c r="M349" s="325"/>
      <c r="N349" s="325"/>
      <c r="O349" s="325"/>
      <c r="P349" s="325"/>
      <c r="Q349" s="325"/>
      <c r="R349" s="325"/>
      <c r="S349" s="265"/>
      <c r="T349" s="265"/>
      <c r="U349" s="265"/>
      <c r="V349" s="325"/>
      <c r="W349" s="325"/>
      <c r="X349" s="325"/>
      <c r="Y349" s="325"/>
      <c r="Z349" s="265"/>
      <c r="AA349" s="265"/>
      <c r="AB349" s="265"/>
      <c r="AC349" s="265"/>
      <c r="AD349" s="265"/>
      <c r="AE349" s="265"/>
    </row>
    <row r="350" spans="1:31" x14ac:dyDescent="0.2">
      <c r="A350" s="262"/>
      <c r="B350" s="266" t="s">
        <v>921</v>
      </c>
      <c r="C350" s="233"/>
      <c r="D350" s="288"/>
      <c r="E350" s="324"/>
      <c r="F350" s="324"/>
      <c r="G350" s="325"/>
      <c r="H350" s="325"/>
      <c r="I350" s="325"/>
      <c r="J350" s="325"/>
      <c r="K350" s="325"/>
      <c r="L350" s="325"/>
      <c r="M350" s="325"/>
      <c r="N350" s="325"/>
      <c r="O350" s="325"/>
      <c r="P350" s="325"/>
      <c r="Q350" s="325"/>
      <c r="R350" s="325"/>
      <c r="S350" s="265"/>
      <c r="T350" s="265"/>
      <c r="U350" s="265"/>
      <c r="V350" s="325"/>
      <c r="W350" s="325"/>
      <c r="X350" s="325"/>
      <c r="Y350" s="325"/>
      <c r="Z350" s="265"/>
      <c r="AA350" s="265"/>
      <c r="AB350" s="265"/>
      <c r="AC350" s="265"/>
      <c r="AD350" s="265"/>
      <c r="AE350" s="265"/>
    </row>
    <row r="351" spans="1:31" x14ac:dyDescent="0.2">
      <c r="A351" s="288"/>
      <c r="B351" s="288"/>
      <c r="C351" s="266"/>
      <c r="D351" s="266"/>
      <c r="E351" s="342"/>
      <c r="F351" s="342"/>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c r="AC351" s="326"/>
      <c r="AD351" s="326"/>
      <c r="AE351" s="326"/>
    </row>
    <row r="352" spans="1:31" x14ac:dyDescent="0.2">
      <c r="A352" s="288"/>
      <c r="B352" s="327"/>
      <c r="C352" s="266"/>
      <c r="D352" s="266"/>
      <c r="E352" s="343"/>
      <c r="F352" s="343"/>
      <c r="G352" s="329"/>
      <c r="H352" s="329"/>
      <c r="I352" s="329"/>
      <c r="J352" s="329"/>
      <c r="K352" s="329"/>
      <c r="L352" s="329"/>
      <c r="M352" s="329"/>
      <c r="N352" s="329"/>
      <c r="O352" s="329"/>
      <c r="P352" s="329"/>
      <c r="Q352" s="329"/>
      <c r="R352" s="329"/>
      <c r="S352" s="329"/>
      <c r="T352" s="329"/>
      <c r="U352" s="329"/>
      <c r="V352" s="329"/>
      <c r="W352" s="329"/>
      <c r="X352" s="329"/>
      <c r="Y352" s="329"/>
      <c r="Z352" s="329"/>
      <c r="AA352" s="329"/>
      <c r="AB352" s="329"/>
      <c r="AC352" s="329"/>
      <c r="AD352" s="329"/>
      <c r="AE352" s="329"/>
    </row>
  </sheetData>
  <mergeCells count="16">
    <mergeCell ref="A1:S1"/>
    <mergeCell ref="E4:F5"/>
    <mergeCell ref="H4:M4"/>
    <mergeCell ref="O4:T4"/>
    <mergeCell ref="V4:W5"/>
    <mergeCell ref="B341:AE341"/>
    <mergeCell ref="Z4:AA5"/>
    <mergeCell ref="AB4:AC5"/>
    <mergeCell ref="AD4:AE5"/>
    <mergeCell ref="H5:I5"/>
    <mergeCell ref="J5:K5"/>
    <mergeCell ref="L5:M5"/>
    <mergeCell ref="O5:P5"/>
    <mergeCell ref="Q5:R5"/>
    <mergeCell ref="S5:T5"/>
    <mergeCell ref="X4:Y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353"/>
  <sheetViews>
    <sheetView workbookViewId="0">
      <selection sqref="A1:S1"/>
    </sheetView>
  </sheetViews>
  <sheetFormatPr defaultColWidth="9.21875" defaultRowHeight="15" x14ac:dyDescent="0.2"/>
  <cols>
    <col min="1" max="1" width="8.77734375" bestFit="1" customWidth="1"/>
    <col min="2" max="2" width="26.5546875" customWidth="1"/>
    <col min="3" max="3" width="22.33203125" hidden="1" customWidth="1"/>
    <col min="4" max="4" width="9.21875" hidden="1" customWidth="1"/>
    <col min="5" max="5" width="7" customWidth="1"/>
    <col min="6" max="6" width="5.88671875" customWidth="1"/>
    <col min="7" max="7" width="1.6640625" customWidth="1"/>
    <col min="8" max="8" width="7" customWidth="1"/>
    <col min="9" max="9" width="5.88671875" customWidth="1"/>
    <col min="10" max="10" width="7" customWidth="1"/>
    <col min="11" max="11" width="5.88671875" customWidth="1"/>
    <col min="12" max="12" width="7" customWidth="1"/>
    <col min="13" max="13" width="5.88671875" customWidth="1"/>
    <col min="14" max="14" width="1.6640625" customWidth="1"/>
    <col min="15" max="15" width="7" customWidth="1"/>
    <col min="16" max="16" width="5.88671875" customWidth="1"/>
    <col min="17" max="17" width="7" customWidth="1"/>
    <col min="18" max="18" width="5.88671875" customWidth="1"/>
    <col min="19" max="19" width="7" customWidth="1"/>
    <col min="20" max="20" width="5.88671875" customWidth="1"/>
    <col min="21" max="21" width="1.6640625" customWidth="1"/>
    <col min="22" max="22" width="7" customWidth="1"/>
    <col min="23" max="23" width="5.88671875" customWidth="1"/>
    <col min="24" max="24" width="7" customWidth="1"/>
    <col min="25" max="25" width="5.88671875" customWidth="1"/>
    <col min="26" max="26" width="7" customWidth="1"/>
    <col min="27" max="27" width="5.88671875" customWidth="1"/>
    <col min="28" max="28" width="7" customWidth="1"/>
    <col min="29" max="29" width="5.88671875" customWidth="1"/>
    <col min="30" max="30" width="7" customWidth="1"/>
    <col min="31" max="31" width="5.88671875" customWidth="1"/>
    <col min="32" max="32" width="9.21875" customWidth="1"/>
  </cols>
  <sheetData>
    <row r="1" spans="1:31" ht="50.45" customHeight="1" x14ac:dyDescent="0.2">
      <c r="A1" s="772" t="s">
        <v>1004</v>
      </c>
      <c r="B1" s="772"/>
      <c r="C1" s="772"/>
      <c r="D1" s="772"/>
      <c r="E1" s="772"/>
      <c r="F1" s="772"/>
      <c r="G1" s="772"/>
      <c r="H1" s="772"/>
      <c r="I1" s="772"/>
      <c r="J1" s="772"/>
      <c r="K1" s="772"/>
      <c r="L1" s="772"/>
      <c r="M1" s="772"/>
      <c r="N1" s="772"/>
      <c r="O1" s="772"/>
      <c r="P1" s="772"/>
      <c r="Q1" s="772"/>
      <c r="R1" s="772"/>
      <c r="S1" s="772"/>
      <c r="T1" s="270"/>
      <c r="U1" s="270"/>
      <c r="V1" s="270"/>
      <c r="W1" s="270"/>
      <c r="X1" s="270"/>
      <c r="Y1" s="270"/>
      <c r="Z1" s="270"/>
      <c r="AA1" s="270"/>
      <c r="AB1" s="270"/>
      <c r="AC1" s="270"/>
      <c r="AD1" s="270"/>
      <c r="AE1" s="270"/>
    </row>
    <row r="2" spans="1:31" s="306" customFormat="1" ht="14.25" hidden="1" x14ac:dyDescent="0.2">
      <c r="A2" s="330"/>
      <c r="B2" s="330"/>
      <c r="C2" s="330"/>
      <c r="D2" s="330"/>
      <c r="E2" s="330"/>
      <c r="F2" s="330"/>
      <c r="G2" s="330"/>
      <c r="H2" s="124" t="s">
        <v>160</v>
      </c>
      <c r="J2" s="124" t="s">
        <v>161</v>
      </c>
      <c r="L2" s="124" t="s">
        <v>163</v>
      </c>
      <c r="O2" s="124" t="s">
        <v>165</v>
      </c>
      <c r="Q2" s="124" t="s">
        <v>166</v>
      </c>
      <c r="S2" s="124" t="s">
        <v>168</v>
      </c>
      <c r="T2" s="330"/>
      <c r="U2" s="330"/>
      <c r="V2" s="124" t="s">
        <v>170</v>
      </c>
      <c r="W2" s="330"/>
      <c r="X2" s="124" t="s">
        <v>171</v>
      </c>
      <c r="Y2" s="330"/>
      <c r="Z2" s="124" t="s">
        <v>172</v>
      </c>
      <c r="AA2" s="330"/>
      <c r="AB2" s="124" t="s">
        <v>173</v>
      </c>
      <c r="AC2" s="279"/>
      <c r="AD2" s="129" t="s">
        <v>143</v>
      </c>
    </row>
    <row r="3" spans="1:31" x14ac:dyDescent="0.2">
      <c r="A3" s="330"/>
      <c r="B3" s="330"/>
      <c r="C3" s="330"/>
      <c r="D3" s="330"/>
      <c r="E3" s="330"/>
      <c r="F3" s="330"/>
      <c r="G3" s="330"/>
      <c r="H3" s="330"/>
      <c r="I3" s="330"/>
      <c r="J3" s="330"/>
      <c r="K3" s="330"/>
      <c r="L3" s="330"/>
      <c r="M3" s="330"/>
      <c r="N3" s="330"/>
      <c r="O3" s="330"/>
      <c r="P3" s="330"/>
      <c r="Q3" s="330"/>
      <c r="R3" s="330"/>
      <c r="S3" s="330"/>
      <c r="T3" s="330"/>
      <c r="U3" s="330"/>
      <c r="V3" s="330"/>
      <c r="W3" s="330"/>
      <c r="X3" s="330"/>
      <c r="Y3" s="330"/>
      <c r="Z3" s="330"/>
      <c r="AA3" s="330"/>
      <c r="AB3" s="305"/>
      <c r="AC3" s="279"/>
      <c r="AD3" s="305"/>
      <c r="AE3" s="279" t="s">
        <v>95</v>
      </c>
    </row>
    <row r="4" spans="1:31" ht="39.950000000000003" customHeight="1" x14ac:dyDescent="0.2">
      <c r="A4" s="330"/>
      <c r="B4" s="330"/>
      <c r="C4" s="330"/>
      <c r="D4" s="330"/>
      <c r="E4" s="775" t="s">
        <v>1005</v>
      </c>
      <c r="F4" s="775"/>
      <c r="G4" s="332"/>
      <c r="H4" s="777" t="s">
        <v>995</v>
      </c>
      <c r="I4" s="777"/>
      <c r="J4" s="777"/>
      <c r="K4" s="777"/>
      <c r="L4" s="777"/>
      <c r="M4" s="777"/>
      <c r="N4" s="332"/>
      <c r="O4" s="777" t="s">
        <v>1006</v>
      </c>
      <c r="P4" s="777"/>
      <c r="Q4" s="777"/>
      <c r="R4" s="777"/>
      <c r="S4" s="777"/>
      <c r="T4" s="777"/>
      <c r="U4" s="332"/>
      <c r="V4" s="775" t="s">
        <v>997</v>
      </c>
      <c r="W4" s="775"/>
      <c r="X4" s="775" t="s">
        <v>171</v>
      </c>
      <c r="Y4" s="775"/>
      <c r="Z4" s="775" t="s">
        <v>172</v>
      </c>
      <c r="AA4" s="775"/>
      <c r="AB4" s="775" t="s">
        <v>173</v>
      </c>
      <c r="AC4" s="775"/>
      <c r="AD4" s="775" t="s">
        <v>1007</v>
      </c>
      <c r="AE4" s="775"/>
    </row>
    <row r="5" spans="1:31" ht="39.950000000000003" customHeight="1" x14ac:dyDescent="0.2">
      <c r="A5" s="333"/>
      <c r="B5" s="330"/>
      <c r="C5" s="330"/>
      <c r="D5" s="330"/>
      <c r="E5" s="775"/>
      <c r="F5" s="775"/>
      <c r="G5" s="332"/>
      <c r="H5" s="776" t="s">
        <v>999</v>
      </c>
      <c r="I5" s="776"/>
      <c r="J5" s="776" t="s">
        <v>1000</v>
      </c>
      <c r="K5" s="776"/>
      <c r="L5" s="776" t="s">
        <v>1001</v>
      </c>
      <c r="M5" s="776"/>
      <c r="N5" s="334"/>
      <c r="O5" s="776" t="s">
        <v>999</v>
      </c>
      <c r="P5" s="776"/>
      <c r="Q5" s="776" t="s">
        <v>1000</v>
      </c>
      <c r="R5" s="776"/>
      <c r="S5" s="776" t="s">
        <v>1001</v>
      </c>
      <c r="T5" s="776"/>
      <c r="U5" s="334"/>
      <c r="V5" s="775"/>
      <c r="W5" s="775"/>
      <c r="X5" s="775"/>
      <c r="Y5" s="775"/>
      <c r="Z5" s="775"/>
      <c r="AA5" s="775"/>
      <c r="AB5" s="775"/>
      <c r="AC5" s="775"/>
      <c r="AD5" s="775"/>
      <c r="AE5" s="775"/>
    </row>
    <row r="6" spans="1:31" ht="3" customHeight="1" x14ac:dyDescent="0.2">
      <c r="A6" s="330"/>
      <c r="B6" s="330"/>
      <c r="C6" s="330"/>
      <c r="D6" s="330"/>
      <c r="E6" s="335"/>
      <c r="F6" s="335"/>
      <c r="G6" s="331"/>
      <c r="H6" s="246"/>
      <c r="I6" s="246"/>
      <c r="J6" s="246"/>
      <c r="K6" s="246"/>
      <c r="L6" s="246"/>
      <c r="M6" s="246"/>
      <c r="N6" s="246"/>
      <c r="O6" s="246"/>
      <c r="P6" s="246"/>
      <c r="Q6" s="246"/>
      <c r="R6" s="246"/>
      <c r="S6" s="246"/>
      <c r="T6" s="246"/>
      <c r="U6" s="246"/>
      <c r="V6" s="331"/>
      <c r="W6" s="331"/>
      <c r="X6" s="331"/>
      <c r="Y6" s="331"/>
      <c r="Z6" s="331"/>
      <c r="AA6" s="331"/>
      <c r="AB6" s="331"/>
      <c r="AC6" s="331"/>
      <c r="AD6" s="331"/>
      <c r="AE6" s="331"/>
    </row>
    <row r="7" spans="1:31" x14ac:dyDescent="0.2">
      <c r="A7" s="252" t="s">
        <v>259</v>
      </c>
      <c r="B7" s="252" t="s">
        <v>3</v>
      </c>
      <c r="C7" s="178"/>
      <c r="D7" s="178"/>
      <c r="E7" s="195">
        <v>149160</v>
      </c>
      <c r="F7" s="336">
        <v>1</v>
      </c>
      <c r="G7" s="310"/>
      <c r="H7" s="195">
        <v>2850</v>
      </c>
      <c r="I7" s="336">
        <v>0.02</v>
      </c>
      <c r="J7" s="195">
        <v>21950</v>
      </c>
      <c r="K7" s="336">
        <v>0.15</v>
      </c>
      <c r="L7" s="195">
        <v>110</v>
      </c>
      <c r="M7" s="336">
        <v>0</v>
      </c>
      <c r="N7" s="310"/>
      <c r="O7" s="195">
        <v>80130</v>
      </c>
      <c r="P7" s="336">
        <v>0.54</v>
      </c>
      <c r="Q7" s="195">
        <v>32280</v>
      </c>
      <c r="R7" s="336">
        <v>0.22</v>
      </c>
      <c r="S7" s="195">
        <v>800</v>
      </c>
      <c r="T7" s="336">
        <v>0.01</v>
      </c>
      <c r="U7" s="310"/>
      <c r="V7" s="195">
        <v>4440</v>
      </c>
      <c r="W7" s="336">
        <v>0.03</v>
      </c>
      <c r="X7" s="195">
        <v>5670</v>
      </c>
      <c r="Y7" s="336">
        <v>0.04</v>
      </c>
      <c r="Z7" s="195">
        <v>400</v>
      </c>
      <c r="AA7" s="336">
        <v>0</v>
      </c>
      <c r="AB7" s="195">
        <v>490</v>
      </c>
      <c r="AC7" s="336">
        <v>0</v>
      </c>
      <c r="AD7" s="195">
        <v>40</v>
      </c>
      <c r="AE7" s="336">
        <v>0</v>
      </c>
    </row>
    <row r="8" spans="1:31" x14ac:dyDescent="0.2">
      <c r="A8" s="252" t="s">
        <v>260</v>
      </c>
      <c r="B8" s="252" t="s">
        <v>261</v>
      </c>
      <c r="C8" s="178"/>
      <c r="D8" s="178"/>
      <c r="E8" s="195">
        <v>27770</v>
      </c>
      <c r="F8" s="336">
        <v>1</v>
      </c>
      <c r="G8" s="310"/>
      <c r="H8" s="195">
        <v>500</v>
      </c>
      <c r="I8" s="336">
        <v>0.02</v>
      </c>
      <c r="J8" s="195">
        <v>4760</v>
      </c>
      <c r="K8" s="336">
        <v>0.17</v>
      </c>
      <c r="L8" s="195">
        <v>70</v>
      </c>
      <c r="M8" s="336">
        <v>0</v>
      </c>
      <c r="N8" s="310"/>
      <c r="O8" s="195">
        <v>13370</v>
      </c>
      <c r="P8" s="336">
        <v>0.48</v>
      </c>
      <c r="Q8" s="195">
        <v>6640</v>
      </c>
      <c r="R8" s="336">
        <v>0.24</v>
      </c>
      <c r="S8" s="195">
        <v>350</v>
      </c>
      <c r="T8" s="336">
        <v>0.01</v>
      </c>
      <c r="U8" s="310"/>
      <c r="V8" s="195">
        <v>1020</v>
      </c>
      <c r="W8" s="336">
        <v>0.04</v>
      </c>
      <c r="X8" s="195">
        <v>830</v>
      </c>
      <c r="Y8" s="336">
        <v>0.03</v>
      </c>
      <c r="Z8" s="195">
        <v>90</v>
      </c>
      <c r="AA8" s="336">
        <v>0</v>
      </c>
      <c r="AB8" s="195">
        <v>120</v>
      </c>
      <c r="AC8" s="336">
        <v>0</v>
      </c>
      <c r="AD8" s="195">
        <v>20</v>
      </c>
      <c r="AE8" s="336">
        <v>0</v>
      </c>
    </row>
    <row r="9" spans="1:31" x14ac:dyDescent="0.2">
      <c r="A9" s="252" t="s">
        <v>262</v>
      </c>
      <c r="B9" s="252" t="s">
        <v>263</v>
      </c>
      <c r="C9" s="178"/>
      <c r="D9" s="178"/>
      <c r="E9" s="195">
        <v>121400</v>
      </c>
      <c r="F9" s="336">
        <v>1</v>
      </c>
      <c r="G9" s="310"/>
      <c r="H9" s="195">
        <v>2360</v>
      </c>
      <c r="I9" s="336">
        <v>0.02</v>
      </c>
      <c r="J9" s="195">
        <v>17190</v>
      </c>
      <c r="K9" s="336">
        <v>0.14000000000000001</v>
      </c>
      <c r="L9" s="195">
        <v>50</v>
      </c>
      <c r="M9" s="336">
        <v>0</v>
      </c>
      <c r="N9" s="310"/>
      <c r="O9" s="195">
        <v>66760</v>
      </c>
      <c r="P9" s="336">
        <v>0.55000000000000004</v>
      </c>
      <c r="Q9" s="195">
        <v>25640</v>
      </c>
      <c r="R9" s="336">
        <v>0.21</v>
      </c>
      <c r="S9" s="195">
        <v>450</v>
      </c>
      <c r="T9" s="336">
        <v>0</v>
      </c>
      <c r="U9" s="310"/>
      <c r="V9" s="195">
        <v>3410</v>
      </c>
      <c r="W9" s="336">
        <v>0.03</v>
      </c>
      <c r="X9" s="195">
        <v>4840</v>
      </c>
      <c r="Y9" s="336">
        <v>0.04</v>
      </c>
      <c r="Z9" s="195">
        <v>310</v>
      </c>
      <c r="AA9" s="336">
        <v>0</v>
      </c>
      <c r="AB9" s="195">
        <v>370</v>
      </c>
      <c r="AC9" s="336">
        <v>0</v>
      </c>
      <c r="AD9" s="195">
        <v>20</v>
      </c>
      <c r="AE9" s="336">
        <v>0</v>
      </c>
    </row>
    <row r="10" spans="1:31" x14ac:dyDescent="0.2">
      <c r="A10" s="252"/>
      <c r="B10" s="252"/>
      <c r="C10" s="184"/>
      <c r="D10" s="184"/>
      <c r="E10" s="195"/>
      <c r="F10" s="311"/>
      <c r="G10" s="311"/>
      <c r="H10" s="179"/>
      <c r="I10" s="311"/>
      <c r="J10" s="179"/>
      <c r="K10" s="311"/>
      <c r="L10" s="179"/>
      <c r="M10" s="311"/>
      <c r="N10" s="311"/>
      <c r="O10" s="179"/>
      <c r="P10" s="311"/>
      <c r="Q10" s="179"/>
      <c r="R10" s="311"/>
      <c r="S10" s="179"/>
      <c r="T10" s="311"/>
      <c r="U10" s="311"/>
      <c r="V10" s="179"/>
      <c r="W10" s="311"/>
      <c r="X10" s="179"/>
      <c r="Y10" s="311"/>
      <c r="Z10" s="179"/>
      <c r="AA10" s="311"/>
      <c r="AB10" s="179"/>
      <c r="AC10" s="311"/>
      <c r="AD10" s="179"/>
      <c r="AE10" s="311"/>
    </row>
    <row r="11" spans="1:31" x14ac:dyDescent="0.2">
      <c r="A11" s="253" t="s">
        <v>264</v>
      </c>
      <c r="B11" s="253" t="s">
        <v>265</v>
      </c>
      <c r="C11" s="178"/>
      <c r="D11" s="178"/>
      <c r="E11" s="195">
        <v>7560</v>
      </c>
      <c r="F11" s="336">
        <v>1</v>
      </c>
      <c r="G11" s="312"/>
      <c r="H11" s="196">
        <v>140</v>
      </c>
      <c r="I11" s="337">
        <v>0.02</v>
      </c>
      <c r="J11" s="196">
        <v>630</v>
      </c>
      <c r="K11" s="337">
        <v>0.08</v>
      </c>
      <c r="L11" s="196">
        <v>0</v>
      </c>
      <c r="M11" s="337">
        <v>0</v>
      </c>
      <c r="N11" s="312"/>
      <c r="O11" s="196">
        <v>4800</v>
      </c>
      <c r="P11" s="337">
        <v>0.63</v>
      </c>
      <c r="Q11" s="196">
        <v>1620</v>
      </c>
      <c r="R11" s="337">
        <v>0.21</v>
      </c>
      <c r="S11" s="196">
        <v>10</v>
      </c>
      <c r="T11" s="337">
        <v>0</v>
      </c>
      <c r="U11" s="312"/>
      <c r="V11" s="196">
        <v>100</v>
      </c>
      <c r="W11" s="337">
        <v>0.01</v>
      </c>
      <c r="X11" s="196">
        <v>210</v>
      </c>
      <c r="Y11" s="337">
        <v>0.03</v>
      </c>
      <c r="Z11" s="196">
        <v>20</v>
      </c>
      <c r="AA11" s="337">
        <v>0</v>
      </c>
      <c r="AB11" s="196">
        <v>30</v>
      </c>
      <c r="AC11" s="337">
        <v>0</v>
      </c>
      <c r="AD11" s="196">
        <v>0</v>
      </c>
      <c r="AE11" s="337">
        <v>0</v>
      </c>
    </row>
    <row r="12" spans="1:31" x14ac:dyDescent="0.2">
      <c r="A12" s="253" t="s">
        <v>266</v>
      </c>
      <c r="B12" s="253" t="s">
        <v>267</v>
      </c>
      <c r="C12" s="178"/>
      <c r="D12" s="178"/>
      <c r="E12" s="195">
        <v>22240</v>
      </c>
      <c r="F12" s="336">
        <v>1</v>
      </c>
      <c r="G12" s="312"/>
      <c r="H12" s="196">
        <v>410</v>
      </c>
      <c r="I12" s="337">
        <v>0.02</v>
      </c>
      <c r="J12" s="196">
        <v>3000</v>
      </c>
      <c r="K12" s="337">
        <v>0.13</v>
      </c>
      <c r="L12" s="196">
        <v>10</v>
      </c>
      <c r="M12" s="337">
        <v>0</v>
      </c>
      <c r="N12" s="312"/>
      <c r="O12" s="196">
        <v>12630</v>
      </c>
      <c r="P12" s="337">
        <v>0.56999999999999995</v>
      </c>
      <c r="Q12" s="196">
        <v>4570</v>
      </c>
      <c r="R12" s="337">
        <v>0.21</v>
      </c>
      <c r="S12" s="196">
        <v>60</v>
      </c>
      <c r="T12" s="337">
        <v>0</v>
      </c>
      <c r="U12" s="312"/>
      <c r="V12" s="196">
        <v>610</v>
      </c>
      <c r="W12" s="337">
        <v>0.03</v>
      </c>
      <c r="X12" s="196">
        <v>850</v>
      </c>
      <c r="Y12" s="337">
        <v>0.04</v>
      </c>
      <c r="Z12" s="196">
        <v>50</v>
      </c>
      <c r="AA12" s="337">
        <v>0</v>
      </c>
      <c r="AB12" s="196">
        <v>60</v>
      </c>
      <c r="AC12" s="337">
        <v>0</v>
      </c>
      <c r="AD12" s="196">
        <v>0</v>
      </c>
      <c r="AE12" s="337">
        <v>0</v>
      </c>
    </row>
    <row r="13" spans="1:31" x14ac:dyDescent="0.2">
      <c r="A13" s="253" t="s">
        <v>268</v>
      </c>
      <c r="B13" s="253" t="s">
        <v>269</v>
      </c>
      <c r="C13" s="178"/>
      <c r="D13" s="178"/>
      <c r="E13" s="195">
        <v>13320</v>
      </c>
      <c r="F13" s="336">
        <v>1</v>
      </c>
      <c r="G13" s="312"/>
      <c r="H13" s="196">
        <v>280</v>
      </c>
      <c r="I13" s="337">
        <v>0.02</v>
      </c>
      <c r="J13" s="196">
        <v>1770</v>
      </c>
      <c r="K13" s="337">
        <v>0.13</v>
      </c>
      <c r="L13" s="196">
        <v>0</v>
      </c>
      <c r="M13" s="337">
        <v>0</v>
      </c>
      <c r="N13" s="312"/>
      <c r="O13" s="196">
        <v>7420</v>
      </c>
      <c r="P13" s="337">
        <v>0.56000000000000005</v>
      </c>
      <c r="Q13" s="196">
        <v>2970</v>
      </c>
      <c r="R13" s="337">
        <v>0.22</v>
      </c>
      <c r="S13" s="196">
        <v>10</v>
      </c>
      <c r="T13" s="337">
        <v>0</v>
      </c>
      <c r="U13" s="312"/>
      <c r="V13" s="196">
        <v>290</v>
      </c>
      <c r="W13" s="337">
        <v>0.02</v>
      </c>
      <c r="X13" s="196">
        <v>490</v>
      </c>
      <c r="Y13" s="337">
        <v>0.04</v>
      </c>
      <c r="Z13" s="196">
        <v>40</v>
      </c>
      <c r="AA13" s="337">
        <v>0</v>
      </c>
      <c r="AB13" s="196">
        <v>50</v>
      </c>
      <c r="AC13" s="337">
        <v>0</v>
      </c>
      <c r="AD13" s="196">
        <v>0</v>
      </c>
      <c r="AE13" s="337">
        <v>0</v>
      </c>
    </row>
    <row r="14" spans="1:31" x14ac:dyDescent="0.2">
      <c r="A14" s="253" t="s">
        <v>270</v>
      </c>
      <c r="B14" s="253" t="s">
        <v>271</v>
      </c>
      <c r="C14" s="184"/>
      <c r="D14" s="184"/>
      <c r="E14" s="195">
        <v>10870</v>
      </c>
      <c r="F14" s="336">
        <v>1</v>
      </c>
      <c r="G14" s="312"/>
      <c r="H14" s="196">
        <v>190</v>
      </c>
      <c r="I14" s="337">
        <v>0.02</v>
      </c>
      <c r="J14" s="196">
        <v>1720</v>
      </c>
      <c r="K14" s="337">
        <v>0.16</v>
      </c>
      <c r="L14" s="196">
        <v>10</v>
      </c>
      <c r="M14" s="337">
        <v>0</v>
      </c>
      <c r="N14" s="312"/>
      <c r="O14" s="196">
        <v>5790</v>
      </c>
      <c r="P14" s="337">
        <v>0.53</v>
      </c>
      <c r="Q14" s="196">
        <v>2280</v>
      </c>
      <c r="R14" s="337">
        <v>0.21</v>
      </c>
      <c r="S14" s="196">
        <v>150</v>
      </c>
      <c r="T14" s="337">
        <v>0.01</v>
      </c>
      <c r="U14" s="312"/>
      <c r="V14" s="196">
        <v>300</v>
      </c>
      <c r="W14" s="337">
        <v>0.03</v>
      </c>
      <c r="X14" s="196">
        <v>370</v>
      </c>
      <c r="Y14" s="337">
        <v>0.03</v>
      </c>
      <c r="Z14" s="196">
        <v>30</v>
      </c>
      <c r="AA14" s="337">
        <v>0</v>
      </c>
      <c r="AB14" s="196">
        <v>30</v>
      </c>
      <c r="AC14" s="337">
        <v>0</v>
      </c>
      <c r="AD14" s="196">
        <v>0</v>
      </c>
      <c r="AE14" s="337">
        <v>0</v>
      </c>
    </row>
    <row r="15" spans="1:31" x14ac:dyDescent="0.2">
      <c r="A15" s="253" t="s">
        <v>272</v>
      </c>
      <c r="B15" s="253" t="s">
        <v>273</v>
      </c>
      <c r="C15" s="313"/>
      <c r="D15" s="313"/>
      <c r="E15" s="195">
        <v>16410</v>
      </c>
      <c r="F15" s="336">
        <v>1</v>
      </c>
      <c r="G15" s="312"/>
      <c r="H15" s="196">
        <v>360</v>
      </c>
      <c r="I15" s="337">
        <v>0.02</v>
      </c>
      <c r="J15" s="196">
        <v>3470</v>
      </c>
      <c r="K15" s="337">
        <v>0.21</v>
      </c>
      <c r="L15" s="196">
        <v>0</v>
      </c>
      <c r="M15" s="337">
        <v>0</v>
      </c>
      <c r="N15" s="312"/>
      <c r="O15" s="196">
        <v>7440</v>
      </c>
      <c r="P15" s="337">
        <v>0.45</v>
      </c>
      <c r="Q15" s="196">
        <v>3560</v>
      </c>
      <c r="R15" s="337">
        <v>0.22</v>
      </c>
      <c r="S15" s="196">
        <v>10</v>
      </c>
      <c r="T15" s="337">
        <v>0</v>
      </c>
      <c r="U15" s="312"/>
      <c r="V15" s="196">
        <v>770</v>
      </c>
      <c r="W15" s="337">
        <v>0.05</v>
      </c>
      <c r="X15" s="196">
        <v>650</v>
      </c>
      <c r="Y15" s="337">
        <v>0.04</v>
      </c>
      <c r="Z15" s="196">
        <v>70</v>
      </c>
      <c r="AA15" s="337">
        <v>0</v>
      </c>
      <c r="AB15" s="196">
        <v>70</v>
      </c>
      <c r="AC15" s="337">
        <v>0</v>
      </c>
      <c r="AD15" s="196">
        <v>10</v>
      </c>
      <c r="AE15" s="337">
        <v>0</v>
      </c>
    </row>
    <row r="16" spans="1:31" x14ac:dyDescent="0.2">
      <c r="A16" s="253" t="s">
        <v>274</v>
      </c>
      <c r="B16" s="253" t="s">
        <v>275</v>
      </c>
      <c r="C16" s="184"/>
      <c r="D16" s="184"/>
      <c r="E16" s="195">
        <v>15020</v>
      </c>
      <c r="F16" s="336">
        <v>1</v>
      </c>
      <c r="G16" s="312"/>
      <c r="H16" s="196">
        <v>320</v>
      </c>
      <c r="I16" s="337">
        <v>0.02</v>
      </c>
      <c r="J16" s="196">
        <v>2240</v>
      </c>
      <c r="K16" s="337">
        <v>0.15</v>
      </c>
      <c r="L16" s="196">
        <v>0</v>
      </c>
      <c r="M16" s="337">
        <v>0</v>
      </c>
      <c r="N16" s="312"/>
      <c r="O16" s="196">
        <v>8040</v>
      </c>
      <c r="P16" s="337">
        <v>0.54</v>
      </c>
      <c r="Q16" s="196">
        <v>3170</v>
      </c>
      <c r="R16" s="337">
        <v>0.21</v>
      </c>
      <c r="S16" s="196">
        <v>60</v>
      </c>
      <c r="T16" s="337">
        <v>0</v>
      </c>
      <c r="U16" s="312"/>
      <c r="V16" s="196">
        <v>450</v>
      </c>
      <c r="W16" s="337">
        <v>0.03</v>
      </c>
      <c r="X16" s="196">
        <v>670</v>
      </c>
      <c r="Y16" s="337">
        <v>0.04</v>
      </c>
      <c r="Z16" s="196">
        <v>30</v>
      </c>
      <c r="AA16" s="337">
        <v>0</v>
      </c>
      <c r="AB16" s="196">
        <v>40</v>
      </c>
      <c r="AC16" s="337">
        <v>0</v>
      </c>
      <c r="AD16" s="196">
        <v>10</v>
      </c>
      <c r="AE16" s="337">
        <v>0</v>
      </c>
    </row>
    <row r="17" spans="1:31" x14ac:dyDescent="0.2">
      <c r="A17" s="253" t="s">
        <v>260</v>
      </c>
      <c r="B17" s="253" t="s">
        <v>261</v>
      </c>
      <c r="C17" s="184"/>
      <c r="D17" s="184"/>
      <c r="E17" s="195">
        <v>27770</v>
      </c>
      <c r="F17" s="336">
        <v>1</v>
      </c>
      <c r="G17" s="312"/>
      <c r="H17" s="196">
        <v>500</v>
      </c>
      <c r="I17" s="337">
        <v>0.02</v>
      </c>
      <c r="J17" s="196">
        <v>4760</v>
      </c>
      <c r="K17" s="337">
        <v>0.17</v>
      </c>
      <c r="L17" s="196">
        <v>70</v>
      </c>
      <c r="M17" s="337">
        <v>0</v>
      </c>
      <c r="N17" s="312"/>
      <c r="O17" s="196">
        <v>13370</v>
      </c>
      <c r="P17" s="337">
        <v>0.48</v>
      </c>
      <c r="Q17" s="196">
        <v>6640</v>
      </c>
      <c r="R17" s="337">
        <v>0.24</v>
      </c>
      <c r="S17" s="196">
        <v>350</v>
      </c>
      <c r="T17" s="337">
        <v>0.01</v>
      </c>
      <c r="U17" s="312"/>
      <c r="V17" s="196">
        <v>1020</v>
      </c>
      <c r="W17" s="337">
        <v>0.04</v>
      </c>
      <c r="X17" s="196">
        <v>830</v>
      </c>
      <c r="Y17" s="337">
        <v>0.03</v>
      </c>
      <c r="Z17" s="196">
        <v>90</v>
      </c>
      <c r="AA17" s="337">
        <v>0</v>
      </c>
      <c r="AB17" s="196">
        <v>120</v>
      </c>
      <c r="AC17" s="337">
        <v>0</v>
      </c>
      <c r="AD17" s="196">
        <v>20</v>
      </c>
      <c r="AE17" s="337">
        <v>0</v>
      </c>
    </row>
    <row r="18" spans="1:31" x14ac:dyDescent="0.2">
      <c r="A18" s="253" t="s">
        <v>276</v>
      </c>
      <c r="B18" s="253" t="s">
        <v>277</v>
      </c>
      <c r="C18" s="178"/>
      <c r="D18" s="178"/>
      <c r="E18" s="195">
        <v>20460</v>
      </c>
      <c r="F18" s="336">
        <v>1</v>
      </c>
      <c r="G18" s="312"/>
      <c r="H18" s="196">
        <v>350</v>
      </c>
      <c r="I18" s="337">
        <v>0.02</v>
      </c>
      <c r="J18" s="196">
        <v>2570</v>
      </c>
      <c r="K18" s="337">
        <v>0.13</v>
      </c>
      <c r="L18" s="196">
        <v>20</v>
      </c>
      <c r="M18" s="337">
        <v>0</v>
      </c>
      <c r="N18" s="312"/>
      <c r="O18" s="196">
        <v>11700</v>
      </c>
      <c r="P18" s="337">
        <v>0.56999999999999995</v>
      </c>
      <c r="Q18" s="196">
        <v>4220</v>
      </c>
      <c r="R18" s="337">
        <v>0.21</v>
      </c>
      <c r="S18" s="196">
        <v>100</v>
      </c>
      <c r="T18" s="337">
        <v>0</v>
      </c>
      <c r="U18" s="312"/>
      <c r="V18" s="196">
        <v>520</v>
      </c>
      <c r="W18" s="337">
        <v>0.03</v>
      </c>
      <c r="X18" s="196">
        <v>900</v>
      </c>
      <c r="Y18" s="337">
        <v>0.04</v>
      </c>
      <c r="Z18" s="196">
        <v>40</v>
      </c>
      <c r="AA18" s="337">
        <v>0</v>
      </c>
      <c r="AB18" s="196">
        <v>50</v>
      </c>
      <c r="AC18" s="337">
        <v>0</v>
      </c>
      <c r="AD18" s="196">
        <v>10</v>
      </c>
      <c r="AE18" s="337">
        <v>0</v>
      </c>
    </row>
    <row r="19" spans="1:31" x14ac:dyDescent="0.2">
      <c r="A19" s="253" t="s">
        <v>278</v>
      </c>
      <c r="B19" s="253" t="s">
        <v>279</v>
      </c>
      <c r="C19" s="178"/>
      <c r="D19" s="178"/>
      <c r="E19" s="195">
        <v>15520</v>
      </c>
      <c r="F19" s="336">
        <v>1</v>
      </c>
      <c r="G19" s="312"/>
      <c r="H19" s="196">
        <v>310</v>
      </c>
      <c r="I19" s="337">
        <v>0.02</v>
      </c>
      <c r="J19" s="196">
        <v>1790</v>
      </c>
      <c r="K19" s="337">
        <v>0.12</v>
      </c>
      <c r="L19" s="196">
        <v>0</v>
      </c>
      <c r="M19" s="337">
        <v>0</v>
      </c>
      <c r="N19" s="312"/>
      <c r="O19" s="196">
        <v>8960</v>
      </c>
      <c r="P19" s="337">
        <v>0.57999999999999996</v>
      </c>
      <c r="Q19" s="196">
        <v>3260</v>
      </c>
      <c r="R19" s="337">
        <v>0.21</v>
      </c>
      <c r="S19" s="196">
        <v>50</v>
      </c>
      <c r="T19" s="337">
        <v>0</v>
      </c>
      <c r="U19" s="312"/>
      <c r="V19" s="196">
        <v>380</v>
      </c>
      <c r="W19" s="337">
        <v>0.02</v>
      </c>
      <c r="X19" s="196">
        <v>700</v>
      </c>
      <c r="Y19" s="337">
        <v>0.05</v>
      </c>
      <c r="Z19" s="196">
        <v>30</v>
      </c>
      <c r="AA19" s="337">
        <v>0</v>
      </c>
      <c r="AB19" s="196">
        <v>30</v>
      </c>
      <c r="AC19" s="337">
        <v>0</v>
      </c>
      <c r="AD19" s="196">
        <v>0</v>
      </c>
      <c r="AE19" s="337">
        <v>0</v>
      </c>
    </row>
    <row r="20" spans="1:31" x14ac:dyDescent="0.2">
      <c r="A20" s="253"/>
      <c r="B20" s="253"/>
      <c r="C20" s="253"/>
      <c r="D20" s="253"/>
      <c r="E20" s="338"/>
      <c r="F20" s="336"/>
      <c r="G20" s="317"/>
      <c r="H20" s="317"/>
      <c r="I20" s="337"/>
      <c r="J20" s="317"/>
      <c r="K20" s="337"/>
      <c r="L20" s="317"/>
      <c r="M20" s="337"/>
      <c r="N20" s="317"/>
      <c r="O20" s="317"/>
      <c r="P20" s="337"/>
      <c r="Q20" s="317"/>
      <c r="R20" s="337"/>
      <c r="S20" s="317"/>
      <c r="T20" s="337"/>
      <c r="U20" s="317"/>
      <c r="V20" s="317"/>
      <c r="W20" s="337"/>
      <c r="X20" s="337"/>
      <c r="Y20" s="337"/>
      <c r="Z20" s="317"/>
      <c r="AA20" s="337"/>
      <c r="AB20" s="317"/>
      <c r="AC20" s="337"/>
      <c r="AD20" s="317"/>
      <c r="AE20" s="337"/>
    </row>
    <row r="21" spans="1:31" x14ac:dyDescent="0.2">
      <c r="A21" s="186" t="s">
        <v>280</v>
      </c>
      <c r="B21" s="186" t="s">
        <v>281</v>
      </c>
      <c r="C21" s="186"/>
      <c r="D21" s="186"/>
      <c r="E21" s="179">
        <v>97</v>
      </c>
      <c r="F21" s="336">
        <v>1</v>
      </c>
      <c r="G21" s="285"/>
      <c r="H21" s="187">
        <v>4</v>
      </c>
      <c r="I21" s="337">
        <v>0.04</v>
      </c>
      <c r="J21" s="187">
        <v>19</v>
      </c>
      <c r="K21" s="337">
        <v>0.2</v>
      </c>
      <c r="L21" s="187">
        <v>0</v>
      </c>
      <c r="M21" s="337">
        <v>0</v>
      </c>
      <c r="N21" s="285"/>
      <c r="O21" s="187">
        <v>41</v>
      </c>
      <c r="P21" s="337">
        <v>0.42</v>
      </c>
      <c r="Q21" s="187">
        <v>19</v>
      </c>
      <c r="R21" s="337">
        <v>0.2</v>
      </c>
      <c r="S21" s="187">
        <v>4</v>
      </c>
      <c r="T21" s="337">
        <v>0.04</v>
      </c>
      <c r="U21" s="285"/>
      <c r="V21" s="187">
        <v>7</v>
      </c>
      <c r="W21" s="337">
        <v>7.0000000000000007E-2</v>
      </c>
      <c r="X21" s="187">
        <v>3</v>
      </c>
      <c r="Y21" s="337">
        <v>0.03</v>
      </c>
      <c r="Z21" s="187">
        <v>0</v>
      </c>
      <c r="AA21" s="337">
        <v>0</v>
      </c>
      <c r="AB21" s="187">
        <v>0</v>
      </c>
      <c r="AC21" s="337">
        <v>0</v>
      </c>
      <c r="AD21" s="187">
        <v>0</v>
      </c>
      <c r="AE21" s="337">
        <v>0</v>
      </c>
    </row>
    <row r="22" spans="1:31" s="204" customFormat="1" x14ac:dyDescent="0.2">
      <c r="A22" s="198" t="s">
        <v>282</v>
      </c>
      <c r="B22" s="198" t="s">
        <v>283</v>
      </c>
      <c r="C22" s="186"/>
      <c r="D22" s="186"/>
      <c r="E22" s="318" t="s">
        <v>284</v>
      </c>
      <c r="F22" s="339" t="s">
        <v>284</v>
      </c>
      <c r="G22" s="340"/>
      <c r="H22" s="201" t="s">
        <v>284</v>
      </c>
      <c r="I22" s="341" t="s">
        <v>284</v>
      </c>
      <c r="J22" s="201" t="s">
        <v>284</v>
      </c>
      <c r="K22" s="341" t="s">
        <v>284</v>
      </c>
      <c r="L22" s="201" t="s">
        <v>284</v>
      </c>
      <c r="M22" s="341" t="s">
        <v>284</v>
      </c>
      <c r="N22" s="340"/>
      <c r="O22" s="201" t="s">
        <v>284</v>
      </c>
      <c r="P22" s="341" t="s">
        <v>284</v>
      </c>
      <c r="Q22" s="201" t="s">
        <v>284</v>
      </c>
      <c r="R22" s="341" t="s">
        <v>284</v>
      </c>
      <c r="S22" s="201" t="s">
        <v>284</v>
      </c>
      <c r="T22" s="341" t="s">
        <v>284</v>
      </c>
      <c r="U22" s="340"/>
      <c r="V22" s="201" t="s">
        <v>284</v>
      </c>
      <c r="W22" s="341" t="s">
        <v>284</v>
      </c>
      <c r="X22" s="201" t="s">
        <v>284</v>
      </c>
      <c r="Y22" s="341" t="s">
        <v>284</v>
      </c>
      <c r="Z22" s="201" t="s">
        <v>284</v>
      </c>
      <c r="AA22" s="341" t="s">
        <v>284</v>
      </c>
      <c r="AB22" s="201" t="s">
        <v>284</v>
      </c>
      <c r="AC22" s="341" t="s">
        <v>284</v>
      </c>
      <c r="AD22" s="201" t="s">
        <v>284</v>
      </c>
      <c r="AE22" s="341" t="s">
        <v>284</v>
      </c>
    </row>
    <row r="23" spans="1:31" x14ac:dyDescent="0.2">
      <c r="A23" s="186" t="s">
        <v>285</v>
      </c>
      <c r="B23" s="186" t="s">
        <v>286</v>
      </c>
      <c r="C23" s="186"/>
      <c r="D23" s="186"/>
      <c r="E23" s="179">
        <v>141</v>
      </c>
      <c r="F23" s="336">
        <v>1</v>
      </c>
      <c r="G23" s="285"/>
      <c r="H23" s="187">
        <v>4</v>
      </c>
      <c r="I23" s="337">
        <v>0.03</v>
      </c>
      <c r="J23" s="187">
        <v>16</v>
      </c>
      <c r="K23" s="337">
        <v>0.11</v>
      </c>
      <c r="L23" s="187">
        <v>0</v>
      </c>
      <c r="M23" s="337">
        <v>0</v>
      </c>
      <c r="N23" s="285"/>
      <c r="O23" s="187">
        <v>82</v>
      </c>
      <c r="P23" s="337">
        <v>0.57999999999999996</v>
      </c>
      <c r="Q23" s="187">
        <v>30</v>
      </c>
      <c r="R23" s="337">
        <v>0.21</v>
      </c>
      <c r="S23" s="187">
        <v>1</v>
      </c>
      <c r="T23" s="337">
        <v>0.01</v>
      </c>
      <c r="U23" s="285"/>
      <c r="V23" s="187">
        <v>5</v>
      </c>
      <c r="W23" s="337">
        <v>0.04</v>
      </c>
      <c r="X23" s="187">
        <v>3</v>
      </c>
      <c r="Y23" s="337">
        <v>0.02</v>
      </c>
      <c r="Z23" s="187">
        <v>0</v>
      </c>
      <c r="AA23" s="337">
        <v>0</v>
      </c>
      <c r="AB23" s="187">
        <v>0</v>
      </c>
      <c r="AC23" s="337">
        <v>0</v>
      </c>
      <c r="AD23" s="187">
        <v>0</v>
      </c>
      <c r="AE23" s="337">
        <v>0</v>
      </c>
    </row>
    <row r="24" spans="1:31" x14ac:dyDescent="0.2">
      <c r="A24" s="186" t="s">
        <v>287</v>
      </c>
      <c r="B24" s="186" t="s">
        <v>288</v>
      </c>
      <c r="C24" s="186"/>
      <c r="D24" s="186"/>
      <c r="E24" s="179">
        <v>287</v>
      </c>
      <c r="F24" s="336">
        <v>1</v>
      </c>
      <c r="G24" s="285"/>
      <c r="H24" s="187">
        <v>6</v>
      </c>
      <c r="I24" s="337">
        <v>0.02</v>
      </c>
      <c r="J24" s="187">
        <v>33</v>
      </c>
      <c r="K24" s="337">
        <v>0.11</v>
      </c>
      <c r="L24" s="187">
        <v>2</v>
      </c>
      <c r="M24" s="337">
        <v>0.01</v>
      </c>
      <c r="N24" s="285"/>
      <c r="O24" s="187">
        <v>155</v>
      </c>
      <c r="P24" s="337">
        <v>0.54</v>
      </c>
      <c r="Q24" s="187">
        <v>62</v>
      </c>
      <c r="R24" s="337">
        <v>0.22</v>
      </c>
      <c r="S24" s="187">
        <v>0</v>
      </c>
      <c r="T24" s="337">
        <v>0</v>
      </c>
      <c r="U24" s="285"/>
      <c r="V24" s="187">
        <v>8</v>
      </c>
      <c r="W24" s="337">
        <v>0.03</v>
      </c>
      <c r="X24" s="187">
        <v>21</v>
      </c>
      <c r="Y24" s="337">
        <v>7.0000000000000007E-2</v>
      </c>
      <c r="Z24" s="187">
        <v>0</v>
      </c>
      <c r="AA24" s="337">
        <v>0</v>
      </c>
      <c r="AB24" s="187">
        <v>0</v>
      </c>
      <c r="AC24" s="337">
        <v>0</v>
      </c>
      <c r="AD24" s="187">
        <v>0</v>
      </c>
      <c r="AE24" s="337">
        <v>0</v>
      </c>
    </row>
    <row r="25" spans="1:31" x14ac:dyDescent="0.2">
      <c r="A25" s="186" t="s">
        <v>289</v>
      </c>
      <c r="B25" s="186" t="s">
        <v>290</v>
      </c>
      <c r="C25" s="186"/>
      <c r="D25" s="186"/>
      <c r="E25" s="179">
        <v>224</v>
      </c>
      <c r="F25" s="336">
        <v>1</v>
      </c>
      <c r="G25" s="285"/>
      <c r="H25" s="187">
        <v>6</v>
      </c>
      <c r="I25" s="337">
        <v>0.03</v>
      </c>
      <c r="J25" s="187">
        <v>47</v>
      </c>
      <c r="K25" s="337">
        <v>0.21</v>
      </c>
      <c r="L25" s="187">
        <v>0</v>
      </c>
      <c r="M25" s="337">
        <v>0</v>
      </c>
      <c r="N25" s="285"/>
      <c r="O25" s="187">
        <v>93</v>
      </c>
      <c r="P25" s="337">
        <v>0.42</v>
      </c>
      <c r="Q25" s="187">
        <v>59</v>
      </c>
      <c r="R25" s="337">
        <v>0.26</v>
      </c>
      <c r="S25" s="187">
        <v>0</v>
      </c>
      <c r="T25" s="337">
        <v>0</v>
      </c>
      <c r="U25" s="285"/>
      <c r="V25" s="187">
        <v>10</v>
      </c>
      <c r="W25" s="337">
        <v>0.04</v>
      </c>
      <c r="X25" s="187">
        <v>9</v>
      </c>
      <c r="Y25" s="337">
        <v>0.04</v>
      </c>
      <c r="Z25" s="187">
        <v>0</v>
      </c>
      <c r="AA25" s="337">
        <v>0</v>
      </c>
      <c r="AB25" s="187">
        <v>0</v>
      </c>
      <c r="AC25" s="337">
        <v>0</v>
      </c>
      <c r="AD25" s="187">
        <v>0</v>
      </c>
      <c r="AE25" s="337">
        <v>0</v>
      </c>
    </row>
    <row r="26" spans="1:31" x14ac:dyDescent="0.2">
      <c r="A26" s="186" t="s">
        <v>291</v>
      </c>
      <c r="B26" s="186" t="s">
        <v>292</v>
      </c>
      <c r="C26" s="186"/>
      <c r="D26" s="186"/>
      <c r="E26" s="179">
        <v>261</v>
      </c>
      <c r="F26" s="336">
        <v>1</v>
      </c>
      <c r="G26" s="285"/>
      <c r="H26" s="187">
        <v>5</v>
      </c>
      <c r="I26" s="337">
        <v>0.02</v>
      </c>
      <c r="J26" s="187">
        <v>43</v>
      </c>
      <c r="K26" s="337">
        <v>0.16</v>
      </c>
      <c r="L26" s="187">
        <v>0</v>
      </c>
      <c r="M26" s="337">
        <v>0</v>
      </c>
      <c r="N26" s="285"/>
      <c r="O26" s="187">
        <v>139</v>
      </c>
      <c r="P26" s="337">
        <v>0.53</v>
      </c>
      <c r="Q26" s="187">
        <v>51</v>
      </c>
      <c r="R26" s="337">
        <v>0.2</v>
      </c>
      <c r="S26" s="187">
        <v>0</v>
      </c>
      <c r="T26" s="337">
        <v>0</v>
      </c>
      <c r="U26" s="285"/>
      <c r="V26" s="187">
        <v>7</v>
      </c>
      <c r="W26" s="337">
        <v>0.03</v>
      </c>
      <c r="X26" s="187">
        <v>14</v>
      </c>
      <c r="Y26" s="337">
        <v>0.05</v>
      </c>
      <c r="Z26" s="187">
        <v>1</v>
      </c>
      <c r="AA26" s="337">
        <v>0</v>
      </c>
      <c r="AB26" s="187">
        <v>1</v>
      </c>
      <c r="AC26" s="337">
        <v>0</v>
      </c>
      <c r="AD26" s="187">
        <v>0</v>
      </c>
      <c r="AE26" s="337">
        <v>0</v>
      </c>
    </row>
    <row r="27" spans="1:31" x14ac:dyDescent="0.2">
      <c r="A27" s="186" t="s">
        <v>293</v>
      </c>
      <c r="B27" s="186" t="s">
        <v>294</v>
      </c>
      <c r="C27" s="186"/>
      <c r="D27" s="186"/>
      <c r="E27" s="179">
        <v>121</v>
      </c>
      <c r="F27" s="336">
        <v>1</v>
      </c>
      <c r="G27" s="285"/>
      <c r="H27" s="187">
        <v>3</v>
      </c>
      <c r="I27" s="337">
        <v>0.02</v>
      </c>
      <c r="J27" s="187">
        <v>13</v>
      </c>
      <c r="K27" s="337">
        <v>0.11</v>
      </c>
      <c r="L27" s="187">
        <v>0</v>
      </c>
      <c r="M27" s="337">
        <v>0</v>
      </c>
      <c r="N27" s="285"/>
      <c r="O27" s="187">
        <v>64</v>
      </c>
      <c r="P27" s="337">
        <v>0.53</v>
      </c>
      <c r="Q27" s="187">
        <v>27</v>
      </c>
      <c r="R27" s="337">
        <v>0.22</v>
      </c>
      <c r="S27" s="187">
        <v>0</v>
      </c>
      <c r="T27" s="337">
        <v>0</v>
      </c>
      <c r="U27" s="285"/>
      <c r="V27" s="187">
        <v>5</v>
      </c>
      <c r="W27" s="337">
        <v>0.04</v>
      </c>
      <c r="X27" s="187">
        <v>9</v>
      </c>
      <c r="Y27" s="337">
        <v>7.0000000000000007E-2</v>
      </c>
      <c r="Z27" s="187">
        <v>0</v>
      </c>
      <c r="AA27" s="337">
        <v>0</v>
      </c>
      <c r="AB27" s="187">
        <v>0</v>
      </c>
      <c r="AC27" s="337">
        <v>0</v>
      </c>
      <c r="AD27" s="187">
        <v>0</v>
      </c>
      <c r="AE27" s="337">
        <v>0</v>
      </c>
    </row>
    <row r="28" spans="1:31" x14ac:dyDescent="0.2">
      <c r="A28" s="186" t="s">
        <v>295</v>
      </c>
      <c r="B28" s="186" t="s">
        <v>296</v>
      </c>
      <c r="C28" s="186"/>
      <c r="D28" s="186"/>
      <c r="E28" s="179">
        <v>543</v>
      </c>
      <c r="F28" s="336">
        <v>1</v>
      </c>
      <c r="G28" s="285"/>
      <c r="H28" s="187">
        <v>15</v>
      </c>
      <c r="I28" s="337">
        <v>0.03</v>
      </c>
      <c r="J28" s="187">
        <v>69</v>
      </c>
      <c r="K28" s="337">
        <v>0.13</v>
      </c>
      <c r="L28" s="187">
        <v>1</v>
      </c>
      <c r="M28" s="337">
        <v>0</v>
      </c>
      <c r="N28" s="285"/>
      <c r="O28" s="187">
        <v>307</v>
      </c>
      <c r="P28" s="337">
        <v>0.56999999999999995</v>
      </c>
      <c r="Q28" s="187">
        <v>109</v>
      </c>
      <c r="R28" s="337">
        <v>0.2</v>
      </c>
      <c r="S28" s="187">
        <v>1</v>
      </c>
      <c r="T28" s="337">
        <v>0</v>
      </c>
      <c r="U28" s="285"/>
      <c r="V28" s="187">
        <v>13</v>
      </c>
      <c r="W28" s="337">
        <v>0.02</v>
      </c>
      <c r="X28" s="187">
        <v>25</v>
      </c>
      <c r="Y28" s="337">
        <v>0.05</v>
      </c>
      <c r="Z28" s="187">
        <v>2</v>
      </c>
      <c r="AA28" s="337">
        <v>0</v>
      </c>
      <c r="AB28" s="187">
        <v>1</v>
      </c>
      <c r="AC28" s="337">
        <v>0</v>
      </c>
      <c r="AD28" s="187">
        <v>0</v>
      </c>
      <c r="AE28" s="337">
        <v>0</v>
      </c>
    </row>
    <row r="29" spans="1:31" x14ac:dyDescent="0.2">
      <c r="A29" s="186" t="s">
        <v>297</v>
      </c>
      <c r="B29" s="186" t="s">
        <v>298</v>
      </c>
      <c r="C29" s="186"/>
      <c r="D29" s="186"/>
      <c r="E29" s="179">
        <v>906</v>
      </c>
      <c r="F29" s="336">
        <v>1</v>
      </c>
      <c r="G29" s="285"/>
      <c r="H29" s="187">
        <v>12</v>
      </c>
      <c r="I29" s="337">
        <v>0.01</v>
      </c>
      <c r="J29" s="187">
        <v>176</v>
      </c>
      <c r="K29" s="337">
        <v>0.19</v>
      </c>
      <c r="L29" s="187">
        <v>0</v>
      </c>
      <c r="M29" s="337">
        <v>0</v>
      </c>
      <c r="N29" s="285"/>
      <c r="O29" s="187">
        <v>416</v>
      </c>
      <c r="P29" s="337">
        <v>0.46</v>
      </c>
      <c r="Q29" s="187">
        <v>205</v>
      </c>
      <c r="R29" s="337">
        <v>0.23</v>
      </c>
      <c r="S29" s="187">
        <v>3</v>
      </c>
      <c r="T29" s="337">
        <v>0</v>
      </c>
      <c r="U29" s="285"/>
      <c r="V29" s="187">
        <v>44</v>
      </c>
      <c r="W29" s="337">
        <v>0.05</v>
      </c>
      <c r="X29" s="187">
        <v>35</v>
      </c>
      <c r="Y29" s="337">
        <v>0.04</v>
      </c>
      <c r="Z29" s="187">
        <v>7</v>
      </c>
      <c r="AA29" s="337">
        <v>0.01</v>
      </c>
      <c r="AB29" s="187">
        <v>8</v>
      </c>
      <c r="AC29" s="337">
        <v>0.01</v>
      </c>
      <c r="AD29" s="187">
        <v>0</v>
      </c>
      <c r="AE29" s="337">
        <v>0</v>
      </c>
    </row>
    <row r="30" spans="1:31" x14ac:dyDescent="0.2">
      <c r="A30" s="186" t="s">
        <v>299</v>
      </c>
      <c r="B30" s="186" t="s">
        <v>300</v>
      </c>
      <c r="C30" s="186"/>
      <c r="D30" s="186"/>
      <c r="E30" s="179">
        <v>471</v>
      </c>
      <c r="F30" s="336">
        <v>1</v>
      </c>
      <c r="G30" s="285"/>
      <c r="H30" s="187">
        <v>7</v>
      </c>
      <c r="I30" s="337">
        <v>0.01</v>
      </c>
      <c r="J30" s="187">
        <v>48</v>
      </c>
      <c r="K30" s="337">
        <v>0.1</v>
      </c>
      <c r="L30" s="187">
        <v>0</v>
      </c>
      <c r="M30" s="337">
        <v>0</v>
      </c>
      <c r="N30" s="285"/>
      <c r="O30" s="187">
        <v>296</v>
      </c>
      <c r="P30" s="337">
        <v>0.63</v>
      </c>
      <c r="Q30" s="187">
        <v>88</v>
      </c>
      <c r="R30" s="337">
        <v>0.19</v>
      </c>
      <c r="S30" s="187">
        <v>0</v>
      </c>
      <c r="T30" s="337">
        <v>0</v>
      </c>
      <c r="U30" s="285"/>
      <c r="V30" s="187">
        <v>12</v>
      </c>
      <c r="W30" s="337">
        <v>0.03</v>
      </c>
      <c r="X30" s="187">
        <v>18</v>
      </c>
      <c r="Y30" s="337">
        <v>0.04</v>
      </c>
      <c r="Z30" s="187">
        <v>1</v>
      </c>
      <c r="AA30" s="337">
        <v>0</v>
      </c>
      <c r="AB30" s="187">
        <v>1</v>
      </c>
      <c r="AC30" s="337">
        <v>0</v>
      </c>
      <c r="AD30" s="187">
        <v>0</v>
      </c>
      <c r="AE30" s="337">
        <v>0</v>
      </c>
    </row>
    <row r="31" spans="1:31" x14ac:dyDescent="0.2">
      <c r="A31" s="186" t="s">
        <v>301</v>
      </c>
      <c r="B31" s="186" t="s">
        <v>302</v>
      </c>
      <c r="C31" s="186"/>
      <c r="D31" s="186"/>
      <c r="E31" s="179">
        <v>162</v>
      </c>
      <c r="F31" s="336">
        <v>1</v>
      </c>
      <c r="G31" s="285"/>
      <c r="H31" s="187">
        <v>1</v>
      </c>
      <c r="I31" s="337">
        <v>0.01</v>
      </c>
      <c r="J31" s="187">
        <v>15</v>
      </c>
      <c r="K31" s="337">
        <v>0.09</v>
      </c>
      <c r="L31" s="187">
        <v>0</v>
      </c>
      <c r="M31" s="337">
        <v>0</v>
      </c>
      <c r="N31" s="285"/>
      <c r="O31" s="187">
        <v>108</v>
      </c>
      <c r="P31" s="337">
        <v>0.67</v>
      </c>
      <c r="Q31" s="187">
        <v>30</v>
      </c>
      <c r="R31" s="337">
        <v>0.19</v>
      </c>
      <c r="S31" s="187">
        <v>0</v>
      </c>
      <c r="T31" s="337">
        <v>0</v>
      </c>
      <c r="U31" s="285"/>
      <c r="V31" s="187">
        <v>3</v>
      </c>
      <c r="W31" s="337">
        <v>0.02</v>
      </c>
      <c r="X31" s="187">
        <v>5</v>
      </c>
      <c r="Y31" s="337">
        <v>0.03</v>
      </c>
      <c r="Z31" s="187">
        <v>0</v>
      </c>
      <c r="AA31" s="337">
        <v>0</v>
      </c>
      <c r="AB31" s="187">
        <v>0</v>
      </c>
      <c r="AC31" s="337">
        <v>0</v>
      </c>
      <c r="AD31" s="187">
        <v>0</v>
      </c>
      <c r="AE31" s="337">
        <v>0</v>
      </c>
    </row>
    <row r="32" spans="1:31" x14ac:dyDescent="0.2">
      <c r="A32" s="186" t="s">
        <v>303</v>
      </c>
      <c r="B32" s="186" t="s">
        <v>304</v>
      </c>
      <c r="C32" s="186"/>
      <c r="D32" s="186"/>
      <c r="E32" s="179">
        <v>486</v>
      </c>
      <c r="F32" s="336">
        <v>1</v>
      </c>
      <c r="G32" s="285"/>
      <c r="H32" s="187">
        <v>18</v>
      </c>
      <c r="I32" s="337">
        <v>0.04</v>
      </c>
      <c r="J32" s="187">
        <v>102</v>
      </c>
      <c r="K32" s="337">
        <v>0.21</v>
      </c>
      <c r="L32" s="187">
        <v>0</v>
      </c>
      <c r="M32" s="337">
        <v>0</v>
      </c>
      <c r="N32" s="285"/>
      <c r="O32" s="187">
        <v>231</v>
      </c>
      <c r="P32" s="337">
        <v>0.48</v>
      </c>
      <c r="Q32" s="187">
        <v>94</v>
      </c>
      <c r="R32" s="337">
        <v>0.19</v>
      </c>
      <c r="S32" s="187">
        <v>1</v>
      </c>
      <c r="T32" s="337">
        <v>0</v>
      </c>
      <c r="U32" s="285"/>
      <c r="V32" s="187">
        <v>24</v>
      </c>
      <c r="W32" s="337">
        <v>0.05</v>
      </c>
      <c r="X32" s="187">
        <v>14</v>
      </c>
      <c r="Y32" s="337">
        <v>0.03</v>
      </c>
      <c r="Z32" s="187">
        <v>2</v>
      </c>
      <c r="AA32" s="337">
        <v>0</v>
      </c>
      <c r="AB32" s="187">
        <v>0</v>
      </c>
      <c r="AC32" s="337">
        <v>0</v>
      </c>
      <c r="AD32" s="187">
        <v>0</v>
      </c>
      <c r="AE32" s="337">
        <v>0</v>
      </c>
    </row>
    <row r="33" spans="1:31" x14ac:dyDescent="0.2">
      <c r="A33" s="186" t="s">
        <v>305</v>
      </c>
      <c r="B33" s="186" t="s">
        <v>306</v>
      </c>
      <c r="C33" s="186"/>
      <c r="D33" s="186"/>
      <c r="E33" s="179">
        <v>170</v>
      </c>
      <c r="F33" s="336">
        <v>1</v>
      </c>
      <c r="G33" s="285"/>
      <c r="H33" s="187">
        <v>1</v>
      </c>
      <c r="I33" s="337">
        <v>0.01</v>
      </c>
      <c r="J33" s="187">
        <v>19</v>
      </c>
      <c r="K33" s="337">
        <v>0.11</v>
      </c>
      <c r="L33" s="187">
        <v>1</v>
      </c>
      <c r="M33" s="337">
        <v>0.01</v>
      </c>
      <c r="N33" s="285"/>
      <c r="O33" s="187">
        <v>104</v>
      </c>
      <c r="P33" s="337">
        <v>0.61</v>
      </c>
      <c r="Q33" s="187">
        <v>39</v>
      </c>
      <c r="R33" s="337">
        <v>0.23</v>
      </c>
      <c r="S33" s="187">
        <v>0</v>
      </c>
      <c r="T33" s="337">
        <v>0</v>
      </c>
      <c r="U33" s="285"/>
      <c r="V33" s="187">
        <v>0</v>
      </c>
      <c r="W33" s="337">
        <v>0</v>
      </c>
      <c r="X33" s="187">
        <v>6</v>
      </c>
      <c r="Y33" s="337">
        <v>0.04</v>
      </c>
      <c r="Z33" s="187">
        <v>0</v>
      </c>
      <c r="AA33" s="337">
        <v>0</v>
      </c>
      <c r="AB33" s="187">
        <v>0</v>
      </c>
      <c r="AC33" s="337">
        <v>0</v>
      </c>
      <c r="AD33" s="187">
        <v>0</v>
      </c>
      <c r="AE33" s="337">
        <v>0</v>
      </c>
    </row>
    <row r="34" spans="1:31" x14ac:dyDescent="0.2">
      <c r="A34" s="186" t="s">
        <v>307</v>
      </c>
      <c r="B34" s="186" t="s">
        <v>308</v>
      </c>
      <c r="C34" s="186"/>
      <c r="D34" s="186"/>
      <c r="E34" s="179">
        <v>116</v>
      </c>
      <c r="F34" s="336">
        <v>1</v>
      </c>
      <c r="G34" s="285"/>
      <c r="H34" s="187">
        <v>3</v>
      </c>
      <c r="I34" s="337">
        <v>0.03</v>
      </c>
      <c r="J34" s="187">
        <v>17</v>
      </c>
      <c r="K34" s="337">
        <v>0.15</v>
      </c>
      <c r="L34" s="187">
        <v>0</v>
      </c>
      <c r="M34" s="337">
        <v>0</v>
      </c>
      <c r="N34" s="285"/>
      <c r="O34" s="187">
        <v>60</v>
      </c>
      <c r="P34" s="337">
        <v>0.52</v>
      </c>
      <c r="Q34" s="187">
        <v>21</v>
      </c>
      <c r="R34" s="337">
        <v>0.18</v>
      </c>
      <c r="S34" s="187">
        <v>0</v>
      </c>
      <c r="T34" s="337">
        <v>0</v>
      </c>
      <c r="U34" s="285"/>
      <c r="V34" s="187">
        <v>3</v>
      </c>
      <c r="W34" s="337">
        <v>0.03</v>
      </c>
      <c r="X34" s="187">
        <v>10</v>
      </c>
      <c r="Y34" s="337">
        <v>0.09</v>
      </c>
      <c r="Z34" s="187">
        <v>0</v>
      </c>
      <c r="AA34" s="337">
        <v>0</v>
      </c>
      <c r="AB34" s="187">
        <v>2</v>
      </c>
      <c r="AC34" s="337">
        <v>0.02</v>
      </c>
      <c r="AD34" s="187">
        <v>0</v>
      </c>
      <c r="AE34" s="337">
        <v>0</v>
      </c>
    </row>
    <row r="35" spans="1:31" x14ac:dyDescent="0.2">
      <c r="A35" s="186" t="s">
        <v>309</v>
      </c>
      <c r="B35" s="186" t="s">
        <v>310</v>
      </c>
      <c r="C35" s="186"/>
      <c r="D35" s="186"/>
      <c r="E35" s="179">
        <v>196</v>
      </c>
      <c r="F35" s="336">
        <v>1</v>
      </c>
      <c r="G35" s="285"/>
      <c r="H35" s="187">
        <v>2</v>
      </c>
      <c r="I35" s="337">
        <v>0.01</v>
      </c>
      <c r="J35" s="187">
        <v>28</v>
      </c>
      <c r="K35" s="337">
        <v>0.14000000000000001</v>
      </c>
      <c r="L35" s="187">
        <v>0</v>
      </c>
      <c r="M35" s="337">
        <v>0</v>
      </c>
      <c r="N35" s="285"/>
      <c r="O35" s="187">
        <v>107</v>
      </c>
      <c r="P35" s="337">
        <v>0.55000000000000004</v>
      </c>
      <c r="Q35" s="187">
        <v>50</v>
      </c>
      <c r="R35" s="337">
        <v>0.26</v>
      </c>
      <c r="S35" s="187">
        <v>0</v>
      </c>
      <c r="T35" s="337">
        <v>0</v>
      </c>
      <c r="U35" s="285"/>
      <c r="V35" s="187">
        <v>3</v>
      </c>
      <c r="W35" s="337">
        <v>0.02</v>
      </c>
      <c r="X35" s="187">
        <v>4</v>
      </c>
      <c r="Y35" s="337">
        <v>0.02</v>
      </c>
      <c r="Z35" s="187">
        <v>1</v>
      </c>
      <c r="AA35" s="337">
        <v>0.01</v>
      </c>
      <c r="AB35" s="187">
        <v>1</v>
      </c>
      <c r="AC35" s="337">
        <v>0.01</v>
      </c>
      <c r="AD35" s="187">
        <v>0</v>
      </c>
      <c r="AE35" s="337">
        <v>0</v>
      </c>
    </row>
    <row r="36" spans="1:31" x14ac:dyDescent="0.2">
      <c r="A36" s="186" t="s">
        <v>311</v>
      </c>
      <c r="B36" s="186" t="s">
        <v>312</v>
      </c>
      <c r="C36" s="186"/>
      <c r="D36" s="186"/>
      <c r="E36" s="179">
        <v>770</v>
      </c>
      <c r="F36" s="336">
        <v>1</v>
      </c>
      <c r="G36" s="285"/>
      <c r="H36" s="187">
        <v>15</v>
      </c>
      <c r="I36" s="337">
        <v>0.02</v>
      </c>
      <c r="J36" s="187">
        <v>114</v>
      </c>
      <c r="K36" s="337">
        <v>0.15</v>
      </c>
      <c r="L36" s="187">
        <v>0</v>
      </c>
      <c r="M36" s="337">
        <v>0</v>
      </c>
      <c r="N36" s="285"/>
      <c r="O36" s="187">
        <v>427</v>
      </c>
      <c r="P36" s="337">
        <v>0.55000000000000004</v>
      </c>
      <c r="Q36" s="187">
        <v>156</v>
      </c>
      <c r="R36" s="337">
        <v>0.2</v>
      </c>
      <c r="S36" s="187">
        <v>1</v>
      </c>
      <c r="T36" s="337">
        <v>0</v>
      </c>
      <c r="U36" s="285"/>
      <c r="V36" s="187">
        <v>18</v>
      </c>
      <c r="W36" s="337">
        <v>0.02</v>
      </c>
      <c r="X36" s="187">
        <v>32</v>
      </c>
      <c r="Y36" s="337">
        <v>0.04</v>
      </c>
      <c r="Z36" s="187">
        <v>4</v>
      </c>
      <c r="AA36" s="337">
        <v>0.01</v>
      </c>
      <c r="AB36" s="187">
        <v>3</v>
      </c>
      <c r="AC36" s="337">
        <v>0</v>
      </c>
      <c r="AD36" s="187">
        <v>0</v>
      </c>
      <c r="AE36" s="337">
        <v>0</v>
      </c>
    </row>
    <row r="37" spans="1:31" x14ac:dyDescent="0.2">
      <c r="A37" s="186" t="s">
        <v>313</v>
      </c>
      <c r="B37" s="186" t="s">
        <v>314</v>
      </c>
      <c r="C37" s="186"/>
      <c r="D37" s="186"/>
      <c r="E37" s="179">
        <v>513</v>
      </c>
      <c r="F37" s="336">
        <v>1</v>
      </c>
      <c r="G37" s="285"/>
      <c r="H37" s="187">
        <v>10</v>
      </c>
      <c r="I37" s="337">
        <v>0.02</v>
      </c>
      <c r="J37" s="187">
        <v>119</v>
      </c>
      <c r="K37" s="337">
        <v>0.23</v>
      </c>
      <c r="L37" s="187">
        <v>0</v>
      </c>
      <c r="M37" s="337">
        <v>0</v>
      </c>
      <c r="N37" s="285"/>
      <c r="O37" s="187">
        <v>216</v>
      </c>
      <c r="P37" s="337">
        <v>0.42</v>
      </c>
      <c r="Q37" s="187">
        <v>126</v>
      </c>
      <c r="R37" s="337">
        <v>0.25</v>
      </c>
      <c r="S37" s="187">
        <v>0</v>
      </c>
      <c r="T37" s="337">
        <v>0</v>
      </c>
      <c r="U37" s="285"/>
      <c r="V37" s="187">
        <v>17</v>
      </c>
      <c r="W37" s="337">
        <v>0.03</v>
      </c>
      <c r="X37" s="187">
        <v>20</v>
      </c>
      <c r="Y37" s="337">
        <v>0.04</v>
      </c>
      <c r="Z37" s="187">
        <v>2</v>
      </c>
      <c r="AA37" s="337">
        <v>0</v>
      </c>
      <c r="AB37" s="187">
        <v>3</v>
      </c>
      <c r="AC37" s="337">
        <v>0.01</v>
      </c>
      <c r="AD37" s="187">
        <v>0</v>
      </c>
      <c r="AE37" s="337">
        <v>0</v>
      </c>
    </row>
    <row r="38" spans="1:31" s="35" customFormat="1" x14ac:dyDescent="0.2">
      <c r="A38" s="186" t="s">
        <v>315</v>
      </c>
      <c r="B38" s="186" t="s">
        <v>316</v>
      </c>
      <c r="C38" s="186"/>
      <c r="D38" s="186"/>
      <c r="E38" s="179">
        <v>3506</v>
      </c>
      <c r="F38" s="336">
        <v>1</v>
      </c>
      <c r="G38" s="285"/>
      <c r="H38" s="187">
        <v>107</v>
      </c>
      <c r="I38" s="337">
        <v>0.03</v>
      </c>
      <c r="J38" s="187">
        <v>1196</v>
      </c>
      <c r="K38" s="337">
        <v>0.34</v>
      </c>
      <c r="L38" s="187">
        <v>0</v>
      </c>
      <c r="M38" s="337">
        <v>0</v>
      </c>
      <c r="N38" s="285"/>
      <c r="O38" s="187">
        <v>1014</v>
      </c>
      <c r="P38" s="337">
        <v>0.28999999999999998</v>
      </c>
      <c r="Q38" s="187">
        <v>633</v>
      </c>
      <c r="R38" s="337">
        <v>0.18</v>
      </c>
      <c r="S38" s="187">
        <v>1</v>
      </c>
      <c r="T38" s="337">
        <v>0</v>
      </c>
      <c r="U38" s="285"/>
      <c r="V38" s="187">
        <v>365</v>
      </c>
      <c r="W38" s="337">
        <v>0.1</v>
      </c>
      <c r="X38" s="187">
        <v>134</v>
      </c>
      <c r="Y38" s="337">
        <v>0.04</v>
      </c>
      <c r="Z38" s="187">
        <v>29</v>
      </c>
      <c r="AA38" s="337">
        <v>0.01</v>
      </c>
      <c r="AB38" s="187">
        <v>24</v>
      </c>
      <c r="AC38" s="337">
        <v>0.01</v>
      </c>
      <c r="AD38" s="187">
        <v>3</v>
      </c>
      <c r="AE38" s="337">
        <v>0</v>
      </c>
    </row>
    <row r="39" spans="1:31" x14ac:dyDescent="0.2">
      <c r="A39" s="186" t="s">
        <v>317</v>
      </c>
      <c r="B39" s="186" t="s">
        <v>318</v>
      </c>
      <c r="C39" s="186"/>
      <c r="D39" s="186"/>
      <c r="E39" s="179">
        <v>179</v>
      </c>
      <c r="F39" s="336">
        <v>1</v>
      </c>
      <c r="G39" s="285"/>
      <c r="H39" s="187">
        <v>2</v>
      </c>
      <c r="I39" s="337">
        <v>0.01</v>
      </c>
      <c r="J39" s="187">
        <v>57</v>
      </c>
      <c r="K39" s="337">
        <v>0.32</v>
      </c>
      <c r="L39" s="187">
        <v>0</v>
      </c>
      <c r="M39" s="337">
        <v>0</v>
      </c>
      <c r="N39" s="285"/>
      <c r="O39" s="187">
        <v>61</v>
      </c>
      <c r="P39" s="337">
        <v>0.34</v>
      </c>
      <c r="Q39" s="187">
        <v>42</v>
      </c>
      <c r="R39" s="337">
        <v>0.23</v>
      </c>
      <c r="S39" s="187">
        <v>0</v>
      </c>
      <c r="T39" s="337">
        <v>0</v>
      </c>
      <c r="U39" s="285"/>
      <c r="V39" s="187">
        <v>5</v>
      </c>
      <c r="W39" s="337">
        <v>0.03</v>
      </c>
      <c r="X39" s="187">
        <v>11</v>
      </c>
      <c r="Y39" s="337">
        <v>0.06</v>
      </c>
      <c r="Z39" s="187">
        <v>0</v>
      </c>
      <c r="AA39" s="337">
        <v>0</v>
      </c>
      <c r="AB39" s="187">
        <v>1</v>
      </c>
      <c r="AC39" s="337">
        <v>0.01</v>
      </c>
      <c r="AD39" s="187">
        <v>0</v>
      </c>
      <c r="AE39" s="337">
        <v>0</v>
      </c>
    </row>
    <row r="40" spans="1:31" x14ac:dyDescent="0.2">
      <c r="A40" s="186" t="s">
        <v>319</v>
      </c>
      <c r="B40" s="186" t="s">
        <v>320</v>
      </c>
      <c r="C40" s="186"/>
      <c r="D40" s="186"/>
      <c r="E40" s="179">
        <v>91</v>
      </c>
      <c r="F40" s="336">
        <v>1</v>
      </c>
      <c r="G40" s="285"/>
      <c r="H40" s="187">
        <v>0</v>
      </c>
      <c r="I40" s="337">
        <v>0</v>
      </c>
      <c r="J40" s="187">
        <v>5</v>
      </c>
      <c r="K40" s="337">
        <v>0.05</v>
      </c>
      <c r="L40" s="187">
        <v>0</v>
      </c>
      <c r="M40" s="337">
        <v>0</v>
      </c>
      <c r="N40" s="285"/>
      <c r="O40" s="187">
        <v>65</v>
      </c>
      <c r="P40" s="337">
        <v>0.71</v>
      </c>
      <c r="Q40" s="187">
        <v>18</v>
      </c>
      <c r="R40" s="337">
        <v>0.2</v>
      </c>
      <c r="S40" s="187">
        <v>1</v>
      </c>
      <c r="T40" s="337">
        <v>0.01</v>
      </c>
      <c r="U40" s="285"/>
      <c r="V40" s="187">
        <v>1</v>
      </c>
      <c r="W40" s="337">
        <v>0.01</v>
      </c>
      <c r="X40" s="187">
        <v>1</v>
      </c>
      <c r="Y40" s="337">
        <v>0.01</v>
      </c>
      <c r="Z40" s="187">
        <v>0</v>
      </c>
      <c r="AA40" s="337">
        <v>0</v>
      </c>
      <c r="AB40" s="187">
        <v>0</v>
      </c>
      <c r="AC40" s="337">
        <v>0</v>
      </c>
      <c r="AD40" s="187">
        <v>0</v>
      </c>
      <c r="AE40" s="337">
        <v>0</v>
      </c>
    </row>
    <row r="41" spans="1:31" x14ac:dyDescent="0.2">
      <c r="A41" s="186" t="s">
        <v>321</v>
      </c>
      <c r="B41" s="186" t="s">
        <v>322</v>
      </c>
      <c r="C41" s="186"/>
      <c r="D41" s="186"/>
      <c r="E41" s="179">
        <v>788</v>
      </c>
      <c r="F41" s="336">
        <v>1</v>
      </c>
      <c r="G41" s="285"/>
      <c r="H41" s="187">
        <v>6</v>
      </c>
      <c r="I41" s="337">
        <v>0.01</v>
      </c>
      <c r="J41" s="187">
        <v>24</v>
      </c>
      <c r="K41" s="337">
        <v>0.03</v>
      </c>
      <c r="L41" s="187">
        <v>0</v>
      </c>
      <c r="M41" s="337">
        <v>0</v>
      </c>
      <c r="N41" s="285"/>
      <c r="O41" s="187">
        <v>541</v>
      </c>
      <c r="P41" s="337">
        <v>0.69</v>
      </c>
      <c r="Q41" s="187">
        <v>170</v>
      </c>
      <c r="R41" s="337">
        <v>0.22</v>
      </c>
      <c r="S41" s="187">
        <v>0</v>
      </c>
      <c r="T41" s="337">
        <v>0</v>
      </c>
      <c r="U41" s="285"/>
      <c r="V41" s="187">
        <v>7</v>
      </c>
      <c r="W41" s="337">
        <v>0.01</v>
      </c>
      <c r="X41" s="187">
        <v>37</v>
      </c>
      <c r="Y41" s="337">
        <v>0.05</v>
      </c>
      <c r="Z41" s="187">
        <v>1</v>
      </c>
      <c r="AA41" s="337">
        <v>0</v>
      </c>
      <c r="AB41" s="187">
        <v>2</v>
      </c>
      <c r="AC41" s="337">
        <v>0</v>
      </c>
      <c r="AD41" s="187">
        <v>0</v>
      </c>
      <c r="AE41" s="337">
        <v>0</v>
      </c>
    </row>
    <row r="42" spans="1:31" x14ac:dyDescent="0.2">
      <c r="A42" s="186" t="s">
        <v>323</v>
      </c>
      <c r="B42" s="186" t="s">
        <v>324</v>
      </c>
      <c r="C42" s="186"/>
      <c r="D42" s="186"/>
      <c r="E42" s="179">
        <v>57</v>
      </c>
      <c r="F42" s="336">
        <v>1</v>
      </c>
      <c r="G42" s="285"/>
      <c r="H42" s="187">
        <v>1</v>
      </c>
      <c r="I42" s="337">
        <v>0.02</v>
      </c>
      <c r="J42" s="187">
        <v>3</v>
      </c>
      <c r="K42" s="337">
        <v>0.05</v>
      </c>
      <c r="L42" s="187">
        <v>0</v>
      </c>
      <c r="M42" s="337">
        <v>0</v>
      </c>
      <c r="N42" s="285"/>
      <c r="O42" s="187">
        <v>34</v>
      </c>
      <c r="P42" s="337">
        <v>0.6</v>
      </c>
      <c r="Q42" s="187">
        <v>13</v>
      </c>
      <c r="R42" s="337">
        <v>0.23</v>
      </c>
      <c r="S42" s="187">
        <v>1</v>
      </c>
      <c r="T42" s="337">
        <v>0.02</v>
      </c>
      <c r="U42" s="285"/>
      <c r="V42" s="187">
        <v>1</v>
      </c>
      <c r="W42" s="337">
        <v>0.02</v>
      </c>
      <c r="X42" s="187">
        <v>4</v>
      </c>
      <c r="Y42" s="337">
        <v>7.0000000000000007E-2</v>
      </c>
      <c r="Z42" s="187">
        <v>0</v>
      </c>
      <c r="AA42" s="337">
        <v>0</v>
      </c>
      <c r="AB42" s="187">
        <v>0</v>
      </c>
      <c r="AC42" s="337">
        <v>0</v>
      </c>
      <c r="AD42" s="187">
        <v>0</v>
      </c>
      <c r="AE42" s="337">
        <v>0</v>
      </c>
    </row>
    <row r="43" spans="1:31" x14ac:dyDescent="0.2">
      <c r="A43" s="186" t="s">
        <v>325</v>
      </c>
      <c r="B43" s="186" t="s">
        <v>326</v>
      </c>
      <c r="C43" s="186"/>
      <c r="D43" s="186"/>
      <c r="E43" s="179">
        <v>944</v>
      </c>
      <c r="F43" s="336">
        <v>1</v>
      </c>
      <c r="G43" s="285"/>
      <c r="H43" s="187">
        <v>19</v>
      </c>
      <c r="I43" s="337">
        <v>0.02</v>
      </c>
      <c r="J43" s="187">
        <v>148</v>
      </c>
      <c r="K43" s="337">
        <v>0.16</v>
      </c>
      <c r="L43" s="187">
        <v>0</v>
      </c>
      <c r="M43" s="337">
        <v>0</v>
      </c>
      <c r="N43" s="285"/>
      <c r="O43" s="187">
        <v>504</v>
      </c>
      <c r="P43" s="337">
        <v>0.53</v>
      </c>
      <c r="Q43" s="187">
        <v>190</v>
      </c>
      <c r="R43" s="337">
        <v>0.2</v>
      </c>
      <c r="S43" s="187">
        <v>6</v>
      </c>
      <c r="T43" s="337">
        <v>0.01</v>
      </c>
      <c r="U43" s="285"/>
      <c r="V43" s="187">
        <v>29</v>
      </c>
      <c r="W43" s="337">
        <v>0.03</v>
      </c>
      <c r="X43" s="187">
        <v>48</v>
      </c>
      <c r="Y43" s="337">
        <v>0.05</v>
      </c>
      <c r="Z43" s="187">
        <v>0</v>
      </c>
      <c r="AA43" s="337">
        <v>0</v>
      </c>
      <c r="AB43" s="187">
        <v>0</v>
      </c>
      <c r="AC43" s="337">
        <v>0</v>
      </c>
      <c r="AD43" s="187">
        <v>0</v>
      </c>
      <c r="AE43" s="337">
        <v>0</v>
      </c>
    </row>
    <row r="44" spans="1:31" x14ac:dyDescent="0.2">
      <c r="A44" s="186" t="s">
        <v>327</v>
      </c>
      <c r="B44" s="186" t="s">
        <v>328</v>
      </c>
      <c r="C44" s="186"/>
      <c r="D44" s="186"/>
      <c r="E44" s="179">
        <v>107</v>
      </c>
      <c r="F44" s="336">
        <v>1</v>
      </c>
      <c r="G44" s="285"/>
      <c r="H44" s="187">
        <v>0</v>
      </c>
      <c r="I44" s="337">
        <v>0</v>
      </c>
      <c r="J44" s="187">
        <v>9</v>
      </c>
      <c r="K44" s="337">
        <v>0.08</v>
      </c>
      <c r="L44" s="187">
        <v>0</v>
      </c>
      <c r="M44" s="337">
        <v>0</v>
      </c>
      <c r="N44" s="285"/>
      <c r="O44" s="187">
        <v>75</v>
      </c>
      <c r="P44" s="337">
        <v>0.7</v>
      </c>
      <c r="Q44" s="187">
        <v>18</v>
      </c>
      <c r="R44" s="337">
        <v>0.17</v>
      </c>
      <c r="S44" s="187">
        <v>1</v>
      </c>
      <c r="T44" s="337">
        <v>0.01</v>
      </c>
      <c r="U44" s="285"/>
      <c r="V44" s="187">
        <v>1</v>
      </c>
      <c r="W44" s="337">
        <v>0.01</v>
      </c>
      <c r="X44" s="187">
        <v>3</v>
      </c>
      <c r="Y44" s="337">
        <v>0.03</v>
      </c>
      <c r="Z44" s="187">
        <v>0</v>
      </c>
      <c r="AA44" s="337">
        <v>0</v>
      </c>
      <c r="AB44" s="187">
        <v>0</v>
      </c>
      <c r="AC44" s="337">
        <v>0</v>
      </c>
      <c r="AD44" s="187">
        <v>0</v>
      </c>
      <c r="AE44" s="337">
        <v>0</v>
      </c>
    </row>
    <row r="45" spans="1:31" x14ac:dyDescent="0.2">
      <c r="A45" s="186" t="s">
        <v>329</v>
      </c>
      <c r="B45" s="186" t="s">
        <v>330</v>
      </c>
      <c r="C45" s="186"/>
      <c r="D45" s="186"/>
      <c r="E45" s="179">
        <v>1321</v>
      </c>
      <c r="F45" s="336">
        <v>1</v>
      </c>
      <c r="G45" s="285"/>
      <c r="H45" s="187">
        <v>20</v>
      </c>
      <c r="I45" s="337">
        <v>0.02</v>
      </c>
      <c r="J45" s="187">
        <v>173</v>
      </c>
      <c r="K45" s="337">
        <v>0.13</v>
      </c>
      <c r="L45" s="187">
        <v>0</v>
      </c>
      <c r="M45" s="337">
        <v>0</v>
      </c>
      <c r="N45" s="285"/>
      <c r="O45" s="187">
        <v>772</v>
      </c>
      <c r="P45" s="337">
        <v>0.57999999999999996</v>
      </c>
      <c r="Q45" s="187">
        <v>262</v>
      </c>
      <c r="R45" s="337">
        <v>0.2</v>
      </c>
      <c r="S45" s="187">
        <v>7</v>
      </c>
      <c r="T45" s="337">
        <v>0.01</v>
      </c>
      <c r="U45" s="285"/>
      <c r="V45" s="187">
        <v>16</v>
      </c>
      <c r="W45" s="337">
        <v>0.01</v>
      </c>
      <c r="X45" s="187">
        <v>65</v>
      </c>
      <c r="Y45" s="337">
        <v>0.05</v>
      </c>
      <c r="Z45" s="187">
        <v>2</v>
      </c>
      <c r="AA45" s="337">
        <v>0</v>
      </c>
      <c r="AB45" s="187">
        <v>4</v>
      </c>
      <c r="AC45" s="337">
        <v>0</v>
      </c>
      <c r="AD45" s="187">
        <v>0</v>
      </c>
      <c r="AE45" s="337">
        <v>0</v>
      </c>
    </row>
    <row r="46" spans="1:31" x14ac:dyDescent="0.2">
      <c r="A46" s="186" t="s">
        <v>331</v>
      </c>
      <c r="B46" s="186" t="s">
        <v>332</v>
      </c>
      <c r="C46" s="186"/>
      <c r="D46" s="186"/>
      <c r="E46" s="179">
        <v>147</v>
      </c>
      <c r="F46" s="336">
        <v>1</v>
      </c>
      <c r="G46" s="285"/>
      <c r="H46" s="187">
        <v>3</v>
      </c>
      <c r="I46" s="337">
        <v>0.02</v>
      </c>
      <c r="J46" s="187">
        <v>29</v>
      </c>
      <c r="K46" s="337">
        <v>0.2</v>
      </c>
      <c r="L46" s="187">
        <v>0</v>
      </c>
      <c r="M46" s="337">
        <v>0</v>
      </c>
      <c r="N46" s="285"/>
      <c r="O46" s="187">
        <v>66</v>
      </c>
      <c r="P46" s="337">
        <v>0.45</v>
      </c>
      <c r="Q46" s="187">
        <v>38</v>
      </c>
      <c r="R46" s="337">
        <v>0.26</v>
      </c>
      <c r="S46" s="187">
        <v>0</v>
      </c>
      <c r="T46" s="337">
        <v>0</v>
      </c>
      <c r="U46" s="285"/>
      <c r="V46" s="187">
        <v>4</v>
      </c>
      <c r="W46" s="337">
        <v>0.03</v>
      </c>
      <c r="X46" s="187">
        <v>6</v>
      </c>
      <c r="Y46" s="337">
        <v>0.04</v>
      </c>
      <c r="Z46" s="187">
        <v>1</v>
      </c>
      <c r="AA46" s="337">
        <v>0.01</v>
      </c>
      <c r="AB46" s="187">
        <v>0</v>
      </c>
      <c r="AC46" s="337">
        <v>0</v>
      </c>
      <c r="AD46" s="187">
        <v>0</v>
      </c>
      <c r="AE46" s="337">
        <v>0</v>
      </c>
    </row>
    <row r="47" spans="1:31" x14ac:dyDescent="0.2">
      <c r="A47" s="186" t="s">
        <v>333</v>
      </c>
      <c r="B47" s="186" t="s">
        <v>334</v>
      </c>
      <c r="C47" s="186"/>
      <c r="D47" s="186"/>
      <c r="E47" s="179">
        <v>856</v>
      </c>
      <c r="F47" s="336">
        <v>1</v>
      </c>
      <c r="G47" s="285"/>
      <c r="H47" s="187">
        <v>12</v>
      </c>
      <c r="I47" s="337">
        <v>0.01</v>
      </c>
      <c r="J47" s="187">
        <v>133</v>
      </c>
      <c r="K47" s="337">
        <v>0.16</v>
      </c>
      <c r="L47" s="187">
        <v>0</v>
      </c>
      <c r="M47" s="337">
        <v>0</v>
      </c>
      <c r="N47" s="285"/>
      <c r="O47" s="187">
        <v>456</v>
      </c>
      <c r="P47" s="337">
        <v>0.53</v>
      </c>
      <c r="Q47" s="187">
        <v>183</v>
      </c>
      <c r="R47" s="337">
        <v>0.21</v>
      </c>
      <c r="S47" s="187">
        <v>0</v>
      </c>
      <c r="T47" s="337">
        <v>0</v>
      </c>
      <c r="U47" s="285"/>
      <c r="V47" s="187">
        <v>17</v>
      </c>
      <c r="W47" s="337">
        <v>0.02</v>
      </c>
      <c r="X47" s="187">
        <v>48</v>
      </c>
      <c r="Y47" s="337">
        <v>0.06</v>
      </c>
      <c r="Z47" s="187">
        <v>4</v>
      </c>
      <c r="AA47" s="337">
        <v>0</v>
      </c>
      <c r="AB47" s="187">
        <v>3</v>
      </c>
      <c r="AC47" s="337">
        <v>0</v>
      </c>
      <c r="AD47" s="187">
        <v>0</v>
      </c>
      <c r="AE47" s="337">
        <v>0</v>
      </c>
    </row>
    <row r="48" spans="1:31" x14ac:dyDescent="0.2">
      <c r="A48" s="186" t="s">
        <v>335</v>
      </c>
      <c r="B48" s="186" t="s">
        <v>336</v>
      </c>
      <c r="C48" s="186"/>
      <c r="D48" s="186"/>
      <c r="E48" s="179">
        <v>185</v>
      </c>
      <c r="F48" s="336">
        <v>1</v>
      </c>
      <c r="G48" s="285"/>
      <c r="H48" s="187">
        <v>5</v>
      </c>
      <c r="I48" s="337">
        <v>0.03</v>
      </c>
      <c r="J48" s="187">
        <v>21</v>
      </c>
      <c r="K48" s="337">
        <v>0.11</v>
      </c>
      <c r="L48" s="187">
        <v>0</v>
      </c>
      <c r="M48" s="337">
        <v>0</v>
      </c>
      <c r="N48" s="285"/>
      <c r="O48" s="187">
        <v>109</v>
      </c>
      <c r="P48" s="337">
        <v>0.59</v>
      </c>
      <c r="Q48" s="187">
        <v>32</v>
      </c>
      <c r="R48" s="337">
        <v>0.17</v>
      </c>
      <c r="S48" s="187">
        <v>0</v>
      </c>
      <c r="T48" s="337">
        <v>0</v>
      </c>
      <c r="U48" s="285"/>
      <c r="V48" s="187">
        <v>7</v>
      </c>
      <c r="W48" s="337">
        <v>0.04</v>
      </c>
      <c r="X48" s="187">
        <v>11</v>
      </c>
      <c r="Y48" s="337">
        <v>0.06</v>
      </c>
      <c r="Z48" s="187">
        <v>0</v>
      </c>
      <c r="AA48" s="337">
        <v>0</v>
      </c>
      <c r="AB48" s="187">
        <v>0</v>
      </c>
      <c r="AC48" s="337">
        <v>0</v>
      </c>
      <c r="AD48" s="187">
        <v>0</v>
      </c>
      <c r="AE48" s="337">
        <v>0</v>
      </c>
    </row>
    <row r="49" spans="1:31" x14ac:dyDescent="0.2">
      <c r="A49" s="186" t="s">
        <v>337</v>
      </c>
      <c r="B49" s="186" t="s">
        <v>338</v>
      </c>
      <c r="C49" s="186"/>
      <c r="D49" s="186"/>
      <c r="E49" s="179">
        <v>342</v>
      </c>
      <c r="F49" s="336">
        <v>1</v>
      </c>
      <c r="G49" s="285"/>
      <c r="H49" s="187">
        <v>15</v>
      </c>
      <c r="I49" s="337">
        <v>0.04</v>
      </c>
      <c r="J49" s="187">
        <v>85</v>
      </c>
      <c r="K49" s="337">
        <v>0.25</v>
      </c>
      <c r="L49" s="187">
        <v>0</v>
      </c>
      <c r="M49" s="337">
        <v>0</v>
      </c>
      <c r="N49" s="285"/>
      <c r="O49" s="187">
        <v>121</v>
      </c>
      <c r="P49" s="337">
        <v>0.35</v>
      </c>
      <c r="Q49" s="187">
        <v>79</v>
      </c>
      <c r="R49" s="337">
        <v>0.23</v>
      </c>
      <c r="S49" s="187">
        <v>0</v>
      </c>
      <c r="T49" s="337">
        <v>0</v>
      </c>
      <c r="U49" s="285"/>
      <c r="V49" s="187">
        <v>25</v>
      </c>
      <c r="W49" s="337">
        <v>7.0000000000000007E-2</v>
      </c>
      <c r="X49" s="187">
        <v>14</v>
      </c>
      <c r="Y49" s="337">
        <v>0.04</v>
      </c>
      <c r="Z49" s="187">
        <v>2</v>
      </c>
      <c r="AA49" s="337">
        <v>0.01</v>
      </c>
      <c r="AB49" s="187">
        <v>1</v>
      </c>
      <c r="AC49" s="337">
        <v>0</v>
      </c>
      <c r="AD49" s="187">
        <v>0</v>
      </c>
      <c r="AE49" s="337">
        <v>0</v>
      </c>
    </row>
    <row r="50" spans="1:31" x14ac:dyDescent="0.2">
      <c r="A50" s="186" t="s">
        <v>339</v>
      </c>
      <c r="B50" s="186" t="s">
        <v>340</v>
      </c>
      <c r="C50" s="186"/>
      <c r="D50" s="186"/>
      <c r="E50" s="179">
        <v>1639</v>
      </c>
      <c r="F50" s="336">
        <v>1</v>
      </c>
      <c r="G50" s="285"/>
      <c r="H50" s="187">
        <v>37</v>
      </c>
      <c r="I50" s="337">
        <v>0.02</v>
      </c>
      <c r="J50" s="187">
        <v>195</v>
      </c>
      <c r="K50" s="337">
        <v>0.12</v>
      </c>
      <c r="L50" s="187">
        <v>1</v>
      </c>
      <c r="M50" s="337">
        <v>0</v>
      </c>
      <c r="N50" s="285"/>
      <c r="O50" s="187">
        <v>833</v>
      </c>
      <c r="P50" s="337">
        <v>0.51</v>
      </c>
      <c r="Q50" s="187">
        <v>409</v>
      </c>
      <c r="R50" s="337">
        <v>0.25</v>
      </c>
      <c r="S50" s="187">
        <v>15</v>
      </c>
      <c r="T50" s="337">
        <v>0.01</v>
      </c>
      <c r="U50" s="285"/>
      <c r="V50" s="187">
        <v>48</v>
      </c>
      <c r="W50" s="337">
        <v>0.03</v>
      </c>
      <c r="X50" s="187">
        <v>79</v>
      </c>
      <c r="Y50" s="337">
        <v>0.05</v>
      </c>
      <c r="Z50" s="187">
        <v>6</v>
      </c>
      <c r="AA50" s="337">
        <v>0</v>
      </c>
      <c r="AB50" s="187">
        <v>11</v>
      </c>
      <c r="AC50" s="337">
        <v>0.01</v>
      </c>
      <c r="AD50" s="187">
        <v>5</v>
      </c>
      <c r="AE50" s="337">
        <v>0</v>
      </c>
    </row>
    <row r="51" spans="1:31" x14ac:dyDescent="0.2">
      <c r="A51" s="186" t="s">
        <v>341</v>
      </c>
      <c r="B51" s="186" t="s">
        <v>342</v>
      </c>
      <c r="C51" s="186"/>
      <c r="D51" s="186"/>
      <c r="E51" s="179">
        <v>24</v>
      </c>
      <c r="F51" s="336">
        <v>1</v>
      </c>
      <c r="G51" s="285"/>
      <c r="H51" s="187">
        <v>0</v>
      </c>
      <c r="I51" s="337">
        <v>0</v>
      </c>
      <c r="J51" s="187">
        <v>8</v>
      </c>
      <c r="K51" s="337">
        <v>0.33</v>
      </c>
      <c r="L51" s="187">
        <v>0</v>
      </c>
      <c r="M51" s="337">
        <v>0</v>
      </c>
      <c r="N51" s="285"/>
      <c r="O51" s="187">
        <v>8</v>
      </c>
      <c r="P51" s="337">
        <v>0.33</v>
      </c>
      <c r="Q51" s="187">
        <v>6</v>
      </c>
      <c r="R51" s="337">
        <v>0.25</v>
      </c>
      <c r="S51" s="187">
        <v>0</v>
      </c>
      <c r="T51" s="337">
        <v>0</v>
      </c>
      <c r="U51" s="285"/>
      <c r="V51" s="187">
        <v>2</v>
      </c>
      <c r="W51" s="337">
        <v>0.08</v>
      </c>
      <c r="X51" s="187">
        <v>0</v>
      </c>
      <c r="Y51" s="337">
        <v>0</v>
      </c>
      <c r="Z51" s="187">
        <v>0</v>
      </c>
      <c r="AA51" s="337">
        <v>0</v>
      </c>
      <c r="AB51" s="187">
        <v>0</v>
      </c>
      <c r="AC51" s="337">
        <v>0</v>
      </c>
      <c r="AD51" s="187">
        <v>0</v>
      </c>
      <c r="AE51" s="337">
        <v>0</v>
      </c>
    </row>
    <row r="52" spans="1:31" s="204" customFormat="1" x14ac:dyDescent="0.2">
      <c r="A52" s="198" t="s">
        <v>343</v>
      </c>
      <c r="B52" s="198" t="s">
        <v>344</v>
      </c>
      <c r="C52" s="186"/>
      <c r="D52" s="186"/>
      <c r="E52" s="318" t="s">
        <v>284</v>
      </c>
      <c r="F52" s="339" t="s">
        <v>284</v>
      </c>
      <c r="G52" s="340"/>
      <c r="H52" s="201" t="s">
        <v>284</v>
      </c>
      <c r="I52" s="341" t="s">
        <v>284</v>
      </c>
      <c r="J52" s="201" t="s">
        <v>284</v>
      </c>
      <c r="K52" s="341" t="s">
        <v>284</v>
      </c>
      <c r="L52" s="201" t="s">
        <v>284</v>
      </c>
      <c r="M52" s="341" t="s">
        <v>284</v>
      </c>
      <c r="N52" s="340"/>
      <c r="O52" s="201" t="s">
        <v>284</v>
      </c>
      <c r="P52" s="341" t="s">
        <v>284</v>
      </c>
      <c r="Q52" s="201" t="s">
        <v>284</v>
      </c>
      <c r="R52" s="341" t="s">
        <v>284</v>
      </c>
      <c r="S52" s="201" t="s">
        <v>284</v>
      </c>
      <c r="T52" s="341" t="s">
        <v>284</v>
      </c>
      <c r="U52" s="340"/>
      <c r="V52" s="201" t="s">
        <v>284</v>
      </c>
      <c r="W52" s="341" t="s">
        <v>284</v>
      </c>
      <c r="X52" s="201" t="s">
        <v>284</v>
      </c>
      <c r="Y52" s="341" t="s">
        <v>284</v>
      </c>
      <c r="Z52" s="201" t="s">
        <v>284</v>
      </c>
      <c r="AA52" s="341" t="s">
        <v>284</v>
      </c>
      <c r="AB52" s="201" t="s">
        <v>284</v>
      </c>
      <c r="AC52" s="341" t="s">
        <v>284</v>
      </c>
      <c r="AD52" s="201" t="s">
        <v>284</v>
      </c>
      <c r="AE52" s="341" t="s">
        <v>284</v>
      </c>
    </row>
    <row r="53" spans="1:31" s="35" customFormat="1" x14ac:dyDescent="0.2">
      <c r="A53" s="186" t="s">
        <v>345</v>
      </c>
      <c r="B53" s="186" t="s">
        <v>346</v>
      </c>
      <c r="C53" s="186"/>
      <c r="D53" s="186"/>
      <c r="E53" s="179">
        <v>2286</v>
      </c>
      <c r="F53" s="336">
        <v>1</v>
      </c>
      <c r="G53" s="285"/>
      <c r="H53" s="187">
        <v>53</v>
      </c>
      <c r="I53" s="337">
        <v>0.02</v>
      </c>
      <c r="J53" s="187">
        <v>263</v>
      </c>
      <c r="K53" s="337">
        <v>0.12</v>
      </c>
      <c r="L53" s="187">
        <v>0</v>
      </c>
      <c r="M53" s="337">
        <v>0</v>
      </c>
      <c r="N53" s="285"/>
      <c r="O53" s="187">
        <v>1346</v>
      </c>
      <c r="P53" s="337">
        <v>0.59</v>
      </c>
      <c r="Q53" s="187">
        <v>415</v>
      </c>
      <c r="R53" s="337">
        <v>0.18</v>
      </c>
      <c r="S53" s="187">
        <v>1</v>
      </c>
      <c r="T53" s="337">
        <v>0</v>
      </c>
      <c r="U53" s="285"/>
      <c r="V53" s="187">
        <v>88</v>
      </c>
      <c r="W53" s="337">
        <v>0.04</v>
      </c>
      <c r="X53" s="187">
        <v>99</v>
      </c>
      <c r="Y53" s="337">
        <v>0.04</v>
      </c>
      <c r="Z53" s="187">
        <v>14</v>
      </c>
      <c r="AA53" s="337">
        <v>0.01</v>
      </c>
      <c r="AB53" s="187">
        <v>7</v>
      </c>
      <c r="AC53" s="337">
        <v>0</v>
      </c>
      <c r="AD53" s="187">
        <v>0</v>
      </c>
      <c r="AE53" s="337">
        <v>0</v>
      </c>
    </row>
    <row r="54" spans="1:31" x14ac:dyDescent="0.2">
      <c r="A54" s="186" t="s">
        <v>347</v>
      </c>
      <c r="B54" s="186" t="s">
        <v>348</v>
      </c>
      <c r="C54" s="186"/>
      <c r="D54" s="186"/>
      <c r="E54" s="179">
        <v>63</v>
      </c>
      <c r="F54" s="336">
        <v>1</v>
      </c>
      <c r="G54" s="285"/>
      <c r="H54" s="187">
        <v>4</v>
      </c>
      <c r="I54" s="337">
        <v>0.06</v>
      </c>
      <c r="J54" s="187">
        <v>17</v>
      </c>
      <c r="K54" s="337">
        <v>0.27</v>
      </c>
      <c r="L54" s="187">
        <v>0</v>
      </c>
      <c r="M54" s="337">
        <v>0</v>
      </c>
      <c r="N54" s="285"/>
      <c r="O54" s="187">
        <v>23</v>
      </c>
      <c r="P54" s="337">
        <v>0.37</v>
      </c>
      <c r="Q54" s="187">
        <v>14</v>
      </c>
      <c r="R54" s="337">
        <v>0.22</v>
      </c>
      <c r="S54" s="187">
        <v>1</v>
      </c>
      <c r="T54" s="337">
        <v>0.02</v>
      </c>
      <c r="U54" s="285"/>
      <c r="V54" s="187">
        <v>2</v>
      </c>
      <c r="W54" s="337">
        <v>0.03</v>
      </c>
      <c r="X54" s="187">
        <v>2</v>
      </c>
      <c r="Y54" s="337">
        <v>0.03</v>
      </c>
      <c r="Z54" s="187">
        <v>0</v>
      </c>
      <c r="AA54" s="337">
        <v>0</v>
      </c>
      <c r="AB54" s="187">
        <v>0</v>
      </c>
      <c r="AC54" s="337">
        <v>0</v>
      </c>
      <c r="AD54" s="187">
        <v>0</v>
      </c>
      <c r="AE54" s="337">
        <v>0</v>
      </c>
    </row>
    <row r="55" spans="1:31" x14ac:dyDescent="0.2">
      <c r="A55" s="186" t="s">
        <v>349</v>
      </c>
      <c r="B55" s="186" t="s">
        <v>350</v>
      </c>
      <c r="C55" s="186"/>
      <c r="D55" s="186"/>
      <c r="E55" s="179">
        <v>650</v>
      </c>
      <c r="F55" s="336">
        <v>1</v>
      </c>
      <c r="G55" s="285"/>
      <c r="H55" s="187">
        <v>16</v>
      </c>
      <c r="I55" s="337">
        <v>0.02</v>
      </c>
      <c r="J55" s="187">
        <v>164</v>
      </c>
      <c r="K55" s="337">
        <v>0.25</v>
      </c>
      <c r="L55" s="187">
        <v>1</v>
      </c>
      <c r="M55" s="337">
        <v>0</v>
      </c>
      <c r="N55" s="285"/>
      <c r="O55" s="187">
        <v>278</v>
      </c>
      <c r="P55" s="337">
        <v>0.43</v>
      </c>
      <c r="Q55" s="187">
        <v>132</v>
      </c>
      <c r="R55" s="337">
        <v>0.2</v>
      </c>
      <c r="S55" s="187">
        <v>0</v>
      </c>
      <c r="T55" s="337">
        <v>0</v>
      </c>
      <c r="U55" s="285"/>
      <c r="V55" s="187">
        <v>26</v>
      </c>
      <c r="W55" s="337">
        <v>0.04</v>
      </c>
      <c r="X55" s="187">
        <v>26</v>
      </c>
      <c r="Y55" s="337">
        <v>0.04</v>
      </c>
      <c r="Z55" s="187">
        <v>2</v>
      </c>
      <c r="AA55" s="337">
        <v>0</v>
      </c>
      <c r="AB55" s="187">
        <v>5</v>
      </c>
      <c r="AC55" s="337">
        <v>0.01</v>
      </c>
      <c r="AD55" s="187">
        <v>0</v>
      </c>
      <c r="AE55" s="337">
        <v>0</v>
      </c>
    </row>
    <row r="56" spans="1:31" x14ac:dyDescent="0.2">
      <c r="A56" s="186" t="s">
        <v>351</v>
      </c>
      <c r="B56" s="186" t="s">
        <v>352</v>
      </c>
      <c r="C56" s="186"/>
      <c r="D56" s="186"/>
      <c r="E56" s="179">
        <v>84</v>
      </c>
      <c r="F56" s="336">
        <v>1</v>
      </c>
      <c r="G56" s="285"/>
      <c r="H56" s="187">
        <v>3</v>
      </c>
      <c r="I56" s="337">
        <v>0.04</v>
      </c>
      <c r="J56" s="187">
        <v>15</v>
      </c>
      <c r="K56" s="337">
        <v>0.18</v>
      </c>
      <c r="L56" s="187">
        <v>0</v>
      </c>
      <c r="M56" s="337">
        <v>0</v>
      </c>
      <c r="N56" s="285"/>
      <c r="O56" s="187">
        <v>37</v>
      </c>
      <c r="P56" s="337">
        <v>0.44</v>
      </c>
      <c r="Q56" s="187">
        <v>16</v>
      </c>
      <c r="R56" s="337">
        <v>0.19</v>
      </c>
      <c r="S56" s="187">
        <v>0</v>
      </c>
      <c r="T56" s="337">
        <v>0</v>
      </c>
      <c r="U56" s="285"/>
      <c r="V56" s="187">
        <v>6</v>
      </c>
      <c r="W56" s="337">
        <v>7.0000000000000007E-2</v>
      </c>
      <c r="X56" s="187">
        <v>6</v>
      </c>
      <c r="Y56" s="337">
        <v>7.0000000000000007E-2</v>
      </c>
      <c r="Z56" s="187">
        <v>0</v>
      </c>
      <c r="AA56" s="337">
        <v>0</v>
      </c>
      <c r="AB56" s="187">
        <v>1</v>
      </c>
      <c r="AC56" s="337">
        <v>0.01</v>
      </c>
      <c r="AD56" s="187">
        <v>0</v>
      </c>
      <c r="AE56" s="337">
        <v>0</v>
      </c>
    </row>
    <row r="57" spans="1:31" x14ac:dyDescent="0.2">
      <c r="A57" s="186" t="s">
        <v>353</v>
      </c>
      <c r="B57" s="186" t="s">
        <v>354</v>
      </c>
      <c r="C57" s="186"/>
      <c r="D57" s="186"/>
      <c r="E57" s="179">
        <v>281</v>
      </c>
      <c r="F57" s="336">
        <v>1</v>
      </c>
      <c r="G57" s="285"/>
      <c r="H57" s="187">
        <v>9</v>
      </c>
      <c r="I57" s="337">
        <v>0.03</v>
      </c>
      <c r="J57" s="187">
        <v>33</v>
      </c>
      <c r="K57" s="337">
        <v>0.12</v>
      </c>
      <c r="L57" s="187">
        <v>0</v>
      </c>
      <c r="M57" s="337">
        <v>0</v>
      </c>
      <c r="N57" s="285"/>
      <c r="O57" s="187">
        <v>153</v>
      </c>
      <c r="P57" s="337">
        <v>0.54</v>
      </c>
      <c r="Q57" s="187">
        <v>58</v>
      </c>
      <c r="R57" s="337">
        <v>0.21</v>
      </c>
      <c r="S57" s="187">
        <v>4</v>
      </c>
      <c r="T57" s="337">
        <v>0.01</v>
      </c>
      <c r="U57" s="285"/>
      <c r="V57" s="187">
        <v>12</v>
      </c>
      <c r="W57" s="337">
        <v>0.04</v>
      </c>
      <c r="X57" s="187">
        <v>10</v>
      </c>
      <c r="Y57" s="337">
        <v>0.04</v>
      </c>
      <c r="Z57" s="187">
        <v>1</v>
      </c>
      <c r="AA57" s="337">
        <v>0</v>
      </c>
      <c r="AB57" s="187">
        <v>1</v>
      </c>
      <c r="AC57" s="337">
        <v>0</v>
      </c>
      <c r="AD57" s="187">
        <v>0</v>
      </c>
      <c r="AE57" s="337">
        <v>0</v>
      </c>
    </row>
    <row r="58" spans="1:31" x14ac:dyDescent="0.2">
      <c r="A58" s="186" t="s">
        <v>355</v>
      </c>
      <c r="B58" s="186" t="s">
        <v>356</v>
      </c>
      <c r="C58" s="186"/>
      <c r="D58" s="186"/>
      <c r="E58" s="179">
        <v>67</v>
      </c>
      <c r="F58" s="336">
        <v>1</v>
      </c>
      <c r="G58" s="285"/>
      <c r="H58" s="187">
        <v>2</v>
      </c>
      <c r="I58" s="337">
        <v>0.03</v>
      </c>
      <c r="J58" s="187">
        <v>7</v>
      </c>
      <c r="K58" s="337">
        <v>0.1</v>
      </c>
      <c r="L58" s="187">
        <v>0</v>
      </c>
      <c r="M58" s="337">
        <v>0</v>
      </c>
      <c r="N58" s="285"/>
      <c r="O58" s="187">
        <v>41</v>
      </c>
      <c r="P58" s="337">
        <v>0.61</v>
      </c>
      <c r="Q58" s="187">
        <v>10</v>
      </c>
      <c r="R58" s="337">
        <v>0.15</v>
      </c>
      <c r="S58" s="187">
        <v>0</v>
      </c>
      <c r="T58" s="337">
        <v>0</v>
      </c>
      <c r="U58" s="285"/>
      <c r="V58" s="187">
        <v>5</v>
      </c>
      <c r="W58" s="337">
        <v>7.0000000000000007E-2</v>
      </c>
      <c r="X58" s="187">
        <v>2</v>
      </c>
      <c r="Y58" s="337">
        <v>0.03</v>
      </c>
      <c r="Z58" s="187">
        <v>0</v>
      </c>
      <c r="AA58" s="337">
        <v>0</v>
      </c>
      <c r="AB58" s="187">
        <v>0</v>
      </c>
      <c r="AC58" s="337">
        <v>0</v>
      </c>
      <c r="AD58" s="187">
        <v>0</v>
      </c>
      <c r="AE58" s="337">
        <v>0</v>
      </c>
    </row>
    <row r="59" spans="1:31" x14ac:dyDescent="0.2">
      <c r="A59" s="186" t="s">
        <v>357</v>
      </c>
      <c r="B59" s="186" t="s">
        <v>358</v>
      </c>
      <c r="C59" s="186"/>
      <c r="D59" s="186"/>
      <c r="E59" s="179">
        <v>729</v>
      </c>
      <c r="F59" s="336">
        <v>1</v>
      </c>
      <c r="G59" s="285"/>
      <c r="H59" s="187">
        <v>2</v>
      </c>
      <c r="I59" s="337">
        <v>0</v>
      </c>
      <c r="J59" s="187">
        <v>92</v>
      </c>
      <c r="K59" s="337">
        <v>0.13</v>
      </c>
      <c r="L59" s="187">
        <v>0</v>
      </c>
      <c r="M59" s="337">
        <v>0</v>
      </c>
      <c r="N59" s="285"/>
      <c r="O59" s="187">
        <v>424</v>
      </c>
      <c r="P59" s="337">
        <v>0.57999999999999996</v>
      </c>
      <c r="Q59" s="187">
        <v>153</v>
      </c>
      <c r="R59" s="337">
        <v>0.21</v>
      </c>
      <c r="S59" s="187">
        <v>1</v>
      </c>
      <c r="T59" s="337">
        <v>0</v>
      </c>
      <c r="U59" s="285"/>
      <c r="V59" s="187">
        <v>16</v>
      </c>
      <c r="W59" s="337">
        <v>0.02</v>
      </c>
      <c r="X59" s="187">
        <v>37</v>
      </c>
      <c r="Y59" s="337">
        <v>0.05</v>
      </c>
      <c r="Z59" s="187">
        <v>3</v>
      </c>
      <c r="AA59" s="337">
        <v>0</v>
      </c>
      <c r="AB59" s="187">
        <v>1</v>
      </c>
      <c r="AC59" s="337">
        <v>0</v>
      </c>
      <c r="AD59" s="187">
        <v>0</v>
      </c>
      <c r="AE59" s="337">
        <v>0</v>
      </c>
    </row>
    <row r="60" spans="1:31" x14ac:dyDescent="0.2">
      <c r="A60" s="186" t="s">
        <v>359</v>
      </c>
      <c r="B60" s="186" t="s">
        <v>360</v>
      </c>
      <c r="C60" s="186"/>
      <c r="D60" s="186"/>
      <c r="E60" s="179">
        <v>383</v>
      </c>
      <c r="F60" s="336">
        <v>1</v>
      </c>
      <c r="G60" s="285"/>
      <c r="H60" s="187">
        <v>9</v>
      </c>
      <c r="I60" s="337">
        <v>0.02</v>
      </c>
      <c r="J60" s="187">
        <v>32</v>
      </c>
      <c r="K60" s="337">
        <v>0.08</v>
      </c>
      <c r="L60" s="187">
        <v>0</v>
      </c>
      <c r="M60" s="337">
        <v>0</v>
      </c>
      <c r="N60" s="285"/>
      <c r="O60" s="187">
        <v>225</v>
      </c>
      <c r="P60" s="337">
        <v>0.59</v>
      </c>
      <c r="Q60" s="187">
        <v>91</v>
      </c>
      <c r="R60" s="337">
        <v>0.24</v>
      </c>
      <c r="S60" s="187">
        <v>2</v>
      </c>
      <c r="T60" s="337">
        <v>0.01</v>
      </c>
      <c r="U60" s="285"/>
      <c r="V60" s="187">
        <v>3</v>
      </c>
      <c r="W60" s="337">
        <v>0.01</v>
      </c>
      <c r="X60" s="187">
        <v>21</v>
      </c>
      <c r="Y60" s="337">
        <v>0.05</v>
      </c>
      <c r="Z60" s="187">
        <v>0</v>
      </c>
      <c r="AA60" s="337">
        <v>0</v>
      </c>
      <c r="AB60" s="187">
        <v>0</v>
      </c>
      <c r="AC60" s="337">
        <v>0</v>
      </c>
      <c r="AD60" s="187">
        <v>0</v>
      </c>
      <c r="AE60" s="337">
        <v>0</v>
      </c>
    </row>
    <row r="61" spans="1:31" x14ac:dyDescent="0.2">
      <c r="A61" s="186" t="s">
        <v>361</v>
      </c>
      <c r="B61" s="186" t="s">
        <v>362</v>
      </c>
      <c r="C61" s="186"/>
      <c r="D61" s="186"/>
      <c r="E61" s="179">
        <v>654</v>
      </c>
      <c r="F61" s="336">
        <v>1</v>
      </c>
      <c r="G61" s="285"/>
      <c r="H61" s="187">
        <v>25</v>
      </c>
      <c r="I61" s="337">
        <v>0.04</v>
      </c>
      <c r="J61" s="187">
        <v>133</v>
      </c>
      <c r="K61" s="337">
        <v>0.2</v>
      </c>
      <c r="L61" s="187">
        <v>0</v>
      </c>
      <c r="M61" s="337">
        <v>0</v>
      </c>
      <c r="N61" s="285"/>
      <c r="O61" s="187">
        <v>317</v>
      </c>
      <c r="P61" s="337">
        <v>0.48</v>
      </c>
      <c r="Q61" s="187">
        <v>121</v>
      </c>
      <c r="R61" s="337">
        <v>0.19</v>
      </c>
      <c r="S61" s="187">
        <v>3</v>
      </c>
      <c r="T61" s="337">
        <v>0</v>
      </c>
      <c r="U61" s="285"/>
      <c r="V61" s="187">
        <v>27</v>
      </c>
      <c r="W61" s="337">
        <v>0.04</v>
      </c>
      <c r="X61" s="187">
        <v>23</v>
      </c>
      <c r="Y61" s="337">
        <v>0.04</v>
      </c>
      <c r="Z61" s="187">
        <v>4</v>
      </c>
      <c r="AA61" s="337">
        <v>0.01</v>
      </c>
      <c r="AB61" s="187">
        <v>1</v>
      </c>
      <c r="AC61" s="337">
        <v>0</v>
      </c>
      <c r="AD61" s="187">
        <v>0</v>
      </c>
      <c r="AE61" s="337">
        <v>0</v>
      </c>
    </row>
    <row r="62" spans="1:31" x14ac:dyDescent="0.2">
      <c r="A62" s="186" t="s">
        <v>363</v>
      </c>
      <c r="B62" s="186" t="s">
        <v>364</v>
      </c>
      <c r="C62" s="186"/>
      <c r="D62" s="186"/>
      <c r="E62" s="179">
        <v>289</v>
      </c>
      <c r="F62" s="336">
        <v>1</v>
      </c>
      <c r="G62" s="285"/>
      <c r="H62" s="187">
        <v>5</v>
      </c>
      <c r="I62" s="337">
        <v>0.02</v>
      </c>
      <c r="J62" s="187">
        <v>43</v>
      </c>
      <c r="K62" s="337">
        <v>0.15</v>
      </c>
      <c r="L62" s="187">
        <v>0</v>
      </c>
      <c r="M62" s="337">
        <v>0</v>
      </c>
      <c r="N62" s="285"/>
      <c r="O62" s="187">
        <v>150</v>
      </c>
      <c r="P62" s="337">
        <v>0.52</v>
      </c>
      <c r="Q62" s="187">
        <v>73</v>
      </c>
      <c r="R62" s="337">
        <v>0.25</v>
      </c>
      <c r="S62" s="187">
        <v>1</v>
      </c>
      <c r="T62" s="337">
        <v>0</v>
      </c>
      <c r="U62" s="285"/>
      <c r="V62" s="187">
        <v>6</v>
      </c>
      <c r="W62" s="337">
        <v>0.02</v>
      </c>
      <c r="X62" s="187">
        <v>10</v>
      </c>
      <c r="Y62" s="337">
        <v>0.03</v>
      </c>
      <c r="Z62" s="187">
        <v>0</v>
      </c>
      <c r="AA62" s="337">
        <v>0</v>
      </c>
      <c r="AB62" s="187">
        <v>1</v>
      </c>
      <c r="AC62" s="337">
        <v>0</v>
      </c>
      <c r="AD62" s="187">
        <v>0</v>
      </c>
      <c r="AE62" s="337">
        <v>0</v>
      </c>
    </row>
    <row r="63" spans="1:31" x14ac:dyDescent="0.2">
      <c r="A63" s="186" t="s">
        <v>365</v>
      </c>
      <c r="B63" s="186" t="s">
        <v>366</v>
      </c>
      <c r="C63" s="186"/>
      <c r="D63" s="186"/>
      <c r="E63" s="179">
        <v>428</v>
      </c>
      <c r="F63" s="336">
        <v>1</v>
      </c>
      <c r="G63" s="285"/>
      <c r="H63" s="187">
        <v>2</v>
      </c>
      <c r="I63" s="337">
        <v>0</v>
      </c>
      <c r="J63" s="187">
        <v>53</v>
      </c>
      <c r="K63" s="337">
        <v>0.12</v>
      </c>
      <c r="L63" s="187">
        <v>0</v>
      </c>
      <c r="M63" s="337">
        <v>0</v>
      </c>
      <c r="N63" s="285"/>
      <c r="O63" s="187">
        <v>238</v>
      </c>
      <c r="P63" s="337">
        <v>0.56000000000000005</v>
      </c>
      <c r="Q63" s="187">
        <v>102</v>
      </c>
      <c r="R63" s="337">
        <v>0.24</v>
      </c>
      <c r="S63" s="187">
        <v>2</v>
      </c>
      <c r="T63" s="337">
        <v>0</v>
      </c>
      <c r="U63" s="285"/>
      <c r="V63" s="187">
        <v>8</v>
      </c>
      <c r="W63" s="337">
        <v>0.02</v>
      </c>
      <c r="X63" s="187">
        <v>21</v>
      </c>
      <c r="Y63" s="337">
        <v>0.05</v>
      </c>
      <c r="Z63" s="187">
        <v>0</v>
      </c>
      <c r="AA63" s="337">
        <v>0</v>
      </c>
      <c r="AB63" s="187">
        <v>2</v>
      </c>
      <c r="AC63" s="337">
        <v>0</v>
      </c>
      <c r="AD63" s="187">
        <v>0</v>
      </c>
      <c r="AE63" s="337">
        <v>0</v>
      </c>
    </row>
    <row r="64" spans="1:31" x14ac:dyDescent="0.2">
      <c r="A64" s="186" t="s">
        <v>367</v>
      </c>
      <c r="B64" s="186" t="s">
        <v>368</v>
      </c>
      <c r="C64" s="186"/>
      <c r="D64" s="186"/>
      <c r="E64" s="179">
        <v>755</v>
      </c>
      <c r="F64" s="336">
        <v>1</v>
      </c>
      <c r="G64" s="285"/>
      <c r="H64" s="187">
        <v>8</v>
      </c>
      <c r="I64" s="337">
        <v>0.01</v>
      </c>
      <c r="J64" s="187">
        <v>106</v>
      </c>
      <c r="K64" s="337">
        <v>0.14000000000000001</v>
      </c>
      <c r="L64" s="187">
        <v>0</v>
      </c>
      <c r="M64" s="337">
        <v>0</v>
      </c>
      <c r="N64" s="285"/>
      <c r="O64" s="187">
        <v>398</v>
      </c>
      <c r="P64" s="337">
        <v>0.53</v>
      </c>
      <c r="Q64" s="187">
        <v>197</v>
      </c>
      <c r="R64" s="337">
        <v>0.26</v>
      </c>
      <c r="S64" s="187">
        <v>6</v>
      </c>
      <c r="T64" s="337">
        <v>0.01</v>
      </c>
      <c r="U64" s="285"/>
      <c r="V64" s="187">
        <v>24</v>
      </c>
      <c r="W64" s="337">
        <v>0.03</v>
      </c>
      <c r="X64" s="187">
        <v>13</v>
      </c>
      <c r="Y64" s="337">
        <v>0.02</v>
      </c>
      <c r="Z64" s="187">
        <v>2</v>
      </c>
      <c r="AA64" s="337">
        <v>0</v>
      </c>
      <c r="AB64" s="187">
        <v>1</v>
      </c>
      <c r="AC64" s="337">
        <v>0</v>
      </c>
      <c r="AD64" s="187">
        <v>0</v>
      </c>
      <c r="AE64" s="337">
        <v>0</v>
      </c>
    </row>
    <row r="65" spans="1:31" x14ac:dyDescent="0.2">
      <c r="A65" s="186" t="s">
        <v>369</v>
      </c>
      <c r="B65" s="186" t="s">
        <v>370</v>
      </c>
      <c r="C65" s="186"/>
      <c r="D65" s="186"/>
      <c r="E65" s="179">
        <v>83</v>
      </c>
      <c r="F65" s="336">
        <v>1</v>
      </c>
      <c r="G65" s="285"/>
      <c r="H65" s="187">
        <v>0</v>
      </c>
      <c r="I65" s="337">
        <v>0</v>
      </c>
      <c r="J65" s="187">
        <v>22</v>
      </c>
      <c r="K65" s="337">
        <v>0.27</v>
      </c>
      <c r="L65" s="187">
        <v>0</v>
      </c>
      <c r="M65" s="337">
        <v>0</v>
      </c>
      <c r="N65" s="285"/>
      <c r="O65" s="187">
        <v>35</v>
      </c>
      <c r="P65" s="337">
        <v>0.42</v>
      </c>
      <c r="Q65" s="187">
        <v>16</v>
      </c>
      <c r="R65" s="337">
        <v>0.19</v>
      </c>
      <c r="S65" s="187">
        <v>0</v>
      </c>
      <c r="T65" s="337">
        <v>0</v>
      </c>
      <c r="U65" s="285"/>
      <c r="V65" s="187">
        <v>5</v>
      </c>
      <c r="W65" s="337">
        <v>0.06</v>
      </c>
      <c r="X65" s="187">
        <v>5</v>
      </c>
      <c r="Y65" s="337">
        <v>0.06</v>
      </c>
      <c r="Z65" s="187">
        <v>0</v>
      </c>
      <c r="AA65" s="337">
        <v>0</v>
      </c>
      <c r="AB65" s="187">
        <v>0</v>
      </c>
      <c r="AC65" s="337">
        <v>0</v>
      </c>
      <c r="AD65" s="187">
        <v>0</v>
      </c>
      <c r="AE65" s="337">
        <v>0</v>
      </c>
    </row>
    <row r="66" spans="1:31" x14ac:dyDescent="0.2">
      <c r="A66" s="186" t="s">
        <v>371</v>
      </c>
      <c r="B66" s="186" t="s">
        <v>372</v>
      </c>
      <c r="C66" s="186"/>
      <c r="D66" s="186"/>
      <c r="E66" s="179">
        <v>531</v>
      </c>
      <c r="F66" s="336">
        <v>1</v>
      </c>
      <c r="G66" s="285"/>
      <c r="H66" s="187">
        <v>13</v>
      </c>
      <c r="I66" s="337">
        <v>0.02</v>
      </c>
      <c r="J66" s="187">
        <v>77</v>
      </c>
      <c r="K66" s="337">
        <v>0.15</v>
      </c>
      <c r="L66" s="187">
        <v>0</v>
      </c>
      <c r="M66" s="337">
        <v>0</v>
      </c>
      <c r="N66" s="285"/>
      <c r="O66" s="187">
        <v>293</v>
      </c>
      <c r="P66" s="337">
        <v>0.55000000000000004</v>
      </c>
      <c r="Q66" s="187">
        <v>98</v>
      </c>
      <c r="R66" s="337">
        <v>0.18</v>
      </c>
      <c r="S66" s="187">
        <v>2</v>
      </c>
      <c r="T66" s="337">
        <v>0</v>
      </c>
      <c r="U66" s="285"/>
      <c r="V66" s="187">
        <v>11</v>
      </c>
      <c r="W66" s="337">
        <v>0.02</v>
      </c>
      <c r="X66" s="187">
        <v>37</v>
      </c>
      <c r="Y66" s="337">
        <v>7.0000000000000007E-2</v>
      </c>
      <c r="Z66" s="187">
        <v>0</v>
      </c>
      <c r="AA66" s="337">
        <v>0</v>
      </c>
      <c r="AB66" s="187">
        <v>0</v>
      </c>
      <c r="AC66" s="337">
        <v>0</v>
      </c>
      <c r="AD66" s="187">
        <v>0</v>
      </c>
      <c r="AE66" s="337">
        <v>0</v>
      </c>
    </row>
    <row r="67" spans="1:31" x14ac:dyDescent="0.2">
      <c r="A67" s="186" t="s">
        <v>373</v>
      </c>
      <c r="B67" s="186" t="s">
        <v>374</v>
      </c>
      <c r="C67" s="186"/>
      <c r="D67" s="186"/>
      <c r="E67" s="179">
        <v>178</v>
      </c>
      <c r="F67" s="336">
        <v>1</v>
      </c>
      <c r="G67" s="285"/>
      <c r="H67" s="187">
        <v>1</v>
      </c>
      <c r="I67" s="337">
        <v>0.01</v>
      </c>
      <c r="J67" s="187">
        <v>10</v>
      </c>
      <c r="K67" s="337">
        <v>0.06</v>
      </c>
      <c r="L67" s="187">
        <v>1</v>
      </c>
      <c r="M67" s="337">
        <v>0.01</v>
      </c>
      <c r="N67" s="285"/>
      <c r="O67" s="187">
        <v>103</v>
      </c>
      <c r="P67" s="337">
        <v>0.57999999999999996</v>
      </c>
      <c r="Q67" s="187">
        <v>57</v>
      </c>
      <c r="R67" s="337">
        <v>0.32</v>
      </c>
      <c r="S67" s="187">
        <v>2</v>
      </c>
      <c r="T67" s="337">
        <v>0.01</v>
      </c>
      <c r="U67" s="285"/>
      <c r="V67" s="187">
        <v>2</v>
      </c>
      <c r="W67" s="337">
        <v>0.01</v>
      </c>
      <c r="X67" s="187">
        <v>2</v>
      </c>
      <c r="Y67" s="337">
        <v>0.01</v>
      </c>
      <c r="Z67" s="187">
        <v>0</v>
      </c>
      <c r="AA67" s="337">
        <v>0</v>
      </c>
      <c r="AB67" s="187">
        <v>0</v>
      </c>
      <c r="AC67" s="337">
        <v>0</v>
      </c>
      <c r="AD67" s="187">
        <v>0</v>
      </c>
      <c r="AE67" s="337">
        <v>0</v>
      </c>
    </row>
    <row r="68" spans="1:31" x14ac:dyDescent="0.2">
      <c r="A68" s="186" t="s">
        <v>375</v>
      </c>
      <c r="B68" s="186" t="s">
        <v>376</v>
      </c>
      <c r="C68" s="186"/>
      <c r="D68" s="186"/>
      <c r="E68" s="179">
        <v>129</v>
      </c>
      <c r="F68" s="336">
        <v>1</v>
      </c>
      <c r="G68" s="285"/>
      <c r="H68" s="187">
        <v>2</v>
      </c>
      <c r="I68" s="337">
        <v>0.02</v>
      </c>
      <c r="J68" s="187">
        <v>20</v>
      </c>
      <c r="K68" s="337">
        <v>0.16</v>
      </c>
      <c r="L68" s="187">
        <v>0</v>
      </c>
      <c r="M68" s="337">
        <v>0</v>
      </c>
      <c r="N68" s="285"/>
      <c r="O68" s="187">
        <v>77</v>
      </c>
      <c r="P68" s="337">
        <v>0.6</v>
      </c>
      <c r="Q68" s="187">
        <v>15</v>
      </c>
      <c r="R68" s="337">
        <v>0.12</v>
      </c>
      <c r="S68" s="187">
        <v>0</v>
      </c>
      <c r="T68" s="337">
        <v>0</v>
      </c>
      <c r="U68" s="285"/>
      <c r="V68" s="187">
        <v>4</v>
      </c>
      <c r="W68" s="337">
        <v>0.03</v>
      </c>
      <c r="X68" s="187">
        <v>9</v>
      </c>
      <c r="Y68" s="337">
        <v>7.0000000000000007E-2</v>
      </c>
      <c r="Z68" s="187">
        <v>0</v>
      </c>
      <c r="AA68" s="337">
        <v>0</v>
      </c>
      <c r="AB68" s="187">
        <v>2</v>
      </c>
      <c r="AC68" s="337">
        <v>0.02</v>
      </c>
      <c r="AD68" s="187">
        <v>0</v>
      </c>
      <c r="AE68" s="337">
        <v>0</v>
      </c>
    </row>
    <row r="69" spans="1:31" x14ac:dyDescent="0.2">
      <c r="A69" s="186" t="s">
        <v>377</v>
      </c>
      <c r="B69" s="186" t="s">
        <v>378</v>
      </c>
      <c r="C69" s="186"/>
      <c r="D69" s="186"/>
      <c r="E69" s="179">
        <v>566</v>
      </c>
      <c r="F69" s="336">
        <v>1</v>
      </c>
      <c r="G69" s="285"/>
      <c r="H69" s="187">
        <v>13</v>
      </c>
      <c r="I69" s="337">
        <v>0.02</v>
      </c>
      <c r="J69" s="187">
        <v>121</v>
      </c>
      <c r="K69" s="337">
        <v>0.21</v>
      </c>
      <c r="L69" s="187">
        <v>1</v>
      </c>
      <c r="M69" s="337">
        <v>0</v>
      </c>
      <c r="N69" s="285"/>
      <c r="O69" s="187">
        <v>291</v>
      </c>
      <c r="P69" s="337">
        <v>0.51</v>
      </c>
      <c r="Q69" s="187">
        <v>99</v>
      </c>
      <c r="R69" s="337">
        <v>0.17</v>
      </c>
      <c r="S69" s="187">
        <v>1</v>
      </c>
      <c r="T69" s="337">
        <v>0</v>
      </c>
      <c r="U69" s="285"/>
      <c r="V69" s="187">
        <v>13</v>
      </c>
      <c r="W69" s="337">
        <v>0.02</v>
      </c>
      <c r="X69" s="187">
        <v>21</v>
      </c>
      <c r="Y69" s="337">
        <v>0.04</v>
      </c>
      <c r="Z69" s="187">
        <v>2</v>
      </c>
      <c r="AA69" s="337">
        <v>0</v>
      </c>
      <c r="AB69" s="187">
        <v>4</v>
      </c>
      <c r="AC69" s="337">
        <v>0.01</v>
      </c>
      <c r="AD69" s="187">
        <v>0</v>
      </c>
      <c r="AE69" s="337">
        <v>0</v>
      </c>
    </row>
    <row r="70" spans="1:31" s="204" customFormat="1" x14ac:dyDescent="0.2">
      <c r="A70" s="198" t="s">
        <v>379</v>
      </c>
      <c r="B70" s="198" t="s">
        <v>380</v>
      </c>
      <c r="C70" s="186"/>
      <c r="D70" s="186"/>
      <c r="E70" s="318" t="s">
        <v>284</v>
      </c>
      <c r="F70" s="339" t="s">
        <v>284</v>
      </c>
      <c r="G70" s="340"/>
      <c r="H70" s="201" t="s">
        <v>284</v>
      </c>
      <c r="I70" s="341" t="s">
        <v>284</v>
      </c>
      <c r="J70" s="201" t="s">
        <v>284</v>
      </c>
      <c r="K70" s="341" t="s">
        <v>284</v>
      </c>
      <c r="L70" s="201" t="s">
        <v>284</v>
      </c>
      <c r="M70" s="341" t="s">
        <v>284</v>
      </c>
      <c r="N70" s="340"/>
      <c r="O70" s="201" t="s">
        <v>284</v>
      </c>
      <c r="P70" s="341" t="s">
        <v>284</v>
      </c>
      <c r="Q70" s="201" t="s">
        <v>284</v>
      </c>
      <c r="R70" s="341" t="s">
        <v>284</v>
      </c>
      <c r="S70" s="201" t="s">
        <v>284</v>
      </c>
      <c r="T70" s="341" t="s">
        <v>284</v>
      </c>
      <c r="U70" s="340"/>
      <c r="V70" s="201" t="s">
        <v>284</v>
      </c>
      <c r="W70" s="341" t="s">
        <v>284</v>
      </c>
      <c r="X70" s="201" t="s">
        <v>284</v>
      </c>
      <c r="Y70" s="341" t="s">
        <v>284</v>
      </c>
      <c r="Z70" s="201" t="s">
        <v>284</v>
      </c>
      <c r="AA70" s="341" t="s">
        <v>284</v>
      </c>
      <c r="AB70" s="201" t="s">
        <v>284</v>
      </c>
      <c r="AC70" s="341" t="s">
        <v>284</v>
      </c>
      <c r="AD70" s="201" t="s">
        <v>284</v>
      </c>
      <c r="AE70" s="341" t="s">
        <v>284</v>
      </c>
    </row>
    <row r="71" spans="1:31" x14ac:dyDescent="0.2">
      <c r="A71" s="186" t="s">
        <v>381</v>
      </c>
      <c r="B71" s="186" t="s">
        <v>382</v>
      </c>
      <c r="C71" s="186"/>
      <c r="D71" s="186"/>
      <c r="E71" s="179">
        <v>452</v>
      </c>
      <c r="F71" s="336">
        <v>1</v>
      </c>
      <c r="G71" s="285"/>
      <c r="H71" s="187">
        <v>9</v>
      </c>
      <c r="I71" s="337">
        <v>0.02</v>
      </c>
      <c r="J71" s="187">
        <v>83</v>
      </c>
      <c r="K71" s="337">
        <v>0.18</v>
      </c>
      <c r="L71" s="187">
        <v>0</v>
      </c>
      <c r="M71" s="337">
        <v>0</v>
      </c>
      <c r="N71" s="285"/>
      <c r="O71" s="187">
        <v>233</v>
      </c>
      <c r="P71" s="337">
        <v>0.52</v>
      </c>
      <c r="Q71" s="187">
        <v>91</v>
      </c>
      <c r="R71" s="337">
        <v>0.2</v>
      </c>
      <c r="S71" s="187">
        <v>1</v>
      </c>
      <c r="T71" s="337">
        <v>0</v>
      </c>
      <c r="U71" s="285"/>
      <c r="V71" s="187">
        <v>15</v>
      </c>
      <c r="W71" s="337">
        <v>0.03</v>
      </c>
      <c r="X71" s="187">
        <v>19</v>
      </c>
      <c r="Y71" s="337">
        <v>0.04</v>
      </c>
      <c r="Z71" s="187">
        <v>1</v>
      </c>
      <c r="AA71" s="337">
        <v>0</v>
      </c>
      <c r="AB71" s="187">
        <v>0</v>
      </c>
      <c r="AC71" s="337">
        <v>0</v>
      </c>
      <c r="AD71" s="187">
        <v>0</v>
      </c>
      <c r="AE71" s="337">
        <v>0</v>
      </c>
    </row>
    <row r="72" spans="1:31" x14ac:dyDescent="0.2">
      <c r="A72" s="186" t="s">
        <v>383</v>
      </c>
      <c r="B72" s="186" t="s">
        <v>384</v>
      </c>
      <c r="C72" s="186"/>
      <c r="D72" s="186"/>
      <c r="E72" s="179">
        <v>364</v>
      </c>
      <c r="F72" s="336">
        <v>1</v>
      </c>
      <c r="G72" s="285"/>
      <c r="H72" s="187">
        <v>7</v>
      </c>
      <c r="I72" s="337">
        <v>0.02</v>
      </c>
      <c r="J72" s="187">
        <v>17</v>
      </c>
      <c r="K72" s="337">
        <v>0.05</v>
      </c>
      <c r="L72" s="187">
        <v>1</v>
      </c>
      <c r="M72" s="337">
        <v>0</v>
      </c>
      <c r="N72" s="285"/>
      <c r="O72" s="187">
        <v>238</v>
      </c>
      <c r="P72" s="337">
        <v>0.65</v>
      </c>
      <c r="Q72" s="187">
        <v>78</v>
      </c>
      <c r="R72" s="337">
        <v>0.21</v>
      </c>
      <c r="S72" s="187">
        <v>4</v>
      </c>
      <c r="T72" s="337">
        <v>0.01</v>
      </c>
      <c r="U72" s="285"/>
      <c r="V72" s="187">
        <v>5</v>
      </c>
      <c r="W72" s="337">
        <v>0.01</v>
      </c>
      <c r="X72" s="187">
        <v>14</v>
      </c>
      <c r="Y72" s="337">
        <v>0.04</v>
      </c>
      <c r="Z72" s="187">
        <v>0</v>
      </c>
      <c r="AA72" s="337">
        <v>0</v>
      </c>
      <c r="AB72" s="187">
        <v>0</v>
      </c>
      <c r="AC72" s="337">
        <v>0</v>
      </c>
      <c r="AD72" s="187">
        <v>0</v>
      </c>
      <c r="AE72" s="337">
        <v>0</v>
      </c>
    </row>
    <row r="73" spans="1:31" x14ac:dyDescent="0.2">
      <c r="A73" s="186" t="s">
        <v>385</v>
      </c>
      <c r="B73" s="186" t="s">
        <v>386</v>
      </c>
      <c r="C73" s="186"/>
      <c r="D73" s="186"/>
      <c r="E73" s="179">
        <v>164</v>
      </c>
      <c r="F73" s="336">
        <v>1</v>
      </c>
      <c r="G73" s="285"/>
      <c r="H73" s="187">
        <v>7</v>
      </c>
      <c r="I73" s="337">
        <v>0.04</v>
      </c>
      <c r="J73" s="187">
        <v>18</v>
      </c>
      <c r="K73" s="337">
        <v>0.11</v>
      </c>
      <c r="L73" s="187">
        <v>0</v>
      </c>
      <c r="M73" s="337">
        <v>0</v>
      </c>
      <c r="N73" s="285"/>
      <c r="O73" s="187">
        <v>95</v>
      </c>
      <c r="P73" s="337">
        <v>0.57999999999999996</v>
      </c>
      <c r="Q73" s="187">
        <v>30</v>
      </c>
      <c r="R73" s="337">
        <v>0.18</v>
      </c>
      <c r="S73" s="187">
        <v>0</v>
      </c>
      <c r="T73" s="337">
        <v>0</v>
      </c>
      <c r="U73" s="285"/>
      <c r="V73" s="187">
        <v>8</v>
      </c>
      <c r="W73" s="337">
        <v>0.05</v>
      </c>
      <c r="X73" s="187">
        <v>6</v>
      </c>
      <c r="Y73" s="337">
        <v>0.04</v>
      </c>
      <c r="Z73" s="187">
        <v>0</v>
      </c>
      <c r="AA73" s="337">
        <v>0</v>
      </c>
      <c r="AB73" s="187">
        <v>0</v>
      </c>
      <c r="AC73" s="337">
        <v>0</v>
      </c>
      <c r="AD73" s="187">
        <v>0</v>
      </c>
      <c r="AE73" s="337">
        <v>0</v>
      </c>
    </row>
    <row r="74" spans="1:31" x14ac:dyDescent="0.2">
      <c r="A74" s="186" t="s">
        <v>387</v>
      </c>
      <c r="B74" s="186" t="s">
        <v>388</v>
      </c>
      <c r="C74" s="186"/>
      <c r="D74" s="186"/>
      <c r="E74" s="179">
        <v>567</v>
      </c>
      <c r="F74" s="336">
        <v>1</v>
      </c>
      <c r="G74" s="285"/>
      <c r="H74" s="187">
        <v>6</v>
      </c>
      <c r="I74" s="337">
        <v>0.01</v>
      </c>
      <c r="J74" s="187">
        <v>30</v>
      </c>
      <c r="K74" s="337">
        <v>0.05</v>
      </c>
      <c r="L74" s="187">
        <v>1</v>
      </c>
      <c r="M74" s="337">
        <v>0</v>
      </c>
      <c r="N74" s="285"/>
      <c r="O74" s="187">
        <v>399</v>
      </c>
      <c r="P74" s="337">
        <v>0.7</v>
      </c>
      <c r="Q74" s="187">
        <v>112</v>
      </c>
      <c r="R74" s="337">
        <v>0.2</v>
      </c>
      <c r="S74" s="187">
        <v>4</v>
      </c>
      <c r="T74" s="337">
        <v>0.01</v>
      </c>
      <c r="U74" s="285"/>
      <c r="V74" s="187">
        <v>4</v>
      </c>
      <c r="W74" s="337">
        <v>0.01</v>
      </c>
      <c r="X74" s="187">
        <v>11</v>
      </c>
      <c r="Y74" s="337">
        <v>0.02</v>
      </c>
      <c r="Z74" s="187">
        <v>0</v>
      </c>
      <c r="AA74" s="337">
        <v>0</v>
      </c>
      <c r="AB74" s="187">
        <v>0</v>
      </c>
      <c r="AC74" s="337">
        <v>0</v>
      </c>
      <c r="AD74" s="187">
        <v>0</v>
      </c>
      <c r="AE74" s="337">
        <v>0</v>
      </c>
    </row>
    <row r="75" spans="1:31" x14ac:dyDescent="0.2">
      <c r="A75" s="186" t="s">
        <v>389</v>
      </c>
      <c r="B75" s="186" t="s">
        <v>390</v>
      </c>
      <c r="C75" s="186"/>
      <c r="D75" s="186"/>
      <c r="E75" s="179">
        <v>1158</v>
      </c>
      <c r="F75" s="336">
        <v>1</v>
      </c>
      <c r="G75" s="285"/>
      <c r="H75" s="187">
        <v>21</v>
      </c>
      <c r="I75" s="337">
        <v>0.02</v>
      </c>
      <c r="J75" s="187">
        <v>111</v>
      </c>
      <c r="K75" s="337">
        <v>0.1</v>
      </c>
      <c r="L75" s="187">
        <v>2</v>
      </c>
      <c r="M75" s="337">
        <v>0</v>
      </c>
      <c r="N75" s="285"/>
      <c r="O75" s="187">
        <v>712</v>
      </c>
      <c r="P75" s="337">
        <v>0.61</v>
      </c>
      <c r="Q75" s="187">
        <v>235</v>
      </c>
      <c r="R75" s="337">
        <v>0.2</v>
      </c>
      <c r="S75" s="187">
        <v>4</v>
      </c>
      <c r="T75" s="337">
        <v>0</v>
      </c>
      <c r="U75" s="285"/>
      <c r="V75" s="187">
        <v>14</v>
      </c>
      <c r="W75" s="337">
        <v>0.01</v>
      </c>
      <c r="X75" s="187">
        <v>53</v>
      </c>
      <c r="Y75" s="337">
        <v>0.05</v>
      </c>
      <c r="Z75" s="187">
        <v>1</v>
      </c>
      <c r="AA75" s="337">
        <v>0</v>
      </c>
      <c r="AB75" s="187">
        <v>5</v>
      </c>
      <c r="AC75" s="337">
        <v>0</v>
      </c>
      <c r="AD75" s="187">
        <v>0</v>
      </c>
      <c r="AE75" s="337">
        <v>0</v>
      </c>
    </row>
    <row r="76" spans="1:31" x14ac:dyDescent="0.2">
      <c r="A76" s="186" t="s">
        <v>391</v>
      </c>
      <c r="B76" s="186" t="s">
        <v>392</v>
      </c>
      <c r="C76" s="186"/>
      <c r="D76" s="186"/>
      <c r="E76" s="179">
        <v>289</v>
      </c>
      <c r="F76" s="336">
        <v>1</v>
      </c>
      <c r="G76" s="285"/>
      <c r="H76" s="187">
        <v>1</v>
      </c>
      <c r="I76" s="337">
        <v>0</v>
      </c>
      <c r="J76" s="187">
        <v>20</v>
      </c>
      <c r="K76" s="337">
        <v>7.0000000000000007E-2</v>
      </c>
      <c r="L76" s="187">
        <v>0</v>
      </c>
      <c r="M76" s="337">
        <v>0</v>
      </c>
      <c r="N76" s="285"/>
      <c r="O76" s="187">
        <v>191</v>
      </c>
      <c r="P76" s="337">
        <v>0.66</v>
      </c>
      <c r="Q76" s="187">
        <v>64</v>
      </c>
      <c r="R76" s="337">
        <v>0.22</v>
      </c>
      <c r="S76" s="187">
        <v>1</v>
      </c>
      <c r="T76" s="337">
        <v>0</v>
      </c>
      <c r="U76" s="285"/>
      <c r="V76" s="187">
        <v>2</v>
      </c>
      <c r="W76" s="337">
        <v>0.01</v>
      </c>
      <c r="X76" s="187">
        <v>9</v>
      </c>
      <c r="Y76" s="337">
        <v>0.03</v>
      </c>
      <c r="Z76" s="187">
        <v>0</v>
      </c>
      <c r="AA76" s="337">
        <v>0</v>
      </c>
      <c r="AB76" s="187">
        <v>1</v>
      </c>
      <c r="AC76" s="337">
        <v>0</v>
      </c>
      <c r="AD76" s="187">
        <v>0</v>
      </c>
      <c r="AE76" s="337">
        <v>0</v>
      </c>
    </row>
    <row r="77" spans="1:31" s="204" customFormat="1" x14ac:dyDescent="0.2">
      <c r="A77" s="198" t="s">
        <v>393</v>
      </c>
      <c r="B77" s="198" t="s">
        <v>394</v>
      </c>
      <c r="C77" s="186"/>
      <c r="D77" s="186"/>
      <c r="E77" s="318" t="s">
        <v>284</v>
      </c>
      <c r="F77" s="339" t="s">
        <v>284</v>
      </c>
      <c r="G77" s="340"/>
      <c r="H77" s="201" t="s">
        <v>284</v>
      </c>
      <c r="I77" s="341" t="s">
        <v>284</v>
      </c>
      <c r="J77" s="201" t="s">
        <v>284</v>
      </c>
      <c r="K77" s="341" t="s">
        <v>284</v>
      </c>
      <c r="L77" s="201" t="s">
        <v>284</v>
      </c>
      <c r="M77" s="341" t="s">
        <v>284</v>
      </c>
      <c r="N77" s="340"/>
      <c r="O77" s="201" t="s">
        <v>284</v>
      </c>
      <c r="P77" s="341" t="s">
        <v>284</v>
      </c>
      <c r="Q77" s="201" t="s">
        <v>284</v>
      </c>
      <c r="R77" s="341" t="s">
        <v>284</v>
      </c>
      <c r="S77" s="201" t="s">
        <v>284</v>
      </c>
      <c r="T77" s="341" t="s">
        <v>284</v>
      </c>
      <c r="U77" s="340"/>
      <c r="V77" s="201" t="s">
        <v>284</v>
      </c>
      <c r="W77" s="341" t="s">
        <v>284</v>
      </c>
      <c r="X77" s="201" t="s">
        <v>284</v>
      </c>
      <c r="Y77" s="341" t="s">
        <v>284</v>
      </c>
      <c r="Z77" s="201" t="s">
        <v>284</v>
      </c>
      <c r="AA77" s="341" t="s">
        <v>284</v>
      </c>
      <c r="AB77" s="201" t="s">
        <v>284</v>
      </c>
      <c r="AC77" s="341" t="s">
        <v>284</v>
      </c>
      <c r="AD77" s="201" t="s">
        <v>284</v>
      </c>
      <c r="AE77" s="341" t="s">
        <v>284</v>
      </c>
    </row>
    <row r="78" spans="1:31" x14ac:dyDescent="0.2">
      <c r="A78" s="186" t="s">
        <v>395</v>
      </c>
      <c r="B78" s="186" t="s">
        <v>396</v>
      </c>
      <c r="C78" s="186"/>
      <c r="D78" s="186"/>
      <c r="E78" s="179">
        <v>81</v>
      </c>
      <c r="F78" s="336">
        <v>1</v>
      </c>
      <c r="G78" s="285"/>
      <c r="H78" s="187">
        <v>2</v>
      </c>
      <c r="I78" s="337">
        <v>0.02</v>
      </c>
      <c r="J78" s="187">
        <v>5</v>
      </c>
      <c r="K78" s="337">
        <v>0.06</v>
      </c>
      <c r="L78" s="187">
        <v>0</v>
      </c>
      <c r="M78" s="337">
        <v>0</v>
      </c>
      <c r="N78" s="285"/>
      <c r="O78" s="187">
        <v>54</v>
      </c>
      <c r="P78" s="337">
        <v>0.67</v>
      </c>
      <c r="Q78" s="187">
        <v>14</v>
      </c>
      <c r="R78" s="337">
        <v>0.17</v>
      </c>
      <c r="S78" s="187">
        <v>0</v>
      </c>
      <c r="T78" s="337">
        <v>0</v>
      </c>
      <c r="U78" s="285"/>
      <c r="V78" s="187">
        <v>1</v>
      </c>
      <c r="W78" s="337">
        <v>0.01</v>
      </c>
      <c r="X78" s="187">
        <v>4</v>
      </c>
      <c r="Y78" s="337">
        <v>0.05</v>
      </c>
      <c r="Z78" s="187">
        <v>0</v>
      </c>
      <c r="AA78" s="337">
        <v>0</v>
      </c>
      <c r="AB78" s="187">
        <v>1</v>
      </c>
      <c r="AC78" s="337">
        <v>0.01</v>
      </c>
      <c r="AD78" s="187">
        <v>0</v>
      </c>
      <c r="AE78" s="337">
        <v>0</v>
      </c>
    </row>
    <row r="79" spans="1:31" x14ac:dyDescent="0.2">
      <c r="A79" s="186" t="s">
        <v>397</v>
      </c>
      <c r="B79" s="186" t="s">
        <v>398</v>
      </c>
      <c r="C79" s="186"/>
      <c r="D79" s="186"/>
      <c r="E79" s="179">
        <v>10</v>
      </c>
      <c r="F79" s="336">
        <v>1</v>
      </c>
      <c r="G79" s="285"/>
      <c r="H79" s="187">
        <v>0</v>
      </c>
      <c r="I79" s="337">
        <v>0</v>
      </c>
      <c r="J79" s="187">
        <v>2</v>
      </c>
      <c r="K79" s="337">
        <v>0.2</v>
      </c>
      <c r="L79" s="187">
        <v>0</v>
      </c>
      <c r="M79" s="337">
        <v>0</v>
      </c>
      <c r="N79" s="285"/>
      <c r="O79" s="187">
        <v>5</v>
      </c>
      <c r="P79" s="337">
        <v>0.5</v>
      </c>
      <c r="Q79" s="187">
        <v>1</v>
      </c>
      <c r="R79" s="337">
        <v>0.1</v>
      </c>
      <c r="S79" s="187">
        <v>0</v>
      </c>
      <c r="T79" s="337">
        <v>0</v>
      </c>
      <c r="U79" s="285"/>
      <c r="V79" s="187">
        <v>2</v>
      </c>
      <c r="W79" s="337">
        <v>0.2</v>
      </c>
      <c r="X79" s="187">
        <v>0</v>
      </c>
      <c r="Y79" s="337">
        <v>0</v>
      </c>
      <c r="Z79" s="187">
        <v>0</v>
      </c>
      <c r="AA79" s="337">
        <v>0</v>
      </c>
      <c r="AB79" s="187">
        <v>0</v>
      </c>
      <c r="AC79" s="337">
        <v>0</v>
      </c>
      <c r="AD79" s="187">
        <v>0</v>
      </c>
      <c r="AE79" s="337">
        <v>0</v>
      </c>
    </row>
    <row r="80" spans="1:31" x14ac:dyDescent="0.2">
      <c r="A80" s="186" t="s">
        <v>399</v>
      </c>
      <c r="B80" s="186" t="s">
        <v>400</v>
      </c>
      <c r="C80" s="186"/>
      <c r="D80" s="186"/>
      <c r="E80" s="179">
        <v>417</v>
      </c>
      <c r="F80" s="336">
        <v>1</v>
      </c>
      <c r="G80" s="285"/>
      <c r="H80" s="187">
        <v>14</v>
      </c>
      <c r="I80" s="337">
        <v>0.03</v>
      </c>
      <c r="J80" s="187">
        <v>63</v>
      </c>
      <c r="K80" s="337">
        <v>0.15</v>
      </c>
      <c r="L80" s="187">
        <v>0</v>
      </c>
      <c r="M80" s="337">
        <v>0</v>
      </c>
      <c r="N80" s="285"/>
      <c r="O80" s="187">
        <v>208</v>
      </c>
      <c r="P80" s="337">
        <v>0.5</v>
      </c>
      <c r="Q80" s="187">
        <v>98</v>
      </c>
      <c r="R80" s="337">
        <v>0.24</v>
      </c>
      <c r="S80" s="187">
        <v>1</v>
      </c>
      <c r="T80" s="337">
        <v>0</v>
      </c>
      <c r="U80" s="285"/>
      <c r="V80" s="187">
        <v>14</v>
      </c>
      <c r="W80" s="337">
        <v>0.03</v>
      </c>
      <c r="X80" s="187">
        <v>19</v>
      </c>
      <c r="Y80" s="337">
        <v>0.05</v>
      </c>
      <c r="Z80" s="187">
        <v>0</v>
      </c>
      <c r="AA80" s="337">
        <v>0</v>
      </c>
      <c r="AB80" s="187">
        <v>0</v>
      </c>
      <c r="AC80" s="337">
        <v>0</v>
      </c>
      <c r="AD80" s="187">
        <v>0</v>
      </c>
      <c r="AE80" s="337">
        <v>0</v>
      </c>
    </row>
    <row r="81" spans="1:31" x14ac:dyDescent="0.2">
      <c r="A81" s="186" t="s">
        <v>401</v>
      </c>
      <c r="B81" s="186" t="s">
        <v>402</v>
      </c>
      <c r="C81" s="186"/>
      <c r="D81" s="186"/>
      <c r="E81" s="179">
        <v>148</v>
      </c>
      <c r="F81" s="336">
        <v>1</v>
      </c>
      <c r="G81" s="285"/>
      <c r="H81" s="187">
        <v>0</v>
      </c>
      <c r="I81" s="337">
        <v>0</v>
      </c>
      <c r="J81" s="187">
        <v>7</v>
      </c>
      <c r="K81" s="337">
        <v>0.05</v>
      </c>
      <c r="L81" s="187">
        <v>0</v>
      </c>
      <c r="M81" s="337">
        <v>0</v>
      </c>
      <c r="N81" s="285"/>
      <c r="O81" s="187">
        <v>104</v>
      </c>
      <c r="P81" s="337">
        <v>0.7</v>
      </c>
      <c r="Q81" s="187">
        <v>34</v>
      </c>
      <c r="R81" s="337">
        <v>0.23</v>
      </c>
      <c r="S81" s="187">
        <v>0</v>
      </c>
      <c r="T81" s="337">
        <v>0</v>
      </c>
      <c r="U81" s="285"/>
      <c r="V81" s="187">
        <v>1</v>
      </c>
      <c r="W81" s="337">
        <v>0.01</v>
      </c>
      <c r="X81" s="187">
        <v>2</v>
      </c>
      <c r="Y81" s="337">
        <v>0.01</v>
      </c>
      <c r="Z81" s="187">
        <v>0</v>
      </c>
      <c r="AA81" s="337">
        <v>0</v>
      </c>
      <c r="AB81" s="187">
        <v>0</v>
      </c>
      <c r="AC81" s="337">
        <v>0</v>
      </c>
      <c r="AD81" s="187">
        <v>0</v>
      </c>
      <c r="AE81" s="337">
        <v>0</v>
      </c>
    </row>
    <row r="82" spans="1:31" x14ac:dyDescent="0.2">
      <c r="A82" s="186" t="s">
        <v>403</v>
      </c>
      <c r="B82" s="186" t="s">
        <v>404</v>
      </c>
      <c r="C82" s="186"/>
      <c r="D82" s="186"/>
      <c r="E82" s="179">
        <v>136</v>
      </c>
      <c r="F82" s="336">
        <v>1</v>
      </c>
      <c r="G82" s="285"/>
      <c r="H82" s="187">
        <v>5</v>
      </c>
      <c r="I82" s="337">
        <v>0.04</v>
      </c>
      <c r="J82" s="187">
        <v>27</v>
      </c>
      <c r="K82" s="337">
        <v>0.2</v>
      </c>
      <c r="L82" s="187">
        <v>0</v>
      </c>
      <c r="M82" s="337">
        <v>0</v>
      </c>
      <c r="N82" s="285"/>
      <c r="O82" s="187">
        <v>67</v>
      </c>
      <c r="P82" s="337">
        <v>0.49</v>
      </c>
      <c r="Q82" s="187">
        <v>26</v>
      </c>
      <c r="R82" s="337">
        <v>0.19</v>
      </c>
      <c r="S82" s="187">
        <v>0</v>
      </c>
      <c r="T82" s="337">
        <v>0</v>
      </c>
      <c r="U82" s="285"/>
      <c r="V82" s="187">
        <v>5</v>
      </c>
      <c r="W82" s="337">
        <v>0.04</v>
      </c>
      <c r="X82" s="187">
        <v>5</v>
      </c>
      <c r="Y82" s="337">
        <v>0.04</v>
      </c>
      <c r="Z82" s="187">
        <v>1</v>
      </c>
      <c r="AA82" s="337">
        <v>0.01</v>
      </c>
      <c r="AB82" s="187">
        <v>0</v>
      </c>
      <c r="AC82" s="337">
        <v>0</v>
      </c>
      <c r="AD82" s="187">
        <v>0</v>
      </c>
      <c r="AE82" s="337">
        <v>0</v>
      </c>
    </row>
    <row r="83" spans="1:31" x14ac:dyDescent="0.2">
      <c r="A83" s="186" t="s">
        <v>405</v>
      </c>
      <c r="B83" s="186" t="s">
        <v>406</v>
      </c>
      <c r="C83" s="186"/>
      <c r="D83" s="186"/>
      <c r="E83" s="179">
        <v>1765</v>
      </c>
      <c r="F83" s="336">
        <v>1</v>
      </c>
      <c r="G83" s="285"/>
      <c r="H83" s="187">
        <v>29</v>
      </c>
      <c r="I83" s="337">
        <v>0.02</v>
      </c>
      <c r="J83" s="187">
        <v>200</v>
      </c>
      <c r="K83" s="337">
        <v>0.11</v>
      </c>
      <c r="L83" s="187">
        <v>0</v>
      </c>
      <c r="M83" s="337">
        <v>0</v>
      </c>
      <c r="N83" s="285"/>
      <c r="O83" s="187">
        <v>1020</v>
      </c>
      <c r="P83" s="337">
        <v>0.57999999999999996</v>
      </c>
      <c r="Q83" s="187">
        <v>403</v>
      </c>
      <c r="R83" s="337">
        <v>0.23</v>
      </c>
      <c r="S83" s="187">
        <v>7</v>
      </c>
      <c r="T83" s="337">
        <v>0</v>
      </c>
      <c r="U83" s="285"/>
      <c r="V83" s="187">
        <v>34</v>
      </c>
      <c r="W83" s="337">
        <v>0.02</v>
      </c>
      <c r="X83" s="187">
        <v>69</v>
      </c>
      <c r="Y83" s="337">
        <v>0.04</v>
      </c>
      <c r="Z83" s="187">
        <v>2</v>
      </c>
      <c r="AA83" s="337">
        <v>0</v>
      </c>
      <c r="AB83" s="187">
        <v>1</v>
      </c>
      <c r="AC83" s="337">
        <v>0</v>
      </c>
      <c r="AD83" s="187">
        <v>0</v>
      </c>
      <c r="AE83" s="337">
        <v>0</v>
      </c>
    </row>
    <row r="84" spans="1:31" x14ac:dyDescent="0.2">
      <c r="A84" s="186" t="s">
        <v>407</v>
      </c>
      <c r="B84" s="186" t="s">
        <v>408</v>
      </c>
      <c r="C84" s="186"/>
      <c r="D84" s="186"/>
      <c r="E84" s="179">
        <v>165</v>
      </c>
      <c r="F84" s="336">
        <v>1</v>
      </c>
      <c r="G84" s="285"/>
      <c r="H84" s="187">
        <v>1</v>
      </c>
      <c r="I84" s="337">
        <v>0.01</v>
      </c>
      <c r="J84" s="187">
        <v>12</v>
      </c>
      <c r="K84" s="337">
        <v>7.0000000000000007E-2</v>
      </c>
      <c r="L84" s="187">
        <v>0</v>
      </c>
      <c r="M84" s="337">
        <v>0</v>
      </c>
      <c r="N84" s="285"/>
      <c r="O84" s="187">
        <v>105</v>
      </c>
      <c r="P84" s="337">
        <v>0.64</v>
      </c>
      <c r="Q84" s="187">
        <v>35</v>
      </c>
      <c r="R84" s="337">
        <v>0.21</v>
      </c>
      <c r="S84" s="187">
        <v>0</v>
      </c>
      <c r="T84" s="337">
        <v>0</v>
      </c>
      <c r="U84" s="285"/>
      <c r="V84" s="187">
        <v>1</v>
      </c>
      <c r="W84" s="337">
        <v>0.01</v>
      </c>
      <c r="X84" s="187">
        <v>11</v>
      </c>
      <c r="Y84" s="337">
        <v>7.0000000000000007E-2</v>
      </c>
      <c r="Z84" s="187">
        <v>0</v>
      </c>
      <c r="AA84" s="337">
        <v>0</v>
      </c>
      <c r="AB84" s="187">
        <v>0</v>
      </c>
      <c r="AC84" s="337">
        <v>0</v>
      </c>
      <c r="AD84" s="187">
        <v>0</v>
      </c>
      <c r="AE84" s="337">
        <v>0</v>
      </c>
    </row>
    <row r="85" spans="1:31" x14ac:dyDescent="0.2">
      <c r="A85" s="186" t="s">
        <v>409</v>
      </c>
      <c r="B85" s="186" t="s">
        <v>410</v>
      </c>
      <c r="C85" s="186"/>
      <c r="D85" s="186"/>
      <c r="E85" s="179">
        <v>1375</v>
      </c>
      <c r="F85" s="336">
        <v>1</v>
      </c>
      <c r="G85" s="285"/>
      <c r="H85" s="187">
        <v>48</v>
      </c>
      <c r="I85" s="337">
        <v>0.03</v>
      </c>
      <c r="J85" s="187">
        <v>101</v>
      </c>
      <c r="K85" s="337">
        <v>7.0000000000000007E-2</v>
      </c>
      <c r="L85" s="187">
        <v>0</v>
      </c>
      <c r="M85" s="337">
        <v>0</v>
      </c>
      <c r="N85" s="285"/>
      <c r="O85" s="187">
        <v>896</v>
      </c>
      <c r="P85" s="337">
        <v>0.65</v>
      </c>
      <c r="Q85" s="187">
        <v>207</v>
      </c>
      <c r="R85" s="337">
        <v>0.15</v>
      </c>
      <c r="S85" s="187">
        <v>0</v>
      </c>
      <c r="T85" s="337">
        <v>0</v>
      </c>
      <c r="U85" s="285"/>
      <c r="V85" s="187">
        <v>24</v>
      </c>
      <c r="W85" s="337">
        <v>0.02</v>
      </c>
      <c r="X85" s="187">
        <v>75</v>
      </c>
      <c r="Y85" s="337">
        <v>0.05</v>
      </c>
      <c r="Z85" s="187">
        <v>4</v>
      </c>
      <c r="AA85" s="337">
        <v>0</v>
      </c>
      <c r="AB85" s="187">
        <v>20</v>
      </c>
      <c r="AC85" s="337">
        <v>0.01</v>
      </c>
      <c r="AD85" s="187">
        <v>0</v>
      </c>
      <c r="AE85" s="337">
        <v>0</v>
      </c>
    </row>
    <row r="86" spans="1:31" x14ac:dyDescent="0.2">
      <c r="A86" s="186" t="s">
        <v>411</v>
      </c>
      <c r="B86" s="186" t="s">
        <v>412</v>
      </c>
      <c r="C86" s="186"/>
      <c r="D86" s="186"/>
      <c r="E86" s="179">
        <v>1790</v>
      </c>
      <c r="F86" s="336">
        <v>1</v>
      </c>
      <c r="G86" s="285"/>
      <c r="H86" s="187">
        <v>35</v>
      </c>
      <c r="I86" s="337">
        <v>0.02</v>
      </c>
      <c r="J86" s="187">
        <v>307</v>
      </c>
      <c r="K86" s="337">
        <v>0.17</v>
      </c>
      <c r="L86" s="187">
        <v>0</v>
      </c>
      <c r="M86" s="337">
        <v>0</v>
      </c>
      <c r="N86" s="285"/>
      <c r="O86" s="187">
        <v>956</v>
      </c>
      <c r="P86" s="337">
        <v>0.53</v>
      </c>
      <c r="Q86" s="187">
        <v>352</v>
      </c>
      <c r="R86" s="337">
        <v>0.2</v>
      </c>
      <c r="S86" s="187">
        <v>2</v>
      </c>
      <c r="T86" s="337">
        <v>0</v>
      </c>
      <c r="U86" s="285"/>
      <c r="V86" s="187">
        <v>55</v>
      </c>
      <c r="W86" s="337">
        <v>0.03</v>
      </c>
      <c r="X86" s="187">
        <v>73</v>
      </c>
      <c r="Y86" s="337">
        <v>0.04</v>
      </c>
      <c r="Z86" s="187">
        <v>8</v>
      </c>
      <c r="AA86" s="337">
        <v>0</v>
      </c>
      <c r="AB86" s="187">
        <v>2</v>
      </c>
      <c r="AC86" s="337">
        <v>0</v>
      </c>
      <c r="AD86" s="187">
        <v>0</v>
      </c>
      <c r="AE86" s="337">
        <v>0</v>
      </c>
    </row>
    <row r="87" spans="1:31" x14ac:dyDescent="0.2">
      <c r="A87" s="186" t="s">
        <v>413</v>
      </c>
      <c r="B87" s="186" t="s">
        <v>414</v>
      </c>
      <c r="C87" s="186"/>
      <c r="D87" s="186"/>
      <c r="E87" s="179">
        <v>35</v>
      </c>
      <c r="F87" s="336">
        <v>1</v>
      </c>
      <c r="G87" s="285"/>
      <c r="H87" s="187">
        <v>3</v>
      </c>
      <c r="I87" s="337">
        <v>0.09</v>
      </c>
      <c r="J87" s="187">
        <v>2</v>
      </c>
      <c r="K87" s="337">
        <v>0.06</v>
      </c>
      <c r="L87" s="187">
        <v>0</v>
      </c>
      <c r="M87" s="337">
        <v>0</v>
      </c>
      <c r="N87" s="285"/>
      <c r="O87" s="187">
        <v>24</v>
      </c>
      <c r="P87" s="337">
        <v>0.69</v>
      </c>
      <c r="Q87" s="187">
        <v>6</v>
      </c>
      <c r="R87" s="337">
        <v>0.17</v>
      </c>
      <c r="S87" s="187">
        <v>0</v>
      </c>
      <c r="T87" s="337">
        <v>0</v>
      </c>
      <c r="U87" s="285"/>
      <c r="V87" s="187">
        <v>0</v>
      </c>
      <c r="W87" s="337">
        <v>0</v>
      </c>
      <c r="X87" s="187">
        <v>0</v>
      </c>
      <c r="Y87" s="337">
        <v>0</v>
      </c>
      <c r="Z87" s="187">
        <v>0</v>
      </c>
      <c r="AA87" s="337">
        <v>0</v>
      </c>
      <c r="AB87" s="187">
        <v>0</v>
      </c>
      <c r="AC87" s="337">
        <v>0</v>
      </c>
      <c r="AD87" s="187">
        <v>0</v>
      </c>
      <c r="AE87" s="337">
        <v>0</v>
      </c>
    </row>
    <row r="88" spans="1:31" x14ac:dyDescent="0.2">
      <c r="A88" s="186" t="s">
        <v>415</v>
      </c>
      <c r="B88" s="186" t="s">
        <v>416</v>
      </c>
      <c r="C88" s="186"/>
      <c r="D88" s="186"/>
      <c r="E88" s="179">
        <v>437</v>
      </c>
      <c r="F88" s="336">
        <v>1</v>
      </c>
      <c r="G88" s="285"/>
      <c r="H88" s="187">
        <v>8</v>
      </c>
      <c r="I88" s="337">
        <v>0.02</v>
      </c>
      <c r="J88" s="187">
        <v>70</v>
      </c>
      <c r="K88" s="337">
        <v>0.16</v>
      </c>
      <c r="L88" s="187">
        <v>0</v>
      </c>
      <c r="M88" s="337">
        <v>0</v>
      </c>
      <c r="N88" s="285"/>
      <c r="O88" s="187">
        <v>231</v>
      </c>
      <c r="P88" s="337">
        <v>0.53</v>
      </c>
      <c r="Q88" s="187">
        <v>85</v>
      </c>
      <c r="R88" s="337">
        <v>0.19</v>
      </c>
      <c r="S88" s="187">
        <v>0</v>
      </c>
      <c r="T88" s="337">
        <v>0</v>
      </c>
      <c r="U88" s="285"/>
      <c r="V88" s="187">
        <v>18</v>
      </c>
      <c r="W88" s="337">
        <v>0.04</v>
      </c>
      <c r="X88" s="187">
        <v>24</v>
      </c>
      <c r="Y88" s="337">
        <v>0.05</v>
      </c>
      <c r="Z88" s="187">
        <v>1</v>
      </c>
      <c r="AA88" s="337">
        <v>0</v>
      </c>
      <c r="AB88" s="187">
        <v>0</v>
      </c>
      <c r="AC88" s="337">
        <v>0</v>
      </c>
      <c r="AD88" s="187">
        <v>0</v>
      </c>
      <c r="AE88" s="337">
        <v>0</v>
      </c>
    </row>
    <row r="89" spans="1:31" x14ac:dyDescent="0.2">
      <c r="A89" s="186" t="s">
        <v>417</v>
      </c>
      <c r="B89" s="186" t="s">
        <v>418</v>
      </c>
      <c r="C89" s="186"/>
      <c r="D89" s="186"/>
      <c r="E89" s="179">
        <v>1629</v>
      </c>
      <c r="F89" s="336">
        <v>1</v>
      </c>
      <c r="G89" s="285"/>
      <c r="H89" s="187">
        <v>9</v>
      </c>
      <c r="I89" s="337">
        <v>0.01</v>
      </c>
      <c r="J89" s="187">
        <v>108</v>
      </c>
      <c r="K89" s="337">
        <v>7.0000000000000007E-2</v>
      </c>
      <c r="L89" s="187">
        <v>7</v>
      </c>
      <c r="M89" s="337">
        <v>0</v>
      </c>
      <c r="N89" s="285"/>
      <c r="O89" s="187">
        <v>813</v>
      </c>
      <c r="P89" s="337">
        <v>0.5</v>
      </c>
      <c r="Q89" s="187">
        <v>582</v>
      </c>
      <c r="R89" s="337">
        <v>0.36</v>
      </c>
      <c r="S89" s="187">
        <v>75</v>
      </c>
      <c r="T89" s="337">
        <v>0.05</v>
      </c>
      <c r="U89" s="285"/>
      <c r="V89" s="187">
        <v>12</v>
      </c>
      <c r="W89" s="337">
        <v>0.01</v>
      </c>
      <c r="X89" s="187">
        <v>16</v>
      </c>
      <c r="Y89" s="337">
        <v>0.01</v>
      </c>
      <c r="Z89" s="187">
        <v>3</v>
      </c>
      <c r="AA89" s="337">
        <v>0</v>
      </c>
      <c r="AB89" s="187">
        <v>2</v>
      </c>
      <c r="AC89" s="337">
        <v>0</v>
      </c>
      <c r="AD89" s="187">
        <v>2</v>
      </c>
      <c r="AE89" s="337">
        <v>0</v>
      </c>
    </row>
    <row r="90" spans="1:31" x14ac:dyDescent="0.2">
      <c r="A90" s="186" t="s">
        <v>419</v>
      </c>
      <c r="B90" s="186" t="s">
        <v>420</v>
      </c>
      <c r="C90" s="186"/>
      <c r="D90" s="186"/>
      <c r="E90" s="179">
        <v>435</v>
      </c>
      <c r="F90" s="336">
        <v>1</v>
      </c>
      <c r="G90" s="285"/>
      <c r="H90" s="187">
        <v>10</v>
      </c>
      <c r="I90" s="337">
        <v>0.02</v>
      </c>
      <c r="J90" s="187">
        <v>58</v>
      </c>
      <c r="K90" s="337">
        <v>0.13</v>
      </c>
      <c r="L90" s="187">
        <v>0</v>
      </c>
      <c r="M90" s="337">
        <v>0</v>
      </c>
      <c r="N90" s="285"/>
      <c r="O90" s="187">
        <v>240</v>
      </c>
      <c r="P90" s="337">
        <v>0.55000000000000004</v>
      </c>
      <c r="Q90" s="187">
        <v>101</v>
      </c>
      <c r="R90" s="337">
        <v>0.23</v>
      </c>
      <c r="S90" s="187">
        <v>0</v>
      </c>
      <c r="T90" s="337">
        <v>0</v>
      </c>
      <c r="U90" s="285"/>
      <c r="V90" s="187">
        <v>8</v>
      </c>
      <c r="W90" s="337">
        <v>0.02</v>
      </c>
      <c r="X90" s="187">
        <v>17</v>
      </c>
      <c r="Y90" s="337">
        <v>0.04</v>
      </c>
      <c r="Z90" s="187">
        <v>1</v>
      </c>
      <c r="AA90" s="337">
        <v>0</v>
      </c>
      <c r="AB90" s="187">
        <v>0</v>
      </c>
      <c r="AC90" s="337">
        <v>0</v>
      </c>
      <c r="AD90" s="187">
        <v>0</v>
      </c>
      <c r="AE90" s="337">
        <v>0</v>
      </c>
    </row>
    <row r="91" spans="1:31" x14ac:dyDescent="0.2">
      <c r="A91" s="186" t="s">
        <v>421</v>
      </c>
      <c r="B91" s="186" t="s">
        <v>422</v>
      </c>
      <c r="C91" s="186"/>
      <c r="D91" s="186"/>
      <c r="E91" s="179">
        <v>459</v>
      </c>
      <c r="F91" s="336">
        <v>1</v>
      </c>
      <c r="G91" s="285"/>
      <c r="H91" s="187">
        <v>7</v>
      </c>
      <c r="I91" s="337">
        <v>0.02</v>
      </c>
      <c r="J91" s="187">
        <v>30</v>
      </c>
      <c r="K91" s="337">
        <v>7.0000000000000007E-2</v>
      </c>
      <c r="L91" s="187">
        <v>0</v>
      </c>
      <c r="M91" s="337">
        <v>0</v>
      </c>
      <c r="N91" s="285"/>
      <c r="O91" s="187">
        <v>290</v>
      </c>
      <c r="P91" s="337">
        <v>0.63</v>
      </c>
      <c r="Q91" s="187">
        <v>116</v>
      </c>
      <c r="R91" s="337">
        <v>0.25</v>
      </c>
      <c r="S91" s="187">
        <v>0</v>
      </c>
      <c r="T91" s="337">
        <v>0</v>
      </c>
      <c r="U91" s="285"/>
      <c r="V91" s="187">
        <v>2</v>
      </c>
      <c r="W91" s="337">
        <v>0</v>
      </c>
      <c r="X91" s="187">
        <v>14</v>
      </c>
      <c r="Y91" s="337">
        <v>0.03</v>
      </c>
      <c r="Z91" s="187">
        <v>0</v>
      </c>
      <c r="AA91" s="337">
        <v>0</v>
      </c>
      <c r="AB91" s="187">
        <v>0</v>
      </c>
      <c r="AC91" s="337">
        <v>0</v>
      </c>
      <c r="AD91" s="187">
        <v>0</v>
      </c>
      <c r="AE91" s="337">
        <v>0</v>
      </c>
    </row>
    <row r="92" spans="1:31" s="204" customFormat="1" x14ac:dyDescent="0.2">
      <c r="A92" s="198" t="s">
        <v>423</v>
      </c>
      <c r="B92" s="198" t="s">
        <v>424</v>
      </c>
      <c r="C92" s="186"/>
      <c r="D92" s="186"/>
      <c r="E92" s="318" t="s">
        <v>284</v>
      </c>
      <c r="F92" s="339" t="s">
        <v>284</v>
      </c>
      <c r="G92" s="340"/>
      <c r="H92" s="201" t="s">
        <v>284</v>
      </c>
      <c r="I92" s="341" t="s">
        <v>284</v>
      </c>
      <c r="J92" s="201" t="s">
        <v>284</v>
      </c>
      <c r="K92" s="341" t="s">
        <v>284</v>
      </c>
      <c r="L92" s="201" t="s">
        <v>284</v>
      </c>
      <c r="M92" s="341" t="s">
        <v>284</v>
      </c>
      <c r="N92" s="340"/>
      <c r="O92" s="201" t="s">
        <v>284</v>
      </c>
      <c r="P92" s="341" t="s">
        <v>284</v>
      </c>
      <c r="Q92" s="201" t="s">
        <v>284</v>
      </c>
      <c r="R92" s="341" t="s">
        <v>284</v>
      </c>
      <c r="S92" s="201" t="s">
        <v>284</v>
      </c>
      <c r="T92" s="341" t="s">
        <v>284</v>
      </c>
      <c r="U92" s="340"/>
      <c r="V92" s="201" t="s">
        <v>284</v>
      </c>
      <c r="W92" s="341" t="s">
        <v>284</v>
      </c>
      <c r="X92" s="201" t="s">
        <v>284</v>
      </c>
      <c r="Y92" s="341" t="s">
        <v>284</v>
      </c>
      <c r="Z92" s="201" t="s">
        <v>284</v>
      </c>
      <c r="AA92" s="341" t="s">
        <v>284</v>
      </c>
      <c r="AB92" s="201" t="s">
        <v>284</v>
      </c>
      <c r="AC92" s="341" t="s">
        <v>284</v>
      </c>
      <c r="AD92" s="201" t="s">
        <v>284</v>
      </c>
      <c r="AE92" s="341" t="s">
        <v>284</v>
      </c>
    </row>
    <row r="93" spans="1:31" s="35" customFormat="1" x14ac:dyDescent="0.2">
      <c r="A93" s="186" t="s">
        <v>425</v>
      </c>
      <c r="B93" s="186" t="s">
        <v>426</v>
      </c>
      <c r="C93" s="186"/>
      <c r="D93" s="186"/>
      <c r="E93" s="179">
        <v>200</v>
      </c>
      <c r="F93" s="336">
        <v>1</v>
      </c>
      <c r="G93" s="285"/>
      <c r="H93" s="187">
        <v>6</v>
      </c>
      <c r="I93" s="337">
        <v>0.03</v>
      </c>
      <c r="J93" s="187">
        <v>44</v>
      </c>
      <c r="K93" s="337">
        <v>0.22</v>
      </c>
      <c r="L93" s="187">
        <v>0</v>
      </c>
      <c r="M93" s="337">
        <v>0</v>
      </c>
      <c r="N93" s="285"/>
      <c r="O93" s="187">
        <v>90</v>
      </c>
      <c r="P93" s="337">
        <v>0.45</v>
      </c>
      <c r="Q93" s="187">
        <v>39</v>
      </c>
      <c r="R93" s="337">
        <v>0.2</v>
      </c>
      <c r="S93" s="187">
        <v>3</v>
      </c>
      <c r="T93" s="337">
        <v>0.02</v>
      </c>
      <c r="U93" s="285"/>
      <c r="V93" s="187">
        <v>11</v>
      </c>
      <c r="W93" s="337">
        <v>0.06</v>
      </c>
      <c r="X93" s="187">
        <v>7</v>
      </c>
      <c r="Y93" s="337">
        <v>0.04</v>
      </c>
      <c r="Z93" s="187">
        <v>0</v>
      </c>
      <c r="AA93" s="337">
        <v>0</v>
      </c>
      <c r="AB93" s="187">
        <v>0</v>
      </c>
      <c r="AC93" s="337">
        <v>0</v>
      </c>
      <c r="AD93" s="187">
        <v>0</v>
      </c>
      <c r="AE93" s="337">
        <v>0</v>
      </c>
    </row>
    <row r="94" spans="1:31" x14ac:dyDescent="0.2">
      <c r="A94" s="186" t="s">
        <v>427</v>
      </c>
      <c r="B94" s="186" t="s">
        <v>428</v>
      </c>
      <c r="C94" s="186"/>
      <c r="D94" s="186"/>
      <c r="E94" s="179">
        <v>825</v>
      </c>
      <c r="F94" s="336">
        <v>1</v>
      </c>
      <c r="G94" s="285"/>
      <c r="H94" s="187">
        <v>11</v>
      </c>
      <c r="I94" s="337">
        <v>0.01</v>
      </c>
      <c r="J94" s="187">
        <v>82</v>
      </c>
      <c r="K94" s="337">
        <v>0.1</v>
      </c>
      <c r="L94" s="187">
        <v>0</v>
      </c>
      <c r="M94" s="337">
        <v>0</v>
      </c>
      <c r="N94" s="285"/>
      <c r="O94" s="187">
        <v>504</v>
      </c>
      <c r="P94" s="337">
        <v>0.61</v>
      </c>
      <c r="Q94" s="187">
        <v>205</v>
      </c>
      <c r="R94" s="337">
        <v>0.25</v>
      </c>
      <c r="S94" s="187">
        <v>0</v>
      </c>
      <c r="T94" s="337">
        <v>0</v>
      </c>
      <c r="U94" s="285"/>
      <c r="V94" s="187">
        <v>14</v>
      </c>
      <c r="W94" s="337">
        <v>0.02</v>
      </c>
      <c r="X94" s="187">
        <v>3</v>
      </c>
      <c r="Y94" s="337">
        <v>0</v>
      </c>
      <c r="Z94" s="187">
        <v>5</v>
      </c>
      <c r="AA94" s="337">
        <v>0.01</v>
      </c>
      <c r="AB94" s="187">
        <v>1</v>
      </c>
      <c r="AC94" s="337">
        <v>0</v>
      </c>
      <c r="AD94" s="187">
        <v>0</v>
      </c>
      <c r="AE94" s="337">
        <v>0</v>
      </c>
    </row>
    <row r="95" spans="1:31" x14ac:dyDescent="0.2">
      <c r="A95" s="186" t="s">
        <v>429</v>
      </c>
      <c r="B95" s="186" t="s">
        <v>430</v>
      </c>
      <c r="C95" s="186"/>
      <c r="D95" s="186"/>
      <c r="E95" s="179">
        <v>20</v>
      </c>
      <c r="F95" s="336">
        <v>1</v>
      </c>
      <c r="G95" s="285"/>
      <c r="H95" s="187">
        <v>0</v>
      </c>
      <c r="I95" s="337">
        <v>0</v>
      </c>
      <c r="J95" s="187">
        <v>1</v>
      </c>
      <c r="K95" s="337">
        <v>0.05</v>
      </c>
      <c r="L95" s="187">
        <v>0</v>
      </c>
      <c r="M95" s="337">
        <v>0</v>
      </c>
      <c r="N95" s="285"/>
      <c r="O95" s="187">
        <v>15</v>
      </c>
      <c r="P95" s="337">
        <v>0.75</v>
      </c>
      <c r="Q95" s="187">
        <v>4</v>
      </c>
      <c r="R95" s="337">
        <v>0.2</v>
      </c>
      <c r="S95" s="187">
        <v>0</v>
      </c>
      <c r="T95" s="337">
        <v>0</v>
      </c>
      <c r="U95" s="285"/>
      <c r="V95" s="187">
        <v>0</v>
      </c>
      <c r="W95" s="337">
        <v>0</v>
      </c>
      <c r="X95" s="187">
        <v>0</v>
      </c>
      <c r="Y95" s="337">
        <v>0</v>
      </c>
      <c r="Z95" s="187">
        <v>0</v>
      </c>
      <c r="AA95" s="337">
        <v>0</v>
      </c>
      <c r="AB95" s="187">
        <v>0</v>
      </c>
      <c r="AC95" s="337">
        <v>0</v>
      </c>
      <c r="AD95" s="187">
        <v>0</v>
      </c>
      <c r="AE95" s="337">
        <v>0</v>
      </c>
    </row>
    <row r="96" spans="1:31" x14ac:dyDescent="0.2">
      <c r="A96" s="186" t="s">
        <v>431</v>
      </c>
      <c r="B96" s="186" t="s">
        <v>432</v>
      </c>
      <c r="C96" s="186"/>
      <c r="D96" s="186"/>
      <c r="E96" s="179">
        <v>1308</v>
      </c>
      <c r="F96" s="336">
        <v>1</v>
      </c>
      <c r="G96" s="285"/>
      <c r="H96" s="187">
        <v>41</v>
      </c>
      <c r="I96" s="337">
        <v>0.03</v>
      </c>
      <c r="J96" s="187">
        <v>232</v>
      </c>
      <c r="K96" s="337">
        <v>0.18</v>
      </c>
      <c r="L96" s="187">
        <v>0</v>
      </c>
      <c r="M96" s="337">
        <v>0</v>
      </c>
      <c r="N96" s="285"/>
      <c r="O96" s="187">
        <v>650</v>
      </c>
      <c r="P96" s="337">
        <v>0.5</v>
      </c>
      <c r="Q96" s="187">
        <v>251</v>
      </c>
      <c r="R96" s="337">
        <v>0.19</v>
      </c>
      <c r="S96" s="187">
        <v>0</v>
      </c>
      <c r="T96" s="337">
        <v>0</v>
      </c>
      <c r="U96" s="285"/>
      <c r="V96" s="187">
        <v>41</v>
      </c>
      <c r="W96" s="337">
        <v>0.03</v>
      </c>
      <c r="X96" s="187">
        <v>73</v>
      </c>
      <c r="Y96" s="337">
        <v>0.06</v>
      </c>
      <c r="Z96" s="187">
        <v>3</v>
      </c>
      <c r="AA96" s="337">
        <v>0</v>
      </c>
      <c r="AB96" s="187">
        <v>17</v>
      </c>
      <c r="AC96" s="337">
        <v>0.01</v>
      </c>
      <c r="AD96" s="187">
        <v>0</v>
      </c>
      <c r="AE96" s="337">
        <v>0</v>
      </c>
    </row>
    <row r="97" spans="1:31" x14ac:dyDescent="0.2">
      <c r="A97" s="186" t="s">
        <v>433</v>
      </c>
      <c r="B97" s="186" t="s">
        <v>434</v>
      </c>
      <c r="C97" s="186"/>
      <c r="D97" s="186"/>
      <c r="E97" s="179">
        <v>733</v>
      </c>
      <c r="F97" s="336">
        <v>1</v>
      </c>
      <c r="G97" s="285"/>
      <c r="H97" s="187">
        <v>15</v>
      </c>
      <c r="I97" s="337">
        <v>0.02</v>
      </c>
      <c r="J97" s="187">
        <v>90</v>
      </c>
      <c r="K97" s="337">
        <v>0.12</v>
      </c>
      <c r="L97" s="187">
        <v>0</v>
      </c>
      <c r="M97" s="337">
        <v>0</v>
      </c>
      <c r="N97" s="285"/>
      <c r="O97" s="187">
        <v>421</v>
      </c>
      <c r="P97" s="337">
        <v>0.56999999999999995</v>
      </c>
      <c r="Q97" s="187">
        <v>148</v>
      </c>
      <c r="R97" s="337">
        <v>0.2</v>
      </c>
      <c r="S97" s="187">
        <v>2</v>
      </c>
      <c r="T97" s="337">
        <v>0</v>
      </c>
      <c r="U97" s="285"/>
      <c r="V97" s="187">
        <v>17</v>
      </c>
      <c r="W97" s="337">
        <v>0.02</v>
      </c>
      <c r="X97" s="187">
        <v>38</v>
      </c>
      <c r="Y97" s="337">
        <v>0.05</v>
      </c>
      <c r="Z97" s="187">
        <v>1</v>
      </c>
      <c r="AA97" s="337">
        <v>0</v>
      </c>
      <c r="AB97" s="187">
        <v>0</v>
      </c>
      <c r="AC97" s="337">
        <v>0</v>
      </c>
      <c r="AD97" s="187">
        <v>1</v>
      </c>
      <c r="AE97" s="337">
        <v>0</v>
      </c>
    </row>
    <row r="98" spans="1:31" x14ac:dyDescent="0.2">
      <c r="A98" s="186" t="s">
        <v>435</v>
      </c>
      <c r="B98" s="186" t="s">
        <v>436</v>
      </c>
      <c r="C98" s="186"/>
      <c r="D98" s="186"/>
      <c r="E98" s="179">
        <v>252</v>
      </c>
      <c r="F98" s="336">
        <v>1</v>
      </c>
      <c r="G98" s="285"/>
      <c r="H98" s="187">
        <v>8</v>
      </c>
      <c r="I98" s="337">
        <v>0.03</v>
      </c>
      <c r="J98" s="187">
        <v>32</v>
      </c>
      <c r="K98" s="337">
        <v>0.13</v>
      </c>
      <c r="L98" s="187">
        <v>0</v>
      </c>
      <c r="M98" s="337">
        <v>0</v>
      </c>
      <c r="N98" s="285"/>
      <c r="O98" s="187">
        <v>140</v>
      </c>
      <c r="P98" s="337">
        <v>0.56000000000000005</v>
      </c>
      <c r="Q98" s="187">
        <v>45</v>
      </c>
      <c r="R98" s="337">
        <v>0.18</v>
      </c>
      <c r="S98" s="187">
        <v>2</v>
      </c>
      <c r="T98" s="337">
        <v>0.01</v>
      </c>
      <c r="U98" s="285"/>
      <c r="V98" s="187">
        <v>7</v>
      </c>
      <c r="W98" s="337">
        <v>0.03</v>
      </c>
      <c r="X98" s="187">
        <v>16</v>
      </c>
      <c r="Y98" s="337">
        <v>0.06</v>
      </c>
      <c r="Z98" s="187">
        <v>1</v>
      </c>
      <c r="AA98" s="337">
        <v>0</v>
      </c>
      <c r="AB98" s="187">
        <v>1</v>
      </c>
      <c r="AC98" s="337">
        <v>0</v>
      </c>
      <c r="AD98" s="187">
        <v>0</v>
      </c>
      <c r="AE98" s="337">
        <v>0</v>
      </c>
    </row>
    <row r="99" spans="1:31" x14ac:dyDescent="0.2">
      <c r="A99" s="186" t="s">
        <v>437</v>
      </c>
      <c r="B99" s="186" t="s">
        <v>438</v>
      </c>
      <c r="C99" s="186"/>
      <c r="D99" s="186"/>
      <c r="E99" s="179">
        <v>1566</v>
      </c>
      <c r="F99" s="336">
        <v>1</v>
      </c>
      <c r="G99" s="285"/>
      <c r="H99" s="187">
        <v>18</v>
      </c>
      <c r="I99" s="337">
        <v>0.01</v>
      </c>
      <c r="J99" s="187">
        <v>193</v>
      </c>
      <c r="K99" s="337">
        <v>0.12</v>
      </c>
      <c r="L99" s="187">
        <v>0</v>
      </c>
      <c r="M99" s="337">
        <v>0</v>
      </c>
      <c r="N99" s="285"/>
      <c r="O99" s="187">
        <v>894</v>
      </c>
      <c r="P99" s="337">
        <v>0.56999999999999995</v>
      </c>
      <c r="Q99" s="187">
        <v>345</v>
      </c>
      <c r="R99" s="337">
        <v>0.22</v>
      </c>
      <c r="S99" s="187">
        <v>0</v>
      </c>
      <c r="T99" s="337">
        <v>0</v>
      </c>
      <c r="U99" s="285"/>
      <c r="V99" s="187">
        <v>46</v>
      </c>
      <c r="W99" s="337">
        <v>0.03</v>
      </c>
      <c r="X99" s="187">
        <v>61</v>
      </c>
      <c r="Y99" s="337">
        <v>0.04</v>
      </c>
      <c r="Z99" s="187">
        <v>5</v>
      </c>
      <c r="AA99" s="337">
        <v>0</v>
      </c>
      <c r="AB99" s="187">
        <v>4</v>
      </c>
      <c r="AC99" s="337">
        <v>0</v>
      </c>
      <c r="AD99" s="187">
        <v>0</v>
      </c>
      <c r="AE99" s="337">
        <v>0</v>
      </c>
    </row>
    <row r="100" spans="1:31" x14ac:dyDescent="0.2">
      <c r="A100" s="186" t="s">
        <v>439</v>
      </c>
      <c r="B100" s="186" t="s">
        <v>440</v>
      </c>
      <c r="C100" s="186"/>
      <c r="D100" s="186"/>
      <c r="E100" s="179">
        <v>1205</v>
      </c>
      <c r="F100" s="336">
        <v>1</v>
      </c>
      <c r="G100" s="285"/>
      <c r="H100" s="187">
        <v>19</v>
      </c>
      <c r="I100" s="337">
        <v>0.02</v>
      </c>
      <c r="J100" s="187">
        <v>159</v>
      </c>
      <c r="K100" s="337">
        <v>0.13</v>
      </c>
      <c r="L100" s="187">
        <v>0</v>
      </c>
      <c r="M100" s="337">
        <v>0</v>
      </c>
      <c r="N100" s="285"/>
      <c r="O100" s="187">
        <v>690</v>
      </c>
      <c r="P100" s="337">
        <v>0.56999999999999995</v>
      </c>
      <c r="Q100" s="187">
        <v>240</v>
      </c>
      <c r="R100" s="337">
        <v>0.2</v>
      </c>
      <c r="S100" s="187">
        <v>1</v>
      </c>
      <c r="T100" s="337">
        <v>0</v>
      </c>
      <c r="U100" s="285"/>
      <c r="V100" s="187">
        <v>39</v>
      </c>
      <c r="W100" s="337">
        <v>0.03</v>
      </c>
      <c r="X100" s="187">
        <v>47</v>
      </c>
      <c r="Y100" s="337">
        <v>0.04</v>
      </c>
      <c r="Z100" s="187">
        <v>7</v>
      </c>
      <c r="AA100" s="337">
        <v>0.01</v>
      </c>
      <c r="AB100" s="187">
        <v>3</v>
      </c>
      <c r="AC100" s="337">
        <v>0</v>
      </c>
      <c r="AD100" s="187">
        <v>0</v>
      </c>
      <c r="AE100" s="337">
        <v>0</v>
      </c>
    </row>
    <row r="101" spans="1:31" s="204" customFormat="1" x14ac:dyDescent="0.2">
      <c r="A101" s="198" t="s">
        <v>441</v>
      </c>
      <c r="B101" s="198" t="s">
        <v>442</v>
      </c>
      <c r="C101" s="186"/>
      <c r="D101" s="186"/>
      <c r="E101" s="318" t="s">
        <v>284</v>
      </c>
      <c r="F101" s="339" t="s">
        <v>284</v>
      </c>
      <c r="G101" s="340"/>
      <c r="H101" s="201" t="s">
        <v>284</v>
      </c>
      <c r="I101" s="341" t="s">
        <v>284</v>
      </c>
      <c r="J101" s="201" t="s">
        <v>284</v>
      </c>
      <c r="K101" s="341" t="s">
        <v>284</v>
      </c>
      <c r="L101" s="201" t="s">
        <v>284</v>
      </c>
      <c r="M101" s="341" t="s">
        <v>284</v>
      </c>
      <c r="N101" s="340"/>
      <c r="O101" s="201" t="s">
        <v>284</v>
      </c>
      <c r="P101" s="341" t="s">
        <v>284</v>
      </c>
      <c r="Q101" s="201" t="s">
        <v>284</v>
      </c>
      <c r="R101" s="341" t="s">
        <v>284</v>
      </c>
      <c r="S101" s="201" t="s">
        <v>284</v>
      </c>
      <c r="T101" s="341" t="s">
        <v>284</v>
      </c>
      <c r="U101" s="340"/>
      <c r="V101" s="201" t="s">
        <v>284</v>
      </c>
      <c r="W101" s="341" t="s">
        <v>284</v>
      </c>
      <c r="X101" s="201" t="s">
        <v>284</v>
      </c>
      <c r="Y101" s="341" t="s">
        <v>284</v>
      </c>
      <c r="Z101" s="201" t="s">
        <v>284</v>
      </c>
      <c r="AA101" s="341" t="s">
        <v>284</v>
      </c>
      <c r="AB101" s="201" t="s">
        <v>284</v>
      </c>
      <c r="AC101" s="341" t="s">
        <v>284</v>
      </c>
      <c r="AD101" s="201" t="s">
        <v>284</v>
      </c>
      <c r="AE101" s="341" t="s">
        <v>284</v>
      </c>
    </row>
    <row r="102" spans="1:31" x14ac:dyDescent="0.2">
      <c r="A102" s="186" t="s">
        <v>443</v>
      </c>
      <c r="B102" s="186" t="s">
        <v>444</v>
      </c>
      <c r="C102" s="186"/>
      <c r="D102" s="186"/>
      <c r="E102" s="179">
        <v>158</v>
      </c>
      <c r="F102" s="336">
        <v>1</v>
      </c>
      <c r="G102" s="285"/>
      <c r="H102" s="187">
        <v>4</v>
      </c>
      <c r="I102" s="337">
        <v>0.03</v>
      </c>
      <c r="J102" s="187">
        <v>15</v>
      </c>
      <c r="K102" s="337">
        <v>0.09</v>
      </c>
      <c r="L102" s="187">
        <v>0</v>
      </c>
      <c r="M102" s="337">
        <v>0</v>
      </c>
      <c r="N102" s="285"/>
      <c r="O102" s="187">
        <v>94</v>
      </c>
      <c r="P102" s="337">
        <v>0.59</v>
      </c>
      <c r="Q102" s="187">
        <v>33</v>
      </c>
      <c r="R102" s="337">
        <v>0.21</v>
      </c>
      <c r="S102" s="187">
        <v>0</v>
      </c>
      <c r="T102" s="337">
        <v>0</v>
      </c>
      <c r="U102" s="285"/>
      <c r="V102" s="187">
        <v>8</v>
      </c>
      <c r="W102" s="337">
        <v>0.05</v>
      </c>
      <c r="X102" s="187">
        <v>4</v>
      </c>
      <c r="Y102" s="337">
        <v>0.03</v>
      </c>
      <c r="Z102" s="187">
        <v>0</v>
      </c>
      <c r="AA102" s="337">
        <v>0</v>
      </c>
      <c r="AB102" s="187">
        <v>0</v>
      </c>
      <c r="AC102" s="337">
        <v>0</v>
      </c>
      <c r="AD102" s="187">
        <v>0</v>
      </c>
      <c r="AE102" s="337">
        <v>0</v>
      </c>
    </row>
    <row r="103" spans="1:31" x14ac:dyDescent="0.2">
      <c r="A103" s="186" t="s">
        <v>445</v>
      </c>
      <c r="B103" s="186" t="s">
        <v>446</v>
      </c>
      <c r="C103" s="186"/>
      <c r="D103" s="186"/>
      <c r="E103" s="179">
        <v>112</v>
      </c>
      <c r="F103" s="336">
        <v>1</v>
      </c>
      <c r="G103" s="285"/>
      <c r="H103" s="187">
        <v>0</v>
      </c>
      <c r="I103" s="337">
        <v>0</v>
      </c>
      <c r="J103" s="187">
        <v>10</v>
      </c>
      <c r="K103" s="337">
        <v>0.09</v>
      </c>
      <c r="L103" s="187">
        <v>0</v>
      </c>
      <c r="M103" s="337">
        <v>0</v>
      </c>
      <c r="N103" s="285"/>
      <c r="O103" s="187">
        <v>71</v>
      </c>
      <c r="P103" s="337">
        <v>0.63</v>
      </c>
      <c r="Q103" s="187">
        <v>19</v>
      </c>
      <c r="R103" s="337">
        <v>0.17</v>
      </c>
      <c r="S103" s="187">
        <v>0</v>
      </c>
      <c r="T103" s="337">
        <v>0</v>
      </c>
      <c r="U103" s="285"/>
      <c r="V103" s="187">
        <v>6</v>
      </c>
      <c r="W103" s="337">
        <v>0.05</v>
      </c>
      <c r="X103" s="187">
        <v>5</v>
      </c>
      <c r="Y103" s="337">
        <v>0.04</v>
      </c>
      <c r="Z103" s="187">
        <v>0</v>
      </c>
      <c r="AA103" s="337">
        <v>0</v>
      </c>
      <c r="AB103" s="187">
        <v>1</v>
      </c>
      <c r="AC103" s="337">
        <v>0.01</v>
      </c>
      <c r="AD103" s="187">
        <v>0</v>
      </c>
      <c r="AE103" s="337">
        <v>0</v>
      </c>
    </row>
    <row r="104" spans="1:31" x14ac:dyDescent="0.2">
      <c r="A104" s="186" t="s">
        <v>447</v>
      </c>
      <c r="B104" s="186" t="s">
        <v>448</v>
      </c>
      <c r="C104" s="186"/>
      <c r="D104" s="186"/>
      <c r="E104" s="179">
        <v>291</v>
      </c>
      <c r="F104" s="336">
        <v>1</v>
      </c>
      <c r="G104" s="285"/>
      <c r="H104" s="187">
        <v>3</v>
      </c>
      <c r="I104" s="337">
        <v>0.01</v>
      </c>
      <c r="J104" s="187">
        <v>48</v>
      </c>
      <c r="K104" s="337">
        <v>0.16</v>
      </c>
      <c r="L104" s="187">
        <v>0</v>
      </c>
      <c r="M104" s="337">
        <v>0</v>
      </c>
      <c r="N104" s="285"/>
      <c r="O104" s="187">
        <v>125</v>
      </c>
      <c r="P104" s="337">
        <v>0.43</v>
      </c>
      <c r="Q104" s="187">
        <v>87</v>
      </c>
      <c r="R104" s="337">
        <v>0.3</v>
      </c>
      <c r="S104" s="187">
        <v>0</v>
      </c>
      <c r="T104" s="337">
        <v>0</v>
      </c>
      <c r="U104" s="285"/>
      <c r="V104" s="187">
        <v>13</v>
      </c>
      <c r="W104" s="337">
        <v>0.04</v>
      </c>
      <c r="X104" s="187">
        <v>11</v>
      </c>
      <c r="Y104" s="337">
        <v>0.04</v>
      </c>
      <c r="Z104" s="187">
        <v>1</v>
      </c>
      <c r="AA104" s="337">
        <v>0</v>
      </c>
      <c r="AB104" s="187">
        <v>2</v>
      </c>
      <c r="AC104" s="337">
        <v>0.01</v>
      </c>
      <c r="AD104" s="187">
        <v>1</v>
      </c>
      <c r="AE104" s="337">
        <v>0</v>
      </c>
    </row>
    <row r="105" spans="1:31" s="204" customFormat="1" x14ac:dyDescent="0.2">
      <c r="A105" s="198" t="s">
        <v>449</v>
      </c>
      <c r="B105" s="198" t="s">
        <v>450</v>
      </c>
      <c r="C105" s="186"/>
      <c r="D105" s="186"/>
      <c r="E105" s="318" t="s">
        <v>284</v>
      </c>
      <c r="F105" s="339" t="s">
        <v>284</v>
      </c>
      <c r="G105" s="340"/>
      <c r="H105" s="201" t="s">
        <v>284</v>
      </c>
      <c r="I105" s="341" t="s">
        <v>284</v>
      </c>
      <c r="J105" s="201" t="s">
        <v>284</v>
      </c>
      <c r="K105" s="341" t="s">
        <v>284</v>
      </c>
      <c r="L105" s="201" t="s">
        <v>284</v>
      </c>
      <c r="M105" s="341" t="s">
        <v>284</v>
      </c>
      <c r="N105" s="340"/>
      <c r="O105" s="201" t="s">
        <v>284</v>
      </c>
      <c r="P105" s="341" t="s">
        <v>284</v>
      </c>
      <c r="Q105" s="201" t="s">
        <v>284</v>
      </c>
      <c r="R105" s="341" t="s">
        <v>284</v>
      </c>
      <c r="S105" s="201" t="s">
        <v>284</v>
      </c>
      <c r="T105" s="341" t="s">
        <v>284</v>
      </c>
      <c r="U105" s="340"/>
      <c r="V105" s="201" t="s">
        <v>284</v>
      </c>
      <c r="W105" s="341" t="s">
        <v>284</v>
      </c>
      <c r="X105" s="201" t="s">
        <v>284</v>
      </c>
      <c r="Y105" s="341" t="s">
        <v>284</v>
      </c>
      <c r="Z105" s="201" t="s">
        <v>284</v>
      </c>
      <c r="AA105" s="341" t="s">
        <v>284</v>
      </c>
      <c r="AB105" s="201" t="s">
        <v>284</v>
      </c>
      <c r="AC105" s="341" t="s">
        <v>284</v>
      </c>
      <c r="AD105" s="201" t="s">
        <v>284</v>
      </c>
      <c r="AE105" s="341" t="s">
        <v>284</v>
      </c>
    </row>
    <row r="106" spans="1:31" x14ac:dyDescent="0.2">
      <c r="A106" s="186" t="s">
        <v>451</v>
      </c>
      <c r="B106" s="186" t="s">
        <v>452</v>
      </c>
      <c r="C106" s="186"/>
      <c r="D106" s="186"/>
      <c r="E106" s="179">
        <v>86</v>
      </c>
      <c r="F106" s="336">
        <v>1</v>
      </c>
      <c r="G106" s="285"/>
      <c r="H106" s="187">
        <v>7</v>
      </c>
      <c r="I106" s="337">
        <v>0.08</v>
      </c>
      <c r="J106" s="187">
        <v>7</v>
      </c>
      <c r="K106" s="337">
        <v>0.08</v>
      </c>
      <c r="L106" s="187">
        <v>0</v>
      </c>
      <c r="M106" s="337">
        <v>0</v>
      </c>
      <c r="N106" s="285"/>
      <c r="O106" s="187">
        <v>51</v>
      </c>
      <c r="P106" s="337">
        <v>0.59</v>
      </c>
      <c r="Q106" s="187">
        <v>17</v>
      </c>
      <c r="R106" s="337">
        <v>0.2</v>
      </c>
      <c r="S106" s="187">
        <v>0</v>
      </c>
      <c r="T106" s="337">
        <v>0</v>
      </c>
      <c r="U106" s="285"/>
      <c r="V106" s="187">
        <v>1</v>
      </c>
      <c r="W106" s="337">
        <v>0.01</v>
      </c>
      <c r="X106" s="187">
        <v>2</v>
      </c>
      <c r="Y106" s="337">
        <v>0.02</v>
      </c>
      <c r="Z106" s="187">
        <v>0</v>
      </c>
      <c r="AA106" s="337">
        <v>0</v>
      </c>
      <c r="AB106" s="187">
        <v>1</v>
      </c>
      <c r="AC106" s="337">
        <v>0.01</v>
      </c>
      <c r="AD106" s="187">
        <v>0</v>
      </c>
      <c r="AE106" s="337">
        <v>0</v>
      </c>
    </row>
    <row r="107" spans="1:31" x14ac:dyDescent="0.2">
      <c r="A107" s="186" t="s">
        <v>453</v>
      </c>
      <c r="B107" s="186" t="s">
        <v>454</v>
      </c>
      <c r="C107" s="186"/>
      <c r="D107" s="186"/>
      <c r="E107" s="179">
        <v>284</v>
      </c>
      <c r="F107" s="336">
        <v>1</v>
      </c>
      <c r="G107" s="285"/>
      <c r="H107" s="187">
        <v>12</v>
      </c>
      <c r="I107" s="337">
        <v>0.04</v>
      </c>
      <c r="J107" s="187">
        <v>92</v>
      </c>
      <c r="K107" s="337">
        <v>0.32</v>
      </c>
      <c r="L107" s="187">
        <v>0</v>
      </c>
      <c r="M107" s="337">
        <v>0</v>
      </c>
      <c r="N107" s="285"/>
      <c r="O107" s="187">
        <v>68</v>
      </c>
      <c r="P107" s="337">
        <v>0.24</v>
      </c>
      <c r="Q107" s="187">
        <v>67</v>
      </c>
      <c r="R107" s="337">
        <v>0.24</v>
      </c>
      <c r="S107" s="187">
        <v>1</v>
      </c>
      <c r="T107" s="337">
        <v>0</v>
      </c>
      <c r="U107" s="285"/>
      <c r="V107" s="187">
        <v>21</v>
      </c>
      <c r="W107" s="337">
        <v>7.0000000000000007E-2</v>
      </c>
      <c r="X107" s="187">
        <v>19</v>
      </c>
      <c r="Y107" s="337">
        <v>7.0000000000000007E-2</v>
      </c>
      <c r="Z107" s="187">
        <v>3</v>
      </c>
      <c r="AA107" s="337">
        <v>0.01</v>
      </c>
      <c r="AB107" s="187">
        <v>1</v>
      </c>
      <c r="AC107" s="337">
        <v>0</v>
      </c>
      <c r="AD107" s="187">
        <v>0</v>
      </c>
      <c r="AE107" s="337">
        <v>0</v>
      </c>
    </row>
    <row r="108" spans="1:31" x14ac:dyDescent="0.2">
      <c r="A108" s="186" t="s">
        <v>455</v>
      </c>
      <c r="B108" s="186" t="s">
        <v>456</v>
      </c>
      <c r="C108" s="186"/>
      <c r="D108" s="186"/>
      <c r="E108" s="179">
        <v>216</v>
      </c>
      <c r="F108" s="336">
        <v>1</v>
      </c>
      <c r="G108" s="285"/>
      <c r="H108" s="187">
        <v>9</v>
      </c>
      <c r="I108" s="337">
        <v>0.04</v>
      </c>
      <c r="J108" s="187">
        <v>45</v>
      </c>
      <c r="K108" s="337">
        <v>0.21</v>
      </c>
      <c r="L108" s="187">
        <v>0</v>
      </c>
      <c r="M108" s="337">
        <v>0</v>
      </c>
      <c r="N108" s="285"/>
      <c r="O108" s="187">
        <v>100</v>
      </c>
      <c r="P108" s="337">
        <v>0.46</v>
      </c>
      <c r="Q108" s="187">
        <v>57</v>
      </c>
      <c r="R108" s="337">
        <v>0.26</v>
      </c>
      <c r="S108" s="187">
        <v>0</v>
      </c>
      <c r="T108" s="337">
        <v>0</v>
      </c>
      <c r="U108" s="285"/>
      <c r="V108" s="187">
        <v>0</v>
      </c>
      <c r="W108" s="337">
        <v>0</v>
      </c>
      <c r="X108" s="187">
        <v>5</v>
      </c>
      <c r="Y108" s="337">
        <v>0.02</v>
      </c>
      <c r="Z108" s="187">
        <v>0</v>
      </c>
      <c r="AA108" s="337">
        <v>0</v>
      </c>
      <c r="AB108" s="187">
        <v>0</v>
      </c>
      <c r="AC108" s="337">
        <v>0</v>
      </c>
      <c r="AD108" s="187">
        <v>0</v>
      </c>
      <c r="AE108" s="337">
        <v>0</v>
      </c>
    </row>
    <row r="109" spans="1:31" x14ac:dyDescent="0.2">
      <c r="A109" s="186" t="s">
        <v>457</v>
      </c>
      <c r="B109" s="186" t="s">
        <v>458</v>
      </c>
      <c r="C109" s="186"/>
      <c r="D109" s="186"/>
      <c r="E109" s="179">
        <v>484</v>
      </c>
      <c r="F109" s="336">
        <v>1</v>
      </c>
      <c r="G109" s="285"/>
      <c r="H109" s="187">
        <v>12</v>
      </c>
      <c r="I109" s="337">
        <v>0.02</v>
      </c>
      <c r="J109" s="187">
        <v>39</v>
      </c>
      <c r="K109" s="337">
        <v>0.08</v>
      </c>
      <c r="L109" s="187">
        <v>0</v>
      </c>
      <c r="M109" s="337">
        <v>0</v>
      </c>
      <c r="N109" s="285"/>
      <c r="O109" s="187">
        <v>301</v>
      </c>
      <c r="P109" s="337">
        <v>0.62</v>
      </c>
      <c r="Q109" s="187">
        <v>94</v>
      </c>
      <c r="R109" s="337">
        <v>0.19</v>
      </c>
      <c r="S109" s="187">
        <v>2</v>
      </c>
      <c r="T109" s="337">
        <v>0</v>
      </c>
      <c r="U109" s="285"/>
      <c r="V109" s="187">
        <v>7</v>
      </c>
      <c r="W109" s="337">
        <v>0.01</v>
      </c>
      <c r="X109" s="187">
        <v>27</v>
      </c>
      <c r="Y109" s="337">
        <v>0.06</v>
      </c>
      <c r="Z109" s="187">
        <v>0</v>
      </c>
      <c r="AA109" s="337">
        <v>0</v>
      </c>
      <c r="AB109" s="187">
        <v>2</v>
      </c>
      <c r="AC109" s="337">
        <v>0</v>
      </c>
      <c r="AD109" s="187">
        <v>0</v>
      </c>
      <c r="AE109" s="337">
        <v>0</v>
      </c>
    </row>
    <row r="110" spans="1:31" s="204" customFormat="1" x14ac:dyDescent="0.2">
      <c r="A110" s="198" t="s">
        <v>459</v>
      </c>
      <c r="B110" s="198" t="s">
        <v>460</v>
      </c>
      <c r="C110" s="186"/>
      <c r="D110" s="186"/>
      <c r="E110" s="318" t="s">
        <v>284</v>
      </c>
      <c r="F110" s="339" t="s">
        <v>284</v>
      </c>
      <c r="G110" s="340"/>
      <c r="H110" s="201" t="s">
        <v>284</v>
      </c>
      <c r="I110" s="341" t="s">
        <v>284</v>
      </c>
      <c r="J110" s="201" t="s">
        <v>284</v>
      </c>
      <c r="K110" s="341" t="s">
        <v>284</v>
      </c>
      <c r="L110" s="201" t="s">
        <v>284</v>
      </c>
      <c r="M110" s="341" t="s">
        <v>284</v>
      </c>
      <c r="N110" s="340"/>
      <c r="O110" s="201" t="s">
        <v>284</v>
      </c>
      <c r="P110" s="341" t="s">
        <v>284</v>
      </c>
      <c r="Q110" s="201" t="s">
        <v>284</v>
      </c>
      <c r="R110" s="341" t="s">
        <v>284</v>
      </c>
      <c r="S110" s="201" t="s">
        <v>284</v>
      </c>
      <c r="T110" s="341" t="s">
        <v>284</v>
      </c>
      <c r="U110" s="340"/>
      <c r="V110" s="201" t="s">
        <v>284</v>
      </c>
      <c r="W110" s="341" t="s">
        <v>284</v>
      </c>
      <c r="X110" s="201" t="s">
        <v>284</v>
      </c>
      <c r="Y110" s="341" t="s">
        <v>284</v>
      </c>
      <c r="Z110" s="201" t="s">
        <v>284</v>
      </c>
      <c r="AA110" s="341" t="s">
        <v>284</v>
      </c>
      <c r="AB110" s="201" t="s">
        <v>284</v>
      </c>
      <c r="AC110" s="341" t="s">
        <v>284</v>
      </c>
      <c r="AD110" s="201" t="s">
        <v>284</v>
      </c>
      <c r="AE110" s="341" t="s">
        <v>284</v>
      </c>
    </row>
    <row r="111" spans="1:31" x14ac:dyDescent="0.2">
      <c r="A111" s="186" t="s">
        <v>461</v>
      </c>
      <c r="B111" s="186" t="s">
        <v>462</v>
      </c>
      <c r="C111" s="186"/>
      <c r="D111" s="186"/>
      <c r="E111" s="179">
        <v>99</v>
      </c>
      <c r="F111" s="336">
        <v>1</v>
      </c>
      <c r="G111" s="285"/>
      <c r="H111" s="187">
        <v>3</v>
      </c>
      <c r="I111" s="337">
        <v>0.03</v>
      </c>
      <c r="J111" s="187">
        <v>12</v>
      </c>
      <c r="K111" s="337">
        <v>0.12</v>
      </c>
      <c r="L111" s="187">
        <v>0</v>
      </c>
      <c r="M111" s="337">
        <v>0</v>
      </c>
      <c r="N111" s="285"/>
      <c r="O111" s="187">
        <v>54</v>
      </c>
      <c r="P111" s="337">
        <v>0.55000000000000004</v>
      </c>
      <c r="Q111" s="187">
        <v>21</v>
      </c>
      <c r="R111" s="337">
        <v>0.21</v>
      </c>
      <c r="S111" s="187">
        <v>0</v>
      </c>
      <c r="T111" s="337">
        <v>0</v>
      </c>
      <c r="U111" s="285"/>
      <c r="V111" s="187">
        <v>1</v>
      </c>
      <c r="W111" s="337">
        <v>0.01</v>
      </c>
      <c r="X111" s="187">
        <v>8</v>
      </c>
      <c r="Y111" s="337">
        <v>0.08</v>
      </c>
      <c r="Z111" s="187">
        <v>0</v>
      </c>
      <c r="AA111" s="337">
        <v>0</v>
      </c>
      <c r="AB111" s="187">
        <v>0</v>
      </c>
      <c r="AC111" s="337">
        <v>0</v>
      </c>
      <c r="AD111" s="187">
        <v>0</v>
      </c>
      <c r="AE111" s="337">
        <v>0</v>
      </c>
    </row>
    <row r="112" spans="1:31" x14ac:dyDescent="0.2">
      <c r="A112" s="186" t="s">
        <v>463</v>
      </c>
      <c r="B112" s="186" t="s">
        <v>464</v>
      </c>
      <c r="C112" s="186"/>
      <c r="D112" s="186"/>
      <c r="E112" s="179">
        <v>48</v>
      </c>
      <c r="F112" s="336">
        <v>1</v>
      </c>
      <c r="G112" s="285"/>
      <c r="H112" s="187">
        <v>1</v>
      </c>
      <c r="I112" s="337">
        <v>0.02</v>
      </c>
      <c r="J112" s="187">
        <v>9</v>
      </c>
      <c r="K112" s="337">
        <v>0.19</v>
      </c>
      <c r="L112" s="187">
        <v>0</v>
      </c>
      <c r="M112" s="337">
        <v>0</v>
      </c>
      <c r="N112" s="285"/>
      <c r="O112" s="187">
        <v>26</v>
      </c>
      <c r="P112" s="337">
        <v>0.54</v>
      </c>
      <c r="Q112" s="187">
        <v>9</v>
      </c>
      <c r="R112" s="337">
        <v>0.19</v>
      </c>
      <c r="S112" s="187">
        <v>0</v>
      </c>
      <c r="T112" s="337">
        <v>0</v>
      </c>
      <c r="U112" s="285"/>
      <c r="V112" s="187">
        <v>0</v>
      </c>
      <c r="W112" s="337">
        <v>0</v>
      </c>
      <c r="X112" s="187">
        <v>3</v>
      </c>
      <c r="Y112" s="337">
        <v>0.06</v>
      </c>
      <c r="Z112" s="187">
        <v>0</v>
      </c>
      <c r="AA112" s="337">
        <v>0</v>
      </c>
      <c r="AB112" s="187">
        <v>0</v>
      </c>
      <c r="AC112" s="337">
        <v>0</v>
      </c>
      <c r="AD112" s="187">
        <v>0</v>
      </c>
      <c r="AE112" s="337">
        <v>0</v>
      </c>
    </row>
    <row r="113" spans="1:31" x14ac:dyDescent="0.2">
      <c r="A113" s="186" t="s">
        <v>465</v>
      </c>
      <c r="B113" s="186" t="s">
        <v>466</v>
      </c>
      <c r="C113" s="186"/>
      <c r="D113" s="186"/>
      <c r="E113" s="179">
        <v>151</v>
      </c>
      <c r="F113" s="336">
        <v>1</v>
      </c>
      <c r="G113" s="285"/>
      <c r="H113" s="187">
        <v>3</v>
      </c>
      <c r="I113" s="337">
        <v>0.02</v>
      </c>
      <c r="J113" s="187">
        <v>17</v>
      </c>
      <c r="K113" s="337">
        <v>0.11</v>
      </c>
      <c r="L113" s="187">
        <v>1</v>
      </c>
      <c r="M113" s="337">
        <v>0.01</v>
      </c>
      <c r="N113" s="285"/>
      <c r="O113" s="187">
        <v>96</v>
      </c>
      <c r="P113" s="337">
        <v>0.64</v>
      </c>
      <c r="Q113" s="187">
        <v>22</v>
      </c>
      <c r="R113" s="337">
        <v>0.15</v>
      </c>
      <c r="S113" s="187">
        <v>0</v>
      </c>
      <c r="T113" s="337">
        <v>0</v>
      </c>
      <c r="U113" s="285"/>
      <c r="V113" s="187">
        <v>5</v>
      </c>
      <c r="W113" s="337">
        <v>0.03</v>
      </c>
      <c r="X113" s="187">
        <v>7</v>
      </c>
      <c r="Y113" s="337">
        <v>0.05</v>
      </c>
      <c r="Z113" s="187">
        <v>0</v>
      </c>
      <c r="AA113" s="337">
        <v>0</v>
      </c>
      <c r="AB113" s="187">
        <v>0</v>
      </c>
      <c r="AC113" s="337">
        <v>0</v>
      </c>
      <c r="AD113" s="187">
        <v>0</v>
      </c>
      <c r="AE113" s="337">
        <v>0</v>
      </c>
    </row>
    <row r="114" spans="1:31" x14ac:dyDescent="0.2">
      <c r="A114" s="186" t="s">
        <v>467</v>
      </c>
      <c r="B114" s="186" t="s">
        <v>468</v>
      </c>
      <c r="C114" s="186"/>
      <c r="D114" s="186"/>
      <c r="E114" s="179">
        <v>950</v>
      </c>
      <c r="F114" s="336">
        <v>1</v>
      </c>
      <c r="G114" s="285"/>
      <c r="H114" s="187">
        <v>21</v>
      </c>
      <c r="I114" s="337">
        <v>0.02</v>
      </c>
      <c r="J114" s="187">
        <v>198</v>
      </c>
      <c r="K114" s="337">
        <v>0.21</v>
      </c>
      <c r="L114" s="187">
        <v>5</v>
      </c>
      <c r="M114" s="337">
        <v>0.01</v>
      </c>
      <c r="N114" s="285"/>
      <c r="O114" s="187">
        <v>466</v>
      </c>
      <c r="P114" s="337">
        <v>0.49</v>
      </c>
      <c r="Q114" s="187">
        <v>179</v>
      </c>
      <c r="R114" s="337">
        <v>0.19</v>
      </c>
      <c r="S114" s="187">
        <v>17</v>
      </c>
      <c r="T114" s="337">
        <v>0.02</v>
      </c>
      <c r="U114" s="285"/>
      <c r="V114" s="187">
        <v>36</v>
      </c>
      <c r="W114" s="337">
        <v>0.04</v>
      </c>
      <c r="X114" s="187">
        <v>24</v>
      </c>
      <c r="Y114" s="337">
        <v>0.03</v>
      </c>
      <c r="Z114" s="187">
        <v>2</v>
      </c>
      <c r="AA114" s="337">
        <v>0</v>
      </c>
      <c r="AB114" s="187">
        <v>2</v>
      </c>
      <c r="AC114" s="337">
        <v>0</v>
      </c>
      <c r="AD114" s="187">
        <v>0</v>
      </c>
      <c r="AE114" s="337">
        <v>0</v>
      </c>
    </row>
    <row r="115" spans="1:31" x14ac:dyDescent="0.2">
      <c r="A115" s="186" t="s">
        <v>469</v>
      </c>
      <c r="B115" s="186" t="s">
        <v>470</v>
      </c>
      <c r="C115" s="186"/>
      <c r="D115" s="186"/>
      <c r="E115" s="179">
        <v>258</v>
      </c>
      <c r="F115" s="336">
        <v>1</v>
      </c>
      <c r="G115" s="285"/>
      <c r="H115" s="187">
        <v>10</v>
      </c>
      <c r="I115" s="337">
        <v>0.04</v>
      </c>
      <c r="J115" s="187">
        <v>49</v>
      </c>
      <c r="K115" s="337">
        <v>0.19</v>
      </c>
      <c r="L115" s="187">
        <v>1</v>
      </c>
      <c r="M115" s="337">
        <v>0</v>
      </c>
      <c r="N115" s="285"/>
      <c r="O115" s="187">
        <v>118</v>
      </c>
      <c r="P115" s="337">
        <v>0.46</v>
      </c>
      <c r="Q115" s="187">
        <v>65</v>
      </c>
      <c r="R115" s="337">
        <v>0.25</v>
      </c>
      <c r="S115" s="187">
        <v>0</v>
      </c>
      <c r="T115" s="337">
        <v>0</v>
      </c>
      <c r="U115" s="285"/>
      <c r="V115" s="187">
        <v>4</v>
      </c>
      <c r="W115" s="337">
        <v>0.02</v>
      </c>
      <c r="X115" s="187">
        <v>9</v>
      </c>
      <c r="Y115" s="337">
        <v>0.03</v>
      </c>
      <c r="Z115" s="187">
        <v>2</v>
      </c>
      <c r="AA115" s="337">
        <v>0.01</v>
      </c>
      <c r="AB115" s="187">
        <v>0</v>
      </c>
      <c r="AC115" s="337">
        <v>0</v>
      </c>
      <c r="AD115" s="187">
        <v>0</v>
      </c>
      <c r="AE115" s="337">
        <v>0</v>
      </c>
    </row>
    <row r="116" spans="1:31" x14ac:dyDescent="0.2">
      <c r="A116" s="186" t="s">
        <v>471</v>
      </c>
      <c r="B116" s="186" t="s">
        <v>472</v>
      </c>
      <c r="C116" s="186"/>
      <c r="D116" s="186"/>
      <c r="E116" s="179">
        <v>141</v>
      </c>
      <c r="F116" s="336">
        <v>1</v>
      </c>
      <c r="G116" s="285"/>
      <c r="H116" s="187">
        <v>1</v>
      </c>
      <c r="I116" s="337">
        <v>0.01</v>
      </c>
      <c r="J116" s="187">
        <v>26</v>
      </c>
      <c r="K116" s="337">
        <v>0.18</v>
      </c>
      <c r="L116" s="187">
        <v>0</v>
      </c>
      <c r="M116" s="337">
        <v>0</v>
      </c>
      <c r="N116" s="285"/>
      <c r="O116" s="187">
        <v>69</v>
      </c>
      <c r="P116" s="337">
        <v>0.49</v>
      </c>
      <c r="Q116" s="187">
        <v>28</v>
      </c>
      <c r="R116" s="337">
        <v>0.2</v>
      </c>
      <c r="S116" s="187">
        <v>0</v>
      </c>
      <c r="T116" s="337">
        <v>0</v>
      </c>
      <c r="U116" s="285"/>
      <c r="V116" s="187">
        <v>9</v>
      </c>
      <c r="W116" s="337">
        <v>0.06</v>
      </c>
      <c r="X116" s="187">
        <v>6</v>
      </c>
      <c r="Y116" s="337">
        <v>0.04</v>
      </c>
      <c r="Z116" s="187">
        <v>1</v>
      </c>
      <c r="AA116" s="337">
        <v>0.01</v>
      </c>
      <c r="AB116" s="187">
        <v>1</v>
      </c>
      <c r="AC116" s="337">
        <v>0.01</v>
      </c>
      <c r="AD116" s="187">
        <v>0</v>
      </c>
      <c r="AE116" s="337">
        <v>0</v>
      </c>
    </row>
    <row r="117" spans="1:31" x14ac:dyDescent="0.2">
      <c r="A117" s="186" t="s">
        <v>473</v>
      </c>
      <c r="B117" s="186" t="s">
        <v>474</v>
      </c>
      <c r="C117" s="186"/>
      <c r="D117" s="186"/>
      <c r="E117" s="179">
        <v>191</v>
      </c>
      <c r="F117" s="336">
        <v>1</v>
      </c>
      <c r="G117" s="285"/>
      <c r="H117" s="187">
        <v>1</v>
      </c>
      <c r="I117" s="337">
        <v>0.01</v>
      </c>
      <c r="J117" s="187">
        <v>13</v>
      </c>
      <c r="K117" s="337">
        <v>7.0000000000000007E-2</v>
      </c>
      <c r="L117" s="187">
        <v>0</v>
      </c>
      <c r="M117" s="337">
        <v>0</v>
      </c>
      <c r="N117" s="285"/>
      <c r="O117" s="187">
        <v>128</v>
      </c>
      <c r="P117" s="337">
        <v>0.67</v>
      </c>
      <c r="Q117" s="187">
        <v>37</v>
      </c>
      <c r="R117" s="337">
        <v>0.19</v>
      </c>
      <c r="S117" s="187">
        <v>1</v>
      </c>
      <c r="T117" s="337">
        <v>0.01</v>
      </c>
      <c r="U117" s="285"/>
      <c r="V117" s="187">
        <v>7</v>
      </c>
      <c r="W117" s="337">
        <v>0.04</v>
      </c>
      <c r="X117" s="187">
        <v>3</v>
      </c>
      <c r="Y117" s="337">
        <v>0.02</v>
      </c>
      <c r="Z117" s="187">
        <v>1</v>
      </c>
      <c r="AA117" s="337">
        <v>0.01</v>
      </c>
      <c r="AB117" s="187">
        <v>0</v>
      </c>
      <c r="AC117" s="337">
        <v>0</v>
      </c>
      <c r="AD117" s="187">
        <v>0</v>
      </c>
      <c r="AE117" s="337">
        <v>0</v>
      </c>
    </row>
    <row r="118" spans="1:31" x14ac:dyDescent="0.2">
      <c r="A118" s="186" t="s">
        <v>475</v>
      </c>
      <c r="B118" s="186" t="s">
        <v>476</v>
      </c>
      <c r="C118" s="186"/>
      <c r="D118" s="186"/>
      <c r="E118" s="179">
        <v>497</v>
      </c>
      <c r="F118" s="336">
        <v>1</v>
      </c>
      <c r="G118" s="285"/>
      <c r="H118" s="187">
        <v>4</v>
      </c>
      <c r="I118" s="337">
        <v>0.01</v>
      </c>
      <c r="J118" s="187">
        <v>23</v>
      </c>
      <c r="K118" s="337">
        <v>0.05</v>
      </c>
      <c r="L118" s="187">
        <v>0</v>
      </c>
      <c r="M118" s="337">
        <v>0</v>
      </c>
      <c r="N118" s="285"/>
      <c r="O118" s="187">
        <v>331</v>
      </c>
      <c r="P118" s="337">
        <v>0.67</v>
      </c>
      <c r="Q118" s="187">
        <v>106</v>
      </c>
      <c r="R118" s="337">
        <v>0.21</v>
      </c>
      <c r="S118" s="187">
        <v>3</v>
      </c>
      <c r="T118" s="337">
        <v>0.01</v>
      </c>
      <c r="U118" s="285"/>
      <c r="V118" s="187">
        <v>4</v>
      </c>
      <c r="W118" s="337">
        <v>0.01</v>
      </c>
      <c r="X118" s="187">
        <v>24</v>
      </c>
      <c r="Y118" s="337">
        <v>0.05</v>
      </c>
      <c r="Z118" s="187">
        <v>1</v>
      </c>
      <c r="AA118" s="337">
        <v>0</v>
      </c>
      <c r="AB118" s="187">
        <v>1</v>
      </c>
      <c r="AC118" s="337">
        <v>0</v>
      </c>
      <c r="AD118" s="187">
        <v>0</v>
      </c>
      <c r="AE118" s="337">
        <v>0</v>
      </c>
    </row>
    <row r="119" spans="1:31" x14ac:dyDescent="0.2">
      <c r="A119" s="186" t="s">
        <v>477</v>
      </c>
      <c r="B119" s="186" t="s">
        <v>478</v>
      </c>
      <c r="C119" s="186"/>
      <c r="D119" s="186"/>
      <c r="E119" s="179">
        <v>240</v>
      </c>
      <c r="F119" s="336">
        <v>1</v>
      </c>
      <c r="G119" s="285"/>
      <c r="H119" s="187">
        <v>3</v>
      </c>
      <c r="I119" s="337">
        <v>0.01</v>
      </c>
      <c r="J119" s="187">
        <v>33</v>
      </c>
      <c r="K119" s="337">
        <v>0.14000000000000001</v>
      </c>
      <c r="L119" s="187">
        <v>0</v>
      </c>
      <c r="M119" s="337">
        <v>0</v>
      </c>
      <c r="N119" s="285"/>
      <c r="O119" s="187">
        <v>122</v>
      </c>
      <c r="P119" s="337">
        <v>0.51</v>
      </c>
      <c r="Q119" s="187">
        <v>65</v>
      </c>
      <c r="R119" s="337">
        <v>0.27</v>
      </c>
      <c r="S119" s="187">
        <v>0</v>
      </c>
      <c r="T119" s="337">
        <v>0</v>
      </c>
      <c r="U119" s="285"/>
      <c r="V119" s="187">
        <v>6</v>
      </c>
      <c r="W119" s="337">
        <v>0.03</v>
      </c>
      <c r="X119" s="187">
        <v>11</v>
      </c>
      <c r="Y119" s="337">
        <v>0.05</v>
      </c>
      <c r="Z119" s="187">
        <v>0</v>
      </c>
      <c r="AA119" s="337">
        <v>0</v>
      </c>
      <c r="AB119" s="187">
        <v>0</v>
      </c>
      <c r="AC119" s="337">
        <v>0</v>
      </c>
      <c r="AD119" s="187">
        <v>0</v>
      </c>
      <c r="AE119" s="337">
        <v>0</v>
      </c>
    </row>
    <row r="120" spans="1:31" x14ac:dyDescent="0.2">
      <c r="A120" s="186" t="s">
        <v>479</v>
      </c>
      <c r="B120" s="186" t="s">
        <v>480</v>
      </c>
      <c r="C120" s="186"/>
      <c r="D120" s="186"/>
      <c r="E120" s="179">
        <v>289</v>
      </c>
      <c r="F120" s="336">
        <v>1</v>
      </c>
      <c r="G120" s="285"/>
      <c r="H120" s="187">
        <v>5</v>
      </c>
      <c r="I120" s="337">
        <v>0.02</v>
      </c>
      <c r="J120" s="187">
        <v>43</v>
      </c>
      <c r="K120" s="337">
        <v>0.15</v>
      </c>
      <c r="L120" s="187">
        <v>0</v>
      </c>
      <c r="M120" s="337">
        <v>0</v>
      </c>
      <c r="N120" s="285"/>
      <c r="O120" s="187">
        <v>148</v>
      </c>
      <c r="P120" s="337">
        <v>0.51</v>
      </c>
      <c r="Q120" s="187">
        <v>59</v>
      </c>
      <c r="R120" s="337">
        <v>0.2</v>
      </c>
      <c r="S120" s="187">
        <v>3</v>
      </c>
      <c r="T120" s="337">
        <v>0.01</v>
      </c>
      <c r="U120" s="285"/>
      <c r="V120" s="187">
        <v>12</v>
      </c>
      <c r="W120" s="337">
        <v>0.04</v>
      </c>
      <c r="X120" s="187">
        <v>19</v>
      </c>
      <c r="Y120" s="337">
        <v>7.0000000000000007E-2</v>
      </c>
      <c r="Z120" s="187">
        <v>0</v>
      </c>
      <c r="AA120" s="337">
        <v>0</v>
      </c>
      <c r="AB120" s="187">
        <v>0</v>
      </c>
      <c r="AC120" s="337">
        <v>0</v>
      </c>
      <c r="AD120" s="187">
        <v>0</v>
      </c>
      <c r="AE120" s="337">
        <v>0</v>
      </c>
    </row>
    <row r="121" spans="1:31" x14ac:dyDescent="0.2">
      <c r="A121" s="186" t="s">
        <v>481</v>
      </c>
      <c r="B121" s="186" t="s">
        <v>482</v>
      </c>
      <c r="C121" s="186"/>
      <c r="D121" s="186"/>
      <c r="E121" s="179">
        <v>279</v>
      </c>
      <c r="F121" s="336">
        <v>1</v>
      </c>
      <c r="G121" s="285"/>
      <c r="H121" s="187">
        <v>7</v>
      </c>
      <c r="I121" s="337">
        <v>0.03</v>
      </c>
      <c r="J121" s="187">
        <v>38</v>
      </c>
      <c r="K121" s="337">
        <v>0.14000000000000001</v>
      </c>
      <c r="L121" s="187">
        <v>0</v>
      </c>
      <c r="M121" s="337">
        <v>0</v>
      </c>
      <c r="N121" s="285"/>
      <c r="O121" s="187">
        <v>138</v>
      </c>
      <c r="P121" s="337">
        <v>0.49</v>
      </c>
      <c r="Q121" s="187">
        <v>61</v>
      </c>
      <c r="R121" s="337">
        <v>0.22</v>
      </c>
      <c r="S121" s="187">
        <v>2</v>
      </c>
      <c r="T121" s="337">
        <v>0.01</v>
      </c>
      <c r="U121" s="285"/>
      <c r="V121" s="187">
        <v>12</v>
      </c>
      <c r="W121" s="337">
        <v>0.04</v>
      </c>
      <c r="X121" s="187">
        <v>20</v>
      </c>
      <c r="Y121" s="337">
        <v>7.0000000000000007E-2</v>
      </c>
      <c r="Z121" s="187">
        <v>1</v>
      </c>
      <c r="AA121" s="337">
        <v>0</v>
      </c>
      <c r="AB121" s="187">
        <v>0</v>
      </c>
      <c r="AC121" s="337">
        <v>0</v>
      </c>
      <c r="AD121" s="187">
        <v>0</v>
      </c>
      <c r="AE121" s="337">
        <v>0</v>
      </c>
    </row>
    <row r="122" spans="1:31" x14ac:dyDescent="0.2">
      <c r="A122" s="186" t="s">
        <v>483</v>
      </c>
      <c r="B122" s="186" t="s">
        <v>484</v>
      </c>
      <c r="C122" s="186"/>
      <c r="D122" s="186"/>
      <c r="E122" s="179">
        <v>119</v>
      </c>
      <c r="F122" s="336">
        <v>1</v>
      </c>
      <c r="G122" s="285"/>
      <c r="H122" s="187">
        <v>2</v>
      </c>
      <c r="I122" s="337">
        <v>0.02</v>
      </c>
      <c r="J122" s="187">
        <v>6</v>
      </c>
      <c r="K122" s="337">
        <v>0.05</v>
      </c>
      <c r="L122" s="187">
        <v>0</v>
      </c>
      <c r="M122" s="337">
        <v>0</v>
      </c>
      <c r="N122" s="285"/>
      <c r="O122" s="187">
        <v>62</v>
      </c>
      <c r="P122" s="337">
        <v>0.52</v>
      </c>
      <c r="Q122" s="187">
        <v>37</v>
      </c>
      <c r="R122" s="337">
        <v>0.31</v>
      </c>
      <c r="S122" s="187">
        <v>1</v>
      </c>
      <c r="T122" s="337">
        <v>0.01</v>
      </c>
      <c r="U122" s="285"/>
      <c r="V122" s="187">
        <v>1</v>
      </c>
      <c r="W122" s="337">
        <v>0.01</v>
      </c>
      <c r="X122" s="187">
        <v>10</v>
      </c>
      <c r="Y122" s="337">
        <v>0.08</v>
      </c>
      <c r="Z122" s="187">
        <v>0</v>
      </c>
      <c r="AA122" s="337">
        <v>0</v>
      </c>
      <c r="AB122" s="187">
        <v>0</v>
      </c>
      <c r="AC122" s="337">
        <v>0</v>
      </c>
      <c r="AD122" s="187">
        <v>0</v>
      </c>
      <c r="AE122" s="337">
        <v>0</v>
      </c>
    </row>
    <row r="123" spans="1:31" x14ac:dyDescent="0.2">
      <c r="A123" s="186" t="s">
        <v>485</v>
      </c>
      <c r="B123" s="186" t="s">
        <v>486</v>
      </c>
      <c r="C123" s="186"/>
      <c r="D123" s="186"/>
      <c r="E123" s="179">
        <v>105</v>
      </c>
      <c r="F123" s="336">
        <v>1</v>
      </c>
      <c r="G123" s="285"/>
      <c r="H123" s="187">
        <v>4</v>
      </c>
      <c r="I123" s="337">
        <v>0.04</v>
      </c>
      <c r="J123" s="187">
        <v>12</v>
      </c>
      <c r="K123" s="337">
        <v>0.11</v>
      </c>
      <c r="L123" s="187">
        <v>0</v>
      </c>
      <c r="M123" s="337">
        <v>0</v>
      </c>
      <c r="N123" s="285"/>
      <c r="O123" s="187">
        <v>60</v>
      </c>
      <c r="P123" s="337">
        <v>0.56999999999999995</v>
      </c>
      <c r="Q123" s="187">
        <v>18</v>
      </c>
      <c r="R123" s="337">
        <v>0.17</v>
      </c>
      <c r="S123" s="187">
        <v>0</v>
      </c>
      <c r="T123" s="337">
        <v>0</v>
      </c>
      <c r="U123" s="285"/>
      <c r="V123" s="187">
        <v>6</v>
      </c>
      <c r="W123" s="337">
        <v>0.06</v>
      </c>
      <c r="X123" s="187">
        <v>5</v>
      </c>
      <c r="Y123" s="337">
        <v>0.05</v>
      </c>
      <c r="Z123" s="187">
        <v>0</v>
      </c>
      <c r="AA123" s="337">
        <v>0</v>
      </c>
      <c r="AB123" s="187">
        <v>0</v>
      </c>
      <c r="AC123" s="337">
        <v>0</v>
      </c>
      <c r="AD123" s="187">
        <v>0</v>
      </c>
      <c r="AE123" s="337">
        <v>0</v>
      </c>
    </row>
    <row r="124" spans="1:31" x14ac:dyDescent="0.2">
      <c r="A124" s="186" t="s">
        <v>487</v>
      </c>
      <c r="B124" s="186" t="s">
        <v>488</v>
      </c>
      <c r="C124" s="186"/>
      <c r="D124" s="186"/>
      <c r="E124" s="179">
        <v>395</v>
      </c>
      <c r="F124" s="336">
        <v>1</v>
      </c>
      <c r="G124" s="285"/>
      <c r="H124" s="187">
        <v>3</v>
      </c>
      <c r="I124" s="337">
        <v>0.01</v>
      </c>
      <c r="J124" s="187">
        <v>30</v>
      </c>
      <c r="K124" s="337">
        <v>0.08</v>
      </c>
      <c r="L124" s="187">
        <v>0</v>
      </c>
      <c r="M124" s="337">
        <v>0</v>
      </c>
      <c r="N124" s="285"/>
      <c r="O124" s="187">
        <v>259</v>
      </c>
      <c r="P124" s="337">
        <v>0.66</v>
      </c>
      <c r="Q124" s="187">
        <v>82</v>
      </c>
      <c r="R124" s="337">
        <v>0.21</v>
      </c>
      <c r="S124" s="187">
        <v>0</v>
      </c>
      <c r="T124" s="337">
        <v>0</v>
      </c>
      <c r="U124" s="285"/>
      <c r="V124" s="187">
        <v>5</v>
      </c>
      <c r="W124" s="337">
        <v>0.01</v>
      </c>
      <c r="X124" s="187">
        <v>14</v>
      </c>
      <c r="Y124" s="337">
        <v>0.04</v>
      </c>
      <c r="Z124" s="187">
        <v>2</v>
      </c>
      <c r="AA124" s="337">
        <v>0.01</v>
      </c>
      <c r="AB124" s="187">
        <v>0</v>
      </c>
      <c r="AC124" s="337">
        <v>0</v>
      </c>
      <c r="AD124" s="187">
        <v>0</v>
      </c>
      <c r="AE124" s="337">
        <v>0</v>
      </c>
    </row>
    <row r="125" spans="1:31" x14ac:dyDescent="0.2">
      <c r="A125" s="186" t="s">
        <v>489</v>
      </c>
      <c r="B125" s="186" t="s">
        <v>490</v>
      </c>
      <c r="C125" s="186"/>
      <c r="D125" s="186"/>
      <c r="E125" s="179">
        <v>115</v>
      </c>
      <c r="F125" s="336">
        <v>1</v>
      </c>
      <c r="G125" s="285"/>
      <c r="H125" s="187">
        <v>4</v>
      </c>
      <c r="I125" s="337">
        <v>0.03</v>
      </c>
      <c r="J125" s="187">
        <v>30</v>
      </c>
      <c r="K125" s="337">
        <v>0.26</v>
      </c>
      <c r="L125" s="187">
        <v>0</v>
      </c>
      <c r="M125" s="337">
        <v>0</v>
      </c>
      <c r="N125" s="285"/>
      <c r="O125" s="187">
        <v>49</v>
      </c>
      <c r="P125" s="337">
        <v>0.43</v>
      </c>
      <c r="Q125" s="187">
        <v>22</v>
      </c>
      <c r="R125" s="337">
        <v>0.19</v>
      </c>
      <c r="S125" s="187">
        <v>0</v>
      </c>
      <c r="T125" s="337">
        <v>0</v>
      </c>
      <c r="U125" s="285"/>
      <c r="V125" s="187">
        <v>7</v>
      </c>
      <c r="W125" s="337">
        <v>0.06</v>
      </c>
      <c r="X125" s="187">
        <v>2</v>
      </c>
      <c r="Y125" s="337">
        <v>0.02</v>
      </c>
      <c r="Z125" s="187">
        <v>0</v>
      </c>
      <c r="AA125" s="337">
        <v>0</v>
      </c>
      <c r="AB125" s="187">
        <v>1</v>
      </c>
      <c r="AC125" s="337">
        <v>0.01</v>
      </c>
      <c r="AD125" s="187">
        <v>0</v>
      </c>
      <c r="AE125" s="337">
        <v>0</v>
      </c>
    </row>
    <row r="126" spans="1:31" x14ac:dyDescent="0.2">
      <c r="A126" s="186" t="s">
        <v>491</v>
      </c>
      <c r="B126" s="186" t="s">
        <v>492</v>
      </c>
      <c r="C126" s="186"/>
      <c r="D126" s="186"/>
      <c r="E126" s="179">
        <v>842</v>
      </c>
      <c r="F126" s="336">
        <v>1</v>
      </c>
      <c r="G126" s="285"/>
      <c r="H126" s="187">
        <v>11</v>
      </c>
      <c r="I126" s="337">
        <v>0.01</v>
      </c>
      <c r="J126" s="187">
        <v>128</v>
      </c>
      <c r="K126" s="337">
        <v>0.15</v>
      </c>
      <c r="L126" s="187">
        <v>1</v>
      </c>
      <c r="M126" s="337">
        <v>0</v>
      </c>
      <c r="N126" s="285"/>
      <c r="O126" s="187">
        <v>468</v>
      </c>
      <c r="P126" s="337">
        <v>0.56000000000000005</v>
      </c>
      <c r="Q126" s="187">
        <v>176</v>
      </c>
      <c r="R126" s="337">
        <v>0.21</v>
      </c>
      <c r="S126" s="187">
        <v>8</v>
      </c>
      <c r="T126" s="337">
        <v>0.01</v>
      </c>
      <c r="U126" s="285"/>
      <c r="V126" s="187">
        <v>21</v>
      </c>
      <c r="W126" s="337">
        <v>0.02</v>
      </c>
      <c r="X126" s="187">
        <v>23</v>
      </c>
      <c r="Y126" s="337">
        <v>0.03</v>
      </c>
      <c r="Z126" s="187">
        <v>5</v>
      </c>
      <c r="AA126" s="337">
        <v>0.01</v>
      </c>
      <c r="AB126" s="187">
        <v>1</v>
      </c>
      <c r="AC126" s="337">
        <v>0</v>
      </c>
      <c r="AD126" s="187">
        <v>0</v>
      </c>
      <c r="AE126" s="337">
        <v>0</v>
      </c>
    </row>
    <row r="127" spans="1:31" x14ac:dyDescent="0.2">
      <c r="A127" s="186" t="s">
        <v>493</v>
      </c>
      <c r="B127" s="186" t="s">
        <v>494</v>
      </c>
      <c r="C127" s="186"/>
      <c r="D127" s="186"/>
      <c r="E127" s="179">
        <v>191</v>
      </c>
      <c r="F127" s="336">
        <v>1</v>
      </c>
      <c r="G127" s="285"/>
      <c r="H127" s="187">
        <v>4</v>
      </c>
      <c r="I127" s="337">
        <v>0.02</v>
      </c>
      <c r="J127" s="187">
        <v>19</v>
      </c>
      <c r="K127" s="337">
        <v>0.1</v>
      </c>
      <c r="L127" s="187">
        <v>0</v>
      </c>
      <c r="M127" s="337">
        <v>0</v>
      </c>
      <c r="N127" s="285"/>
      <c r="O127" s="187">
        <v>112</v>
      </c>
      <c r="P127" s="337">
        <v>0.59</v>
      </c>
      <c r="Q127" s="187">
        <v>41</v>
      </c>
      <c r="R127" s="337">
        <v>0.21</v>
      </c>
      <c r="S127" s="187">
        <v>0</v>
      </c>
      <c r="T127" s="337">
        <v>0</v>
      </c>
      <c r="U127" s="285"/>
      <c r="V127" s="187">
        <v>1</v>
      </c>
      <c r="W127" s="337">
        <v>0.01</v>
      </c>
      <c r="X127" s="187">
        <v>12</v>
      </c>
      <c r="Y127" s="337">
        <v>0.06</v>
      </c>
      <c r="Z127" s="187">
        <v>1</v>
      </c>
      <c r="AA127" s="337">
        <v>0.01</v>
      </c>
      <c r="AB127" s="187">
        <v>1</v>
      </c>
      <c r="AC127" s="337">
        <v>0.01</v>
      </c>
      <c r="AD127" s="187">
        <v>0</v>
      </c>
      <c r="AE127" s="337">
        <v>0</v>
      </c>
    </row>
    <row r="128" spans="1:31" x14ac:dyDescent="0.2">
      <c r="A128" s="186" t="s">
        <v>495</v>
      </c>
      <c r="B128" s="186" t="s">
        <v>496</v>
      </c>
      <c r="C128" s="186"/>
      <c r="D128" s="186"/>
      <c r="E128" s="179">
        <v>254</v>
      </c>
      <c r="F128" s="336">
        <v>1</v>
      </c>
      <c r="G128" s="285"/>
      <c r="H128" s="187">
        <v>2</v>
      </c>
      <c r="I128" s="337">
        <v>0.01</v>
      </c>
      <c r="J128" s="187">
        <v>25</v>
      </c>
      <c r="K128" s="337">
        <v>0.1</v>
      </c>
      <c r="L128" s="187">
        <v>0</v>
      </c>
      <c r="M128" s="337">
        <v>0</v>
      </c>
      <c r="N128" s="285"/>
      <c r="O128" s="187">
        <v>166</v>
      </c>
      <c r="P128" s="337">
        <v>0.65</v>
      </c>
      <c r="Q128" s="187">
        <v>45</v>
      </c>
      <c r="R128" s="337">
        <v>0.18</v>
      </c>
      <c r="S128" s="187">
        <v>1</v>
      </c>
      <c r="T128" s="337">
        <v>0</v>
      </c>
      <c r="U128" s="285"/>
      <c r="V128" s="187">
        <v>3</v>
      </c>
      <c r="W128" s="337">
        <v>0.01</v>
      </c>
      <c r="X128" s="187">
        <v>12</v>
      </c>
      <c r="Y128" s="337">
        <v>0.05</v>
      </c>
      <c r="Z128" s="187">
        <v>0</v>
      </c>
      <c r="AA128" s="337">
        <v>0</v>
      </c>
      <c r="AB128" s="187">
        <v>0</v>
      </c>
      <c r="AC128" s="337">
        <v>0</v>
      </c>
      <c r="AD128" s="187">
        <v>0</v>
      </c>
      <c r="AE128" s="337">
        <v>0</v>
      </c>
    </row>
    <row r="129" spans="1:31" x14ac:dyDescent="0.2">
      <c r="A129" s="186" t="s">
        <v>497</v>
      </c>
      <c r="B129" s="186" t="s">
        <v>498</v>
      </c>
      <c r="C129" s="186"/>
      <c r="D129" s="186"/>
      <c r="E129" s="179">
        <v>417</v>
      </c>
      <c r="F129" s="336">
        <v>1</v>
      </c>
      <c r="G129" s="285"/>
      <c r="H129" s="187">
        <v>7</v>
      </c>
      <c r="I129" s="337">
        <v>0.02</v>
      </c>
      <c r="J129" s="187">
        <v>43</v>
      </c>
      <c r="K129" s="337">
        <v>0.1</v>
      </c>
      <c r="L129" s="187">
        <v>0</v>
      </c>
      <c r="M129" s="337">
        <v>0</v>
      </c>
      <c r="N129" s="285"/>
      <c r="O129" s="187">
        <v>265</v>
      </c>
      <c r="P129" s="337">
        <v>0.64</v>
      </c>
      <c r="Q129" s="187">
        <v>75</v>
      </c>
      <c r="R129" s="337">
        <v>0.18</v>
      </c>
      <c r="S129" s="187">
        <v>6</v>
      </c>
      <c r="T129" s="337">
        <v>0.01</v>
      </c>
      <c r="U129" s="285"/>
      <c r="V129" s="187">
        <v>6</v>
      </c>
      <c r="W129" s="337">
        <v>0.01</v>
      </c>
      <c r="X129" s="187">
        <v>15</v>
      </c>
      <c r="Y129" s="337">
        <v>0.04</v>
      </c>
      <c r="Z129" s="187">
        <v>0</v>
      </c>
      <c r="AA129" s="337">
        <v>0</v>
      </c>
      <c r="AB129" s="187">
        <v>0</v>
      </c>
      <c r="AC129" s="337">
        <v>0</v>
      </c>
      <c r="AD129" s="187">
        <v>0</v>
      </c>
      <c r="AE129" s="337">
        <v>0</v>
      </c>
    </row>
    <row r="130" spans="1:31" x14ac:dyDescent="0.2">
      <c r="A130" s="186" t="s">
        <v>499</v>
      </c>
      <c r="B130" s="186" t="s">
        <v>500</v>
      </c>
      <c r="C130" s="186"/>
      <c r="D130" s="186"/>
      <c r="E130" s="179">
        <v>951</v>
      </c>
      <c r="F130" s="336">
        <v>1</v>
      </c>
      <c r="G130" s="285"/>
      <c r="H130" s="187">
        <v>15</v>
      </c>
      <c r="I130" s="337">
        <v>0.02</v>
      </c>
      <c r="J130" s="187">
        <v>244</v>
      </c>
      <c r="K130" s="337">
        <v>0.26</v>
      </c>
      <c r="L130" s="187">
        <v>0</v>
      </c>
      <c r="M130" s="337">
        <v>0</v>
      </c>
      <c r="N130" s="285"/>
      <c r="O130" s="187">
        <v>437</v>
      </c>
      <c r="P130" s="337">
        <v>0.46</v>
      </c>
      <c r="Q130" s="187">
        <v>191</v>
      </c>
      <c r="R130" s="337">
        <v>0.2</v>
      </c>
      <c r="S130" s="187">
        <v>0</v>
      </c>
      <c r="T130" s="337">
        <v>0</v>
      </c>
      <c r="U130" s="285"/>
      <c r="V130" s="187">
        <v>29</v>
      </c>
      <c r="W130" s="337">
        <v>0.03</v>
      </c>
      <c r="X130" s="187">
        <v>32</v>
      </c>
      <c r="Y130" s="337">
        <v>0.03</v>
      </c>
      <c r="Z130" s="187">
        <v>0</v>
      </c>
      <c r="AA130" s="337">
        <v>0</v>
      </c>
      <c r="AB130" s="187">
        <v>3</v>
      </c>
      <c r="AC130" s="337">
        <v>0</v>
      </c>
      <c r="AD130" s="187">
        <v>0</v>
      </c>
      <c r="AE130" s="337">
        <v>0</v>
      </c>
    </row>
    <row r="131" spans="1:31" x14ac:dyDescent="0.2">
      <c r="A131" s="186" t="s">
        <v>501</v>
      </c>
      <c r="B131" s="186" t="s">
        <v>502</v>
      </c>
      <c r="C131" s="186"/>
      <c r="D131" s="186"/>
      <c r="E131" s="179">
        <v>155</v>
      </c>
      <c r="F131" s="336">
        <v>1</v>
      </c>
      <c r="G131" s="285"/>
      <c r="H131" s="187">
        <v>2</v>
      </c>
      <c r="I131" s="337">
        <v>0.01</v>
      </c>
      <c r="J131" s="187">
        <v>10</v>
      </c>
      <c r="K131" s="337">
        <v>0.06</v>
      </c>
      <c r="L131" s="187">
        <v>0</v>
      </c>
      <c r="M131" s="337">
        <v>0</v>
      </c>
      <c r="N131" s="285"/>
      <c r="O131" s="187">
        <v>104</v>
      </c>
      <c r="P131" s="337">
        <v>0.67</v>
      </c>
      <c r="Q131" s="187">
        <v>28</v>
      </c>
      <c r="R131" s="337">
        <v>0.18</v>
      </c>
      <c r="S131" s="187">
        <v>1</v>
      </c>
      <c r="T131" s="337">
        <v>0.01</v>
      </c>
      <c r="U131" s="285"/>
      <c r="V131" s="187">
        <v>4</v>
      </c>
      <c r="W131" s="337">
        <v>0.03</v>
      </c>
      <c r="X131" s="187">
        <v>6</v>
      </c>
      <c r="Y131" s="337">
        <v>0.04</v>
      </c>
      <c r="Z131" s="187">
        <v>0</v>
      </c>
      <c r="AA131" s="337">
        <v>0</v>
      </c>
      <c r="AB131" s="187">
        <v>0</v>
      </c>
      <c r="AC131" s="337">
        <v>0</v>
      </c>
      <c r="AD131" s="187">
        <v>0</v>
      </c>
      <c r="AE131" s="337">
        <v>0</v>
      </c>
    </row>
    <row r="132" spans="1:31" x14ac:dyDescent="0.2">
      <c r="A132" s="186" t="s">
        <v>503</v>
      </c>
      <c r="B132" s="186" t="s">
        <v>504</v>
      </c>
      <c r="C132" s="186"/>
      <c r="D132" s="186"/>
      <c r="E132" s="179">
        <v>1429</v>
      </c>
      <c r="F132" s="336">
        <v>1</v>
      </c>
      <c r="G132" s="285"/>
      <c r="H132" s="187">
        <v>27</v>
      </c>
      <c r="I132" s="337">
        <v>0.02</v>
      </c>
      <c r="J132" s="187">
        <v>270</v>
      </c>
      <c r="K132" s="337">
        <v>0.19</v>
      </c>
      <c r="L132" s="187">
        <v>0</v>
      </c>
      <c r="M132" s="337">
        <v>0</v>
      </c>
      <c r="N132" s="285"/>
      <c r="O132" s="187">
        <v>692</v>
      </c>
      <c r="P132" s="337">
        <v>0.48</v>
      </c>
      <c r="Q132" s="187">
        <v>345</v>
      </c>
      <c r="R132" s="337">
        <v>0.24</v>
      </c>
      <c r="S132" s="187">
        <v>1</v>
      </c>
      <c r="T132" s="337">
        <v>0</v>
      </c>
      <c r="U132" s="285"/>
      <c r="V132" s="187">
        <v>55</v>
      </c>
      <c r="W132" s="337">
        <v>0.04</v>
      </c>
      <c r="X132" s="187">
        <v>35</v>
      </c>
      <c r="Y132" s="337">
        <v>0.02</v>
      </c>
      <c r="Z132" s="187">
        <v>2</v>
      </c>
      <c r="AA132" s="337">
        <v>0</v>
      </c>
      <c r="AB132" s="187">
        <v>2</v>
      </c>
      <c r="AC132" s="337">
        <v>0</v>
      </c>
      <c r="AD132" s="187">
        <v>0</v>
      </c>
      <c r="AE132" s="337">
        <v>0</v>
      </c>
    </row>
    <row r="133" spans="1:31" s="204" customFormat="1" x14ac:dyDescent="0.2">
      <c r="A133" s="198" t="s">
        <v>505</v>
      </c>
      <c r="B133" s="198" t="s">
        <v>506</v>
      </c>
      <c r="C133" s="186"/>
      <c r="D133" s="186"/>
      <c r="E133" s="318" t="s">
        <v>284</v>
      </c>
      <c r="F133" s="339" t="s">
        <v>284</v>
      </c>
      <c r="G133" s="340"/>
      <c r="H133" s="201" t="s">
        <v>284</v>
      </c>
      <c r="I133" s="341" t="s">
        <v>284</v>
      </c>
      <c r="J133" s="201" t="s">
        <v>284</v>
      </c>
      <c r="K133" s="341" t="s">
        <v>284</v>
      </c>
      <c r="L133" s="201" t="s">
        <v>284</v>
      </c>
      <c r="M133" s="341" t="s">
        <v>284</v>
      </c>
      <c r="N133" s="340"/>
      <c r="O133" s="201" t="s">
        <v>284</v>
      </c>
      <c r="P133" s="341" t="s">
        <v>284</v>
      </c>
      <c r="Q133" s="201" t="s">
        <v>284</v>
      </c>
      <c r="R133" s="341" t="s">
        <v>284</v>
      </c>
      <c r="S133" s="201" t="s">
        <v>284</v>
      </c>
      <c r="T133" s="341" t="s">
        <v>284</v>
      </c>
      <c r="U133" s="340"/>
      <c r="V133" s="201" t="s">
        <v>284</v>
      </c>
      <c r="W133" s="341" t="s">
        <v>284</v>
      </c>
      <c r="X133" s="201" t="s">
        <v>284</v>
      </c>
      <c r="Y133" s="341" t="s">
        <v>284</v>
      </c>
      <c r="Z133" s="201" t="s">
        <v>284</v>
      </c>
      <c r="AA133" s="341" t="s">
        <v>284</v>
      </c>
      <c r="AB133" s="201" t="s">
        <v>284</v>
      </c>
      <c r="AC133" s="341" t="s">
        <v>284</v>
      </c>
      <c r="AD133" s="201" t="s">
        <v>284</v>
      </c>
      <c r="AE133" s="341" t="s">
        <v>284</v>
      </c>
    </row>
    <row r="134" spans="1:31" s="204" customFormat="1" x14ac:dyDescent="0.2">
      <c r="A134" s="198" t="s">
        <v>507</v>
      </c>
      <c r="B134" s="198" t="s">
        <v>508</v>
      </c>
      <c r="C134" s="186"/>
      <c r="D134" s="186"/>
      <c r="E134" s="318" t="s">
        <v>284</v>
      </c>
      <c r="F134" s="339" t="s">
        <v>284</v>
      </c>
      <c r="G134" s="340"/>
      <c r="H134" s="201" t="s">
        <v>284</v>
      </c>
      <c r="I134" s="341" t="s">
        <v>284</v>
      </c>
      <c r="J134" s="201" t="s">
        <v>284</v>
      </c>
      <c r="K134" s="341" t="s">
        <v>284</v>
      </c>
      <c r="L134" s="201" t="s">
        <v>284</v>
      </c>
      <c r="M134" s="341" t="s">
        <v>284</v>
      </c>
      <c r="N134" s="340"/>
      <c r="O134" s="201" t="s">
        <v>284</v>
      </c>
      <c r="P134" s="341" t="s">
        <v>284</v>
      </c>
      <c r="Q134" s="201" t="s">
        <v>284</v>
      </c>
      <c r="R134" s="341" t="s">
        <v>284</v>
      </c>
      <c r="S134" s="201" t="s">
        <v>284</v>
      </c>
      <c r="T134" s="341" t="s">
        <v>284</v>
      </c>
      <c r="U134" s="340"/>
      <c r="V134" s="201" t="s">
        <v>284</v>
      </c>
      <c r="W134" s="341" t="s">
        <v>284</v>
      </c>
      <c r="X134" s="201" t="s">
        <v>284</v>
      </c>
      <c r="Y134" s="341" t="s">
        <v>284</v>
      </c>
      <c r="Z134" s="201" t="s">
        <v>284</v>
      </c>
      <c r="AA134" s="341" t="s">
        <v>284</v>
      </c>
      <c r="AB134" s="201" t="s">
        <v>284</v>
      </c>
      <c r="AC134" s="341" t="s">
        <v>284</v>
      </c>
      <c r="AD134" s="201" t="s">
        <v>284</v>
      </c>
      <c r="AE134" s="341" t="s">
        <v>284</v>
      </c>
    </row>
    <row r="135" spans="1:31" x14ac:dyDescent="0.2">
      <c r="A135" s="186" t="s">
        <v>509</v>
      </c>
      <c r="B135" s="186" t="s">
        <v>510</v>
      </c>
      <c r="C135" s="186"/>
      <c r="D135" s="186"/>
      <c r="E135" s="179">
        <v>663</v>
      </c>
      <c r="F135" s="336">
        <v>1</v>
      </c>
      <c r="G135" s="285"/>
      <c r="H135" s="187">
        <v>4</v>
      </c>
      <c r="I135" s="337">
        <v>0.01</v>
      </c>
      <c r="J135" s="187">
        <v>96</v>
      </c>
      <c r="K135" s="337">
        <v>0.14000000000000001</v>
      </c>
      <c r="L135" s="187">
        <v>0</v>
      </c>
      <c r="M135" s="337">
        <v>0</v>
      </c>
      <c r="N135" s="285"/>
      <c r="O135" s="187">
        <v>368</v>
      </c>
      <c r="P135" s="337">
        <v>0.56000000000000005</v>
      </c>
      <c r="Q135" s="187">
        <v>154</v>
      </c>
      <c r="R135" s="337">
        <v>0.23</v>
      </c>
      <c r="S135" s="187">
        <v>1</v>
      </c>
      <c r="T135" s="337">
        <v>0</v>
      </c>
      <c r="U135" s="285"/>
      <c r="V135" s="187">
        <v>28</v>
      </c>
      <c r="W135" s="337">
        <v>0.04</v>
      </c>
      <c r="X135" s="187">
        <v>10</v>
      </c>
      <c r="Y135" s="337">
        <v>0.02</v>
      </c>
      <c r="Z135" s="187">
        <v>2</v>
      </c>
      <c r="AA135" s="337">
        <v>0</v>
      </c>
      <c r="AB135" s="187">
        <v>0</v>
      </c>
      <c r="AC135" s="337">
        <v>0</v>
      </c>
      <c r="AD135" s="187">
        <v>0</v>
      </c>
      <c r="AE135" s="337">
        <v>0</v>
      </c>
    </row>
    <row r="136" spans="1:31" x14ac:dyDescent="0.2">
      <c r="A136" s="186" t="s">
        <v>511</v>
      </c>
      <c r="B136" s="186" t="s">
        <v>512</v>
      </c>
      <c r="C136" s="186"/>
      <c r="D136" s="186"/>
      <c r="E136" s="179">
        <v>109</v>
      </c>
      <c r="F136" s="336">
        <v>1</v>
      </c>
      <c r="G136" s="285"/>
      <c r="H136" s="187">
        <v>0</v>
      </c>
      <c r="I136" s="337">
        <v>0</v>
      </c>
      <c r="J136" s="187">
        <v>26</v>
      </c>
      <c r="K136" s="337">
        <v>0.24</v>
      </c>
      <c r="L136" s="187">
        <v>0</v>
      </c>
      <c r="M136" s="337">
        <v>0</v>
      </c>
      <c r="N136" s="285"/>
      <c r="O136" s="187">
        <v>46</v>
      </c>
      <c r="P136" s="337">
        <v>0.42</v>
      </c>
      <c r="Q136" s="187">
        <v>28</v>
      </c>
      <c r="R136" s="337">
        <v>0.26</v>
      </c>
      <c r="S136" s="187">
        <v>0</v>
      </c>
      <c r="T136" s="337">
        <v>0</v>
      </c>
      <c r="U136" s="285"/>
      <c r="V136" s="187">
        <v>2</v>
      </c>
      <c r="W136" s="337">
        <v>0.02</v>
      </c>
      <c r="X136" s="187">
        <v>7</v>
      </c>
      <c r="Y136" s="337">
        <v>0.06</v>
      </c>
      <c r="Z136" s="187">
        <v>0</v>
      </c>
      <c r="AA136" s="337">
        <v>0</v>
      </c>
      <c r="AB136" s="187">
        <v>0</v>
      </c>
      <c r="AC136" s="337">
        <v>0</v>
      </c>
      <c r="AD136" s="187">
        <v>0</v>
      </c>
      <c r="AE136" s="337">
        <v>0</v>
      </c>
    </row>
    <row r="137" spans="1:31" x14ac:dyDescent="0.2">
      <c r="A137" s="186" t="s">
        <v>513</v>
      </c>
      <c r="B137" s="186" t="s">
        <v>514</v>
      </c>
      <c r="C137" s="186"/>
      <c r="D137" s="186"/>
      <c r="E137" s="179">
        <v>897</v>
      </c>
      <c r="F137" s="336">
        <v>1</v>
      </c>
      <c r="G137" s="285"/>
      <c r="H137" s="187">
        <v>16</v>
      </c>
      <c r="I137" s="337">
        <v>0.02</v>
      </c>
      <c r="J137" s="187">
        <v>94</v>
      </c>
      <c r="K137" s="337">
        <v>0.1</v>
      </c>
      <c r="L137" s="187">
        <v>0</v>
      </c>
      <c r="M137" s="337">
        <v>0</v>
      </c>
      <c r="N137" s="285"/>
      <c r="O137" s="187">
        <v>518</v>
      </c>
      <c r="P137" s="337">
        <v>0.57999999999999996</v>
      </c>
      <c r="Q137" s="187">
        <v>197</v>
      </c>
      <c r="R137" s="337">
        <v>0.22</v>
      </c>
      <c r="S137" s="187">
        <v>5</v>
      </c>
      <c r="T137" s="337">
        <v>0.01</v>
      </c>
      <c r="U137" s="285"/>
      <c r="V137" s="187">
        <v>25</v>
      </c>
      <c r="W137" s="337">
        <v>0.03</v>
      </c>
      <c r="X137" s="187">
        <v>29</v>
      </c>
      <c r="Y137" s="337">
        <v>0.03</v>
      </c>
      <c r="Z137" s="187">
        <v>6</v>
      </c>
      <c r="AA137" s="337">
        <v>0.01</v>
      </c>
      <c r="AB137" s="187">
        <v>7</v>
      </c>
      <c r="AC137" s="337">
        <v>0.01</v>
      </c>
      <c r="AD137" s="187">
        <v>0</v>
      </c>
      <c r="AE137" s="337">
        <v>0</v>
      </c>
    </row>
    <row r="138" spans="1:31" x14ac:dyDescent="0.2">
      <c r="A138" s="186" t="s">
        <v>515</v>
      </c>
      <c r="B138" s="186" t="s">
        <v>516</v>
      </c>
      <c r="C138" s="186"/>
      <c r="D138" s="186"/>
      <c r="E138" s="179">
        <v>207</v>
      </c>
      <c r="F138" s="336">
        <v>1</v>
      </c>
      <c r="G138" s="285"/>
      <c r="H138" s="187">
        <v>3</v>
      </c>
      <c r="I138" s="337">
        <v>0.01</v>
      </c>
      <c r="J138" s="187">
        <v>52</v>
      </c>
      <c r="K138" s="337">
        <v>0.25</v>
      </c>
      <c r="L138" s="187">
        <v>0</v>
      </c>
      <c r="M138" s="337">
        <v>0</v>
      </c>
      <c r="N138" s="285"/>
      <c r="O138" s="187">
        <v>97</v>
      </c>
      <c r="P138" s="337">
        <v>0.47</v>
      </c>
      <c r="Q138" s="187">
        <v>33</v>
      </c>
      <c r="R138" s="337">
        <v>0.16</v>
      </c>
      <c r="S138" s="187">
        <v>3</v>
      </c>
      <c r="T138" s="337">
        <v>0.01</v>
      </c>
      <c r="U138" s="285"/>
      <c r="V138" s="187">
        <v>10</v>
      </c>
      <c r="W138" s="337">
        <v>0.05</v>
      </c>
      <c r="X138" s="187">
        <v>9</v>
      </c>
      <c r="Y138" s="337">
        <v>0.04</v>
      </c>
      <c r="Z138" s="187">
        <v>0</v>
      </c>
      <c r="AA138" s="337">
        <v>0</v>
      </c>
      <c r="AB138" s="187">
        <v>0</v>
      </c>
      <c r="AC138" s="337">
        <v>0</v>
      </c>
      <c r="AD138" s="187">
        <v>0</v>
      </c>
      <c r="AE138" s="337">
        <v>0</v>
      </c>
    </row>
    <row r="139" spans="1:31" s="204" customFormat="1" x14ac:dyDescent="0.2">
      <c r="A139" s="198" t="s">
        <v>517</v>
      </c>
      <c r="B139" s="198" t="s">
        <v>518</v>
      </c>
      <c r="C139" s="186"/>
      <c r="D139" s="186"/>
      <c r="E139" s="318" t="s">
        <v>284</v>
      </c>
      <c r="F139" s="339" t="s">
        <v>284</v>
      </c>
      <c r="G139" s="340"/>
      <c r="H139" s="201" t="s">
        <v>284</v>
      </c>
      <c r="I139" s="341" t="s">
        <v>284</v>
      </c>
      <c r="J139" s="201" t="s">
        <v>284</v>
      </c>
      <c r="K139" s="341" t="s">
        <v>284</v>
      </c>
      <c r="L139" s="201" t="s">
        <v>284</v>
      </c>
      <c r="M139" s="341" t="s">
        <v>284</v>
      </c>
      <c r="N139" s="340"/>
      <c r="O139" s="201" t="s">
        <v>284</v>
      </c>
      <c r="P139" s="341" t="s">
        <v>284</v>
      </c>
      <c r="Q139" s="201" t="s">
        <v>284</v>
      </c>
      <c r="R139" s="341" t="s">
        <v>284</v>
      </c>
      <c r="S139" s="201" t="s">
        <v>284</v>
      </c>
      <c r="T139" s="341" t="s">
        <v>284</v>
      </c>
      <c r="U139" s="340"/>
      <c r="V139" s="201" t="s">
        <v>284</v>
      </c>
      <c r="W139" s="341" t="s">
        <v>284</v>
      </c>
      <c r="X139" s="201" t="s">
        <v>284</v>
      </c>
      <c r="Y139" s="341" t="s">
        <v>284</v>
      </c>
      <c r="Z139" s="201" t="s">
        <v>284</v>
      </c>
      <c r="AA139" s="341" t="s">
        <v>284</v>
      </c>
      <c r="AB139" s="201" t="s">
        <v>284</v>
      </c>
      <c r="AC139" s="341" t="s">
        <v>284</v>
      </c>
      <c r="AD139" s="201" t="s">
        <v>284</v>
      </c>
      <c r="AE139" s="341" t="s">
        <v>284</v>
      </c>
    </row>
    <row r="140" spans="1:31" s="35" customFormat="1" x14ac:dyDescent="0.2">
      <c r="A140" s="186" t="s">
        <v>519</v>
      </c>
      <c r="B140" s="186" t="s">
        <v>520</v>
      </c>
      <c r="C140" s="186"/>
      <c r="D140" s="186"/>
      <c r="E140" s="179">
        <v>433</v>
      </c>
      <c r="F140" s="336">
        <v>1</v>
      </c>
      <c r="G140" s="285"/>
      <c r="H140" s="187">
        <v>5</v>
      </c>
      <c r="I140" s="337">
        <v>0.01</v>
      </c>
      <c r="J140" s="187">
        <v>93</v>
      </c>
      <c r="K140" s="337">
        <v>0.21</v>
      </c>
      <c r="L140" s="187">
        <v>0</v>
      </c>
      <c r="M140" s="337">
        <v>0</v>
      </c>
      <c r="N140" s="285"/>
      <c r="O140" s="187">
        <v>194</v>
      </c>
      <c r="P140" s="337">
        <v>0.45</v>
      </c>
      <c r="Q140" s="187">
        <v>88</v>
      </c>
      <c r="R140" s="337">
        <v>0.2</v>
      </c>
      <c r="S140" s="187">
        <v>1</v>
      </c>
      <c r="T140" s="337">
        <v>0</v>
      </c>
      <c r="U140" s="285"/>
      <c r="V140" s="187">
        <v>23</v>
      </c>
      <c r="W140" s="337">
        <v>0.05</v>
      </c>
      <c r="X140" s="187">
        <v>22</v>
      </c>
      <c r="Y140" s="337">
        <v>0.05</v>
      </c>
      <c r="Z140" s="187">
        <v>4</v>
      </c>
      <c r="AA140" s="337">
        <v>0.01</v>
      </c>
      <c r="AB140" s="187">
        <v>3</v>
      </c>
      <c r="AC140" s="337">
        <v>0.01</v>
      </c>
      <c r="AD140" s="187">
        <v>0</v>
      </c>
      <c r="AE140" s="337">
        <v>0</v>
      </c>
    </row>
    <row r="141" spans="1:31" x14ac:dyDescent="0.2">
      <c r="A141" s="186" t="s">
        <v>521</v>
      </c>
      <c r="B141" s="186" t="s">
        <v>522</v>
      </c>
      <c r="C141" s="186"/>
      <c r="D141" s="186"/>
      <c r="E141" s="179">
        <v>57</v>
      </c>
      <c r="F141" s="336">
        <v>1</v>
      </c>
      <c r="G141" s="285"/>
      <c r="H141" s="187">
        <v>0</v>
      </c>
      <c r="I141" s="337">
        <v>0</v>
      </c>
      <c r="J141" s="187">
        <v>7</v>
      </c>
      <c r="K141" s="337">
        <v>0.12</v>
      </c>
      <c r="L141" s="187">
        <v>0</v>
      </c>
      <c r="M141" s="337">
        <v>0</v>
      </c>
      <c r="N141" s="285"/>
      <c r="O141" s="187">
        <v>37</v>
      </c>
      <c r="P141" s="337">
        <v>0.65</v>
      </c>
      <c r="Q141" s="187">
        <v>10</v>
      </c>
      <c r="R141" s="337">
        <v>0.18</v>
      </c>
      <c r="S141" s="187">
        <v>0</v>
      </c>
      <c r="T141" s="337">
        <v>0</v>
      </c>
      <c r="U141" s="285"/>
      <c r="V141" s="187">
        <v>1</v>
      </c>
      <c r="W141" s="337">
        <v>0.02</v>
      </c>
      <c r="X141" s="187">
        <v>2</v>
      </c>
      <c r="Y141" s="337">
        <v>0.04</v>
      </c>
      <c r="Z141" s="187">
        <v>0</v>
      </c>
      <c r="AA141" s="337">
        <v>0</v>
      </c>
      <c r="AB141" s="187">
        <v>0</v>
      </c>
      <c r="AC141" s="337">
        <v>0</v>
      </c>
      <c r="AD141" s="187">
        <v>0</v>
      </c>
      <c r="AE141" s="337">
        <v>0</v>
      </c>
    </row>
    <row r="142" spans="1:31" s="204" customFormat="1" x14ac:dyDescent="0.2">
      <c r="A142" s="198" t="s">
        <v>523</v>
      </c>
      <c r="B142" s="198" t="s">
        <v>524</v>
      </c>
      <c r="C142" s="186"/>
      <c r="D142" s="186"/>
      <c r="E142" s="318" t="s">
        <v>284</v>
      </c>
      <c r="F142" s="339" t="s">
        <v>284</v>
      </c>
      <c r="G142" s="340"/>
      <c r="H142" s="201" t="s">
        <v>284</v>
      </c>
      <c r="I142" s="341" t="s">
        <v>284</v>
      </c>
      <c r="J142" s="201" t="s">
        <v>284</v>
      </c>
      <c r="K142" s="341" t="s">
        <v>284</v>
      </c>
      <c r="L142" s="201" t="s">
        <v>284</v>
      </c>
      <c r="M142" s="341" t="s">
        <v>284</v>
      </c>
      <c r="N142" s="340"/>
      <c r="O142" s="201" t="s">
        <v>284</v>
      </c>
      <c r="P142" s="341" t="s">
        <v>284</v>
      </c>
      <c r="Q142" s="201" t="s">
        <v>284</v>
      </c>
      <c r="R142" s="341" t="s">
        <v>284</v>
      </c>
      <c r="S142" s="201" t="s">
        <v>284</v>
      </c>
      <c r="T142" s="341" t="s">
        <v>284</v>
      </c>
      <c r="U142" s="340"/>
      <c r="V142" s="201" t="s">
        <v>284</v>
      </c>
      <c r="W142" s="341" t="s">
        <v>284</v>
      </c>
      <c r="X142" s="201" t="s">
        <v>284</v>
      </c>
      <c r="Y142" s="341" t="s">
        <v>284</v>
      </c>
      <c r="Z142" s="201" t="s">
        <v>284</v>
      </c>
      <c r="AA142" s="341" t="s">
        <v>284</v>
      </c>
      <c r="AB142" s="201" t="s">
        <v>284</v>
      </c>
      <c r="AC142" s="341" t="s">
        <v>284</v>
      </c>
      <c r="AD142" s="201" t="s">
        <v>284</v>
      </c>
      <c r="AE142" s="341" t="s">
        <v>284</v>
      </c>
    </row>
    <row r="143" spans="1:31" x14ac:dyDescent="0.2">
      <c r="A143" s="186" t="s">
        <v>525</v>
      </c>
      <c r="B143" s="186" t="s">
        <v>526</v>
      </c>
      <c r="C143" s="186"/>
      <c r="D143" s="186"/>
      <c r="E143" s="179">
        <v>498</v>
      </c>
      <c r="F143" s="336">
        <v>1</v>
      </c>
      <c r="G143" s="285"/>
      <c r="H143" s="187">
        <v>12</v>
      </c>
      <c r="I143" s="337">
        <v>0.02</v>
      </c>
      <c r="J143" s="187">
        <v>74</v>
      </c>
      <c r="K143" s="337">
        <v>0.15</v>
      </c>
      <c r="L143" s="187">
        <v>0</v>
      </c>
      <c r="M143" s="337">
        <v>0</v>
      </c>
      <c r="N143" s="285"/>
      <c r="O143" s="187">
        <v>270</v>
      </c>
      <c r="P143" s="337">
        <v>0.54</v>
      </c>
      <c r="Q143" s="187">
        <v>101</v>
      </c>
      <c r="R143" s="337">
        <v>0.2</v>
      </c>
      <c r="S143" s="187">
        <v>2</v>
      </c>
      <c r="T143" s="337">
        <v>0</v>
      </c>
      <c r="U143" s="285"/>
      <c r="V143" s="187">
        <v>12</v>
      </c>
      <c r="W143" s="337">
        <v>0.02</v>
      </c>
      <c r="X143" s="187">
        <v>27</v>
      </c>
      <c r="Y143" s="337">
        <v>0.05</v>
      </c>
      <c r="Z143" s="187">
        <v>0</v>
      </c>
      <c r="AA143" s="337">
        <v>0</v>
      </c>
      <c r="AB143" s="187">
        <v>0</v>
      </c>
      <c r="AC143" s="337">
        <v>0</v>
      </c>
      <c r="AD143" s="187">
        <v>0</v>
      </c>
      <c r="AE143" s="337">
        <v>0</v>
      </c>
    </row>
    <row r="144" spans="1:31" x14ac:dyDescent="0.2">
      <c r="A144" s="186" t="s">
        <v>527</v>
      </c>
      <c r="B144" s="186" t="s">
        <v>528</v>
      </c>
      <c r="C144" s="186"/>
      <c r="D144" s="186"/>
      <c r="E144" s="179">
        <v>162</v>
      </c>
      <c r="F144" s="336">
        <v>1</v>
      </c>
      <c r="G144" s="285"/>
      <c r="H144" s="187">
        <v>6</v>
      </c>
      <c r="I144" s="337">
        <v>0.04</v>
      </c>
      <c r="J144" s="187">
        <v>20</v>
      </c>
      <c r="K144" s="337">
        <v>0.12</v>
      </c>
      <c r="L144" s="187">
        <v>0</v>
      </c>
      <c r="M144" s="337">
        <v>0</v>
      </c>
      <c r="N144" s="285"/>
      <c r="O144" s="187">
        <v>101</v>
      </c>
      <c r="P144" s="337">
        <v>0.62</v>
      </c>
      <c r="Q144" s="187">
        <v>25</v>
      </c>
      <c r="R144" s="337">
        <v>0.15</v>
      </c>
      <c r="S144" s="187">
        <v>0</v>
      </c>
      <c r="T144" s="337">
        <v>0</v>
      </c>
      <c r="U144" s="285"/>
      <c r="V144" s="187">
        <v>2</v>
      </c>
      <c r="W144" s="337">
        <v>0.01</v>
      </c>
      <c r="X144" s="187">
        <v>7</v>
      </c>
      <c r="Y144" s="337">
        <v>0.04</v>
      </c>
      <c r="Z144" s="187">
        <v>0</v>
      </c>
      <c r="AA144" s="337">
        <v>0</v>
      </c>
      <c r="AB144" s="187">
        <v>1</v>
      </c>
      <c r="AC144" s="337">
        <v>0.01</v>
      </c>
      <c r="AD144" s="187">
        <v>0</v>
      </c>
      <c r="AE144" s="337">
        <v>0</v>
      </c>
    </row>
    <row r="145" spans="1:31" x14ac:dyDescent="0.2">
      <c r="A145" s="186" t="s">
        <v>529</v>
      </c>
      <c r="B145" s="186" t="s">
        <v>530</v>
      </c>
      <c r="C145" s="186"/>
      <c r="D145" s="186"/>
      <c r="E145" s="179">
        <v>755</v>
      </c>
      <c r="F145" s="336">
        <v>1</v>
      </c>
      <c r="G145" s="285"/>
      <c r="H145" s="187">
        <v>10</v>
      </c>
      <c r="I145" s="337">
        <v>0.01</v>
      </c>
      <c r="J145" s="187">
        <v>136</v>
      </c>
      <c r="K145" s="337">
        <v>0.18</v>
      </c>
      <c r="L145" s="187">
        <v>0</v>
      </c>
      <c r="M145" s="337">
        <v>0</v>
      </c>
      <c r="N145" s="285"/>
      <c r="O145" s="187">
        <v>410</v>
      </c>
      <c r="P145" s="337">
        <v>0.54</v>
      </c>
      <c r="Q145" s="187">
        <v>155</v>
      </c>
      <c r="R145" s="337">
        <v>0.21</v>
      </c>
      <c r="S145" s="187">
        <v>0</v>
      </c>
      <c r="T145" s="337">
        <v>0</v>
      </c>
      <c r="U145" s="285"/>
      <c r="V145" s="187">
        <v>24</v>
      </c>
      <c r="W145" s="337">
        <v>0.03</v>
      </c>
      <c r="X145" s="187">
        <v>14</v>
      </c>
      <c r="Y145" s="337">
        <v>0.02</v>
      </c>
      <c r="Z145" s="187">
        <v>2</v>
      </c>
      <c r="AA145" s="337">
        <v>0</v>
      </c>
      <c r="AB145" s="187">
        <v>4</v>
      </c>
      <c r="AC145" s="337">
        <v>0.01</v>
      </c>
      <c r="AD145" s="187">
        <v>0</v>
      </c>
      <c r="AE145" s="337">
        <v>0</v>
      </c>
    </row>
    <row r="146" spans="1:31" x14ac:dyDescent="0.2">
      <c r="A146" s="186" t="s">
        <v>531</v>
      </c>
      <c r="B146" s="186" t="s">
        <v>532</v>
      </c>
      <c r="C146" s="186"/>
      <c r="D146" s="186"/>
      <c r="E146" s="179">
        <v>511</v>
      </c>
      <c r="F146" s="336">
        <v>1</v>
      </c>
      <c r="G146" s="285"/>
      <c r="H146" s="187">
        <v>6</v>
      </c>
      <c r="I146" s="337">
        <v>0.01</v>
      </c>
      <c r="J146" s="187">
        <v>56</v>
      </c>
      <c r="K146" s="337">
        <v>0.11</v>
      </c>
      <c r="L146" s="187">
        <v>0</v>
      </c>
      <c r="M146" s="337">
        <v>0</v>
      </c>
      <c r="N146" s="285"/>
      <c r="O146" s="187">
        <v>304</v>
      </c>
      <c r="P146" s="337">
        <v>0.59</v>
      </c>
      <c r="Q146" s="187">
        <v>110</v>
      </c>
      <c r="R146" s="337">
        <v>0.22</v>
      </c>
      <c r="S146" s="187">
        <v>0</v>
      </c>
      <c r="T146" s="337">
        <v>0</v>
      </c>
      <c r="U146" s="285"/>
      <c r="V146" s="187">
        <v>12</v>
      </c>
      <c r="W146" s="337">
        <v>0.02</v>
      </c>
      <c r="X146" s="187">
        <v>20</v>
      </c>
      <c r="Y146" s="337">
        <v>0.04</v>
      </c>
      <c r="Z146" s="187">
        <v>1</v>
      </c>
      <c r="AA146" s="337">
        <v>0</v>
      </c>
      <c r="AB146" s="187">
        <v>2</v>
      </c>
      <c r="AC146" s="337">
        <v>0</v>
      </c>
      <c r="AD146" s="187">
        <v>0</v>
      </c>
      <c r="AE146" s="337">
        <v>0</v>
      </c>
    </row>
    <row r="147" spans="1:31" x14ac:dyDescent="0.2">
      <c r="A147" s="186" t="s">
        <v>533</v>
      </c>
      <c r="B147" s="186" t="s">
        <v>534</v>
      </c>
      <c r="C147" s="186"/>
      <c r="D147" s="186"/>
      <c r="E147" s="179">
        <v>206</v>
      </c>
      <c r="F147" s="336">
        <v>1</v>
      </c>
      <c r="G147" s="285"/>
      <c r="H147" s="187">
        <v>9</v>
      </c>
      <c r="I147" s="337">
        <v>0.04</v>
      </c>
      <c r="J147" s="187">
        <v>31</v>
      </c>
      <c r="K147" s="337">
        <v>0.15</v>
      </c>
      <c r="L147" s="187">
        <v>0</v>
      </c>
      <c r="M147" s="337">
        <v>0</v>
      </c>
      <c r="N147" s="285"/>
      <c r="O147" s="187">
        <v>96</v>
      </c>
      <c r="P147" s="337">
        <v>0.47</v>
      </c>
      <c r="Q147" s="187">
        <v>48</v>
      </c>
      <c r="R147" s="337">
        <v>0.23</v>
      </c>
      <c r="S147" s="187">
        <v>1</v>
      </c>
      <c r="T147" s="337">
        <v>0</v>
      </c>
      <c r="U147" s="285"/>
      <c r="V147" s="187">
        <v>14</v>
      </c>
      <c r="W147" s="337">
        <v>7.0000000000000007E-2</v>
      </c>
      <c r="X147" s="187">
        <v>7</v>
      </c>
      <c r="Y147" s="337">
        <v>0.03</v>
      </c>
      <c r="Z147" s="187">
        <v>0</v>
      </c>
      <c r="AA147" s="337">
        <v>0</v>
      </c>
      <c r="AB147" s="187">
        <v>0</v>
      </c>
      <c r="AC147" s="337">
        <v>0</v>
      </c>
      <c r="AD147" s="187">
        <v>0</v>
      </c>
      <c r="AE147" s="337">
        <v>0</v>
      </c>
    </row>
    <row r="148" spans="1:31" x14ac:dyDescent="0.2">
      <c r="A148" s="186" t="s">
        <v>535</v>
      </c>
      <c r="B148" s="186" t="s">
        <v>536</v>
      </c>
      <c r="C148" s="186"/>
      <c r="D148" s="186"/>
      <c r="E148" s="179">
        <v>203</v>
      </c>
      <c r="F148" s="336">
        <v>1</v>
      </c>
      <c r="G148" s="285"/>
      <c r="H148" s="187">
        <v>3</v>
      </c>
      <c r="I148" s="337">
        <v>0.01</v>
      </c>
      <c r="J148" s="187">
        <v>24</v>
      </c>
      <c r="K148" s="337">
        <v>0.12</v>
      </c>
      <c r="L148" s="187">
        <v>0</v>
      </c>
      <c r="M148" s="337">
        <v>0</v>
      </c>
      <c r="N148" s="285"/>
      <c r="O148" s="187">
        <v>125</v>
      </c>
      <c r="P148" s="337">
        <v>0.62</v>
      </c>
      <c r="Q148" s="187">
        <v>43</v>
      </c>
      <c r="R148" s="337">
        <v>0.21</v>
      </c>
      <c r="S148" s="187">
        <v>1</v>
      </c>
      <c r="T148" s="337">
        <v>0</v>
      </c>
      <c r="U148" s="285"/>
      <c r="V148" s="187">
        <v>1</v>
      </c>
      <c r="W148" s="337">
        <v>0</v>
      </c>
      <c r="X148" s="187">
        <v>6</v>
      </c>
      <c r="Y148" s="337">
        <v>0.03</v>
      </c>
      <c r="Z148" s="187">
        <v>0</v>
      </c>
      <c r="AA148" s="337">
        <v>0</v>
      </c>
      <c r="AB148" s="187">
        <v>0</v>
      </c>
      <c r="AC148" s="337">
        <v>0</v>
      </c>
      <c r="AD148" s="187">
        <v>0</v>
      </c>
      <c r="AE148" s="337">
        <v>0</v>
      </c>
    </row>
    <row r="149" spans="1:31" x14ac:dyDescent="0.2">
      <c r="A149" s="186" t="s">
        <v>537</v>
      </c>
      <c r="B149" s="186" t="s">
        <v>538</v>
      </c>
      <c r="C149" s="186"/>
      <c r="D149" s="186"/>
      <c r="E149" s="179">
        <v>440</v>
      </c>
      <c r="F149" s="336">
        <v>1</v>
      </c>
      <c r="G149" s="285"/>
      <c r="H149" s="187">
        <v>9</v>
      </c>
      <c r="I149" s="337">
        <v>0.02</v>
      </c>
      <c r="J149" s="187">
        <v>74</v>
      </c>
      <c r="K149" s="337">
        <v>0.17</v>
      </c>
      <c r="L149" s="187">
        <v>0</v>
      </c>
      <c r="M149" s="337">
        <v>0</v>
      </c>
      <c r="N149" s="285"/>
      <c r="O149" s="187">
        <v>266</v>
      </c>
      <c r="P149" s="337">
        <v>0.6</v>
      </c>
      <c r="Q149" s="187">
        <v>68</v>
      </c>
      <c r="R149" s="337">
        <v>0.15</v>
      </c>
      <c r="S149" s="187">
        <v>1</v>
      </c>
      <c r="T149" s="337">
        <v>0</v>
      </c>
      <c r="U149" s="285"/>
      <c r="V149" s="187">
        <v>9</v>
      </c>
      <c r="W149" s="337">
        <v>0.02</v>
      </c>
      <c r="X149" s="187">
        <v>10</v>
      </c>
      <c r="Y149" s="337">
        <v>0.02</v>
      </c>
      <c r="Z149" s="187">
        <v>2</v>
      </c>
      <c r="AA149" s="337">
        <v>0</v>
      </c>
      <c r="AB149" s="187">
        <v>1</v>
      </c>
      <c r="AC149" s="337">
        <v>0</v>
      </c>
      <c r="AD149" s="187">
        <v>0</v>
      </c>
      <c r="AE149" s="337">
        <v>0</v>
      </c>
    </row>
    <row r="150" spans="1:31" x14ac:dyDescent="0.2">
      <c r="A150" s="186" t="s">
        <v>539</v>
      </c>
      <c r="B150" s="186" t="s">
        <v>540</v>
      </c>
      <c r="C150" s="186"/>
      <c r="D150" s="186"/>
      <c r="E150" s="179">
        <v>291</v>
      </c>
      <c r="F150" s="336">
        <v>1</v>
      </c>
      <c r="G150" s="285"/>
      <c r="H150" s="187">
        <v>3</v>
      </c>
      <c r="I150" s="337">
        <v>0.01</v>
      </c>
      <c r="J150" s="187">
        <v>64</v>
      </c>
      <c r="K150" s="337">
        <v>0.22</v>
      </c>
      <c r="L150" s="187">
        <v>0</v>
      </c>
      <c r="M150" s="337">
        <v>0</v>
      </c>
      <c r="N150" s="285"/>
      <c r="O150" s="187">
        <v>145</v>
      </c>
      <c r="P150" s="337">
        <v>0.5</v>
      </c>
      <c r="Q150" s="187">
        <v>63</v>
      </c>
      <c r="R150" s="337">
        <v>0.22</v>
      </c>
      <c r="S150" s="187">
        <v>1</v>
      </c>
      <c r="T150" s="337">
        <v>0</v>
      </c>
      <c r="U150" s="285"/>
      <c r="V150" s="187">
        <v>5</v>
      </c>
      <c r="W150" s="337">
        <v>0.02</v>
      </c>
      <c r="X150" s="187">
        <v>9</v>
      </c>
      <c r="Y150" s="337">
        <v>0.03</v>
      </c>
      <c r="Z150" s="187">
        <v>0</v>
      </c>
      <c r="AA150" s="337">
        <v>0</v>
      </c>
      <c r="AB150" s="187">
        <v>1</v>
      </c>
      <c r="AC150" s="337">
        <v>0</v>
      </c>
      <c r="AD150" s="187">
        <v>0</v>
      </c>
      <c r="AE150" s="337">
        <v>0</v>
      </c>
    </row>
    <row r="151" spans="1:31" x14ac:dyDescent="0.2">
      <c r="A151" s="186" t="s">
        <v>541</v>
      </c>
      <c r="B151" s="186" t="s">
        <v>542</v>
      </c>
      <c r="C151" s="186"/>
      <c r="D151" s="186"/>
      <c r="E151" s="179">
        <v>157</v>
      </c>
      <c r="F151" s="336">
        <v>1</v>
      </c>
      <c r="G151" s="285"/>
      <c r="H151" s="187">
        <v>5</v>
      </c>
      <c r="I151" s="337">
        <v>0.03</v>
      </c>
      <c r="J151" s="187">
        <v>15</v>
      </c>
      <c r="K151" s="337">
        <v>0.1</v>
      </c>
      <c r="L151" s="187">
        <v>0</v>
      </c>
      <c r="M151" s="337">
        <v>0</v>
      </c>
      <c r="N151" s="285"/>
      <c r="O151" s="187">
        <v>95</v>
      </c>
      <c r="P151" s="337">
        <v>0.61</v>
      </c>
      <c r="Q151" s="187">
        <v>33</v>
      </c>
      <c r="R151" s="337">
        <v>0.21</v>
      </c>
      <c r="S151" s="187">
        <v>0</v>
      </c>
      <c r="T151" s="337">
        <v>0</v>
      </c>
      <c r="U151" s="285"/>
      <c r="V151" s="187">
        <v>3</v>
      </c>
      <c r="W151" s="337">
        <v>0.02</v>
      </c>
      <c r="X151" s="187">
        <v>6</v>
      </c>
      <c r="Y151" s="337">
        <v>0.04</v>
      </c>
      <c r="Z151" s="187">
        <v>0</v>
      </c>
      <c r="AA151" s="337">
        <v>0</v>
      </c>
      <c r="AB151" s="187">
        <v>0</v>
      </c>
      <c r="AC151" s="337">
        <v>0</v>
      </c>
      <c r="AD151" s="187">
        <v>0</v>
      </c>
      <c r="AE151" s="337">
        <v>0</v>
      </c>
    </row>
    <row r="152" spans="1:31" s="204" customFormat="1" x14ac:dyDescent="0.2">
      <c r="A152" s="198" t="s">
        <v>543</v>
      </c>
      <c r="B152" s="198" t="s">
        <v>544</v>
      </c>
      <c r="C152" s="186"/>
      <c r="D152" s="186"/>
      <c r="E152" s="318" t="s">
        <v>284</v>
      </c>
      <c r="F152" s="339" t="s">
        <v>284</v>
      </c>
      <c r="G152" s="340"/>
      <c r="H152" s="201" t="s">
        <v>284</v>
      </c>
      <c r="I152" s="341" t="s">
        <v>284</v>
      </c>
      <c r="J152" s="201" t="s">
        <v>284</v>
      </c>
      <c r="K152" s="341" t="s">
        <v>284</v>
      </c>
      <c r="L152" s="201" t="s">
        <v>284</v>
      </c>
      <c r="M152" s="341" t="s">
        <v>284</v>
      </c>
      <c r="N152" s="340"/>
      <c r="O152" s="201" t="s">
        <v>284</v>
      </c>
      <c r="P152" s="341" t="s">
        <v>284</v>
      </c>
      <c r="Q152" s="201" t="s">
        <v>284</v>
      </c>
      <c r="R152" s="341" t="s">
        <v>284</v>
      </c>
      <c r="S152" s="201" t="s">
        <v>284</v>
      </c>
      <c r="T152" s="341" t="s">
        <v>284</v>
      </c>
      <c r="U152" s="340"/>
      <c r="V152" s="201" t="s">
        <v>284</v>
      </c>
      <c r="W152" s="341" t="s">
        <v>284</v>
      </c>
      <c r="X152" s="201" t="s">
        <v>284</v>
      </c>
      <c r="Y152" s="341" t="s">
        <v>284</v>
      </c>
      <c r="Z152" s="201" t="s">
        <v>284</v>
      </c>
      <c r="AA152" s="341" t="s">
        <v>284</v>
      </c>
      <c r="AB152" s="201" t="s">
        <v>284</v>
      </c>
      <c r="AC152" s="341" t="s">
        <v>284</v>
      </c>
      <c r="AD152" s="201" t="s">
        <v>284</v>
      </c>
      <c r="AE152" s="341" t="s">
        <v>284</v>
      </c>
    </row>
    <row r="153" spans="1:31" s="35" customFormat="1" x14ac:dyDescent="0.2">
      <c r="A153" s="186" t="s">
        <v>545</v>
      </c>
      <c r="B153" s="186" t="s">
        <v>546</v>
      </c>
      <c r="C153" s="186"/>
      <c r="D153" s="186"/>
      <c r="E153" s="179">
        <v>314</v>
      </c>
      <c r="F153" s="336">
        <v>1</v>
      </c>
      <c r="G153" s="285"/>
      <c r="H153" s="187">
        <v>4</v>
      </c>
      <c r="I153" s="337">
        <v>0.01</v>
      </c>
      <c r="J153" s="187">
        <v>29</v>
      </c>
      <c r="K153" s="337">
        <v>0.09</v>
      </c>
      <c r="L153" s="187">
        <v>0</v>
      </c>
      <c r="M153" s="337">
        <v>0</v>
      </c>
      <c r="N153" s="285"/>
      <c r="O153" s="187">
        <v>196</v>
      </c>
      <c r="P153" s="337">
        <v>0.62</v>
      </c>
      <c r="Q153" s="187">
        <v>56</v>
      </c>
      <c r="R153" s="337">
        <v>0.18</v>
      </c>
      <c r="S153" s="187">
        <v>2</v>
      </c>
      <c r="T153" s="337">
        <v>0.01</v>
      </c>
      <c r="U153" s="285"/>
      <c r="V153" s="187">
        <v>6</v>
      </c>
      <c r="W153" s="337">
        <v>0.02</v>
      </c>
      <c r="X153" s="187">
        <v>18</v>
      </c>
      <c r="Y153" s="337">
        <v>0.06</v>
      </c>
      <c r="Z153" s="187">
        <v>1</v>
      </c>
      <c r="AA153" s="337">
        <v>0</v>
      </c>
      <c r="AB153" s="187">
        <v>2</v>
      </c>
      <c r="AC153" s="337">
        <v>0.01</v>
      </c>
      <c r="AD153" s="187">
        <v>0</v>
      </c>
      <c r="AE153" s="337">
        <v>0</v>
      </c>
    </row>
    <row r="154" spans="1:31" x14ac:dyDescent="0.2">
      <c r="A154" s="186" t="s">
        <v>547</v>
      </c>
      <c r="B154" s="186" t="s">
        <v>548</v>
      </c>
      <c r="C154" s="186"/>
      <c r="D154" s="186"/>
      <c r="E154" s="179">
        <v>132</v>
      </c>
      <c r="F154" s="336">
        <v>1</v>
      </c>
      <c r="G154" s="285"/>
      <c r="H154" s="187">
        <v>4</v>
      </c>
      <c r="I154" s="337">
        <v>0.03</v>
      </c>
      <c r="J154" s="187">
        <v>10</v>
      </c>
      <c r="K154" s="337">
        <v>0.08</v>
      </c>
      <c r="L154" s="187">
        <v>0</v>
      </c>
      <c r="M154" s="337">
        <v>0</v>
      </c>
      <c r="N154" s="285"/>
      <c r="O154" s="187">
        <v>81</v>
      </c>
      <c r="P154" s="337">
        <v>0.61</v>
      </c>
      <c r="Q154" s="187">
        <v>29</v>
      </c>
      <c r="R154" s="337">
        <v>0.22</v>
      </c>
      <c r="S154" s="187">
        <v>4</v>
      </c>
      <c r="T154" s="337">
        <v>0.03</v>
      </c>
      <c r="U154" s="285"/>
      <c r="V154" s="187">
        <v>3</v>
      </c>
      <c r="W154" s="337">
        <v>0.02</v>
      </c>
      <c r="X154" s="187">
        <v>1</v>
      </c>
      <c r="Y154" s="337">
        <v>0.01</v>
      </c>
      <c r="Z154" s="187">
        <v>0</v>
      </c>
      <c r="AA154" s="337">
        <v>0</v>
      </c>
      <c r="AB154" s="187">
        <v>0</v>
      </c>
      <c r="AC154" s="337">
        <v>0</v>
      </c>
      <c r="AD154" s="187">
        <v>0</v>
      </c>
      <c r="AE154" s="337">
        <v>0</v>
      </c>
    </row>
    <row r="155" spans="1:31" x14ac:dyDescent="0.2">
      <c r="A155" s="186" t="s">
        <v>549</v>
      </c>
      <c r="B155" s="186" t="s">
        <v>550</v>
      </c>
      <c r="C155" s="186"/>
      <c r="D155" s="186"/>
      <c r="E155" s="179">
        <v>449</v>
      </c>
      <c r="F155" s="336">
        <v>1</v>
      </c>
      <c r="G155" s="285"/>
      <c r="H155" s="187">
        <v>8</v>
      </c>
      <c r="I155" s="337">
        <v>0.02</v>
      </c>
      <c r="J155" s="187">
        <v>43</v>
      </c>
      <c r="K155" s="337">
        <v>0.1</v>
      </c>
      <c r="L155" s="187">
        <v>0</v>
      </c>
      <c r="M155" s="337">
        <v>0</v>
      </c>
      <c r="N155" s="285"/>
      <c r="O155" s="187">
        <v>275</v>
      </c>
      <c r="P155" s="337">
        <v>0.61</v>
      </c>
      <c r="Q155" s="187">
        <v>90</v>
      </c>
      <c r="R155" s="337">
        <v>0.2</v>
      </c>
      <c r="S155" s="187">
        <v>1</v>
      </c>
      <c r="T155" s="337">
        <v>0</v>
      </c>
      <c r="U155" s="285"/>
      <c r="V155" s="187">
        <v>8</v>
      </c>
      <c r="W155" s="337">
        <v>0.02</v>
      </c>
      <c r="X155" s="187">
        <v>23</v>
      </c>
      <c r="Y155" s="337">
        <v>0.05</v>
      </c>
      <c r="Z155" s="187">
        <v>1</v>
      </c>
      <c r="AA155" s="337">
        <v>0</v>
      </c>
      <c r="AB155" s="187">
        <v>0</v>
      </c>
      <c r="AC155" s="337">
        <v>0</v>
      </c>
      <c r="AD155" s="187">
        <v>0</v>
      </c>
      <c r="AE155" s="337">
        <v>0</v>
      </c>
    </row>
    <row r="156" spans="1:31" x14ac:dyDescent="0.2">
      <c r="A156" s="186" t="s">
        <v>551</v>
      </c>
      <c r="B156" s="186" t="s">
        <v>552</v>
      </c>
      <c r="C156" s="186"/>
      <c r="D156" s="186"/>
      <c r="E156" s="179">
        <v>356</v>
      </c>
      <c r="F156" s="336">
        <v>1</v>
      </c>
      <c r="G156" s="285"/>
      <c r="H156" s="187">
        <v>10</v>
      </c>
      <c r="I156" s="337">
        <v>0.03</v>
      </c>
      <c r="J156" s="187">
        <v>27</v>
      </c>
      <c r="K156" s="337">
        <v>0.08</v>
      </c>
      <c r="L156" s="187">
        <v>0</v>
      </c>
      <c r="M156" s="337">
        <v>0</v>
      </c>
      <c r="N156" s="285"/>
      <c r="O156" s="187">
        <v>227</v>
      </c>
      <c r="P156" s="337">
        <v>0.64</v>
      </c>
      <c r="Q156" s="187">
        <v>57</v>
      </c>
      <c r="R156" s="337">
        <v>0.16</v>
      </c>
      <c r="S156" s="187">
        <v>0</v>
      </c>
      <c r="T156" s="337">
        <v>0</v>
      </c>
      <c r="U156" s="285"/>
      <c r="V156" s="187">
        <v>10</v>
      </c>
      <c r="W156" s="337">
        <v>0.03</v>
      </c>
      <c r="X156" s="187">
        <v>22</v>
      </c>
      <c r="Y156" s="337">
        <v>0.06</v>
      </c>
      <c r="Z156" s="187">
        <v>0</v>
      </c>
      <c r="AA156" s="337">
        <v>0</v>
      </c>
      <c r="AB156" s="187">
        <v>3</v>
      </c>
      <c r="AC156" s="337">
        <v>0.01</v>
      </c>
      <c r="AD156" s="187">
        <v>0</v>
      </c>
      <c r="AE156" s="337">
        <v>0</v>
      </c>
    </row>
    <row r="157" spans="1:31" x14ac:dyDescent="0.2">
      <c r="A157" s="186" t="s">
        <v>553</v>
      </c>
      <c r="B157" s="186" t="s">
        <v>554</v>
      </c>
      <c r="C157" s="186"/>
      <c r="D157" s="186"/>
      <c r="E157" s="179">
        <v>0</v>
      </c>
      <c r="F157" s="336">
        <v>0</v>
      </c>
      <c r="G157" s="285"/>
      <c r="H157" s="187" t="s">
        <v>262</v>
      </c>
      <c r="I157" s="337" t="s">
        <v>262</v>
      </c>
      <c r="J157" s="187" t="s">
        <v>262</v>
      </c>
      <c r="K157" s="337" t="s">
        <v>262</v>
      </c>
      <c r="L157" s="187" t="s">
        <v>262</v>
      </c>
      <c r="M157" s="337" t="s">
        <v>262</v>
      </c>
      <c r="N157" s="285"/>
      <c r="O157" s="187" t="s">
        <v>262</v>
      </c>
      <c r="P157" s="337" t="s">
        <v>262</v>
      </c>
      <c r="Q157" s="187" t="s">
        <v>262</v>
      </c>
      <c r="R157" s="337" t="s">
        <v>262</v>
      </c>
      <c r="S157" s="187" t="s">
        <v>262</v>
      </c>
      <c r="T157" s="337" t="s">
        <v>262</v>
      </c>
      <c r="U157" s="285"/>
      <c r="V157" s="187" t="s">
        <v>262</v>
      </c>
      <c r="W157" s="337" t="s">
        <v>262</v>
      </c>
      <c r="X157" s="187" t="s">
        <v>262</v>
      </c>
      <c r="Y157" s="337" t="s">
        <v>262</v>
      </c>
      <c r="Z157" s="187" t="s">
        <v>262</v>
      </c>
      <c r="AA157" s="337" t="s">
        <v>262</v>
      </c>
      <c r="AB157" s="187" t="s">
        <v>262</v>
      </c>
      <c r="AC157" s="337" t="s">
        <v>262</v>
      </c>
      <c r="AD157" s="187" t="s">
        <v>262</v>
      </c>
      <c r="AE157" s="337" t="s">
        <v>262</v>
      </c>
    </row>
    <row r="158" spans="1:31" x14ac:dyDescent="0.2">
      <c r="A158" s="186" t="s">
        <v>555</v>
      </c>
      <c r="B158" s="186" t="s">
        <v>556</v>
      </c>
      <c r="C158" s="186"/>
      <c r="D158" s="186"/>
      <c r="E158" s="179">
        <v>685</v>
      </c>
      <c r="F158" s="336">
        <v>1</v>
      </c>
      <c r="G158" s="285"/>
      <c r="H158" s="187">
        <v>15</v>
      </c>
      <c r="I158" s="337">
        <v>0.02</v>
      </c>
      <c r="J158" s="187">
        <v>118</v>
      </c>
      <c r="K158" s="337">
        <v>0.17</v>
      </c>
      <c r="L158" s="187">
        <v>1</v>
      </c>
      <c r="M158" s="337">
        <v>0</v>
      </c>
      <c r="N158" s="285"/>
      <c r="O158" s="187">
        <v>344</v>
      </c>
      <c r="P158" s="337">
        <v>0.5</v>
      </c>
      <c r="Q158" s="187">
        <v>155</v>
      </c>
      <c r="R158" s="337">
        <v>0.23</v>
      </c>
      <c r="S158" s="187">
        <v>9</v>
      </c>
      <c r="T158" s="337">
        <v>0.01</v>
      </c>
      <c r="U158" s="285"/>
      <c r="V158" s="187">
        <v>22</v>
      </c>
      <c r="W158" s="337">
        <v>0.03</v>
      </c>
      <c r="X158" s="187">
        <v>16</v>
      </c>
      <c r="Y158" s="337">
        <v>0.02</v>
      </c>
      <c r="Z158" s="187">
        <v>0</v>
      </c>
      <c r="AA158" s="337">
        <v>0</v>
      </c>
      <c r="AB158" s="187">
        <v>5</v>
      </c>
      <c r="AC158" s="337">
        <v>0.01</v>
      </c>
      <c r="AD158" s="187">
        <v>0</v>
      </c>
      <c r="AE158" s="337">
        <v>0</v>
      </c>
    </row>
    <row r="159" spans="1:31" x14ac:dyDescent="0.2">
      <c r="A159" s="186" t="s">
        <v>557</v>
      </c>
      <c r="B159" s="186" t="s">
        <v>558</v>
      </c>
      <c r="C159" s="186"/>
      <c r="D159" s="186"/>
      <c r="E159" s="179">
        <v>637</v>
      </c>
      <c r="F159" s="336">
        <v>1</v>
      </c>
      <c r="G159" s="285"/>
      <c r="H159" s="187">
        <v>7</v>
      </c>
      <c r="I159" s="337">
        <v>0.01</v>
      </c>
      <c r="J159" s="187">
        <v>98</v>
      </c>
      <c r="K159" s="337">
        <v>0.15</v>
      </c>
      <c r="L159" s="187">
        <v>0</v>
      </c>
      <c r="M159" s="337">
        <v>0</v>
      </c>
      <c r="N159" s="285"/>
      <c r="O159" s="187">
        <v>304</v>
      </c>
      <c r="P159" s="337">
        <v>0.48</v>
      </c>
      <c r="Q159" s="187">
        <v>189</v>
      </c>
      <c r="R159" s="337">
        <v>0.3</v>
      </c>
      <c r="S159" s="187">
        <v>2</v>
      </c>
      <c r="T159" s="337">
        <v>0</v>
      </c>
      <c r="U159" s="285"/>
      <c r="V159" s="187">
        <v>9</v>
      </c>
      <c r="W159" s="337">
        <v>0.01</v>
      </c>
      <c r="X159" s="187">
        <v>26</v>
      </c>
      <c r="Y159" s="337">
        <v>0.04</v>
      </c>
      <c r="Z159" s="187">
        <v>2</v>
      </c>
      <c r="AA159" s="337">
        <v>0</v>
      </c>
      <c r="AB159" s="187">
        <v>0</v>
      </c>
      <c r="AC159" s="337">
        <v>0</v>
      </c>
      <c r="AD159" s="187">
        <v>0</v>
      </c>
      <c r="AE159" s="337">
        <v>0</v>
      </c>
    </row>
    <row r="160" spans="1:31" x14ac:dyDescent="0.2">
      <c r="A160" s="186" t="s">
        <v>559</v>
      </c>
      <c r="B160" s="186" t="s">
        <v>560</v>
      </c>
      <c r="C160" s="186"/>
      <c r="D160" s="186"/>
      <c r="E160" s="179">
        <v>238</v>
      </c>
      <c r="F160" s="336">
        <v>1</v>
      </c>
      <c r="G160" s="285"/>
      <c r="H160" s="187">
        <v>5</v>
      </c>
      <c r="I160" s="337">
        <v>0.02</v>
      </c>
      <c r="J160" s="187">
        <v>33</v>
      </c>
      <c r="K160" s="337">
        <v>0.14000000000000001</v>
      </c>
      <c r="L160" s="187">
        <v>0</v>
      </c>
      <c r="M160" s="337">
        <v>0</v>
      </c>
      <c r="N160" s="285"/>
      <c r="O160" s="187">
        <v>119</v>
      </c>
      <c r="P160" s="337">
        <v>0.5</v>
      </c>
      <c r="Q160" s="187">
        <v>67</v>
      </c>
      <c r="R160" s="337">
        <v>0.28000000000000003</v>
      </c>
      <c r="S160" s="187">
        <v>0</v>
      </c>
      <c r="T160" s="337">
        <v>0</v>
      </c>
      <c r="U160" s="285"/>
      <c r="V160" s="187">
        <v>5</v>
      </c>
      <c r="W160" s="337">
        <v>0.02</v>
      </c>
      <c r="X160" s="187">
        <v>8</v>
      </c>
      <c r="Y160" s="337">
        <v>0.03</v>
      </c>
      <c r="Z160" s="187">
        <v>0</v>
      </c>
      <c r="AA160" s="337">
        <v>0</v>
      </c>
      <c r="AB160" s="187">
        <v>1</v>
      </c>
      <c r="AC160" s="337">
        <v>0</v>
      </c>
      <c r="AD160" s="187">
        <v>0</v>
      </c>
      <c r="AE160" s="337">
        <v>0</v>
      </c>
    </row>
    <row r="161" spans="1:31" x14ac:dyDescent="0.2">
      <c r="A161" s="186" t="s">
        <v>561</v>
      </c>
      <c r="B161" s="186" t="s">
        <v>562</v>
      </c>
      <c r="C161" s="186"/>
      <c r="D161" s="186"/>
      <c r="E161" s="179">
        <v>214</v>
      </c>
      <c r="F161" s="336">
        <v>1</v>
      </c>
      <c r="G161" s="285"/>
      <c r="H161" s="187">
        <v>3</v>
      </c>
      <c r="I161" s="337">
        <v>0.01</v>
      </c>
      <c r="J161" s="187">
        <v>24</v>
      </c>
      <c r="K161" s="337">
        <v>0.11</v>
      </c>
      <c r="L161" s="187">
        <v>0</v>
      </c>
      <c r="M161" s="337">
        <v>0</v>
      </c>
      <c r="N161" s="285"/>
      <c r="O161" s="187">
        <v>109</v>
      </c>
      <c r="P161" s="337">
        <v>0.51</v>
      </c>
      <c r="Q161" s="187">
        <v>46</v>
      </c>
      <c r="R161" s="337">
        <v>0.21</v>
      </c>
      <c r="S161" s="187">
        <v>15</v>
      </c>
      <c r="T161" s="337">
        <v>7.0000000000000007E-2</v>
      </c>
      <c r="U161" s="285"/>
      <c r="V161" s="187">
        <v>2</v>
      </c>
      <c r="W161" s="337">
        <v>0.01</v>
      </c>
      <c r="X161" s="187">
        <v>15</v>
      </c>
      <c r="Y161" s="337">
        <v>7.0000000000000007E-2</v>
      </c>
      <c r="Z161" s="187">
        <v>0</v>
      </c>
      <c r="AA161" s="337">
        <v>0</v>
      </c>
      <c r="AB161" s="187">
        <v>0</v>
      </c>
      <c r="AC161" s="337">
        <v>0</v>
      </c>
      <c r="AD161" s="187">
        <v>0</v>
      </c>
      <c r="AE161" s="337">
        <v>0</v>
      </c>
    </row>
    <row r="162" spans="1:31" s="35" customFormat="1" x14ac:dyDescent="0.2">
      <c r="A162" s="186" t="s">
        <v>563</v>
      </c>
      <c r="B162" s="186" t="s">
        <v>564</v>
      </c>
      <c r="C162" s="186"/>
      <c r="D162" s="186"/>
      <c r="E162" s="179">
        <v>1713</v>
      </c>
      <c r="F162" s="336">
        <v>1</v>
      </c>
      <c r="G162" s="285"/>
      <c r="H162" s="187">
        <v>40</v>
      </c>
      <c r="I162" s="337">
        <v>0.02</v>
      </c>
      <c r="J162" s="187">
        <v>220</v>
      </c>
      <c r="K162" s="337">
        <v>0.13</v>
      </c>
      <c r="L162" s="187">
        <v>0</v>
      </c>
      <c r="M162" s="337">
        <v>0</v>
      </c>
      <c r="N162" s="285"/>
      <c r="O162" s="187">
        <v>1011</v>
      </c>
      <c r="P162" s="337">
        <v>0.59</v>
      </c>
      <c r="Q162" s="187">
        <v>355</v>
      </c>
      <c r="R162" s="337">
        <v>0.21</v>
      </c>
      <c r="S162" s="187">
        <v>0</v>
      </c>
      <c r="T162" s="337">
        <v>0</v>
      </c>
      <c r="U162" s="285"/>
      <c r="V162" s="187">
        <v>22</v>
      </c>
      <c r="W162" s="337">
        <v>0.01</v>
      </c>
      <c r="X162" s="187">
        <v>59</v>
      </c>
      <c r="Y162" s="337">
        <v>0.03</v>
      </c>
      <c r="Z162" s="187">
        <v>3</v>
      </c>
      <c r="AA162" s="337">
        <v>0</v>
      </c>
      <c r="AB162" s="187">
        <v>3</v>
      </c>
      <c r="AC162" s="337">
        <v>0</v>
      </c>
      <c r="AD162" s="187">
        <v>0</v>
      </c>
      <c r="AE162" s="337">
        <v>0</v>
      </c>
    </row>
    <row r="163" spans="1:31" x14ac:dyDescent="0.2">
      <c r="A163" s="186" t="s">
        <v>565</v>
      </c>
      <c r="B163" s="186" t="s">
        <v>566</v>
      </c>
      <c r="C163" s="186"/>
      <c r="D163" s="186"/>
      <c r="E163" s="179">
        <v>217</v>
      </c>
      <c r="F163" s="336">
        <v>1</v>
      </c>
      <c r="G163" s="285"/>
      <c r="H163" s="187">
        <v>4</v>
      </c>
      <c r="I163" s="337">
        <v>0.02</v>
      </c>
      <c r="J163" s="187">
        <v>32</v>
      </c>
      <c r="K163" s="337">
        <v>0.15</v>
      </c>
      <c r="L163" s="187">
        <v>2</v>
      </c>
      <c r="M163" s="337">
        <v>0.01</v>
      </c>
      <c r="N163" s="285"/>
      <c r="O163" s="187">
        <v>98</v>
      </c>
      <c r="P163" s="337">
        <v>0.45</v>
      </c>
      <c r="Q163" s="187">
        <v>39</v>
      </c>
      <c r="R163" s="337">
        <v>0.18</v>
      </c>
      <c r="S163" s="187">
        <v>31</v>
      </c>
      <c r="T163" s="337">
        <v>0.14000000000000001</v>
      </c>
      <c r="U163" s="285"/>
      <c r="V163" s="187">
        <v>3</v>
      </c>
      <c r="W163" s="337">
        <v>0.01</v>
      </c>
      <c r="X163" s="187">
        <v>7</v>
      </c>
      <c r="Y163" s="337">
        <v>0.03</v>
      </c>
      <c r="Z163" s="187">
        <v>1</v>
      </c>
      <c r="AA163" s="337">
        <v>0</v>
      </c>
      <c r="AB163" s="187">
        <v>0</v>
      </c>
      <c r="AC163" s="337">
        <v>0</v>
      </c>
      <c r="AD163" s="187">
        <v>0</v>
      </c>
      <c r="AE163" s="337">
        <v>0</v>
      </c>
    </row>
    <row r="164" spans="1:31" s="35" customFormat="1" x14ac:dyDescent="0.2">
      <c r="A164" s="186" t="s">
        <v>567</v>
      </c>
      <c r="B164" s="186" t="s">
        <v>568</v>
      </c>
      <c r="C164" s="186"/>
      <c r="D164" s="186"/>
      <c r="E164" s="179">
        <v>511</v>
      </c>
      <c r="F164" s="336">
        <v>1</v>
      </c>
      <c r="G164" s="285"/>
      <c r="H164" s="187">
        <v>14</v>
      </c>
      <c r="I164" s="337">
        <v>0.03</v>
      </c>
      <c r="J164" s="187">
        <v>110</v>
      </c>
      <c r="K164" s="337">
        <v>0.22</v>
      </c>
      <c r="L164" s="187">
        <v>0</v>
      </c>
      <c r="M164" s="337">
        <v>0</v>
      </c>
      <c r="N164" s="285"/>
      <c r="O164" s="187">
        <v>216</v>
      </c>
      <c r="P164" s="337">
        <v>0.42</v>
      </c>
      <c r="Q164" s="187">
        <v>112</v>
      </c>
      <c r="R164" s="337">
        <v>0.22</v>
      </c>
      <c r="S164" s="187">
        <v>1</v>
      </c>
      <c r="T164" s="337">
        <v>0</v>
      </c>
      <c r="U164" s="285"/>
      <c r="V164" s="187">
        <v>24</v>
      </c>
      <c r="W164" s="337">
        <v>0.05</v>
      </c>
      <c r="X164" s="187">
        <v>19</v>
      </c>
      <c r="Y164" s="337">
        <v>0.04</v>
      </c>
      <c r="Z164" s="187">
        <v>10</v>
      </c>
      <c r="AA164" s="337">
        <v>0.02</v>
      </c>
      <c r="AB164" s="187">
        <v>5</v>
      </c>
      <c r="AC164" s="337">
        <v>0.01</v>
      </c>
      <c r="AD164" s="187">
        <v>0</v>
      </c>
      <c r="AE164" s="337">
        <v>0</v>
      </c>
    </row>
    <row r="165" spans="1:31" x14ac:dyDescent="0.2">
      <c r="A165" s="186" t="s">
        <v>569</v>
      </c>
      <c r="B165" s="186" t="s">
        <v>570</v>
      </c>
      <c r="C165" s="186"/>
      <c r="D165" s="186"/>
      <c r="E165" s="179">
        <v>381</v>
      </c>
      <c r="F165" s="336">
        <v>1</v>
      </c>
      <c r="G165" s="285"/>
      <c r="H165" s="187">
        <v>8</v>
      </c>
      <c r="I165" s="337">
        <v>0.02</v>
      </c>
      <c r="J165" s="187">
        <v>63</v>
      </c>
      <c r="K165" s="337">
        <v>0.17</v>
      </c>
      <c r="L165" s="187">
        <v>0</v>
      </c>
      <c r="M165" s="337">
        <v>0</v>
      </c>
      <c r="N165" s="285"/>
      <c r="O165" s="187">
        <v>207</v>
      </c>
      <c r="P165" s="337">
        <v>0.54</v>
      </c>
      <c r="Q165" s="187">
        <v>80</v>
      </c>
      <c r="R165" s="337">
        <v>0.21</v>
      </c>
      <c r="S165" s="187">
        <v>0</v>
      </c>
      <c r="T165" s="337">
        <v>0</v>
      </c>
      <c r="U165" s="285"/>
      <c r="V165" s="187">
        <v>7</v>
      </c>
      <c r="W165" s="337">
        <v>0.02</v>
      </c>
      <c r="X165" s="187">
        <v>12</v>
      </c>
      <c r="Y165" s="337">
        <v>0.03</v>
      </c>
      <c r="Z165" s="187">
        <v>2</v>
      </c>
      <c r="AA165" s="337">
        <v>0.01</v>
      </c>
      <c r="AB165" s="187">
        <v>2</v>
      </c>
      <c r="AC165" s="337">
        <v>0.01</v>
      </c>
      <c r="AD165" s="187">
        <v>0</v>
      </c>
      <c r="AE165" s="337">
        <v>0</v>
      </c>
    </row>
    <row r="166" spans="1:31" x14ac:dyDescent="0.2">
      <c r="A166" s="186" t="s">
        <v>571</v>
      </c>
      <c r="B166" s="186" t="s">
        <v>572</v>
      </c>
      <c r="C166" s="186"/>
      <c r="D166" s="186"/>
      <c r="E166" s="179">
        <v>1679</v>
      </c>
      <c r="F166" s="336">
        <v>1</v>
      </c>
      <c r="G166" s="285"/>
      <c r="H166" s="187">
        <v>43</v>
      </c>
      <c r="I166" s="337">
        <v>0.03</v>
      </c>
      <c r="J166" s="187">
        <v>337</v>
      </c>
      <c r="K166" s="337">
        <v>0.2</v>
      </c>
      <c r="L166" s="187">
        <v>18</v>
      </c>
      <c r="M166" s="337">
        <v>0.01</v>
      </c>
      <c r="N166" s="285"/>
      <c r="O166" s="187">
        <v>696</v>
      </c>
      <c r="P166" s="337">
        <v>0.41</v>
      </c>
      <c r="Q166" s="187">
        <v>382</v>
      </c>
      <c r="R166" s="337">
        <v>0.23</v>
      </c>
      <c r="S166" s="187">
        <v>74</v>
      </c>
      <c r="T166" s="337">
        <v>0.04</v>
      </c>
      <c r="U166" s="285"/>
      <c r="V166" s="187">
        <v>47</v>
      </c>
      <c r="W166" s="337">
        <v>0.03</v>
      </c>
      <c r="X166" s="187">
        <v>67</v>
      </c>
      <c r="Y166" s="337">
        <v>0.04</v>
      </c>
      <c r="Z166" s="187">
        <v>2</v>
      </c>
      <c r="AA166" s="337">
        <v>0</v>
      </c>
      <c r="AB166" s="187">
        <v>13</v>
      </c>
      <c r="AC166" s="337">
        <v>0.01</v>
      </c>
      <c r="AD166" s="187">
        <v>0</v>
      </c>
      <c r="AE166" s="337">
        <v>0</v>
      </c>
    </row>
    <row r="167" spans="1:31" s="204" customFormat="1" x14ac:dyDescent="0.2">
      <c r="A167" s="198" t="s">
        <v>573</v>
      </c>
      <c r="B167" s="198" t="s">
        <v>574</v>
      </c>
      <c r="C167" s="186"/>
      <c r="D167" s="186"/>
      <c r="E167" s="318" t="s">
        <v>284</v>
      </c>
      <c r="F167" s="339" t="s">
        <v>284</v>
      </c>
      <c r="G167" s="340"/>
      <c r="H167" s="201" t="s">
        <v>284</v>
      </c>
      <c r="I167" s="341" t="s">
        <v>284</v>
      </c>
      <c r="J167" s="201" t="s">
        <v>284</v>
      </c>
      <c r="K167" s="341" t="s">
        <v>284</v>
      </c>
      <c r="L167" s="201" t="s">
        <v>284</v>
      </c>
      <c r="M167" s="341" t="s">
        <v>284</v>
      </c>
      <c r="N167" s="340"/>
      <c r="O167" s="201" t="s">
        <v>284</v>
      </c>
      <c r="P167" s="341" t="s">
        <v>284</v>
      </c>
      <c r="Q167" s="201" t="s">
        <v>284</v>
      </c>
      <c r="R167" s="341" t="s">
        <v>284</v>
      </c>
      <c r="S167" s="201" t="s">
        <v>284</v>
      </c>
      <c r="T167" s="341" t="s">
        <v>284</v>
      </c>
      <c r="U167" s="340"/>
      <c r="V167" s="201" t="s">
        <v>284</v>
      </c>
      <c r="W167" s="341" t="s">
        <v>284</v>
      </c>
      <c r="X167" s="201" t="s">
        <v>284</v>
      </c>
      <c r="Y167" s="341" t="s">
        <v>284</v>
      </c>
      <c r="Z167" s="201" t="s">
        <v>284</v>
      </c>
      <c r="AA167" s="341" t="s">
        <v>284</v>
      </c>
      <c r="AB167" s="201" t="s">
        <v>284</v>
      </c>
      <c r="AC167" s="341" t="s">
        <v>284</v>
      </c>
      <c r="AD167" s="201" t="s">
        <v>284</v>
      </c>
      <c r="AE167" s="341" t="s">
        <v>284</v>
      </c>
    </row>
    <row r="168" spans="1:31" s="35" customFormat="1" x14ac:dyDescent="0.2">
      <c r="A168" s="186" t="s">
        <v>575</v>
      </c>
      <c r="B168" s="186" t="s">
        <v>576</v>
      </c>
      <c r="C168" s="186"/>
      <c r="D168" s="186"/>
      <c r="E168" s="179">
        <v>1475</v>
      </c>
      <c r="F168" s="336">
        <v>1</v>
      </c>
      <c r="G168" s="285"/>
      <c r="H168" s="187">
        <v>38</v>
      </c>
      <c r="I168" s="337">
        <v>0.03</v>
      </c>
      <c r="J168" s="187">
        <v>140</v>
      </c>
      <c r="K168" s="337">
        <v>0.09</v>
      </c>
      <c r="L168" s="187">
        <v>0</v>
      </c>
      <c r="M168" s="337">
        <v>0</v>
      </c>
      <c r="N168" s="285"/>
      <c r="O168" s="187">
        <v>957</v>
      </c>
      <c r="P168" s="337">
        <v>0.65</v>
      </c>
      <c r="Q168" s="187">
        <v>297</v>
      </c>
      <c r="R168" s="337">
        <v>0.2</v>
      </c>
      <c r="S168" s="187">
        <v>0</v>
      </c>
      <c r="T168" s="337">
        <v>0</v>
      </c>
      <c r="U168" s="285"/>
      <c r="V168" s="187">
        <v>17</v>
      </c>
      <c r="W168" s="337">
        <v>0.01</v>
      </c>
      <c r="X168" s="187">
        <v>16</v>
      </c>
      <c r="Y168" s="337">
        <v>0.01</v>
      </c>
      <c r="Z168" s="187">
        <v>6</v>
      </c>
      <c r="AA168" s="337">
        <v>0</v>
      </c>
      <c r="AB168" s="187">
        <v>4</v>
      </c>
      <c r="AC168" s="337">
        <v>0</v>
      </c>
      <c r="AD168" s="187">
        <v>0</v>
      </c>
      <c r="AE168" s="337">
        <v>0</v>
      </c>
    </row>
    <row r="169" spans="1:31" x14ac:dyDescent="0.2">
      <c r="A169" s="186" t="s">
        <v>577</v>
      </c>
      <c r="B169" s="186" t="s">
        <v>578</v>
      </c>
      <c r="C169" s="186"/>
      <c r="D169" s="186"/>
      <c r="E169" s="179">
        <v>1267</v>
      </c>
      <c r="F169" s="336">
        <v>1</v>
      </c>
      <c r="G169" s="285"/>
      <c r="H169" s="187">
        <v>10</v>
      </c>
      <c r="I169" s="337">
        <v>0.01</v>
      </c>
      <c r="J169" s="187">
        <v>90</v>
      </c>
      <c r="K169" s="337">
        <v>7.0000000000000007E-2</v>
      </c>
      <c r="L169" s="187">
        <v>7</v>
      </c>
      <c r="M169" s="337">
        <v>0.01</v>
      </c>
      <c r="N169" s="285"/>
      <c r="O169" s="187">
        <v>788</v>
      </c>
      <c r="P169" s="337">
        <v>0.62</v>
      </c>
      <c r="Q169" s="187">
        <v>215</v>
      </c>
      <c r="R169" s="337">
        <v>0.17</v>
      </c>
      <c r="S169" s="187">
        <v>102</v>
      </c>
      <c r="T169" s="337">
        <v>0.08</v>
      </c>
      <c r="U169" s="285"/>
      <c r="V169" s="187">
        <v>24</v>
      </c>
      <c r="W169" s="337">
        <v>0.02</v>
      </c>
      <c r="X169" s="187">
        <v>24</v>
      </c>
      <c r="Y169" s="337">
        <v>0.02</v>
      </c>
      <c r="Z169" s="187">
        <v>3</v>
      </c>
      <c r="AA169" s="337">
        <v>0</v>
      </c>
      <c r="AB169" s="187">
        <v>4</v>
      </c>
      <c r="AC169" s="337">
        <v>0</v>
      </c>
      <c r="AD169" s="187">
        <v>0</v>
      </c>
      <c r="AE169" s="337">
        <v>0</v>
      </c>
    </row>
    <row r="170" spans="1:31" s="204" customFormat="1" x14ac:dyDescent="0.2">
      <c r="A170" s="198" t="s">
        <v>579</v>
      </c>
      <c r="B170" s="198" t="s">
        <v>580</v>
      </c>
      <c r="C170" s="186"/>
      <c r="D170" s="186"/>
      <c r="E170" s="318" t="s">
        <v>284</v>
      </c>
      <c r="F170" s="339" t="s">
        <v>284</v>
      </c>
      <c r="G170" s="340"/>
      <c r="H170" s="201" t="s">
        <v>284</v>
      </c>
      <c r="I170" s="341" t="s">
        <v>284</v>
      </c>
      <c r="J170" s="201" t="s">
        <v>284</v>
      </c>
      <c r="K170" s="341" t="s">
        <v>284</v>
      </c>
      <c r="L170" s="201" t="s">
        <v>284</v>
      </c>
      <c r="M170" s="341" t="s">
        <v>284</v>
      </c>
      <c r="N170" s="340"/>
      <c r="O170" s="201" t="s">
        <v>284</v>
      </c>
      <c r="P170" s="341" t="s">
        <v>284</v>
      </c>
      <c r="Q170" s="201" t="s">
        <v>284</v>
      </c>
      <c r="R170" s="341" t="s">
        <v>284</v>
      </c>
      <c r="S170" s="201" t="s">
        <v>284</v>
      </c>
      <c r="T170" s="341" t="s">
        <v>284</v>
      </c>
      <c r="U170" s="340"/>
      <c r="V170" s="201" t="s">
        <v>284</v>
      </c>
      <c r="W170" s="341" t="s">
        <v>284</v>
      </c>
      <c r="X170" s="201" t="s">
        <v>284</v>
      </c>
      <c r="Y170" s="341" t="s">
        <v>284</v>
      </c>
      <c r="Z170" s="201" t="s">
        <v>284</v>
      </c>
      <c r="AA170" s="341" t="s">
        <v>284</v>
      </c>
      <c r="AB170" s="201" t="s">
        <v>284</v>
      </c>
      <c r="AC170" s="341" t="s">
        <v>284</v>
      </c>
      <c r="AD170" s="201" t="s">
        <v>284</v>
      </c>
      <c r="AE170" s="341" t="s">
        <v>284</v>
      </c>
    </row>
    <row r="171" spans="1:31" x14ac:dyDescent="0.2">
      <c r="A171" s="186" t="s">
        <v>581</v>
      </c>
      <c r="B171" s="186" t="s">
        <v>582</v>
      </c>
      <c r="C171" s="186"/>
      <c r="D171" s="186"/>
      <c r="E171" s="179">
        <v>1318</v>
      </c>
      <c r="F171" s="336">
        <v>1</v>
      </c>
      <c r="G171" s="285"/>
      <c r="H171" s="187">
        <v>24</v>
      </c>
      <c r="I171" s="337">
        <v>0.02</v>
      </c>
      <c r="J171" s="187">
        <v>162</v>
      </c>
      <c r="K171" s="337">
        <v>0.12</v>
      </c>
      <c r="L171" s="187">
        <v>1</v>
      </c>
      <c r="M171" s="337">
        <v>0</v>
      </c>
      <c r="N171" s="285"/>
      <c r="O171" s="187">
        <v>734</v>
      </c>
      <c r="P171" s="337">
        <v>0.56000000000000005</v>
      </c>
      <c r="Q171" s="187">
        <v>357</v>
      </c>
      <c r="R171" s="337">
        <v>0.27</v>
      </c>
      <c r="S171" s="187">
        <v>0</v>
      </c>
      <c r="T171" s="337">
        <v>0</v>
      </c>
      <c r="U171" s="285"/>
      <c r="V171" s="187">
        <v>20</v>
      </c>
      <c r="W171" s="337">
        <v>0.02</v>
      </c>
      <c r="X171" s="187">
        <v>10</v>
      </c>
      <c r="Y171" s="337">
        <v>0.01</v>
      </c>
      <c r="Z171" s="187">
        <v>4</v>
      </c>
      <c r="AA171" s="337">
        <v>0</v>
      </c>
      <c r="AB171" s="187">
        <v>2</v>
      </c>
      <c r="AC171" s="337">
        <v>0</v>
      </c>
      <c r="AD171" s="187">
        <v>4</v>
      </c>
      <c r="AE171" s="337">
        <v>0</v>
      </c>
    </row>
    <row r="172" spans="1:31" x14ac:dyDescent="0.2">
      <c r="A172" s="186" t="s">
        <v>583</v>
      </c>
      <c r="B172" s="186" t="s">
        <v>584</v>
      </c>
      <c r="C172" s="186"/>
      <c r="D172" s="186"/>
      <c r="E172" s="179">
        <v>139</v>
      </c>
      <c r="F172" s="336">
        <v>1</v>
      </c>
      <c r="G172" s="285"/>
      <c r="H172" s="187">
        <v>2</v>
      </c>
      <c r="I172" s="337">
        <v>0.01</v>
      </c>
      <c r="J172" s="187">
        <v>23</v>
      </c>
      <c r="K172" s="337">
        <v>0.17</v>
      </c>
      <c r="L172" s="187">
        <v>1</v>
      </c>
      <c r="M172" s="337">
        <v>0.01</v>
      </c>
      <c r="N172" s="285"/>
      <c r="O172" s="187">
        <v>68</v>
      </c>
      <c r="P172" s="337">
        <v>0.49</v>
      </c>
      <c r="Q172" s="187">
        <v>34</v>
      </c>
      <c r="R172" s="337">
        <v>0.24</v>
      </c>
      <c r="S172" s="187">
        <v>0</v>
      </c>
      <c r="T172" s="337">
        <v>0</v>
      </c>
      <c r="U172" s="285"/>
      <c r="V172" s="187">
        <v>4</v>
      </c>
      <c r="W172" s="337">
        <v>0.03</v>
      </c>
      <c r="X172" s="187">
        <v>7</v>
      </c>
      <c r="Y172" s="337">
        <v>0.05</v>
      </c>
      <c r="Z172" s="187">
        <v>0</v>
      </c>
      <c r="AA172" s="337">
        <v>0</v>
      </c>
      <c r="AB172" s="187">
        <v>0</v>
      </c>
      <c r="AC172" s="337">
        <v>0</v>
      </c>
      <c r="AD172" s="187">
        <v>0</v>
      </c>
      <c r="AE172" s="337">
        <v>0</v>
      </c>
    </row>
    <row r="173" spans="1:31" x14ac:dyDescent="0.2">
      <c r="A173" s="186" t="s">
        <v>585</v>
      </c>
      <c r="B173" s="186" t="s">
        <v>586</v>
      </c>
      <c r="C173" s="186"/>
      <c r="D173" s="186"/>
      <c r="E173" s="179">
        <v>459</v>
      </c>
      <c r="F173" s="336">
        <v>1</v>
      </c>
      <c r="G173" s="285"/>
      <c r="H173" s="187">
        <v>13</v>
      </c>
      <c r="I173" s="337">
        <v>0.03</v>
      </c>
      <c r="J173" s="187">
        <v>73</v>
      </c>
      <c r="K173" s="337">
        <v>0.16</v>
      </c>
      <c r="L173" s="187">
        <v>0</v>
      </c>
      <c r="M173" s="337">
        <v>0</v>
      </c>
      <c r="N173" s="285"/>
      <c r="O173" s="187">
        <v>231</v>
      </c>
      <c r="P173" s="337">
        <v>0.5</v>
      </c>
      <c r="Q173" s="187">
        <v>111</v>
      </c>
      <c r="R173" s="337">
        <v>0.24</v>
      </c>
      <c r="S173" s="187">
        <v>0</v>
      </c>
      <c r="T173" s="337">
        <v>0</v>
      </c>
      <c r="U173" s="285"/>
      <c r="V173" s="187">
        <v>12</v>
      </c>
      <c r="W173" s="337">
        <v>0.03</v>
      </c>
      <c r="X173" s="187">
        <v>17</v>
      </c>
      <c r="Y173" s="337">
        <v>0.04</v>
      </c>
      <c r="Z173" s="187">
        <v>1</v>
      </c>
      <c r="AA173" s="337">
        <v>0</v>
      </c>
      <c r="AB173" s="187">
        <v>1</v>
      </c>
      <c r="AC173" s="337">
        <v>0</v>
      </c>
      <c r="AD173" s="187">
        <v>0</v>
      </c>
      <c r="AE173" s="337">
        <v>0</v>
      </c>
    </row>
    <row r="174" spans="1:31" x14ac:dyDescent="0.2">
      <c r="A174" s="186" t="s">
        <v>587</v>
      </c>
      <c r="B174" s="186" t="s">
        <v>588</v>
      </c>
      <c r="C174" s="186"/>
      <c r="D174" s="186"/>
      <c r="E174" s="179">
        <v>1024</v>
      </c>
      <c r="F174" s="336">
        <v>1</v>
      </c>
      <c r="G174" s="285"/>
      <c r="H174" s="187">
        <v>14</v>
      </c>
      <c r="I174" s="337">
        <v>0.01</v>
      </c>
      <c r="J174" s="187">
        <v>222</v>
      </c>
      <c r="K174" s="337">
        <v>0.22</v>
      </c>
      <c r="L174" s="187">
        <v>0</v>
      </c>
      <c r="M174" s="337">
        <v>0</v>
      </c>
      <c r="N174" s="285"/>
      <c r="O174" s="187">
        <v>478</v>
      </c>
      <c r="P174" s="337">
        <v>0.47</v>
      </c>
      <c r="Q174" s="187">
        <v>220</v>
      </c>
      <c r="R174" s="337">
        <v>0.21</v>
      </c>
      <c r="S174" s="187">
        <v>0</v>
      </c>
      <c r="T174" s="337">
        <v>0</v>
      </c>
      <c r="U174" s="285"/>
      <c r="V174" s="187">
        <v>46</v>
      </c>
      <c r="W174" s="337">
        <v>0.04</v>
      </c>
      <c r="X174" s="187">
        <v>36</v>
      </c>
      <c r="Y174" s="337">
        <v>0.04</v>
      </c>
      <c r="Z174" s="187">
        <v>4</v>
      </c>
      <c r="AA174" s="337">
        <v>0</v>
      </c>
      <c r="AB174" s="187">
        <v>4</v>
      </c>
      <c r="AC174" s="337">
        <v>0</v>
      </c>
      <c r="AD174" s="187">
        <v>0</v>
      </c>
      <c r="AE174" s="337">
        <v>0</v>
      </c>
    </row>
    <row r="175" spans="1:31" x14ac:dyDescent="0.2">
      <c r="A175" s="186" t="s">
        <v>589</v>
      </c>
      <c r="B175" s="186" t="s">
        <v>590</v>
      </c>
      <c r="C175" s="186"/>
      <c r="D175" s="186"/>
      <c r="E175" s="179">
        <v>1096</v>
      </c>
      <c r="F175" s="336">
        <v>1</v>
      </c>
      <c r="G175" s="285"/>
      <c r="H175" s="187">
        <v>17</v>
      </c>
      <c r="I175" s="337">
        <v>0.02</v>
      </c>
      <c r="J175" s="187">
        <v>201</v>
      </c>
      <c r="K175" s="337">
        <v>0.18</v>
      </c>
      <c r="L175" s="187">
        <v>0</v>
      </c>
      <c r="M175" s="337">
        <v>0</v>
      </c>
      <c r="N175" s="285"/>
      <c r="O175" s="187">
        <v>557</v>
      </c>
      <c r="P175" s="337">
        <v>0.51</v>
      </c>
      <c r="Q175" s="187">
        <v>219</v>
      </c>
      <c r="R175" s="337">
        <v>0.2</v>
      </c>
      <c r="S175" s="187">
        <v>1</v>
      </c>
      <c r="T175" s="337">
        <v>0</v>
      </c>
      <c r="U175" s="285"/>
      <c r="V175" s="187">
        <v>48</v>
      </c>
      <c r="W175" s="337">
        <v>0.04</v>
      </c>
      <c r="X175" s="187">
        <v>40</v>
      </c>
      <c r="Y175" s="337">
        <v>0.04</v>
      </c>
      <c r="Z175" s="187">
        <v>7</v>
      </c>
      <c r="AA175" s="337">
        <v>0.01</v>
      </c>
      <c r="AB175" s="187">
        <v>6</v>
      </c>
      <c r="AC175" s="337">
        <v>0.01</v>
      </c>
      <c r="AD175" s="187">
        <v>0</v>
      </c>
      <c r="AE175" s="337">
        <v>0</v>
      </c>
    </row>
    <row r="176" spans="1:31" x14ac:dyDescent="0.2">
      <c r="A176" s="186" t="s">
        <v>591</v>
      </c>
      <c r="B176" s="186" t="s">
        <v>592</v>
      </c>
      <c r="C176" s="186"/>
      <c r="D176" s="186"/>
      <c r="E176" s="179">
        <v>334</v>
      </c>
      <c r="F176" s="336">
        <v>1</v>
      </c>
      <c r="G176" s="285"/>
      <c r="H176" s="187">
        <v>4</v>
      </c>
      <c r="I176" s="337">
        <v>0.01</v>
      </c>
      <c r="J176" s="187">
        <v>61</v>
      </c>
      <c r="K176" s="337">
        <v>0.18</v>
      </c>
      <c r="L176" s="187">
        <v>0</v>
      </c>
      <c r="M176" s="337">
        <v>0</v>
      </c>
      <c r="N176" s="285"/>
      <c r="O176" s="187">
        <v>172</v>
      </c>
      <c r="P176" s="337">
        <v>0.51</v>
      </c>
      <c r="Q176" s="187">
        <v>68</v>
      </c>
      <c r="R176" s="337">
        <v>0.2</v>
      </c>
      <c r="S176" s="187">
        <v>3</v>
      </c>
      <c r="T176" s="337">
        <v>0.01</v>
      </c>
      <c r="U176" s="285"/>
      <c r="V176" s="187">
        <v>6</v>
      </c>
      <c r="W176" s="337">
        <v>0.02</v>
      </c>
      <c r="X176" s="187">
        <v>20</v>
      </c>
      <c r="Y176" s="337">
        <v>0.06</v>
      </c>
      <c r="Z176" s="187">
        <v>0</v>
      </c>
      <c r="AA176" s="337">
        <v>0</v>
      </c>
      <c r="AB176" s="187">
        <v>0</v>
      </c>
      <c r="AC176" s="337">
        <v>0</v>
      </c>
      <c r="AD176" s="187">
        <v>0</v>
      </c>
      <c r="AE176" s="337">
        <v>0</v>
      </c>
    </row>
    <row r="177" spans="1:31" x14ac:dyDescent="0.2">
      <c r="A177" s="186" t="s">
        <v>593</v>
      </c>
      <c r="B177" s="186" t="s">
        <v>594</v>
      </c>
      <c r="C177" s="186"/>
      <c r="D177" s="186"/>
      <c r="E177" s="179">
        <v>75</v>
      </c>
      <c r="F177" s="336">
        <v>1</v>
      </c>
      <c r="G177" s="285"/>
      <c r="H177" s="187">
        <v>2</v>
      </c>
      <c r="I177" s="337">
        <v>0.03</v>
      </c>
      <c r="J177" s="187">
        <v>9</v>
      </c>
      <c r="K177" s="337">
        <v>0.12</v>
      </c>
      <c r="L177" s="187">
        <v>0</v>
      </c>
      <c r="M177" s="337">
        <v>0</v>
      </c>
      <c r="N177" s="285"/>
      <c r="O177" s="187">
        <v>44</v>
      </c>
      <c r="P177" s="337">
        <v>0.59</v>
      </c>
      <c r="Q177" s="187">
        <v>16</v>
      </c>
      <c r="R177" s="337">
        <v>0.21</v>
      </c>
      <c r="S177" s="187">
        <v>0</v>
      </c>
      <c r="T177" s="337">
        <v>0</v>
      </c>
      <c r="U177" s="285"/>
      <c r="V177" s="187">
        <v>2</v>
      </c>
      <c r="W177" s="337">
        <v>0.03</v>
      </c>
      <c r="X177" s="187">
        <v>2</v>
      </c>
      <c r="Y177" s="337">
        <v>0.03</v>
      </c>
      <c r="Z177" s="187">
        <v>0</v>
      </c>
      <c r="AA177" s="337">
        <v>0</v>
      </c>
      <c r="AB177" s="187">
        <v>0</v>
      </c>
      <c r="AC177" s="337">
        <v>0</v>
      </c>
      <c r="AD177" s="187">
        <v>0</v>
      </c>
      <c r="AE177" s="337">
        <v>0</v>
      </c>
    </row>
    <row r="178" spans="1:31" x14ac:dyDescent="0.2">
      <c r="A178" s="186" t="s">
        <v>595</v>
      </c>
      <c r="B178" s="186" t="s">
        <v>596</v>
      </c>
      <c r="C178" s="186"/>
      <c r="D178" s="186"/>
      <c r="E178" s="179">
        <v>89</v>
      </c>
      <c r="F178" s="336">
        <v>1</v>
      </c>
      <c r="G178" s="285"/>
      <c r="H178" s="187">
        <v>4</v>
      </c>
      <c r="I178" s="337">
        <v>0.04</v>
      </c>
      <c r="J178" s="187">
        <v>14</v>
      </c>
      <c r="K178" s="337">
        <v>0.16</v>
      </c>
      <c r="L178" s="187">
        <v>0</v>
      </c>
      <c r="M178" s="337">
        <v>0</v>
      </c>
      <c r="N178" s="285"/>
      <c r="O178" s="187">
        <v>46</v>
      </c>
      <c r="P178" s="337">
        <v>0.52</v>
      </c>
      <c r="Q178" s="187">
        <v>22</v>
      </c>
      <c r="R178" s="337">
        <v>0.25</v>
      </c>
      <c r="S178" s="187">
        <v>1</v>
      </c>
      <c r="T178" s="337">
        <v>0.01</v>
      </c>
      <c r="U178" s="285"/>
      <c r="V178" s="187">
        <v>1</v>
      </c>
      <c r="W178" s="337">
        <v>0.01</v>
      </c>
      <c r="X178" s="187">
        <v>0</v>
      </c>
      <c r="Y178" s="337">
        <v>0</v>
      </c>
      <c r="Z178" s="187">
        <v>0</v>
      </c>
      <c r="AA178" s="337">
        <v>0</v>
      </c>
      <c r="AB178" s="187">
        <v>1</v>
      </c>
      <c r="AC178" s="337">
        <v>0.01</v>
      </c>
      <c r="AD178" s="187">
        <v>0</v>
      </c>
      <c r="AE178" s="337">
        <v>0</v>
      </c>
    </row>
    <row r="179" spans="1:31" x14ac:dyDescent="0.2">
      <c r="A179" s="186" t="s">
        <v>597</v>
      </c>
      <c r="B179" s="186" t="s">
        <v>598</v>
      </c>
      <c r="C179" s="186"/>
      <c r="D179" s="186"/>
      <c r="E179" s="179">
        <v>3645</v>
      </c>
      <c r="F179" s="336">
        <v>1</v>
      </c>
      <c r="G179" s="285"/>
      <c r="H179" s="187">
        <v>61</v>
      </c>
      <c r="I179" s="337">
        <v>0.02</v>
      </c>
      <c r="J179" s="187">
        <v>498</v>
      </c>
      <c r="K179" s="337">
        <v>0.14000000000000001</v>
      </c>
      <c r="L179" s="187">
        <v>1</v>
      </c>
      <c r="M179" s="337">
        <v>0</v>
      </c>
      <c r="N179" s="285"/>
      <c r="O179" s="187">
        <v>2034</v>
      </c>
      <c r="P179" s="337">
        <v>0.56000000000000005</v>
      </c>
      <c r="Q179" s="187">
        <v>744</v>
      </c>
      <c r="R179" s="337">
        <v>0.2</v>
      </c>
      <c r="S179" s="187">
        <v>6</v>
      </c>
      <c r="T179" s="337">
        <v>0</v>
      </c>
      <c r="U179" s="285"/>
      <c r="V179" s="187">
        <v>132</v>
      </c>
      <c r="W179" s="337">
        <v>0.04</v>
      </c>
      <c r="X179" s="187">
        <v>150</v>
      </c>
      <c r="Y179" s="337">
        <v>0.04</v>
      </c>
      <c r="Z179" s="187">
        <v>10</v>
      </c>
      <c r="AA179" s="337">
        <v>0</v>
      </c>
      <c r="AB179" s="187">
        <v>9</v>
      </c>
      <c r="AC179" s="337">
        <v>0</v>
      </c>
      <c r="AD179" s="187">
        <v>0</v>
      </c>
      <c r="AE179" s="337">
        <v>0</v>
      </c>
    </row>
    <row r="180" spans="1:31" x14ac:dyDescent="0.2">
      <c r="A180" s="186" t="s">
        <v>599</v>
      </c>
      <c r="B180" s="186" t="s">
        <v>600</v>
      </c>
      <c r="C180" s="186"/>
      <c r="D180" s="186"/>
      <c r="E180" s="179">
        <v>157</v>
      </c>
      <c r="F180" s="336">
        <v>1</v>
      </c>
      <c r="G180" s="285"/>
      <c r="H180" s="187">
        <v>4</v>
      </c>
      <c r="I180" s="337">
        <v>0.03</v>
      </c>
      <c r="J180" s="187">
        <v>47</v>
      </c>
      <c r="K180" s="337">
        <v>0.3</v>
      </c>
      <c r="L180" s="187">
        <v>0</v>
      </c>
      <c r="M180" s="337">
        <v>0</v>
      </c>
      <c r="N180" s="285"/>
      <c r="O180" s="187">
        <v>56</v>
      </c>
      <c r="P180" s="337">
        <v>0.36</v>
      </c>
      <c r="Q180" s="187">
        <v>29</v>
      </c>
      <c r="R180" s="337">
        <v>0.18</v>
      </c>
      <c r="S180" s="187">
        <v>0</v>
      </c>
      <c r="T180" s="337">
        <v>0</v>
      </c>
      <c r="U180" s="285"/>
      <c r="V180" s="187">
        <v>7</v>
      </c>
      <c r="W180" s="337">
        <v>0.04</v>
      </c>
      <c r="X180" s="187">
        <v>11</v>
      </c>
      <c r="Y180" s="337">
        <v>7.0000000000000007E-2</v>
      </c>
      <c r="Z180" s="187">
        <v>1</v>
      </c>
      <c r="AA180" s="337">
        <v>0.01</v>
      </c>
      <c r="AB180" s="187">
        <v>2</v>
      </c>
      <c r="AC180" s="337">
        <v>0.01</v>
      </c>
      <c r="AD180" s="187">
        <v>0</v>
      </c>
      <c r="AE180" s="337">
        <v>0</v>
      </c>
    </row>
    <row r="181" spans="1:31" x14ac:dyDescent="0.2">
      <c r="A181" s="186" t="s">
        <v>601</v>
      </c>
      <c r="B181" s="186" t="s">
        <v>602</v>
      </c>
      <c r="C181" s="186"/>
      <c r="D181" s="186"/>
      <c r="E181" s="179">
        <v>867</v>
      </c>
      <c r="F181" s="336">
        <v>1</v>
      </c>
      <c r="G181" s="285"/>
      <c r="H181" s="187">
        <v>15</v>
      </c>
      <c r="I181" s="337">
        <v>0.02</v>
      </c>
      <c r="J181" s="187">
        <v>130</v>
      </c>
      <c r="K181" s="337">
        <v>0.15</v>
      </c>
      <c r="L181" s="187">
        <v>0</v>
      </c>
      <c r="M181" s="337">
        <v>0</v>
      </c>
      <c r="N181" s="285"/>
      <c r="O181" s="187">
        <v>505</v>
      </c>
      <c r="P181" s="337">
        <v>0.57999999999999996</v>
      </c>
      <c r="Q181" s="187">
        <v>165</v>
      </c>
      <c r="R181" s="337">
        <v>0.19</v>
      </c>
      <c r="S181" s="187">
        <v>0</v>
      </c>
      <c r="T181" s="337">
        <v>0</v>
      </c>
      <c r="U181" s="285"/>
      <c r="V181" s="187">
        <v>23</v>
      </c>
      <c r="W181" s="337">
        <v>0.03</v>
      </c>
      <c r="X181" s="187">
        <v>28</v>
      </c>
      <c r="Y181" s="337">
        <v>0.03</v>
      </c>
      <c r="Z181" s="187">
        <v>0</v>
      </c>
      <c r="AA181" s="337">
        <v>0</v>
      </c>
      <c r="AB181" s="187">
        <v>1</v>
      </c>
      <c r="AC181" s="337">
        <v>0</v>
      </c>
      <c r="AD181" s="187">
        <v>0</v>
      </c>
      <c r="AE181" s="337">
        <v>0</v>
      </c>
    </row>
    <row r="182" spans="1:31" s="204" customFormat="1" x14ac:dyDescent="0.2">
      <c r="A182" s="198" t="s">
        <v>603</v>
      </c>
      <c r="B182" s="198" t="s">
        <v>604</v>
      </c>
      <c r="C182" s="186"/>
      <c r="D182" s="186"/>
      <c r="E182" s="318" t="s">
        <v>284</v>
      </c>
      <c r="F182" s="339" t="s">
        <v>284</v>
      </c>
      <c r="G182" s="340"/>
      <c r="H182" s="201" t="s">
        <v>284</v>
      </c>
      <c r="I182" s="341" t="s">
        <v>284</v>
      </c>
      <c r="J182" s="201" t="s">
        <v>284</v>
      </c>
      <c r="K182" s="341" t="s">
        <v>284</v>
      </c>
      <c r="L182" s="201" t="s">
        <v>284</v>
      </c>
      <c r="M182" s="341" t="s">
        <v>284</v>
      </c>
      <c r="N182" s="340"/>
      <c r="O182" s="201" t="s">
        <v>284</v>
      </c>
      <c r="P182" s="341" t="s">
        <v>284</v>
      </c>
      <c r="Q182" s="201" t="s">
        <v>284</v>
      </c>
      <c r="R182" s="341" t="s">
        <v>284</v>
      </c>
      <c r="S182" s="201" t="s">
        <v>284</v>
      </c>
      <c r="T182" s="341" t="s">
        <v>284</v>
      </c>
      <c r="U182" s="340"/>
      <c r="V182" s="201" t="s">
        <v>284</v>
      </c>
      <c r="W182" s="341" t="s">
        <v>284</v>
      </c>
      <c r="X182" s="201" t="s">
        <v>284</v>
      </c>
      <c r="Y182" s="341" t="s">
        <v>284</v>
      </c>
      <c r="Z182" s="201" t="s">
        <v>284</v>
      </c>
      <c r="AA182" s="341" t="s">
        <v>284</v>
      </c>
      <c r="AB182" s="201" t="s">
        <v>284</v>
      </c>
      <c r="AC182" s="341" t="s">
        <v>284</v>
      </c>
      <c r="AD182" s="201" t="s">
        <v>284</v>
      </c>
      <c r="AE182" s="341" t="s">
        <v>284</v>
      </c>
    </row>
    <row r="183" spans="1:31" x14ac:dyDescent="0.2">
      <c r="A183" s="186" t="s">
        <v>605</v>
      </c>
      <c r="B183" s="186" t="s">
        <v>606</v>
      </c>
      <c r="C183" s="186"/>
      <c r="D183" s="186"/>
      <c r="E183" s="179">
        <v>272</v>
      </c>
      <c r="F183" s="336">
        <v>1</v>
      </c>
      <c r="G183" s="285"/>
      <c r="H183" s="187">
        <v>7</v>
      </c>
      <c r="I183" s="337">
        <v>0.03</v>
      </c>
      <c r="J183" s="187">
        <v>13</v>
      </c>
      <c r="K183" s="337">
        <v>0.05</v>
      </c>
      <c r="L183" s="187">
        <v>0</v>
      </c>
      <c r="M183" s="337">
        <v>0</v>
      </c>
      <c r="N183" s="285"/>
      <c r="O183" s="187">
        <v>171</v>
      </c>
      <c r="P183" s="337">
        <v>0.63</v>
      </c>
      <c r="Q183" s="187">
        <v>59</v>
      </c>
      <c r="R183" s="337">
        <v>0.22</v>
      </c>
      <c r="S183" s="187">
        <v>3</v>
      </c>
      <c r="T183" s="337">
        <v>0.01</v>
      </c>
      <c r="U183" s="285"/>
      <c r="V183" s="187">
        <v>4</v>
      </c>
      <c r="W183" s="337">
        <v>0.01</v>
      </c>
      <c r="X183" s="187">
        <v>14</v>
      </c>
      <c r="Y183" s="337">
        <v>0.05</v>
      </c>
      <c r="Z183" s="187">
        <v>0</v>
      </c>
      <c r="AA183" s="337">
        <v>0</v>
      </c>
      <c r="AB183" s="187">
        <v>1</v>
      </c>
      <c r="AC183" s="337">
        <v>0</v>
      </c>
      <c r="AD183" s="187">
        <v>0</v>
      </c>
      <c r="AE183" s="337">
        <v>0</v>
      </c>
    </row>
    <row r="184" spans="1:31" x14ac:dyDescent="0.2">
      <c r="A184" s="186" t="s">
        <v>607</v>
      </c>
      <c r="B184" s="186" t="s">
        <v>608</v>
      </c>
      <c r="C184" s="186"/>
      <c r="D184" s="186"/>
      <c r="E184" s="179">
        <v>155</v>
      </c>
      <c r="F184" s="336">
        <v>1</v>
      </c>
      <c r="G184" s="285"/>
      <c r="H184" s="187">
        <v>3</v>
      </c>
      <c r="I184" s="337">
        <v>0.02</v>
      </c>
      <c r="J184" s="187">
        <v>15</v>
      </c>
      <c r="K184" s="337">
        <v>0.1</v>
      </c>
      <c r="L184" s="187">
        <v>0</v>
      </c>
      <c r="M184" s="337">
        <v>0</v>
      </c>
      <c r="N184" s="285"/>
      <c r="O184" s="187">
        <v>93</v>
      </c>
      <c r="P184" s="337">
        <v>0.6</v>
      </c>
      <c r="Q184" s="187">
        <v>35</v>
      </c>
      <c r="R184" s="337">
        <v>0.23</v>
      </c>
      <c r="S184" s="187">
        <v>1</v>
      </c>
      <c r="T184" s="337">
        <v>0.01</v>
      </c>
      <c r="U184" s="285"/>
      <c r="V184" s="187">
        <v>2</v>
      </c>
      <c r="W184" s="337">
        <v>0.01</v>
      </c>
      <c r="X184" s="187">
        <v>6</v>
      </c>
      <c r="Y184" s="337">
        <v>0.04</v>
      </c>
      <c r="Z184" s="187">
        <v>0</v>
      </c>
      <c r="AA184" s="337">
        <v>0</v>
      </c>
      <c r="AB184" s="187">
        <v>0</v>
      </c>
      <c r="AC184" s="337">
        <v>0</v>
      </c>
      <c r="AD184" s="187">
        <v>0</v>
      </c>
      <c r="AE184" s="337">
        <v>0</v>
      </c>
    </row>
    <row r="185" spans="1:31" x14ac:dyDescent="0.2">
      <c r="A185" s="186" t="s">
        <v>609</v>
      </c>
      <c r="B185" s="186" t="s">
        <v>610</v>
      </c>
      <c r="C185" s="186"/>
      <c r="D185" s="186"/>
      <c r="E185" s="179">
        <v>207</v>
      </c>
      <c r="F185" s="336">
        <v>1</v>
      </c>
      <c r="G185" s="285"/>
      <c r="H185" s="187">
        <v>6</v>
      </c>
      <c r="I185" s="337">
        <v>0.03</v>
      </c>
      <c r="J185" s="187">
        <v>17</v>
      </c>
      <c r="K185" s="337">
        <v>0.08</v>
      </c>
      <c r="L185" s="187">
        <v>0</v>
      </c>
      <c r="M185" s="337">
        <v>0</v>
      </c>
      <c r="N185" s="285"/>
      <c r="O185" s="187">
        <v>114</v>
      </c>
      <c r="P185" s="337">
        <v>0.55000000000000004</v>
      </c>
      <c r="Q185" s="187">
        <v>53</v>
      </c>
      <c r="R185" s="337">
        <v>0.26</v>
      </c>
      <c r="S185" s="187">
        <v>0</v>
      </c>
      <c r="T185" s="337">
        <v>0</v>
      </c>
      <c r="U185" s="285"/>
      <c r="V185" s="187">
        <v>7</v>
      </c>
      <c r="W185" s="337">
        <v>0.03</v>
      </c>
      <c r="X185" s="187">
        <v>9</v>
      </c>
      <c r="Y185" s="337">
        <v>0.04</v>
      </c>
      <c r="Z185" s="187">
        <v>1</v>
      </c>
      <c r="AA185" s="337">
        <v>0</v>
      </c>
      <c r="AB185" s="187">
        <v>0</v>
      </c>
      <c r="AC185" s="337">
        <v>0</v>
      </c>
      <c r="AD185" s="187">
        <v>0</v>
      </c>
      <c r="AE185" s="337">
        <v>0</v>
      </c>
    </row>
    <row r="186" spans="1:31" x14ac:dyDescent="0.2">
      <c r="A186" s="186" t="s">
        <v>611</v>
      </c>
      <c r="B186" s="186" t="s">
        <v>612</v>
      </c>
      <c r="C186" s="186"/>
      <c r="D186" s="186"/>
      <c r="E186" s="179">
        <v>98</v>
      </c>
      <c r="F186" s="336">
        <v>1</v>
      </c>
      <c r="G186" s="285"/>
      <c r="H186" s="187">
        <v>0</v>
      </c>
      <c r="I186" s="337">
        <v>0</v>
      </c>
      <c r="J186" s="187">
        <v>9</v>
      </c>
      <c r="K186" s="337">
        <v>0.09</v>
      </c>
      <c r="L186" s="187">
        <v>0</v>
      </c>
      <c r="M186" s="337">
        <v>0</v>
      </c>
      <c r="N186" s="285"/>
      <c r="O186" s="187">
        <v>59</v>
      </c>
      <c r="P186" s="337">
        <v>0.6</v>
      </c>
      <c r="Q186" s="187">
        <v>23</v>
      </c>
      <c r="R186" s="337">
        <v>0.23</v>
      </c>
      <c r="S186" s="187">
        <v>0</v>
      </c>
      <c r="T186" s="337">
        <v>0</v>
      </c>
      <c r="U186" s="285"/>
      <c r="V186" s="187">
        <v>1</v>
      </c>
      <c r="W186" s="337">
        <v>0.01</v>
      </c>
      <c r="X186" s="187">
        <v>4</v>
      </c>
      <c r="Y186" s="337">
        <v>0.04</v>
      </c>
      <c r="Z186" s="187">
        <v>0</v>
      </c>
      <c r="AA186" s="337">
        <v>0</v>
      </c>
      <c r="AB186" s="187">
        <v>2</v>
      </c>
      <c r="AC186" s="337">
        <v>0.02</v>
      </c>
      <c r="AD186" s="187">
        <v>0</v>
      </c>
      <c r="AE186" s="337">
        <v>0</v>
      </c>
    </row>
    <row r="187" spans="1:31" x14ac:dyDescent="0.2">
      <c r="A187" s="186" t="s">
        <v>613</v>
      </c>
      <c r="B187" s="186" t="s">
        <v>614</v>
      </c>
      <c r="C187" s="186"/>
      <c r="D187" s="186"/>
      <c r="E187" s="179">
        <v>247</v>
      </c>
      <c r="F187" s="336">
        <v>1</v>
      </c>
      <c r="G187" s="285"/>
      <c r="H187" s="187">
        <v>7</v>
      </c>
      <c r="I187" s="337">
        <v>0.03</v>
      </c>
      <c r="J187" s="187">
        <v>39</v>
      </c>
      <c r="K187" s="337">
        <v>0.16</v>
      </c>
      <c r="L187" s="187">
        <v>0</v>
      </c>
      <c r="M187" s="337">
        <v>0</v>
      </c>
      <c r="N187" s="285"/>
      <c r="O187" s="187">
        <v>137</v>
      </c>
      <c r="P187" s="337">
        <v>0.55000000000000004</v>
      </c>
      <c r="Q187" s="187">
        <v>41</v>
      </c>
      <c r="R187" s="337">
        <v>0.17</v>
      </c>
      <c r="S187" s="187">
        <v>1</v>
      </c>
      <c r="T187" s="337">
        <v>0</v>
      </c>
      <c r="U187" s="285"/>
      <c r="V187" s="187">
        <v>12</v>
      </c>
      <c r="W187" s="337">
        <v>0.05</v>
      </c>
      <c r="X187" s="187">
        <v>10</v>
      </c>
      <c r="Y187" s="337">
        <v>0.04</v>
      </c>
      <c r="Z187" s="187">
        <v>0</v>
      </c>
      <c r="AA187" s="337">
        <v>0</v>
      </c>
      <c r="AB187" s="187">
        <v>0</v>
      </c>
      <c r="AC187" s="337">
        <v>0</v>
      </c>
      <c r="AD187" s="187">
        <v>0</v>
      </c>
      <c r="AE187" s="337">
        <v>0</v>
      </c>
    </row>
    <row r="188" spans="1:31" x14ac:dyDescent="0.2">
      <c r="A188" s="186" t="s">
        <v>615</v>
      </c>
      <c r="B188" s="186" t="s">
        <v>616</v>
      </c>
      <c r="C188" s="186"/>
      <c r="D188" s="186"/>
      <c r="E188" s="179">
        <v>482</v>
      </c>
      <c r="F188" s="336">
        <v>1</v>
      </c>
      <c r="G188" s="285"/>
      <c r="H188" s="187">
        <v>0</v>
      </c>
      <c r="I188" s="337">
        <v>0</v>
      </c>
      <c r="J188" s="187">
        <v>11</v>
      </c>
      <c r="K188" s="337">
        <v>0.02</v>
      </c>
      <c r="L188" s="187">
        <v>0</v>
      </c>
      <c r="M188" s="337">
        <v>0</v>
      </c>
      <c r="N188" s="285"/>
      <c r="O188" s="187">
        <v>340</v>
      </c>
      <c r="P188" s="337">
        <v>0.71</v>
      </c>
      <c r="Q188" s="187">
        <v>123</v>
      </c>
      <c r="R188" s="337">
        <v>0.26</v>
      </c>
      <c r="S188" s="187">
        <v>3</v>
      </c>
      <c r="T188" s="337">
        <v>0.01</v>
      </c>
      <c r="U188" s="285"/>
      <c r="V188" s="187">
        <v>2</v>
      </c>
      <c r="W188" s="337">
        <v>0</v>
      </c>
      <c r="X188" s="187">
        <v>2</v>
      </c>
      <c r="Y188" s="337">
        <v>0</v>
      </c>
      <c r="Z188" s="187">
        <v>0</v>
      </c>
      <c r="AA188" s="337">
        <v>0</v>
      </c>
      <c r="AB188" s="187">
        <v>1</v>
      </c>
      <c r="AC188" s="337">
        <v>0</v>
      </c>
      <c r="AD188" s="187">
        <v>0</v>
      </c>
      <c r="AE188" s="337">
        <v>0</v>
      </c>
    </row>
    <row r="189" spans="1:31" x14ac:dyDescent="0.2">
      <c r="A189" s="186" t="s">
        <v>617</v>
      </c>
      <c r="B189" s="186" t="s">
        <v>618</v>
      </c>
      <c r="C189" s="186"/>
      <c r="D189" s="186"/>
      <c r="E189" s="179">
        <v>1218</v>
      </c>
      <c r="F189" s="336">
        <v>1</v>
      </c>
      <c r="G189" s="285"/>
      <c r="H189" s="187">
        <v>35</v>
      </c>
      <c r="I189" s="337">
        <v>0.03</v>
      </c>
      <c r="J189" s="187">
        <v>227</v>
      </c>
      <c r="K189" s="337">
        <v>0.19</v>
      </c>
      <c r="L189" s="187">
        <v>1</v>
      </c>
      <c r="M189" s="337">
        <v>0</v>
      </c>
      <c r="N189" s="285"/>
      <c r="O189" s="187">
        <v>616</v>
      </c>
      <c r="P189" s="337">
        <v>0.51</v>
      </c>
      <c r="Q189" s="187">
        <v>223</v>
      </c>
      <c r="R189" s="337">
        <v>0.18</v>
      </c>
      <c r="S189" s="187">
        <v>9</v>
      </c>
      <c r="T189" s="337">
        <v>0.01</v>
      </c>
      <c r="U189" s="285"/>
      <c r="V189" s="187">
        <v>41</v>
      </c>
      <c r="W189" s="337">
        <v>0.03</v>
      </c>
      <c r="X189" s="187">
        <v>55</v>
      </c>
      <c r="Y189" s="337">
        <v>0.05</v>
      </c>
      <c r="Z189" s="187">
        <v>3</v>
      </c>
      <c r="AA189" s="337">
        <v>0</v>
      </c>
      <c r="AB189" s="187">
        <v>4</v>
      </c>
      <c r="AC189" s="337">
        <v>0</v>
      </c>
      <c r="AD189" s="187">
        <v>4</v>
      </c>
      <c r="AE189" s="337">
        <v>0</v>
      </c>
    </row>
    <row r="190" spans="1:31" x14ac:dyDescent="0.2">
      <c r="A190" s="186" t="s">
        <v>619</v>
      </c>
      <c r="B190" s="186" t="s">
        <v>620</v>
      </c>
      <c r="C190" s="186"/>
      <c r="D190" s="186"/>
      <c r="E190" s="179">
        <v>120</v>
      </c>
      <c r="F190" s="336">
        <v>1</v>
      </c>
      <c r="G190" s="285"/>
      <c r="H190" s="187">
        <v>3</v>
      </c>
      <c r="I190" s="337">
        <v>0.03</v>
      </c>
      <c r="J190" s="187">
        <v>11</v>
      </c>
      <c r="K190" s="337">
        <v>0.09</v>
      </c>
      <c r="L190" s="187">
        <v>0</v>
      </c>
      <c r="M190" s="337">
        <v>0</v>
      </c>
      <c r="N190" s="285"/>
      <c r="O190" s="187">
        <v>80</v>
      </c>
      <c r="P190" s="337">
        <v>0.67</v>
      </c>
      <c r="Q190" s="187">
        <v>20</v>
      </c>
      <c r="R190" s="337">
        <v>0.17</v>
      </c>
      <c r="S190" s="187">
        <v>0</v>
      </c>
      <c r="T190" s="337">
        <v>0</v>
      </c>
      <c r="U190" s="285"/>
      <c r="V190" s="187">
        <v>1</v>
      </c>
      <c r="W190" s="337">
        <v>0.01</v>
      </c>
      <c r="X190" s="187">
        <v>5</v>
      </c>
      <c r="Y190" s="337">
        <v>0.04</v>
      </c>
      <c r="Z190" s="187">
        <v>0</v>
      </c>
      <c r="AA190" s="337">
        <v>0</v>
      </c>
      <c r="AB190" s="187">
        <v>0</v>
      </c>
      <c r="AC190" s="337">
        <v>0</v>
      </c>
      <c r="AD190" s="187">
        <v>0</v>
      </c>
      <c r="AE190" s="337">
        <v>0</v>
      </c>
    </row>
    <row r="191" spans="1:31" x14ac:dyDescent="0.2">
      <c r="A191" s="186" t="s">
        <v>621</v>
      </c>
      <c r="B191" s="186" t="s">
        <v>622</v>
      </c>
      <c r="C191" s="186"/>
      <c r="D191" s="186"/>
      <c r="E191" s="179">
        <v>230</v>
      </c>
      <c r="F191" s="336">
        <v>1</v>
      </c>
      <c r="G191" s="285"/>
      <c r="H191" s="187">
        <v>3</v>
      </c>
      <c r="I191" s="337">
        <v>0.01</v>
      </c>
      <c r="J191" s="187">
        <v>18</v>
      </c>
      <c r="K191" s="337">
        <v>0.08</v>
      </c>
      <c r="L191" s="187">
        <v>0</v>
      </c>
      <c r="M191" s="337">
        <v>0</v>
      </c>
      <c r="N191" s="285"/>
      <c r="O191" s="187">
        <v>150</v>
      </c>
      <c r="P191" s="337">
        <v>0.65</v>
      </c>
      <c r="Q191" s="187">
        <v>40</v>
      </c>
      <c r="R191" s="337">
        <v>0.17</v>
      </c>
      <c r="S191" s="187">
        <v>1</v>
      </c>
      <c r="T191" s="337">
        <v>0</v>
      </c>
      <c r="U191" s="285"/>
      <c r="V191" s="187">
        <v>4</v>
      </c>
      <c r="W191" s="337">
        <v>0.02</v>
      </c>
      <c r="X191" s="187">
        <v>14</v>
      </c>
      <c r="Y191" s="337">
        <v>0.06</v>
      </c>
      <c r="Z191" s="187">
        <v>0</v>
      </c>
      <c r="AA191" s="337">
        <v>0</v>
      </c>
      <c r="AB191" s="187">
        <v>0</v>
      </c>
      <c r="AC191" s="337">
        <v>0</v>
      </c>
      <c r="AD191" s="187">
        <v>0</v>
      </c>
      <c r="AE191" s="337">
        <v>0</v>
      </c>
    </row>
    <row r="192" spans="1:31" s="204" customFormat="1" x14ac:dyDescent="0.2">
      <c r="A192" s="198" t="s">
        <v>623</v>
      </c>
      <c r="B192" s="198" t="s">
        <v>624</v>
      </c>
      <c r="C192" s="186"/>
      <c r="D192" s="186"/>
      <c r="E192" s="318" t="s">
        <v>284</v>
      </c>
      <c r="F192" s="339" t="s">
        <v>284</v>
      </c>
      <c r="G192" s="340"/>
      <c r="H192" s="201" t="s">
        <v>284</v>
      </c>
      <c r="I192" s="341" t="s">
        <v>284</v>
      </c>
      <c r="J192" s="201" t="s">
        <v>284</v>
      </c>
      <c r="K192" s="341" t="s">
        <v>284</v>
      </c>
      <c r="L192" s="201" t="s">
        <v>284</v>
      </c>
      <c r="M192" s="341" t="s">
        <v>284</v>
      </c>
      <c r="N192" s="340"/>
      <c r="O192" s="201" t="s">
        <v>284</v>
      </c>
      <c r="P192" s="341" t="s">
        <v>284</v>
      </c>
      <c r="Q192" s="201" t="s">
        <v>284</v>
      </c>
      <c r="R192" s="341" t="s">
        <v>284</v>
      </c>
      <c r="S192" s="201" t="s">
        <v>284</v>
      </c>
      <c r="T192" s="341" t="s">
        <v>284</v>
      </c>
      <c r="U192" s="340"/>
      <c r="V192" s="201" t="s">
        <v>284</v>
      </c>
      <c r="W192" s="341" t="s">
        <v>284</v>
      </c>
      <c r="X192" s="201" t="s">
        <v>284</v>
      </c>
      <c r="Y192" s="341" t="s">
        <v>284</v>
      </c>
      <c r="Z192" s="201" t="s">
        <v>284</v>
      </c>
      <c r="AA192" s="341" t="s">
        <v>284</v>
      </c>
      <c r="AB192" s="201" t="s">
        <v>284</v>
      </c>
      <c r="AC192" s="341" t="s">
        <v>284</v>
      </c>
      <c r="AD192" s="201" t="s">
        <v>284</v>
      </c>
      <c r="AE192" s="341" t="s">
        <v>284</v>
      </c>
    </row>
    <row r="193" spans="1:31" x14ac:dyDescent="0.2">
      <c r="A193" s="186" t="s">
        <v>625</v>
      </c>
      <c r="B193" s="186" t="s">
        <v>626</v>
      </c>
      <c r="C193" s="186"/>
      <c r="D193" s="186"/>
      <c r="E193" s="179">
        <v>228</v>
      </c>
      <c r="F193" s="336">
        <v>1</v>
      </c>
      <c r="G193" s="285"/>
      <c r="H193" s="187">
        <v>3</v>
      </c>
      <c r="I193" s="337">
        <v>0.01</v>
      </c>
      <c r="J193" s="187">
        <v>30</v>
      </c>
      <c r="K193" s="337">
        <v>0.13</v>
      </c>
      <c r="L193" s="187">
        <v>1</v>
      </c>
      <c r="M193" s="337">
        <v>0</v>
      </c>
      <c r="N193" s="285"/>
      <c r="O193" s="187">
        <v>111</v>
      </c>
      <c r="P193" s="337">
        <v>0.49</v>
      </c>
      <c r="Q193" s="187">
        <v>72</v>
      </c>
      <c r="R193" s="337">
        <v>0.32</v>
      </c>
      <c r="S193" s="187">
        <v>1</v>
      </c>
      <c r="T193" s="337">
        <v>0</v>
      </c>
      <c r="U193" s="285"/>
      <c r="V193" s="187">
        <v>6</v>
      </c>
      <c r="W193" s="337">
        <v>0.03</v>
      </c>
      <c r="X193" s="187">
        <v>3</v>
      </c>
      <c r="Y193" s="337">
        <v>0.01</v>
      </c>
      <c r="Z193" s="187">
        <v>1</v>
      </c>
      <c r="AA193" s="337">
        <v>0</v>
      </c>
      <c r="AB193" s="187">
        <v>0</v>
      </c>
      <c r="AC193" s="337">
        <v>0</v>
      </c>
      <c r="AD193" s="187">
        <v>0</v>
      </c>
      <c r="AE193" s="337">
        <v>0</v>
      </c>
    </row>
    <row r="194" spans="1:31" s="35" customFormat="1" x14ac:dyDescent="0.2">
      <c r="A194" s="186" t="s">
        <v>627</v>
      </c>
      <c r="B194" s="186" t="s">
        <v>628</v>
      </c>
      <c r="C194" s="186"/>
      <c r="D194" s="186"/>
      <c r="E194" s="179">
        <v>1129</v>
      </c>
      <c r="F194" s="336">
        <v>1</v>
      </c>
      <c r="G194" s="285"/>
      <c r="H194" s="187">
        <v>4</v>
      </c>
      <c r="I194" s="337">
        <v>0</v>
      </c>
      <c r="J194" s="187">
        <v>61</v>
      </c>
      <c r="K194" s="337">
        <v>0.05</v>
      </c>
      <c r="L194" s="187">
        <v>0</v>
      </c>
      <c r="M194" s="337">
        <v>0</v>
      </c>
      <c r="N194" s="285"/>
      <c r="O194" s="187">
        <v>733</v>
      </c>
      <c r="P194" s="337">
        <v>0.65</v>
      </c>
      <c r="Q194" s="187">
        <v>279</v>
      </c>
      <c r="R194" s="337">
        <v>0.25</v>
      </c>
      <c r="S194" s="187">
        <v>0</v>
      </c>
      <c r="T194" s="337">
        <v>0</v>
      </c>
      <c r="U194" s="285"/>
      <c r="V194" s="187">
        <v>27</v>
      </c>
      <c r="W194" s="337">
        <v>0.02</v>
      </c>
      <c r="X194" s="187">
        <v>19</v>
      </c>
      <c r="Y194" s="337">
        <v>0.02</v>
      </c>
      <c r="Z194" s="187">
        <v>4</v>
      </c>
      <c r="AA194" s="337">
        <v>0</v>
      </c>
      <c r="AB194" s="187">
        <v>2</v>
      </c>
      <c r="AC194" s="337">
        <v>0</v>
      </c>
      <c r="AD194" s="187">
        <v>0</v>
      </c>
      <c r="AE194" s="337">
        <v>0</v>
      </c>
    </row>
    <row r="195" spans="1:31" s="204" customFormat="1" x14ac:dyDescent="0.2">
      <c r="A195" s="198" t="s">
        <v>629</v>
      </c>
      <c r="B195" s="198" t="s">
        <v>630</v>
      </c>
      <c r="C195" s="186"/>
      <c r="D195" s="186"/>
      <c r="E195" s="318" t="s">
        <v>284</v>
      </c>
      <c r="F195" s="339" t="s">
        <v>284</v>
      </c>
      <c r="G195" s="340"/>
      <c r="H195" s="201" t="s">
        <v>284</v>
      </c>
      <c r="I195" s="341" t="s">
        <v>284</v>
      </c>
      <c r="J195" s="201" t="s">
        <v>284</v>
      </c>
      <c r="K195" s="341" t="s">
        <v>284</v>
      </c>
      <c r="L195" s="201" t="s">
        <v>284</v>
      </c>
      <c r="M195" s="341" t="s">
        <v>284</v>
      </c>
      <c r="N195" s="340"/>
      <c r="O195" s="201" t="s">
        <v>284</v>
      </c>
      <c r="P195" s="341" t="s">
        <v>284</v>
      </c>
      <c r="Q195" s="201" t="s">
        <v>284</v>
      </c>
      <c r="R195" s="341" t="s">
        <v>284</v>
      </c>
      <c r="S195" s="201" t="s">
        <v>284</v>
      </c>
      <c r="T195" s="341" t="s">
        <v>284</v>
      </c>
      <c r="U195" s="340"/>
      <c r="V195" s="201" t="s">
        <v>284</v>
      </c>
      <c r="W195" s="341" t="s">
        <v>284</v>
      </c>
      <c r="X195" s="201" t="s">
        <v>284</v>
      </c>
      <c r="Y195" s="341" t="s">
        <v>284</v>
      </c>
      <c r="Z195" s="201" t="s">
        <v>284</v>
      </c>
      <c r="AA195" s="341" t="s">
        <v>284</v>
      </c>
      <c r="AB195" s="201" t="s">
        <v>284</v>
      </c>
      <c r="AC195" s="341" t="s">
        <v>284</v>
      </c>
      <c r="AD195" s="201" t="s">
        <v>284</v>
      </c>
      <c r="AE195" s="341" t="s">
        <v>284</v>
      </c>
    </row>
    <row r="196" spans="1:31" x14ac:dyDescent="0.2">
      <c r="A196" s="186" t="s">
        <v>631</v>
      </c>
      <c r="B196" s="186" t="s">
        <v>632</v>
      </c>
      <c r="C196" s="186"/>
      <c r="D196" s="186"/>
      <c r="E196" s="179">
        <v>417</v>
      </c>
      <c r="F196" s="336">
        <v>1</v>
      </c>
      <c r="G196" s="285"/>
      <c r="H196" s="187">
        <v>10</v>
      </c>
      <c r="I196" s="337">
        <v>0.02</v>
      </c>
      <c r="J196" s="187">
        <v>47</v>
      </c>
      <c r="K196" s="337">
        <v>0.11</v>
      </c>
      <c r="L196" s="187">
        <v>0</v>
      </c>
      <c r="M196" s="337">
        <v>0</v>
      </c>
      <c r="N196" s="285"/>
      <c r="O196" s="187">
        <v>232</v>
      </c>
      <c r="P196" s="337">
        <v>0.56000000000000005</v>
      </c>
      <c r="Q196" s="187">
        <v>88</v>
      </c>
      <c r="R196" s="337">
        <v>0.21</v>
      </c>
      <c r="S196" s="187">
        <v>3</v>
      </c>
      <c r="T196" s="337">
        <v>0.01</v>
      </c>
      <c r="U196" s="285"/>
      <c r="V196" s="187">
        <v>12</v>
      </c>
      <c r="W196" s="337">
        <v>0.03</v>
      </c>
      <c r="X196" s="187">
        <v>25</v>
      </c>
      <c r="Y196" s="337">
        <v>0.06</v>
      </c>
      <c r="Z196" s="187">
        <v>0</v>
      </c>
      <c r="AA196" s="337">
        <v>0</v>
      </c>
      <c r="AB196" s="187">
        <v>0</v>
      </c>
      <c r="AC196" s="337">
        <v>0</v>
      </c>
      <c r="AD196" s="187">
        <v>0</v>
      </c>
      <c r="AE196" s="337">
        <v>0</v>
      </c>
    </row>
    <row r="197" spans="1:31" x14ac:dyDescent="0.2">
      <c r="A197" s="186" t="s">
        <v>633</v>
      </c>
      <c r="B197" s="186" t="s">
        <v>634</v>
      </c>
      <c r="C197" s="186"/>
      <c r="D197" s="186"/>
      <c r="E197" s="179">
        <v>93</v>
      </c>
      <c r="F197" s="336">
        <v>1</v>
      </c>
      <c r="G197" s="285"/>
      <c r="H197" s="187">
        <v>2</v>
      </c>
      <c r="I197" s="337">
        <v>0.02</v>
      </c>
      <c r="J197" s="187">
        <v>8</v>
      </c>
      <c r="K197" s="337">
        <v>0.09</v>
      </c>
      <c r="L197" s="187">
        <v>0</v>
      </c>
      <c r="M197" s="337">
        <v>0</v>
      </c>
      <c r="N197" s="285"/>
      <c r="O197" s="187">
        <v>54</v>
      </c>
      <c r="P197" s="337">
        <v>0.57999999999999996</v>
      </c>
      <c r="Q197" s="187">
        <v>21</v>
      </c>
      <c r="R197" s="337">
        <v>0.23</v>
      </c>
      <c r="S197" s="187">
        <v>0</v>
      </c>
      <c r="T197" s="337">
        <v>0</v>
      </c>
      <c r="U197" s="285"/>
      <c r="V197" s="187">
        <v>3</v>
      </c>
      <c r="W197" s="337">
        <v>0.03</v>
      </c>
      <c r="X197" s="187">
        <v>5</v>
      </c>
      <c r="Y197" s="337">
        <v>0.05</v>
      </c>
      <c r="Z197" s="187">
        <v>0</v>
      </c>
      <c r="AA197" s="337">
        <v>0</v>
      </c>
      <c r="AB197" s="187">
        <v>0</v>
      </c>
      <c r="AC197" s="337">
        <v>0</v>
      </c>
      <c r="AD197" s="187">
        <v>0</v>
      </c>
      <c r="AE197" s="337">
        <v>0</v>
      </c>
    </row>
    <row r="198" spans="1:31" s="35" customFormat="1" x14ac:dyDescent="0.2">
      <c r="A198" s="186" t="s">
        <v>635</v>
      </c>
      <c r="B198" s="186" t="s">
        <v>636</v>
      </c>
      <c r="C198" s="186"/>
      <c r="D198" s="186"/>
      <c r="E198" s="179">
        <v>868</v>
      </c>
      <c r="F198" s="336">
        <v>1</v>
      </c>
      <c r="G198" s="285"/>
      <c r="H198" s="187">
        <v>18</v>
      </c>
      <c r="I198" s="337">
        <v>0.02</v>
      </c>
      <c r="J198" s="187">
        <v>92</v>
      </c>
      <c r="K198" s="337">
        <v>0.11</v>
      </c>
      <c r="L198" s="187">
        <v>0</v>
      </c>
      <c r="M198" s="337">
        <v>0</v>
      </c>
      <c r="N198" s="285"/>
      <c r="O198" s="187">
        <v>506</v>
      </c>
      <c r="P198" s="337">
        <v>0.57999999999999996</v>
      </c>
      <c r="Q198" s="187">
        <v>199</v>
      </c>
      <c r="R198" s="337">
        <v>0.23</v>
      </c>
      <c r="S198" s="187">
        <v>0</v>
      </c>
      <c r="T198" s="337">
        <v>0</v>
      </c>
      <c r="U198" s="285"/>
      <c r="V198" s="187">
        <v>12</v>
      </c>
      <c r="W198" s="337">
        <v>0.01</v>
      </c>
      <c r="X198" s="187">
        <v>34</v>
      </c>
      <c r="Y198" s="337">
        <v>0.04</v>
      </c>
      <c r="Z198" s="187">
        <v>4</v>
      </c>
      <c r="AA198" s="337">
        <v>0</v>
      </c>
      <c r="AB198" s="187">
        <v>3</v>
      </c>
      <c r="AC198" s="337">
        <v>0</v>
      </c>
      <c r="AD198" s="187">
        <v>0</v>
      </c>
      <c r="AE198" s="337">
        <v>0</v>
      </c>
    </row>
    <row r="199" spans="1:31" x14ac:dyDescent="0.2">
      <c r="A199" s="186" t="s">
        <v>637</v>
      </c>
      <c r="B199" s="186" t="s">
        <v>638</v>
      </c>
      <c r="C199" s="186"/>
      <c r="D199" s="186"/>
      <c r="E199" s="179">
        <v>385</v>
      </c>
      <c r="F199" s="336">
        <v>1</v>
      </c>
      <c r="G199" s="285"/>
      <c r="H199" s="187">
        <v>9</v>
      </c>
      <c r="I199" s="337">
        <v>0.02</v>
      </c>
      <c r="J199" s="187">
        <v>41</v>
      </c>
      <c r="K199" s="337">
        <v>0.11</v>
      </c>
      <c r="L199" s="187">
        <v>0</v>
      </c>
      <c r="M199" s="337">
        <v>0</v>
      </c>
      <c r="N199" s="285"/>
      <c r="O199" s="187">
        <v>230</v>
      </c>
      <c r="P199" s="337">
        <v>0.6</v>
      </c>
      <c r="Q199" s="187">
        <v>71</v>
      </c>
      <c r="R199" s="337">
        <v>0.18</v>
      </c>
      <c r="S199" s="187">
        <v>2</v>
      </c>
      <c r="T199" s="337">
        <v>0.01</v>
      </c>
      <c r="U199" s="285"/>
      <c r="V199" s="187">
        <v>11</v>
      </c>
      <c r="W199" s="337">
        <v>0.03</v>
      </c>
      <c r="X199" s="187">
        <v>19</v>
      </c>
      <c r="Y199" s="337">
        <v>0.05</v>
      </c>
      <c r="Z199" s="187">
        <v>0</v>
      </c>
      <c r="AA199" s="337">
        <v>0</v>
      </c>
      <c r="AB199" s="187">
        <v>2</v>
      </c>
      <c r="AC199" s="337">
        <v>0.01</v>
      </c>
      <c r="AD199" s="187">
        <v>0</v>
      </c>
      <c r="AE199" s="337">
        <v>0</v>
      </c>
    </row>
    <row r="200" spans="1:31" x14ac:dyDescent="0.2">
      <c r="A200" s="186" t="s">
        <v>639</v>
      </c>
      <c r="B200" s="186" t="s">
        <v>640</v>
      </c>
      <c r="C200" s="186"/>
      <c r="D200" s="186"/>
      <c r="E200" s="179">
        <v>257</v>
      </c>
      <c r="F200" s="336">
        <v>1</v>
      </c>
      <c r="G200" s="285"/>
      <c r="H200" s="187">
        <v>5</v>
      </c>
      <c r="I200" s="337">
        <v>0.02</v>
      </c>
      <c r="J200" s="187">
        <v>62</v>
      </c>
      <c r="K200" s="337">
        <v>0.24</v>
      </c>
      <c r="L200" s="187">
        <v>0</v>
      </c>
      <c r="M200" s="337">
        <v>0</v>
      </c>
      <c r="N200" s="285"/>
      <c r="O200" s="187">
        <v>113</v>
      </c>
      <c r="P200" s="337">
        <v>0.44</v>
      </c>
      <c r="Q200" s="187">
        <v>57</v>
      </c>
      <c r="R200" s="337">
        <v>0.22</v>
      </c>
      <c r="S200" s="187">
        <v>0</v>
      </c>
      <c r="T200" s="337">
        <v>0</v>
      </c>
      <c r="U200" s="285"/>
      <c r="V200" s="187">
        <v>7</v>
      </c>
      <c r="W200" s="337">
        <v>0.03</v>
      </c>
      <c r="X200" s="187">
        <v>11</v>
      </c>
      <c r="Y200" s="337">
        <v>0.04</v>
      </c>
      <c r="Z200" s="187">
        <v>1</v>
      </c>
      <c r="AA200" s="337">
        <v>0</v>
      </c>
      <c r="AB200" s="187">
        <v>1</v>
      </c>
      <c r="AC200" s="337">
        <v>0</v>
      </c>
      <c r="AD200" s="187">
        <v>0</v>
      </c>
      <c r="AE200" s="337">
        <v>0</v>
      </c>
    </row>
    <row r="201" spans="1:31" s="204" customFormat="1" x14ac:dyDescent="0.2">
      <c r="A201" s="198" t="s">
        <v>641</v>
      </c>
      <c r="B201" s="198" t="s">
        <v>642</v>
      </c>
      <c r="C201" s="186"/>
      <c r="D201" s="186"/>
      <c r="E201" s="318" t="s">
        <v>284</v>
      </c>
      <c r="F201" s="339" t="s">
        <v>284</v>
      </c>
      <c r="G201" s="340"/>
      <c r="H201" s="201" t="s">
        <v>284</v>
      </c>
      <c r="I201" s="341" t="s">
        <v>284</v>
      </c>
      <c r="J201" s="201" t="s">
        <v>284</v>
      </c>
      <c r="K201" s="341" t="s">
        <v>284</v>
      </c>
      <c r="L201" s="201" t="s">
        <v>284</v>
      </c>
      <c r="M201" s="341" t="s">
        <v>284</v>
      </c>
      <c r="N201" s="340"/>
      <c r="O201" s="201" t="s">
        <v>284</v>
      </c>
      <c r="P201" s="341" t="s">
        <v>284</v>
      </c>
      <c r="Q201" s="201" t="s">
        <v>284</v>
      </c>
      <c r="R201" s="341" t="s">
        <v>284</v>
      </c>
      <c r="S201" s="201" t="s">
        <v>284</v>
      </c>
      <c r="T201" s="341" t="s">
        <v>284</v>
      </c>
      <c r="U201" s="340"/>
      <c r="V201" s="201" t="s">
        <v>284</v>
      </c>
      <c r="W201" s="341" t="s">
        <v>284</v>
      </c>
      <c r="X201" s="201" t="s">
        <v>284</v>
      </c>
      <c r="Y201" s="341" t="s">
        <v>284</v>
      </c>
      <c r="Z201" s="201" t="s">
        <v>284</v>
      </c>
      <c r="AA201" s="341" t="s">
        <v>284</v>
      </c>
      <c r="AB201" s="201" t="s">
        <v>284</v>
      </c>
      <c r="AC201" s="341" t="s">
        <v>284</v>
      </c>
      <c r="AD201" s="201" t="s">
        <v>284</v>
      </c>
      <c r="AE201" s="341" t="s">
        <v>284</v>
      </c>
    </row>
    <row r="202" spans="1:31" x14ac:dyDescent="0.2">
      <c r="A202" s="186" t="s">
        <v>643</v>
      </c>
      <c r="B202" s="186" t="s">
        <v>644</v>
      </c>
      <c r="C202" s="186"/>
      <c r="D202" s="186"/>
      <c r="E202" s="179">
        <v>188</v>
      </c>
      <c r="F202" s="336">
        <v>1</v>
      </c>
      <c r="G202" s="285"/>
      <c r="H202" s="187">
        <v>3</v>
      </c>
      <c r="I202" s="337">
        <v>0.02</v>
      </c>
      <c r="J202" s="187">
        <v>28</v>
      </c>
      <c r="K202" s="337">
        <v>0.15</v>
      </c>
      <c r="L202" s="187">
        <v>0</v>
      </c>
      <c r="M202" s="337">
        <v>0</v>
      </c>
      <c r="N202" s="285"/>
      <c r="O202" s="187">
        <v>100</v>
      </c>
      <c r="P202" s="337">
        <v>0.53</v>
      </c>
      <c r="Q202" s="187">
        <v>44</v>
      </c>
      <c r="R202" s="337">
        <v>0.23</v>
      </c>
      <c r="S202" s="187">
        <v>0</v>
      </c>
      <c r="T202" s="337">
        <v>0</v>
      </c>
      <c r="U202" s="285"/>
      <c r="V202" s="187">
        <v>4</v>
      </c>
      <c r="W202" s="337">
        <v>0.02</v>
      </c>
      <c r="X202" s="187">
        <v>9</v>
      </c>
      <c r="Y202" s="337">
        <v>0.05</v>
      </c>
      <c r="Z202" s="187">
        <v>0</v>
      </c>
      <c r="AA202" s="337">
        <v>0</v>
      </c>
      <c r="AB202" s="187">
        <v>0</v>
      </c>
      <c r="AC202" s="337">
        <v>0</v>
      </c>
      <c r="AD202" s="187">
        <v>0</v>
      </c>
      <c r="AE202" s="337">
        <v>0</v>
      </c>
    </row>
    <row r="203" spans="1:31" x14ac:dyDescent="0.2">
      <c r="A203" s="186" t="s">
        <v>645</v>
      </c>
      <c r="B203" s="186" t="s">
        <v>646</v>
      </c>
      <c r="C203" s="186"/>
      <c r="D203" s="186"/>
      <c r="E203" s="179">
        <v>323</v>
      </c>
      <c r="F203" s="336">
        <v>1</v>
      </c>
      <c r="G203" s="285"/>
      <c r="H203" s="187">
        <v>3</v>
      </c>
      <c r="I203" s="337">
        <v>0.01</v>
      </c>
      <c r="J203" s="187">
        <v>25</v>
      </c>
      <c r="K203" s="337">
        <v>0.08</v>
      </c>
      <c r="L203" s="187">
        <v>0</v>
      </c>
      <c r="M203" s="337">
        <v>0</v>
      </c>
      <c r="N203" s="285"/>
      <c r="O203" s="187">
        <v>200</v>
      </c>
      <c r="P203" s="337">
        <v>0.62</v>
      </c>
      <c r="Q203" s="187">
        <v>75</v>
      </c>
      <c r="R203" s="337">
        <v>0.23</v>
      </c>
      <c r="S203" s="187">
        <v>1</v>
      </c>
      <c r="T203" s="337">
        <v>0</v>
      </c>
      <c r="U203" s="285"/>
      <c r="V203" s="187">
        <v>3</v>
      </c>
      <c r="W203" s="337">
        <v>0.01</v>
      </c>
      <c r="X203" s="187">
        <v>15</v>
      </c>
      <c r="Y203" s="337">
        <v>0.05</v>
      </c>
      <c r="Z203" s="187">
        <v>1</v>
      </c>
      <c r="AA203" s="337">
        <v>0</v>
      </c>
      <c r="AB203" s="187">
        <v>0</v>
      </c>
      <c r="AC203" s="337">
        <v>0</v>
      </c>
      <c r="AD203" s="187">
        <v>0</v>
      </c>
      <c r="AE203" s="337">
        <v>0</v>
      </c>
    </row>
    <row r="204" spans="1:31" x14ac:dyDescent="0.2">
      <c r="A204" s="186" t="s">
        <v>647</v>
      </c>
      <c r="B204" s="186" t="s">
        <v>648</v>
      </c>
      <c r="C204" s="186"/>
      <c r="D204" s="186"/>
      <c r="E204" s="179">
        <v>348</v>
      </c>
      <c r="F204" s="336">
        <v>1</v>
      </c>
      <c r="G204" s="285"/>
      <c r="H204" s="187">
        <v>5</v>
      </c>
      <c r="I204" s="337">
        <v>0.01</v>
      </c>
      <c r="J204" s="187">
        <v>41</v>
      </c>
      <c r="K204" s="337">
        <v>0.12</v>
      </c>
      <c r="L204" s="187">
        <v>0</v>
      </c>
      <c r="M204" s="337">
        <v>0</v>
      </c>
      <c r="N204" s="285"/>
      <c r="O204" s="187">
        <v>206</v>
      </c>
      <c r="P204" s="337">
        <v>0.59</v>
      </c>
      <c r="Q204" s="187">
        <v>85</v>
      </c>
      <c r="R204" s="337">
        <v>0.24</v>
      </c>
      <c r="S204" s="187">
        <v>3</v>
      </c>
      <c r="T204" s="337">
        <v>0.01</v>
      </c>
      <c r="U204" s="285"/>
      <c r="V204" s="187">
        <v>2</v>
      </c>
      <c r="W204" s="337">
        <v>0.01</v>
      </c>
      <c r="X204" s="187">
        <v>4</v>
      </c>
      <c r="Y204" s="337">
        <v>0.01</v>
      </c>
      <c r="Z204" s="187">
        <v>1</v>
      </c>
      <c r="AA204" s="337">
        <v>0</v>
      </c>
      <c r="AB204" s="187">
        <v>1</v>
      </c>
      <c r="AC204" s="337">
        <v>0</v>
      </c>
      <c r="AD204" s="187">
        <v>0</v>
      </c>
      <c r="AE204" s="337">
        <v>0</v>
      </c>
    </row>
    <row r="205" spans="1:31" x14ac:dyDescent="0.2">
      <c r="A205" s="186" t="s">
        <v>649</v>
      </c>
      <c r="B205" s="186" t="s">
        <v>650</v>
      </c>
      <c r="C205" s="186"/>
      <c r="D205" s="186"/>
      <c r="E205" s="179">
        <v>32</v>
      </c>
      <c r="F205" s="336">
        <v>1</v>
      </c>
      <c r="G205" s="285"/>
      <c r="H205" s="187">
        <v>0</v>
      </c>
      <c r="I205" s="337">
        <v>0</v>
      </c>
      <c r="J205" s="187">
        <v>5</v>
      </c>
      <c r="K205" s="337">
        <v>0.16</v>
      </c>
      <c r="L205" s="187">
        <v>0</v>
      </c>
      <c r="M205" s="337">
        <v>0</v>
      </c>
      <c r="N205" s="285"/>
      <c r="O205" s="187">
        <v>17</v>
      </c>
      <c r="P205" s="337">
        <v>0.53</v>
      </c>
      <c r="Q205" s="187">
        <v>8</v>
      </c>
      <c r="R205" s="337">
        <v>0.25</v>
      </c>
      <c r="S205" s="187">
        <v>0</v>
      </c>
      <c r="T205" s="337">
        <v>0</v>
      </c>
      <c r="U205" s="285"/>
      <c r="V205" s="187">
        <v>2</v>
      </c>
      <c r="W205" s="337">
        <v>0.06</v>
      </c>
      <c r="X205" s="187">
        <v>0</v>
      </c>
      <c r="Y205" s="337">
        <v>0</v>
      </c>
      <c r="Z205" s="187">
        <v>0</v>
      </c>
      <c r="AA205" s="337">
        <v>0</v>
      </c>
      <c r="AB205" s="187">
        <v>0</v>
      </c>
      <c r="AC205" s="337">
        <v>0</v>
      </c>
      <c r="AD205" s="187">
        <v>0</v>
      </c>
      <c r="AE205" s="337">
        <v>0</v>
      </c>
    </row>
    <row r="206" spans="1:31" x14ac:dyDescent="0.2">
      <c r="A206" s="186" t="s">
        <v>651</v>
      </c>
      <c r="B206" s="186" t="s">
        <v>652</v>
      </c>
      <c r="C206" s="186"/>
      <c r="D206" s="186"/>
      <c r="E206" s="179">
        <v>153</v>
      </c>
      <c r="F206" s="336">
        <v>1</v>
      </c>
      <c r="G206" s="285"/>
      <c r="H206" s="187">
        <v>1</v>
      </c>
      <c r="I206" s="337">
        <v>0.01</v>
      </c>
      <c r="J206" s="187">
        <v>25</v>
      </c>
      <c r="K206" s="337">
        <v>0.16</v>
      </c>
      <c r="L206" s="187">
        <v>0</v>
      </c>
      <c r="M206" s="337">
        <v>0</v>
      </c>
      <c r="N206" s="285"/>
      <c r="O206" s="187">
        <v>87</v>
      </c>
      <c r="P206" s="337">
        <v>0.56999999999999995</v>
      </c>
      <c r="Q206" s="187">
        <v>27</v>
      </c>
      <c r="R206" s="337">
        <v>0.18</v>
      </c>
      <c r="S206" s="187">
        <v>2</v>
      </c>
      <c r="T206" s="337">
        <v>0.01</v>
      </c>
      <c r="U206" s="285"/>
      <c r="V206" s="187">
        <v>3</v>
      </c>
      <c r="W206" s="337">
        <v>0.02</v>
      </c>
      <c r="X206" s="187">
        <v>6</v>
      </c>
      <c r="Y206" s="337">
        <v>0.04</v>
      </c>
      <c r="Z206" s="187">
        <v>0</v>
      </c>
      <c r="AA206" s="337">
        <v>0</v>
      </c>
      <c r="AB206" s="187">
        <v>2</v>
      </c>
      <c r="AC206" s="337">
        <v>0.01</v>
      </c>
      <c r="AD206" s="187">
        <v>0</v>
      </c>
      <c r="AE206" s="337">
        <v>0</v>
      </c>
    </row>
    <row r="207" spans="1:31" x14ac:dyDescent="0.2">
      <c r="A207" s="186" t="s">
        <v>653</v>
      </c>
      <c r="B207" s="186" t="s">
        <v>654</v>
      </c>
      <c r="C207" s="186"/>
      <c r="D207" s="186"/>
      <c r="E207" s="179">
        <v>720</v>
      </c>
      <c r="F207" s="336">
        <v>1</v>
      </c>
      <c r="G207" s="285"/>
      <c r="H207" s="187">
        <v>13</v>
      </c>
      <c r="I207" s="337">
        <v>0.02</v>
      </c>
      <c r="J207" s="187">
        <v>116</v>
      </c>
      <c r="K207" s="337">
        <v>0.16</v>
      </c>
      <c r="L207" s="187">
        <v>0</v>
      </c>
      <c r="M207" s="337">
        <v>0</v>
      </c>
      <c r="N207" s="285"/>
      <c r="O207" s="187">
        <v>396</v>
      </c>
      <c r="P207" s="337">
        <v>0.55000000000000004</v>
      </c>
      <c r="Q207" s="187">
        <v>140</v>
      </c>
      <c r="R207" s="337">
        <v>0.19</v>
      </c>
      <c r="S207" s="187">
        <v>3</v>
      </c>
      <c r="T207" s="337">
        <v>0</v>
      </c>
      <c r="U207" s="285"/>
      <c r="V207" s="187">
        <v>22</v>
      </c>
      <c r="W207" s="337">
        <v>0.03</v>
      </c>
      <c r="X207" s="187">
        <v>27</v>
      </c>
      <c r="Y207" s="337">
        <v>0.04</v>
      </c>
      <c r="Z207" s="187">
        <v>3</v>
      </c>
      <c r="AA207" s="337">
        <v>0</v>
      </c>
      <c r="AB207" s="187">
        <v>0</v>
      </c>
      <c r="AC207" s="337">
        <v>0</v>
      </c>
      <c r="AD207" s="187">
        <v>0</v>
      </c>
      <c r="AE207" s="337">
        <v>0</v>
      </c>
    </row>
    <row r="208" spans="1:31" x14ac:dyDescent="0.2">
      <c r="A208" s="186" t="s">
        <v>655</v>
      </c>
      <c r="B208" s="186" t="s">
        <v>656</v>
      </c>
      <c r="C208" s="186"/>
      <c r="D208" s="186"/>
      <c r="E208" s="179">
        <v>335</v>
      </c>
      <c r="F208" s="336">
        <v>1</v>
      </c>
      <c r="G208" s="285"/>
      <c r="H208" s="187">
        <v>14</v>
      </c>
      <c r="I208" s="337">
        <v>0.04</v>
      </c>
      <c r="J208" s="187">
        <v>73</v>
      </c>
      <c r="K208" s="337">
        <v>0.22</v>
      </c>
      <c r="L208" s="187">
        <v>0</v>
      </c>
      <c r="M208" s="337">
        <v>0</v>
      </c>
      <c r="N208" s="285"/>
      <c r="O208" s="187">
        <v>171</v>
      </c>
      <c r="P208" s="337">
        <v>0.51</v>
      </c>
      <c r="Q208" s="187">
        <v>54</v>
      </c>
      <c r="R208" s="337">
        <v>0.16</v>
      </c>
      <c r="S208" s="187">
        <v>0</v>
      </c>
      <c r="T208" s="337">
        <v>0</v>
      </c>
      <c r="U208" s="285"/>
      <c r="V208" s="187">
        <v>5</v>
      </c>
      <c r="W208" s="337">
        <v>0.01</v>
      </c>
      <c r="X208" s="187">
        <v>14</v>
      </c>
      <c r="Y208" s="337">
        <v>0.04</v>
      </c>
      <c r="Z208" s="187">
        <v>0</v>
      </c>
      <c r="AA208" s="337">
        <v>0</v>
      </c>
      <c r="AB208" s="187">
        <v>3</v>
      </c>
      <c r="AC208" s="337">
        <v>0.01</v>
      </c>
      <c r="AD208" s="187">
        <v>1</v>
      </c>
      <c r="AE208" s="337">
        <v>0</v>
      </c>
    </row>
    <row r="209" spans="1:31" x14ac:dyDescent="0.2">
      <c r="A209" s="186" t="s">
        <v>657</v>
      </c>
      <c r="B209" s="186" t="s">
        <v>658</v>
      </c>
      <c r="C209" s="186"/>
      <c r="D209" s="186"/>
      <c r="E209" s="179">
        <v>395</v>
      </c>
      <c r="F209" s="336">
        <v>1</v>
      </c>
      <c r="G209" s="285"/>
      <c r="H209" s="187">
        <v>3</v>
      </c>
      <c r="I209" s="337">
        <v>0.01</v>
      </c>
      <c r="J209" s="187">
        <v>17</v>
      </c>
      <c r="K209" s="337">
        <v>0.04</v>
      </c>
      <c r="L209" s="187">
        <v>0</v>
      </c>
      <c r="M209" s="337">
        <v>0</v>
      </c>
      <c r="N209" s="285"/>
      <c r="O209" s="187">
        <v>247</v>
      </c>
      <c r="P209" s="337">
        <v>0.63</v>
      </c>
      <c r="Q209" s="187">
        <v>113</v>
      </c>
      <c r="R209" s="337">
        <v>0.28999999999999998</v>
      </c>
      <c r="S209" s="187">
        <v>1</v>
      </c>
      <c r="T209" s="337">
        <v>0</v>
      </c>
      <c r="U209" s="285"/>
      <c r="V209" s="187">
        <v>1</v>
      </c>
      <c r="W209" s="337">
        <v>0</v>
      </c>
      <c r="X209" s="187">
        <v>9</v>
      </c>
      <c r="Y209" s="337">
        <v>0.02</v>
      </c>
      <c r="Z209" s="187">
        <v>0</v>
      </c>
      <c r="AA209" s="337">
        <v>0</v>
      </c>
      <c r="AB209" s="187">
        <v>1</v>
      </c>
      <c r="AC209" s="337">
        <v>0</v>
      </c>
      <c r="AD209" s="187">
        <v>3</v>
      </c>
      <c r="AE209" s="337">
        <v>0.01</v>
      </c>
    </row>
    <row r="210" spans="1:31" x14ac:dyDescent="0.2">
      <c r="A210" s="186" t="s">
        <v>659</v>
      </c>
      <c r="B210" s="186" t="s">
        <v>660</v>
      </c>
      <c r="C210" s="186"/>
      <c r="D210" s="186"/>
      <c r="E210" s="179">
        <v>1845</v>
      </c>
      <c r="F210" s="336">
        <v>1</v>
      </c>
      <c r="G210" s="285"/>
      <c r="H210" s="187">
        <v>27</v>
      </c>
      <c r="I210" s="337">
        <v>0.01</v>
      </c>
      <c r="J210" s="187">
        <v>294</v>
      </c>
      <c r="K210" s="337">
        <v>0.16</v>
      </c>
      <c r="L210" s="187">
        <v>3</v>
      </c>
      <c r="M210" s="337">
        <v>0</v>
      </c>
      <c r="N210" s="285"/>
      <c r="O210" s="187">
        <v>959</v>
      </c>
      <c r="P210" s="337">
        <v>0.52</v>
      </c>
      <c r="Q210" s="187">
        <v>431</v>
      </c>
      <c r="R210" s="337">
        <v>0.23</v>
      </c>
      <c r="S210" s="187">
        <v>14</v>
      </c>
      <c r="T210" s="337">
        <v>0.01</v>
      </c>
      <c r="U210" s="285"/>
      <c r="V210" s="187">
        <v>62</v>
      </c>
      <c r="W210" s="337">
        <v>0.03</v>
      </c>
      <c r="X210" s="187">
        <v>47</v>
      </c>
      <c r="Y210" s="337">
        <v>0.03</v>
      </c>
      <c r="Z210" s="187">
        <v>4</v>
      </c>
      <c r="AA210" s="337">
        <v>0</v>
      </c>
      <c r="AB210" s="187">
        <v>4</v>
      </c>
      <c r="AC210" s="337">
        <v>0</v>
      </c>
      <c r="AD210" s="187">
        <v>0</v>
      </c>
      <c r="AE210" s="337">
        <v>0</v>
      </c>
    </row>
    <row r="211" spans="1:31" x14ac:dyDescent="0.2">
      <c r="A211" s="186" t="s">
        <v>661</v>
      </c>
      <c r="B211" s="186" t="s">
        <v>662</v>
      </c>
      <c r="C211" s="186"/>
      <c r="D211" s="186"/>
      <c r="E211" s="179">
        <v>439</v>
      </c>
      <c r="F211" s="336">
        <v>1</v>
      </c>
      <c r="G211" s="285"/>
      <c r="H211" s="187">
        <v>10</v>
      </c>
      <c r="I211" s="337">
        <v>0.02</v>
      </c>
      <c r="J211" s="187">
        <v>73</v>
      </c>
      <c r="K211" s="337">
        <v>0.17</v>
      </c>
      <c r="L211" s="187">
        <v>0</v>
      </c>
      <c r="M211" s="337">
        <v>0</v>
      </c>
      <c r="N211" s="285"/>
      <c r="O211" s="187">
        <v>226</v>
      </c>
      <c r="P211" s="337">
        <v>0.51</v>
      </c>
      <c r="Q211" s="187">
        <v>94</v>
      </c>
      <c r="R211" s="337">
        <v>0.21</v>
      </c>
      <c r="S211" s="187">
        <v>0</v>
      </c>
      <c r="T211" s="337">
        <v>0</v>
      </c>
      <c r="U211" s="285"/>
      <c r="V211" s="187">
        <v>13</v>
      </c>
      <c r="W211" s="337">
        <v>0.03</v>
      </c>
      <c r="X211" s="187">
        <v>18</v>
      </c>
      <c r="Y211" s="337">
        <v>0.04</v>
      </c>
      <c r="Z211" s="187">
        <v>0</v>
      </c>
      <c r="AA211" s="337">
        <v>0</v>
      </c>
      <c r="AB211" s="187">
        <v>2</v>
      </c>
      <c r="AC211" s="337">
        <v>0</v>
      </c>
      <c r="AD211" s="187">
        <v>3</v>
      </c>
      <c r="AE211" s="337">
        <v>0.01</v>
      </c>
    </row>
    <row r="212" spans="1:31" x14ac:dyDescent="0.2">
      <c r="A212" s="186" t="s">
        <v>663</v>
      </c>
      <c r="B212" s="186" t="s">
        <v>664</v>
      </c>
      <c r="C212" s="186"/>
      <c r="D212" s="186"/>
      <c r="E212" s="179">
        <v>110</v>
      </c>
      <c r="F212" s="336">
        <v>1</v>
      </c>
      <c r="G212" s="285"/>
      <c r="H212" s="187">
        <v>5</v>
      </c>
      <c r="I212" s="337">
        <v>0.05</v>
      </c>
      <c r="J212" s="187">
        <v>19</v>
      </c>
      <c r="K212" s="337">
        <v>0.17</v>
      </c>
      <c r="L212" s="187">
        <v>0</v>
      </c>
      <c r="M212" s="337">
        <v>0</v>
      </c>
      <c r="N212" s="285"/>
      <c r="O212" s="187">
        <v>59</v>
      </c>
      <c r="P212" s="337">
        <v>0.54</v>
      </c>
      <c r="Q212" s="187">
        <v>20</v>
      </c>
      <c r="R212" s="337">
        <v>0.18</v>
      </c>
      <c r="S212" s="187">
        <v>1</v>
      </c>
      <c r="T212" s="337">
        <v>0.01</v>
      </c>
      <c r="U212" s="285"/>
      <c r="V212" s="187">
        <v>1</v>
      </c>
      <c r="W212" s="337">
        <v>0.01</v>
      </c>
      <c r="X212" s="187">
        <v>5</v>
      </c>
      <c r="Y212" s="337">
        <v>0.05</v>
      </c>
      <c r="Z212" s="187">
        <v>0</v>
      </c>
      <c r="AA212" s="337">
        <v>0</v>
      </c>
      <c r="AB212" s="187">
        <v>0</v>
      </c>
      <c r="AC212" s="337">
        <v>0</v>
      </c>
      <c r="AD212" s="187">
        <v>0</v>
      </c>
      <c r="AE212" s="337">
        <v>0</v>
      </c>
    </row>
    <row r="213" spans="1:31" x14ac:dyDescent="0.2">
      <c r="A213" s="186" t="s">
        <v>665</v>
      </c>
      <c r="B213" s="186" t="s">
        <v>666</v>
      </c>
      <c r="C213" s="186"/>
      <c r="D213" s="186"/>
      <c r="E213" s="179">
        <v>674</v>
      </c>
      <c r="F213" s="336">
        <v>1</v>
      </c>
      <c r="G213" s="285"/>
      <c r="H213" s="187">
        <v>18</v>
      </c>
      <c r="I213" s="337">
        <v>0.03</v>
      </c>
      <c r="J213" s="187">
        <v>114</v>
      </c>
      <c r="K213" s="337">
        <v>0.17</v>
      </c>
      <c r="L213" s="187">
        <v>0</v>
      </c>
      <c r="M213" s="337">
        <v>0</v>
      </c>
      <c r="N213" s="285"/>
      <c r="O213" s="187">
        <v>349</v>
      </c>
      <c r="P213" s="337">
        <v>0.52</v>
      </c>
      <c r="Q213" s="187">
        <v>136</v>
      </c>
      <c r="R213" s="337">
        <v>0.2</v>
      </c>
      <c r="S213" s="187">
        <v>1</v>
      </c>
      <c r="T213" s="337">
        <v>0</v>
      </c>
      <c r="U213" s="285"/>
      <c r="V213" s="187">
        <v>26</v>
      </c>
      <c r="W213" s="337">
        <v>0.04</v>
      </c>
      <c r="X213" s="187">
        <v>26</v>
      </c>
      <c r="Y213" s="337">
        <v>0.04</v>
      </c>
      <c r="Z213" s="187">
        <v>1</v>
      </c>
      <c r="AA213" s="337">
        <v>0</v>
      </c>
      <c r="AB213" s="187">
        <v>3</v>
      </c>
      <c r="AC213" s="337">
        <v>0</v>
      </c>
      <c r="AD213" s="187">
        <v>0</v>
      </c>
      <c r="AE213" s="337">
        <v>0</v>
      </c>
    </row>
    <row r="214" spans="1:31" x14ac:dyDescent="0.2">
      <c r="A214" s="186" t="s">
        <v>667</v>
      </c>
      <c r="B214" s="186" t="s">
        <v>668</v>
      </c>
      <c r="C214" s="186"/>
      <c r="D214" s="186"/>
      <c r="E214" s="179">
        <v>323</v>
      </c>
      <c r="F214" s="336">
        <v>1</v>
      </c>
      <c r="G214" s="285"/>
      <c r="H214" s="187">
        <v>8</v>
      </c>
      <c r="I214" s="337">
        <v>0.02</v>
      </c>
      <c r="J214" s="187">
        <v>23</v>
      </c>
      <c r="K214" s="337">
        <v>7.0000000000000007E-2</v>
      </c>
      <c r="L214" s="187">
        <v>0</v>
      </c>
      <c r="M214" s="337">
        <v>0</v>
      </c>
      <c r="N214" s="285"/>
      <c r="O214" s="187">
        <v>220</v>
      </c>
      <c r="P214" s="337">
        <v>0.68</v>
      </c>
      <c r="Q214" s="187">
        <v>57</v>
      </c>
      <c r="R214" s="337">
        <v>0.18</v>
      </c>
      <c r="S214" s="187">
        <v>0</v>
      </c>
      <c r="T214" s="337">
        <v>0</v>
      </c>
      <c r="U214" s="285"/>
      <c r="V214" s="187">
        <v>5</v>
      </c>
      <c r="W214" s="337">
        <v>0.02</v>
      </c>
      <c r="X214" s="187">
        <v>8</v>
      </c>
      <c r="Y214" s="337">
        <v>0.02</v>
      </c>
      <c r="Z214" s="187">
        <v>0</v>
      </c>
      <c r="AA214" s="337">
        <v>0</v>
      </c>
      <c r="AB214" s="187">
        <v>2</v>
      </c>
      <c r="AC214" s="337">
        <v>0.01</v>
      </c>
      <c r="AD214" s="187">
        <v>0</v>
      </c>
      <c r="AE214" s="337">
        <v>0</v>
      </c>
    </row>
    <row r="215" spans="1:31" x14ac:dyDescent="0.2">
      <c r="A215" s="186" t="s">
        <v>669</v>
      </c>
      <c r="B215" s="186" t="s">
        <v>670</v>
      </c>
      <c r="C215" s="186"/>
      <c r="D215" s="186"/>
      <c r="E215" s="179">
        <v>98</v>
      </c>
      <c r="F215" s="336">
        <v>1</v>
      </c>
      <c r="G215" s="285"/>
      <c r="H215" s="187">
        <v>2</v>
      </c>
      <c r="I215" s="337">
        <v>0.02</v>
      </c>
      <c r="J215" s="187">
        <v>3</v>
      </c>
      <c r="K215" s="337">
        <v>0.03</v>
      </c>
      <c r="L215" s="187">
        <v>0</v>
      </c>
      <c r="M215" s="337">
        <v>0</v>
      </c>
      <c r="N215" s="285"/>
      <c r="O215" s="187">
        <v>69</v>
      </c>
      <c r="P215" s="337">
        <v>0.7</v>
      </c>
      <c r="Q215" s="187">
        <v>19</v>
      </c>
      <c r="R215" s="337">
        <v>0.19</v>
      </c>
      <c r="S215" s="187">
        <v>3</v>
      </c>
      <c r="T215" s="337">
        <v>0.03</v>
      </c>
      <c r="U215" s="285"/>
      <c r="V215" s="187">
        <v>2</v>
      </c>
      <c r="W215" s="337">
        <v>0.02</v>
      </c>
      <c r="X215" s="187">
        <v>0</v>
      </c>
      <c r="Y215" s="337">
        <v>0</v>
      </c>
      <c r="Z215" s="187">
        <v>0</v>
      </c>
      <c r="AA215" s="337">
        <v>0</v>
      </c>
      <c r="AB215" s="187">
        <v>0</v>
      </c>
      <c r="AC215" s="337">
        <v>0</v>
      </c>
      <c r="AD215" s="187">
        <v>0</v>
      </c>
      <c r="AE215" s="337">
        <v>0</v>
      </c>
    </row>
    <row r="216" spans="1:31" x14ac:dyDescent="0.2">
      <c r="A216" s="186" t="s">
        <v>671</v>
      </c>
      <c r="B216" s="186" t="s">
        <v>672</v>
      </c>
      <c r="C216" s="186"/>
      <c r="D216" s="186"/>
      <c r="E216" s="179">
        <v>751</v>
      </c>
      <c r="F216" s="336">
        <v>1</v>
      </c>
      <c r="G216" s="285"/>
      <c r="H216" s="187">
        <v>9</v>
      </c>
      <c r="I216" s="337">
        <v>0.01</v>
      </c>
      <c r="J216" s="187">
        <v>109</v>
      </c>
      <c r="K216" s="337">
        <v>0.15</v>
      </c>
      <c r="L216" s="187">
        <v>0</v>
      </c>
      <c r="M216" s="337">
        <v>0</v>
      </c>
      <c r="N216" s="285"/>
      <c r="O216" s="187">
        <v>434</v>
      </c>
      <c r="P216" s="337">
        <v>0.57999999999999996</v>
      </c>
      <c r="Q216" s="187">
        <v>130</v>
      </c>
      <c r="R216" s="337">
        <v>0.17</v>
      </c>
      <c r="S216" s="187">
        <v>1</v>
      </c>
      <c r="T216" s="337">
        <v>0</v>
      </c>
      <c r="U216" s="285"/>
      <c r="V216" s="187">
        <v>27</v>
      </c>
      <c r="W216" s="337">
        <v>0.04</v>
      </c>
      <c r="X216" s="187">
        <v>40</v>
      </c>
      <c r="Y216" s="337">
        <v>0.05</v>
      </c>
      <c r="Z216" s="187">
        <v>1</v>
      </c>
      <c r="AA216" s="337">
        <v>0</v>
      </c>
      <c r="AB216" s="187">
        <v>0</v>
      </c>
      <c r="AC216" s="337">
        <v>0</v>
      </c>
      <c r="AD216" s="187">
        <v>0</v>
      </c>
      <c r="AE216" s="337">
        <v>0</v>
      </c>
    </row>
    <row r="217" spans="1:31" s="35" customFormat="1" x14ac:dyDescent="0.2">
      <c r="A217" s="186" t="s">
        <v>673</v>
      </c>
      <c r="B217" s="186" t="s">
        <v>674</v>
      </c>
      <c r="C217" s="186"/>
      <c r="D217" s="186"/>
      <c r="E217" s="179">
        <v>1462</v>
      </c>
      <c r="F217" s="336">
        <v>1</v>
      </c>
      <c r="G217" s="285"/>
      <c r="H217" s="187">
        <v>20</v>
      </c>
      <c r="I217" s="337">
        <v>0.01</v>
      </c>
      <c r="J217" s="187">
        <v>155</v>
      </c>
      <c r="K217" s="337">
        <v>0.11</v>
      </c>
      <c r="L217" s="187">
        <v>0</v>
      </c>
      <c r="M217" s="337">
        <v>0</v>
      </c>
      <c r="N217" s="285"/>
      <c r="O217" s="187">
        <v>880</v>
      </c>
      <c r="P217" s="337">
        <v>0.6</v>
      </c>
      <c r="Q217" s="187">
        <v>331</v>
      </c>
      <c r="R217" s="337">
        <v>0.23</v>
      </c>
      <c r="S217" s="187">
        <v>2</v>
      </c>
      <c r="T217" s="337">
        <v>0</v>
      </c>
      <c r="U217" s="285"/>
      <c r="V217" s="187">
        <v>29</v>
      </c>
      <c r="W217" s="337">
        <v>0.02</v>
      </c>
      <c r="X217" s="187">
        <v>43</v>
      </c>
      <c r="Y217" s="337">
        <v>0.03</v>
      </c>
      <c r="Z217" s="187">
        <v>2</v>
      </c>
      <c r="AA217" s="337">
        <v>0</v>
      </c>
      <c r="AB217" s="187">
        <v>0</v>
      </c>
      <c r="AC217" s="337">
        <v>0</v>
      </c>
      <c r="AD217" s="187">
        <v>0</v>
      </c>
      <c r="AE217" s="337">
        <v>0</v>
      </c>
    </row>
    <row r="218" spans="1:31" x14ac:dyDescent="0.2">
      <c r="A218" s="186" t="s">
        <v>675</v>
      </c>
      <c r="B218" s="186" t="s">
        <v>676</v>
      </c>
      <c r="C218" s="186"/>
      <c r="D218" s="186"/>
      <c r="E218" s="179">
        <v>1306</v>
      </c>
      <c r="F218" s="336">
        <v>1</v>
      </c>
      <c r="G218" s="285"/>
      <c r="H218" s="187">
        <v>18</v>
      </c>
      <c r="I218" s="337">
        <v>0.01</v>
      </c>
      <c r="J218" s="187">
        <v>143</v>
      </c>
      <c r="K218" s="337">
        <v>0.11</v>
      </c>
      <c r="L218" s="187">
        <v>0</v>
      </c>
      <c r="M218" s="337">
        <v>0</v>
      </c>
      <c r="N218" s="285"/>
      <c r="O218" s="187">
        <v>746</v>
      </c>
      <c r="P218" s="337">
        <v>0.56999999999999995</v>
      </c>
      <c r="Q218" s="187">
        <v>317</v>
      </c>
      <c r="R218" s="337">
        <v>0.24</v>
      </c>
      <c r="S218" s="187">
        <v>4</v>
      </c>
      <c r="T218" s="337">
        <v>0</v>
      </c>
      <c r="U218" s="285"/>
      <c r="V218" s="187">
        <v>26</v>
      </c>
      <c r="W218" s="337">
        <v>0.02</v>
      </c>
      <c r="X218" s="187">
        <v>43</v>
      </c>
      <c r="Y218" s="337">
        <v>0.03</v>
      </c>
      <c r="Z218" s="187">
        <v>2</v>
      </c>
      <c r="AA218" s="337">
        <v>0</v>
      </c>
      <c r="AB218" s="187">
        <v>5</v>
      </c>
      <c r="AC218" s="337">
        <v>0</v>
      </c>
      <c r="AD218" s="187">
        <v>2</v>
      </c>
      <c r="AE218" s="337">
        <v>0</v>
      </c>
    </row>
    <row r="219" spans="1:31" s="204" customFormat="1" x14ac:dyDescent="0.2">
      <c r="A219" s="198" t="s">
        <v>677</v>
      </c>
      <c r="B219" s="198" t="s">
        <v>678</v>
      </c>
      <c r="C219" s="186"/>
      <c r="D219" s="186"/>
      <c r="E219" s="318" t="s">
        <v>284</v>
      </c>
      <c r="F219" s="339" t="s">
        <v>284</v>
      </c>
      <c r="G219" s="340"/>
      <c r="H219" s="201" t="s">
        <v>284</v>
      </c>
      <c r="I219" s="341" t="s">
        <v>284</v>
      </c>
      <c r="J219" s="201" t="s">
        <v>284</v>
      </c>
      <c r="K219" s="341" t="s">
        <v>284</v>
      </c>
      <c r="L219" s="201" t="s">
        <v>284</v>
      </c>
      <c r="M219" s="341" t="s">
        <v>284</v>
      </c>
      <c r="N219" s="340"/>
      <c r="O219" s="201" t="s">
        <v>284</v>
      </c>
      <c r="P219" s="341" t="s">
        <v>284</v>
      </c>
      <c r="Q219" s="201" t="s">
        <v>284</v>
      </c>
      <c r="R219" s="341" t="s">
        <v>284</v>
      </c>
      <c r="S219" s="201" t="s">
        <v>284</v>
      </c>
      <c r="T219" s="341" t="s">
        <v>284</v>
      </c>
      <c r="U219" s="340"/>
      <c r="V219" s="201" t="s">
        <v>284</v>
      </c>
      <c r="W219" s="341" t="s">
        <v>284</v>
      </c>
      <c r="X219" s="201" t="s">
        <v>284</v>
      </c>
      <c r="Y219" s="341" t="s">
        <v>284</v>
      </c>
      <c r="Z219" s="201" t="s">
        <v>284</v>
      </c>
      <c r="AA219" s="341" t="s">
        <v>284</v>
      </c>
      <c r="AB219" s="201" t="s">
        <v>284</v>
      </c>
      <c r="AC219" s="341" t="s">
        <v>284</v>
      </c>
      <c r="AD219" s="201" t="s">
        <v>284</v>
      </c>
      <c r="AE219" s="341" t="s">
        <v>284</v>
      </c>
    </row>
    <row r="220" spans="1:31" x14ac:dyDescent="0.2">
      <c r="A220" s="186" t="s">
        <v>679</v>
      </c>
      <c r="B220" s="186" t="s">
        <v>680</v>
      </c>
      <c r="C220" s="186"/>
      <c r="D220" s="186"/>
      <c r="E220" s="179">
        <v>692</v>
      </c>
      <c r="F220" s="336">
        <v>1</v>
      </c>
      <c r="G220" s="285"/>
      <c r="H220" s="187">
        <v>8</v>
      </c>
      <c r="I220" s="337">
        <v>0.01</v>
      </c>
      <c r="J220" s="187">
        <v>71</v>
      </c>
      <c r="K220" s="337">
        <v>0.1</v>
      </c>
      <c r="L220" s="187">
        <v>0</v>
      </c>
      <c r="M220" s="337">
        <v>0</v>
      </c>
      <c r="N220" s="285"/>
      <c r="O220" s="187">
        <v>376</v>
      </c>
      <c r="P220" s="337">
        <v>0.54</v>
      </c>
      <c r="Q220" s="187">
        <v>207</v>
      </c>
      <c r="R220" s="337">
        <v>0.3</v>
      </c>
      <c r="S220" s="187">
        <v>0</v>
      </c>
      <c r="T220" s="337">
        <v>0</v>
      </c>
      <c r="U220" s="285"/>
      <c r="V220" s="187">
        <v>13</v>
      </c>
      <c r="W220" s="337">
        <v>0.02</v>
      </c>
      <c r="X220" s="187">
        <v>14</v>
      </c>
      <c r="Y220" s="337">
        <v>0.02</v>
      </c>
      <c r="Z220" s="187">
        <v>3</v>
      </c>
      <c r="AA220" s="337">
        <v>0</v>
      </c>
      <c r="AB220" s="187">
        <v>0</v>
      </c>
      <c r="AC220" s="337">
        <v>0</v>
      </c>
      <c r="AD220" s="187">
        <v>0</v>
      </c>
      <c r="AE220" s="337">
        <v>0</v>
      </c>
    </row>
    <row r="221" spans="1:31" s="204" customFormat="1" x14ac:dyDescent="0.2">
      <c r="A221" s="198" t="s">
        <v>681</v>
      </c>
      <c r="B221" s="198" t="s">
        <v>682</v>
      </c>
      <c r="C221" s="186"/>
      <c r="D221" s="186"/>
      <c r="E221" s="318" t="s">
        <v>284</v>
      </c>
      <c r="F221" s="339" t="s">
        <v>284</v>
      </c>
      <c r="G221" s="340"/>
      <c r="H221" s="201" t="s">
        <v>284</v>
      </c>
      <c r="I221" s="341" t="s">
        <v>284</v>
      </c>
      <c r="J221" s="201" t="s">
        <v>284</v>
      </c>
      <c r="K221" s="341" t="s">
        <v>284</v>
      </c>
      <c r="L221" s="201" t="s">
        <v>284</v>
      </c>
      <c r="M221" s="341" t="s">
        <v>284</v>
      </c>
      <c r="N221" s="340"/>
      <c r="O221" s="201" t="s">
        <v>284</v>
      </c>
      <c r="P221" s="341" t="s">
        <v>284</v>
      </c>
      <c r="Q221" s="201" t="s">
        <v>284</v>
      </c>
      <c r="R221" s="341" t="s">
        <v>284</v>
      </c>
      <c r="S221" s="201" t="s">
        <v>284</v>
      </c>
      <c r="T221" s="341" t="s">
        <v>284</v>
      </c>
      <c r="U221" s="340"/>
      <c r="V221" s="201" t="s">
        <v>284</v>
      </c>
      <c r="W221" s="341" t="s">
        <v>284</v>
      </c>
      <c r="X221" s="201" t="s">
        <v>284</v>
      </c>
      <c r="Y221" s="341" t="s">
        <v>284</v>
      </c>
      <c r="Z221" s="201" t="s">
        <v>284</v>
      </c>
      <c r="AA221" s="341" t="s">
        <v>284</v>
      </c>
      <c r="AB221" s="201" t="s">
        <v>284</v>
      </c>
      <c r="AC221" s="341" t="s">
        <v>284</v>
      </c>
      <c r="AD221" s="201" t="s">
        <v>284</v>
      </c>
      <c r="AE221" s="341" t="s">
        <v>284</v>
      </c>
    </row>
    <row r="222" spans="1:31" s="35" customFormat="1" x14ac:dyDescent="0.2">
      <c r="A222" s="186" t="s">
        <v>683</v>
      </c>
      <c r="B222" s="186" t="s">
        <v>684</v>
      </c>
      <c r="C222" s="186"/>
      <c r="D222" s="186"/>
      <c r="E222" s="179">
        <v>285</v>
      </c>
      <c r="F222" s="336">
        <v>1</v>
      </c>
      <c r="G222" s="285"/>
      <c r="H222" s="187">
        <v>1</v>
      </c>
      <c r="I222" s="337">
        <v>0</v>
      </c>
      <c r="J222" s="187">
        <v>40</v>
      </c>
      <c r="K222" s="337">
        <v>0.14000000000000001</v>
      </c>
      <c r="L222" s="187">
        <v>0</v>
      </c>
      <c r="M222" s="337">
        <v>0</v>
      </c>
      <c r="N222" s="285"/>
      <c r="O222" s="187">
        <v>160</v>
      </c>
      <c r="P222" s="337">
        <v>0.56000000000000005</v>
      </c>
      <c r="Q222" s="187">
        <v>69</v>
      </c>
      <c r="R222" s="337">
        <v>0.24</v>
      </c>
      <c r="S222" s="187">
        <v>0</v>
      </c>
      <c r="T222" s="337">
        <v>0</v>
      </c>
      <c r="U222" s="285"/>
      <c r="V222" s="187">
        <v>3</v>
      </c>
      <c r="W222" s="337">
        <v>0.01</v>
      </c>
      <c r="X222" s="187">
        <v>12</v>
      </c>
      <c r="Y222" s="337">
        <v>0.04</v>
      </c>
      <c r="Z222" s="187">
        <v>0</v>
      </c>
      <c r="AA222" s="337">
        <v>0</v>
      </c>
      <c r="AB222" s="187">
        <v>0</v>
      </c>
      <c r="AC222" s="337">
        <v>0</v>
      </c>
      <c r="AD222" s="187">
        <v>0</v>
      </c>
      <c r="AE222" s="337">
        <v>0</v>
      </c>
    </row>
    <row r="223" spans="1:31" x14ac:dyDescent="0.2">
      <c r="A223" s="186" t="s">
        <v>685</v>
      </c>
      <c r="B223" s="186" t="s">
        <v>686</v>
      </c>
      <c r="C223" s="186"/>
      <c r="D223" s="186"/>
      <c r="E223" s="179">
        <v>216</v>
      </c>
      <c r="F223" s="336">
        <v>1</v>
      </c>
      <c r="G223" s="285"/>
      <c r="H223" s="187">
        <v>2</v>
      </c>
      <c r="I223" s="337">
        <v>0.01</v>
      </c>
      <c r="J223" s="187">
        <v>36</v>
      </c>
      <c r="K223" s="337">
        <v>0.17</v>
      </c>
      <c r="L223" s="187">
        <v>0</v>
      </c>
      <c r="M223" s="337">
        <v>0</v>
      </c>
      <c r="N223" s="285"/>
      <c r="O223" s="187">
        <v>118</v>
      </c>
      <c r="P223" s="337">
        <v>0.55000000000000004</v>
      </c>
      <c r="Q223" s="187">
        <v>50</v>
      </c>
      <c r="R223" s="337">
        <v>0.23</v>
      </c>
      <c r="S223" s="187">
        <v>0</v>
      </c>
      <c r="T223" s="337">
        <v>0</v>
      </c>
      <c r="U223" s="285"/>
      <c r="V223" s="187">
        <v>2</v>
      </c>
      <c r="W223" s="337">
        <v>0.01</v>
      </c>
      <c r="X223" s="187">
        <v>8</v>
      </c>
      <c r="Y223" s="337">
        <v>0.04</v>
      </c>
      <c r="Z223" s="187">
        <v>0</v>
      </c>
      <c r="AA223" s="337">
        <v>0</v>
      </c>
      <c r="AB223" s="187">
        <v>0</v>
      </c>
      <c r="AC223" s="337">
        <v>0</v>
      </c>
      <c r="AD223" s="187">
        <v>0</v>
      </c>
      <c r="AE223" s="337">
        <v>0</v>
      </c>
    </row>
    <row r="224" spans="1:31" x14ac:dyDescent="0.2">
      <c r="A224" s="186" t="s">
        <v>687</v>
      </c>
      <c r="B224" s="186" t="s">
        <v>688</v>
      </c>
      <c r="C224" s="186"/>
      <c r="D224" s="186"/>
      <c r="E224" s="179">
        <v>199</v>
      </c>
      <c r="F224" s="336">
        <v>1</v>
      </c>
      <c r="G224" s="285"/>
      <c r="H224" s="187">
        <v>5</v>
      </c>
      <c r="I224" s="337">
        <v>0.03</v>
      </c>
      <c r="J224" s="187">
        <v>30</v>
      </c>
      <c r="K224" s="337">
        <v>0.15</v>
      </c>
      <c r="L224" s="187">
        <v>0</v>
      </c>
      <c r="M224" s="337">
        <v>0</v>
      </c>
      <c r="N224" s="285"/>
      <c r="O224" s="187">
        <v>113</v>
      </c>
      <c r="P224" s="337">
        <v>0.56999999999999995</v>
      </c>
      <c r="Q224" s="187">
        <v>38</v>
      </c>
      <c r="R224" s="337">
        <v>0.19</v>
      </c>
      <c r="S224" s="187">
        <v>1</v>
      </c>
      <c r="T224" s="337">
        <v>0.01</v>
      </c>
      <c r="U224" s="285"/>
      <c r="V224" s="187">
        <v>5</v>
      </c>
      <c r="W224" s="337">
        <v>0.03</v>
      </c>
      <c r="X224" s="187">
        <v>6</v>
      </c>
      <c r="Y224" s="337">
        <v>0.03</v>
      </c>
      <c r="Z224" s="187">
        <v>1</v>
      </c>
      <c r="AA224" s="337">
        <v>0.01</v>
      </c>
      <c r="AB224" s="187">
        <v>0</v>
      </c>
      <c r="AC224" s="337">
        <v>0</v>
      </c>
      <c r="AD224" s="187">
        <v>0</v>
      </c>
      <c r="AE224" s="337">
        <v>0</v>
      </c>
    </row>
    <row r="225" spans="1:31" x14ac:dyDescent="0.2">
      <c r="A225" s="186" t="s">
        <v>689</v>
      </c>
      <c r="B225" s="186" t="s">
        <v>690</v>
      </c>
      <c r="C225" s="186"/>
      <c r="D225" s="186"/>
      <c r="E225" s="179">
        <v>47</v>
      </c>
      <c r="F225" s="336">
        <v>1</v>
      </c>
      <c r="G225" s="285"/>
      <c r="H225" s="187">
        <v>1</v>
      </c>
      <c r="I225" s="337">
        <v>0.02</v>
      </c>
      <c r="J225" s="187">
        <v>13</v>
      </c>
      <c r="K225" s="337">
        <v>0.28000000000000003</v>
      </c>
      <c r="L225" s="187">
        <v>0</v>
      </c>
      <c r="M225" s="337">
        <v>0</v>
      </c>
      <c r="N225" s="285"/>
      <c r="O225" s="187">
        <v>21</v>
      </c>
      <c r="P225" s="337">
        <v>0.45</v>
      </c>
      <c r="Q225" s="187">
        <v>10</v>
      </c>
      <c r="R225" s="337">
        <v>0.21</v>
      </c>
      <c r="S225" s="187">
        <v>0</v>
      </c>
      <c r="T225" s="337">
        <v>0</v>
      </c>
      <c r="U225" s="285"/>
      <c r="V225" s="187">
        <v>1</v>
      </c>
      <c r="W225" s="337">
        <v>0.02</v>
      </c>
      <c r="X225" s="187">
        <v>1</v>
      </c>
      <c r="Y225" s="337">
        <v>0.02</v>
      </c>
      <c r="Z225" s="187">
        <v>0</v>
      </c>
      <c r="AA225" s="337">
        <v>0</v>
      </c>
      <c r="AB225" s="187">
        <v>0</v>
      </c>
      <c r="AC225" s="337">
        <v>0</v>
      </c>
      <c r="AD225" s="187">
        <v>0</v>
      </c>
      <c r="AE225" s="337">
        <v>0</v>
      </c>
    </row>
    <row r="226" spans="1:31" x14ac:dyDescent="0.2">
      <c r="A226" s="186" t="s">
        <v>691</v>
      </c>
      <c r="B226" s="186" t="s">
        <v>692</v>
      </c>
      <c r="C226" s="186"/>
      <c r="D226" s="186"/>
      <c r="E226" s="179">
        <v>192</v>
      </c>
      <c r="F226" s="336">
        <v>1</v>
      </c>
      <c r="G226" s="285"/>
      <c r="H226" s="187">
        <v>4</v>
      </c>
      <c r="I226" s="337">
        <v>0.02</v>
      </c>
      <c r="J226" s="187">
        <v>58</v>
      </c>
      <c r="K226" s="337">
        <v>0.3</v>
      </c>
      <c r="L226" s="187">
        <v>0</v>
      </c>
      <c r="M226" s="337">
        <v>0</v>
      </c>
      <c r="N226" s="285"/>
      <c r="O226" s="187">
        <v>70</v>
      </c>
      <c r="P226" s="337">
        <v>0.36</v>
      </c>
      <c r="Q226" s="187">
        <v>47</v>
      </c>
      <c r="R226" s="337">
        <v>0.24</v>
      </c>
      <c r="S226" s="187">
        <v>0</v>
      </c>
      <c r="T226" s="337">
        <v>0</v>
      </c>
      <c r="U226" s="285"/>
      <c r="V226" s="187">
        <v>9</v>
      </c>
      <c r="W226" s="337">
        <v>0.05</v>
      </c>
      <c r="X226" s="187">
        <v>3</v>
      </c>
      <c r="Y226" s="337">
        <v>0.02</v>
      </c>
      <c r="Z226" s="187">
        <v>1</v>
      </c>
      <c r="AA226" s="337">
        <v>0.01</v>
      </c>
      <c r="AB226" s="187">
        <v>0</v>
      </c>
      <c r="AC226" s="337">
        <v>0</v>
      </c>
      <c r="AD226" s="187">
        <v>0</v>
      </c>
      <c r="AE226" s="337">
        <v>0</v>
      </c>
    </row>
    <row r="227" spans="1:31" s="35" customFormat="1" x14ac:dyDescent="0.2">
      <c r="A227" s="186" t="s">
        <v>693</v>
      </c>
      <c r="B227" s="186" t="s">
        <v>694</v>
      </c>
      <c r="C227" s="186"/>
      <c r="D227" s="186"/>
      <c r="E227" s="179">
        <v>55</v>
      </c>
      <c r="F227" s="336">
        <v>1</v>
      </c>
      <c r="G227" s="285"/>
      <c r="H227" s="187">
        <v>2</v>
      </c>
      <c r="I227" s="337">
        <v>0.04</v>
      </c>
      <c r="J227" s="187">
        <v>12</v>
      </c>
      <c r="K227" s="337">
        <v>0.22</v>
      </c>
      <c r="L227" s="187">
        <v>0</v>
      </c>
      <c r="M227" s="337">
        <v>0</v>
      </c>
      <c r="N227" s="285"/>
      <c r="O227" s="187">
        <v>30</v>
      </c>
      <c r="P227" s="337">
        <v>0.55000000000000004</v>
      </c>
      <c r="Q227" s="187">
        <v>8</v>
      </c>
      <c r="R227" s="337">
        <v>0.15</v>
      </c>
      <c r="S227" s="187">
        <v>0</v>
      </c>
      <c r="T227" s="337">
        <v>0</v>
      </c>
      <c r="U227" s="285"/>
      <c r="V227" s="187">
        <v>3</v>
      </c>
      <c r="W227" s="337">
        <v>0.05</v>
      </c>
      <c r="X227" s="187">
        <v>0</v>
      </c>
      <c r="Y227" s="337">
        <v>0</v>
      </c>
      <c r="Z227" s="187">
        <v>0</v>
      </c>
      <c r="AA227" s="337">
        <v>0</v>
      </c>
      <c r="AB227" s="187">
        <v>0</v>
      </c>
      <c r="AC227" s="337">
        <v>0</v>
      </c>
      <c r="AD227" s="187">
        <v>0</v>
      </c>
      <c r="AE227" s="337">
        <v>0</v>
      </c>
    </row>
    <row r="228" spans="1:31" x14ac:dyDescent="0.2">
      <c r="A228" s="186" t="s">
        <v>695</v>
      </c>
      <c r="B228" s="186" t="s">
        <v>696</v>
      </c>
      <c r="C228" s="186"/>
      <c r="D228" s="186"/>
      <c r="E228" s="179">
        <v>888</v>
      </c>
      <c r="F228" s="336">
        <v>1</v>
      </c>
      <c r="G228" s="285"/>
      <c r="H228" s="187">
        <v>18</v>
      </c>
      <c r="I228" s="337">
        <v>0.02</v>
      </c>
      <c r="J228" s="187">
        <v>98</v>
      </c>
      <c r="K228" s="337">
        <v>0.11</v>
      </c>
      <c r="L228" s="187">
        <v>0</v>
      </c>
      <c r="M228" s="337">
        <v>0</v>
      </c>
      <c r="N228" s="285"/>
      <c r="O228" s="187">
        <v>554</v>
      </c>
      <c r="P228" s="337">
        <v>0.62</v>
      </c>
      <c r="Q228" s="187">
        <v>178</v>
      </c>
      <c r="R228" s="337">
        <v>0.2</v>
      </c>
      <c r="S228" s="187">
        <v>4</v>
      </c>
      <c r="T228" s="337">
        <v>0</v>
      </c>
      <c r="U228" s="285"/>
      <c r="V228" s="187">
        <v>22</v>
      </c>
      <c r="W228" s="337">
        <v>0.02</v>
      </c>
      <c r="X228" s="187">
        <v>12</v>
      </c>
      <c r="Y228" s="337">
        <v>0.01</v>
      </c>
      <c r="Z228" s="187">
        <v>1</v>
      </c>
      <c r="AA228" s="337">
        <v>0</v>
      </c>
      <c r="AB228" s="187">
        <v>1</v>
      </c>
      <c r="AC228" s="337">
        <v>0</v>
      </c>
      <c r="AD228" s="187">
        <v>0</v>
      </c>
      <c r="AE228" s="337">
        <v>0</v>
      </c>
    </row>
    <row r="229" spans="1:31" x14ac:dyDescent="0.2">
      <c r="A229" s="186" t="s">
        <v>697</v>
      </c>
      <c r="B229" s="186" t="s">
        <v>698</v>
      </c>
      <c r="C229" s="186"/>
      <c r="D229" s="186"/>
      <c r="E229" s="179">
        <v>112</v>
      </c>
      <c r="F229" s="336">
        <v>1</v>
      </c>
      <c r="G229" s="285"/>
      <c r="H229" s="187">
        <v>5</v>
      </c>
      <c r="I229" s="337">
        <v>0.04</v>
      </c>
      <c r="J229" s="187">
        <v>30</v>
      </c>
      <c r="K229" s="337">
        <v>0.27</v>
      </c>
      <c r="L229" s="187">
        <v>0</v>
      </c>
      <c r="M229" s="337">
        <v>0</v>
      </c>
      <c r="N229" s="285"/>
      <c r="O229" s="187">
        <v>45</v>
      </c>
      <c r="P229" s="337">
        <v>0.4</v>
      </c>
      <c r="Q229" s="187">
        <v>29</v>
      </c>
      <c r="R229" s="337">
        <v>0.26</v>
      </c>
      <c r="S229" s="187">
        <v>0</v>
      </c>
      <c r="T229" s="337">
        <v>0</v>
      </c>
      <c r="U229" s="285"/>
      <c r="V229" s="187">
        <v>2</v>
      </c>
      <c r="W229" s="337">
        <v>0.02</v>
      </c>
      <c r="X229" s="187">
        <v>1</v>
      </c>
      <c r="Y229" s="337">
        <v>0.01</v>
      </c>
      <c r="Z229" s="187">
        <v>0</v>
      </c>
      <c r="AA229" s="337">
        <v>0</v>
      </c>
      <c r="AB229" s="187">
        <v>0</v>
      </c>
      <c r="AC229" s="337">
        <v>0</v>
      </c>
      <c r="AD229" s="187">
        <v>0</v>
      </c>
      <c r="AE229" s="337">
        <v>0</v>
      </c>
    </row>
    <row r="230" spans="1:31" x14ac:dyDescent="0.2">
      <c r="A230" s="186" t="s">
        <v>699</v>
      </c>
      <c r="B230" s="186" t="s">
        <v>700</v>
      </c>
      <c r="C230" s="186"/>
      <c r="D230" s="186"/>
      <c r="E230" s="179">
        <v>33</v>
      </c>
      <c r="F230" s="336">
        <v>1</v>
      </c>
      <c r="G230" s="285"/>
      <c r="H230" s="187">
        <v>1</v>
      </c>
      <c r="I230" s="337">
        <v>0.03</v>
      </c>
      <c r="J230" s="187">
        <v>3</v>
      </c>
      <c r="K230" s="337">
        <v>0.09</v>
      </c>
      <c r="L230" s="187">
        <v>0</v>
      </c>
      <c r="M230" s="337">
        <v>0</v>
      </c>
      <c r="N230" s="285"/>
      <c r="O230" s="187">
        <v>17</v>
      </c>
      <c r="P230" s="337">
        <v>0.52</v>
      </c>
      <c r="Q230" s="187">
        <v>7</v>
      </c>
      <c r="R230" s="337">
        <v>0.21</v>
      </c>
      <c r="S230" s="187">
        <v>1</v>
      </c>
      <c r="T230" s="337">
        <v>0.03</v>
      </c>
      <c r="U230" s="285"/>
      <c r="V230" s="187">
        <v>1</v>
      </c>
      <c r="W230" s="337">
        <v>0.03</v>
      </c>
      <c r="X230" s="187">
        <v>3</v>
      </c>
      <c r="Y230" s="337">
        <v>0.09</v>
      </c>
      <c r="Z230" s="187">
        <v>0</v>
      </c>
      <c r="AA230" s="337">
        <v>0</v>
      </c>
      <c r="AB230" s="187">
        <v>0</v>
      </c>
      <c r="AC230" s="337">
        <v>0</v>
      </c>
      <c r="AD230" s="187">
        <v>0</v>
      </c>
      <c r="AE230" s="337">
        <v>0</v>
      </c>
    </row>
    <row r="231" spans="1:31" s="204" customFormat="1" x14ac:dyDescent="0.2">
      <c r="A231" s="198" t="s">
        <v>701</v>
      </c>
      <c r="B231" s="198" t="s">
        <v>702</v>
      </c>
      <c r="C231" s="186"/>
      <c r="D231" s="186"/>
      <c r="E231" s="318" t="s">
        <v>284</v>
      </c>
      <c r="F231" s="339" t="s">
        <v>284</v>
      </c>
      <c r="G231" s="340"/>
      <c r="H231" s="201" t="s">
        <v>284</v>
      </c>
      <c r="I231" s="341" t="s">
        <v>284</v>
      </c>
      <c r="J231" s="201" t="s">
        <v>284</v>
      </c>
      <c r="K231" s="341" t="s">
        <v>284</v>
      </c>
      <c r="L231" s="201" t="s">
        <v>284</v>
      </c>
      <c r="M231" s="341" t="s">
        <v>284</v>
      </c>
      <c r="N231" s="340"/>
      <c r="O231" s="201" t="s">
        <v>284</v>
      </c>
      <c r="P231" s="341" t="s">
        <v>284</v>
      </c>
      <c r="Q231" s="201" t="s">
        <v>284</v>
      </c>
      <c r="R231" s="341" t="s">
        <v>284</v>
      </c>
      <c r="S231" s="201" t="s">
        <v>284</v>
      </c>
      <c r="T231" s="341" t="s">
        <v>284</v>
      </c>
      <c r="U231" s="340"/>
      <c r="V231" s="201" t="s">
        <v>284</v>
      </c>
      <c r="W231" s="341" t="s">
        <v>284</v>
      </c>
      <c r="X231" s="201" t="s">
        <v>284</v>
      </c>
      <c r="Y231" s="341" t="s">
        <v>284</v>
      </c>
      <c r="Z231" s="201" t="s">
        <v>284</v>
      </c>
      <c r="AA231" s="341" t="s">
        <v>284</v>
      </c>
      <c r="AB231" s="201" t="s">
        <v>284</v>
      </c>
      <c r="AC231" s="341" t="s">
        <v>284</v>
      </c>
      <c r="AD231" s="201" t="s">
        <v>284</v>
      </c>
      <c r="AE231" s="341" t="s">
        <v>284</v>
      </c>
    </row>
    <row r="232" spans="1:31" x14ac:dyDescent="0.2">
      <c r="A232" s="186" t="s">
        <v>703</v>
      </c>
      <c r="B232" s="186" t="s">
        <v>704</v>
      </c>
      <c r="C232" s="186"/>
      <c r="D232" s="186"/>
      <c r="E232" s="179">
        <v>1032</v>
      </c>
      <c r="F232" s="336">
        <v>1</v>
      </c>
      <c r="G232" s="285"/>
      <c r="H232" s="187">
        <v>15</v>
      </c>
      <c r="I232" s="337">
        <v>0.01</v>
      </c>
      <c r="J232" s="187">
        <v>131</v>
      </c>
      <c r="K232" s="337">
        <v>0.13</v>
      </c>
      <c r="L232" s="187">
        <v>0</v>
      </c>
      <c r="M232" s="337">
        <v>0</v>
      </c>
      <c r="N232" s="285"/>
      <c r="O232" s="187">
        <v>618</v>
      </c>
      <c r="P232" s="337">
        <v>0.6</v>
      </c>
      <c r="Q232" s="187">
        <v>202</v>
      </c>
      <c r="R232" s="337">
        <v>0.2</v>
      </c>
      <c r="S232" s="187">
        <v>0</v>
      </c>
      <c r="T232" s="337">
        <v>0</v>
      </c>
      <c r="U232" s="285"/>
      <c r="V232" s="187">
        <v>21</v>
      </c>
      <c r="W232" s="337">
        <v>0.02</v>
      </c>
      <c r="X232" s="187">
        <v>40</v>
      </c>
      <c r="Y232" s="337">
        <v>0.04</v>
      </c>
      <c r="Z232" s="187">
        <v>3</v>
      </c>
      <c r="AA232" s="337">
        <v>0</v>
      </c>
      <c r="AB232" s="187">
        <v>2</v>
      </c>
      <c r="AC232" s="337">
        <v>0</v>
      </c>
      <c r="AD232" s="187">
        <v>0</v>
      </c>
      <c r="AE232" s="337">
        <v>0</v>
      </c>
    </row>
    <row r="233" spans="1:31" x14ac:dyDescent="0.2">
      <c r="A233" s="186" t="s">
        <v>705</v>
      </c>
      <c r="B233" s="186" t="s">
        <v>706</v>
      </c>
      <c r="C233" s="186"/>
      <c r="D233" s="186"/>
      <c r="E233" s="179">
        <v>235</v>
      </c>
      <c r="F233" s="336">
        <v>1</v>
      </c>
      <c r="G233" s="285"/>
      <c r="H233" s="187">
        <v>6</v>
      </c>
      <c r="I233" s="337">
        <v>0.03</v>
      </c>
      <c r="J233" s="187">
        <v>48</v>
      </c>
      <c r="K233" s="337">
        <v>0.2</v>
      </c>
      <c r="L233" s="187">
        <v>0</v>
      </c>
      <c r="M233" s="337">
        <v>0</v>
      </c>
      <c r="N233" s="285"/>
      <c r="O233" s="187">
        <v>113</v>
      </c>
      <c r="P233" s="337">
        <v>0.48</v>
      </c>
      <c r="Q233" s="187">
        <v>50</v>
      </c>
      <c r="R233" s="337">
        <v>0.21</v>
      </c>
      <c r="S233" s="187">
        <v>0</v>
      </c>
      <c r="T233" s="337">
        <v>0</v>
      </c>
      <c r="U233" s="285"/>
      <c r="V233" s="187">
        <v>7</v>
      </c>
      <c r="W233" s="337">
        <v>0.03</v>
      </c>
      <c r="X233" s="187">
        <v>10</v>
      </c>
      <c r="Y233" s="337">
        <v>0.04</v>
      </c>
      <c r="Z233" s="187">
        <v>0</v>
      </c>
      <c r="AA233" s="337">
        <v>0</v>
      </c>
      <c r="AB233" s="187">
        <v>1</v>
      </c>
      <c r="AC233" s="337">
        <v>0</v>
      </c>
      <c r="AD233" s="187">
        <v>0</v>
      </c>
      <c r="AE233" s="337">
        <v>0</v>
      </c>
    </row>
    <row r="234" spans="1:31" x14ac:dyDescent="0.2">
      <c r="A234" s="186" t="s">
        <v>707</v>
      </c>
      <c r="B234" s="186" t="s">
        <v>708</v>
      </c>
      <c r="C234" s="186"/>
      <c r="D234" s="186"/>
      <c r="E234" s="179">
        <v>115</v>
      </c>
      <c r="F234" s="336">
        <v>1</v>
      </c>
      <c r="G234" s="285"/>
      <c r="H234" s="187">
        <v>1</v>
      </c>
      <c r="I234" s="337">
        <v>0.01</v>
      </c>
      <c r="J234" s="187">
        <v>20</v>
      </c>
      <c r="K234" s="337">
        <v>0.17</v>
      </c>
      <c r="L234" s="187">
        <v>1</v>
      </c>
      <c r="M234" s="337">
        <v>0.01</v>
      </c>
      <c r="N234" s="285"/>
      <c r="O234" s="187">
        <v>54</v>
      </c>
      <c r="P234" s="337">
        <v>0.47</v>
      </c>
      <c r="Q234" s="187">
        <v>26</v>
      </c>
      <c r="R234" s="337">
        <v>0.23</v>
      </c>
      <c r="S234" s="187">
        <v>0</v>
      </c>
      <c r="T234" s="337">
        <v>0</v>
      </c>
      <c r="U234" s="285"/>
      <c r="V234" s="187">
        <v>9</v>
      </c>
      <c r="W234" s="337">
        <v>0.08</v>
      </c>
      <c r="X234" s="187">
        <v>3</v>
      </c>
      <c r="Y234" s="337">
        <v>0.03</v>
      </c>
      <c r="Z234" s="187">
        <v>0</v>
      </c>
      <c r="AA234" s="337">
        <v>0</v>
      </c>
      <c r="AB234" s="187">
        <v>1</v>
      </c>
      <c r="AC234" s="337">
        <v>0.01</v>
      </c>
      <c r="AD234" s="187">
        <v>0</v>
      </c>
      <c r="AE234" s="337">
        <v>0</v>
      </c>
    </row>
    <row r="235" spans="1:31" x14ac:dyDescent="0.2">
      <c r="A235" s="186" t="s">
        <v>709</v>
      </c>
      <c r="B235" s="186" t="s">
        <v>710</v>
      </c>
      <c r="C235" s="186"/>
      <c r="D235" s="186"/>
      <c r="E235" s="179">
        <v>77</v>
      </c>
      <c r="F235" s="336">
        <v>1</v>
      </c>
      <c r="G235" s="285"/>
      <c r="H235" s="187">
        <v>1</v>
      </c>
      <c r="I235" s="337">
        <v>0.01</v>
      </c>
      <c r="J235" s="187">
        <v>14</v>
      </c>
      <c r="K235" s="337">
        <v>0.18</v>
      </c>
      <c r="L235" s="187">
        <v>0</v>
      </c>
      <c r="M235" s="337">
        <v>0</v>
      </c>
      <c r="N235" s="285"/>
      <c r="O235" s="187">
        <v>45</v>
      </c>
      <c r="P235" s="337">
        <v>0.57999999999999996</v>
      </c>
      <c r="Q235" s="187">
        <v>11</v>
      </c>
      <c r="R235" s="337">
        <v>0.14000000000000001</v>
      </c>
      <c r="S235" s="187">
        <v>0</v>
      </c>
      <c r="T235" s="337">
        <v>0</v>
      </c>
      <c r="U235" s="285"/>
      <c r="V235" s="187">
        <v>2</v>
      </c>
      <c r="W235" s="337">
        <v>0.03</v>
      </c>
      <c r="X235" s="187">
        <v>4</v>
      </c>
      <c r="Y235" s="337">
        <v>0.05</v>
      </c>
      <c r="Z235" s="187">
        <v>0</v>
      </c>
      <c r="AA235" s="337">
        <v>0</v>
      </c>
      <c r="AB235" s="187">
        <v>0</v>
      </c>
      <c r="AC235" s="337">
        <v>0</v>
      </c>
      <c r="AD235" s="187">
        <v>0</v>
      </c>
      <c r="AE235" s="337">
        <v>0</v>
      </c>
    </row>
    <row r="236" spans="1:31" x14ac:dyDescent="0.2">
      <c r="A236" s="186" t="s">
        <v>711</v>
      </c>
      <c r="B236" s="186" t="s">
        <v>712</v>
      </c>
      <c r="C236" s="186"/>
      <c r="D236" s="186"/>
      <c r="E236" s="179">
        <v>285</v>
      </c>
      <c r="F236" s="336">
        <v>1</v>
      </c>
      <c r="G236" s="285"/>
      <c r="H236" s="187">
        <v>3</v>
      </c>
      <c r="I236" s="337">
        <v>0.01</v>
      </c>
      <c r="J236" s="187">
        <v>26</v>
      </c>
      <c r="K236" s="337">
        <v>0.09</v>
      </c>
      <c r="L236" s="187">
        <v>0</v>
      </c>
      <c r="M236" s="337">
        <v>0</v>
      </c>
      <c r="N236" s="285"/>
      <c r="O236" s="187">
        <v>186</v>
      </c>
      <c r="P236" s="337">
        <v>0.65</v>
      </c>
      <c r="Q236" s="187">
        <v>48</v>
      </c>
      <c r="R236" s="337">
        <v>0.17</v>
      </c>
      <c r="S236" s="187">
        <v>0</v>
      </c>
      <c r="T236" s="337">
        <v>0</v>
      </c>
      <c r="U236" s="285"/>
      <c r="V236" s="187">
        <v>7</v>
      </c>
      <c r="W236" s="337">
        <v>0.02</v>
      </c>
      <c r="X236" s="187">
        <v>15</v>
      </c>
      <c r="Y236" s="337">
        <v>0.05</v>
      </c>
      <c r="Z236" s="187">
        <v>0</v>
      </c>
      <c r="AA236" s="337">
        <v>0</v>
      </c>
      <c r="AB236" s="187">
        <v>0</v>
      </c>
      <c r="AC236" s="337">
        <v>0</v>
      </c>
      <c r="AD236" s="187">
        <v>0</v>
      </c>
      <c r="AE236" s="337">
        <v>0</v>
      </c>
    </row>
    <row r="237" spans="1:31" x14ac:dyDescent="0.2">
      <c r="A237" s="186" t="s">
        <v>713</v>
      </c>
      <c r="B237" s="186" t="s">
        <v>714</v>
      </c>
      <c r="C237" s="186"/>
      <c r="D237" s="186"/>
      <c r="E237" s="179">
        <v>38</v>
      </c>
      <c r="F237" s="336">
        <v>1</v>
      </c>
      <c r="G237" s="285"/>
      <c r="H237" s="187">
        <v>1</v>
      </c>
      <c r="I237" s="337">
        <v>0.03</v>
      </c>
      <c r="J237" s="187">
        <v>11</v>
      </c>
      <c r="K237" s="337">
        <v>0.28999999999999998</v>
      </c>
      <c r="L237" s="187">
        <v>0</v>
      </c>
      <c r="M237" s="337">
        <v>0</v>
      </c>
      <c r="N237" s="285"/>
      <c r="O237" s="187">
        <v>19</v>
      </c>
      <c r="P237" s="337">
        <v>0.5</v>
      </c>
      <c r="Q237" s="187">
        <v>4</v>
      </c>
      <c r="R237" s="337">
        <v>0.11</v>
      </c>
      <c r="S237" s="187">
        <v>2</v>
      </c>
      <c r="T237" s="337">
        <v>0.05</v>
      </c>
      <c r="U237" s="285"/>
      <c r="V237" s="187">
        <v>0</v>
      </c>
      <c r="W237" s="337">
        <v>0</v>
      </c>
      <c r="X237" s="187">
        <v>0</v>
      </c>
      <c r="Y237" s="337">
        <v>0</v>
      </c>
      <c r="Z237" s="187">
        <v>1</v>
      </c>
      <c r="AA237" s="337">
        <v>0.03</v>
      </c>
      <c r="AB237" s="187">
        <v>0</v>
      </c>
      <c r="AC237" s="337">
        <v>0</v>
      </c>
      <c r="AD237" s="187">
        <v>0</v>
      </c>
      <c r="AE237" s="337">
        <v>0</v>
      </c>
    </row>
    <row r="238" spans="1:31" x14ac:dyDescent="0.2">
      <c r="A238" s="186" t="s">
        <v>715</v>
      </c>
      <c r="B238" s="186" t="s">
        <v>716</v>
      </c>
      <c r="C238" s="186"/>
      <c r="D238" s="186"/>
      <c r="E238" s="179">
        <v>90</v>
      </c>
      <c r="F238" s="336">
        <v>1</v>
      </c>
      <c r="G238" s="285"/>
      <c r="H238" s="187">
        <v>1</v>
      </c>
      <c r="I238" s="337">
        <v>0.01</v>
      </c>
      <c r="J238" s="187">
        <v>13</v>
      </c>
      <c r="K238" s="337">
        <v>0.14000000000000001</v>
      </c>
      <c r="L238" s="187">
        <v>0</v>
      </c>
      <c r="M238" s="337">
        <v>0</v>
      </c>
      <c r="N238" s="285"/>
      <c r="O238" s="187">
        <v>54</v>
      </c>
      <c r="P238" s="337">
        <v>0.6</v>
      </c>
      <c r="Q238" s="187">
        <v>14</v>
      </c>
      <c r="R238" s="337">
        <v>0.16</v>
      </c>
      <c r="S238" s="187">
        <v>1</v>
      </c>
      <c r="T238" s="337">
        <v>0.01</v>
      </c>
      <c r="U238" s="285"/>
      <c r="V238" s="187">
        <v>5</v>
      </c>
      <c r="W238" s="337">
        <v>0.06</v>
      </c>
      <c r="X238" s="187">
        <v>2</v>
      </c>
      <c r="Y238" s="337">
        <v>0.02</v>
      </c>
      <c r="Z238" s="187">
        <v>0</v>
      </c>
      <c r="AA238" s="337">
        <v>0</v>
      </c>
      <c r="AB238" s="187">
        <v>0</v>
      </c>
      <c r="AC238" s="337">
        <v>0</v>
      </c>
      <c r="AD238" s="187">
        <v>0</v>
      </c>
      <c r="AE238" s="337">
        <v>0</v>
      </c>
    </row>
    <row r="239" spans="1:31" x14ac:dyDescent="0.2">
      <c r="A239" s="186" t="s">
        <v>717</v>
      </c>
      <c r="B239" s="186" t="s">
        <v>718</v>
      </c>
      <c r="C239" s="186"/>
      <c r="D239" s="186"/>
      <c r="E239" s="179">
        <v>2033</v>
      </c>
      <c r="F239" s="336">
        <v>1</v>
      </c>
      <c r="G239" s="285"/>
      <c r="H239" s="187">
        <v>32</v>
      </c>
      <c r="I239" s="337">
        <v>0.02</v>
      </c>
      <c r="J239" s="187">
        <v>474</v>
      </c>
      <c r="K239" s="337">
        <v>0.23</v>
      </c>
      <c r="L239" s="187">
        <v>2</v>
      </c>
      <c r="M239" s="337">
        <v>0</v>
      </c>
      <c r="N239" s="285"/>
      <c r="O239" s="187">
        <v>904</v>
      </c>
      <c r="P239" s="337">
        <v>0.44</v>
      </c>
      <c r="Q239" s="187">
        <v>410</v>
      </c>
      <c r="R239" s="337">
        <v>0.2</v>
      </c>
      <c r="S239" s="187">
        <v>2</v>
      </c>
      <c r="T239" s="337">
        <v>0</v>
      </c>
      <c r="U239" s="285"/>
      <c r="V239" s="187">
        <v>94</v>
      </c>
      <c r="W239" s="337">
        <v>0.05</v>
      </c>
      <c r="X239" s="187">
        <v>100</v>
      </c>
      <c r="Y239" s="337">
        <v>0.05</v>
      </c>
      <c r="Z239" s="187">
        <v>8</v>
      </c>
      <c r="AA239" s="337">
        <v>0</v>
      </c>
      <c r="AB239" s="187">
        <v>7</v>
      </c>
      <c r="AC239" s="337">
        <v>0</v>
      </c>
      <c r="AD239" s="187">
        <v>0</v>
      </c>
      <c r="AE239" s="337">
        <v>0</v>
      </c>
    </row>
    <row r="240" spans="1:31" x14ac:dyDescent="0.2">
      <c r="A240" s="186" t="s">
        <v>719</v>
      </c>
      <c r="B240" s="186" t="s">
        <v>720</v>
      </c>
      <c r="C240" s="186"/>
      <c r="D240" s="186"/>
      <c r="E240" s="179">
        <v>479</v>
      </c>
      <c r="F240" s="336">
        <v>1</v>
      </c>
      <c r="G240" s="285"/>
      <c r="H240" s="187">
        <v>13</v>
      </c>
      <c r="I240" s="337">
        <v>0.03</v>
      </c>
      <c r="J240" s="187">
        <v>218</v>
      </c>
      <c r="K240" s="337">
        <v>0.46</v>
      </c>
      <c r="L240" s="187">
        <v>0</v>
      </c>
      <c r="M240" s="337">
        <v>0</v>
      </c>
      <c r="N240" s="285"/>
      <c r="O240" s="187">
        <v>93</v>
      </c>
      <c r="P240" s="337">
        <v>0.19</v>
      </c>
      <c r="Q240" s="187">
        <v>93</v>
      </c>
      <c r="R240" s="337">
        <v>0.19</v>
      </c>
      <c r="S240" s="187">
        <v>0</v>
      </c>
      <c r="T240" s="337">
        <v>0</v>
      </c>
      <c r="U240" s="285"/>
      <c r="V240" s="187">
        <v>35</v>
      </c>
      <c r="W240" s="337">
        <v>7.0000000000000007E-2</v>
      </c>
      <c r="X240" s="187">
        <v>15</v>
      </c>
      <c r="Y240" s="337">
        <v>0.03</v>
      </c>
      <c r="Z240" s="187">
        <v>6</v>
      </c>
      <c r="AA240" s="337">
        <v>0.01</v>
      </c>
      <c r="AB240" s="187">
        <v>6</v>
      </c>
      <c r="AC240" s="337">
        <v>0.01</v>
      </c>
      <c r="AD240" s="187">
        <v>0</v>
      </c>
      <c r="AE240" s="337">
        <v>0</v>
      </c>
    </row>
    <row r="241" spans="1:31" x14ac:dyDescent="0.2">
      <c r="A241" s="186" t="s">
        <v>721</v>
      </c>
      <c r="B241" s="186" t="s">
        <v>722</v>
      </c>
      <c r="C241" s="186"/>
      <c r="D241" s="186"/>
      <c r="E241" s="179">
        <v>328</v>
      </c>
      <c r="F241" s="336">
        <v>1</v>
      </c>
      <c r="G241" s="285"/>
      <c r="H241" s="187">
        <v>11</v>
      </c>
      <c r="I241" s="337">
        <v>0.03</v>
      </c>
      <c r="J241" s="187">
        <v>54</v>
      </c>
      <c r="K241" s="337">
        <v>0.16</v>
      </c>
      <c r="L241" s="187">
        <v>0</v>
      </c>
      <c r="M241" s="337">
        <v>0</v>
      </c>
      <c r="N241" s="285"/>
      <c r="O241" s="187">
        <v>196</v>
      </c>
      <c r="P241" s="337">
        <v>0.6</v>
      </c>
      <c r="Q241" s="187">
        <v>43</v>
      </c>
      <c r="R241" s="337">
        <v>0.13</v>
      </c>
      <c r="S241" s="187">
        <v>0</v>
      </c>
      <c r="T241" s="337">
        <v>0</v>
      </c>
      <c r="U241" s="285"/>
      <c r="V241" s="187">
        <v>8</v>
      </c>
      <c r="W241" s="337">
        <v>0.02</v>
      </c>
      <c r="X241" s="187">
        <v>13</v>
      </c>
      <c r="Y241" s="337">
        <v>0.04</v>
      </c>
      <c r="Z241" s="187">
        <v>1</v>
      </c>
      <c r="AA241" s="337">
        <v>0</v>
      </c>
      <c r="AB241" s="187">
        <v>2</v>
      </c>
      <c r="AC241" s="337">
        <v>0.01</v>
      </c>
      <c r="AD241" s="187">
        <v>0</v>
      </c>
      <c r="AE241" s="337">
        <v>0</v>
      </c>
    </row>
    <row r="242" spans="1:31" x14ac:dyDescent="0.2">
      <c r="A242" s="186" t="s">
        <v>723</v>
      </c>
      <c r="B242" s="186" t="s">
        <v>724</v>
      </c>
      <c r="C242" s="186"/>
      <c r="D242" s="186"/>
      <c r="E242" s="179">
        <v>429</v>
      </c>
      <c r="F242" s="336">
        <v>1</v>
      </c>
      <c r="G242" s="285"/>
      <c r="H242" s="187">
        <v>21</v>
      </c>
      <c r="I242" s="337">
        <v>0.05</v>
      </c>
      <c r="J242" s="187">
        <v>55</v>
      </c>
      <c r="K242" s="337">
        <v>0.13</v>
      </c>
      <c r="L242" s="187">
        <v>0</v>
      </c>
      <c r="M242" s="337">
        <v>0</v>
      </c>
      <c r="N242" s="285"/>
      <c r="O242" s="187">
        <v>224</v>
      </c>
      <c r="P242" s="337">
        <v>0.52</v>
      </c>
      <c r="Q242" s="187">
        <v>86</v>
      </c>
      <c r="R242" s="337">
        <v>0.2</v>
      </c>
      <c r="S242" s="187">
        <v>0</v>
      </c>
      <c r="T242" s="337">
        <v>0</v>
      </c>
      <c r="U242" s="285"/>
      <c r="V242" s="187">
        <v>13</v>
      </c>
      <c r="W242" s="337">
        <v>0.03</v>
      </c>
      <c r="X242" s="187">
        <v>27</v>
      </c>
      <c r="Y242" s="337">
        <v>0.06</v>
      </c>
      <c r="Z242" s="187">
        <v>0</v>
      </c>
      <c r="AA242" s="337">
        <v>0</v>
      </c>
      <c r="AB242" s="187">
        <v>3</v>
      </c>
      <c r="AC242" s="337">
        <v>0.01</v>
      </c>
      <c r="AD242" s="187">
        <v>0</v>
      </c>
      <c r="AE242" s="337">
        <v>0</v>
      </c>
    </row>
    <row r="243" spans="1:31" x14ac:dyDescent="0.2">
      <c r="A243" s="186" t="s">
        <v>725</v>
      </c>
      <c r="B243" s="186" t="s">
        <v>726</v>
      </c>
      <c r="C243" s="186"/>
      <c r="D243" s="186"/>
      <c r="E243" s="179">
        <v>526</v>
      </c>
      <c r="F243" s="336">
        <v>1</v>
      </c>
      <c r="G243" s="285"/>
      <c r="H243" s="187">
        <v>2</v>
      </c>
      <c r="I243" s="337">
        <v>0</v>
      </c>
      <c r="J243" s="187">
        <v>42</v>
      </c>
      <c r="K243" s="337">
        <v>0.08</v>
      </c>
      <c r="L243" s="187">
        <v>0</v>
      </c>
      <c r="M243" s="337">
        <v>0</v>
      </c>
      <c r="N243" s="285"/>
      <c r="O243" s="187">
        <v>360</v>
      </c>
      <c r="P243" s="337">
        <v>0.68</v>
      </c>
      <c r="Q243" s="187">
        <v>103</v>
      </c>
      <c r="R243" s="337">
        <v>0.2</v>
      </c>
      <c r="S243" s="187">
        <v>3</v>
      </c>
      <c r="T243" s="337">
        <v>0.01</v>
      </c>
      <c r="U243" s="285"/>
      <c r="V243" s="187">
        <v>4</v>
      </c>
      <c r="W243" s="337">
        <v>0.01</v>
      </c>
      <c r="X243" s="187">
        <v>12</v>
      </c>
      <c r="Y243" s="337">
        <v>0.02</v>
      </c>
      <c r="Z243" s="187">
        <v>0</v>
      </c>
      <c r="AA243" s="337">
        <v>0</v>
      </c>
      <c r="AB243" s="187">
        <v>0</v>
      </c>
      <c r="AC243" s="337">
        <v>0</v>
      </c>
      <c r="AD243" s="187">
        <v>0</v>
      </c>
      <c r="AE243" s="337">
        <v>0</v>
      </c>
    </row>
    <row r="244" spans="1:31" x14ac:dyDescent="0.2">
      <c r="A244" s="186" t="s">
        <v>727</v>
      </c>
      <c r="B244" s="186" t="s">
        <v>728</v>
      </c>
      <c r="C244" s="186"/>
      <c r="D244" s="186"/>
      <c r="E244" s="179">
        <v>117</v>
      </c>
      <c r="F244" s="336">
        <v>1</v>
      </c>
      <c r="G244" s="285"/>
      <c r="H244" s="187">
        <v>0</v>
      </c>
      <c r="I244" s="337">
        <v>0</v>
      </c>
      <c r="J244" s="187">
        <v>12</v>
      </c>
      <c r="K244" s="337">
        <v>0.1</v>
      </c>
      <c r="L244" s="187">
        <v>0</v>
      </c>
      <c r="M244" s="337">
        <v>0</v>
      </c>
      <c r="N244" s="285"/>
      <c r="O244" s="187">
        <v>66</v>
      </c>
      <c r="P244" s="337">
        <v>0.56000000000000005</v>
      </c>
      <c r="Q244" s="187">
        <v>27</v>
      </c>
      <c r="R244" s="337">
        <v>0.23</v>
      </c>
      <c r="S244" s="187">
        <v>0</v>
      </c>
      <c r="T244" s="337">
        <v>0</v>
      </c>
      <c r="U244" s="285"/>
      <c r="V244" s="187">
        <v>3</v>
      </c>
      <c r="W244" s="337">
        <v>0.03</v>
      </c>
      <c r="X244" s="187">
        <v>5</v>
      </c>
      <c r="Y244" s="337">
        <v>0.04</v>
      </c>
      <c r="Z244" s="187">
        <v>0</v>
      </c>
      <c r="AA244" s="337">
        <v>0</v>
      </c>
      <c r="AB244" s="187">
        <v>4</v>
      </c>
      <c r="AC244" s="337">
        <v>0.03</v>
      </c>
      <c r="AD244" s="187">
        <v>0</v>
      </c>
      <c r="AE244" s="337">
        <v>0</v>
      </c>
    </row>
    <row r="245" spans="1:31" x14ac:dyDescent="0.2">
      <c r="A245" s="186" t="s">
        <v>729</v>
      </c>
      <c r="B245" s="186" t="s">
        <v>730</v>
      </c>
      <c r="C245" s="186"/>
      <c r="D245" s="186"/>
      <c r="E245" s="179">
        <v>217</v>
      </c>
      <c r="F245" s="336">
        <v>1</v>
      </c>
      <c r="G245" s="285"/>
      <c r="H245" s="187">
        <v>2</v>
      </c>
      <c r="I245" s="337">
        <v>0.01</v>
      </c>
      <c r="J245" s="187">
        <v>63</v>
      </c>
      <c r="K245" s="337">
        <v>0.28999999999999998</v>
      </c>
      <c r="L245" s="187">
        <v>1</v>
      </c>
      <c r="M245" s="337">
        <v>0</v>
      </c>
      <c r="N245" s="285"/>
      <c r="O245" s="187">
        <v>83</v>
      </c>
      <c r="P245" s="337">
        <v>0.38</v>
      </c>
      <c r="Q245" s="187">
        <v>43</v>
      </c>
      <c r="R245" s="337">
        <v>0.2</v>
      </c>
      <c r="S245" s="187">
        <v>0</v>
      </c>
      <c r="T245" s="337">
        <v>0</v>
      </c>
      <c r="U245" s="285"/>
      <c r="V245" s="187">
        <v>14</v>
      </c>
      <c r="W245" s="337">
        <v>0.06</v>
      </c>
      <c r="X245" s="187">
        <v>10</v>
      </c>
      <c r="Y245" s="337">
        <v>0.05</v>
      </c>
      <c r="Z245" s="187">
        <v>1</v>
      </c>
      <c r="AA245" s="337">
        <v>0</v>
      </c>
      <c r="AB245" s="187">
        <v>0</v>
      </c>
      <c r="AC245" s="337">
        <v>0</v>
      </c>
      <c r="AD245" s="187">
        <v>0</v>
      </c>
      <c r="AE245" s="337">
        <v>0</v>
      </c>
    </row>
    <row r="246" spans="1:31" x14ac:dyDescent="0.2">
      <c r="A246" s="186" t="s">
        <v>731</v>
      </c>
      <c r="B246" s="186" t="s">
        <v>732</v>
      </c>
      <c r="C246" s="186"/>
      <c r="D246" s="186"/>
      <c r="E246" s="179">
        <v>2498</v>
      </c>
      <c r="F246" s="336">
        <v>1</v>
      </c>
      <c r="G246" s="285"/>
      <c r="H246" s="187">
        <v>37</v>
      </c>
      <c r="I246" s="337">
        <v>0.01</v>
      </c>
      <c r="J246" s="187">
        <v>246</v>
      </c>
      <c r="K246" s="337">
        <v>0.1</v>
      </c>
      <c r="L246" s="187">
        <v>0</v>
      </c>
      <c r="M246" s="337">
        <v>0</v>
      </c>
      <c r="N246" s="285"/>
      <c r="O246" s="187">
        <v>1340</v>
      </c>
      <c r="P246" s="337">
        <v>0.54</v>
      </c>
      <c r="Q246" s="187">
        <v>778</v>
      </c>
      <c r="R246" s="337">
        <v>0.31</v>
      </c>
      <c r="S246" s="187">
        <v>0</v>
      </c>
      <c r="T246" s="337">
        <v>0</v>
      </c>
      <c r="U246" s="285"/>
      <c r="V246" s="187">
        <v>39</v>
      </c>
      <c r="W246" s="337">
        <v>0.02</v>
      </c>
      <c r="X246" s="187">
        <v>50</v>
      </c>
      <c r="Y246" s="337">
        <v>0.02</v>
      </c>
      <c r="Z246" s="187">
        <v>3</v>
      </c>
      <c r="AA246" s="337">
        <v>0</v>
      </c>
      <c r="AB246" s="187">
        <v>5</v>
      </c>
      <c r="AC246" s="337">
        <v>0</v>
      </c>
      <c r="AD246" s="187">
        <v>0</v>
      </c>
      <c r="AE246" s="337">
        <v>0</v>
      </c>
    </row>
    <row r="247" spans="1:31" x14ac:dyDescent="0.2">
      <c r="A247" s="186" t="s">
        <v>733</v>
      </c>
      <c r="B247" s="186" t="s">
        <v>734</v>
      </c>
      <c r="C247" s="186"/>
      <c r="D247" s="186"/>
      <c r="E247" s="179">
        <v>854</v>
      </c>
      <c r="F247" s="336">
        <v>1</v>
      </c>
      <c r="G247" s="285"/>
      <c r="H247" s="187">
        <v>25</v>
      </c>
      <c r="I247" s="337">
        <v>0.03</v>
      </c>
      <c r="J247" s="187">
        <v>132</v>
      </c>
      <c r="K247" s="337">
        <v>0.15</v>
      </c>
      <c r="L247" s="187">
        <v>0</v>
      </c>
      <c r="M247" s="337">
        <v>0</v>
      </c>
      <c r="N247" s="285"/>
      <c r="O247" s="187">
        <v>420</v>
      </c>
      <c r="P247" s="337">
        <v>0.49</v>
      </c>
      <c r="Q247" s="187">
        <v>174</v>
      </c>
      <c r="R247" s="337">
        <v>0.2</v>
      </c>
      <c r="S247" s="187">
        <v>0</v>
      </c>
      <c r="T247" s="337">
        <v>0</v>
      </c>
      <c r="U247" s="285"/>
      <c r="V247" s="187">
        <v>26</v>
      </c>
      <c r="W247" s="337">
        <v>0.03</v>
      </c>
      <c r="X247" s="187">
        <v>50</v>
      </c>
      <c r="Y247" s="337">
        <v>0.06</v>
      </c>
      <c r="Z247" s="187">
        <v>10</v>
      </c>
      <c r="AA247" s="337">
        <v>0.01</v>
      </c>
      <c r="AB247" s="187">
        <v>17</v>
      </c>
      <c r="AC247" s="337">
        <v>0.02</v>
      </c>
      <c r="AD247" s="187">
        <v>0</v>
      </c>
      <c r="AE247" s="337">
        <v>0</v>
      </c>
    </row>
    <row r="248" spans="1:31" x14ac:dyDescent="0.2">
      <c r="A248" s="186" t="s">
        <v>735</v>
      </c>
      <c r="B248" s="186" t="s">
        <v>736</v>
      </c>
      <c r="C248" s="186"/>
      <c r="D248" s="186"/>
      <c r="E248" s="179">
        <v>331</v>
      </c>
      <c r="F248" s="336">
        <v>1</v>
      </c>
      <c r="G248" s="285"/>
      <c r="H248" s="187">
        <v>5</v>
      </c>
      <c r="I248" s="337">
        <v>0.02</v>
      </c>
      <c r="J248" s="187">
        <v>32</v>
      </c>
      <c r="K248" s="337">
        <v>0.1</v>
      </c>
      <c r="L248" s="187">
        <v>0</v>
      </c>
      <c r="M248" s="337">
        <v>0</v>
      </c>
      <c r="N248" s="285"/>
      <c r="O248" s="187">
        <v>209</v>
      </c>
      <c r="P248" s="337">
        <v>0.63</v>
      </c>
      <c r="Q248" s="187">
        <v>65</v>
      </c>
      <c r="R248" s="337">
        <v>0.2</v>
      </c>
      <c r="S248" s="187">
        <v>0</v>
      </c>
      <c r="T248" s="337">
        <v>0</v>
      </c>
      <c r="U248" s="285"/>
      <c r="V248" s="187">
        <v>10</v>
      </c>
      <c r="W248" s="337">
        <v>0.03</v>
      </c>
      <c r="X248" s="187">
        <v>8</v>
      </c>
      <c r="Y248" s="337">
        <v>0.02</v>
      </c>
      <c r="Z248" s="187">
        <v>2</v>
      </c>
      <c r="AA248" s="337">
        <v>0.01</v>
      </c>
      <c r="AB248" s="187">
        <v>0</v>
      </c>
      <c r="AC248" s="337">
        <v>0</v>
      </c>
      <c r="AD248" s="187">
        <v>0</v>
      </c>
      <c r="AE248" s="337">
        <v>0</v>
      </c>
    </row>
    <row r="249" spans="1:31" x14ac:dyDescent="0.2">
      <c r="A249" s="186" t="s">
        <v>737</v>
      </c>
      <c r="B249" s="186" t="s">
        <v>738</v>
      </c>
      <c r="C249" s="186"/>
      <c r="D249" s="186"/>
      <c r="E249" s="179">
        <v>553</v>
      </c>
      <c r="F249" s="336">
        <v>1</v>
      </c>
      <c r="G249" s="285"/>
      <c r="H249" s="187">
        <v>7</v>
      </c>
      <c r="I249" s="337">
        <v>0.01</v>
      </c>
      <c r="J249" s="187">
        <v>158</v>
      </c>
      <c r="K249" s="337">
        <v>0.28999999999999998</v>
      </c>
      <c r="L249" s="187">
        <v>0</v>
      </c>
      <c r="M249" s="337">
        <v>0</v>
      </c>
      <c r="N249" s="285"/>
      <c r="O249" s="187">
        <v>232</v>
      </c>
      <c r="P249" s="337">
        <v>0.42</v>
      </c>
      <c r="Q249" s="187">
        <v>121</v>
      </c>
      <c r="R249" s="337">
        <v>0.22</v>
      </c>
      <c r="S249" s="187">
        <v>0</v>
      </c>
      <c r="T249" s="337">
        <v>0</v>
      </c>
      <c r="U249" s="285"/>
      <c r="V249" s="187">
        <v>13</v>
      </c>
      <c r="W249" s="337">
        <v>0.02</v>
      </c>
      <c r="X249" s="187">
        <v>22</v>
      </c>
      <c r="Y249" s="337">
        <v>0.04</v>
      </c>
      <c r="Z249" s="187">
        <v>0</v>
      </c>
      <c r="AA249" s="337">
        <v>0</v>
      </c>
      <c r="AB249" s="187">
        <v>0</v>
      </c>
      <c r="AC249" s="337">
        <v>0</v>
      </c>
      <c r="AD249" s="187">
        <v>0</v>
      </c>
      <c r="AE249" s="337">
        <v>0</v>
      </c>
    </row>
    <row r="250" spans="1:31" s="204" customFormat="1" x14ac:dyDescent="0.2">
      <c r="A250" s="198" t="s">
        <v>739</v>
      </c>
      <c r="B250" s="198" t="s">
        <v>740</v>
      </c>
      <c r="C250" s="186"/>
      <c r="D250" s="186"/>
      <c r="E250" s="318" t="s">
        <v>284</v>
      </c>
      <c r="F250" s="339" t="s">
        <v>284</v>
      </c>
      <c r="G250" s="340"/>
      <c r="H250" s="201" t="s">
        <v>284</v>
      </c>
      <c r="I250" s="341" t="s">
        <v>284</v>
      </c>
      <c r="J250" s="201" t="s">
        <v>284</v>
      </c>
      <c r="K250" s="341" t="s">
        <v>284</v>
      </c>
      <c r="L250" s="201" t="s">
        <v>284</v>
      </c>
      <c r="M250" s="341" t="s">
        <v>284</v>
      </c>
      <c r="N250" s="340"/>
      <c r="O250" s="201" t="s">
        <v>284</v>
      </c>
      <c r="P250" s="341" t="s">
        <v>284</v>
      </c>
      <c r="Q250" s="201" t="s">
        <v>284</v>
      </c>
      <c r="R250" s="341" t="s">
        <v>284</v>
      </c>
      <c r="S250" s="201" t="s">
        <v>284</v>
      </c>
      <c r="T250" s="341" t="s">
        <v>284</v>
      </c>
      <c r="U250" s="340"/>
      <c r="V250" s="201" t="s">
        <v>284</v>
      </c>
      <c r="W250" s="341" t="s">
        <v>284</v>
      </c>
      <c r="X250" s="201" t="s">
        <v>284</v>
      </c>
      <c r="Y250" s="341" t="s">
        <v>284</v>
      </c>
      <c r="Z250" s="201" t="s">
        <v>284</v>
      </c>
      <c r="AA250" s="341" t="s">
        <v>284</v>
      </c>
      <c r="AB250" s="201" t="s">
        <v>284</v>
      </c>
      <c r="AC250" s="341" t="s">
        <v>284</v>
      </c>
      <c r="AD250" s="201" t="s">
        <v>284</v>
      </c>
      <c r="AE250" s="341" t="s">
        <v>284</v>
      </c>
    </row>
    <row r="251" spans="1:31" s="35" customFormat="1" x14ac:dyDescent="0.2">
      <c r="A251" s="186" t="s">
        <v>741</v>
      </c>
      <c r="B251" s="186" t="s">
        <v>742</v>
      </c>
      <c r="C251" s="186"/>
      <c r="D251" s="186"/>
      <c r="E251" s="179">
        <v>236</v>
      </c>
      <c r="F251" s="336">
        <v>1</v>
      </c>
      <c r="G251" s="285"/>
      <c r="H251" s="187">
        <v>4</v>
      </c>
      <c r="I251" s="337">
        <v>0.02</v>
      </c>
      <c r="J251" s="187">
        <v>47</v>
      </c>
      <c r="K251" s="337">
        <v>0.2</v>
      </c>
      <c r="L251" s="187">
        <v>0</v>
      </c>
      <c r="M251" s="337">
        <v>0</v>
      </c>
      <c r="N251" s="285"/>
      <c r="O251" s="187">
        <v>108</v>
      </c>
      <c r="P251" s="337">
        <v>0.46</v>
      </c>
      <c r="Q251" s="187">
        <v>54</v>
      </c>
      <c r="R251" s="337">
        <v>0.23</v>
      </c>
      <c r="S251" s="187">
        <v>1</v>
      </c>
      <c r="T251" s="337">
        <v>0</v>
      </c>
      <c r="U251" s="285"/>
      <c r="V251" s="187">
        <v>7</v>
      </c>
      <c r="W251" s="337">
        <v>0.03</v>
      </c>
      <c r="X251" s="187">
        <v>11</v>
      </c>
      <c r="Y251" s="337">
        <v>0.05</v>
      </c>
      <c r="Z251" s="187">
        <v>1</v>
      </c>
      <c r="AA251" s="337">
        <v>0</v>
      </c>
      <c r="AB251" s="187">
        <v>3</v>
      </c>
      <c r="AC251" s="337">
        <v>0.01</v>
      </c>
      <c r="AD251" s="187">
        <v>0</v>
      </c>
      <c r="AE251" s="337">
        <v>0</v>
      </c>
    </row>
    <row r="252" spans="1:31" x14ac:dyDescent="0.2">
      <c r="A252" s="186" t="s">
        <v>743</v>
      </c>
      <c r="B252" s="186" t="s">
        <v>744</v>
      </c>
      <c r="C252" s="186"/>
      <c r="D252" s="186"/>
      <c r="E252" s="179">
        <v>193</v>
      </c>
      <c r="F252" s="336">
        <v>1</v>
      </c>
      <c r="G252" s="285"/>
      <c r="H252" s="187">
        <v>4</v>
      </c>
      <c r="I252" s="337">
        <v>0.02</v>
      </c>
      <c r="J252" s="187">
        <v>57</v>
      </c>
      <c r="K252" s="337">
        <v>0.3</v>
      </c>
      <c r="L252" s="187">
        <v>0</v>
      </c>
      <c r="M252" s="337">
        <v>0</v>
      </c>
      <c r="N252" s="285"/>
      <c r="O252" s="187">
        <v>75</v>
      </c>
      <c r="P252" s="337">
        <v>0.39</v>
      </c>
      <c r="Q252" s="187">
        <v>43</v>
      </c>
      <c r="R252" s="337">
        <v>0.22</v>
      </c>
      <c r="S252" s="187">
        <v>0</v>
      </c>
      <c r="T252" s="337">
        <v>0</v>
      </c>
      <c r="U252" s="285"/>
      <c r="V252" s="187">
        <v>6</v>
      </c>
      <c r="W252" s="337">
        <v>0.03</v>
      </c>
      <c r="X252" s="187">
        <v>8</v>
      </c>
      <c r="Y252" s="337">
        <v>0.04</v>
      </c>
      <c r="Z252" s="187">
        <v>0</v>
      </c>
      <c r="AA252" s="337">
        <v>0</v>
      </c>
      <c r="AB252" s="187">
        <v>0</v>
      </c>
      <c r="AC252" s="337">
        <v>0</v>
      </c>
      <c r="AD252" s="187">
        <v>0</v>
      </c>
      <c r="AE252" s="337">
        <v>0</v>
      </c>
    </row>
    <row r="253" spans="1:31" x14ac:dyDescent="0.2">
      <c r="A253" s="186" t="s">
        <v>745</v>
      </c>
      <c r="B253" s="186" t="s">
        <v>746</v>
      </c>
      <c r="C253" s="186"/>
      <c r="D253" s="186"/>
      <c r="E253" s="179">
        <v>256</v>
      </c>
      <c r="F253" s="336">
        <v>1</v>
      </c>
      <c r="G253" s="285"/>
      <c r="H253" s="187">
        <v>8</v>
      </c>
      <c r="I253" s="337">
        <v>0.03</v>
      </c>
      <c r="J253" s="187">
        <v>46</v>
      </c>
      <c r="K253" s="337">
        <v>0.18</v>
      </c>
      <c r="L253" s="187">
        <v>0</v>
      </c>
      <c r="M253" s="337">
        <v>0</v>
      </c>
      <c r="N253" s="285"/>
      <c r="O253" s="187">
        <v>133</v>
      </c>
      <c r="P253" s="337">
        <v>0.52</v>
      </c>
      <c r="Q253" s="187">
        <v>43</v>
      </c>
      <c r="R253" s="337">
        <v>0.17</v>
      </c>
      <c r="S253" s="187">
        <v>0</v>
      </c>
      <c r="T253" s="337">
        <v>0</v>
      </c>
      <c r="U253" s="285"/>
      <c r="V253" s="187">
        <v>12</v>
      </c>
      <c r="W253" s="337">
        <v>0.05</v>
      </c>
      <c r="X253" s="187">
        <v>12</v>
      </c>
      <c r="Y253" s="337">
        <v>0.05</v>
      </c>
      <c r="Z253" s="187">
        <v>0</v>
      </c>
      <c r="AA253" s="337">
        <v>0</v>
      </c>
      <c r="AB253" s="187">
        <v>2</v>
      </c>
      <c r="AC253" s="337">
        <v>0.01</v>
      </c>
      <c r="AD253" s="187">
        <v>0</v>
      </c>
      <c r="AE253" s="337">
        <v>0</v>
      </c>
    </row>
    <row r="254" spans="1:31" x14ac:dyDescent="0.2">
      <c r="A254" s="186" t="s">
        <v>747</v>
      </c>
      <c r="B254" s="186" t="s">
        <v>748</v>
      </c>
      <c r="C254" s="186"/>
      <c r="D254" s="186"/>
      <c r="E254" s="179">
        <v>100</v>
      </c>
      <c r="F254" s="336">
        <v>1</v>
      </c>
      <c r="G254" s="285"/>
      <c r="H254" s="187">
        <v>1</v>
      </c>
      <c r="I254" s="337">
        <v>0.01</v>
      </c>
      <c r="J254" s="187">
        <v>8</v>
      </c>
      <c r="K254" s="337">
        <v>0.08</v>
      </c>
      <c r="L254" s="187">
        <v>0</v>
      </c>
      <c r="M254" s="337">
        <v>0</v>
      </c>
      <c r="N254" s="285"/>
      <c r="O254" s="187">
        <v>70</v>
      </c>
      <c r="P254" s="337">
        <v>0.7</v>
      </c>
      <c r="Q254" s="187">
        <v>13</v>
      </c>
      <c r="R254" s="337">
        <v>0.13</v>
      </c>
      <c r="S254" s="187">
        <v>2</v>
      </c>
      <c r="T254" s="337">
        <v>0.02</v>
      </c>
      <c r="U254" s="285"/>
      <c r="V254" s="187">
        <v>1</v>
      </c>
      <c r="W254" s="337">
        <v>0.01</v>
      </c>
      <c r="X254" s="187">
        <v>3</v>
      </c>
      <c r="Y254" s="337">
        <v>0.03</v>
      </c>
      <c r="Z254" s="187">
        <v>1</v>
      </c>
      <c r="AA254" s="337">
        <v>0.01</v>
      </c>
      <c r="AB254" s="187">
        <v>1</v>
      </c>
      <c r="AC254" s="337">
        <v>0.01</v>
      </c>
      <c r="AD254" s="187">
        <v>0</v>
      </c>
      <c r="AE254" s="337">
        <v>0</v>
      </c>
    </row>
    <row r="255" spans="1:31" x14ac:dyDescent="0.2">
      <c r="A255" s="186" t="s">
        <v>749</v>
      </c>
      <c r="B255" s="186" t="s">
        <v>750</v>
      </c>
      <c r="C255" s="186"/>
      <c r="D255" s="186"/>
      <c r="E255" s="179">
        <v>196</v>
      </c>
      <c r="F255" s="336">
        <v>1</v>
      </c>
      <c r="G255" s="285"/>
      <c r="H255" s="187">
        <v>4</v>
      </c>
      <c r="I255" s="337">
        <v>0.02</v>
      </c>
      <c r="J255" s="187">
        <v>51</v>
      </c>
      <c r="K255" s="337">
        <v>0.26</v>
      </c>
      <c r="L255" s="187">
        <v>0</v>
      </c>
      <c r="M255" s="337">
        <v>0</v>
      </c>
      <c r="N255" s="285"/>
      <c r="O255" s="187">
        <v>87</v>
      </c>
      <c r="P255" s="337">
        <v>0.44</v>
      </c>
      <c r="Q255" s="187">
        <v>36</v>
      </c>
      <c r="R255" s="337">
        <v>0.18</v>
      </c>
      <c r="S255" s="187">
        <v>0</v>
      </c>
      <c r="T255" s="337">
        <v>0</v>
      </c>
      <c r="U255" s="285"/>
      <c r="V255" s="187">
        <v>8</v>
      </c>
      <c r="W255" s="337">
        <v>0.04</v>
      </c>
      <c r="X255" s="187">
        <v>8</v>
      </c>
      <c r="Y255" s="337">
        <v>0.04</v>
      </c>
      <c r="Z255" s="187">
        <v>2</v>
      </c>
      <c r="AA255" s="337">
        <v>0.01</v>
      </c>
      <c r="AB255" s="187">
        <v>0</v>
      </c>
      <c r="AC255" s="337">
        <v>0</v>
      </c>
      <c r="AD255" s="187">
        <v>0</v>
      </c>
      <c r="AE255" s="337">
        <v>0</v>
      </c>
    </row>
    <row r="256" spans="1:31" x14ac:dyDescent="0.2">
      <c r="A256" s="186" t="s">
        <v>751</v>
      </c>
      <c r="B256" s="186" t="s">
        <v>752</v>
      </c>
      <c r="C256" s="186"/>
      <c r="D256" s="186"/>
      <c r="E256" s="179">
        <v>428</v>
      </c>
      <c r="F256" s="336">
        <v>1</v>
      </c>
      <c r="G256" s="285"/>
      <c r="H256" s="187">
        <v>13</v>
      </c>
      <c r="I256" s="337">
        <v>0.03</v>
      </c>
      <c r="J256" s="187">
        <v>92</v>
      </c>
      <c r="K256" s="337">
        <v>0.21</v>
      </c>
      <c r="L256" s="187">
        <v>0</v>
      </c>
      <c r="M256" s="337">
        <v>0</v>
      </c>
      <c r="N256" s="285"/>
      <c r="O256" s="187">
        <v>177</v>
      </c>
      <c r="P256" s="337">
        <v>0.41</v>
      </c>
      <c r="Q256" s="187">
        <v>85</v>
      </c>
      <c r="R256" s="337">
        <v>0.2</v>
      </c>
      <c r="S256" s="187">
        <v>2</v>
      </c>
      <c r="T256" s="337">
        <v>0</v>
      </c>
      <c r="U256" s="285"/>
      <c r="V256" s="187">
        <v>17</v>
      </c>
      <c r="W256" s="337">
        <v>0.04</v>
      </c>
      <c r="X256" s="187">
        <v>40</v>
      </c>
      <c r="Y256" s="337">
        <v>0.09</v>
      </c>
      <c r="Z256" s="187">
        <v>0</v>
      </c>
      <c r="AA256" s="337">
        <v>0</v>
      </c>
      <c r="AB256" s="187">
        <v>2</v>
      </c>
      <c r="AC256" s="337">
        <v>0</v>
      </c>
      <c r="AD256" s="187">
        <v>0</v>
      </c>
      <c r="AE256" s="337">
        <v>0</v>
      </c>
    </row>
    <row r="257" spans="1:31" x14ac:dyDescent="0.2">
      <c r="A257" s="186" t="s">
        <v>753</v>
      </c>
      <c r="B257" s="186" t="s">
        <v>754</v>
      </c>
      <c r="C257" s="186"/>
      <c r="D257" s="186"/>
      <c r="E257" s="179">
        <v>231</v>
      </c>
      <c r="F257" s="336">
        <v>1</v>
      </c>
      <c r="G257" s="285"/>
      <c r="H257" s="187">
        <v>6</v>
      </c>
      <c r="I257" s="337">
        <v>0.03</v>
      </c>
      <c r="J257" s="187">
        <v>39</v>
      </c>
      <c r="K257" s="337">
        <v>0.17</v>
      </c>
      <c r="L257" s="187">
        <v>0</v>
      </c>
      <c r="M257" s="337">
        <v>0</v>
      </c>
      <c r="N257" s="285"/>
      <c r="O257" s="187">
        <v>113</v>
      </c>
      <c r="P257" s="337">
        <v>0.49</v>
      </c>
      <c r="Q257" s="187">
        <v>47</v>
      </c>
      <c r="R257" s="337">
        <v>0.2</v>
      </c>
      <c r="S257" s="187">
        <v>0</v>
      </c>
      <c r="T257" s="337">
        <v>0</v>
      </c>
      <c r="U257" s="285"/>
      <c r="V257" s="187">
        <v>6</v>
      </c>
      <c r="W257" s="337">
        <v>0.03</v>
      </c>
      <c r="X257" s="187">
        <v>19</v>
      </c>
      <c r="Y257" s="337">
        <v>0.08</v>
      </c>
      <c r="Z257" s="187">
        <v>0</v>
      </c>
      <c r="AA257" s="337">
        <v>0</v>
      </c>
      <c r="AB257" s="187">
        <v>1</v>
      </c>
      <c r="AC257" s="337">
        <v>0</v>
      </c>
      <c r="AD257" s="187">
        <v>0</v>
      </c>
      <c r="AE257" s="337">
        <v>0</v>
      </c>
    </row>
    <row r="258" spans="1:31" x14ac:dyDescent="0.2">
      <c r="A258" s="186" t="s">
        <v>755</v>
      </c>
      <c r="B258" s="186" t="s">
        <v>756</v>
      </c>
      <c r="C258" s="186"/>
      <c r="D258" s="186"/>
      <c r="E258" s="179">
        <v>141</v>
      </c>
      <c r="F258" s="336">
        <v>1</v>
      </c>
      <c r="G258" s="285"/>
      <c r="H258" s="187">
        <v>2</v>
      </c>
      <c r="I258" s="337">
        <v>0.01</v>
      </c>
      <c r="J258" s="187">
        <v>21</v>
      </c>
      <c r="K258" s="337">
        <v>0.15</v>
      </c>
      <c r="L258" s="187">
        <v>0</v>
      </c>
      <c r="M258" s="337">
        <v>0</v>
      </c>
      <c r="N258" s="285"/>
      <c r="O258" s="187">
        <v>75</v>
      </c>
      <c r="P258" s="337">
        <v>0.53</v>
      </c>
      <c r="Q258" s="187">
        <v>29</v>
      </c>
      <c r="R258" s="337">
        <v>0.21</v>
      </c>
      <c r="S258" s="187">
        <v>0</v>
      </c>
      <c r="T258" s="337">
        <v>0</v>
      </c>
      <c r="U258" s="285"/>
      <c r="V258" s="187">
        <v>5</v>
      </c>
      <c r="W258" s="337">
        <v>0.04</v>
      </c>
      <c r="X258" s="187">
        <v>9</v>
      </c>
      <c r="Y258" s="337">
        <v>0.06</v>
      </c>
      <c r="Z258" s="187">
        <v>0</v>
      </c>
      <c r="AA258" s="337">
        <v>0</v>
      </c>
      <c r="AB258" s="187">
        <v>0</v>
      </c>
      <c r="AC258" s="337">
        <v>0</v>
      </c>
      <c r="AD258" s="187">
        <v>0</v>
      </c>
      <c r="AE258" s="337">
        <v>0</v>
      </c>
    </row>
    <row r="259" spans="1:31" x14ac:dyDescent="0.2">
      <c r="A259" s="186" t="s">
        <v>757</v>
      </c>
      <c r="B259" s="186" t="s">
        <v>758</v>
      </c>
      <c r="C259" s="186"/>
      <c r="D259" s="186"/>
      <c r="E259" s="179">
        <v>79</v>
      </c>
      <c r="F259" s="336">
        <v>1</v>
      </c>
      <c r="G259" s="285"/>
      <c r="H259" s="187">
        <v>0</v>
      </c>
      <c r="I259" s="337">
        <v>0</v>
      </c>
      <c r="J259" s="187">
        <v>16</v>
      </c>
      <c r="K259" s="337">
        <v>0.2</v>
      </c>
      <c r="L259" s="187">
        <v>0</v>
      </c>
      <c r="M259" s="337">
        <v>0</v>
      </c>
      <c r="N259" s="285"/>
      <c r="O259" s="187">
        <v>44</v>
      </c>
      <c r="P259" s="337">
        <v>0.56000000000000005</v>
      </c>
      <c r="Q259" s="187">
        <v>12</v>
      </c>
      <c r="R259" s="337">
        <v>0.15</v>
      </c>
      <c r="S259" s="187">
        <v>0</v>
      </c>
      <c r="T259" s="337">
        <v>0</v>
      </c>
      <c r="U259" s="285"/>
      <c r="V259" s="187">
        <v>1</v>
      </c>
      <c r="W259" s="337">
        <v>0.01</v>
      </c>
      <c r="X259" s="187">
        <v>5</v>
      </c>
      <c r="Y259" s="337">
        <v>0.06</v>
      </c>
      <c r="Z259" s="187">
        <v>0</v>
      </c>
      <c r="AA259" s="337">
        <v>0</v>
      </c>
      <c r="AB259" s="187">
        <v>1</v>
      </c>
      <c r="AC259" s="337">
        <v>0.01</v>
      </c>
      <c r="AD259" s="187">
        <v>0</v>
      </c>
      <c r="AE259" s="337">
        <v>0</v>
      </c>
    </row>
    <row r="260" spans="1:31" x14ac:dyDescent="0.2">
      <c r="A260" s="186" t="s">
        <v>759</v>
      </c>
      <c r="B260" s="186" t="s">
        <v>760</v>
      </c>
      <c r="C260" s="186"/>
      <c r="D260" s="186"/>
      <c r="E260" s="179">
        <v>81</v>
      </c>
      <c r="F260" s="336">
        <v>1</v>
      </c>
      <c r="G260" s="285"/>
      <c r="H260" s="187">
        <v>3</v>
      </c>
      <c r="I260" s="337">
        <v>0.04</v>
      </c>
      <c r="J260" s="187">
        <v>7</v>
      </c>
      <c r="K260" s="337">
        <v>0.09</v>
      </c>
      <c r="L260" s="187">
        <v>0</v>
      </c>
      <c r="M260" s="337">
        <v>0</v>
      </c>
      <c r="N260" s="285"/>
      <c r="O260" s="187">
        <v>51</v>
      </c>
      <c r="P260" s="337">
        <v>0.63</v>
      </c>
      <c r="Q260" s="187">
        <v>12</v>
      </c>
      <c r="R260" s="337">
        <v>0.15</v>
      </c>
      <c r="S260" s="187">
        <v>0</v>
      </c>
      <c r="T260" s="337">
        <v>0</v>
      </c>
      <c r="U260" s="285"/>
      <c r="V260" s="187">
        <v>2</v>
      </c>
      <c r="W260" s="337">
        <v>0.02</v>
      </c>
      <c r="X260" s="187">
        <v>5</v>
      </c>
      <c r="Y260" s="337">
        <v>0.06</v>
      </c>
      <c r="Z260" s="187">
        <v>1</v>
      </c>
      <c r="AA260" s="337">
        <v>0.01</v>
      </c>
      <c r="AB260" s="187">
        <v>0</v>
      </c>
      <c r="AC260" s="337">
        <v>0</v>
      </c>
      <c r="AD260" s="187">
        <v>0</v>
      </c>
      <c r="AE260" s="337">
        <v>0</v>
      </c>
    </row>
    <row r="261" spans="1:31" x14ac:dyDescent="0.2">
      <c r="A261" s="186" t="s">
        <v>761</v>
      </c>
      <c r="B261" s="186" t="s">
        <v>762</v>
      </c>
      <c r="C261" s="186"/>
      <c r="D261" s="186"/>
      <c r="E261" s="179">
        <v>170</v>
      </c>
      <c r="F261" s="336">
        <v>1</v>
      </c>
      <c r="G261" s="285"/>
      <c r="H261" s="187">
        <v>9</v>
      </c>
      <c r="I261" s="337">
        <v>0.05</v>
      </c>
      <c r="J261" s="187">
        <v>23</v>
      </c>
      <c r="K261" s="337">
        <v>0.14000000000000001</v>
      </c>
      <c r="L261" s="187">
        <v>0</v>
      </c>
      <c r="M261" s="337">
        <v>0</v>
      </c>
      <c r="N261" s="285"/>
      <c r="O261" s="187">
        <v>105</v>
      </c>
      <c r="P261" s="337">
        <v>0.62</v>
      </c>
      <c r="Q261" s="187">
        <v>26</v>
      </c>
      <c r="R261" s="337">
        <v>0.15</v>
      </c>
      <c r="S261" s="187">
        <v>0</v>
      </c>
      <c r="T261" s="337">
        <v>0</v>
      </c>
      <c r="U261" s="285"/>
      <c r="V261" s="187">
        <v>4</v>
      </c>
      <c r="W261" s="337">
        <v>0.02</v>
      </c>
      <c r="X261" s="187">
        <v>3</v>
      </c>
      <c r="Y261" s="337">
        <v>0.02</v>
      </c>
      <c r="Z261" s="187">
        <v>0</v>
      </c>
      <c r="AA261" s="337">
        <v>0</v>
      </c>
      <c r="AB261" s="187">
        <v>0</v>
      </c>
      <c r="AC261" s="337">
        <v>0</v>
      </c>
      <c r="AD261" s="187">
        <v>0</v>
      </c>
      <c r="AE261" s="337">
        <v>0</v>
      </c>
    </row>
    <row r="262" spans="1:31" x14ac:dyDescent="0.2">
      <c r="A262" s="186" t="s">
        <v>763</v>
      </c>
      <c r="B262" s="186" t="s">
        <v>764</v>
      </c>
      <c r="C262" s="186"/>
      <c r="D262" s="186"/>
      <c r="E262" s="179">
        <v>401</v>
      </c>
      <c r="F262" s="336">
        <v>1</v>
      </c>
      <c r="G262" s="285"/>
      <c r="H262" s="187">
        <v>21</v>
      </c>
      <c r="I262" s="337">
        <v>0.05</v>
      </c>
      <c r="J262" s="187">
        <v>76</v>
      </c>
      <c r="K262" s="337">
        <v>0.19</v>
      </c>
      <c r="L262" s="187">
        <v>0</v>
      </c>
      <c r="M262" s="337">
        <v>0</v>
      </c>
      <c r="N262" s="285"/>
      <c r="O262" s="187">
        <v>200</v>
      </c>
      <c r="P262" s="337">
        <v>0.5</v>
      </c>
      <c r="Q262" s="187">
        <v>69</v>
      </c>
      <c r="R262" s="337">
        <v>0.17</v>
      </c>
      <c r="S262" s="187">
        <v>0</v>
      </c>
      <c r="T262" s="337">
        <v>0</v>
      </c>
      <c r="U262" s="285"/>
      <c r="V262" s="187">
        <v>13</v>
      </c>
      <c r="W262" s="337">
        <v>0.03</v>
      </c>
      <c r="X262" s="187">
        <v>20</v>
      </c>
      <c r="Y262" s="337">
        <v>0.05</v>
      </c>
      <c r="Z262" s="187">
        <v>0</v>
      </c>
      <c r="AA262" s="337">
        <v>0</v>
      </c>
      <c r="AB262" s="187">
        <v>2</v>
      </c>
      <c r="AC262" s="337">
        <v>0</v>
      </c>
      <c r="AD262" s="187">
        <v>0</v>
      </c>
      <c r="AE262" s="337">
        <v>0</v>
      </c>
    </row>
    <row r="263" spans="1:31" x14ac:dyDescent="0.2">
      <c r="A263" s="186" t="s">
        <v>765</v>
      </c>
      <c r="B263" s="186" t="s">
        <v>766</v>
      </c>
      <c r="C263" s="186"/>
      <c r="D263" s="186"/>
      <c r="E263" s="179">
        <v>34</v>
      </c>
      <c r="F263" s="336">
        <v>1</v>
      </c>
      <c r="G263" s="285"/>
      <c r="H263" s="187">
        <v>2</v>
      </c>
      <c r="I263" s="337">
        <v>0.06</v>
      </c>
      <c r="J263" s="187">
        <v>5</v>
      </c>
      <c r="K263" s="337">
        <v>0.15</v>
      </c>
      <c r="L263" s="187">
        <v>0</v>
      </c>
      <c r="M263" s="337">
        <v>0</v>
      </c>
      <c r="N263" s="285"/>
      <c r="O263" s="187">
        <v>10</v>
      </c>
      <c r="P263" s="337">
        <v>0.28999999999999998</v>
      </c>
      <c r="Q263" s="187">
        <v>11</v>
      </c>
      <c r="R263" s="337">
        <v>0.32</v>
      </c>
      <c r="S263" s="187">
        <v>0</v>
      </c>
      <c r="T263" s="337">
        <v>0</v>
      </c>
      <c r="U263" s="285"/>
      <c r="V263" s="187">
        <v>4</v>
      </c>
      <c r="W263" s="337">
        <v>0.12</v>
      </c>
      <c r="X263" s="187">
        <v>0</v>
      </c>
      <c r="Y263" s="337">
        <v>0</v>
      </c>
      <c r="Z263" s="187">
        <v>0</v>
      </c>
      <c r="AA263" s="337">
        <v>0</v>
      </c>
      <c r="AB263" s="187">
        <v>2</v>
      </c>
      <c r="AC263" s="337">
        <v>0.06</v>
      </c>
      <c r="AD263" s="187">
        <v>0</v>
      </c>
      <c r="AE263" s="337">
        <v>0</v>
      </c>
    </row>
    <row r="264" spans="1:31" s="204" customFormat="1" x14ac:dyDescent="0.2">
      <c r="A264" s="198" t="s">
        <v>767</v>
      </c>
      <c r="B264" s="198" t="s">
        <v>768</v>
      </c>
      <c r="C264" s="186"/>
      <c r="D264" s="186"/>
      <c r="E264" s="318" t="s">
        <v>284</v>
      </c>
      <c r="F264" s="339" t="s">
        <v>284</v>
      </c>
      <c r="G264" s="340"/>
      <c r="H264" s="201" t="s">
        <v>284</v>
      </c>
      <c r="I264" s="341" t="s">
        <v>284</v>
      </c>
      <c r="J264" s="201" t="s">
        <v>284</v>
      </c>
      <c r="K264" s="341" t="s">
        <v>284</v>
      </c>
      <c r="L264" s="201" t="s">
        <v>284</v>
      </c>
      <c r="M264" s="341" t="s">
        <v>284</v>
      </c>
      <c r="N264" s="340"/>
      <c r="O264" s="201" t="s">
        <v>284</v>
      </c>
      <c r="P264" s="341" t="s">
        <v>284</v>
      </c>
      <c r="Q264" s="201" t="s">
        <v>284</v>
      </c>
      <c r="R264" s="341" t="s">
        <v>284</v>
      </c>
      <c r="S264" s="201" t="s">
        <v>284</v>
      </c>
      <c r="T264" s="341" t="s">
        <v>284</v>
      </c>
      <c r="U264" s="340"/>
      <c r="V264" s="201" t="s">
        <v>284</v>
      </c>
      <c r="W264" s="341" t="s">
        <v>284</v>
      </c>
      <c r="X264" s="201" t="s">
        <v>284</v>
      </c>
      <c r="Y264" s="341" t="s">
        <v>284</v>
      </c>
      <c r="Z264" s="201" t="s">
        <v>284</v>
      </c>
      <c r="AA264" s="341" t="s">
        <v>284</v>
      </c>
      <c r="AB264" s="201" t="s">
        <v>284</v>
      </c>
      <c r="AC264" s="341" t="s">
        <v>284</v>
      </c>
      <c r="AD264" s="201" t="s">
        <v>284</v>
      </c>
      <c r="AE264" s="341" t="s">
        <v>284</v>
      </c>
    </row>
    <row r="265" spans="1:31" x14ac:dyDescent="0.2">
      <c r="A265" s="186" t="s">
        <v>769</v>
      </c>
      <c r="B265" s="186" t="s">
        <v>770</v>
      </c>
      <c r="C265" s="186"/>
      <c r="D265" s="186"/>
      <c r="E265" s="179">
        <v>868</v>
      </c>
      <c r="F265" s="336">
        <v>1</v>
      </c>
      <c r="G265" s="285"/>
      <c r="H265" s="187">
        <v>16</v>
      </c>
      <c r="I265" s="337">
        <v>0.02</v>
      </c>
      <c r="J265" s="187">
        <v>83</v>
      </c>
      <c r="K265" s="337">
        <v>0.1</v>
      </c>
      <c r="L265" s="187">
        <v>0</v>
      </c>
      <c r="M265" s="337">
        <v>0</v>
      </c>
      <c r="N265" s="285"/>
      <c r="O265" s="187">
        <v>572</v>
      </c>
      <c r="P265" s="337">
        <v>0.66</v>
      </c>
      <c r="Q265" s="187">
        <v>166</v>
      </c>
      <c r="R265" s="337">
        <v>0.19</v>
      </c>
      <c r="S265" s="187">
        <v>7</v>
      </c>
      <c r="T265" s="337">
        <v>0.01</v>
      </c>
      <c r="U265" s="285"/>
      <c r="V265" s="187">
        <v>9</v>
      </c>
      <c r="W265" s="337">
        <v>0.01</v>
      </c>
      <c r="X265" s="187">
        <v>15</v>
      </c>
      <c r="Y265" s="337">
        <v>0.02</v>
      </c>
      <c r="Z265" s="187">
        <v>0</v>
      </c>
      <c r="AA265" s="337">
        <v>0</v>
      </c>
      <c r="AB265" s="187">
        <v>0</v>
      </c>
      <c r="AC265" s="337">
        <v>0</v>
      </c>
      <c r="AD265" s="187">
        <v>0</v>
      </c>
      <c r="AE265" s="337">
        <v>0</v>
      </c>
    </row>
    <row r="266" spans="1:31" x14ac:dyDescent="0.2">
      <c r="A266" s="186" t="s">
        <v>771</v>
      </c>
      <c r="B266" s="186" t="s">
        <v>772</v>
      </c>
      <c r="C266" s="186"/>
      <c r="D266" s="186"/>
      <c r="E266" s="179">
        <v>683</v>
      </c>
      <c r="F266" s="336">
        <v>1</v>
      </c>
      <c r="G266" s="285"/>
      <c r="H266" s="187">
        <v>13</v>
      </c>
      <c r="I266" s="337">
        <v>0.02</v>
      </c>
      <c r="J266" s="187">
        <v>53</v>
      </c>
      <c r="K266" s="337">
        <v>0.08</v>
      </c>
      <c r="L266" s="187">
        <v>0</v>
      </c>
      <c r="M266" s="337">
        <v>0</v>
      </c>
      <c r="N266" s="285"/>
      <c r="O266" s="187">
        <v>410</v>
      </c>
      <c r="P266" s="337">
        <v>0.6</v>
      </c>
      <c r="Q266" s="187">
        <v>167</v>
      </c>
      <c r="R266" s="337">
        <v>0.24</v>
      </c>
      <c r="S266" s="187">
        <v>0</v>
      </c>
      <c r="T266" s="337">
        <v>0</v>
      </c>
      <c r="U266" s="285"/>
      <c r="V266" s="187">
        <v>8</v>
      </c>
      <c r="W266" s="337">
        <v>0.01</v>
      </c>
      <c r="X266" s="187">
        <v>29</v>
      </c>
      <c r="Y266" s="337">
        <v>0.04</v>
      </c>
      <c r="Z266" s="187">
        <v>1</v>
      </c>
      <c r="AA266" s="337">
        <v>0</v>
      </c>
      <c r="AB266" s="187">
        <v>1</v>
      </c>
      <c r="AC266" s="337">
        <v>0</v>
      </c>
      <c r="AD266" s="187">
        <v>1</v>
      </c>
      <c r="AE266" s="337">
        <v>0</v>
      </c>
    </row>
    <row r="267" spans="1:31" x14ac:dyDescent="0.2">
      <c r="A267" s="186" t="s">
        <v>773</v>
      </c>
      <c r="B267" s="186" t="s">
        <v>774</v>
      </c>
      <c r="C267" s="186"/>
      <c r="D267" s="186"/>
      <c r="E267" s="179">
        <v>2390</v>
      </c>
      <c r="F267" s="336">
        <v>1</v>
      </c>
      <c r="G267" s="285"/>
      <c r="H267" s="187">
        <v>48</v>
      </c>
      <c r="I267" s="337">
        <v>0.02</v>
      </c>
      <c r="J267" s="187">
        <v>455</v>
      </c>
      <c r="K267" s="337">
        <v>0.19</v>
      </c>
      <c r="L267" s="187">
        <v>0</v>
      </c>
      <c r="M267" s="337">
        <v>0</v>
      </c>
      <c r="N267" s="285"/>
      <c r="O267" s="187">
        <v>1054</v>
      </c>
      <c r="P267" s="337">
        <v>0.44</v>
      </c>
      <c r="Q267" s="187">
        <v>706</v>
      </c>
      <c r="R267" s="337">
        <v>0.3</v>
      </c>
      <c r="S267" s="187">
        <v>6</v>
      </c>
      <c r="T267" s="337">
        <v>0</v>
      </c>
      <c r="U267" s="285"/>
      <c r="V267" s="187">
        <v>66</v>
      </c>
      <c r="W267" s="337">
        <v>0.03</v>
      </c>
      <c r="X267" s="187">
        <v>46</v>
      </c>
      <c r="Y267" s="337">
        <v>0.02</v>
      </c>
      <c r="Z267" s="187">
        <v>3</v>
      </c>
      <c r="AA267" s="337">
        <v>0</v>
      </c>
      <c r="AB267" s="187">
        <v>5</v>
      </c>
      <c r="AC267" s="337">
        <v>0</v>
      </c>
      <c r="AD267" s="187">
        <v>1</v>
      </c>
      <c r="AE267" s="337">
        <v>0</v>
      </c>
    </row>
    <row r="268" spans="1:31" x14ac:dyDescent="0.2">
      <c r="A268" s="186" t="s">
        <v>775</v>
      </c>
      <c r="B268" s="186" t="s">
        <v>776</v>
      </c>
      <c r="C268" s="186"/>
      <c r="D268" s="186"/>
      <c r="E268" s="179">
        <v>170</v>
      </c>
      <c r="F268" s="336">
        <v>1</v>
      </c>
      <c r="G268" s="285"/>
      <c r="H268" s="187">
        <v>3</v>
      </c>
      <c r="I268" s="337">
        <v>0.02</v>
      </c>
      <c r="J268" s="187">
        <v>33</v>
      </c>
      <c r="K268" s="337">
        <v>0.19</v>
      </c>
      <c r="L268" s="187">
        <v>0</v>
      </c>
      <c r="M268" s="337">
        <v>0</v>
      </c>
      <c r="N268" s="285"/>
      <c r="O268" s="187">
        <v>88</v>
      </c>
      <c r="P268" s="337">
        <v>0.52</v>
      </c>
      <c r="Q268" s="187">
        <v>30</v>
      </c>
      <c r="R268" s="337">
        <v>0.18</v>
      </c>
      <c r="S268" s="187">
        <v>0</v>
      </c>
      <c r="T268" s="337">
        <v>0</v>
      </c>
      <c r="U268" s="285"/>
      <c r="V268" s="187">
        <v>9</v>
      </c>
      <c r="W268" s="337">
        <v>0.05</v>
      </c>
      <c r="X268" s="187">
        <v>7</v>
      </c>
      <c r="Y268" s="337">
        <v>0.04</v>
      </c>
      <c r="Z268" s="187">
        <v>0</v>
      </c>
      <c r="AA268" s="337">
        <v>0</v>
      </c>
      <c r="AB268" s="187">
        <v>0</v>
      </c>
      <c r="AC268" s="337">
        <v>0</v>
      </c>
      <c r="AD268" s="187">
        <v>0</v>
      </c>
      <c r="AE268" s="337">
        <v>0</v>
      </c>
    </row>
    <row r="269" spans="1:31" x14ac:dyDescent="0.2">
      <c r="A269" s="186" t="s">
        <v>777</v>
      </c>
      <c r="B269" s="186" t="s">
        <v>778</v>
      </c>
      <c r="C269" s="186"/>
      <c r="D269" s="186"/>
      <c r="E269" s="179">
        <v>116</v>
      </c>
      <c r="F269" s="336">
        <v>1</v>
      </c>
      <c r="G269" s="285"/>
      <c r="H269" s="187">
        <v>0</v>
      </c>
      <c r="I269" s="337">
        <v>0</v>
      </c>
      <c r="J269" s="187">
        <v>20</v>
      </c>
      <c r="K269" s="337">
        <v>0.17</v>
      </c>
      <c r="L269" s="187">
        <v>0</v>
      </c>
      <c r="M269" s="337">
        <v>0</v>
      </c>
      <c r="N269" s="285"/>
      <c r="O269" s="187">
        <v>58</v>
      </c>
      <c r="P269" s="337">
        <v>0.5</v>
      </c>
      <c r="Q269" s="187">
        <v>27</v>
      </c>
      <c r="R269" s="337">
        <v>0.23</v>
      </c>
      <c r="S269" s="187">
        <v>2</v>
      </c>
      <c r="T269" s="337">
        <v>0.02</v>
      </c>
      <c r="U269" s="285"/>
      <c r="V269" s="187">
        <v>4</v>
      </c>
      <c r="W269" s="337">
        <v>0.03</v>
      </c>
      <c r="X269" s="187">
        <v>5</v>
      </c>
      <c r="Y269" s="337">
        <v>0.04</v>
      </c>
      <c r="Z269" s="187">
        <v>0</v>
      </c>
      <c r="AA269" s="337">
        <v>0</v>
      </c>
      <c r="AB269" s="187">
        <v>0</v>
      </c>
      <c r="AC269" s="337">
        <v>0</v>
      </c>
      <c r="AD269" s="187">
        <v>0</v>
      </c>
      <c r="AE269" s="337">
        <v>0</v>
      </c>
    </row>
    <row r="270" spans="1:31" x14ac:dyDescent="0.2">
      <c r="A270" s="186" t="s">
        <v>779</v>
      </c>
      <c r="B270" s="186" t="s">
        <v>780</v>
      </c>
      <c r="C270" s="186"/>
      <c r="D270" s="186"/>
      <c r="E270" s="179">
        <v>384</v>
      </c>
      <c r="F270" s="336">
        <v>1</v>
      </c>
      <c r="G270" s="285"/>
      <c r="H270" s="187">
        <v>6</v>
      </c>
      <c r="I270" s="337">
        <v>0.02</v>
      </c>
      <c r="J270" s="187">
        <v>33</v>
      </c>
      <c r="K270" s="337">
        <v>0.09</v>
      </c>
      <c r="L270" s="187">
        <v>0</v>
      </c>
      <c r="M270" s="337">
        <v>0</v>
      </c>
      <c r="N270" s="285"/>
      <c r="O270" s="187">
        <v>259</v>
      </c>
      <c r="P270" s="337">
        <v>0.67</v>
      </c>
      <c r="Q270" s="187">
        <v>69</v>
      </c>
      <c r="R270" s="337">
        <v>0.18</v>
      </c>
      <c r="S270" s="187">
        <v>0</v>
      </c>
      <c r="T270" s="337">
        <v>0</v>
      </c>
      <c r="U270" s="285"/>
      <c r="V270" s="187">
        <v>8</v>
      </c>
      <c r="W270" s="337">
        <v>0.02</v>
      </c>
      <c r="X270" s="187">
        <v>6</v>
      </c>
      <c r="Y270" s="337">
        <v>0.02</v>
      </c>
      <c r="Z270" s="187">
        <v>0</v>
      </c>
      <c r="AA270" s="337">
        <v>0</v>
      </c>
      <c r="AB270" s="187">
        <v>3</v>
      </c>
      <c r="AC270" s="337">
        <v>0.01</v>
      </c>
      <c r="AD270" s="187">
        <v>0</v>
      </c>
      <c r="AE270" s="337">
        <v>0</v>
      </c>
    </row>
    <row r="271" spans="1:31" x14ac:dyDescent="0.2">
      <c r="A271" s="186" t="s">
        <v>781</v>
      </c>
      <c r="B271" s="186" t="s">
        <v>782</v>
      </c>
      <c r="C271" s="186"/>
      <c r="D271" s="186"/>
      <c r="E271" s="179">
        <v>164</v>
      </c>
      <c r="F271" s="336">
        <v>1</v>
      </c>
      <c r="G271" s="285"/>
      <c r="H271" s="187">
        <v>2</v>
      </c>
      <c r="I271" s="337">
        <v>0.01</v>
      </c>
      <c r="J271" s="187">
        <v>9</v>
      </c>
      <c r="K271" s="337">
        <v>0.05</v>
      </c>
      <c r="L271" s="187">
        <v>0</v>
      </c>
      <c r="M271" s="337">
        <v>0</v>
      </c>
      <c r="N271" s="285"/>
      <c r="O271" s="187">
        <v>106</v>
      </c>
      <c r="P271" s="337">
        <v>0.65</v>
      </c>
      <c r="Q271" s="187">
        <v>34</v>
      </c>
      <c r="R271" s="337">
        <v>0.21</v>
      </c>
      <c r="S271" s="187">
        <v>0</v>
      </c>
      <c r="T271" s="337">
        <v>0</v>
      </c>
      <c r="U271" s="285"/>
      <c r="V271" s="187">
        <v>3</v>
      </c>
      <c r="W271" s="337">
        <v>0.02</v>
      </c>
      <c r="X271" s="187">
        <v>10</v>
      </c>
      <c r="Y271" s="337">
        <v>0.06</v>
      </c>
      <c r="Z271" s="187">
        <v>0</v>
      </c>
      <c r="AA271" s="337">
        <v>0</v>
      </c>
      <c r="AB271" s="187">
        <v>0</v>
      </c>
      <c r="AC271" s="337">
        <v>0</v>
      </c>
      <c r="AD271" s="187">
        <v>0</v>
      </c>
      <c r="AE271" s="337">
        <v>0</v>
      </c>
    </row>
    <row r="272" spans="1:31" x14ac:dyDescent="0.2">
      <c r="A272" s="186" t="s">
        <v>783</v>
      </c>
      <c r="B272" s="186" t="s">
        <v>784</v>
      </c>
      <c r="C272" s="186"/>
      <c r="D272" s="186"/>
      <c r="E272" s="179">
        <v>123</v>
      </c>
      <c r="F272" s="336">
        <v>1</v>
      </c>
      <c r="G272" s="285"/>
      <c r="H272" s="187">
        <v>3</v>
      </c>
      <c r="I272" s="337">
        <v>0.02</v>
      </c>
      <c r="J272" s="187">
        <v>16</v>
      </c>
      <c r="K272" s="337">
        <v>0.13</v>
      </c>
      <c r="L272" s="187">
        <v>0</v>
      </c>
      <c r="M272" s="337">
        <v>0</v>
      </c>
      <c r="N272" s="285"/>
      <c r="O272" s="187">
        <v>66</v>
      </c>
      <c r="P272" s="337">
        <v>0.54</v>
      </c>
      <c r="Q272" s="187">
        <v>28</v>
      </c>
      <c r="R272" s="337">
        <v>0.23</v>
      </c>
      <c r="S272" s="187">
        <v>1</v>
      </c>
      <c r="T272" s="337">
        <v>0.01</v>
      </c>
      <c r="U272" s="285"/>
      <c r="V272" s="187">
        <v>2</v>
      </c>
      <c r="W272" s="337">
        <v>0.02</v>
      </c>
      <c r="X272" s="187">
        <v>7</v>
      </c>
      <c r="Y272" s="337">
        <v>0.06</v>
      </c>
      <c r="Z272" s="187">
        <v>0</v>
      </c>
      <c r="AA272" s="337">
        <v>0</v>
      </c>
      <c r="AB272" s="187">
        <v>0</v>
      </c>
      <c r="AC272" s="337">
        <v>0</v>
      </c>
      <c r="AD272" s="187">
        <v>0</v>
      </c>
      <c r="AE272" s="337">
        <v>0</v>
      </c>
    </row>
    <row r="273" spans="1:31" s="204" customFormat="1" x14ac:dyDescent="0.2">
      <c r="A273" s="198" t="s">
        <v>785</v>
      </c>
      <c r="B273" s="198" t="s">
        <v>786</v>
      </c>
      <c r="C273" s="186"/>
      <c r="D273" s="186"/>
      <c r="E273" s="318" t="s">
        <v>284</v>
      </c>
      <c r="F273" s="339" t="s">
        <v>284</v>
      </c>
      <c r="G273" s="340"/>
      <c r="H273" s="201" t="s">
        <v>284</v>
      </c>
      <c r="I273" s="341" t="s">
        <v>284</v>
      </c>
      <c r="J273" s="201" t="s">
        <v>284</v>
      </c>
      <c r="K273" s="341" t="s">
        <v>284</v>
      </c>
      <c r="L273" s="201" t="s">
        <v>284</v>
      </c>
      <c r="M273" s="341" t="s">
        <v>284</v>
      </c>
      <c r="N273" s="340"/>
      <c r="O273" s="201" t="s">
        <v>284</v>
      </c>
      <c r="P273" s="341" t="s">
        <v>284</v>
      </c>
      <c r="Q273" s="201" t="s">
        <v>284</v>
      </c>
      <c r="R273" s="341" t="s">
        <v>284</v>
      </c>
      <c r="S273" s="201" t="s">
        <v>284</v>
      </c>
      <c r="T273" s="341" t="s">
        <v>284</v>
      </c>
      <c r="U273" s="340"/>
      <c r="V273" s="201" t="s">
        <v>284</v>
      </c>
      <c r="W273" s="341" t="s">
        <v>284</v>
      </c>
      <c r="X273" s="201" t="s">
        <v>284</v>
      </c>
      <c r="Y273" s="341" t="s">
        <v>284</v>
      </c>
      <c r="Z273" s="201" t="s">
        <v>284</v>
      </c>
      <c r="AA273" s="341" t="s">
        <v>284</v>
      </c>
      <c r="AB273" s="201" t="s">
        <v>284</v>
      </c>
      <c r="AC273" s="341" t="s">
        <v>284</v>
      </c>
      <c r="AD273" s="201" t="s">
        <v>284</v>
      </c>
      <c r="AE273" s="341" t="s">
        <v>284</v>
      </c>
    </row>
    <row r="274" spans="1:31" x14ac:dyDescent="0.2">
      <c r="A274" s="186" t="s">
        <v>787</v>
      </c>
      <c r="B274" s="186" t="s">
        <v>788</v>
      </c>
      <c r="C274" s="186"/>
      <c r="D274" s="186"/>
      <c r="E274" s="179">
        <v>409</v>
      </c>
      <c r="F274" s="336">
        <v>1</v>
      </c>
      <c r="G274" s="285"/>
      <c r="H274" s="187">
        <v>3</v>
      </c>
      <c r="I274" s="337">
        <v>0.01</v>
      </c>
      <c r="J274" s="187">
        <v>55</v>
      </c>
      <c r="K274" s="337">
        <v>0.13</v>
      </c>
      <c r="L274" s="187">
        <v>0</v>
      </c>
      <c r="M274" s="337">
        <v>0</v>
      </c>
      <c r="N274" s="285"/>
      <c r="O274" s="187">
        <v>223</v>
      </c>
      <c r="P274" s="337">
        <v>0.55000000000000004</v>
      </c>
      <c r="Q274" s="187">
        <v>96</v>
      </c>
      <c r="R274" s="337">
        <v>0.23</v>
      </c>
      <c r="S274" s="187">
        <v>1</v>
      </c>
      <c r="T274" s="337">
        <v>0</v>
      </c>
      <c r="U274" s="285"/>
      <c r="V274" s="187">
        <v>13</v>
      </c>
      <c r="W274" s="337">
        <v>0.03</v>
      </c>
      <c r="X274" s="187">
        <v>14</v>
      </c>
      <c r="Y274" s="337">
        <v>0.03</v>
      </c>
      <c r="Z274" s="187">
        <v>2</v>
      </c>
      <c r="AA274" s="337">
        <v>0</v>
      </c>
      <c r="AB274" s="187">
        <v>2</v>
      </c>
      <c r="AC274" s="337">
        <v>0</v>
      </c>
      <c r="AD274" s="187">
        <v>0</v>
      </c>
      <c r="AE274" s="337">
        <v>0</v>
      </c>
    </row>
    <row r="275" spans="1:31" x14ac:dyDescent="0.2">
      <c r="A275" s="186" t="s">
        <v>789</v>
      </c>
      <c r="B275" s="186" t="s">
        <v>790</v>
      </c>
      <c r="C275" s="186"/>
      <c r="D275" s="186"/>
      <c r="E275" s="179">
        <v>753</v>
      </c>
      <c r="F275" s="336">
        <v>1</v>
      </c>
      <c r="G275" s="285"/>
      <c r="H275" s="187">
        <v>6</v>
      </c>
      <c r="I275" s="337">
        <v>0.01</v>
      </c>
      <c r="J275" s="187">
        <v>27</v>
      </c>
      <c r="K275" s="337">
        <v>0.04</v>
      </c>
      <c r="L275" s="187">
        <v>0</v>
      </c>
      <c r="M275" s="337">
        <v>0</v>
      </c>
      <c r="N275" s="285"/>
      <c r="O275" s="187">
        <v>511</v>
      </c>
      <c r="P275" s="337">
        <v>0.68</v>
      </c>
      <c r="Q275" s="187">
        <v>186</v>
      </c>
      <c r="R275" s="337">
        <v>0.25</v>
      </c>
      <c r="S275" s="187">
        <v>0</v>
      </c>
      <c r="T275" s="337">
        <v>0</v>
      </c>
      <c r="U275" s="285"/>
      <c r="V275" s="187">
        <v>12</v>
      </c>
      <c r="W275" s="337">
        <v>0.02</v>
      </c>
      <c r="X275" s="187">
        <v>7</v>
      </c>
      <c r="Y275" s="337">
        <v>0.01</v>
      </c>
      <c r="Z275" s="187">
        <v>3</v>
      </c>
      <c r="AA275" s="337">
        <v>0</v>
      </c>
      <c r="AB275" s="187">
        <v>1</v>
      </c>
      <c r="AC275" s="337">
        <v>0</v>
      </c>
      <c r="AD275" s="187">
        <v>0</v>
      </c>
      <c r="AE275" s="337">
        <v>0</v>
      </c>
    </row>
    <row r="276" spans="1:31" x14ac:dyDescent="0.2">
      <c r="A276" s="186" t="s">
        <v>791</v>
      </c>
      <c r="B276" s="186" t="s">
        <v>792</v>
      </c>
      <c r="C276" s="186"/>
      <c r="D276" s="186"/>
      <c r="E276" s="179">
        <v>905</v>
      </c>
      <c r="F276" s="336">
        <v>1</v>
      </c>
      <c r="G276" s="285"/>
      <c r="H276" s="187">
        <v>11</v>
      </c>
      <c r="I276" s="337">
        <v>0.01</v>
      </c>
      <c r="J276" s="187">
        <v>81</v>
      </c>
      <c r="K276" s="337">
        <v>0.09</v>
      </c>
      <c r="L276" s="187">
        <v>0</v>
      </c>
      <c r="M276" s="337">
        <v>0</v>
      </c>
      <c r="N276" s="285"/>
      <c r="O276" s="187">
        <v>478</v>
      </c>
      <c r="P276" s="337">
        <v>0.53</v>
      </c>
      <c r="Q276" s="187">
        <v>280</v>
      </c>
      <c r="R276" s="337">
        <v>0.31</v>
      </c>
      <c r="S276" s="187">
        <v>0</v>
      </c>
      <c r="T276" s="337">
        <v>0</v>
      </c>
      <c r="U276" s="285"/>
      <c r="V276" s="187">
        <v>28</v>
      </c>
      <c r="W276" s="337">
        <v>0.03</v>
      </c>
      <c r="X276" s="187">
        <v>24</v>
      </c>
      <c r="Y276" s="337">
        <v>0.03</v>
      </c>
      <c r="Z276" s="187">
        <v>2</v>
      </c>
      <c r="AA276" s="337">
        <v>0</v>
      </c>
      <c r="AB276" s="187">
        <v>1</v>
      </c>
      <c r="AC276" s="337">
        <v>0</v>
      </c>
      <c r="AD276" s="187">
        <v>0</v>
      </c>
      <c r="AE276" s="337">
        <v>0</v>
      </c>
    </row>
    <row r="277" spans="1:31" x14ac:dyDescent="0.2">
      <c r="A277" s="186" t="s">
        <v>793</v>
      </c>
      <c r="B277" s="186" t="s">
        <v>794</v>
      </c>
      <c r="C277" s="186"/>
      <c r="D277" s="186"/>
      <c r="E277" s="179">
        <v>282</v>
      </c>
      <c r="F277" s="336">
        <v>1</v>
      </c>
      <c r="G277" s="285"/>
      <c r="H277" s="187">
        <v>16</v>
      </c>
      <c r="I277" s="337">
        <v>0.06</v>
      </c>
      <c r="J277" s="187">
        <v>56</v>
      </c>
      <c r="K277" s="337">
        <v>0.2</v>
      </c>
      <c r="L277" s="187">
        <v>0</v>
      </c>
      <c r="M277" s="337">
        <v>0</v>
      </c>
      <c r="N277" s="285"/>
      <c r="O277" s="187">
        <v>125</v>
      </c>
      <c r="P277" s="337">
        <v>0.44</v>
      </c>
      <c r="Q277" s="187">
        <v>66</v>
      </c>
      <c r="R277" s="337">
        <v>0.23</v>
      </c>
      <c r="S277" s="187">
        <v>0</v>
      </c>
      <c r="T277" s="337">
        <v>0</v>
      </c>
      <c r="U277" s="285"/>
      <c r="V277" s="187">
        <v>3</v>
      </c>
      <c r="W277" s="337">
        <v>0.01</v>
      </c>
      <c r="X277" s="187">
        <v>15</v>
      </c>
      <c r="Y277" s="337">
        <v>0.05</v>
      </c>
      <c r="Z277" s="187">
        <v>1</v>
      </c>
      <c r="AA277" s="337">
        <v>0</v>
      </c>
      <c r="AB277" s="187">
        <v>0</v>
      </c>
      <c r="AC277" s="337">
        <v>0</v>
      </c>
      <c r="AD277" s="187">
        <v>0</v>
      </c>
      <c r="AE277" s="337">
        <v>0</v>
      </c>
    </row>
    <row r="278" spans="1:31" s="204" customFormat="1" x14ac:dyDescent="0.2">
      <c r="A278" s="198" t="s">
        <v>795</v>
      </c>
      <c r="B278" s="198" t="s">
        <v>796</v>
      </c>
      <c r="C278" s="186"/>
      <c r="D278" s="186"/>
      <c r="E278" s="318" t="s">
        <v>284</v>
      </c>
      <c r="F278" s="339" t="s">
        <v>284</v>
      </c>
      <c r="G278" s="340"/>
      <c r="H278" s="201" t="s">
        <v>284</v>
      </c>
      <c r="I278" s="341" t="s">
        <v>284</v>
      </c>
      <c r="J278" s="201" t="s">
        <v>284</v>
      </c>
      <c r="K278" s="341" t="s">
        <v>284</v>
      </c>
      <c r="L278" s="201" t="s">
        <v>284</v>
      </c>
      <c r="M278" s="341" t="s">
        <v>284</v>
      </c>
      <c r="N278" s="340"/>
      <c r="O278" s="201" t="s">
        <v>284</v>
      </c>
      <c r="P278" s="341" t="s">
        <v>284</v>
      </c>
      <c r="Q278" s="201" t="s">
        <v>284</v>
      </c>
      <c r="R278" s="341" t="s">
        <v>284</v>
      </c>
      <c r="S278" s="201" t="s">
        <v>284</v>
      </c>
      <c r="T278" s="341" t="s">
        <v>284</v>
      </c>
      <c r="U278" s="340"/>
      <c r="V278" s="201" t="s">
        <v>284</v>
      </c>
      <c r="W278" s="341" t="s">
        <v>284</v>
      </c>
      <c r="X278" s="201" t="s">
        <v>284</v>
      </c>
      <c r="Y278" s="341" t="s">
        <v>284</v>
      </c>
      <c r="Z278" s="201" t="s">
        <v>284</v>
      </c>
      <c r="AA278" s="341" t="s">
        <v>284</v>
      </c>
      <c r="AB278" s="201" t="s">
        <v>284</v>
      </c>
      <c r="AC278" s="341" t="s">
        <v>284</v>
      </c>
      <c r="AD278" s="201" t="s">
        <v>284</v>
      </c>
      <c r="AE278" s="341" t="s">
        <v>284</v>
      </c>
    </row>
    <row r="279" spans="1:31" x14ac:dyDescent="0.2">
      <c r="A279" s="186" t="s">
        <v>797</v>
      </c>
      <c r="B279" s="186" t="s">
        <v>798</v>
      </c>
      <c r="C279" s="186"/>
      <c r="D279" s="186"/>
      <c r="E279" s="179">
        <v>1208</v>
      </c>
      <c r="F279" s="336">
        <v>1</v>
      </c>
      <c r="G279" s="285"/>
      <c r="H279" s="187">
        <v>24</v>
      </c>
      <c r="I279" s="337">
        <v>0.02</v>
      </c>
      <c r="J279" s="187">
        <v>147</v>
      </c>
      <c r="K279" s="337">
        <v>0.12</v>
      </c>
      <c r="L279" s="187">
        <v>0</v>
      </c>
      <c r="M279" s="337">
        <v>0</v>
      </c>
      <c r="N279" s="285"/>
      <c r="O279" s="187">
        <v>729</v>
      </c>
      <c r="P279" s="337">
        <v>0.6</v>
      </c>
      <c r="Q279" s="187">
        <v>262</v>
      </c>
      <c r="R279" s="337">
        <v>0.22</v>
      </c>
      <c r="S279" s="187">
        <v>0</v>
      </c>
      <c r="T279" s="337">
        <v>0</v>
      </c>
      <c r="U279" s="285"/>
      <c r="V279" s="187">
        <v>13</v>
      </c>
      <c r="W279" s="337">
        <v>0.01</v>
      </c>
      <c r="X279" s="187">
        <v>28</v>
      </c>
      <c r="Y279" s="337">
        <v>0.02</v>
      </c>
      <c r="Z279" s="187">
        <v>2</v>
      </c>
      <c r="AA279" s="337">
        <v>0</v>
      </c>
      <c r="AB279" s="187">
        <v>3</v>
      </c>
      <c r="AC279" s="337">
        <v>0</v>
      </c>
      <c r="AD279" s="187">
        <v>0</v>
      </c>
      <c r="AE279" s="337">
        <v>0</v>
      </c>
    </row>
    <row r="280" spans="1:31" x14ac:dyDescent="0.2">
      <c r="A280" s="186" t="s">
        <v>799</v>
      </c>
      <c r="B280" s="186" t="s">
        <v>800</v>
      </c>
      <c r="C280" s="186"/>
      <c r="D280" s="186"/>
      <c r="E280" s="179">
        <v>85</v>
      </c>
      <c r="F280" s="336">
        <v>1</v>
      </c>
      <c r="G280" s="285"/>
      <c r="H280" s="187">
        <v>2</v>
      </c>
      <c r="I280" s="337">
        <v>0.02</v>
      </c>
      <c r="J280" s="187">
        <v>8</v>
      </c>
      <c r="K280" s="337">
        <v>0.09</v>
      </c>
      <c r="L280" s="187">
        <v>0</v>
      </c>
      <c r="M280" s="337">
        <v>0</v>
      </c>
      <c r="N280" s="285"/>
      <c r="O280" s="187">
        <v>45</v>
      </c>
      <c r="P280" s="337">
        <v>0.53</v>
      </c>
      <c r="Q280" s="187">
        <v>19</v>
      </c>
      <c r="R280" s="337">
        <v>0.22</v>
      </c>
      <c r="S280" s="187">
        <v>0</v>
      </c>
      <c r="T280" s="337">
        <v>0</v>
      </c>
      <c r="U280" s="285"/>
      <c r="V280" s="187">
        <v>5</v>
      </c>
      <c r="W280" s="337">
        <v>0.06</v>
      </c>
      <c r="X280" s="187">
        <v>6</v>
      </c>
      <c r="Y280" s="337">
        <v>7.0000000000000007E-2</v>
      </c>
      <c r="Z280" s="187">
        <v>0</v>
      </c>
      <c r="AA280" s="337">
        <v>0</v>
      </c>
      <c r="AB280" s="187">
        <v>0</v>
      </c>
      <c r="AC280" s="337">
        <v>0</v>
      </c>
      <c r="AD280" s="187">
        <v>0</v>
      </c>
      <c r="AE280" s="337">
        <v>0</v>
      </c>
    </row>
    <row r="281" spans="1:31" x14ac:dyDescent="0.2">
      <c r="A281" s="186" t="s">
        <v>801</v>
      </c>
      <c r="B281" s="186" t="s">
        <v>802</v>
      </c>
      <c r="C281" s="186"/>
      <c r="D281" s="186"/>
      <c r="E281" s="179">
        <v>451</v>
      </c>
      <c r="F281" s="336">
        <v>1</v>
      </c>
      <c r="G281" s="285"/>
      <c r="H281" s="187">
        <v>6</v>
      </c>
      <c r="I281" s="337">
        <v>0.01</v>
      </c>
      <c r="J281" s="187">
        <v>88</v>
      </c>
      <c r="K281" s="337">
        <v>0.2</v>
      </c>
      <c r="L281" s="187">
        <v>0</v>
      </c>
      <c r="M281" s="337">
        <v>0</v>
      </c>
      <c r="N281" s="285"/>
      <c r="O281" s="187">
        <v>203</v>
      </c>
      <c r="P281" s="337">
        <v>0.45</v>
      </c>
      <c r="Q281" s="187">
        <v>110</v>
      </c>
      <c r="R281" s="337">
        <v>0.24</v>
      </c>
      <c r="S281" s="187">
        <v>0</v>
      </c>
      <c r="T281" s="337">
        <v>0</v>
      </c>
      <c r="U281" s="285"/>
      <c r="V281" s="187">
        <v>22</v>
      </c>
      <c r="W281" s="337">
        <v>0.05</v>
      </c>
      <c r="X281" s="187">
        <v>20</v>
      </c>
      <c r="Y281" s="337">
        <v>0.04</v>
      </c>
      <c r="Z281" s="187">
        <v>1</v>
      </c>
      <c r="AA281" s="337">
        <v>0</v>
      </c>
      <c r="AB281" s="187">
        <v>1</v>
      </c>
      <c r="AC281" s="337">
        <v>0</v>
      </c>
      <c r="AD281" s="187">
        <v>0</v>
      </c>
      <c r="AE281" s="337">
        <v>0</v>
      </c>
    </row>
    <row r="282" spans="1:31" x14ac:dyDescent="0.2">
      <c r="A282" s="186" t="s">
        <v>803</v>
      </c>
      <c r="B282" s="186" t="s">
        <v>804</v>
      </c>
      <c r="C282" s="186"/>
      <c r="D282" s="186"/>
      <c r="E282" s="179">
        <v>497</v>
      </c>
      <c r="F282" s="336">
        <v>1</v>
      </c>
      <c r="G282" s="285"/>
      <c r="H282" s="187">
        <v>5</v>
      </c>
      <c r="I282" s="337">
        <v>0.01</v>
      </c>
      <c r="J282" s="187">
        <v>69</v>
      </c>
      <c r="K282" s="337">
        <v>0.14000000000000001</v>
      </c>
      <c r="L282" s="187">
        <v>0</v>
      </c>
      <c r="M282" s="337">
        <v>0</v>
      </c>
      <c r="N282" s="285"/>
      <c r="O282" s="187">
        <v>266</v>
      </c>
      <c r="P282" s="337">
        <v>0.54</v>
      </c>
      <c r="Q282" s="187">
        <v>87</v>
      </c>
      <c r="R282" s="337">
        <v>0.18</v>
      </c>
      <c r="S282" s="187">
        <v>3</v>
      </c>
      <c r="T282" s="337">
        <v>0.01</v>
      </c>
      <c r="U282" s="285"/>
      <c r="V282" s="187">
        <v>19</v>
      </c>
      <c r="W282" s="337">
        <v>0.04</v>
      </c>
      <c r="X282" s="187">
        <v>41</v>
      </c>
      <c r="Y282" s="337">
        <v>0.08</v>
      </c>
      <c r="Z282" s="187">
        <v>3</v>
      </c>
      <c r="AA282" s="337">
        <v>0.01</v>
      </c>
      <c r="AB282" s="187">
        <v>4</v>
      </c>
      <c r="AC282" s="337">
        <v>0.01</v>
      </c>
      <c r="AD282" s="187">
        <v>0</v>
      </c>
      <c r="AE282" s="337">
        <v>0</v>
      </c>
    </row>
    <row r="283" spans="1:31" x14ac:dyDescent="0.2">
      <c r="A283" s="186" t="s">
        <v>805</v>
      </c>
      <c r="B283" s="186" t="s">
        <v>806</v>
      </c>
      <c r="C283" s="186"/>
      <c r="D283" s="186"/>
      <c r="E283" s="179">
        <v>872</v>
      </c>
      <c r="F283" s="336">
        <v>1</v>
      </c>
      <c r="G283" s="285"/>
      <c r="H283" s="187">
        <v>23</v>
      </c>
      <c r="I283" s="337">
        <v>0.03</v>
      </c>
      <c r="J283" s="187">
        <v>94</v>
      </c>
      <c r="K283" s="337">
        <v>0.11</v>
      </c>
      <c r="L283" s="187">
        <v>0</v>
      </c>
      <c r="M283" s="337">
        <v>0</v>
      </c>
      <c r="N283" s="285"/>
      <c r="O283" s="187">
        <v>468</v>
      </c>
      <c r="P283" s="337">
        <v>0.54</v>
      </c>
      <c r="Q283" s="187">
        <v>214</v>
      </c>
      <c r="R283" s="337">
        <v>0.25</v>
      </c>
      <c r="S283" s="187">
        <v>0</v>
      </c>
      <c r="T283" s="337">
        <v>0</v>
      </c>
      <c r="U283" s="285"/>
      <c r="V283" s="187">
        <v>34</v>
      </c>
      <c r="W283" s="337">
        <v>0.04</v>
      </c>
      <c r="X283" s="187">
        <v>37</v>
      </c>
      <c r="Y283" s="337">
        <v>0.04</v>
      </c>
      <c r="Z283" s="187">
        <v>1</v>
      </c>
      <c r="AA283" s="337">
        <v>0</v>
      </c>
      <c r="AB283" s="187">
        <v>1</v>
      </c>
      <c r="AC283" s="337">
        <v>0</v>
      </c>
      <c r="AD283" s="187">
        <v>0</v>
      </c>
      <c r="AE283" s="337">
        <v>0</v>
      </c>
    </row>
    <row r="284" spans="1:31" x14ac:dyDescent="0.2">
      <c r="A284" s="186" t="s">
        <v>807</v>
      </c>
      <c r="B284" s="186" t="s">
        <v>808</v>
      </c>
      <c r="C284" s="186"/>
      <c r="D284" s="186"/>
      <c r="E284" s="179">
        <v>729</v>
      </c>
      <c r="F284" s="336">
        <v>1</v>
      </c>
      <c r="G284" s="285"/>
      <c r="H284" s="187">
        <v>15</v>
      </c>
      <c r="I284" s="337">
        <v>0.02</v>
      </c>
      <c r="J284" s="187">
        <v>100</v>
      </c>
      <c r="K284" s="337">
        <v>0.14000000000000001</v>
      </c>
      <c r="L284" s="187">
        <v>0</v>
      </c>
      <c r="M284" s="337">
        <v>0</v>
      </c>
      <c r="N284" s="285"/>
      <c r="O284" s="187">
        <v>421</v>
      </c>
      <c r="P284" s="337">
        <v>0.57999999999999996</v>
      </c>
      <c r="Q284" s="187">
        <v>144</v>
      </c>
      <c r="R284" s="337">
        <v>0.2</v>
      </c>
      <c r="S284" s="187">
        <v>2</v>
      </c>
      <c r="T284" s="337">
        <v>0</v>
      </c>
      <c r="U284" s="285"/>
      <c r="V284" s="187">
        <v>23</v>
      </c>
      <c r="W284" s="337">
        <v>0.03</v>
      </c>
      <c r="X284" s="187">
        <v>24</v>
      </c>
      <c r="Y284" s="337">
        <v>0.03</v>
      </c>
      <c r="Z284" s="187">
        <v>0</v>
      </c>
      <c r="AA284" s="337">
        <v>0</v>
      </c>
      <c r="AB284" s="187">
        <v>0</v>
      </c>
      <c r="AC284" s="337">
        <v>0</v>
      </c>
      <c r="AD284" s="187">
        <v>0</v>
      </c>
      <c r="AE284" s="337">
        <v>0</v>
      </c>
    </row>
    <row r="285" spans="1:31" x14ac:dyDescent="0.2">
      <c r="A285" s="186" t="s">
        <v>809</v>
      </c>
      <c r="B285" s="186" t="s">
        <v>810</v>
      </c>
      <c r="C285" s="186"/>
      <c r="D285" s="186"/>
      <c r="E285" s="179">
        <v>191</v>
      </c>
      <c r="F285" s="336">
        <v>1</v>
      </c>
      <c r="G285" s="285"/>
      <c r="H285" s="187">
        <v>5</v>
      </c>
      <c r="I285" s="337">
        <v>0.03</v>
      </c>
      <c r="J285" s="187">
        <v>53</v>
      </c>
      <c r="K285" s="337">
        <v>0.28000000000000003</v>
      </c>
      <c r="L285" s="187">
        <v>0</v>
      </c>
      <c r="M285" s="337">
        <v>0</v>
      </c>
      <c r="N285" s="285"/>
      <c r="O285" s="187">
        <v>83</v>
      </c>
      <c r="P285" s="337">
        <v>0.43</v>
      </c>
      <c r="Q285" s="187">
        <v>34</v>
      </c>
      <c r="R285" s="337">
        <v>0.18</v>
      </c>
      <c r="S285" s="187">
        <v>0</v>
      </c>
      <c r="T285" s="337">
        <v>0</v>
      </c>
      <c r="U285" s="285"/>
      <c r="V285" s="187">
        <v>8</v>
      </c>
      <c r="W285" s="337">
        <v>0.04</v>
      </c>
      <c r="X285" s="187">
        <v>8</v>
      </c>
      <c r="Y285" s="337">
        <v>0.04</v>
      </c>
      <c r="Z285" s="187">
        <v>0</v>
      </c>
      <c r="AA285" s="337">
        <v>0</v>
      </c>
      <c r="AB285" s="187">
        <v>0</v>
      </c>
      <c r="AC285" s="337">
        <v>0</v>
      </c>
      <c r="AD285" s="187">
        <v>0</v>
      </c>
      <c r="AE285" s="337">
        <v>0</v>
      </c>
    </row>
    <row r="286" spans="1:31" x14ac:dyDescent="0.2">
      <c r="A286" s="186" t="s">
        <v>811</v>
      </c>
      <c r="B286" s="186" t="s">
        <v>812</v>
      </c>
      <c r="C286" s="186"/>
      <c r="D286" s="186"/>
      <c r="E286" s="179">
        <v>108</v>
      </c>
      <c r="F286" s="336">
        <v>1</v>
      </c>
      <c r="G286" s="285"/>
      <c r="H286" s="187">
        <v>2</v>
      </c>
      <c r="I286" s="337">
        <v>0.02</v>
      </c>
      <c r="J286" s="187">
        <v>17</v>
      </c>
      <c r="K286" s="337">
        <v>0.16</v>
      </c>
      <c r="L286" s="187">
        <v>0</v>
      </c>
      <c r="M286" s="337">
        <v>0</v>
      </c>
      <c r="N286" s="285"/>
      <c r="O286" s="187">
        <v>54</v>
      </c>
      <c r="P286" s="337">
        <v>0.5</v>
      </c>
      <c r="Q286" s="187">
        <v>28</v>
      </c>
      <c r="R286" s="337">
        <v>0.26</v>
      </c>
      <c r="S286" s="187">
        <v>0</v>
      </c>
      <c r="T286" s="337">
        <v>0</v>
      </c>
      <c r="U286" s="285"/>
      <c r="V286" s="187">
        <v>3</v>
      </c>
      <c r="W286" s="337">
        <v>0.03</v>
      </c>
      <c r="X286" s="187">
        <v>4</v>
      </c>
      <c r="Y286" s="337">
        <v>0.04</v>
      </c>
      <c r="Z286" s="187">
        <v>0</v>
      </c>
      <c r="AA286" s="337">
        <v>0</v>
      </c>
      <c r="AB286" s="187">
        <v>0</v>
      </c>
      <c r="AC286" s="337">
        <v>0</v>
      </c>
      <c r="AD286" s="187">
        <v>0</v>
      </c>
      <c r="AE286" s="337">
        <v>0</v>
      </c>
    </row>
    <row r="287" spans="1:31" x14ac:dyDescent="0.2">
      <c r="A287" s="186" t="s">
        <v>813</v>
      </c>
      <c r="B287" s="186" t="s">
        <v>814</v>
      </c>
      <c r="C287" s="186"/>
      <c r="D287" s="186"/>
      <c r="E287" s="179">
        <v>136</v>
      </c>
      <c r="F287" s="336">
        <v>1</v>
      </c>
      <c r="G287" s="285"/>
      <c r="H287" s="187">
        <v>1</v>
      </c>
      <c r="I287" s="337">
        <v>0.01</v>
      </c>
      <c r="J287" s="187">
        <v>6</v>
      </c>
      <c r="K287" s="337">
        <v>0.04</v>
      </c>
      <c r="L287" s="187">
        <v>0</v>
      </c>
      <c r="M287" s="337">
        <v>0</v>
      </c>
      <c r="N287" s="285"/>
      <c r="O287" s="187">
        <v>97</v>
      </c>
      <c r="P287" s="337">
        <v>0.71</v>
      </c>
      <c r="Q287" s="187">
        <v>24</v>
      </c>
      <c r="R287" s="337">
        <v>0.18</v>
      </c>
      <c r="S287" s="187">
        <v>0</v>
      </c>
      <c r="T287" s="337">
        <v>0</v>
      </c>
      <c r="U287" s="285"/>
      <c r="V287" s="187">
        <v>2</v>
      </c>
      <c r="W287" s="337">
        <v>0.01</v>
      </c>
      <c r="X287" s="187">
        <v>6</v>
      </c>
      <c r="Y287" s="337">
        <v>0.04</v>
      </c>
      <c r="Z287" s="187">
        <v>0</v>
      </c>
      <c r="AA287" s="337">
        <v>0</v>
      </c>
      <c r="AB287" s="187">
        <v>0</v>
      </c>
      <c r="AC287" s="337">
        <v>0</v>
      </c>
      <c r="AD287" s="187">
        <v>0</v>
      </c>
      <c r="AE287" s="337">
        <v>0</v>
      </c>
    </row>
    <row r="288" spans="1:31" x14ac:dyDescent="0.2">
      <c r="A288" s="186" t="s">
        <v>815</v>
      </c>
      <c r="B288" s="186" t="s">
        <v>816</v>
      </c>
      <c r="C288" s="186"/>
      <c r="D288" s="186"/>
      <c r="E288" s="179">
        <v>522</v>
      </c>
      <c r="F288" s="336">
        <v>1</v>
      </c>
      <c r="G288" s="285"/>
      <c r="H288" s="187">
        <v>5</v>
      </c>
      <c r="I288" s="337">
        <v>0.01</v>
      </c>
      <c r="J288" s="187">
        <v>58</v>
      </c>
      <c r="K288" s="337">
        <v>0.11</v>
      </c>
      <c r="L288" s="187">
        <v>1</v>
      </c>
      <c r="M288" s="337">
        <v>0</v>
      </c>
      <c r="N288" s="285"/>
      <c r="O288" s="187">
        <v>284</v>
      </c>
      <c r="P288" s="337">
        <v>0.54</v>
      </c>
      <c r="Q288" s="187">
        <v>123</v>
      </c>
      <c r="R288" s="337">
        <v>0.24</v>
      </c>
      <c r="S288" s="187">
        <v>2</v>
      </c>
      <c r="T288" s="337">
        <v>0</v>
      </c>
      <c r="U288" s="285"/>
      <c r="V288" s="187">
        <v>12</v>
      </c>
      <c r="W288" s="337">
        <v>0.02</v>
      </c>
      <c r="X288" s="187">
        <v>35</v>
      </c>
      <c r="Y288" s="337">
        <v>7.0000000000000007E-2</v>
      </c>
      <c r="Z288" s="187">
        <v>1</v>
      </c>
      <c r="AA288" s="337">
        <v>0</v>
      </c>
      <c r="AB288" s="187">
        <v>1</v>
      </c>
      <c r="AC288" s="337">
        <v>0</v>
      </c>
      <c r="AD288" s="187">
        <v>0</v>
      </c>
      <c r="AE288" s="337">
        <v>0</v>
      </c>
    </row>
    <row r="289" spans="1:31" x14ac:dyDescent="0.2">
      <c r="A289" s="186" t="s">
        <v>817</v>
      </c>
      <c r="B289" s="186" t="s">
        <v>818</v>
      </c>
      <c r="C289" s="186"/>
      <c r="D289" s="186"/>
      <c r="E289" s="179">
        <v>442</v>
      </c>
      <c r="F289" s="336">
        <v>1</v>
      </c>
      <c r="G289" s="285"/>
      <c r="H289" s="187">
        <v>12</v>
      </c>
      <c r="I289" s="337">
        <v>0.03</v>
      </c>
      <c r="J289" s="187">
        <v>72</v>
      </c>
      <c r="K289" s="337">
        <v>0.16</v>
      </c>
      <c r="L289" s="187">
        <v>0</v>
      </c>
      <c r="M289" s="337">
        <v>0</v>
      </c>
      <c r="N289" s="285"/>
      <c r="O289" s="187">
        <v>229</v>
      </c>
      <c r="P289" s="337">
        <v>0.52</v>
      </c>
      <c r="Q289" s="187">
        <v>91</v>
      </c>
      <c r="R289" s="337">
        <v>0.21</v>
      </c>
      <c r="S289" s="187">
        <v>0</v>
      </c>
      <c r="T289" s="337">
        <v>0</v>
      </c>
      <c r="U289" s="285"/>
      <c r="V289" s="187">
        <v>12</v>
      </c>
      <c r="W289" s="337">
        <v>0.03</v>
      </c>
      <c r="X289" s="187">
        <v>23</v>
      </c>
      <c r="Y289" s="337">
        <v>0.05</v>
      </c>
      <c r="Z289" s="187">
        <v>0</v>
      </c>
      <c r="AA289" s="337">
        <v>0</v>
      </c>
      <c r="AB289" s="187">
        <v>3</v>
      </c>
      <c r="AC289" s="337">
        <v>0.01</v>
      </c>
      <c r="AD289" s="187">
        <v>0</v>
      </c>
      <c r="AE289" s="337">
        <v>0</v>
      </c>
    </row>
    <row r="290" spans="1:31" x14ac:dyDescent="0.2">
      <c r="A290" s="186" t="s">
        <v>819</v>
      </c>
      <c r="B290" s="186" t="s">
        <v>820</v>
      </c>
      <c r="C290" s="186"/>
      <c r="D290" s="186"/>
      <c r="E290" s="179">
        <v>217</v>
      </c>
      <c r="F290" s="336">
        <v>1</v>
      </c>
      <c r="G290" s="285"/>
      <c r="H290" s="187">
        <v>2</v>
      </c>
      <c r="I290" s="337">
        <v>0.01</v>
      </c>
      <c r="J290" s="187">
        <v>31</v>
      </c>
      <c r="K290" s="337">
        <v>0.14000000000000001</v>
      </c>
      <c r="L290" s="187">
        <v>0</v>
      </c>
      <c r="M290" s="337">
        <v>0</v>
      </c>
      <c r="N290" s="285"/>
      <c r="O290" s="187">
        <v>115</v>
      </c>
      <c r="P290" s="337">
        <v>0.53</v>
      </c>
      <c r="Q290" s="187">
        <v>52</v>
      </c>
      <c r="R290" s="337">
        <v>0.24</v>
      </c>
      <c r="S290" s="187">
        <v>0</v>
      </c>
      <c r="T290" s="337">
        <v>0</v>
      </c>
      <c r="U290" s="285"/>
      <c r="V290" s="187">
        <v>4</v>
      </c>
      <c r="W290" s="337">
        <v>0.02</v>
      </c>
      <c r="X290" s="187">
        <v>11</v>
      </c>
      <c r="Y290" s="337">
        <v>0.05</v>
      </c>
      <c r="Z290" s="187">
        <v>1</v>
      </c>
      <c r="AA290" s="337">
        <v>0</v>
      </c>
      <c r="AB290" s="187">
        <v>1</v>
      </c>
      <c r="AC290" s="337">
        <v>0</v>
      </c>
      <c r="AD290" s="187">
        <v>0</v>
      </c>
      <c r="AE290" s="337">
        <v>0</v>
      </c>
    </row>
    <row r="291" spans="1:31" x14ac:dyDescent="0.2">
      <c r="A291" s="186" t="s">
        <v>821</v>
      </c>
      <c r="B291" s="186" t="s">
        <v>822</v>
      </c>
      <c r="C291" s="186"/>
      <c r="D291" s="186"/>
      <c r="E291" s="179">
        <v>128</v>
      </c>
      <c r="F291" s="336">
        <v>1</v>
      </c>
      <c r="G291" s="285"/>
      <c r="H291" s="187">
        <v>1</v>
      </c>
      <c r="I291" s="337">
        <v>0.01</v>
      </c>
      <c r="J291" s="187">
        <v>24</v>
      </c>
      <c r="K291" s="337">
        <v>0.19</v>
      </c>
      <c r="L291" s="187">
        <v>0</v>
      </c>
      <c r="M291" s="337">
        <v>0</v>
      </c>
      <c r="N291" s="285"/>
      <c r="O291" s="187">
        <v>53</v>
      </c>
      <c r="P291" s="337">
        <v>0.41</v>
      </c>
      <c r="Q291" s="187">
        <v>38</v>
      </c>
      <c r="R291" s="337">
        <v>0.3</v>
      </c>
      <c r="S291" s="187">
        <v>0</v>
      </c>
      <c r="T291" s="337">
        <v>0</v>
      </c>
      <c r="U291" s="285"/>
      <c r="V291" s="187">
        <v>2</v>
      </c>
      <c r="W291" s="337">
        <v>0.02</v>
      </c>
      <c r="X291" s="187">
        <v>10</v>
      </c>
      <c r="Y291" s="337">
        <v>0.08</v>
      </c>
      <c r="Z291" s="187">
        <v>0</v>
      </c>
      <c r="AA291" s="337">
        <v>0</v>
      </c>
      <c r="AB291" s="187">
        <v>0</v>
      </c>
      <c r="AC291" s="337">
        <v>0</v>
      </c>
      <c r="AD291" s="187">
        <v>0</v>
      </c>
      <c r="AE291" s="337">
        <v>0</v>
      </c>
    </row>
    <row r="292" spans="1:31" x14ac:dyDescent="0.2">
      <c r="A292" s="186" t="s">
        <v>823</v>
      </c>
      <c r="B292" s="186" t="s">
        <v>824</v>
      </c>
      <c r="C292" s="186"/>
      <c r="D292" s="186"/>
      <c r="E292" s="179">
        <v>625</v>
      </c>
      <c r="F292" s="336">
        <v>1</v>
      </c>
      <c r="G292" s="285"/>
      <c r="H292" s="187">
        <v>16</v>
      </c>
      <c r="I292" s="337">
        <v>0.03</v>
      </c>
      <c r="J292" s="187">
        <v>73</v>
      </c>
      <c r="K292" s="337">
        <v>0.12</v>
      </c>
      <c r="L292" s="187">
        <v>0</v>
      </c>
      <c r="M292" s="337">
        <v>0</v>
      </c>
      <c r="N292" s="285"/>
      <c r="O292" s="187">
        <v>363</v>
      </c>
      <c r="P292" s="337">
        <v>0.57999999999999996</v>
      </c>
      <c r="Q292" s="187">
        <v>124</v>
      </c>
      <c r="R292" s="337">
        <v>0.2</v>
      </c>
      <c r="S292" s="187">
        <v>2</v>
      </c>
      <c r="T292" s="337">
        <v>0</v>
      </c>
      <c r="U292" s="285"/>
      <c r="V292" s="187">
        <v>12</v>
      </c>
      <c r="W292" s="337">
        <v>0.02</v>
      </c>
      <c r="X292" s="187">
        <v>26</v>
      </c>
      <c r="Y292" s="337">
        <v>0.04</v>
      </c>
      <c r="Z292" s="187">
        <v>3</v>
      </c>
      <c r="AA292" s="337">
        <v>0</v>
      </c>
      <c r="AB292" s="187">
        <v>4</v>
      </c>
      <c r="AC292" s="337">
        <v>0.01</v>
      </c>
      <c r="AD292" s="187">
        <v>2</v>
      </c>
      <c r="AE292" s="337">
        <v>0</v>
      </c>
    </row>
    <row r="293" spans="1:31" x14ac:dyDescent="0.2">
      <c r="A293" s="186" t="s">
        <v>825</v>
      </c>
      <c r="B293" s="186" t="s">
        <v>826</v>
      </c>
      <c r="C293" s="186"/>
      <c r="D293" s="186"/>
      <c r="E293" s="179">
        <v>120</v>
      </c>
      <c r="F293" s="336">
        <v>1</v>
      </c>
      <c r="G293" s="285"/>
      <c r="H293" s="187">
        <v>1</v>
      </c>
      <c r="I293" s="337">
        <v>0.01</v>
      </c>
      <c r="J293" s="187">
        <v>18</v>
      </c>
      <c r="K293" s="337">
        <v>0.15</v>
      </c>
      <c r="L293" s="187">
        <v>1</v>
      </c>
      <c r="M293" s="337">
        <v>0.01</v>
      </c>
      <c r="N293" s="285"/>
      <c r="O293" s="187">
        <v>69</v>
      </c>
      <c r="P293" s="337">
        <v>0.56999999999999995</v>
      </c>
      <c r="Q293" s="187">
        <v>23</v>
      </c>
      <c r="R293" s="337">
        <v>0.19</v>
      </c>
      <c r="S293" s="187">
        <v>1</v>
      </c>
      <c r="T293" s="337">
        <v>0.01</v>
      </c>
      <c r="U293" s="285"/>
      <c r="V293" s="187">
        <v>4</v>
      </c>
      <c r="W293" s="337">
        <v>0.03</v>
      </c>
      <c r="X293" s="187">
        <v>2</v>
      </c>
      <c r="Y293" s="337">
        <v>0.02</v>
      </c>
      <c r="Z293" s="187">
        <v>0</v>
      </c>
      <c r="AA293" s="337">
        <v>0</v>
      </c>
      <c r="AB293" s="187">
        <v>1</v>
      </c>
      <c r="AC293" s="337">
        <v>0.01</v>
      </c>
      <c r="AD293" s="187">
        <v>0</v>
      </c>
      <c r="AE293" s="337">
        <v>0</v>
      </c>
    </row>
    <row r="294" spans="1:31" x14ac:dyDescent="0.2">
      <c r="A294" s="186" t="s">
        <v>827</v>
      </c>
      <c r="B294" s="186" t="s">
        <v>828</v>
      </c>
      <c r="C294" s="186"/>
      <c r="D294" s="186"/>
      <c r="E294" s="179">
        <v>425</v>
      </c>
      <c r="F294" s="336">
        <v>1</v>
      </c>
      <c r="G294" s="285"/>
      <c r="H294" s="187">
        <v>10</v>
      </c>
      <c r="I294" s="337">
        <v>0.02</v>
      </c>
      <c r="J294" s="187">
        <v>79</v>
      </c>
      <c r="K294" s="337">
        <v>0.19</v>
      </c>
      <c r="L294" s="187">
        <v>0</v>
      </c>
      <c r="M294" s="337">
        <v>0</v>
      </c>
      <c r="N294" s="285"/>
      <c r="O294" s="187">
        <v>194</v>
      </c>
      <c r="P294" s="337">
        <v>0.46</v>
      </c>
      <c r="Q294" s="187">
        <v>93</v>
      </c>
      <c r="R294" s="337">
        <v>0.22</v>
      </c>
      <c r="S294" s="187">
        <v>1</v>
      </c>
      <c r="T294" s="337">
        <v>0</v>
      </c>
      <c r="U294" s="285"/>
      <c r="V294" s="187">
        <v>25</v>
      </c>
      <c r="W294" s="337">
        <v>0.06</v>
      </c>
      <c r="X294" s="187">
        <v>22</v>
      </c>
      <c r="Y294" s="337">
        <v>0.05</v>
      </c>
      <c r="Z294" s="187">
        <v>1</v>
      </c>
      <c r="AA294" s="337">
        <v>0</v>
      </c>
      <c r="AB294" s="187">
        <v>0</v>
      </c>
      <c r="AC294" s="337">
        <v>0</v>
      </c>
      <c r="AD294" s="187">
        <v>0</v>
      </c>
      <c r="AE294" s="337">
        <v>0</v>
      </c>
    </row>
    <row r="295" spans="1:31" x14ac:dyDescent="0.2">
      <c r="A295" s="186" t="s">
        <v>829</v>
      </c>
      <c r="B295" s="186" t="s">
        <v>830</v>
      </c>
      <c r="C295" s="186"/>
      <c r="D295" s="186"/>
      <c r="E295" s="179">
        <v>208</v>
      </c>
      <c r="F295" s="336">
        <v>1</v>
      </c>
      <c r="G295" s="285"/>
      <c r="H295" s="187">
        <v>3</v>
      </c>
      <c r="I295" s="337">
        <v>0.01</v>
      </c>
      <c r="J295" s="187">
        <v>52</v>
      </c>
      <c r="K295" s="337">
        <v>0.25</v>
      </c>
      <c r="L295" s="187">
        <v>0</v>
      </c>
      <c r="M295" s="337">
        <v>0</v>
      </c>
      <c r="N295" s="285"/>
      <c r="O295" s="187">
        <v>107</v>
      </c>
      <c r="P295" s="337">
        <v>0.51</v>
      </c>
      <c r="Q295" s="187">
        <v>27</v>
      </c>
      <c r="R295" s="337">
        <v>0.13</v>
      </c>
      <c r="S295" s="187">
        <v>0</v>
      </c>
      <c r="T295" s="337">
        <v>0</v>
      </c>
      <c r="U295" s="285"/>
      <c r="V295" s="187">
        <v>3</v>
      </c>
      <c r="W295" s="337">
        <v>0.01</v>
      </c>
      <c r="X295" s="187">
        <v>14</v>
      </c>
      <c r="Y295" s="337">
        <v>7.0000000000000007E-2</v>
      </c>
      <c r="Z295" s="187">
        <v>0</v>
      </c>
      <c r="AA295" s="337">
        <v>0</v>
      </c>
      <c r="AB295" s="187">
        <v>2</v>
      </c>
      <c r="AC295" s="337">
        <v>0.01</v>
      </c>
      <c r="AD295" s="187">
        <v>0</v>
      </c>
      <c r="AE295" s="337">
        <v>0</v>
      </c>
    </row>
    <row r="296" spans="1:31" x14ac:dyDescent="0.2">
      <c r="A296" s="186" t="s">
        <v>831</v>
      </c>
      <c r="B296" s="186" t="s">
        <v>832</v>
      </c>
      <c r="C296" s="186"/>
      <c r="D296" s="186"/>
      <c r="E296" s="179">
        <v>825</v>
      </c>
      <c r="F296" s="336">
        <v>1</v>
      </c>
      <c r="G296" s="285"/>
      <c r="H296" s="187">
        <v>14</v>
      </c>
      <c r="I296" s="337">
        <v>0.02</v>
      </c>
      <c r="J296" s="187">
        <v>98</v>
      </c>
      <c r="K296" s="337">
        <v>0.12</v>
      </c>
      <c r="L296" s="187">
        <v>0</v>
      </c>
      <c r="M296" s="337">
        <v>0</v>
      </c>
      <c r="N296" s="285"/>
      <c r="O296" s="187">
        <v>471</v>
      </c>
      <c r="P296" s="337">
        <v>0.56999999999999995</v>
      </c>
      <c r="Q296" s="187">
        <v>166</v>
      </c>
      <c r="R296" s="337">
        <v>0.2</v>
      </c>
      <c r="S296" s="187">
        <v>1</v>
      </c>
      <c r="T296" s="337">
        <v>0</v>
      </c>
      <c r="U296" s="285"/>
      <c r="V296" s="187">
        <v>21</v>
      </c>
      <c r="W296" s="337">
        <v>0.03</v>
      </c>
      <c r="X296" s="187">
        <v>52</v>
      </c>
      <c r="Y296" s="337">
        <v>0.06</v>
      </c>
      <c r="Z296" s="187">
        <v>2</v>
      </c>
      <c r="AA296" s="337">
        <v>0</v>
      </c>
      <c r="AB296" s="187">
        <v>0</v>
      </c>
      <c r="AC296" s="337">
        <v>0</v>
      </c>
      <c r="AD296" s="187">
        <v>0</v>
      </c>
      <c r="AE296" s="337">
        <v>0</v>
      </c>
    </row>
    <row r="297" spans="1:31" x14ac:dyDescent="0.2">
      <c r="A297" s="186" t="s">
        <v>833</v>
      </c>
      <c r="B297" s="186" t="s">
        <v>834</v>
      </c>
      <c r="C297" s="186"/>
      <c r="D297" s="186"/>
      <c r="E297" s="179">
        <v>223</v>
      </c>
      <c r="F297" s="336">
        <v>1</v>
      </c>
      <c r="G297" s="285"/>
      <c r="H297" s="187">
        <v>3</v>
      </c>
      <c r="I297" s="337">
        <v>0.01</v>
      </c>
      <c r="J297" s="187">
        <v>34</v>
      </c>
      <c r="K297" s="337">
        <v>0.15</v>
      </c>
      <c r="L297" s="187">
        <v>0</v>
      </c>
      <c r="M297" s="337">
        <v>0</v>
      </c>
      <c r="N297" s="285"/>
      <c r="O297" s="187">
        <v>111</v>
      </c>
      <c r="P297" s="337">
        <v>0.5</v>
      </c>
      <c r="Q297" s="187">
        <v>43</v>
      </c>
      <c r="R297" s="337">
        <v>0.19</v>
      </c>
      <c r="S297" s="187">
        <v>1</v>
      </c>
      <c r="T297" s="337">
        <v>0</v>
      </c>
      <c r="U297" s="285"/>
      <c r="V297" s="187">
        <v>6</v>
      </c>
      <c r="W297" s="337">
        <v>0.03</v>
      </c>
      <c r="X297" s="187">
        <v>23</v>
      </c>
      <c r="Y297" s="337">
        <v>0.1</v>
      </c>
      <c r="Z297" s="187">
        <v>0</v>
      </c>
      <c r="AA297" s="337">
        <v>0</v>
      </c>
      <c r="AB297" s="187">
        <v>2</v>
      </c>
      <c r="AC297" s="337">
        <v>0.01</v>
      </c>
      <c r="AD297" s="187">
        <v>0</v>
      </c>
      <c r="AE297" s="337">
        <v>0</v>
      </c>
    </row>
    <row r="298" spans="1:31" x14ac:dyDescent="0.2">
      <c r="A298" s="186" t="s">
        <v>835</v>
      </c>
      <c r="B298" s="186" t="s">
        <v>836</v>
      </c>
      <c r="C298" s="186"/>
      <c r="D298" s="186"/>
      <c r="E298" s="179">
        <v>1178</v>
      </c>
      <c r="F298" s="336">
        <v>1</v>
      </c>
      <c r="G298" s="285"/>
      <c r="H298" s="187">
        <v>18</v>
      </c>
      <c r="I298" s="337">
        <v>0.02</v>
      </c>
      <c r="J298" s="187">
        <v>83</v>
      </c>
      <c r="K298" s="337">
        <v>7.0000000000000007E-2</v>
      </c>
      <c r="L298" s="187">
        <v>0</v>
      </c>
      <c r="M298" s="337">
        <v>0</v>
      </c>
      <c r="N298" s="285"/>
      <c r="O298" s="187">
        <v>676</v>
      </c>
      <c r="P298" s="337">
        <v>0.56999999999999995</v>
      </c>
      <c r="Q298" s="187">
        <v>304</v>
      </c>
      <c r="R298" s="337">
        <v>0.26</v>
      </c>
      <c r="S298" s="187">
        <v>0</v>
      </c>
      <c r="T298" s="337">
        <v>0</v>
      </c>
      <c r="U298" s="285"/>
      <c r="V298" s="187">
        <v>63</v>
      </c>
      <c r="W298" s="337">
        <v>0.05</v>
      </c>
      <c r="X298" s="187">
        <v>29</v>
      </c>
      <c r="Y298" s="337">
        <v>0.02</v>
      </c>
      <c r="Z298" s="187">
        <v>2</v>
      </c>
      <c r="AA298" s="337">
        <v>0</v>
      </c>
      <c r="AB298" s="187">
        <v>3</v>
      </c>
      <c r="AC298" s="337">
        <v>0</v>
      </c>
      <c r="AD298" s="187">
        <v>0</v>
      </c>
      <c r="AE298" s="337">
        <v>0</v>
      </c>
    </row>
    <row r="299" spans="1:31" x14ac:dyDescent="0.2">
      <c r="A299" s="186" t="s">
        <v>837</v>
      </c>
      <c r="B299" s="186" t="s">
        <v>838</v>
      </c>
      <c r="C299" s="186"/>
      <c r="D299" s="186"/>
      <c r="E299" s="179">
        <v>402</v>
      </c>
      <c r="F299" s="336">
        <v>1</v>
      </c>
      <c r="G299" s="285"/>
      <c r="H299" s="187">
        <v>3</v>
      </c>
      <c r="I299" s="337">
        <v>0.01</v>
      </c>
      <c r="J299" s="187">
        <v>80</v>
      </c>
      <c r="K299" s="337">
        <v>0.2</v>
      </c>
      <c r="L299" s="187">
        <v>1</v>
      </c>
      <c r="M299" s="337">
        <v>0</v>
      </c>
      <c r="N299" s="285"/>
      <c r="O299" s="187">
        <v>213</v>
      </c>
      <c r="P299" s="337">
        <v>0.53</v>
      </c>
      <c r="Q299" s="187">
        <v>86</v>
      </c>
      <c r="R299" s="337">
        <v>0.21</v>
      </c>
      <c r="S299" s="187">
        <v>0</v>
      </c>
      <c r="T299" s="337">
        <v>0</v>
      </c>
      <c r="U299" s="285"/>
      <c r="V299" s="187">
        <v>8</v>
      </c>
      <c r="W299" s="337">
        <v>0.02</v>
      </c>
      <c r="X299" s="187">
        <v>9</v>
      </c>
      <c r="Y299" s="337">
        <v>0.02</v>
      </c>
      <c r="Z299" s="187">
        <v>1</v>
      </c>
      <c r="AA299" s="337">
        <v>0</v>
      </c>
      <c r="AB299" s="187">
        <v>1</v>
      </c>
      <c r="AC299" s="337">
        <v>0</v>
      </c>
      <c r="AD299" s="187">
        <v>0</v>
      </c>
      <c r="AE299" s="337">
        <v>0</v>
      </c>
    </row>
    <row r="300" spans="1:31" s="204" customFormat="1" x14ac:dyDescent="0.2">
      <c r="A300" s="198" t="s">
        <v>839</v>
      </c>
      <c r="B300" s="198" t="s">
        <v>840</v>
      </c>
      <c r="C300" s="186"/>
      <c r="D300" s="186"/>
      <c r="E300" s="318" t="s">
        <v>284</v>
      </c>
      <c r="F300" s="339" t="s">
        <v>284</v>
      </c>
      <c r="G300" s="340"/>
      <c r="H300" s="201" t="s">
        <v>284</v>
      </c>
      <c r="I300" s="341" t="s">
        <v>284</v>
      </c>
      <c r="J300" s="201" t="s">
        <v>284</v>
      </c>
      <c r="K300" s="341" t="s">
        <v>284</v>
      </c>
      <c r="L300" s="201" t="s">
        <v>284</v>
      </c>
      <c r="M300" s="341" t="s">
        <v>284</v>
      </c>
      <c r="N300" s="340"/>
      <c r="O300" s="201" t="s">
        <v>284</v>
      </c>
      <c r="P300" s="341" t="s">
        <v>284</v>
      </c>
      <c r="Q300" s="201" t="s">
        <v>284</v>
      </c>
      <c r="R300" s="341" t="s">
        <v>284</v>
      </c>
      <c r="S300" s="201" t="s">
        <v>284</v>
      </c>
      <c r="T300" s="341" t="s">
        <v>284</v>
      </c>
      <c r="U300" s="340"/>
      <c r="V300" s="201" t="s">
        <v>284</v>
      </c>
      <c r="W300" s="341" t="s">
        <v>284</v>
      </c>
      <c r="X300" s="201" t="s">
        <v>284</v>
      </c>
      <c r="Y300" s="341" t="s">
        <v>284</v>
      </c>
      <c r="Z300" s="201" t="s">
        <v>284</v>
      </c>
      <c r="AA300" s="341" t="s">
        <v>284</v>
      </c>
      <c r="AB300" s="201" t="s">
        <v>284</v>
      </c>
      <c r="AC300" s="341" t="s">
        <v>284</v>
      </c>
      <c r="AD300" s="201" t="s">
        <v>284</v>
      </c>
      <c r="AE300" s="341" t="s">
        <v>284</v>
      </c>
    </row>
    <row r="301" spans="1:31" x14ac:dyDescent="0.2">
      <c r="A301" s="186" t="s">
        <v>841</v>
      </c>
      <c r="B301" s="186" t="s">
        <v>842</v>
      </c>
      <c r="C301" s="186"/>
      <c r="D301" s="186"/>
      <c r="E301" s="179">
        <v>101</v>
      </c>
      <c r="F301" s="336">
        <v>1</v>
      </c>
      <c r="G301" s="285"/>
      <c r="H301" s="187">
        <v>3</v>
      </c>
      <c r="I301" s="337">
        <v>0.03</v>
      </c>
      <c r="J301" s="187">
        <v>24</v>
      </c>
      <c r="K301" s="337">
        <v>0.24</v>
      </c>
      <c r="L301" s="187">
        <v>0</v>
      </c>
      <c r="M301" s="337">
        <v>0</v>
      </c>
      <c r="N301" s="285"/>
      <c r="O301" s="187">
        <v>46</v>
      </c>
      <c r="P301" s="337">
        <v>0.46</v>
      </c>
      <c r="Q301" s="187">
        <v>21</v>
      </c>
      <c r="R301" s="337">
        <v>0.21</v>
      </c>
      <c r="S301" s="187">
        <v>0</v>
      </c>
      <c r="T301" s="337">
        <v>0</v>
      </c>
      <c r="U301" s="285"/>
      <c r="V301" s="187">
        <v>2</v>
      </c>
      <c r="W301" s="337">
        <v>0.02</v>
      </c>
      <c r="X301" s="187">
        <v>4</v>
      </c>
      <c r="Y301" s="337">
        <v>0.04</v>
      </c>
      <c r="Z301" s="187">
        <v>0</v>
      </c>
      <c r="AA301" s="337">
        <v>0</v>
      </c>
      <c r="AB301" s="187">
        <v>1</v>
      </c>
      <c r="AC301" s="337">
        <v>0.01</v>
      </c>
      <c r="AD301" s="187">
        <v>0</v>
      </c>
      <c r="AE301" s="337">
        <v>0</v>
      </c>
    </row>
    <row r="302" spans="1:31" x14ac:dyDescent="0.2">
      <c r="A302" s="186" t="s">
        <v>843</v>
      </c>
      <c r="B302" s="186" t="s">
        <v>844</v>
      </c>
      <c r="C302" s="186"/>
      <c r="D302" s="186"/>
      <c r="E302" s="179">
        <v>98</v>
      </c>
      <c r="F302" s="336">
        <v>1</v>
      </c>
      <c r="G302" s="285"/>
      <c r="H302" s="187">
        <v>3</v>
      </c>
      <c r="I302" s="337">
        <v>0.03</v>
      </c>
      <c r="J302" s="187">
        <v>7</v>
      </c>
      <c r="K302" s="337">
        <v>7.0000000000000007E-2</v>
      </c>
      <c r="L302" s="187">
        <v>0</v>
      </c>
      <c r="M302" s="337">
        <v>0</v>
      </c>
      <c r="N302" s="285"/>
      <c r="O302" s="187">
        <v>56</v>
      </c>
      <c r="P302" s="337">
        <v>0.56999999999999995</v>
      </c>
      <c r="Q302" s="187">
        <v>20</v>
      </c>
      <c r="R302" s="337">
        <v>0.2</v>
      </c>
      <c r="S302" s="187">
        <v>0</v>
      </c>
      <c r="T302" s="337">
        <v>0</v>
      </c>
      <c r="U302" s="285"/>
      <c r="V302" s="187">
        <v>8</v>
      </c>
      <c r="W302" s="337">
        <v>0.08</v>
      </c>
      <c r="X302" s="187">
        <v>4</v>
      </c>
      <c r="Y302" s="337">
        <v>0.04</v>
      </c>
      <c r="Z302" s="187">
        <v>0</v>
      </c>
      <c r="AA302" s="337">
        <v>0</v>
      </c>
      <c r="AB302" s="187">
        <v>0</v>
      </c>
      <c r="AC302" s="337">
        <v>0</v>
      </c>
      <c r="AD302" s="187">
        <v>0</v>
      </c>
      <c r="AE302" s="337">
        <v>0</v>
      </c>
    </row>
    <row r="303" spans="1:31" x14ac:dyDescent="0.2">
      <c r="A303" s="186" t="s">
        <v>845</v>
      </c>
      <c r="B303" s="186" t="s">
        <v>846</v>
      </c>
      <c r="C303" s="186"/>
      <c r="D303" s="186"/>
      <c r="E303" s="179">
        <v>535</v>
      </c>
      <c r="F303" s="336">
        <v>1</v>
      </c>
      <c r="G303" s="285"/>
      <c r="H303" s="187">
        <v>14</v>
      </c>
      <c r="I303" s="337">
        <v>0.03</v>
      </c>
      <c r="J303" s="187">
        <v>58</v>
      </c>
      <c r="K303" s="337">
        <v>0.11</v>
      </c>
      <c r="L303" s="187">
        <v>0</v>
      </c>
      <c r="M303" s="337">
        <v>0</v>
      </c>
      <c r="N303" s="285"/>
      <c r="O303" s="187">
        <v>300</v>
      </c>
      <c r="P303" s="337">
        <v>0.56000000000000005</v>
      </c>
      <c r="Q303" s="187">
        <v>110</v>
      </c>
      <c r="R303" s="337">
        <v>0.21</v>
      </c>
      <c r="S303" s="187">
        <v>1</v>
      </c>
      <c r="T303" s="337">
        <v>0</v>
      </c>
      <c r="U303" s="285"/>
      <c r="V303" s="187">
        <v>19</v>
      </c>
      <c r="W303" s="337">
        <v>0.04</v>
      </c>
      <c r="X303" s="187">
        <v>33</v>
      </c>
      <c r="Y303" s="337">
        <v>0.06</v>
      </c>
      <c r="Z303" s="187">
        <v>0</v>
      </c>
      <c r="AA303" s="337">
        <v>0</v>
      </c>
      <c r="AB303" s="187">
        <v>0</v>
      </c>
      <c r="AC303" s="337">
        <v>0</v>
      </c>
      <c r="AD303" s="187">
        <v>0</v>
      </c>
      <c r="AE303" s="337">
        <v>0</v>
      </c>
    </row>
    <row r="304" spans="1:31" x14ac:dyDescent="0.2">
      <c r="A304" s="186" t="s">
        <v>847</v>
      </c>
      <c r="B304" s="186" t="s">
        <v>848</v>
      </c>
      <c r="C304" s="186"/>
      <c r="D304" s="186"/>
      <c r="E304" s="179">
        <v>481</v>
      </c>
      <c r="F304" s="336">
        <v>1</v>
      </c>
      <c r="G304" s="285"/>
      <c r="H304" s="187">
        <v>7</v>
      </c>
      <c r="I304" s="337">
        <v>0.01</v>
      </c>
      <c r="J304" s="187">
        <v>89</v>
      </c>
      <c r="K304" s="337">
        <v>0.19</v>
      </c>
      <c r="L304" s="187">
        <v>0</v>
      </c>
      <c r="M304" s="337">
        <v>0</v>
      </c>
      <c r="N304" s="285"/>
      <c r="O304" s="187">
        <v>229</v>
      </c>
      <c r="P304" s="337">
        <v>0.48</v>
      </c>
      <c r="Q304" s="187">
        <v>114</v>
      </c>
      <c r="R304" s="337">
        <v>0.24</v>
      </c>
      <c r="S304" s="187">
        <v>0</v>
      </c>
      <c r="T304" s="337">
        <v>0</v>
      </c>
      <c r="U304" s="285"/>
      <c r="V304" s="187">
        <v>26</v>
      </c>
      <c r="W304" s="337">
        <v>0.05</v>
      </c>
      <c r="X304" s="187">
        <v>14</v>
      </c>
      <c r="Y304" s="337">
        <v>0.03</v>
      </c>
      <c r="Z304" s="187">
        <v>1</v>
      </c>
      <c r="AA304" s="337">
        <v>0</v>
      </c>
      <c r="AB304" s="187">
        <v>1</v>
      </c>
      <c r="AC304" s="337">
        <v>0</v>
      </c>
      <c r="AD304" s="187">
        <v>0</v>
      </c>
      <c r="AE304" s="337">
        <v>0</v>
      </c>
    </row>
    <row r="305" spans="1:31" x14ac:dyDescent="0.2">
      <c r="A305" s="186" t="s">
        <v>849</v>
      </c>
      <c r="B305" s="186" t="s">
        <v>850</v>
      </c>
      <c r="C305" s="186"/>
      <c r="D305" s="186"/>
      <c r="E305" s="179">
        <v>927</v>
      </c>
      <c r="F305" s="336">
        <v>1</v>
      </c>
      <c r="G305" s="285"/>
      <c r="H305" s="187">
        <v>14</v>
      </c>
      <c r="I305" s="337">
        <v>0.02</v>
      </c>
      <c r="J305" s="187">
        <v>229</v>
      </c>
      <c r="K305" s="337">
        <v>0.25</v>
      </c>
      <c r="L305" s="187">
        <v>0</v>
      </c>
      <c r="M305" s="337">
        <v>0</v>
      </c>
      <c r="N305" s="285"/>
      <c r="O305" s="187">
        <v>430</v>
      </c>
      <c r="P305" s="337">
        <v>0.46</v>
      </c>
      <c r="Q305" s="187">
        <v>181</v>
      </c>
      <c r="R305" s="337">
        <v>0.2</v>
      </c>
      <c r="S305" s="187">
        <v>2</v>
      </c>
      <c r="T305" s="337">
        <v>0</v>
      </c>
      <c r="U305" s="285"/>
      <c r="V305" s="187">
        <v>40</v>
      </c>
      <c r="W305" s="337">
        <v>0.04</v>
      </c>
      <c r="X305" s="187">
        <v>25</v>
      </c>
      <c r="Y305" s="337">
        <v>0.03</v>
      </c>
      <c r="Z305" s="187">
        <v>5</v>
      </c>
      <c r="AA305" s="337">
        <v>0.01</v>
      </c>
      <c r="AB305" s="187">
        <v>1</v>
      </c>
      <c r="AC305" s="337">
        <v>0</v>
      </c>
      <c r="AD305" s="187">
        <v>0</v>
      </c>
      <c r="AE305" s="337">
        <v>0</v>
      </c>
    </row>
    <row r="306" spans="1:31" s="204" customFormat="1" x14ac:dyDescent="0.2">
      <c r="A306" s="198" t="s">
        <v>851</v>
      </c>
      <c r="B306" s="198" t="s">
        <v>852</v>
      </c>
      <c r="C306" s="186"/>
      <c r="D306" s="186"/>
      <c r="E306" s="318" t="s">
        <v>284</v>
      </c>
      <c r="F306" s="339" t="s">
        <v>284</v>
      </c>
      <c r="G306" s="340"/>
      <c r="H306" s="201" t="s">
        <v>284</v>
      </c>
      <c r="I306" s="341" t="s">
        <v>284</v>
      </c>
      <c r="J306" s="201" t="s">
        <v>284</v>
      </c>
      <c r="K306" s="341" t="s">
        <v>284</v>
      </c>
      <c r="L306" s="201" t="s">
        <v>284</v>
      </c>
      <c r="M306" s="341" t="s">
        <v>284</v>
      </c>
      <c r="N306" s="340"/>
      <c r="O306" s="201" t="s">
        <v>284</v>
      </c>
      <c r="P306" s="341" t="s">
        <v>284</v>
      </c>
      <c r="Q306" s="201" t="s">
        <v>284</v>
      </c>
      <c r="R306" s="341" t="s">
        <v>284</v>
      </c>
      <c r="S306" s="201" t="s">
        <v>284</v>
      </c>
      <c r="T306" s="341" t="s">
        <v>284</v>
      </c>
      <c r="U306" s="340"/>
      <c r="V306" s="201" t="s">
        <v>284</v>
      </c>
      <c r="W306" s="341" t="s">
        <v>284</v>
      </c>
      <c r="X306" s="201" t="s">
        <v>284</v>
      </c>
      <c r="Y306" s="341" t="s">
        <v>284</v>
      </c>
      <c r="Z306" s="201" t="s">
        <v>284</v>
      </c>
      <c r="AA306" s="341" t="s">
        <v>284</v>
      </c>
      <c r="AB306" s="201" t="s">
        <v>284</v>
      </c>
      <c r="AC306" s="341" t="s">
        <v>284</v>
      </c>
      <c r="AD306" s="201" t="s">
        <v>284</v>
      </c>
      <c r="AE306" s="341" t="s">
        <v>284</v>
      </c>
    </row>
    <row r="307" spans="1:31" x14ac:dyDescent="0.2">
      <c r="A307" s="186" t="s">
        <v>853</v>
      </c>
      <c r="B307" s="186" t="s">
        <v>854</v>
      </c>
      <c r="C307" s="186"/>
      <c r="D307" s="186"/>
      <c r="E307" s="179">
        <v>743</v>
      </c>
      <c r="F307" s="336">
        <v>1</v>
      </c>
      <c r="G307" s="285"/>
      <c r="H307" s="187">
        <v>8</v>
      </c>
      <c r="I307" s="337">
        <v>0.01</v>
      </c>
      <c r="J307" s="187">
        <v>50</v>
      </c>
      <c r="K307" s="337">
        <v>7.0000000000000007E-2</v>
      </c>
      <c r="L307" s="187">
        <v>0</v>
      </c>
      <c r="M307" s="337">
        <v>0</v>
      </c>
      <c r="N307" s="285"/>
      <c r="O307" s="187">
        <v>470</v>
      </c>
      <c r="P307" s="337">
        <v>0.63</v>
      </c>
      <c r="Q307" s="187">
        <v>177</v>
      </c>
      <c r="R307" s="337">
        <v>0.24</v>
      </c>
      <c r="S307" s="187">
        <v>2</v>
      </c>
      <c r="T307" s="337">
        <v>0</v>
      </c>
      <c r="U307" s="285"/>
      <c r="V307" s="187">
        <v>10</v>
      </c>
      <c r="W307" s="337">
        <v>0.01</v>
      </c>
      <c r="X307" s="187">
        <v>22</v>
      </c>
      <c r="Y307" s="337">
        <v>0.03</v>
      </c>
      <c r="Z307" s="187">
        <v>1</v>
      </c>
      <c r="AA307" s="337">
        <v>0</v>
      </c>
      <c r="AB307" s="187">
        <v>3</v>
      </c>
      <c r="AC307" s="337">
        <v>0</v>
      </c>
      <c r="AD307" s="187">
        <v>0</v>
      </c>
      <c r="AE307" s="337">
        <v>0</v>
      </c>
    </row>
    <row r="308" spans="1:31" s="35" customFormat="1" x14ac:dyDescent="0.2">
      <c r="A308" s="186" t="s">
        <v>855</v>
      </c>
      <c r="B308" s="186" t="s">
        <v>856</v>
      </c>
      <c r="C308" s="186"/>
      <c r="D308" s="186"/>
      <c r="E308" s="179">
        <v>268</v>
      </c>
      <c r="F308" s="336">
        <v>1</v>
      </c>
      <c r="G308" s="285"/>
      <c r="H308" s="187">
        <v>3</v>
      </c>
      <c r="I308" s="337">
        <v>0.01</v>
      </c>
      <c r="J308" s="187">
        <v>44</v>
      </c>
      <c r="K308" s="337">
        <v>0.16</v>
      </c>
      <c r="L308" s="187">
        <v>0</v>
      </c>
      <c r="M308" s="337">
        <v>0</v>
      </c>
      <c r="N308" s="285"/>
      <c r="O308" s="187">
        <v>130</v>
      </c>
      <c r="P308" s="337">
        <v>0.49</v>
      </c>
      <c r="Q308" s="187">
        <v>71</v>
      </c>
      <c r="R308" s="337">
        <v>0.26</v>
      </c>
      <c r="S308" s="187">
        <v>1</v>
      </c>
      <c r="T308" s="337">
        <v>0</v>
      </c>
      <c r="U308" s="285"/>
      <c r="V308" s="187">
        <v>6</v>
      </c>
      <c r="W308" s="337">
        <v>0.02</v>
      </c>
      <c r="X308" s="187">
        <v>11</v>
      </c>
      <c r="Y308" s="337">
        <v>0.04</v>
      </c>
      <c r="Z308" s="187">
        <v>1</v>
      </c>
      <c r="AA308" s="337">
        <v>0</v>
      </c>
      <c r="AB308" s="187">
        <v>1</v>
      </c>
      <c r="AC308" s="337">
        <v>0</v>
      </c>
      <c r="AD308" s="187">
        <v>0</v>
      </c>
      <c r="AE308" s="337">
        <v>0</v>
      </c>
    </row>
    <row r="309" spans="1:31" x14ac:dyDescent="0.2">
      <c r="A309" s="186" t="s">
        <v>857</v>
      </c>
      <c r="B309" s="186" t="s">
        <v>858</v>
      </c>
      <c r="C309" s="186"/>
      <c r="D309" s="186"/>
      <c r="E309" s="179">
        <v>181</v>
      </c>
      <c r="F309" s="336">
        <v>1</v>
      </c>
      <c r="G309" s="285"/>
      <c r="H309" s="187">
        <v>6</v>
      </c>
      <c r="I309" s="337">
        <v>0.03</v>
      </c>
      <c r="J309" s="187">
        <v>36</v>
      </c>
      <c r="K309" s="337">
        <v>0.2</v>
      </c>
      <c r="L309" s="187">
        <v>0</v>
      </c>
      <c r="M309" s="337">
        <v>0</v>
      </c>
      <c r="N309" s="285"/>
      <c r="O309" s="187">
        <v>78</v>
      </c>
      <c r="P309" s="337">
        <v>0.43</v>
      </c>
      <c r="Q309" s="187">
        <v>37</v>
      </c>
      <c r="R309" s="337">
        <v>0.2</v>
      </c>
      <c r="S309" s="187">
        <v>0</v>
      </c>
      <c r="T309" s="337">
        <v>0</v>
      </c>
      <c r="U309" s="285"/>
      <c r="V309" s="187">
        <v>15</v>
      </c>
      <c r="W309" s="337">
        <v>0.08</v>
      </c>
      <c r="X309" s="187">
        <v>9</v>
      </c>
      <c r="Y309" s="337">
        <v>0.05</v>
      </c>
      <c r="Z309" s="187">
        <v>0</v>
      </c>
      <c r="AA309" s="337">
        <v>0</v>
      </c>
      <c r="AB309" s="187">
        <v>0</v>
      </c>
      <c r="AC309" s="337">
        <v>0</v>
      </c>
      <c r="AD309" s="187">
        <v>0</v>
      </c>
      <c r="AE309" s="337">
        <v>0</v>
      </c>
    </row>
    <row r="310" spans="1:31" x14ac:dyDescent="0.2">
      <c r="A310" s="186" t="s">
        <v>859</v>
      </c>
      <c r="B310" s="186" t="s">
        <v>860</v>
      </c>
      <c r="C310" s="186"/>
      <c r="D310" s="186"/>
      <c r="E310" s="179">
        <v>126</v>
      </c>
      <c r="F310" s="336">
        <v>1</v>
      </c>
      <c r="G310" s="285"/>
      <c r="H310" s="187">
        <v>4</v>
      </c>
      <c r="I310" s="337">
        <v>0.03</v>
      </c>
      <c r="J310" s="187">
        <v>23</v>
      </c>
      <c r="K310" s="337">
        <v>0.18</v>
      </c>
      <c r="L310" s="187">
        <v>0</v>
      </c>
      <c r="M310" s="337">
        <v>0</v>
      </c>
      <c r="N310" s="285"/>
      <c r="O310" s="187">
        <v>56</v>
      </c>
      <c r="P310" s="337">
        <v>0.44</v>
      </c>
      <c r="Q310" s="187">
        <v>36</v>
      </c>
      <c r="R310" s="337">
        <v>0.28999999999999998</v>
      </c>
      <c r="S310" s="187">
        <v>0</v>
      </c>
      <c r="T310" s="337">
        <v>0</v>
      </c>
      <c r="U310" s="285"/>
      <c r="V310" s="187">
        <v>2</v>
      </c>
      <c r="W310" s="337">
        <v>0.02</v>
      </c>
      <c r="X310" s="187">
        <v>5</v>
      </c>
      <c r="Y310" s="337">
        <v>0.04</v>
      </c>
      <c r="Z310" s="187">
        <v>0</v>
      </c>
      <c r="AA310" s="337">
        <v>0</v>
      </c>
      <c r="AB310" s="187">
        <v>0</v>
      </c>
      <c r="AC310" s="337">
        <v>0</v>
      </c>
      <c r="AD310" s="187">
        <v>0</v>
      </c>
      <c r="AE310" s="337">
        <v>0</v>
      </c>
    </row>
    <row r="311" spans="1:31" x14ac:dyDescent="0.2">
      <c r="A311" s="186" t="s">
        <v>861</v>
      </c>
      <c r="B311" s="186" t="s">
        <v>862</v>
      </c>
      <c r="C311" s="186"/>
      <c r="D311" s="186"/>
      <c r="E311" s="179">
        <v>258</v>
      </c>
      <c r="F311" s="336">
        <v>1</v>
      </c>
      <c r="G311" s="285"/>
      <c r="H311" s="187">
        <v>6</v>
      </c>
      <c r="I311" s="337">
        <v>0.02</v>
      </c>
      <c r="J311" s="187">
        <v>27</v>
      </c>
      <c r="K311" s="337">
        <v>0.1</v>
      </c>
      <c r="L311" s="187">
        <v>0</v>
      </c>
      <c r="M311" s="337">
        <v>0</v>
      </c>
      <c r="N311" s="285"/>
      <c r="O311" s="187">
        <v>157</v>
      </c>
      <c r="P311" s="337">
        <v>0.61</v>
      </c>
      <c r="Q311" s="187">
        <v>49</v>
      </c>
      <c r="R311" s="337">
        <v>0.19</v>
      </c>
      <c r="S311" s="187">
        <v>2</v>
      </c>
      <c r="T311" s="337">
        <v>0.01</v>
      </c>
      <c r="U311" s="285"/>
      <c r="V311" s="187">
        <v>3</v>
      </c>
      <c r="W311" s="337">
        <v>0.01</v>
      </c>
      <c r="X311" s="187">
        <v>13</v>
      </c>
      <c r="Y311" s="337">
        <v>0.05</v>
      </c>
      <c r="Z311" s="187">
        <v>0</v>
      </c>
      <c r="AA311" s="337">
        <v>0</v>
      </c>
      <c r="AB311" s="187">
        <v>1</v>
      </c>
      <c r="AC311" s="337">
        <v>0</v>
      </c>
      <c r="AD311" s="187">
        <v>0</v>
      </c>
      <c r="AE311" s="337">
        <v>0</v>
      </c>
    </row>
    <row r="312" spans="1:31" x14ac:dyDescent="0.2">
      <c r="A312" s="186" t="s">
        <v>863</v>
      </c>
      <c r="B312" s="186" t="s">
        <v>864</v>
      </c>
      <c r="C312" s="186"/>
      <c r="D312" s="186"/>
      <c r="E312" s="179">
        <v>207</v>
      </c>
      <c r="F312" s="336">
        <v>1</v>
      </c>
      <c r="G312" s="285"/>
      <c r="H312" s="187">
        <v>6</v>
      </c>
      <c r="I312" s="337">
        <v>0.03</v>
      </c>
      <c r="J312" s="187">
        <v>37</v>
      </c>
      <c r="K312" s="337">
        <v>0.18</v>
      </c>
      <c r="L312" s="187">
        <v>0</v>
      </c>
      <c r="M312" s="337">
        <v>0</v>
      </c>
      <c r="N312" s="285"/>
      <c r="O312" s="187">
        <v>101</v>
      </c>
      <c r="P312" s="337">
        <v>0.49</v>
      </c>
      <c r="Q312" s="187">
        <v>39</v>
      </c>
      <c r="R312" s="337">
        <v>0.19</v>
      </c>
      <c r="S312" s="187">
        <v>2</v>
      </c>
      <c r="T312" s="337">
        <v>0.01</v>
      </c>
      <c r="U312" s="285"/>
      <c r="V312" s="187">
        <v>14</v>
      </c>
      <c r="W312" s="337">
        <v>7.0000000000000007E-2</v>
      </c>
      <c r="X312" s="187">
        <v>7</v>
      </c>
      <c r="Y312" s="337">
        <v>0.03</v>
      </c>
      <c r="Z312" s="187">
        <v>0</v>
      </c>
      <c r="AA312" s="337">
        <v>0</v>
      </c>
      <c r="AB312" s="187">
        <v>1</v>
      </c>
      <c r="AC312" s="337">
        <v>0</v>
      </c>
      <c r="AD312" s="187">
        <v>0</v>
      </c>
      <c r="AE312" s="337">
        <v>0</v>
      </c>
    </row>
    <row r="313" spans="1:31" x14ac:dyDescent="0.2">
      <c r="A313" s="186" t="s">
        <v>865</v>
      </c>
      <c r="B313" s="186" t="s">
        <v>866</v>
      </c>
      <c r="C313" s="186"/>
      <c r="D313" s="186"/>
      <c r="E313" s="179">
        <v>402</v>
      </c>
      <c r="F313" s="336">
        <v>1</v>
      </c>
      <c r="G313" s="285"/>
      <c r="H313" s="187">
        <v>7</v>
      </c>
      <c r="I313" s="337">
        <v>0.02</v>
      </c>
      <c r="J313" s="187">
        <v>46</v>
      </c>
      <c r="K313" s="337">
        <v>0.11</v>
      </c>
      <c r="L313" s="187">
        <v>0</v>
      </c>
      <c r="M313" s="337">
        <v>0</v>
      </c>
      <c r="N313" s="285"/>
      <c r="O313" s="187">
        <v>256</v>
      </c>
      <c r="P313" s="337">
        <v>0.64</v>
      </c>
      <c r="Q313" s="187">
        <v>73</v>
      </c>
      <c r="R313" s="337">
        <v>0.18</v>
      </c>
      <c r="S313" s="187">
        <v>1</v>
      </c>
      <c r="T313" s="337">
        <v>0</v>
      </c>
      <c r="U313" s="285"/>
      <c r="V313" s="187">
        <v>2</v>
      </c>
      <c r="W313" s="337">
        <v>0</v>
      </c>
      <c r="X313" s="187">
        <v>15</v>
      </c>
      <c r="Y313" s="337">
        <v>0.04</v>
      </c>
      <c r="Z313" s="187">
        <v>1</v>
      </c>
      <c r="AA313" s="337">
        <v>0</v>
      </c>
      <c r="AB313" s="187">
        <v>1</v>
      </c>
      <c r="AC313" s="337">
        <v>0</v>
      </c>
      <c r="AD313" s="187">
        <v>0</v>
      </c>
      <c r="AE313" s="337">
        <v>0</v>
      </c>
    </row>
    <row r="314" spans="1:31" x14ac:dyDescent="0.2">
      <c r="A314" s="186" t="s">
        <v>867</v>
      </c>
      <c r="B314" s="186" t="s">
        <v>868</v>
      </c>
      <c r="C314" s="186"/>
      <c r="D314" s="186"/>
      <c r="E314" s="179">
        <v>293</v>
      </c>
      <c r="F314" s="336">
        <v>1</v>
      </c>
      <c r="G314" s="285"/>
      <c r="H314" s="187">
        <v>6</v>
      </c>
      <c r="I314" s="337">
        <v>0.02</v>
      </c>
      <c r="J314" s="187">
        <v>45</v>
      </c>
      <c r="K314" s="337">
        <v>0.15</v>
      </c>
      <c r="L314" s="187">
        <v>0</v>
      </c>
      <c r="M314" s="337">
        <v>0</v>
      </c>
      <c r="N314" s="285"/>
      <c r="O314" s="187">
        <v>161</v>
      </c>
      <c r="P314" s="337">
        <v>0.55000000000000004</v>
      </c>
      <c r="Q314" s="187">
        <v>57</v>
      </c>
      <c r="R314" s="337">
        <v>0.19</v>
      </c>
      <c r="S314" s="187">
        <v>0</v>
      </c>
      <c r="T314" s="337">
        <v>0</v>
      </c>
      <c r="U314" s="285"/>
      <c r="V314" s="187">
        <v>6</v>
      </c>
      <c r="W314" s="337">
        <v>0.02</v>
      </c>
      <c r="X314" s="187">
        <v>17</v>
      </c>
      <c r="Y314" s="337">
        <v>0.06</v>
      </c>
      <c r="Z314" s="187">
        <v>1</v>
      </c>
      <c r="AA314" s="337">
        <v>0</v>
      </c>
      <c r="AB314" s="187">
        <v>0</v>
      </c>
      <c r="AC314" s="337">
        <v>0</v>
      </c>
      <c r="AD314" s="187">
        <v>0</v>
      </c>
      <c r="AE314" s="337">
        <v>0</v>
      </c>
    </row>
    <row r="315" spans="1:31" x14ac:dyDescent="0.2">
      <c r="A315" s="186" t="s">
        <v>869</v>
      </c>
      <c r="B315" s="186" t="s">
        <v>870</v>
      </c>
      <c r="C315" s="186"/>
      <c r="D315" s="186"/>
      <c r="E315" s="179">
        <v>57</v>
      </c>
      <c r="F315" s="336">
        <v>1</v>
      </c>
      <c r="G315" s="285"/>
      <c r="H315" s="187">
        <v>1</v>
      </c>
      <c r="I315" s="337">
        <v>0.02</v>
      </c>
      <c r="J315" s="187">
        <v>11</v>
      </c>
      <c r="K315" s="337">
        <v>0.19</v>
      </c>
      <c r="L315" s="187">
        <v>0</v>
      </c>
      <c r="M315" s="337">
        <v>0</v>
      </c>
      <c r="N315" s="285"/>
      <c r="O315" s="187">
        <v>33</v>
      </c>
      <c r="P315" s="337">
        <v>0.57999999999999996</v>
      </c>
      <c r="Q315" s="187">
        <v>9</v>
      </c>
      <c r="R315" s="337">
        <v>0.16</v>
      </c>
      <c r="S315" s="187">
        <v>0</v>
      </c>
      <c r="T315" s="337">
        <v>0</v>
      </c>
      <c r="U315" s="285"/>
      <c r="V315" s="187">
        <v>0</v>
      </c>
      <c r="W315" s="337">
        <v>0</v>
      </c>
      <c r="X315" s="187">
        <v>3</v>
      </c>
      <c r="Y315" s="337">
        <v>0.05</v>
      </c>
      <c r="Z315" s="187">
        <v>0</v>
      </c>
      <c r="AA315" s="337">
        <v>0</v>
      </c>
      <c r="AB315" s="187">
        <v>0</v>
      </c>
      <c r="AC315" s="337">
        <v>0</v>
      </c>
      <c r="AD315" s="187">
        <v>0</v>
      </c>
      <c r="AE315" s="337">
        <v>0</v>
      </c>
    </row>
    <row r="316" spans="1:31" x14ac:dyDescent="0.2">
      <c r="A316" s="186" t="s">
        <v>871</v>
      </c>
      <c r="B316" s="186" t="s">
        <v>872</v>
      </c>
      <c r="C316" s="186"/>
      <c r="D316" s="186"/>
      <c r="E316" s="179">
        <v>103</v>
      </c>
      <c r="F316" s="336">
        <v>1</v>
      </c>
      <c r="G316" s="285"/>
      <c r="H316" s="187">
        <v>6</v>
      </c>
      <c r="I316" s="337">
        <v>0.06</v>
      </c>
      <c r="J316" s="187">
        <v>15</v>
      </c>
      <c r="K316" s="337">
        <v>0.15</v>
      </c>
      <c r="L316" s="187">
        <v>0</v>
      </c>
      <c r="M316" s="337">
        <v>0</v>
      </c>
      <c r="N316" s="285"/>
      <c r="O316" s="187">
        <v>50</v>
      </c>
      <c r="P316" s="337">
        <v>0.49</v>
      </c>
      <c r="Q316" s="187">
        <v>23</v>
      </c>
      <c r="R316" s="337">
        <v>0.22</v>
      </c>
      <c r="S316" s="187">
        <v>0</v>
      </c>
      <c r="T316" s="337">
        <v>0</v>
      </c>
      <c r="U316" s="285"/>
      <c r="V316" s="187">
        <v>0</v>
      </c>
      <c r="W316" s="337">
        <v>0</v>
      </c>
      <c r="X316" s="187">
        <v>7</v>
      </c>
      <c r="Y316" s="337">
        <v>7.0000000000000007E-2</v>
      </c>
      <c r="Z316" s="187">
        <v>0</v>
      </c>
      <c r="AA316" s="337">
        <v>0</v>
      </c>
      <c r="AB316" s="187">
        <v>2</v>
      </c>
      <c r="AC316" s="337">
        <v>0.02</v>
      </c>
      <c r="AD316" s="187">
        <v>0</v>
      </c>
      <c r="AE316" s="337">
        <v>0</v>
      </c>
    </row>
    <row r="317" spans="1:31" x14ac:dyDescent="0.2">
      <c r="A317" s="186" t="s">
        <v>873</v>
      </c>
      <c r="B317" s="186" t="s">
        <v>874</v>
      </c>
      <c r="C317" s="186"/>
      <c r="D317" s="186"/>
      <c r="E317" s="179">
        <v>262</v>
      </c>
      <c r="F317" s="336">
        <v>1</v>
      </c>
      <c r="G317" s="285"/>
      <c r="H317" s="187">
        <v>6</v>
      </c>
      <c r="I317" s="337">
        <v>0.02</v>
      </c>
      <c r="J317" s="187">
        <v>45</v>
      </c>
      <c r="K317" s="337">
        <v>0.17</v>
      </c>
      <c r="L317" s="187">
        <v>0</v>
      </c>
      <c r="M317" s="337">
        <v>0</v>
      </c>
      <c r="N317" s="285"/>
      <c r="O317" s="187">
        <v>127</v>
      </c>
      <c r="P317" s="337">
        <v>0.48</v>
      </c>
      <c r="Q317" s="187">
        <v>56</v>
      </c>
      <c r="R317" s="337">
        <v>0.21</v>
      </c>
      <c r="S317" s="187">
        <v>9</v>
      </c>
      <c r="T317" s="337">
        <v>0.03</v>
      </c>
      <c r="U317" s="285"/>
      <c r="V317" s="187">
        <v>6</v>
      </c>
      <c r="W317" s="337">
        <v>0.02</v>
      </c>
      <c r="X317" s="187">
        <v>12</v>
      </c>
      <c r="Y317" s="337">
        <v>0.05</v>
      </c>
      <c r="Z317" s="187">
        <v>0</v>
      </c>
      <c r="AA317" s="337">
        <v>0</v>
      </c>
      <c r="AB317" s="187">
        <v>1</v>
      </c>
      <c r="AC317" s="337">
        <v>0</v>
      </c>
      <c r="AD317" s="187">
        <v>0</v>
      </c>
      <c r="AE317" s="337">
        <v>0</v>
      </c>
    </row>
    <row r="318" spans="1:31" x14ac:dyDescent="0.2">
      <c r="A318" s="186" t="s">
        <v>875</v>
      </c>
      <c r="B318" s="186" t="s">
        <v>876</v>
      </c>
      <c r="C318" s="186"/>
      <c r="D318" s="186"/>
      <c r="E318" s="179">
        <v>167</v>
      </c>
      <c r="F318" s="336">
        <v>1</v>
      </c>
      <c r="G318" s="285"/>
      <c r="H318" s="187">
        <v>3</v>
      </c>
      <c r="I318" s="337">
        <v>0.02</v>
      </c>
      <c r="J318" s="187">
        <v>9</v>
      </c>
      <c r="K318" s="337">
        <v>0.05</v>
      </c>
      <c r="L318" s="187">
        <v>0</v>
      </c>
      <c r="M318" s="337">
        <v>0</v>
      </c>
      <c r="N318" s="285"/>
      <c r="O318" s="187">
        <v>91</v>
      </c>
      <c r="P318" s="337">
        <v>0.54</v>
      </c>
      <c r="Q318" s="187">
        <v>44</v>
      </c>
      <c r="R318" s="337">
        <v>0.26</v>
      </c>
      <c r="S318" s="187">
        <v>2</v>
      </c>
      <c r="T318" s="337">
        <v>0.01</v>
      </c>
      <c r="U318" s="285"/>
      <c r="V318" s="187">
        <v>2</v>
      </c>
      <c r="W318" s="337">
        <v>0.01</v>
      </c>
      <c r="X318" s="187">
        <v>16</v>
      </c>
      <c r="Y318" s="337">
        <v>0.1</v>
      </c>
      <c r="Z318" s="187">
        <v>0</v>
      </c>
      <c r="AA318" s="337">
        <v>0</v>
      </c>
      <c r="AB318" s="187">
        <v>0</v>
      </c>
      <c r="AC318" s="337">
        <v>0</v>
      </c>
      <c r="AD318" s="187">
        <v>0</v>
      </c>
      <c r="AE318" s="337">
        <v>0</v>
      </c>
    </row>
    <row r="319" spans="1:31" x14ac:dyDescent="0.2">
      <c r="A319" s="186" t="s">
        <v>877</v>
      </c>
      <c r="B319" s="186" t="s">
        <v>878</v>
      </c>
      <c r="C319" s="186"/>
      <c r="D319" s="186"/>
      <c r="E319" s="179">
        <v>681</v>
      </c>
      <c r="F319" s="336">
        <v>1</v>
      </c>
      <c r="G319" s="285"/>
      <c r="H319" s="187">
        <v>16</v>
      </c>
      <c r="I319" s="337">
        <v>0.02</v>
      </c>
      <c r="J319" s="187">
        <v>115</v>
      </c>
      <c r="K319" s="337">
        <v>0.17</v>
      </c>
      <c r="L319" s="187">
        <v>0</v>
      </c>
      <c r="M319" s="337">
        <v>0</v>
      </c>
      <c r="N319" s="285"/>
      <c r="O319" s="187">
        <v>322</v>
      </c>
      <c r="P319" s="337">
        <v>0.47</v>
      </c>
      <c r="Q319" s="187">
        <v>160</v>
      </c>
      <c r="R319" s="337">
        <v>0.23</v>
      </c>
      <c r="S319" s="187">
        <v>2</v>
      </c>
      <c r="T319" s="337">
        <v>0</v>
      </c>
      <c r="U319" s="285"/>
      <c r="V319" s="187">
        <v>20</v>
      </c>
      <c r="W319" s="337">
        <v>0.03</v>
      </c>
      <c r="X319" s="187">
        <v>44</v>
      </c>
      <c r="Y319" s="337">
        <v>0.06</v>
      </c>
      <c r="Z319" s="187">
        <v>0</v>
      </c>
      <c r="AA319" s="337">
        <v>0</v>
      </c>
      <c r="AB319" s="187">
        <v>1</v>
      </c>
      <c r="AC319" s="337">
        <v>0</v>
      </c>
      <c r="AD319" s="187">
        <v>1</v>
      </c>
      <c r="AE319" s="337">
        <v>0</v>
      </c>
    </row>
    <row r="320" spans="1:31" x14ac:dyDescent="0.2">
      <c r="A320" s="186" t="s">
        <v>879</v>
      </c>
      <c r="B320" s="186" t="s">
        <v>880</v>
      </c>
      <c r="C320" s="186"/>
      <c r="D320" s="186"/>
      <c r="E320" s="179">
        <v>1253</v>
      </c>
      <c r="F320" s="336">
        <v>1</v>
      </c>
      <c r="G320" s="285"/>
      <c r="H320" s="187">
        <v>30</v>
      </c>
      <c r="I320" s="337">
        <v>0.02</v>
      </c>
      <c r="J320" s="187">
        <v>255</v>
      </c>
      <c r="K320" s="337">
        <v>0.2</v>
      </c>
      <c r="L320" s="187">
        <v>0</v>
      </c>
      <c r="M320" s="337">
        <v>0</v>
      </c>
      <c r="N320" s="285"/>
      <c r="O320" s="187">
        <v>499</v>
      </c>
      <c r="P320" s="337">
        <v>0.4</v>
      </c>
      <c r="Q320" s="187">
        <v>320</v>
      </c>
      <c r="R320" s="337">
        <v>0.26</v>
      </c>
      <c r="S320" s="187">
        <v>11</v>
      </c>
      <c r="T320" s="337">
        <v>0.01</v>
      </c>
      <c r="U320" s="285"/>
      <c r="V320" s="187">
        <v>62</v>
      </c>
      <c r="W320" s="337">
        <v>0.05</v>
      </c>
      <c r="X320" s="187">
        <v>57</v>
      </c>
      <c r="Y320" s="337">
        <v>0.05</v>
      </c>
      <c r="Z320" s="187">
        <v>3</v>
      </c>
      <c r="AA320" s="337">
        <v>0</v>
      </c>
      <c r="AB320" s="187">
        <v>15</v>
      </c>
      <c r="AC320" s="337">
        <v>0.01</v>
      </c>
      <c r="AD320" s="187">
        <v>1</v>
      </c>
      <c r="AE320" s="337">
        <v>0</v>
      </c>
    </row>
    <row r="321" spans="1:31" x14ac:dyDescent="0.2">
      <c r="A321" s="186" t="s">
        <v>881</v>
      </c>
      <c r="B321" s="186" t="s">
        <v>882</v>
      </c>
      <c r="C321" s="186"/>
      <c r="D321" s="186"/>
      <c r="E321" s="179">
        <v>1492</v>
      </c>
      <c r="F321" s="336">
        <v>1</v>
      </c>
      <c r="G321" s="285"/>
      <c r="H321" s="187">
        <v>38</v>
      </c>
      <c r="I321" s="337">
        <v>0.03</v>
      </c>
      <c r="J321" s="187">
        <v>170</v>
      </c>
      <c r="K321" s="337">
        <v>0.11</v>
      </c>
      <c r="L321" s="187">
        <v>0</v>
      </c>
      <c r="M321" s="337">
        <v>0</v>
      </c>
      <c r="N321" s="285"/>
      <c r="O321" s="187">
        <v>879</v>
      </c>
      <c r="P321" s="337">
        <v>0.59</v>
      </c>
      <c r="Q321" s="187">
        <v>298</v>
      </c>
      <c r="R321" s="337">
        <v>0.2</v>
      </c>
      <c r="S321" s="187">
        <v>4</v>
      </c>
      <c r="T321" s="337">
        <v>0</v>
      </c>
      <c r="U321" s="285"/>
      <c r="V321" s="187">
        <v>39</v>
      </c>
      <c r="W321" s="337">
        <v>0.03</v>
      </c>
      <c r="X321" s="187">
        <v>60</v>
      </c>
      <c r="Y321" s="337">
        <v>0.04</v>
      </c>
      <c r="Z321" s="187">
        <v>1</v>
      </c>
      <c r="AA321" s="337">
        <v>0</v>
      </c>
      <c r="AB321" s="187">
        <v>3</v>
      </c>
      <c r="AC321" s="337">
        <v>0</v>
      </c>
      <c r="AD321" s="187">
        <v>0</v>
      </c>
      <c r="AE321" s="337">
        <v>0</v>
      </c>
    </row>
    <row r="322" spans="1:31" x14ac:dyDescent="0.2">
      <c r="A322" s="186" t="s">
        <v>883</v>
      </c>
      <c r="B322" s="186" t="s">
        <v>884</v>
      </c>
      <c r="C322" s="186"/>
      <c r="D322" s="186"/>
      <c r="E322" s="179">
        <v>498</v>
      </c>
      <c r="F322" s="336">
        <v>1</v>
      </c>
      <c r="G322" s="285"/>
      <c r="H322" s="187">
        <v>15</v>
      </c>
      <c r="I322" s="337">
        <v>0.03</v>
      </c>
      <c r="J322" s="187">
        <v>62</v>
      </c>
      <c r="K322" s="337">
        <v>0.12</v>
      </c>
      <c r="L322" s="187">
        <v>0</v>
      </c>
      <c r="M322" s="337">
        <v>0</v>
      </c>
      <c r="N322" s="285"/>
      <c r="O322" s="187">
        <v>288</v>
      </c>
      <c r="P322" s="337">
        <v>0.57999999999999996</v>
      </c>
      <c r="Q322" s="187">
        <v>102</v>
      </c>
      <c r="R322" s="337">
        <v>0.2</v>
      </c>
      <c r="S322" s="187">
        <v>0</v>
      </c>
      <c r="T322" s="337">
        <v>0</v>
      </c>
      <c r="U322" s="285"/>
      <c r="V322" s="187">
        <v>8</v>
      </c>
      <c r="W322" s="337">
        <v>0.02</v>
      </c>
      <c r="X322" s="187">
        <v>21</v>
      </c>
      <c r="Y322" s="337">
        <v>0.04</v>
      </c>
      <c r="Z322" s="187">
        <v>0</v>
      </c>
      <c r="AA322" s="337">
        <v>0</v>
      </c>
      <c r="AB322" s="187">
        <v>2</v>
      </c>
      <c r="AC322" s="337">
        <v>0</v>
      </c>
      <c r="AD322" s="187">
        <v>0</v>
      </c>
      <c r="AE322" s="337">
        <v>0</v>
      </c>
    </row>
    <row r="323" spans="1:31" s="35" customFormat="1" x14ac:dyDescent="0.2">
      <c r="A323" s="186" t="s">
        <v>885</v>
      </c>
      <c r="B323" s="186" t="s">
        <v>886</v>
      </c>
      <c r="C323" s="186"/>
      <c r="D323" s="186"/>
      <c r="E323" s="179">
        <v>130</v>
      </c>
      <c r="F323" s="336">
        <v>1</v>
      </c>
      <c r="G323" s="285"/>
      <c r="H323" s="187">
        <v>1</v>
      </c>
      <c r="I323" s="337">
        <v>0.01</v>
      </c>
      <c r="J323" s="187">
        <v>18</v>
      </c>
      <c r="K323" s="337">
        <v>0.14000000000000001</v>
      </c>
      <c r="L323" s="187">
        <v>0</v>
      </c>
      <c r="M323" s="337">
        <v>0</v>
      </c>
      <c r="N323" s="285"/>
      <c r="O323" s="187">
        <v>90</v>
      </c>
      <c r="P323" s="337">
        <v>0.69</v>
      </c>
      <c r="Q323" s="187">
        <v>19</v>
      </c>
      <c r="R323" s="337">
        <v>0.15</v>
      </c>
      <c r="S323" s="187">
        <v>0</v>
      </c>
      <c r="T323" s="337">
        <v>0</v>
      </c>
      <c r="U323" s="285"/>
      <c r="V323" s="187">
        <v>0</v>
      </c>
      <c r="W323" s="337">
        <v>0</v>
      </c>
      <c r="X323" s="187">
        <v>2</v>
      </c>
      <c r="Y323" s="337">
        <v>0.02</v>
      </c>
      <c r="Z323" s="187">
        <v>0</v>
      </c>
      <c r="AA323" s="337">
        <v>0</v>
      </c>
      <c r="AB323" s="187">
        <v>0</v>
      </c>
      <c r="AC323" s="337">
        <v>0</v>
      </c>
      <c r="AD323" s="187">
        <v>0</v>
      </c>
      <c r="AE323" s="337">
        <v>0</v>
      </c>
    </row>
    <row r="324" spans="1:31" x14ac:dyDescent="0.2">
      <c r="A324" s="186" t="s">
        <v>887</v>
      </c>
      <c r="B324" s="186" t="s">
        <v>888</v>
      </c>
      <c r="C324" s="186"/>
      <c r="D324" s="186"/>
      <c r="E324" s="179">
        <v>253</v>
      </c>
      <c r="F324" s="336">
        <v>1</v>
      </c>
      <c r="G324" s="285"/>
      <c r="H324" s="187">
        <v>5</v>
      </c>
      <c r="I324" s="337">
        <v>0.02</v>
      </c>
      <c r="J324" s="187">
        <v>31</v>
      </c>
      <c r="K324" s="337">
        <v>0.12</v>
      </c>
      <c r="L324" s="187">
        <v>0</v>
      </c>
      <c r="M324" s="337">
        <v>0</v>
      </c>
      <c r="N324" s="285"/>
      <c r="O324" s="187">
        <v>139</v>
      </c>
      <c r="P324" s="337">
        <v>0.55000000000000004</v>
      </c>
      <c r="Q324" s="187">
        <v>58</v>
      </c>
      <c r="R324" s="337">
        <v>0.23</v>
      </c>
      <c r="S324" s="187">
        <v>0</v>
      </c>
      <c r="T324" s="337">
        <v>0</v>
      </c>
      <c r="U324" s="285"/>
      <c r="V324" s="187">
        <v>12</v>
      </c>
      <c r="W324" s="337">
        <v>0.05</v>
      </c>
      <c r="X324" s="187">
        <v>8</v>
      </c>
      <c r="Y324" s="337">
        <v>0.03</v>
      </c>
      <c r="Z324" s="187">
        <v>0</v>
      </c>
      <c r="AA324" s="337">
        <v>0</v>
      </c>
      <c r="AB324" s="187">
        <v>0</v>
      </c>
      <c r="AC324" s="337">
        <v>0</v>
      </c>
      <c r="AD324" s="187">
        <v>0</v>
      </c>
      <c r="AE324" s="337">
        <v>0</v>
      </c>
    </row>
    <row r="325" spans="1:31" x14ac:dyDescent="0.2">
      <c r="A325" s="186" t="s">
        <v>889</v>
      </c>
      <c r="B325" s="186" t="s">
        <v>890</v>
      </c>
      <c r="C325" s="186"/>
      <c r="D325" s="186"/>
      <c r="E325" s="179">
        <v>858</v>
      </c>
      <c r="F325" s="336">
        <v>1</v>
      </c>
      <c r="G325" s="285"/>
      <c r="H325" s="187">
        <v>21</v>
      </c>
      <c r="I325" s="337">
        <v>0.02</v>
      </c>
      <c r="J325" s="187">
        <v>133</v>
      </c>
      <c r="K325" s="337">
        <v>0.16</v>
      </c>
      <c r="L325" s="187">
        <v>0</v>
      </c>
      <c r="M325" s="337">
        <v>0</v>
      </c>
      <c r="N325" s="285"/>
      <c r="O325" s="187">
        <v>463</v>
      </c>
      <c r="P325" s="337">
        <v>0.54</v>
      </c>
      <c r="Q325" s="187">
        <v>175</v>
      </c>
      <c r="R325" s="337">
        <v>0.2</v>
      </c>
      <c r="S325" s="187">
        <v>3</v>
      </c>
      <c r="T325" s="337">
        <v>0</v>
      </c>
      <c r="U325" s="285"/>
      <c r="V325" s="187">
        <v>20</v>
      </c>
      <c r="W325" s="337">
        <v>0.02</v>
      </c>
      <c r="X325" s="187">
        <v>39</v>
      </c>
      <c r="Y325" s="337">
        <v>0.05</v>
      </c>
      <c r="Z325" s="187">
        <v>3</v>
      </c>
      <c r="AA325" s="337">
        <v>0</v>
      </c>
      <c r="AB325" s="187">
        <v>1</v>
      </c>
      <c r="AC325" s="337">
        <v>0</v>
      </c>
      <c r="AD325" s="187">
        <v>0</v>
      </c>
      <c r="AE325" s="337">
        <v>0</v>
      </c>
    </row>
    <row r="326" spans="1:31" s="204" customFormat="1" x14ac:dyDescent="0.2">
      <c r="A326" s="198" t="s">
        <v>891</v>
      </c>
      <c r="B326" s="198" t="s">
        <v>892</v>
      </c>
      <c r="C326" s="186"/>
      <c r="D326" s="186"/>
      <c r="E326" s="318" t="s">
        <v>284</v>
      </c>
      <c r="F326" s="339" t="s">
        <v>284</v>
      </c>
      <c r="G326" s="340"/>
      <c r="H326" s="201" t="s">
        <v>284</v>
      </c>
      <c r="I326" s="341" t="s">
        <v>284</v>
      </c>
      <c r="J326" s="201" t="s">
        <v>284</v>
      </c>
      <c r="K326" s="341" t="s">
        <v>284</v>
      </c>
      <c r="L326" s="201" t="s">
        <v>284</v>
      </c>
      <c r="M326" s="341" t="s">
        <v>284</v>
      </c>
      <c r="N326" s="340"/>
      <c r="O326" s="201" t="s">
        <v>284</v>
      </c>
      <c r="P326" s="341" t="s">
        <v>284</v>
      </c>
      <c r="Q326" s="201" t="s">
        <v>284</v>
      </c>
      <c r="R326" s="341" t="s">
        <v>284</v>
      </c>
      <c r="S326" s="201" t="s">
        <v>284</v>
      </c>
      <c r="T326" s="341" t="s">
        <v>284</v>
      </c>
      <c r="U326" s="340"/>
      <c r="V326" s="201" t="s">
        <v>284</v>
      </c>
      <c r="W326" s="341" t="s">
        <v>284</v>
      </c>
      <c r="X326" s="201" t="s">
        <v>284</v>
      </c>
      <c r="Y326" s="341" t="s">
        <v>284</v>
      </c>
      <c r="Z326" s="201" t="s">
        <v>284</v>
      </c>
      <c r="AA326" s="341" t="s">
        <v>284</v>
      </c>
      <c r="AB326" s="201" t="s">
        <v>284</v>
      </c>
      <c r="AC326" s="341" t="s">
        <v>284</v>
      </c>
      <c r="AD326" s="201" t="s">
        <v>284</v>
      </c>
      <c r="AE326" s="341" t="s">
        <v>284</v>
      </c>
    </row>
    <row r="327" spans="1:31" x14ac:dyDescent="0.2">
      <c r="A327" s="186" t="s">
        <v>893</v>
      </c>
      <c r="B327" s="186" t="s">
        <v>894</v>
      </c>
      <c r="C327" s="186"/>
      <c r="D327" s="186"/>
      <c r="E327" s="179">
        <v>169</v>
      </c>
      <c r="F327" s="336">
        <v>1</v>
      </c>
      <c r="G327" s="285"/>
      <c r="H327" s="187">
        <v>1</v>
      </c>
      <c r="I327" s="337">
        <v>0.01</v>
      </c>
      <c r="J327" s="187">
        <v>29</v>
      </c>
      <c r="K327" s="337">
        <v>0.17</v>
      </c>
      <c r="L327" s="187">
        <v>0</v>
      </c>
      <c r="M327" s="337">
        <v>0</v>
      </c>
      <c r="N327" s="285"/>
      <c r="O327" s="187">
        <v>98</v>
      </c>
      <c r="P327" s="337">
        <v>0.57999999999999996</v>
      </c>
      <c r="Q327" s="187">
        <v>28</v>
      </c>
      <c r="R327" s="337">
        <v>0.17</v>
      </c>
      <c r="S327" s="187">
        <v>0</v>
      </c>
      <c r="T327" s="337">
        <v>0</v>
      </c>
      <c r="U327" s="285"/>
      <c r="V327" s="187">
        <v>4</v>
      </c>
      <c r="W327" s="337">
        <v>0.02</v>
      </c>
      <c r="X327" s="187">
        <v>9</v>
      </c>
      <c r="Y327" s="337">
        <v>0.05</v>
      </c>
      <c r="Z327" s="187">
        <v>0</v>
      </c>
      <c r="AA327" s="337">
        <v>0</v>
      </c>
      <c r="AB327" s="187">
        <v>0</v>
      </c>
      <c r="AC327" s="337">
        <v>0</v>
      </c>
      <c r="AD327" s="187">
        <v>0</v>
      </c>
      <c r="AE327" s="337">
        <v>0</v>
      </c>
    </row>
    <row r="328" spans="1:31" s="35" customFormat="1" x14ac:dyDescent="0.2">
      <c r="A328" s="186" t="s">
        <v>895</v>
      </c>
      <c r="B328" s="186" t="s">
        <v>896</v>
      </c>
      <c r="C328" s="186"/>
      <c r="D328" s="186"/>
      <c r="E328" s="179">
        <v>1579</v>
      </c>
      <c r="F328" s="336">
        <v>1</v>
      </c>
      <c r="G328" s="285"/>
      <c r="H328" s="187">
        <v>35</v>
      </c>
      <c r="I328" s="337">
        <v>0.02</v>
      </c>
      <c r="J328" s="187">
        <v>363</v>
      </c>
      <c r="K328" s="337">
        <v>0.23</v>
      </c>
      <c r="L328" s="187">
        <v>0</v>
      </c>
      <c r="M328" s="337">
        <v>0</v>
      </c>
      <c r="N328" s="285"/>
      <c r="O328" s="187">
        <v>703</v>
      </c>
      <c r="P328" s="337">
        <v>0.45</v>
      </c>
      <c r="Q328" s="187">
        <v>372</v>
      </c>
      <c r="R328" s="337">
        <v>0.24</v>
      </c>
      <c r="S328" s="187">
        <v>0</v>
      </c>
      <c r="T328" s="337">
        <v>0</v>
      </c>
      <c r="U328" s="285"/>
      <c r="V328" s="187">
        <v>54</v>
      </c>
      <c r="W328" s="337">
        <v>0.03</v>
      </c>
      <c r="X328" s="187">
        <v>47</v>
      </c>
      <c r="Y328" s="337">
        <v>0.03</v>
      </c>
      <c r="Z328" s="187">
        <v>1</v>
      </c>
      <c r="AA328" s="337">
        <v>0</v>
      </c>
      <c r="AB328" s="187">
        <v>4</v>
      </c>
      <c r="AC328" s="337">
        <v>0</v>
      </c>
      <c r="AD328" s="187">
        <v>0</v>
      </c>
      <c r="AE328" s="337">
        <v>0</v>
      </c>
    </row>
    <row r="329" spans="1:31" x14ac:dyDescent="0.2">
      <c r="A329" s="186" t="s">
        <v>897</v>
      </c>
      <c r="B329" s="186" t="s">
        <v>898</v>
      </c>
      <c r="C329" s="186"/>
      <c r="D329" s="186"/>
      <c r="E329" s="179">
        <v>365</v>
      </c>
      <c r="F329" s="336">
        <v>1</v>
      </c>
      <c r="G329" s="285"/>
      <c r="H329" s="187">
        <v>9</v>
      </c>
      <c r="I329" s="337">
        <v>0.02</v>
      </c>
      <c r="J329" s="187">
        <v>47</v>
      </c>
      <c r="K329" s="337">
        <v>0.13</v>
      </c>
      <c r="L329" s="187">
        <v>0</v>
      </c>
      <c r="M329" s="337">
        <v>0</v>
      </c>
      <c r="N329" s="285"/>
      <c r="O329" s="187">
        <v>202</v>
      </c>
      <c r="P329" s="337">
        <v>0.55000000000000004</v>
      </c>
      <c r="Q329" s="187">
        <v>78</v>
      </c>
      <c r="R329" s="337">
        <v>0.21</v>
      </c>
      <c r="S329" s="187">
        <v>3</v>
      </c>
      <c r="T329" s="337">
        <v>0.01</v>
      </c>
      <c r="U329" s="285"/>
      <c r="V329" s="187">
        <v>6</v>
      </c>
      <c r="W329" s="337">
        <v>0.02</v>
      </c>
      <c r="X329" s="187">
        <v>18</v>
      </c>
      <c r="Y329" s="337">
        <v>0.05</v>
      </c>
      <c r="Z329" s="187">
        <v>0</v>
      </c>
      <c r="AA329" s="337">
        <v>0</v>
      </c>
      <c r="AB329" s="187">
        <v>2</v>
      </c>
      <c r="AC329" s="337">
        <v>0.01</v>
      </c>
      <c r="AD329" s="187">
        <v>0</v>
      </c>
      <c r="AE329" s="337">
        <v>0</v>
      </c>
    </row>
    <row r="330" spans="1:31" x14ac:dyDescent="0.2">
      <c r="A330" s="186" t="s">
        <v>899</v>
      </c>
      <c r="B330" s="186" t="s">
        <v>900</v>
      </c>
      <c r="C330" s="186"/>
      <c r="D330" s="186"/>
      <c r="E330" s="179">
        <v>347</v>
      </c>
      <c r="F330" s="336">
        <v>1</v>
      </c>
      <c r="G330" s="285"/>
      <c r="H330" s="187">
        <v>3</v>
      </c>
      <c r="I330" s="337">
        <v>0.01</v>
      </c>
      <c r="J330" s="187">
        <v>36</v>
      </c>
      <c r="K330" s="337">
        <v>0.1</v>
      </c>
      <c r="L330" s="187">
        <v>1</v>
      </c>
      <c r="M330" s="337">
        <v>0</v>
      </c>
      <c r="N330" s="285"/>
      <c r="O330" s="187">
        <v>190</v>
      </c>
      <c r="P330" s="337">
        <v>0.55000000000000004</v>
      </c>
      <c r="Q330" s="187">
        <v>74</v>
      </c>
      <c r="R330" s="337">
        <v>0.21</v>
      </c>
      <c r="S330" s="187">
        <v>24</v>
      </c>
      <c r="T330" s="337">
        <v>7.0000000000000007E-2</v>
      </c>
      <c r="U330" s="285"/>
      <c r="V330" s="187">
        <v>7</v>
      </c>
      <c r="W330" s="337">
        <v>0.02</v>
      </c>
      <c r="X330" s="187">
        <v>11</v>
      </c>
      <c r="Y330" s="337">
        <v>0.03</v>
      </c>
      <c r="Z330" s="187">
        <v>1</v>
      </c>
      <c r="AA330" s="337">
        <v>0</v>
      </c>
      <c r="AB330" s="187">
        <v>0</v>
      </c>
      <c r="AC330" s="337">
        <v>0</v>
      </c>
      <c r="AD330" s="187">
        <v>0</v>
      </c>
      <c r="AE330" s="337">
        <v>0</v>
      </c>
    </row>
    <row r="331" spans="1:31" x14ac:dyDescent="0.2">
      <c r="A331" s="186" t="s">
        <v>901</v>
      </c>
      <c r="B331" s="186" t="s">
        <v>902</v>
      </c>
      <c r="C331" s="186"/>
      <c r="D331" s="186"/>
      <c r="E331" s="179">
        <v>251</v>
      </c>
      <c r="F331" s="336">
        <v>1</v>
      </c>
      <c r="G331" s="285"/>
      <c r="H331" s="187">
        <v>5</v>
      </c>
      <c r="I331" s="337">
        <v>0.02</v>
      </c>
      <c r="J331" s="187">
        <v>48</v>
      </c>
      <c r="K331" s="337">
        <v>0.19</v>
      </c>
      <c r="L331" s="187">
        <v>0</v>
      </c>
      <c r="M331" s="337">
        <v>0</v>
      </c>
      <c r="N331" s="285"/>
      <c r="O331" s="187">
        <v>122</v>
      </c>
      <c r="P331" s="337">
        <v>0.49</v>
      </c>
      <c r="Q331" s="187">
        <v>56</v>
      </c>
      <c r="R331" s="337">
        <v>0.22</v>
      </c>
      <c r="S331" s="187">
        <v>2</v>
      </c>
      <c r="T331" s="337">
        <v>0.01</v>
      </c>
      <c r="U331" s="285"/>
      <c r="V331" s="187">
        <v>8</v>
      </c>
      <c r="W331" s="337">
        <v>0.03</v>
      </c>
      <c r="X331" s="187">
        <v>10</v>
      </c>
      <c r="Y331" s="337">
        <v>0.04</v>
      </c>
      <c r="Z331" s="187">
        <v>0</v>
      </c>
      <c r="AA331" s="337">
        <v>0</v>
      </c>
      <c r="AB331" s="187">
        <v>0</v>
      </c>
      <c r="AC331" s="337">
        <v>0</v>
      </c>
      <c r="AD331" s="187">
        <v>0</v>
      </c>
      <c r="AE331" s="337">
        <v>0</v>
      </c>
    </row>
    <row r="332" spans="1:31" x14ac:dyDescent="0.2">
      <c r="A332" s="186" t="s">
        <v>903</v>
      </c>
      <c r="B332" s="186" t="s">
        <v>904</v>
      </c>
      <c r="C332" s="186"/>
      <c r="D332" s="186"/>
      <c r="E332" s="179">
        <v>166</v>
      </c>
      <c r="F332" s="336">
        <v>1</v>
      </c>
      <c r="G332" s="285"/>
      <c r="H332" s="187">
        <v>4</v>
      </c>
      <c r="I332" s="337">
        <v>0.02</v>
      </c>
      <c r="J332" s="187">
        <v>13</v>
      </c>
      <c r="K332" s="337">
        <v>0.08</v>
      </c>
      <c r="L332" s="187">
        <v>0</v>
      </c>
      <c r="M332" s="337">
        <v>0</v>
      </c>
      <c r="N332" s="285"/>
      <c r="O332" s="187">
        <v>101</v>
      </c>
      <c r="P332" s="337">
        <v>0.61</v>
      </c>
      <c r="Q332" s="187">
        <v>38</v>
      </c>
      <c r="R332" s="337">
        <v>0.23</v>
      </c>
      <c r="S332" s="187">
        <v>0</v>
      </c>
      <c r="T332" s="337">
        <v>0</v>
      </c>
      <c r="U332" s="285"/>
      <c r="V332" s="187">
        <v>4</v>
      </c>
      <c r="W332" s="337">
        <v>0.02</v>
      </c>
      <c r="X332" s="187">
        <v>5</v>
      </c>
      <c r="Y332" s="337">
        <v>0.03</v>
      </c>
      <c r="Z332" s="187">
        <v>0</v>
      </c>
      <c r="AA332" s="337">
        <v>0</v>
      </c>
      <c r="AB332" s="187">
        <v>1</v>
      </c>
      <c r="AC332" s="337">
        <v>0.01</v>
      </c>
      <c r="AD332" s="187">
        <v>0</v>
      </c>
      <c r="AE332" s="337">
        <v>0</v>
      </c>
    </row>
    <row r="333" spans="1:31" x14ac:dyDescent="0.2">
      <c r="A333" s="186" t="s">
        <v>905</v>
      </c>
      <c r="B333" s="186" t="s">
        <v>906</v>
      </c>
      <c r="C333" s="186"/>
      <c r="D333" s="186"/>
      <c r="E333" s="179">
        <v>224</v>
      </c>
      <c r="F333" s="336">
        <v>1</v>
      </c>
      <c r="G333" s="285"/>
      <c r="H333" s="187">
        <v>9</v>
      </c>
      <c r="I333" s="337">
        <v>0.04</v>
      </c>
      <c r="J333" s="187">
        <v>33</v>
      </c>
      <c r="K333" s="337">
        <v>0.15</v>
      </c>
      <c r="L333" s="187">
        <v>0</v>
      </c>
      <c r="M333" s="337">
        <v>0</v>
      </c>
      <c r="N333" s="285"/>
      <c r="O333" s="187">
        <v>113</v>
      </c>
      <c r="P333" s="337">
        <v>0.5</v>
      </c>
      <c r="Q333" s="187">
        <v>47</v>
      </c>
      <c r="R333" s="337">
        <v>0.21</v>
      </c>
      <c r="S333" s="187">
        <v>0</v>
      </c>
      <c r="T333" s="337">
        <v>0</v>
      </c>
      <c r="U333" s="285"/>
      <c r="V333" s="187">
        <v>8</v>
      </c>
      <c r="W333" s="337">
        <v>0.04</v>
      </c>
      <c r="X333" s="187">
        <v>13</v>
      </c>
      <c r="Y333" s="337">
        <v>0.06</v>
      </c>
      <c r="Z333" s="187">
        <v>0</v>
      </c>
      <c r="AA333" s="337">
        <v>0</v>
      </c>
      <c r="AB333" s="187">
        <v>1</v>
      </c>
      <c r="AC333" s="337">
        <v>0</v>
      </c>
      <c r="AD333" s="187">
        <v>0</v>
      </c>
      <c r="AE333" s="337">
        <v>0</v>
      </c>
    </row>
    <row r="334" spans="1:31" x14ac:dyDescent="0.2">
      <c r="A334" s="186" t="s">
        <v>907</v>
      </c>
      <c r="B334" s="186" t="s">
        <v>94</v>
      </c>
      <c r="C334" s="186"/>
      <c r="D334" s="186"/>
      <c r="E334" s="179">
        <v>237</v>
      </c>
      <c r="F334" s="336">
        <v>1</v>
      </c>
      <c r="G334" s="285"/>
      <c r="H334" s="187">
        <v>1</v>
      </c>
      <c r="I334" s="337">
        <v>0</v>
      </c>
      <c r="J334" s="187">
        <v>29</v>
      </c>
      <c r="K334" s="337">
        <v>0.12</v>
      </c>
      <c r="L334" s="187">
        <v>0</v>
      </c>
      <c r="M334" s="337">
        <v>0</v>
      </c>
      <c r="N334" s="285"/>
      <c r="O334" s="187">
        <v>141</v>
      </c>
      <c r="P334" s="337">
        <v>0.59</v>
      </c>
      <c r="Q334" s="187">
        <v>53</v>
      </c>
      <c r="R334" s="337">
        <v>0.22</v>
      </c>
      <c r="S334" s="187">
        <v>0</v>
      </c>
      <c r="T334" s="337">
        <v>0</v>
      </c>
      <c r="U334" s="285"/>
      <c r="V334" s="187">
        <v>4</v>
      </c>
      <c r="W334" s="337">
        <v>0.02</v>
      </c>
      <c r="X334" s="187">
        <v>9</v>
      </c>
      <c r="Y334" s="337">
        <v>0.04</v>
      </c>
      <c r="Z334" s="187">
        <v>0</v>
      </c>
      <c r="AA334" s="337">
        <v>0</v>
      </c>
      <c r="AB334" s="187">
        <v>0</v>
      </c>
      <c r="AC334" s="337">
        <v>0</v>
      </c>
      <c r="AD334" s="187">
        <v>0</v>
      </c>
      <c r="AE334" s="337">
        <v>0</v>
      </c>
    </row>
    <row r="335" spans="1:31" x14ac:dyDescent="0.2">
      <c r="A335" s="186"/>
      <c r="B335" s="186"/>
      <c r="C335" s="186"/>
      <c r="D335" s="186"/>
      <c r="E335" s="179"/>
      <c r="F335" s="336"/>
      <c r="G335" s="285"/>
      <c r="H335" s="187"/>
      <c r="I335" s="337"/>
      <c r="J335" s="187"/>
      <c r="K335" s="337"/>
      <c r="L335" s="187"/>
      <c r="M335" s="337"/>
      <c r="N335" s="285"/>
      <c r="O335" s="187"/>
      <c r="P335" s="337"/>
      <c r="Q335" s="187"/>
      <c r="R335" s="337"/>
      <c r="S335" s="187"/>
      <c r="T335" s="337"/>
      <c r="U335" s="285"/>
      <c r="V335" s="187"/>
      <c r="W335" s="337"/>
      <c r="X335" s="187"/>
      <c r="Y335" s="337"/>
      <c r="Z335" s="187"/>
      <c r="AA335" s="337"/>
      <c r="AB335" s="187"/>
      <c r="AC335" s="337"/>
      <c r="AD335" s="187"/>
      <c r="AE335" s="337"/>
    </row>
    <row r="336" spans="1:31" x14ac:dyDescent="0.2">
      <c r="A336" s="186"/>
      <c r="B336" s="186"/>
      <c r="C336" s="186"/>
      <c r="D336" s="186"/>
      <c r="E336" s="179"/>
      <c r="F336" s="336"/>
      <c r="G336" s="285"/>
      <c r="H336" s="187"/>
      <c r="I336" s="337"/>
      <c r="J336" s="187"/>
      <c r="K336" s="337"/>
      <c r="L336" s="187"/>
      <c r="M336" s="337"/>
      <c r="N336" s="285"/>
      <c r="O336" s="187"/>
      <c r="P336" s="337"/>
      <c r="Q336" s="187"/>
      <c r="R336" s="337"/>
      <c r="S336" s="187"/>
      <c r="T336" s="337"/>
      <c r="U336" s="285"/>
      <c r="V336" s="187"/>
      <c r="W336" s="337"/>
      <c r="X336" s="187"/>
      <c r="Y336" s="337"/>
      <c r="Z336" s="187"/>
      <c r="AA336" s="337"/>
      <c r="AB336" s="187"/>
      <c r="AC336" s="337"/>
      <c r="AD336" s="187"/>
      <c r="AE336" s="337"/>
    </row>
    <row r="337" spans="1:31" x14ac:dyDescent="0.2">
      <c r="A337" s="186"/>
      <c r="B337" s="186"/>
      <c r="C337" s="186"/>
      <c r="D337" s="186"/>
      <c r="E337" s="179"/>
      <c r="F337" s="336"/>
      <c r="G337" s="285"/>
      <c r="H337" s="187"/>
      <c r="I337" s="337"/>
      <c r="J337" s="187"/>
      <c r="K337" s="337"/>
      <c r="L337" s="187"/>
      <c r="M337" s="337"/>
      <c r="N337" s="285"/>
      <c r="O337" s="187"/>
      <c r="P337" s="337"/>
      <c r="Q337" s="187"/>
      <c r="R337" s="337"/>
      <c r="S337" s="187"/>
      <c r="T337" s="337"/>
      <c r="U337" s="285"/>
      <c r="V337" s="187"/>
      <c r="W337" s="337"/>
      <c r="X337" s="187"/>
      <c r="Y337" s="337"/>
      <c r="Z337" s="187"/>
      <c r="AA337" s="337"/>
      <c r="AB337" s="187"/>
      <c r="AC337" s="337"/>
      <c r="AD337" s="187"/>
      <c r="AE337" s="337"/>
    </row>
    <row r="338" spans="1:31" x14ac:dyDescent="0.2">
      <c r="A338" s="288"/>
      <c r="B338" s="288"/>
      <c r="C338" s="288"/>
      <c r="D338" s="288"/>
      <c r="E338" s="289"/>
      <c r="F338" s="289"/>
      <c r="G338" s="319"/>
      <c r="H338" s="319"/>
      <c r="I338" s="319"/>
      <c r="J338" s="319"/>
      <c r="K338" s="319"/>
      <c r="L338" s="319"/>
      <c r="M338" s="319"/>
      <c r="N338" s="319"/>
      <c r="O338" s="319"/>
      <c r="P338" s="319"/>
      <c r="Q338" s="319"/>
      <c r="R338" s="319"/>
      <c r="S338" s="319"/>
      <c r="T338" s="319"/>
      <c r="U338" s="319"/>
      <c r="V338" s="319"/>
      <c r="W338" s="319"/>
      <c r="X338" s="319"/>
      <c r="Y338" s="319"/>
      <c r="Z338" s="319"/>
      <c r="AA338" s="319"/>
      <c r="AB338" s="319"/>
      <c r="AC338" s="319"/>
      <c r="AD338" s="319"/>
      <c r="AE338" s="319"/>
    </row>
    <row r="339" spans="1:31" x14ac:dyDescent="0.2">
      <c r="A339" s="290" t="s">
        <v>231</v>
      </c>
      <c r="B339" s="288"/>
      <c r="C339" s="288"/>
      <c r="D339" s="288"/>
      <c r="E339" s="320"/>
      <c r="F339" s="320"/>
      <c r="G339" s="319"/>
      <c r="H339" s="319"/>
      <c r="I339" s="319"/>
      <c r="J339" s="319"/>
      <c r="K339" s="319"/>
      <c r="L339" s="319"/>
      <c r="M339" s="319"/>
      <c r="N339" s="319"/>
      <c r="O339" s="319"/>
      <c r="P339" s="319"/>
      <c r="Q339" s="319"/>
      <c r="R339" s="319"/>
      <c r="S339" s="319"/>
      <c r="T339" s="319"/>
      <c r="U339" s="319"/>
      <c r="V339" s="319"/>
      <c r="W339" s="319"/>
      <c r="X339" s="319"/>
      <c r="Y339" s="319"/>
      <c r="Z339" s="319"/>
      <c r="AA339" s="319"/>
      <c r="AB339" s="319"/>
      <c r="AC339" s="319"/>
      <c r="AD339" s="319"/>
      <c r="AE339" s="319"/>
    </row>
    <row r="340" spans="1:31" x14ac:dyDescent="0.2">
      <c r="A340" s="293">
        <v>1</v>
      </c>
      <c r="B340" s="288" t="s">
        <v>1008</v>
      </c>
      <c r="C340" s="288"/>
      <c r="D340" s="288"/>
      <c r="E340" s="320"/>
      <c r="F340" s="320"/>
      <c r="G340" s="319"/>
      <c r="H340" s="319"/>
      <c r="I340" s="319"/>
      <c r="J340" s="319"/>
      <c r="K340" s="319"/>
      <c r="L340" s="319"/>
      <c r="M340" s="319"/>
      <c r="N340" s="319"/>
      <c r="O340" s="319"/>
      <c r="P340" s="319"/>
      <c r="Q340" s="319"/>
      <c r="R340" s="319"/>
      <c r="S340" s="319"/>
      <c r="T340" s="319"/>
      <c r="U340" s="319"/>
      <c r="V340" s="319"/>
      <c r="W340" s="319"/>
      <c r="X340" s="319"/>
      <c r="Y340" s="319"/>
      <c r="Z340" s="319"/>
      <c r="AA340" s="319"/>
      <c r="AB340" s="319"/>
      <c r="AC340" s="319"/>
      <c r="AD340" s="319"/>
      <c r="AE340" s="319"/>
    </row>
    <row r="341" spans="1:31" x14ac:dyDescent="0.2">
      <c r="A341" s="293">
        <v>2</v>
      </c>
      <c r="B341" s="288" t="s">
        <v>1002</v>
      </c>
      <c r="C341" s="288"/>
      <c r="D341" s="288"/>
      <c r="E341" s="320"/>
      <c r="F341" s="320"/>
      <c r="G341" s="319"/>
      <c r="H341" s="319"/>
      <c r="I341" s="319"/>
      <c r="J341" s="319"/>
      <c r="K341" s="319"/>
      <c r="L341" s="319"/>
      <c r="M341" s="319"/>
      <c r="N341" s="319"/>
      <c r="O341" s="319"/>
      <c r="P341" s="319"/>
      <c r="Q341" s="319"/>
      <c r="R341" s="319"/>
      <c r="S341" s="319"/>
      <c r="T341" s="319"/>
      <c r="U341" s="319"/>
      <c r="V341" s="319"/>
      <c r="W341" s="319"/>
      <c r="X341" s="319"/>
      <c r="Y341" s="319"/>
      <c r="Z341" s="319"/>
      <c r="AA341" s="319"/>
      <c r="AB341" s="319"/>
      <c r="AC341" s="319"/>
      <c r="AD341" s="319"/>
      <c r="AE341" s="319"/>
    </row>
    <row r="342" spans="1:31" ht="21.75" customHeight="1" x14ac:dyDescent="0.2">
      <c r="A342" s="290"/>
      <c r="B342" s="757" t="s">
        <v>910</v>
      </c>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c r="AA342" s="757"/>
      <c r="AB342" s="757"/>
      <c r="AC342" s="757"/>
      <c r="AD342" s="757"/>
      <c r="AE342" s="757"/>
    </row>
    <row r="343" spans="1:31" x14ac:dyDescent="0.2">
      <c r="A343" s="290"/>
      <c r="B343" s="291" t="s">
        <v>966</v>
      </c>
      <c r="C343" s="291"/>
      <c r="D343" s="288"/>
      <c r="E343" s="320"/>
      <c r="F343" s="320"/>
      <c r="G343" s="319"/>
      <c r="H343" s="319"/>
      <c r="I343" s="319"/>
      <c r="J343" s="319"/>
      <c r="K343" s="319"/>
      <c r="L343" s="319"/>
      <c r="M343" s="319"/>
      <c r="N343" s="319"/>
      <c r="O343" s="319"/>
      <c r="P343" s="319"/>
      <c r="Q343" s="319"/>
      <c r="R343" s="319"/>
      <c r="S343" s="319"/>
      <c r="T343" s="319"/>
      <c r="U343" s="319"/>
      <c r="V343" s="319"/>
      <c r="W343" s="319"/>
      <c r="X343" s="319"/>
      <c r="Y343" s="319"/>
      <c r="Z343" s="319"/>
      <c r="AA343" s="319"/>
      <c r="AB343" s="319"/>
      <c r="AC343" s="319"/>
      <c r="AD343" s="319"/>
      <c r="AE343" s="319"/>
    </row>
    <row r="344" spans="1:31" x14ac:dyDescent="0.2">
      <c r="A344" s="290"/>
      <c r="B344" s="291" t="s">
        <v>915</v>
      </c>
      <c r="C344" s="291"/>
      <c r="D344" s="288"/>
      <c r="E344" s="320"/>
      <c r="F344" s="320"/>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row>
    <row r="345" spans="1:31" x14ac:dyDescent="0.2">
      <c r="A345" s="290" t="s">
        <v>262</v>
      </c>
      <c r="B345" s="291" t="s">
        <v>1003</v>
      </c>
      <c r="C345" s="215"/>
      <c r="D345" s="288"/>
      <c r="E345" s="320"/>
      <c r="F345" s="320"/>
      <c r="G345" s="319"/>
      <c r="H345" s="319"/>
      <c r="I345" s="319"/>
      <c r="J345" s="319"/>
      <c r="K345" s="319"/>
      <c r="L345" s="319"/>
      <c r="M345" s="319"/>
      <c r="N345" s="319"/>
      <c r="O345" s="319"/>
      <c r="P345" s="319"/>
      <c r="Q345" s="319"/>
      <c r="R345" s="319"/>
      <c r="S345" s="319"/>
      <c r="T345" s="319"/>
      <c r="U345" s="319"/>
      <c r="V345" s="319"/>
      <c r="W345" s="319"/>
      <c r="X345" s="319"/>
      <c r="Y345" s="319"/>
      <c r="Z345" s="319"/>
      <c r="AA345" s="319"/>
      <c r="AB345" s="319"/>
      <c r="AC345" s="319"/>
      <c r="AD345" s="319"/>
      <c r="AE345" s="319"/>
    </row>
    <row r="346" spans="1:31" x14ac:dyDescent="0.2">
      <c r="A346" s="225" t="s">
        <v>284</v>
      </c>
      <c r="B346" s="215" t="s">
        <v>916</v>
      </c>
      <c r="C346" s="291"/>
      <c r="D346" s="288"/>
      <c r="E346" s="320"/>
      <c r="F346" s="320"/>
      <c r="G346" s="319"/>
      <c r="H346" s="319"/>
      <c r="I346" s="319"/>
      <c r="J346" s="319"/>
      <c r="K346" s="319"/>
      <c r="L346" s="319"/>
      <c r="M346" s="319"/>
      <c r="N346" s="319"/>
      <c r="O346" s="319"/>
      <c r="P346" s="319"/>
      <c r="Q346" s="319"/>
      <c r="R346" s="319"/>
      <c r="S346" s="319"/>
      <c r="T346" s="319"/>
      <c r="U346" s="319"/>
      <c r="V346" s="319"/>
      <c r="W346" s="319"/>
      <c r="X346" s="319"/>
      <c r="Y346" s="319"/>
      <c r="Z346" s="319"/>
      <c r="AA346" s="319"/>
      <c r="AB346" s="319"/>
      <c r="AC346" s="319"/>
      <c r="AD346" s="319"/>
      <c r="AE346" s="319"/>
    </row>
    <row r="347" spans="1:31" x14ac:dyDescent="0.2">
      <c r="A347" s="288"/>
      <c r="B347" s="295"/>
      <c r="C347" s="291"/>
      <c r="D347" s="288"/>
      <c r="E347" s="320"/>
      <c r="F347" s="320"/>
      <c r="G347" s="319"/>
      <c r="H347" s="319"/>
      <c r="I347" s="319"/>
      <c r="J347" s="319"/>
      <c r="K347" s="319"/>
      <c r="L347" s="319"/>
      <c r="M347" s="319"/>
      <c r="N347" s="319"/>
      <c r="O347" s="319"/>
      <c r="P347" s="319"/>
      <c r="Q347" s="319"/>
      <c r="R347" s="319"/>
      <c r="S347" s="319"/>
      <c r="T347" s="319"/>
      <c r="U347" s="319"/>
      <c r="V347" s="319"/>
      <c r="W347" s="319"/>
      <c r="X347" s="319"/>
      <c r="Y347" s="319"/>
      <c r="Z347" s="319"/>
      <c r="AA347" s="319"/>
      <c r="AB347" s="319"/>
      <c r="AC347" s="319"/>
      <c r="AD347" s="319"/>
      <c r="AE347" s="319"/>
    </row>
    <row r="348" spans="1:31" x14ac:dyDescent="0.2">
      <c r="A348" s="290" t="s">
        <v>969</v>
      </c>
      <c r="B348" s="291" t="s">
        <v>970</v>
      </c>
      <c r="C348" s="291"/>
      <c r="D348" s="288"/>
      <c r="E348" s="320"/>
      <c r="F348" s="320"/>
      <c r="G348" s="319"/>
      <c r="H348" s="319"/>
      <c r="I348" s="319"/>
      <c r="J348" s="319"/>
      <c r="K348" s="319"/>
      <c r="L348" s="319"/>
      <c r="M348" s="319"/>
      <c r="N348" s="319"/>
      <c r="O348" s="319"/>
      <c r="P348" s="319"/>
      <c r="Q348" s="319"/>
      <c r="R348" s="319"/>
      <c r="S348" s="319"/>
      <c r="T348" s="319"/>
      <c r="U348" s="319"/>
      <c r="V348" s="319"/>
      <c r="W348" s="319"/>
      <c r="X348" s="319"/>
      <c r="Y348" s="319"/>
      <c r="Z348" s="319"/>
      <c r="AA348" s="319"/>
      <c r="AB348" s="319"/>
      <c r="AC348" s="319"/>
      <c r="AD348" s="319"/>
      <c r="AE348" s="319"/>
    </row>
    <row r="349" spans="1:31" x14ac:dyDescent="0.2">
      <c r="A349" s="288"/>
      <c r="B349" s="233" t="s">
        <v>919</v>
      </c>
      <c r="C349" s="295"/>
      <c r="D349" s="296"/>
      <c r="E349" s="323"/>
      <c r="F349" s="323"/>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c r="AC349" s="299"/>
      <c r="AD349" s="299"/>
      <c r="AE349" s="299"/>
    </row>
    <row r="350" spans="1:31" x14ac:dyDescent="0.2">
      <c r="A350" s="262"/>
      <c r="B350" s="266" t="s">
        <v>920</v>
      </c>
      <c r="C350" s="291"/>
      <c r="D350" s="288"/>
      <c r="E350" s="324"/>
      <c r="F350" s="324"/>
      <c r="G350" s="325"/>
      <c r="H350" s="325"/>
      <c r="I350" s="325"/>
      <c r="J350" s="325"/>
      <c r="K350" s="325"/>
      <c r="L350" s="325"/>
      <c r="M350" s="325"/>
      <c r="N350" s="325"/>
      <c r="O350" s="325"/>
      <c r="P350" s="325"/>
      <c r="Q350" s="325"/>
      <c r="R350" s="325"/>
      <c r="S350" s="265"/>
      <c r="T350" s="265"/>
      <c r="U350" s="265"/>
      <c r="V350" s="325"/>
      <c r="W350" s="325"/>
      <c r="X350" s="325"/>
      <c r="Y350" s="325"/>
      <c r="Z350" s="265"/>
      <c r="AA350" s="265"/>
      <c r="AB350" s="265"/>
      <c r="AC350" s="265"/>
      <c r="AD350" s="265"/>
      <c r="AE350" s="265"/>
    </row>
    <row r="351" spans="1:31" x14ac:dyDescent="0.2">
      <c r="A351" s="262"/>
      <c r="B351" s="266" t="s">
        <v>921</v>
      </c>
      <c r="C351" s="233"/>
      <c r="D351" s="288"/>
      <c r="E351" s="324"/>
      <c r="F351" s="324"/>
      <c r="G351" s="325"/>
      <c r="H351" s="325"/>
      <c r="I351" s="325"/>
      <c r="J351" s="325"/>
      <c r="K351" s="325"/>
      <c r="L351" s="325"/>
      <c r="M351" s="325"/>
      <c r="N351" s="325"/>
      <c r="O351" s="325"/>
      <c r="P351" s="325"/>
      <c r="Q351" s="325"/>
      <c r="R351" s="325"/>
      <c r="S351" s="265"/>
      <c r="T351" s="265"/>
      <c r="U351" s="265"/>
      <c r="V351" s="325"/>
      <c r="W351" s="325"/>
      <c r="X351" s="325"/>
      <c r="Y351" s="325"/>
      <c r="Z351" s="265"/>
      <c r="AA351" s="265"/>
      <c r="AB351" s="265"/>
      <c r="AC351" s="265"/>
      <c r="AD351" s="265"/>
      <c r="AE351" s="265"/>
    </row>
    <row r="352" spans="1:31" x14ac:dyDescent="0.2">
      <c r="A352" s="288"/>
      <c r="B352" s="288"/>
      <c r="C352" s="266"/>
      <c r="D352" s="266"/>
      <c r="E352" s="342"/>
      <c r="F352" s="342"/>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c r="AC352" s="326"/>
      <c r="AD352" s="326"/>
      <c r="AE352" s="326"/>
    </row>
    <row r="353" spans="1:31" x14ac:dyDescent="0.2">
      <c r="A353" s="288"/>
      <c r="B353" s="327"/>
      <c r="C353" s="266"/>
      <c r="D353" s="266"/>
      <c r="E353" s="343"/>
      <c r="F353" s="343"/>
      <c r="G353" s="329"/>
      <c r="H353" s="329"/>
      <c r="I353" s="329"/>
      <c r="J353" s="329"/>
      <c r="K353" s="329"/>
      <c r="L353" s="329"/>
      <c r="M353" s="329"/>
      <c r="N353" s="329"/>
      <c r="O353" s="329"/>
      <c r="P353" s="329"/>
      <c r="Q353" s="329"/>
      <c r="R353" s="329"/>
      <c r="S353" s="329"/>
      <c r="T353" s="329"/>
      <c r="U353" s="329"/>
      <c r="V353" s="329"/>
      <c r="W353" s="329"/>
      <c r="X353" s="329"/>
      <c r="Y353" s="329"/>
      <c r="Z353" s="329"/>
      <c r="AA353" s="329"/>
      <c r="AB353" s="329"/>
      <c r="AC353" s="329"/>
      <c r="AD353" s="329"/>
      <c r="AE353" s="329"/>
    </row>
  </sheetData>
  <mergeCells count="16">
    <mergeCell ref="A1:S1"/>
    <mergeCell ref="E4:F5"/>
    <mergeCell ref="H4:M4"/>
    <mergeCell ref="O4:T4"/>
    <mergeCell ref="V4:W5"/>
    <mergeCell ref="B342:AE342"/>
    <mergeCell ref="Z4:AA5"/>
    <mergeCell ref="AB4:AC5"/>
    <mergeCell ref="AD4:AE5"/>
    <mergeCell ref="H5:I5"/>
    <mergeCell ref="J5:K5"/>
    <mergeCell ref="L5:M5"/>
    <mergeCell ref="O5:P5"/>
    <mergeCell ref="Q5:R5"/>
    <mergeCell ref="S5:T5"/>
    <mergeCell ref="X4:Y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349"/>
  <sheetViews>
    <sheetView workbookViewId="0">
      <selection sqref="A1:M1"/>
    </sheetView>
  </sheetViews>
  <sheetFormatPr defaultRowHeight="15" x14ac:dyDescent="0.2"/>
  <cols>
    <col min="1" max="1" width="9" customWidth="1"/>
    <col min="2" max="2" width="22.33203125" customWidth="1"/>
    <col min="3" max="3" width="18.88671875" hidden="1" customWidth="1"/>
    <col min="4" max="4" width="8.33203125" hidden="1" customWidth="1"/>
    <col min="5" max="5" width="7.88671875" customWidth="1"/>
    <col min="6" max="6" width="5.88671875" customWidth="1"/>
    <col min="7" max="7" width="7.88671875" customWidth="1"/>
    <col min="8" max="8" width="5.88671875" customWidth="1"/>
    <col min="9" max="9" width="7.88671875" customWidth="1"/>
    <col min="10" max="10" width="5.88671875" customWidth="1"/>
    <col min="11" max="11" width="7.88671875" customWidth="1"/>
    <col min="12" max="12" width="5.88671875" customWidth="1"/>
    <col min="13" max="13" width="7.88671875" customWidth="1"/>
    <col min="14" max="14" width="5.88671875" customWidth="1"/>
    <col min="15" max="15" width="7.88671875" customWidth="1"/>
    <col min="16" max="16" width="5.88671875" customWidth="1"/>
    <col min="17" max="17" width="7.88671875" customWidth="1"/>
    <col min="18" max="18" width="5.88671875" customWidth="1"/>
    <col min="19" max="19" width="7.88671875" customWidth="1"/>
    <col min="20" max="20" width="5.88671875" customWidth="1"/>
    <col min="21" max="21" width="7.88671875" customWidth="1"/>
    <col min="22" max="22" width="5.88671875" customWidth="1"/>
    <col min="23" max="23" width="7.88671875" customWidth="1"/>
    <col min="24" max="24" width="5.88671875" customWidth="1"/>
    <col min="25" max="26" width="7.88671875" customWidth="1"/>
    <col min="27" max="27" width="8.88671875" customWidth="1"/>
  </cols>
  <sheetData>
    <row r="1" spans="1:36" ht="48.95" customHeight="1" x14ac:dyDescent="0.2">
      <c r="A1" s="772" t="s">
        <v>1009</v>
      </c>
      <c r="B1" s="772"/>
      <c r="C1" s="772"/>
      <c r="D1" s="772"/>
      <c r="E1" s="772"/>
      <c r="F1" s="772"/>
      <c r="G1" s="772"/>
      <c r="H1" s="772"/>
      <c r="I1" s="772"/>
      <c r="J1" s="772"/>
      <c r="K1" s="772"/>
      <c r="L1" s="772"/>
      <c r="M1" s="772"/>
      <c r="N1" s="270"/>
      <c r="O1" s="270"/>
      <c r="P1" s="270"/>
      <c r="Q1" s="270"/>
      <c r="R1" s="270"/>
      <c r="S1" s="270"/>
      <c r="T1" s="270"/>
      <c r="U1" s="270"/>
      <c r="V1" s="270"/>
      <c r="W1" s="270"/>
      <c r="X1" s="270"/>
    </row>
    <row r="2" spans="1:36" s="345" customFormat="1" ht="48.95" hidden="1" customHeight="1" x14ac:dyDescent="0.2">
      <c r="A2" s="344"/>
      <c r="B2" s="344"/>
      <c r="C2" s="344"/>
      <c r="D2" s="344"/>
      <c r="G2" s="129" t="s">
        <v>135</v>
      </c>
      <c r="I2" s="129" t="s">
        <v>136</v>
      </c>
      <c r="K2" s="129" t="s">
        <v>137</v>
      </c>
      <c r="M2" s="129" t="s">
        <v>138</v>
      </c>
      <c r="N2" s="344"/>
      <c r="O2" s="129" t="s">
        <v>139</v>
      </c>
      <c r="P2" s="344"/>
      <c r="Q2" s="129" t="s">
        <v>140</v>
      </c>
      <c r="R2" s="344"/>
      <c r="S2" s="129" t="s">
        <v>141</v>
      </c>
      <c r="T2" s="344"/>
      <c r="U2" s="129" t="s">
        <v>142</v>
      </c>
      <c r="V2" s="344"/>
      <c r="W2" s="129" t="s">
        <v>143</v>
      </c>
      <c r="X2" s="346"/>
      <c r="Y2" s="347"/>
      <c r="Z2" s="347"/>
      <c r="AA2" s="347"/>
      <c r="AB2" s="347"/>
      <c r="AC2" s="347"/>
      <c r="AD2" s="347"/>
      <c r="AE2" s="347"/>
      <c r="AF2" s="347"/>
      <c r="AG2" s="347"/>
      <c r="AH2" s="347"/>
      <c r="AI2" s="347"/>
      <c r="AJ2" s="347"/>
    </row>
    <row r="3" spans="1:36" x14ac:dyDescent="0.2">
      <c r="A3" s="344"/>
      <c r="B3" s="344"/>
      <c r="C3" s="344"/>
      <c r="D3" s="344"/>
      <c r="E3" s="344"/>
      <c r="F3" s="344"/>
      <c r="G3" s="344"/>
      <c r="H3" s="344"/>
      <c r="I3" s="344"/>
      <c r="J3" s="344"/>
      <c r="K3" s="344"/>
      <c r="L3" s="344"/>
      <c r="M3" s="344"/>
      <c r="N3" s="344"/>
      <c r="O3" s="344"/>
      <c r="P3" s="344"/>
      <c r="Q3" s="344"/>
      <c r="R3" s="344"/>
      <c r="S3" s="344"/>
      <c r="T3" s="344"/>
      <c r="U3" s="344"/>
      <c r="V3" s="344"/>
      <c r="W3" s="344"/>
      <c r="X3" s="346" t="s">
        <v>1010</v>
      </c>
    </row>
    <row r="4" spans="1:36" ht="59.25" customHeight="1" x14ac:dyDescent="0.2">
      <c r="A4" s="344"/>
      <c r="B4" s="344"/>
      <c r="C4" s="344"/>
      <c r="D4" s="344"/>
      <c r="E4" s="778" t="s">
        <v>254</v>
      </c>
      <c r="F4" s="778"/>
      <c r="G4" s="348" t="s">
        <v>135</v>
      </c>
      <c r="H4" s="349" t="s">
        <v>1011</v>
      </c>
      <c r="I4" s="348" t="s">
        <v>136</v>
      </c>
      <c r="J4" s="349" t="s">
        <v>1011</v>
      </c>
      <c r="K4" s="348" t="s">
        <v>137</v>
      </c>
      <c r="L4" s="349" t="s">
        <v>1011</v>
      </c>
      <c r="M4" s="348" t="s">
        <v>138</v>
      </c>
      <c r="N4" s="349" t="s">
        <v>1011</v>
      </c>
      <c r="O4" s="348" t="s">
        <v>139</v>
      </c>
      <c r="P4" s="349" t="s">
        <v>1011</v>
      </c>
      <c r="Q4" s="348" t="s">
        <v>140</v>
      </c>
      <c r="R4" s="349" t="s">
        <v>1011</v>
      </c>
      <c r="S4" s="348" t="s">
        <v>141</v>
      </c>
      <c r="T4" s="349" t="s">
        <v>1011</v>
      </c>
      <c r="U4" s="348" t="s">
        <v>142</v>
      </c>
      <c r="V4" s="349" t="s">
        <v>1011</v>
      </c>
      <c r="W4" s="348" t="s">
        <v>998</v>
      </c>
      <c r="X4" s="349" t="s">
        <v>1011</v>
      </c>
    </row>
    <row r="5" spans="1:36" x14ac:dyDescent="0.2">
      <c r="A5" s="350" t="s">
        <v>259</v>
      </c>
      <c r="B5" s="350" t="s">
        <v>3</v>
      </c>
      <c r="C5" s="350"/>
      <c r="D5" s="350"/>
      <c r="E5" s="351">
        <v>268560</v>
      </c>
      <c r="F5" s="352">
        <v>1</v>
      </c>
      <c r="G5" s="351">
        <v>2630</v>
      </c>
      <c r="H5" s="352">
        <v>0.01</v>
      </c>
      <c r="I5" s="351">
        <v>58830</v>
      </c>
      <c r="J5" s="352">
        <v>0.22</v>
      </c>
      <c r="K5" s="351">
        <v>85930</v>
      </c>
      <c r="L5" s="352">
        <v>0.32</v>
      </c>
      <c r="M5" s="351">
        <v>60640</v>
      </c>
      <c r="N5" s="352">
        <v>0.23</v>
      </c>
      <c r="O5" s="351">
        <v>35770</v>
      </c>
      <c r="P5" s="352">
        <v>0.13</v>
      </c>
      <c r="Q5" s="351">
        <v>16960</v>
      </c>
      <c r="R5" s="352">
        <v>0.06</v>
      </c>
      <c r="S5" s="351">
        <v>5490</v>
      </c>
      <c r="T5" s="352">
        <v>0.02</v>
      </c>
      <c r="U5" s="351">
        <v>2130</v>
      </c>
      <c r="V5" s="352">
        <v>0.01</v>
      </c>
      <c r="W5" s="351">
        <v>180</v>
      </c>
      <c r="X5" s="352">
        <v>0</v>
      </c>
    </row>
    <row r="6" spans="1:36" x14ac:dyDescent="0.2">
      <c r="A6" s="350" t="s">
        <v>260</v>
      </c>
      <c r="B6" s="350" t="s">
        <v>261</v>
      </c>
      <c r="C6" s="350"/>
      <c r="D6" s="350"/>
      <c r="E6" s="351">
        <v>51760</v>
      </c>
      <c r="F6" s="352">
        <v>1</v>
      </c>
      <c r="G6" s="351">
        <v>290</v>
      </c>
      <c r="H6" s="352">
        <v>0.01</v>
      </c>
      <c r="I6" s="351">
        <v>10060</v>
      </c>
      <c r="J6" s="352">
        <v>0.19</v>
      </c>
      <c r="K6" s="351">
        <v>16610</v>
      </c>
      <c r="L6" s="352">
        <v>0.32</v>
      </c>
      <c r="M6" s="351">
        <v>11920</v>
      </c>
      <c r="N6" s="352">
        <v>0.23</v>
      </c>
      <c r="O6" s="351">
        <v>7420</v>
      </c>
      <c r="P6" s="352">
        <v>0.14000000000000001</v>
      </c>
      <c r="Q6" s="351">
        <v>3850</v>
      </c>
      <c r="R6" s="352">
        <v>7.0000000000000007E-2</v>
      </c>
      <c r="S6" s="351">
        <v>1140</v>
      </c>
      <c r="T6" s="352">
        <v>0.02</v>
      </c>
      <c r="U6" s="351">
        <v>330</v>
      </c>
      <c r="V6" s="352">
        <v>0.01</v>
      </c>
      <c r="W6" s="351">
        <v>150</v>
      </c>
      <c r="X6" s="352">
        <v>0</v>
      </c>
    </row>
    <row r="7" spans="1:36" x14ac:dyDescent="0.2">
      <c r="A7" s="350" t="s">
        <v>262</v>
      </c>
      <c r="B7" s="350" t="s">
        <v>263</v>
      </c>
      <c r="C7" s="350"/>
      <c r="D7" s="350"/>
      <c r="E7" s="351">
        <v>216810</v>
      </c>
      <c r="F7" s="352">
        <v>1</v>
      </c>
      <c r="G7" s="351">
        <v>2340</v>
      </c>
      <c r="H7" s="352">
        <v>0.01</v>
      </c>
      <c r="I7" s="351">
        <v>48770</v>
      </c>
      <c r="J7" s="352">
        <v>0.22</v>
      </c>
      <c r="K7" s="351">
        <v>69330</v>
      </c>
      <c r="L7" s="352">
        <v>0.32</v>
      </c>
      <c r="M7" s="351">
        <v>48720</v>
      </c>
      <c r="N7" s="352">
        <v>0.22</v>
      </c>
      <c r="O7" s="351">
        <v>28350</v>
      </c>
      <c r="P7" s="352">
        <v>0.13</v>
      </c>
      <c r="Q7" s="351">
        <v>13110</v>
      </c>
      <c r="R7" s="352">
        <v>0.06</v>
      </c>
      <c r="S7" s="351">
        <v>4340</v>
      </c>
      <c r="T7" s="352">
        <v>0.02</v>
      </c>
      <c r="U7" s="351">
        <v>1800</v>
      </c>
      <c r="V7" s="352">
        <v>0.01</v>
      </c>
      <c r="W7" s="351">
        <v>40</v>
      </c>
      <c r="X7" s="352">
        <v>0</v>
      </c>
    </row>
    <row r="8" spans="1:36" x14ac:dyDescent="0.2">
      <c r="A8" s="350"/>
      <c r="B8" s="350"/>
      <c r="C8" s="350"/>
      <c r="D8" s="350"/>
      <c r="E8" s="351"/>
      <c r="F8" s="353"/>
      <c r="G8" s="351"/>
      <c r="H8" s="353"/>
      <c r="I8" s="351"/>
      <c r="J8" s="353"/>
      <c r="K8" s="351"/>
      <c r="L8" s="353"/>
      <c r="M8" s="351"/>
      <c r="N8" s="353"/>
      <c r="O8" s="351"/>
      <c r="P8" s="353"/>
      <c r="Q8" s="351"/>
      <c r="R8" s="353"/>
      <c r="S8" s="351"/>
      <c r="T8" s="353"/>
      <c r="U8" s="351"/>
      <c r="V8" s="353"/>
      <c r="W8" s="351"/>
      <c r="X8" s="353"/>
    </row>
    <row r="9" spans="1:36" x14ac:dyDescent="0.2">
      <c r="A9" s="354" t="s">
        <v>264</v>
      </c>
      <c r="B9" s="354" t="s">
        <v>265</v>
      </c>
      <c r="C9" s="354"/>
      <c r="D9" s="354"/>
      <c r="E9" s="351">
        <v>14730</v>
      </c>
      <c r="F9" s="352">
        <v>1</v>
      </c>
      <c r="G9" s="355">
        <v>100</v>
      </c>
      <c r="H9" s="356">
        <v>0.01</v>
      </c>
      <c r="I9" s="355">
        <v>3300</v>
      </c>
      <c r="J9" s="356">
        <v>0.22</v>
      </c>
      <c r="K9" s="355">
        <v>5030</v>
      </c>
      <c r="L9" s="356">
        <v>0.34</v>
      </c>
      <c r="M9" s="355">
        <v>3480</v>
      </c>
      <c r="N9" s="356">
        <v>0.24</v>
      </c>
      <c r="O9" s="355">
        <v>1810</v>
      </c>
      <c r="P9" s="356">
        <v>0.12</v>
      </c>
      <c r="Q9" s="355">
        <v>710</v>
      </c>
      <c r="R9" s="356">
        <v>0.05</v>
      </c>
      <c r="S9" s="355">
        <v>240</v>
      </c>
      <c r="T9" s="356">
        <v>0.02</v>
      </c>
      <c r="U9" s="355">
        <v>70</v>
      </c>
      <c r="V9" s="356">
        <v>0</v>
      </c>
      <c r="W9" s="355">
        <v>0</v>
      </c>
      <c r="X9" s="356">
        <v>0</v>
      </c>
    </row>
    <row r="10" spans="1:36" x14ac:dyDescent="0.2">
      <c r="A10" s="354" t="s">
        <v>266</v>
      </c>
      <c r="B10" s="354" t="s">
        <v>267</v>
      </c>
      <c r="C10" s="354"/>
      <c r="D10" s="354"/>
      <c r="E10" s="351">
        <v>37930</v>
      </c>
      <c r="F10" s="352">
        <v>1</v>
      </c>
      <c r="G10" s="355">
        <v>320</v>
      </c>
      <c r="H10" s="356">
        <v>0.01</v>
      </c>
      <c r="I10" s="355">
        <v>8240</v>
      </c>
      <c r="J10" s="356">
        <v>0.22</v>
      </c>
      <c r="K10" s="355">
        <v>12530</v>
      </c>
      <c r="L10" s="356">
        <v>0.33</v>
      </c>
      <c r="M10" s="355">
        <v>8690</v>
      </c>
      <c r="N10" s="356">
        <v>0.23</v>
      </c>
      <c r="O10" s="355">
        <v>5120</v>
      </c>
      <c r="P10" s="356">
        <v>0.13</v>
      </c>
      <c r="Q10" s="355">
        <v>2130</v>
      </c>
      <c r="R10" s="356">
        <v>0.06</v>
      </c>
      <c r="S10" s="355">
        <v>610</v>
      </c>
      <c r="T10" s="356">
        <v>0.02</v>
      </c>
      <c r="U10" s="355">
        <v>270</v>
      </c>
      <c r="V10" s="356">
        <v>0.01</v>
      </c>
      <c r="W10" s="355">
        <v>0</v>
      </c>
      <c r="X10" s="356">
        <v>0</v>
      </c>
    </row>
    <row r="11" spans="1:36" x14ac:dyDescent="0.2">
      <c r="A11" s="354" t="s">
        <v>268</v>
      </c>
      <c r="B11" s="354" t="s">
        <v>269</v>
      </c>
      <c r="C11" s="354"/>
      <c r="D11" s="354"/>
      <c r="E11" s="351">
        <v>26800</v>
      </c>
      <c r="F11" s="352">
        <v>1</v>
      </c>
      <c r="G11" s="355">
        <v>510</v>
      </c>
      <c r="H11" s="356">
        <v>0.02</v>
      </c>
      <c r="I11" s="355">
        <v>6160</v>
      </c>
      <c r="J11" s="356">
        <v>0.23</v>
      </c>
      <c r="K11" s="355">
        <v>8750</v>
      </c>
      <c r="L11" s="356">
        <v>0.33</v>
      </c>
      <c r="M11" s="355">
        <v>6200</v>
      </c>
      <c r="N11" s="356">
        <v>0.23</v>
      </c>
      <c r="O11" s="355">
        <v>3320</v>
      </c>
      <c r="P11" s="356">
        <v>0.12</v>
      </c>
      <c r="Q11" s="355">
        <v>1300</v>
      </c>
      <c r="R11" s="356">
        <v>0.05</v>
      </c>
      <c r="S11" s="355">
        <v>420</v>
      </c>
      <c r="T11" s="356">
        <v>0.02</v>
      </c>
      <c r="U11" s="355">
        <v>160</v>
      </c>
      <c r="V11" s="356">
        <v>0.01</v>
      </c>
      <c r="W11" s="355">
        <v>0</v>
      </c>
      <c r="X11" s="356">
        <v>0</v>
      </c>
    </row>
    <row r="12" spans="1:36" x14ac:dyDescent="0.2">
      <c r="A12" s="354" t="s">
        <v>270</v>
      </c>
      <c r="B12" s="354" t="s">
        <v>271</v>
      </c>
      <c r="C12" s="354"/>
      <c r="D12" s="354"/>
      <c r="E12" s="351">
        <v>20180</v>
      </c>
      <c r="F12" s="352">
        <v>1</v>
      </c>
      <c r="G12" s="355">
        <v>110</v>
      </c>
      <c r="H12" s="356">
        <v>0.01</v>
      </c>
      <c r="I12" s="355">
        <v>4850</v>
      </c>
      <c r="J12" s="356">
        <v>0.24</v>
      </c>
      <c r="K12" s="355">
        <v>6350</v>
      </c>
      <c r="L12" s="356">
        <v>0.31</v>
      </c>
      <c r="M12" s="355">
        <v>4580</v>
      </c>
      <c r="N12" s="356">
        <v>0.23</v>
      </c>
      <c r="O12" s="355">
        <v>2540</v>
      </c>
      <c r="P12" s="356">
        <v>0.13</v>
      </c>
      <c r="Q12" s="355">
        <v>1190</v>
      </c>
      <c r="R12" s="356">
        <v>0.06</v>
      </c>
      <c r="S12" s="355">
        <v>380</v>
      </c>
      <c r="T12" s="356">
        <v>0.02</v>
      </c>
      <c r="U12" s="355">
        <v>180</v>
      </c>
      <c r="V12" s="356">
        <v>0.01</v>
      </c>
      <c r="W12" s="355">
        <v>0</v>
      </c>
      <c r="X12" s="356">
        <v>0</v>
      </c>
    </row>
    <row r="13" spans="1:36" x14ac:dyDescent="0.2">
      <c r="A13" s="354" t="s">
        <v>272</v>
      </c>
      <c r="B13" s="354" t="s">
        <v>273</v>
      </c>
      <c r="C13" s="354"/>
      <c r="D13" s="354"/>
      <c r="E13" s="351">
        <v>25100</v>
      </c>
      <c r="F13" s="352">
        <v>1</v>
      </c>
      <c r="G13" s="355">
        <v>310</v>
      </c>
      <c r="H13" s="356">
        <v>0.01</v>
      </c>
      <c r="I13" s="355">
        <v>5690</v>
      </c>
      <c r="J13" s="356">
        <v>0.23</v>
      </c>
      <c r="K13" s="355">
        <v>8540</v>
      </c>
      <c r="L13" s="356">
        <v>0.34</v>
      </c>
      <c r="M13" s="355">
        <v>5680</v>
      </c>
      <c r="N13" s="356">
        <v>0.23</v>
      </c>
      <c r="O13" s="355">
        <v>2900</v>
      </c>
      <c r="P13" s="356">
        <v>0.12</v>
      </c>
      <c r="Q13" s="355">
        <v>1380</v>
      </c>
      <c r="R13" s="356">
        <v>0.05</v>
      </c>
      <c r="S13" s="355">
        <v>420</v>
      </c>
      <c r="T13" s="356">
        <v>0.02</v>
      </c>
      <c r="U13" s="355">
        <v>180</v>
      </c>
      <c r="V13" s="356">
        <v>0.01</v>
      </c>
      <c r="W13" s="355">
        <v>0</v>
      </c>
      <c r="X13" s="356">
        <v>0</v>
      </c>
    </row>
    <row r="14" spans="1:36" x14ac:dyDescent="0.2">
      <c r="A14" s="354" t="s">
        <v>274</v>
      </c>
      <c r="B14" s="354" t="s">
        <v>275</v>
      </c>
      <c r="C14" s="354"/>
      <c r="D14" s="354"/>
      <c r="E14" s="351">
        <v>26840</v>
      </c>
      <c r="F14" s="352">
        <v>1</v>
      </c>
      <c r="G14" s="355">
        <v>270</v>
      </c>
      <c r="H14" s="356">
        <v>0.01</v>
      </c>
      <c r="I14" s="355">
        <v>6310</v>
      </c>
      <c r="J14" s="356">
        <v>0.24</v>
      </c>
      <c r="K14" s="355">
        <v>8230</v>
      </c>
      <c r="L14" s="356">
        <v>0.31</v>
      </c>
      <c r="M14" s="355">
        <v>5800</v>
      </c>
      <c r="N14" s="356">
        <v>0.22</v>
      </c>
      <c r="O14" s="355">
        <v>3630</v>
      </c>
      <c r="P14" s="356">
        <v>0.14000000000000001</v>
      </c>
      <c r="Q14" s="355">
        <v>1760</v>
      </c>
      <c r="R14" s="356">
        <v>7.0000000000000007E-2</v>
      </c>
      <c r="S14" s="355">
        <v>610</v>
      </c>
      <c r="T14" s="356">
        <v>0.02</v>
      </c>
      <c r="U14" s="355">
        <v>210</v>
      </c>
      <c r="V14" s="356">
        <v>0.01</v>
      </c>
      <c r="W14" s="355">
        <v>10</v>
      </c>
      <c r="X14" s="356">
        <v>0</v>
      </c>
    </row>
    <row r="15" spans="1:36" x14ac:dyDescent="0.2">
      <c r="A15" s="354" t="s">
        <v>260</v>
      </c>
      <c r="B15" s="354" t="s">
        <v>261</v>
      </c>
      <c r="C15" s="354"/>
      <c r="D15" s="354"/>
      <c r="E15" s="351">
        <v>51760</v>
      </c>
      <c r="F15" s="352">
        <v>1</v>
      </c>
      <c r="G15" s="355">
        <v>290</v>
      </c>
      <c r="H15" s="356">
        <v>0.01</v>
      </c>
      <c r="I15" s="355">
        <v>10060</v>
      </c>
      <c r="J15" s="356">
        <v>0.19</v>
      </c>
      <c r="K15" s="355">
        <v>16610</v>
      </c>
      <c r="L15" s="356">
        <v>0.32</v>
      </c>
      <c r="M15" s="355">
        <v>11920</v>
      </c>
      <c r="N15" s="356">
        <v>0.23</v>
      </c>
      <c r="O15" s="355">
        <v>7420</v>
      </c>
      <c r="P15" s="356">
        <v>0.14000000000000001</v>
      </c>
      <c r="Q15" s="355">
        <v>3850</v>
      </c>
      <c r="R15" s="356">
        <v>7.0000000000000007E-2</v>
      </c>
      <c r="S15" s="355">
        <v>1140</v>
      </c>
      <c r="T15" s="356">
        <v>0.02</v>
      </c>
      <c r="U15" s="355">
        <v>330</v>
      </c>
      <c r="V15" s="356">
        <v>0.01</v>
      </c>
      <c r="W15" s="355">
        <v>150</v>
      </c>
      <c r="X15" s="356">
        <v>0</v>
      </c>
    </row>
    <row r="16" spans="1:36" x14ac:dyDescent="0.2">
      <c r="A16" s="354" t="s">
        <v>276</v>
      </c>
      <c r="B16" s="354" t="s">
        <v>277</v>
      </c>
      <c r="C16" s="354"/>
      <c r="D16" s="354"/>
      <c r="E16" s="351">
        <v>37800</v>
      </c>
      <c r="F16" s="352">
        <v>1</v>
      </c>
      <c r="G16" s="355">
        <v>200</v>
      </c>
      <c r="H16" s="356">
        <v>0.01</v>
      </c>
      <c r="I16" s="355">
        <v>8320</v>
      </c>
      <c r="J16" s="356">
        <v>0.22</v>
      </c>
      <c r="K16" s="355">
        <v>11560</v>
      </c>
      <c r="L16" s="356">
        <v>0.31</v>
      </c>
      <c r="M16" s="355">
        <v>8470</v>
      </c>
      <c r="N16" s="356">
        <v>0.22</v>
      </c>
      <c r="O16" s="355">
        <v>5290</v>
      </c>
      <c r="P16" s="356">
        <v>0.14000000000000001</v>
      </c>
      <c r="Q16" s="355">
        <v>2660</v>
      </c>
      <c r="R16" s="356">
        <v>7.0000000000000007E-2</v>
      </c>
      <c r="S16" s="355">
        <v>920</v>
      </c>
      <c r="T16" s="356">
        <v>0.02</v>
      </c>
      <c r="U16" s="355">
        <v>360</v>
      </c>
      <c r="V16" s="356">
        <v>0.01</v>
      </c>
      <c r="W16" s="355">
        <v>20</v>
      </c>
      <c r="X16" s="356">
        <v>0</v>
      </c>
    </row>
    <row r="17" spans="1:24" x14ac:dyDescent="0.2">
      <c r="A17" s="354" t="s">
        <v>278</v>
      </c>
      <c r="B17" s="354" t="s">
        <v>279</v>
      </c>
      <c r="C17" s="354"/>
      <c r="D17" s="354"/>
      <c r="E17" s="351">
        <v>27430</v>
      </c>
      <c r="F17" s="352">
        <v>1</v>
      </c>
      <c r="G17" s="355">
        <v>520</v>
      </c>
      <c r="H17" s="356">
        <v>0.02</v>
      </c>
      <c r="I17" s="355">
        <v>5900</v>
      </c>
      <c r="J17" s="356">
        <v>0.22</v>
      </c>
      <c r="K17" s="355">
        <v>8340</v>
      </c>
      <c r="L17" s="356">
        <v>0.3</v>
      </c>
      <c r="M17" s="355">
        <v>5820</v>
      </c>
      <c r="N17" s="356">
        <v>0.21</v>
      </c>
      <c r="O17" s="355">
        <v>3740</v>
      </c>
      <c r="P17" s="356">
        <v>0.14000000000000001</v>
      </c>
      <c r="Q17" s="355">
        <v>1990</v>
      </c>
      <c r="R17" s="356">
        <v>7.0000000000000007E-2</v>
      </c>
      <c r="S17" s="355">
        <v>750</v>
      </c>
      <c r="T17" s="356">
        <v>0.03</v>
      </c>
      <c r="U17" s="355">
        <v>370</v>
      </c>
      <c r="V17" s="356">
        <v>0.01</v>
      </c>
      <c r="W17" s="355">
        <v>0</v>
      </c>
      <c r="X17" s="356">
        <v>0</v>
      </c>
    </row>
    <row r="18" spans="1:24" x14ac:dyDescent="0.2">
      <c r="A18" s="354"/>
      <c r="B18" s="354"/>
      <c r="C18" s="354"/>
      <c r="D18" s="354"/>
      <c r="E18" s="357"/>
      <c r="F18" s="352"/>
      <c r="G18" s="358"/>
      <c r="H18" s="356"/>
      <c r="I18" s="358"/>
      <c r="J18" s="356"/>
      <c r="K18" s="358"/>
      <c r="L18" s="356"/>
      <c r="M18" s="358"/>
      <c r="N18" s="356"/>
      <c r="O18" s="358"/>
      <c r="P18" s="356"/>
      <c r="Q18" s="358"/>
      <c r="R18" s="356"/>
      <c r="S18" s="358"/>
      <c r="T18" s="356"/>
      <c r="U18" s="358"/>
      <c r="V18" s="356"/>
      <c r="W18" s="358"/>
      <c r="X18" s="356"/>
    </row>
    <row r="19" spans="1:24" x14ac:dyDescent="0.2">
      <c r="A19" s="186" t="s">
        <v>280</v>
      </c>
      <c r="B19" s="186" t="s">
        <v>281</v>
      </c>
      <c r="C19" s="354"/>
      <c r="D19" s="354"/>
      <c r="E19" s="359">
        <v>139</v>
      </c>
      <c r="F19" s="352">
        <v>1</v>
      </c>
      <c r="G19" s="360">
        <v>0</v>
      </c>
      <c r="H19" s="356">
        <v>0</v>
      </c>
      <c r="I19" s="360">
        <v>31</v>
      </c>
      <c r="J19" s="356">
        <v>0.22</v>
      </c>
      <c r="K19" s="360">
        <v>39</v>
      </c>
      <c r="L19" s="356">
        <v>0.28000000000000003</v>
      </c>
      <c r="M19" s="360">
        <v>38</v>
      </c>
      <c r="N19" s="356">
        <v>0.27</v>
      </c>
      <c r="O19" s="360">
        <v>16</v>
      </c>
      <c r="P19" s="356">
        <v>0.12</v>
      </c>
      <c r="Q19" s="360">
        <v>13</v>
      </c>
      <c r="R19" s="356">
        <v>0.09</v>
      </c>
      <c r="S19" s="360">
        <v>1</v>
      </c>
      <c r="T19" s="356">
        <v>0.01</v>
      </c>
      <c r="U19" s="360">
        <v>1</v>
      </c>
      <c r="V19" s="356">
        <v>0.01</v>
      </c>
      <c r="W19" s="360">
        <v>0</v>
      </c>
      <c r="X19" s="356">
        <v>0</v>
      </c>
    </row>
    <row r="20" spans="1:24" s="204" customFormat="1" x14ac:dyDescent="0.2">
      <c r="A20" s="198" t="s">
        <v>282</v>
      </c>
      <c r="B20" s="198" t="s">
        <v>283</v>
      </c>
      <c r="C20" s="354"/>
      <c r="D20" s="354"/>
      <c r="E20" s="361" t="s">
        <v>284</v>
      </c>
      <c r="F20" s="362" t="s">
        <v>284</v>
      </c>
      <c r="G20" s="363" t="s">
        <v>284</v>
      </c>
      <c r="H20" s="364" t="s">
        <v>284</v>
      </c>
      <c r="I20" s="363" t="s">
        <v>284</v>
      </c>
      <c r="J20" s="364" t="s">
        <v>284</v>
      </c>
      <c r="K20" s="363" t="s">
        <v>284</v>
      </c>
      <c r="L20" s="364" t="s">
        <v>284</v>
      </c>
      <c r="M20" s="363" t="s">
        <v>284</v>
      </c>
      <c r="N20" s="364" t="s">
        <v>284</v>
      </c>
      <c r="O20" s="363" t="s">
        <v>284</v>
      </c>
      <c r="P20" s="364" t="s">
        <v>284</v>
      </c>
      <c r="Q20" s="363" t="s">
        <v>284</v>
      </c>
      <c r="R20" s="364" t="s">
        <v>284</v>
      </c>
      <c r="S20" s="363" t="s">
        <v>284</v>
      </c>
      <c r="T20" s="364" t="s">
        <v>284</v>
      </c>
      <c r="U20" s="363" t="s">
        <v>284</v>
      </c>
      <c r="V20" s="364" t="s">
        <v>284</v>
      </c>
      <c r="W20" s="363" t="s">
        <v>284</v>
      </c>
      <c r="X20" s="364" t="s">
        <v>284</v>
      </c>
    </row>
    <row r="21" spans="1:24" x14ac:dyDescent="0.2">
      <c r="A21" s="186" t="s">
        <v>285</v>
      </c>
      <c r="B21" s="186" t="s">
        <v>286</v>
      </c>
      <c r="C21" s="354"/>
      <c r="D21" s="354"/>
      <c r="E21" s="359">
        <v>397</v>
      </c>
      <c r="F21" s="352">
        <v>1</v>
      </c>
      <c r="G21" s="360">
        <v>0</v>
      </c>
      <c r="H21" s="356">
        <v>0</v>
      </c>
      <c r="I21" s="360">
        <v>99</v>
      </c>
      <c r="J21" s="356">
        <v>0.25</v>
      </c>
      <c r="K21" s="360">
        <v>132</v>
      </c>
      <c r="L21" s="356">
        <v>0.33</v>
      </c>
      <c r="M21" s="360">
        <v>79</v>
      </c>
      <c r="N21" s="356">
        <v>0.2</v>
      </c>
      <c r="O21" s="360">
        <v>52</v>
      </c>
      <c r="P21" s="356">
        <v>0.13</v>
      </c>
      <c r="Q21" s="360">
        <v>28</v>
      </c>
      <c r="R21" s="356">
        <v>7.0000000000000007E-2</v>
      </c>
      <c r="S21" s="360">
        <v>4</v>
      </c>
      <c r="T21" s="356">
        <v>0.01</v>
      </c>
      <c r="U21" s="360">
        <v>3</v>
      </c>
      <c r="V21" s="356">
        <v>0.01</v>
      </c>
      <c r="W21" s="360">
        <v>0</v>
      </c>
      <c r="X21" s="356">
        <v>0</v>
      </c>
    </row>
    <row r="22" spans="1:24" x14ac:dyDescent="0.2">
      <c r="A22" s="186" t="s">
        <v>287</v>
      </c>
      <c r="B22" s="186" t="s">
        <v>288</v>
      </c>
      <c r="C22" s="354"/>
      <c r="D22" s="354"/>
      <c r="E22" s="359">
        <v>578</v>
      </c>
      <c r="F22" s="352">
        <v>1</v>
      </c>
      <c r="G22" s="360">
        <v>1</v>
      </c>
      <c r="H22" s="356">
        <v>0</v>
      </c>
      <c r="I22" s="360">
        <v>132</v>
      </c>
      <c r="J22" s="356">
        <v>0.23</v>
      </c>
      <c r="K22" s="360">
        <v>167</v>
      </c>
      <c r="L22" s="356">
        <v>0.28999999999999998</v>
      </c>
      <c r="M22" s="360">
        <v>119</v>
      </c>
      <c r="N22" s="356">
        <v>0.21</v>
      </c>
      <c r="O22" s="360">
        <v>100</v>
      </c>
      <c r="P22" s="356">
        <v>0.17</v>
      </c>
      <c r="Q22" s="360">
        <v>40</v>
      </c>
      <c r="R22" s="356">
        <v>7.0000000000000007E-2</v>
      </c>
      <c r="S22" s="360">
        <v>15</v>
      </c>
      <c r="T22" s="356">
        <v>0.03</v>
      </c>
      <c r="U22" s="360">
        <v>4</v>
      </c>
      <c r="V22" s="356">
        <v>0.01</v>
      </c>
      <c r="W22" s="360">
        <v>0</v>
      </c>
      <c r="X22" s="356">
        <v>0</v>
      </c>
    </row>
    <row r="23" spans="1:24" x14ac:dyDescent="0.2">
      <c r="A23" s="186" t="s">
        <v>289</v>
      </c>
      <c r="B23" s="186" t="s">
        <v>290</v>
      </c>
      <c r="C23" s="354"/>
      <c r="D23" s="354"/>
      <c r="E23" s="359">
        <v>348</v>
      </c>
      <c r="F23" s="352">
        <v>1</v>
      </c>
      <c r="G23" s="360">
        <v>0</v>
      </c>
      <c r="H23" s="356">
        <v>0</v>
      </c>
      <c r="I23" s="360">
        <v>101</v>
      </c>
      <c r="J23" s="356">
        <v>0.28999999999999998</v>
      </c>
      <c r="K23" s="360">
        <v>105</v>
      </c>
      <c r="L23" s="356">
        <v>0.3</v>
      </c>
      <c r="M23" s="360">
        <v>74</v>
      </c>
      <c r="N23" s="356">
        <v>0.21</v>
      </c>
      <c r="O23" s="360">
        <v>42</v>
      </c>
      <c r="P23" s="356">
        <v>0.12</v>
      </c>
      <c r="Q23" s="360">
        <v>18</v>
      </c>
      <c r="R23" s="356">
        <v>0.05</v>
      </c>
      <c r="S23" s="360">
        <v>7</v>
      </c>
      <c r="T23" s="356">
        <v>0.02</v>
      </c>
      <c r="U23" s="360">
        <v>1</v>
      </c>
      <c r="V23" s="356">
        <v>0</v>
      </c>
      <c r="W23" s="360">
        <v>0</v>
      </c>
      <c r="X23" s="356">
        <v>0</v>
      </c>
    </row>
    <row r="24" spans="1:24" x14ac:dyDescent="0.2">
      <c r="A24" s="186" t="s">
        <v>291</v>
      </c>
      <c r="B24" s="186" t="s">
        <v>292</v>
      </c>
      <c r="C24" s="354"/>
      <c r="D24" s="354"/>
      <c r="E24" s="359">
        <v>562</v>
      </c>
      <c r="F24" s="352">
        <v>1</v>
      </c>
      <c r="G24" s="360">
        <v>7</v>
      </c>
      <c r="H24" s="356">
        <v>0.01</v>
      </c>
      <c r="I24" s="360">
        <v>152</v>
      </c>
      <c r="J24" s="356">
        <v>0.27</v>
      </c>
      <c r="K24" s="360">
        <v>190</v>
      </c>
      <c r="L24" s="356">
        <v>0.34</v>
      </c>
      <c r="M24" s="360">
        <v>104</v>
      </c>
      <c r="N24" s="356">
        <v>0.19</v>
      </c>
      <c r="O24" s="360">
        <v>67</v>
      </c>
      <c r="P24" s="356">
        <v>0.12</v>
      </c>
      <c r="Q24" s="360">
        <v>25</v>
      </c>
      <c r="R24" s="356">
        <v>0.04</v>
      </c>
      <c r="S24" s="360">
        <v>11</v>
      </c>
      <c r="T24" s="356">
        <v>0.02</v>
      </c>
      <c r="U24" s="360">
        <v>6</v>
      </c>
      <c r="V24" s="356">
        <v>0.01</v>
      </c>
      <c r="W24" s="360">
        <v>0</v>
      </c>
      <c r="X24" s="356">
        <v>0</v>
      </c>
    </row>
    <row r="25" spans="1:24" x14ac:dyDescent="0.2">
      <c r="A25" s="186" t="s">
        <v>293</v>
      </c>
      <c r="B25" s="186" t="s">
        <v>294</v>
      </c>
      <c r="C25" s="354"/>
      <c r="D25" s="354"/>
      <c r="E25" s="359">
        <v>317</v>
      </c>
      <c r="F25" s="352">
        <v>1</v>
      </c>
      <c r="G25" s="360">
        <v>3</v>
      </c>
      <c r="H25" s="356">
        <v>0.01</v>
      </c>
      <c r="I25" s="360">
        <v>74</v>
      </c>
      <c r="J25" s="356">
        <v>0.23</v>
      </c>
      <c r="K25" s="360">
        <v>88</v>
      </c>
      <c r="L25" s="356">
        <v>0.28000000000000003</v>
      </c>
      <c r="M25" s="360">
        <v>59</v>
      </c>
      <c r="N25" s="356">
        <v>0.19</v>
      </c>
      <c r="O25" s="360">
        <v>45</v>
      </c>
      <c r="P25" s="356">
        <v>0.14000000000000001</v>
      </c>
      <c r="Q25" s="360">
        <v>33</v>
      </c>
      <c r="R25" s="356">
        <v>0.1</v>
      </c>
      <c r="S25" s="360">
        <v>12</v>
      </c>
      <c r="T25" s="356">
        <v>0.04</v>
      </c>
      <c r="U25" s="360">
        <v>3</v>
      </c>
      <c r="V25" s="356">
        <v>0.01</v>
      </c>
      <c r="W25" s="360">
        <v>0</v>
      </c>
      <c r="X25" s="356">
        <v>0</v>
      </c>
    </row>
    <row r="26" spans="1:24" x14ac:dyDescent="0.2">
      <c r="A26" s="186" t="s">
        <v>295</v>
      </c>
      <c r="B26" s="186" t="s">
        <v>296</v>
      </c>
      <c r="C26" s="354"/>
      <c r="D26" s="354"/>
      <c r="E26" s="359">
        <v>1407</v>
      </c>
      <c r="F26" s="352">
        <v>1</v>
      </c>
      <c r="G26" s="360">
        <v>9</v>
      </c>
      <c r="H26" s="356">
        <v>0.01</v>
      </c>
      <c r="I26" s="360">
        <v>323</v>
      </c>
      <c r="J26" s="356">
        <v>0.23</v>
      </c>
      <c r="K26" s="360">
        <v>488</v>
      </c>
      <c r="L26" s="356">
        <v>0.35</v>
      </c>
      <c r="M26" s="360">
        <v>331</v>
      </c>
      <c r="N26" s="356">
        <v>0.24</v>
      </c>
      <c r="O26" s="360">
        <v>161</v>
      </c>
      <c r="P26" s="356">
        <v>0.11</v>
      </c>
      <c r="Q26" s="360">
        <v>71</v>
      </c>
      <c r="R26" s="356">
        <v>0.05</v>
      </c>
      <c r="S26" s="360">
        <v>18</v>
      </c>
      <c r="T26" s="356">
        <v>0.01</v>
      </c>
      <c r="U26" s="360">
        <v>6</v>
      </c>
      <c r="V26" s="356">
        <v>0</v>
      </c>
      <c r="W26" s="360">
        <v>0</v>
      </c>
      <c r="X26" s="356">
        <v>0</v>
      </c>
    </row>
    <row r="27" spans="1:24" x14ac:dyDescent="0.2">
      <c r="A27" s="186" t="s">
        <v>297</v>
      </c>
      <c r="B27" s="186" t="s">
        <v>298</v>
      </c>
      <c r="C27" s="354"/>
      <c r="D27" s="354"/>
      <c r="E27" s="359">
        <v>2030</v>
      </c>
      <c r="F27" s="352">
        <v>1</v>
      </c>
      <c r="G27" s="360">
        <v>4</v>
      </c>
      <c r="H27" s="356">
        <v>0</v>
      </c>
      <c r="I27" s="360">
        <v>322</v>
      </c>
      <c r="J27" s="356">
        <v>0.16</v>
      </c>
      <c r="K27" s="360">
        <v>577</v>
      </c>
      <c r="L27" s="356">
        <v>0.28000000000000003</v>
      </c>
      <c r="M27" s="360">
        <v>517</v>
      </c>
      <c r="N27" s="356">
        <v>0.25</v>
      </c>
      <c r="O27" s="360">
        <v>358</v>
      </c>
      <c r="P27" s="356">
        <v>0.18</v>
      </c>
      <c r="Q27" s="360">
        <v>164</v>
      </c>
      <c r="R27" s="356">
        <v>0.08</v>
      </c>
      <c r="S27" s="360">
        <v>66</v>
      </c>
      <c r="T27" s="356">
        <v>0.03</v>
      </c>
      <c r="U27" s="360">
        <v>22</v>
      </c>
      <c r="V27" s="356">
        <v>0.01</v>
      </c>
      <c r="W27" s="360">
        <v>0</v>
      </c>
      <c r="X27" s="356">
        <v>0</v>
      </c>
    </row>
    <row r="28" spans="1:24" x14ac:dyDescent="0.2">
      <c r="A28" s="186" t="s">
        <v>299</v>
      </c>
      <c r="B28" s="186" t="s">
        <v>300</v>
      </c>
      <c r="C28" s="354"/>
      <c r="D28" s="354"/>
      <c r="E28" s="359">
        <v>781</v>
      </c>
      <c r="F28" s="352">
        <v>1</v>
      </c>
      <c r="G28" s="360">
        <v>5</v>
      </c>
      <c r="H28" s="356">
        <v>0.01</v>
      </c>
      <c r="I28" s="360">
        <v>191</v>
      </c>
      <c r="J28" s="356">
        <v>0.24</v>
      </c>
      <c r="K28" s="360">
        <v>261</v>
      </c>
      <c r="L28" s="356">
        <v>0.33</v>
      </c>
      <c r="M28" s="360">
        <v>184</v>
      </c>
      <c r="N28" s="356">
        <v>0.24</v>
      </c>
      <c r="O28" s="360">
        <v>92</v>
      </c>
      <c r="P28" s="356">
        <v>0.12</v>
      </c>
      <c r="Q28" s="360">
        <v>31</v>
      </c>
      <c r="R28" s="356">
        <v>0.04</v>
      </c>
      <c r="S28" s="360">
        <v>10</v>
      </c>
      <c r="T28" s="356">
        <v>0.01</v>
      </c>
      <c r="U28" s="360">
        <v>7</v>
      </c>
      <c r="V28" s="356">
        <v>0.01</v>
      </c>
      <c r="W28" s="360">
        <v>0</v>
      </c>
      <c r="X28" s="356">
        <v>0</v>
      </c>
    </row>
    <row r="29" spans="1:24" x14ac:dyDescent="0.2">
      <c r="A29" s="186" t="s">
        <v>301</v>
      </c>
      <c r="B29" s="186" t="s">
        <v>302</v>
      </c>
      <c r="C29" s="354"/>
      <c r="D29" s="354"/>
      <c r="E29" s="359">
        <v>287</v>
      </c>
      <c r="F29" s="352">
        <v>1</v>
      </c>
      <c r="G29" s="360">
        <v>1</v>
      </c>
      <c r="H29" s="356">
        <v>0</v>
      </c>
      <c r="I29" s="360">
        <v>99</v>
      </c>
      <c r="J29" s="356">
        <v>0.34</v>
      </c>
      <c r="K29" s="360">
        <v>70</v>
      </c>
      <c r="L29" s="356">
        <v>0.24</v>
      </c>
      <c r="M29" s="360">
        <v>66</v>
      </c>
      <c r="N29" s="356">
        <v>0.23</v>
      </c>
      <c r="O29" s="360">
        <v>34</v>
      </c>
      <c r="P29" s="356">
        <v>0.12</v>
      </c>
      <c r="Q29" s="360">
        <v>8</v>
      </c>
      <c r="R29" s="356">
        <v>0.03</v>
      </c>
      <c r="S29" s="360">
        <v>5</v>
      </c>
      <c r="T29" s="356">
        <v>0.02</v>
      </c>
      <c r="U29" s="360">
        <v>4</v>
      </c>
      <c r="V29" s="356">
        <v>0.01</v>
      </c>
      <c r="W29" s="360">
        <v>0</v>
      </c>
      <c r="X29" s="356">
        <v>0</v>
      </c>
    </row>
    <row r="30" spans="1:24" x14ac:dyDescent="0.2">
      <c r="A30" s="186" t="s">
        <v>303</v>
      </c>
      <c r="B30" s="186" t="s">
        <v>304</v>
      </c>
      <c r="C30" s="354"/>
      <c r="D30" s="354"/>
      <c r="E30" s="359">
        <v>652</v>
      </c>
      <c r="F30" s="352">
        <v>1</v>
      </c>
      <c r="G30" s="360">
        <v>6</v>
      </c>
      <c r="H30" s="356">
        <v>0.01</v>
      </c>
      <c r="I30" s="360">
        <v>189</v>
      </c>
      <c r="J30" s="356">
        <v>0.28999999999999998</v>
      </c>
      <c r="K30" s="360">
        <v>201</v>
      </c>
      <c r="L30" s="356">
        <v>0.31</v>
      </c>
      <c r="M30" s="360">
        <v>118</v>
      </c>
      <c r="N30" s="356">
        <v>0.18</v>
      </c>
      <c r="O30" s="360">
        <v>81</v>
      </c>
      <c r="P30" s="356">
        <v>0.12</v>
      </c>
      <c r="Q30" s="360">
        <v>42</v>
      </c>
      <c r="R30" s="356">
        <v>0.06</v>
      </c>
      <c r="S30" s="360">
        <v>13</v>
      </c>
      <c r="T30" s="356">
        <v>0.02</v>
      </c>
      <c r="U30" s="360">
        <v>2</v>
      </c>
      <c r="V30" s="356">
        <v>0</v>
      </c>
      <c r="W30" s="360">
        <v>0</v>
      </c>
      <c r="X30" s="356">
        <v>0</v>
      </c>
    </row>
    <row r="31" spans="1:24" x14ac:dyDescent="0.2">
      <c r="A31" s="186" t="s">
        <v>305</v>
      </c>
      <c r="B31" s="186" t="s">
        <v>306</v>
      </c>
      <c r="C31" s="354"/>
      <c r="D31" s="354"/>
      <c r="E31" s="359">
        <v>387</v>
      </c>
      <c r="F31" s="352">
        <v>1</v>
      </c>
      <c r="G31" s="360">
        <v>3</v>
      </c>
      <c r="H31" s="356">
        <v>0.01</v>
      </c>
      <c r="I31" s="360">
        <v>102</v>
      </c>
      <c r="J31" s="356">
        <v>0.26</v>
      </c>
      <c r="K31" s="360">
        <v>112</v>
      </c>
      <c r="L31" s="356">
        <v>0.28999999999999998</v>
      </c>
      <c r="M31" s="360">
        <v>90</v>
      </c>
      <c r="N31" s="356">
        <v>0.23</v>
      </c>
      <c r="O31" s="360">
        <v>50</v>
      </c>
      <c r="P31" s="356">
        <v>0.13</v>
      </c>
      <c r="Q31" s="360">
        <v>21</v>
      </c>
      <c r="R31" s="356">
        <v>0.05</v>
      </c>
      <c r="S31" s="360">
        <v>6</v>
      </c>
      <c r="T31" s="356">
        <v>0.02</v>
      </c>
      <c r="U31" s="360">
        <v>3</v>
      </c>
      <c r="V31" s="356">
        <v>0.01</v>
      </c>
      <c r="W31" s="360">
        <v>0</v>
      </c>
      <c r="X31" s="356">
        <v>0</v>
      </c>
    </row>
    <row r="32" spans="1:24" x14ac:dyDescent="0.2">
      <c r="A32" s="186" t="s">
        <v>307</v>
      </c>
      <c r="B32" s="186" t="s">
        <v>308</v>
      </c>
      <c r="C32" s="354"/>
      <c r="D32" s="354"/>
      <c r="E32" s="359">
        <v>230</v>
      </c>
      <c r="F32" s="352">
        <v>1</v>
      </c>
      <c r="G32" s="360">
        <v>0</v>
      </c>
      <c r="H32" s="356">
        <v>0</v>
      </c>
      <c r="I32" s="360">
        <v>44</v>
      </c>
      <c r="J32" s="356">
        <v>0.19</v>
      </c>
      <c r="K32" s="360">
        <v>67</v>
      </c>
      <c r="L32" s="356">
        <v>0.28999999999999998</v>
      </c>
      <c r="M32" s="360">
        <v>60</v>
      </c>
      <c r="N32" s="356">
        <v>0.26</v>
      </c>
      <c r="O32" s="360">
        <v>37</v>
      </c>
      <c r="P32" s="356">
        <v>0.16</v>
      </c>
      <c r="Q32" s="360">
        <v>16</v>
      </c>
      <c r="R32" s="356">
        <v>7.0000000000000007E-2</v>
      </c>
      <c r="S32" s="360">
        <v>5</v>
      </c>
      <c r="T32" s="356">
        <v>0.02</v>
      </c>
      <c r="U32" s="360">
        <v>1</v>
      </c>
      <c r="V32" s="356">
        <v>0</v>
      </c>
      <c r="W32" s="360">
        <v>0</v>
      </c>
      <c r="X32" s="356">
        <v>0</v>
      </c>
    </row>
    <row r="33" spans="1:24" x14ac:dyDescent="0.2">
      <c r="A33" s="186" t="s">
        <v>309</v>
      </c>
      <c r="B33" s="186" t="s">
        <v>310</v>
      </c>
      <c r="C33" s="354"/>
      <c r="D33" s="354"/>
      <c r="E33" s="359">
        <v>398</v>
      </c>
      <c r="F33" s="352">
        <v>1</v>
      </c>
      <c r="G33" s="360">
        <v>1</v>
      </c>
      <c r="H33" s="356">
        <v>0</v>
      </c>
      <c r="I33" s="360">
        <v>83</v>
      </c>
      <c r="J33" s="356">
        <v>0.21</v>
      </c>
      <c r="K33" s="360">
        <v>115</v>
      </c>
      <c r="L33" s="356">
        <v>0.28999999999999998</v>
      </c>
      <c r="M33" s="360">
        <v>84</v>
      </c>
      <c r="N33" s="356">
        <v>0.21</v>
      </c>
      <c r="O33" s="360">
        <v>70</v>
      </c>
      <c r="P33" s="356">
        <v>0.18</v>
      </c>
      <c r="Q33" s="360">
        <v>29</v>
      </c>
      <c r="R33" s="356">
        <v>7.0000000000000007E-2</v>
      </c>
      <c r="S33" s="360">
        <v>12</v>
      </c>
      <c r="T33" s="356">
        <v>0.03</v>
      </c>
      <c r="U33" s="360">
        <v>4</v>
      </c>
      <c r="V33" s="356">
        <v>0.01</v>
      </c>
      <c r="W33" s="360">
        <v>0</v>
      </c>
      <c r="X33" s="356">
        <v>0</v>
      </c>
    </row>
    <row r="34" spans="1:24" x14ac:dyDescent="0.2">
      <c r="A34" s="186" t="s">
        <v>311</v>
      </c>
      <c r="B34" s="186" t="s">
        <v>312</v>
      </c>
      <c r="C34" s="354"/>
      <c r="D34" s="354"/>
      <c r="E34" s="359">
        <v>1077</v>
      </c>
      <c r="F34" s="352">
        <v>1</v>
      </c>
      <c r="G34" s="360">
        <v>3</v>
      </c>
      <c r="H34" s="356">
        <v>0</v>
      </c>
      <c r="I34" s="360">
        <v>244</v>
      </c>
      <c r="J34" s="356">
        <v>0.23</v>
      </c>
      <c r="K34" s="360">
        <v>335</v>
      </c>
      <c r="L34" s="356">
        <v>0.31</v>
      </c>
      <c r="M34" s="360">
        <v>279</v>
      </c>
      <c r="N34" s="356">
        <v>0.26</v>
      </c>
      <c r="O34" s="360">
        <v>138</v>
      </c>
      <c r="P34" s="356">
        <v>0.13</v>
      </c>
      <c r="Q34" s="360">
        <v>53</v>
      </c>
      <c r="R34" s="356">
        <v>0.05</v>
      </c>
      <c r="S34" s="360">
        <v>18</v>
      </c>
      <c r="T34" s="356">
        <v>0.02</v>
      </c>
      <c r="U34" s="360">
        <v>7</v>
      </c>
      <c r="V34" s="356">
        <v>0.01</v>
      </c>
      <c r="W34" s="360">
        <v>0</v>
      </c>
      <c r="X34" s="356">
        <v>0</v>
      </c>
    </row>
    <row r="35" spans="1:24" x14ac:dyDescent="0.2">
      <c r="A35" s="186" t="s">
        <v>313</v>
      </c>
      <c r="B35" s="186" t="s">
        <v>314</v>
      </c>
      <c r="C35" s="354"/>
      <c r="D35" s="354"/>
      <c r="E35" s="359">
        <v>786</v>
      </c>
      <c r="F35" s="352">
        <v>1</v>
      </c>
      <c r="G35" s="360">
        <v>2</v>
      </c>
      <c r="H35" s="356">
        <v>0</v>
      </c>
      <c r="I35" s="360">
        <v>193</v>
      </c>
      <c r="J35" s="356">
        <v>0.25</v>
      </c>
      <c r="K35" s="360">
        <v>246</v>
      </c>
      <c r="L35" s="356">
        <v>0.31</v>
      </c>
      <c r="M35" s="360">
        <v>182</v>
      </c>
      <c r="N35" s="356">
        <v>0.23</v>
      </c>
      <c r="O35" s="360">
        <v>107</v>
      </c>
      <c r="P35" s="356">
        <v>0.14000000000000001</v>
      </c>
      <c r="Q35" s="360">
        <v>39</v>
      </c>
      <c r="R35" s="356">
        <v>0.05</v>
      </c>
      <c r="S35" s="360">
        <v>15</v>
      </c>
      <c r="T35" s="356">
        <v>0.02</v>
      </c>
      <c r="U35" s="360">
        <v>2</v>
      </c>
      <c r="V35" s="356">
        <v>0</v>
      </c>
      <c r="W35" s="360">
        <v>0</v>
      </c>
      <c r="X35" s="356">
        <v>0</v>
      </c>
    </row>
    <row r="36" spans="1:24" s="35" customFormat="1" x14ac:dyDescent="0.2">
      <c r="A36" s="186" t="s">
        <v>315</v>
      </c>
      <c r="B36" s="186" t="s">
        <v>316</v>
      </c>
      <c r="C36" s="354"/>
      <c r="D36" s="354"/>
      <c r="E36" s="359">
        <v>4784</v>
      </c>
      <c r="F36" s="352">
        <v>1</v>
      </c>
      <c r="G36" s="360">
        <v>46</v>
      </c>
      <c r="H36" s="356">
        <v>0.01</v>
      </c>
      <c r="I36" s="360">
        <v>683</v>
      </c>
      <c r="J36" s="356">
        <v>0.14000000000000001</v>
      </c>
      <c r="K36" s="360">
        <v>1998</v>
      </c>
      <c r="L36" s="356">
        <v>0.42</v>
      </c>
      <c r="M36" s="360">
        <v>1184</v>
      </c>
      <c r="N36" s="356">
        <v>0.25</v>
      </c>
      <c r="O36" s="360">
        <v>540</v>
      </c>
      <c r="P36" s="356">
        <v>0.11</v>
      </c>
      <c r="Q36" s="360">
        <v>264</v>
      </c>
      <c r="R36" s="356">
        <v>0.06</v>
      </c>
      <c r="S36" s="360">
        <v>53</v>
      </c>
      <c r="T36" s="356">
        <v>0.01</v>
      </c>
      <c r="U36" s="360">
        <v>16</v>
      </c>
      <c r="V36" s="356">
        <v>0</v>
      </c>
      <c r="W36" s="360">
        <v>0</v>
      </c>
      <c r="X36" s="356">
        <v>0</v>
      </c>
    </row>
    <row r="37" spans="1:24" x14ac:dyDescent="0.2">
      <c r="A37" s="186" t="s">
        <v>317</v>
      </c>
      <c r="B37" s="186" t="s">
        <v>318</v>
      </c>
      <c r="C37" s="354"/>
      <c r="D37" s="354"/>
      <c r="E37" s="359">
        <v>354</v>
      </c>
      <c r="F37" s="352">
        <v>1</v>
      </c>
      <c r="G37" s="360">
        <v>0</v>
      </c>
      <c r="H37" s="356">
        <v>0</v>
      </c>
      <c r="I37" s="360">
        <v>72</v>
      </c>
      <c r="J37" s="356">
        <v>0.2</v>
      </c>
      <c r="K37" s="360">
        <v>121</v>
      </c>
      <c r="L37" s="356">
        <v>0.34</v>
      </c>
      <c r="M37" s="360">
        <v>86</v>
      </c>
      <c r="N37" s="356">
        <v>0.24</v>
      </c>
      <c r="O37" s="360">
        <v>44</v>
      </c>
      <c r="P37" s="356">
        <v>0.12</v>
      </c>
      <c r="Q37" s="360">
        <v>21</v>
      </c>
      <c r="R37" s="356">
        <v>0.06</v>
      </c>
      <c r="S37" s="360">
        <v>7</v>
      </c>
      <c r="T37" s="356">
        <v>0.02</v>
      </c>
      <c r="U37" s="360">
        <v>3</v>
      </c>
      <c r="V37" s="356">
        <v>0.01</v>
      </c>
      <c r="W37" s="360">
        <v>0</v>
      </c>
      <c r="X37" s="356">
        <v>0</v>
      </c>
    </row>
    <row r="38" spans="1:24" x14ac:dyDescent="0.2">
      <c r="A38" s="186" t="s">
        <v>319</v>
      </c>
      <c r="B38" s="186" t="s">
        <v>320</v>
      </c>
      <c r="C38" s="354"/>
      <c r="D38" s="354"/>
      <c r="E38" s="359">
        <v>885</v>
      </c>
      <c r="F38" s="352">
        <v>1</v>
      </c>
      <c r="G38" s="360">
        <v>37</v>
      </c>
      <c r="H38" s="356">
        <v>0.04</v>
      </c>
      <c r="I38" s="360">
        <v>225</v>
      </c>
      <c r="J38" s="356">
        <v>0.25</v>
      </c>
      <c r="K38" s="360">
        <v>292</v>
      </c>
      <c r="L38" s="356">
        <v>0.33</v>
      </c>
      <c r="M38" s="360">
        <v>169</v>
      </c>
      <c r="N38" s="356">
        <v>0.19</v>
      </c>
      <c r="O38" s="360">
        <v>102</v>
      </c>
      <c r="P38" s="356">
        <v>0.12</v>
      </c>
      <c r="Q38" s="360">
        <v>41</v>
      </c>
      <c r="R38" s="356">
        <v>0.05</v>
      </c>
      <c r="S38" s="360">
        <v>9</v>
      </c>
      <c r="T38" s="356">
        <v>0.01</v>
      </c>
      <c r="U38" s="360">
        <v>10</v>
      </c>
      <c r="V38" s="356">
        <v>0.01</v>
      </c>
      <c r="W38" s="360">
        <v>0</v>
      </c>
      <c r="X38" s="356">
        <v>0</v>
      </c>
    </row>
    <row r="39" spans="1:24" x14ac:dyDescent="0.2">
      <c r="A39" s="186" t="s">
        <v>321</v>
      </c>
      <c r="B39" s="186" t="s">
        <v>322</v>
      </c>
      <c r="C39" s="354"/>
      <c r="D39" s="354"/>
      <c r="E39" s="359">
        <v>1105</v>
      </c>
      <c r="F39" s="352">
        <v>1</v>
      </c>
      <c r="G39" s="360">
        <v>13</v>
      </c>
      <c r="H39" s="356">
        <v>0.01</v>
      </c>
      <c r="I39" s="360">
        <v>214</v>
      </c>
      <c r="J39" s="356">
        <v>0.19</v>
      </c>
      <c r="K39" s="360">
        <v>339</v>
      </c>
      <c r="L39" s="356">
        <v>0.31</v>
      </c>
      <c r="M39" s="360">
        <v>273</v>
      </c>
      <c r="N39" s="356">
        <v>0.25</v>
      </c>
      <c r="O39" s="360">
        <v>170</v>
      </c>
      <c r="P39" s="356">
        <v>0.15</v>
      </c>
      <c r="Q39" s="360">
        <v>68</v>
      </c>
      <c r="R39" s="356">
        <v>0.06</v>
      </c>
      <c r="S39" s="360">
        <v>20</v>
      </c>
      <c r="T39" s="356">
        <v>0.02</v>
      </c>
      <c r="U39" s="360">
        <v>8</v>
      </c>
      <c r="V39" s="356">
        <v>0.01</v>
      </c>
      <c r="W39" s="360">
        <v>0</v>
      </c>
      <c r="X39" s="356">
        <v>0</v>
      </c>
    </row>
    <row r="40" spans="1:24" x14ac:dyDescent="0.2">
      <c r="A40" s="186" t="s">
        <v>323</v>
      </c>
      <c r="B40" s="186" t="s">
        <v>324</v>
      </c>
      <c r="C40" s="354"/>
      <c r="D40" s="354"/>
      <c r="E40" s="359">
        <v>98</v>
      </c>
      <c r="F40" s="352">
        <v>1</v>
      </c>
      <c r="G40" s="360">
        <v>0</v>
      </c>
      <c r="H40" s="356">
        <v>0</v>
      </c>
      <c r="I40" s="360">
        <v>23</v>
      </c>
      <c r="J40" s="356">
        <v>0.23</v>
      </c>
      <c r="K40" s="360">
        <v>30</v>
      </c>
      <c r="L40" s="356">
        <v>0.31</v>
      </c>
      <c r="M40" s="360">
        <v>19</v>
      </c>
      <c r="N40" s="356">
        <v>0.19</v>
      </c>
      <c r="O40" s="360">
        <v>15</v>
      </c>
      <c r="P40" s="356">
        <v>0.15</v>
      </c>
      <c r="Q40" s="360">
        <v>6</v>
      </c>
      <c r="R40" s="356">
        <v>0.06</v>
      </c>
      <c r="S40" s="360">
        <v>3</v>
      </c>
      <c r="T40" s="356">
        <v>0.03</v>
      </c>
      <c r="U40" s="360">
        <v>2</v>
      </c>
      <c r="V40" s="356">
        <v>0.02</v>
      </c>
      <c r="W40" s="360">
        <v>0</v>
      </c>
      <c r="X40" s="356">
        <v>0</v>
      </c>
    </row>
    <row r="41" spans="1:24" x14ac:dyDescent="0.2">
      <c r="A41" s="186" t="s">
        <v>325</v>
      </c>
      <c r="B41" s="186" t="s">
        <v>326</v>
      </c>
      <c r="C41" s="354"/>
      <c r="D41" s="354"/>
      <c r="E41" s="359">
        <v>1484</v>
      </c>
      <c r="F41" s="352">
        <v>1</v>
      </c>
      <c r="G41" s="360">
        <v>7</v>
      </c>
      <c r="H41" s="356">
        <v>0</v>
      </c>
      <c r="I41" s="360">
        <v>350</v>
      </c>
      <c r="J41" s="356">
        <v>0.24</v>
      </c>
      <c r="K41" s="360">
        <v>496</v>
      </c>
      <c r="L41" s="356">
        <v>0.33</v>
      </c>
      <c r="M41" s="360">
        <v>345</v>
      </c>
      <c r="N41" s="356">
        <v>0.23</v>
      </c>
      <c r="O41" s="360">
        <v>197</v>
      </c>
      <c r="P41" s="356">
        <v>0.13</v>
      </c>
      <c r="Q41" s="360">
        <v>57</v>
      </c>
      <c r="R41" s="356">
        <v>0.04</v>
      </c>
      <c r="S41" s="360">
        <v>29</v>
      </c>
      <c r="T41" s="356">
        <v>0.02</v>
      </c>
      <c r="U41" s="360">
        <v>3</v>
      </c>
      <c r="V41" s="356">
        <v>0</v>
      </c>
      <c r="W41" s="360">
        <v>0</v>
      </c>
      <c r="X41" s="356">
        <v>0</v>
      </c>
    </row>
    <row r="42" spans="1:24" x14ac:dyDescent="0.2">
      <c r="A42" s="186" t="s">
        <v>327</v>
      </c>
      <c r="B42" s="186" t="s">
        <v>328</v>
      </c>
      <c r="C42" s="354"/>
      <c r="D42" s="354"/>
      <c r="E42" s="359">
        <v>198</v>
      </c>
      <c r="F42" s="352">
        <v>1</v>
      </c>
      <c r="G42" s="360">
        <v>3</v>
      </c>
      <c r="H42" s="356">
        <v>0.02</v>
      </c>
      <c r="I42" s="360">
        <v>52</v>
      </c>
      <c r="J42" s="356">
        <v>0.26</v>
      </c>
      <c r="K42" s="360">
        <v>45</v>
      </c>
      <c r="L42" s="356">
        <v>0.23</v>
      </c>
      <c r="M42" s="360">
        <v>37</v>
      </c>
      <c r="N42" s="356">
        <v>0.19</v>
      </c>
      <c r="O42" s="360">
        <v>33</v>
      </c>
      <c r="P42" s="356">
        <v>0.17</v>
      </c>
      <c r="Q42" s="360">
        <v>18</v>
      </c>
      <c r="R42" s="356">
        <v>0.09</v>
      </c>
      <c r="S42" s="360">
        <v>7</v>
      </c>
      <c r="T42" s="356">
        <v>0.04</v>
      </c>
      <c r="U42" s="360">
        <v>3</v>
      </c>
      <c r="V42" s="356">
        <v>0.02</v>
      </c>
      <c r="W42" s="360">
        <v>0</v>
      </c>
      <c r="X42" s="356">
        <v>0</v>
      </c>
    </row>
    <row r="43" spans="1:24" x14ac:dyDescent="0.2">
      <c r="A43" s="186" t="s">
        <v>329</v>
      </c>
      <c r="B43" s="186" t="s">
        <v>330</v>
      </c>
      <c r="C43" s="354"/>
      <c r="D43" s="354"/>
      <c r="E43" s="359">
        <v>2093</v>
      </c>
      <c r="F43" s="352">
        <v>1</v>
      </c>
      <c r="G43" s="360">
        <v>14</v>
      </c>
      <c r="H43" s="356">
        <v>0.01</v>
      </c>
      <c r="I43" s="360">
        <v>408</v>
      </c>
      <c r="J43" s="356">
        <v>0.19</v>
      </c>
      <c r="K43" s="360">
        <v>610</v>
      </c>
      <c r="L43" s="356">
        <v>0.28999999999999998</v>
      </c>
      <c r="M43" s="360">
        <v>474</v>
      </c>
      <c r="N43" s="356">
        <v>0.23</v>
      </c>
      <c r="O43" s="360">
        <v>343</v>
      </c>
      <c r="P43" s="356">
        <v>0.16</v>
      </c>
      <c r="Q43" s="360">
        <v>159</v>
      </c>
      <c r="R43" s="356">
        <v>0.08</v>
      </c>
      <c r="S43" s="360">
        <v>61</v>
      </c>
      <c r="T43" s="356">
        <v>0.03</v>
      </c>
      <c r="U43" s="360">
        <v>24</v>
      </c>
      <c r="V43" s="356">
        <v>0.01</v>
      </c>
      <c r="W43" s="360">
        <v>0</v>
      </c>
      <c r="X43" s="356">
        <v>0</v>
      </c>
    </row>
    <row r="44" spans="1:24" x14ac:dyDescent="0.2">
      <c r="A44" s="186" t="s">
        <v>331</v>
      </c>
      <c r="B44" s="186" t="s">
        <v>332</v>
      </c>
      <c r="C44" s="354"/>
      <c r="D44" s="354"/>
      <c r="E44" s="359">
        <v>740</v>
      </c>
      <c r="F44" s="352">
        <v>1</v>
      </c>
      <c r="G44" s="360">
        <v>6</v>
      </c>
      <c r="H44" s="356">
        <v>0.01</v>
      </c>
      <c r="I44" s="360">
        <v>159</v>
      </c>
      <c r="J44" s="356">
        <v>0.21</v>
      </c>
      <c r="K44" s="360">
        <v>230</v>
      </c>
      <c r="L44" s="356">
        <v>0.31</v>
      </c>
      <c r="M44" s="360">
        <v>163</v>
      </c>
      <c r="N44" s="356">
        <v>0.22</v>
      </c>
      <c r="O44" s="360">
        <v>103</v>
      </c>
      <c r="P44" s="356">
        <v>0.14000000000000001</v>
      </c>
      <c r="Q44" s="360">
        <v>53</v>
      </c>
      <c r="R44" s="356">
        <v>7.0000000000000007E-2</v>
      </c>
      <c r="S44" s="360">
        <v>18</v>
      </c>
      <c r="T44" s="356">
        <v>0.02</v>
      </c>
      <c r="U44" s="360">
        <v>8</v>
      </c>
      <c r="V44" s="356">
        <v>0.01</v>
      </c>
      <c r="W44" s="360">
        <v>0</v>
      </c>
      <c r="X44" s="356">
        <v>0</v>
      </c>
    </row>
    <row r="45" spans="1:24" x14ac:dyDescent="0.2">
      <c r="A45" s="186" t="s">
        <v>333</v>
      </c>
      <c r="B45" s="186" t="s">
        <v>334</v>
      </c>
      <c r="C45" s="354"/>
      <c r="D45" s="354"/>
      <c r="E45" s="359">
        <v>2502</v>
      </c>
      <c r="F45" s="352">
        <v>1</v>
      </c>
      <c r="G45" s="360">
        <v>10</v>
      </c>
      <c r="H45" s="356">
        <v>0</v>
      </c>
      <c r="I45" s="360">
        <v>565</v>
      </c>
      <c r="J45" s="356">
        <v>0.23</v>
      </c>
      <c r="K45" s="360">
        <v>812</v>
      </c>
      <c r="L45" s="356">
        <v>0.32</v>
      </c>
      <c r="M45" s="360">
        <v>597</v>
      </c>
      <c r="N45" s="356">
        <v>0.24</v>
      </c>
      <c r="O45" s="360">
        <v>346</v>
      </c>
      <c r="P45" s="356">
        <v>0.14000000000000001</v>
      </c>
      <c r="Q45" s="360">
        <v>128</v>
      </c>
      <c r="R45" s="356">
        <v>0.05</v>
      </c>
      <c r="S45" s="360">
        <v>31</v>
      </c>
      <c r="T45" s="356">
        <v>0.01</v>
      </c>
      <c r="U45" s="360">
        <v>13</v>
      </c>
      <c r="V45" s="356">
        <v>0.01</v>
      </c>
      <c r="W45" s="360">
        <v>0</v>
      </c>
      <c r="X45" s="356">
        <v>0</v>
      </c>
    </row>
    <row r="46" spans="1:24" x14ac:dyDescent="0.2">
      <c r="A46" s="186" t="s">
        <v>335</v>
      </c>
      <c r="B46" s="186" t="s">
        <v>336</v>
      </c>
      <c r="C46" s="354"/>
      <c r="D46" s="354"/>
      <c r="E46" s="359">
        <v>450</v>
      </c>
      <c r="F46" s="352">
        <v>1</v>
      </c>
      <c r="G46" s="360">
        <v>5</v>
      </c>
      <c r="H46" s="356">
        <v>0.01</v>
      </c>
      <c r="I46" s="360">
        <v>102</v>
      </c>
      <c r="J46" s="356">
        <v>0.23</v>
      </c>
      <c r="K46" s="360">
        <v>130</v>
      </c>
      <c r="L46" s="356">
        <v>0.28999999999999998</v>
      </c>
      <c r="M46" s="360">
        <v>95</v>
      </c>
      <c r="N46" s="356">
        <v>0.21</v>
      </c>
      <c r="O46" s="360">
        <v>65</v>
      </c>
      <c r="P46" s="356">
        <v>0.14000000000000001</v>
      </c>
      <c r="Q46" s="360">
        <v>29</v>
      </c>
      <c r="R46" s="356">
        <v>0.06</v>
      </c>
      <c r="S46" s="360">
        <v>16</v>
      </c>
      <c r="T46" s="356">
        <v>0.04</v>
      </c>
      <c r="U46" s="360">
        <v>8</v>
      </c>
      <c r="V46" s="356">
        <v>0.02</v>
      </c>
      <c r="W46" s="360">
        <v>0</v>
      </c>
      <c r="X46" s="356">
        <v>0</v>
      </c>
    </row>
    <row r="47" spans="1:24" x14ac:dyDescent="0.2">
      <c r="A47" s="186" t="s">
        <v>337</v>
      </c>
      <c r="B47" s="186" t="s">
        <v>338</v>
      </c>
      <c r="C47" s="354"/>
      <c r="D47" s="354"/>
      <c r="E47" s="359">
        <v>586</v>
      </c>
      <c r="F47" s="352">
        <v>1</v>
      </c>
      <c r="G47" s="360">
        <v>11</v>
      </c>
      <c r="H47" s="356">
        <v>0.02</v>
      </c>
      <c r="I47" s="360">
        <v>161</v>
      </c>
      <c r="J47" s="356">
        <v>0.27</v>
      </c>
      <c r="K47" s="360">
        <v>185</v>
      </c>
      <c r="L47" s="356">
        <v>0.32</v>
      </c>
      <c r="M47" s="360">
        <v>107</v>
      </c>
      <c r="N47" s="356">
        <v>0.18</v>
      </c>
      <c r="O47" s="360">
        <v>72</v>
      </c>
      <c r="P47" s="356">
        <v>0.12</v>
      </c>
      <c r="Q47" s="360">
        <v>27</v>
      </c>
      <c r="R47" s="356">
        <v>0.05</v>
      </c>
      <c r="S47" s="360">
        <v>15</v>
      </c>
      <c r="T47" s="356">
        <v>0.03</v>
      </c>
      <c r="U47" s="360">
        <v>8</v>
      </c>
      <c r="V47" s="356">
        <v>0.01</v>
      </c>
      <c r="W47" s="360">
        <v>0</v>
      </c>
      <c r="X47" s="356">
        <v>0</v>
      </c>
    </row>
    <row r="48" spans="1:24" x14ac:dyDescent="0.2">
      <c r="A48" s="186" t="s">
        <v>339</v>
      </c>
      <c r="B48" s="186" t="s">
        <v>340</v>
      </c>
      <c r="C48" s="354"/>
      <c r="D48" s="354"/>
      <c r="E48" s="359">
        <v>2919</v>
      </c>
      <c r="F48" s="352">
        <v>1</v>
      </c>
      <c r="G48" s="360">
        <v>0</v>
      </c>
      <c r="H48" s="356">
        <v>0</v>
      </c>
      <c r="I48" s="360">
        <v>491</v>
      </c>
      <c r="J48" s="356">
        <v>0.17</v>
      </c>
      <c r="K48" s="360">
        <v>963</v>
      </c>
      <c r="L48" s="356">
        <v>0.33</v>
      </c>
      <c r="M48" s="360">
        <v>650</v>
      </c>
      <c r="N48" s="356">
        <v>0.22</v>
      </c>
      <c r="O48" s="360">
        <v>437</v>
      </c>
      <c r="P48" s="356">
        <v>0.15</v>
      </c>
      <c r="Q48" s="360">
        <v>262</v>
      </c>
      <c r="R48" s="356">
        <v>0.09</v>
      </c>
      <c r="S48" s="360">
        <v>68</v>
      </c>
      <c r="T48" s="356">
        <v>0.02</v>
      </c>
      <c r="U48" s="360">
        <v>27</v>
      </c>
      <c r="V48" s="356">
        <v>0.01</v>
      </c>
      <c r="W48" s="360">
        <v>21</v>
      </c>
      <c r="X48" s="356">
        <v>0.01</v>
      </c>
    </row>
    <row r="49" spans="1:24" x14ac:dyDescent="0.2">
      <c r="A49" s="186" t="s">
        <v>341</v>
      </c>
      <c r="B49" s="186" t="s">
        <v>342</v>
      </c>
      <c r="C49" s="354"/>
      <c r="D49" s="354"/>
      <c r="E49" s="359">
        <v>63</v>
      </c>
      <c r="F49" s="352">
        <v>1</v>
      </c>
      <c r="G49" s="360">
        <v>0</v>
      </c>
      <c r="H49" s="356">
        <v>0</v>
      </c>
      <c r="I49" s="360">
        <v>18</v>
      </c>
      <c r="J49" s="356">
        <v>0.28999999999999998</v>
      </c>
      <c r="K49" s="360">
        <v>25</v>
      </c>
      <c r="L49" s="356">
        <v>0.4</v>
      </c>
      <c r="M49" s="360">
        <v>7</v>
      </c>
      <c r="N49" s="356">
        <v>0.11</v>
      </c>
      <c r="O49" s="360">
        <v>5</v>
      </c>
      <c r="P49" s="356">
        <v>0.08</v>
      </c>
      <c r="Q49" s="360">
        <v>5</v>
      </c>
      <c r="R49" s="356">
        <v>0.08</v>
      </c>
      <c r="S49" s="360">
        <v>3</v>
      </c>
      <c r="T49" s="356">
        <v>0.05</v>
      </c>
      <c r="U49" s="360">
        <v>0</v>
      </c>
      <c r="V49" s="356">
        <v>0</v>
      </c>
      <c r="W49" s="360">
        <v>0</v>
      </c>
      <c r="X49" s="356">
        <v>0</v>
      </c>
    </row>
    <row r="50" spans="1:24" s="204" customFormat="1" x14ac:dyDescent="0.2">
      <c r="A50" s="198" t="s">
        <v>343</v>
      </c>
      <c r="B50" s="198" t="s">
        <v>344</v>
      </c>
      <c r="C50" s="354"/>
      <c r="D50" s="354"/>
      <c r="E50" s="361" t="s">
        <v>284</v>
      </c>
      <c r="F50" s="362" t="s">
        <v>284</v>
      </c>
      <c r="G50" s="363" t="s">
        <v>284</v>
      </c>
      <c r="H50" s="364" t="s">
        <v>284</v>
      </c>
      <c r="I50" s="363" t="s">
        <v>284</v>
      </c>
      <c r="J50" s="364" t="s">
        <v>284</v>
      </c>
      <c r="K50" s="363" t="s">
        <v>284</v>
      </c>
      <c r="L50" s="364" t="s">
        <v>284</v>
      </c>
      <c r="M50" s="363" t="s">
        <v>284</v>
      </c>
      <c r="N50" s="364" t="s">
        <v>284</v>
      </c>
      <c r="O50" s="363" t="s">
        <v>284</v>
      </c>
      <c r="P50" s="364" t="s">
        <v>284</v>
      </c>
      <c r="Q50" s="363" t="s">
        <v>284</v>
      </c>
      <c r="R50" s="364" t="s">
        <v>284</v>
      </c>
      <c r="S50" s="363" t="s">
        <v>284</v>
      </c>
      <c r="T50" s="364" t="s">
        <v>284</v>
      </c>
      <c r="U50" s="363" t="s">
        <v>284</v>
      </c>
      <c r="V50" s="364" t="s">
        <v>284</v>
      </c>
      <c r="W50" s="363" t="s">
        <v>284</v>
      </c>
      <c r="X50" s="364" t="s">
        <v>284</v>
      </c>
    </row>
    <row r="51" spans="1:24" s="35" customFormat="1" x14ac:dyDescent="0.2">
      <c r="A51" s="186" t="s">
        <v>345</v>
      </c>
      <c r="B51" s="186" t="s">
        <v>346</v>
      </c>
      <c r="C51" s="354"/>
      <c r="D51" s="354"/>
      <c r="E51" s="359">
        <v>2769</v>
      </c>
      <c r="F51" s="352">
        <v>1</v>
      </c>
      <c r="G51" s="360">
        <v>2</v>
      </c>
      <c r="H51" s="356">
        <v>0</v>
      </c>
      <c r="I51" s="360">
        <v>468</v>
      </c>
      <c r="J51" s="356">
        <v>0.17</v>
      </c>
      <c r="K51" s="360">
        <v>962</v>
      </c>
      <c r="L51" s="356">
        <v>0.35</v>
      </c>
      <c r="M51" s="360">
        <v>765</v>
      </c>
      <c r="N51" s="356">
        <v>0.28000000000000003</v>
      </c>
      <c r="O51" s="360">
        <v>392</v>
      </c>
      <c r="P51" s="356">
        <v>0.14000000000000001</v>
      </c>
      <c r="Q51" s="360">
        <v>141</v>
      </c>
      <c r="R51" s="356">
        <v>0.05</v>
      </c>
      <c r="S51" s="360">
        <v>28</v>
      </c>
      <c r="T51" s="356">
        <v>0.01</v>
      </c>
      <c r="U51" s="360">
        <v>11</v>
      </c>
      <c r="V51" s="356">
        <v>0</v>
      </c>
      <c r="W51" s="360">
        <v>0</v>
      </c>
      <c r="X51" s="356">
        <v>0</v>
      </c>
    </row>
    <row r="52" spans="1:24" x14ac:dyDescent="0.2">
      <c r="A52" s="186" t="s">
        <v>347</v>
      </c>
      <c r="B52" s="186" t="s">
        <v>348</v>
      </c>
      <c r="C52" s="354"/>
      <c r="D52" s="354"/>
      <c r="E52" s="359">
        <v>111</v>
      </c>
      <c r="F52" s="352">
        <v>1</v>
      </c>
      <c r="G52" s="360">
        <v>0</v>
      </c>
      <c r="H52" s="356">
        <v>0</v>
      </c>
      <c r="I52" s="360">
        <v>31</v>
      </c>
      <c r="J52" s="356">
        <v>0.28000000000000003</v>
      </c>
      <c r="K52" s="360">
        <v>27</v>
      </c>
      <c r="L52" s="356">
        <v>0.24</v>
      </c>
      <c r="M52" s="360">
        <v>26</v>
      </c>
      <c r="N52" s="356">
        <v>0.23</v>
      </c>
      <c r="O52" s="360">
        <v>13</v>
      </c>
      <c r="P52" s="356">
        <v>0.12</v>
      </c>
      <c r="Q52" s="360">
        <v>9</v>
      </c>
      <c r="R52" s="356">
        <v>0.08</v>
      </c>
      <c r="S52" s="360">
        <v>4</v>
      </c>
      <c r="T52" s="356">
        <v>0.04</v>
      </c>
      <c r="U52" s="360">
        <v>1</v>
      </c>
      <c r="V52" s="356">
        <v>0.01</v>
      </c>
      <c r="W52" s="360">
        <v>0</v>
      </c>
      <c r="X52" s="356">
        <v>0</v>
      </c>
    </row>
    <row r="53" spans="1:24" x14ac:dyDescent="0.2">
      <c r="A53" s="186" t="s">
        <v>349</v>
      </c>
      <c r="B53" s="186" t="s">
        <v>350</v>
      </c>
      <c r="C53" s="354"/>
      <c r="D53" s="354"/>
      <c r="E53" s="359">
        <v>1150</v>
      </c>
      <c r="F53" s="352">
        <v>1</v>
      </c>
      <c r="G53" s="360">
        <v>30</v>
      </c>
      <c r="H53" s="356">
        <v>0.03</v>
      </c>
      <c r="I53" s="360">
        <v>263</v>
      </c>
      <c r="J53" s="356">
        <v>0.23</v>
      </c>
      <c r="K53" s="360">
        <v>361</v>
      </c>
      <c r="L53" s="356">
        <v>0.31</v>
      </c>
      <c r="M53" s="360">
        <v>228</v>
      </c>
      <c r="N53" s="356">
        <v>0.2</v>
      </c>
      <c r="O53" s="360">
        <v>147</v>
      </c>
      <c r="P53" s="356">
        <v>0.13</v>
      </c>
      <c r="Q53" s="360">
        <v>79</v>
      </c>
      <c r="R53" s="356">
        <v>7.0000000000000007E-2</v>
      </c>
      <c r="S53" s="360">
        <v>33</v>
      </c>
      <c r="T53" s="356">
        <v>0.03</v>
      </c>
      <c r="U53" s="360">
        <v>9</v>
      </c>
      <c r="V53" s="356">
        <v>0.01</v>
      </c>
      <c r="W53" s="360">
        <v>0</v>
      </c>
      <c r="X53" s="356">
        <v>0</v>
      </c>
    </row>
    <row r="54" spans="1:24" x14ac:dyDescent="0.2">
      <c r="A54" s="186" t="s">
        <v>351</v>
      </c>
      <c r="B54" s="186" t="s">
        <v>352</v>
      </c>
      <c r="C54" s="354"/>
      <c r="D54" s="354"/>
      <c r="E54" s="359">
        <v>201</v>
      </c>
      <c r="F54" s="352">
        <v>1</v>
      </c>
      <c r="G54" s="360">
        <v>5</v>
      </c>
      <c r="H54" s="356">
        <v>0.02</v>
      </c>
      <c r="I54" s="360">
        <v>47</v>
      </c>
      <c r="J54" s="356">
        <v>0.23</v>
      </c>
      <c r="K54" s="360">
        <v>57</v>
      </c>
      <c r="L54" s="356">
        <v>0.28000000000000003</v>
      </c>
      <c r="M54" s="360">
        <v>36</v>
      </c>
      <c r="N54" s="356">
        <v>0.18</v>
      </c>
      <c r="O54" s="360">
        <v>28</v>
      </c>
      <c r="P54" s="356">
        <v>0.14000000000000001</v>
      </c>
      <c r="Q54" s="360">
        <v>19</v>
      </c>
      <c r="R54" s="356">
        <v>0.09</v>
      </c>
      <c r="S54" s="360">
        <v>6</v>
      </c>
      <c r="T54" s="356">
        <v>0.03</v>
      </c>
      <c r="U54" s="360">
        <v>3</v>
      </c>
      <c r="V54" s="356">
        <v>0.01</v>
      </c>
      <c r="W54" s="360">
        <v>0</v>
      </c>
      <c r="X54" s="356">
        <v>0</v>
      </c>
    </row>
    <row r="55" spans="1:24" x14ac:dyDescent="0.2">
      <c r="A55" s="186" t="s">
        <v>353</v>
      </c>
      <c r="B55" s="186" t="s">
        <v>354</v>
      </c>
      <c r="C55" s="354"/>
      <c r="D55" s="354"/>
      <c r="E55" s="359">
        <v>680</v>
      </c>
      <c r="F55" s="352">
        <v>1</v>
      </c>
      <c r="G55" s="360">
        <v>14</v>
      </c>
      <c r="H55" s="356">
        <v>0.02</v>
      </c>
      <c r="I55" s="360">
        <v>129</v>
      </c>
      <c r="J55" s="356">
        <v>0.19</v>
      </c>
      <c r="K55" s="360">
        <v>219</v>
      </c>
      <c r="L55" s="356">
        <v>0.32</v>
      </c>
      <c r="M55" s="360">
        <v>160</v>
      </c>
      <c r="N55" s="356">
        <v>0.24</v>
      </c>
      <c r="O55" s="360">
        <v>89</v>
      </c>
      <c r="P55" s="356">
        <v>0.13</v>
      </c>
      <c r="Q55" s="360">
        <v>51</v>
      </c>
      <c r="R55" s="356">
        <v>0.08</v>
      </c>
      <c r="S55" s="360">
        <v>15</v>
      </c>
      <c r="T55" s="356">
        <v>0.02</v>
      </c>
      <c r="U55" s="360">
        <v>3</v>
      </c>
      <c r="V55" s="356">
        <v>0</v>
      </c>
      <c r="W55" s="360">
        <v>0</v>
      </c>
      <c r="X55" s="356">
        <v>0</v>
      </c>
    </row>
    <row r="56" spans="1:24" x14ac:dyDescent="0.2">
      <c r="A56" s="186" t="s">
        <v>355</v>
      </c>
      <c r="B56" s="186" t="s">
        <v>356</v>
      </c>
      <c r="C56" s="354"/>
      <c r="D56" s="354"/>
      <c r="E56" s="359">
        <v>218</v>
      </c>
      <c r="F56" s="352">
        <v>1</v>
      </c>
      <c r="G56" s="360">
        <v>0</v>
      </c>
      <c r="H56" s="356">
        <v>0</v>
      </c>
      <c r="I56" s="360">
        <v>62</v>
      </c>
      <c r="J56" s="356">
        <v>0.28000000000000003</v>
      </c>
      <c r="K56" s="360">
        <v>64</v>
      </c>
      <c r="L56" s="356">
        <v>0.28999999999999998</v>
      </c>
      <c r="M56" s="360">
        <v>46</v>
      </c>
      <c r="N56" s="356">
        <v>0.21</v>
      </c>
      <c r="O56" s="360">
        <v>28</v>
      </c>
      <c r="P56" s="356">
        <v>0.13</v>
      </c>
      <c r="Q56" s="360">
        <v>13</v>
      </c>
      <c r="R56" s="356">
        <v>0.06</v>
      </c>
      <c r="S56" s="360">
        <v>2</v>
      </c>
      <c r="T56" s="356">
        <v>0.01</v>
      </c>
      <c r="U56" s="360">
        <v>3</v>
      </c>
      <c r="V56" s="356">
        <v>0.01</v>
      </c>
      <c r="W56" s="360">
        <v>0</v>
      </c>
      <c r="X56" s="356">
        <v>0</v>
      </c>
    </row>
    <row r="57" spans="1:24" x14ac:dyDescent="0.2">
      <c r="A57" s="186" t="s">
        <v>357</v>
      </c>
      <c r="B57" s="186" t="s">
        <v>358</v>
      </c>
      <c r="C57" s="354"/>
      <c r="D57" s="354"/>
      <c r="E57" s="359">
        <v>1767</v>
      </c>
      <c r="F57" s="352">
        <v>1</v>
      </c>
      <c r="G57" s="360">
        <v>8</v>
      </c>
      <c r="H57" s="356">
        <v>0</v>
      </c>
      <c r="I57" s="360">
        <v>315</v>
      </c>
      <c r="J57" s="356">
        <v>0.18</v>
      </c>
      <c r="K57" s="360">
        <v>597</v>
      </c>
      <c r="L57" s="356">
        <v>0.34</v>
      </c>
      <c r="M57" s="360">
        <v>429</v>
      </c>
      <c r="N57" s="356">
        <v>0.24</v>
      </c>
      <c r="O57" s="360">
        <v>254</v>
      </c>
      <c r="P57" s="356">
        <v>0.14000000000000001</v>
      </c>
      <c r="Q57" s="360">
        <v>122</v>
      </c>
      <c r="R57" s="356">
        <v>7.0000000000000007E-2</v>
      </c>
      <c r="S57" s="360">
        <v>34</v>
      </c>
      <c r="T57" s="356">
        <v>0.02</v>
      </c>
      <c r="U57" s="360">
        <v>8</v>
      </c>
      <c r="V57" s="356">
        <v>0</v>
      </c>
      <c r="W57" s="360">
        <v>0</v>
      </c>
      <c r="X57" s="356">
        <v>0</v>
      </c>
    </row>
    <row r="58" spans="1:24" x14ac:dyDescent="0.2">
      <c r="A58" s="186" t="s">
        <v>359</v>
      </c>
      <c r="B58" s="186" t="s">
        <v>360</v>
      </c>
      <c r="C58" s="354"/>
      <c r="D58" s="354"/>
      <c r="E58" s="359">
        <v>516</v>
      </c>
      <c r="F58" s="352">
        <v>1</v>
      </c>
      <c r="G58" s="360">
        <v>6</v>
      </c>
      <c r="H58" s="356">
        <v>0.01</v>
      </c>
      <c r="I58" s="360">
        <v>107</v>
      </c>
      <c r="J58" s="356">
        <v>0.21</v>
      </c>
      <c r="K58" s="360">
        <v>185</v>
      </c>
      <c r="L58" s="356">
        <v>0.36</v>
      </c>
      <c r="M58" s="360">
        <v>113</v>
      </c>
      <c r="N58" s="356">
        <v>0.22</v>
      </c>
      <c r="O58" s="360">
        <v>63</v>
      </c>
      <c r="P58" s="356">
        <v>0.12</v>
      </c>
      <c r="Q58" s="360">
        <v>26</v>
      </c>
      <c r="R58" s="356">
        <v>0.05</v>
      </c>
      <c r="S58" s="360">
        <v>10</v>
      </c>
      <c r="T58" s="356">
        <v>0.02</v>
      </c>
      <c r="U58" s="360">
        <v>6</v>
      </c>
      <c r="V58" s="356">
        <v>0.01</v>
      </c>
      <c r="W58" s="360">
        <v>0</v>
      </c>
      <c r="X58" s="356">
        <v>0</v>
      </c>
    </row>
    <row r="59" spans="1:24" x14ac:dyDescent="0.2">
      <c r="A59" s="186" t="s">
        <v>361</v>
      </c>
      <c r="B59" s="186" t="s">
        <v>362</v>
      </c>
      <c r="C59" s="354"/>
      <c r="D59" s="354"/>
      <c r="E59" s="359">
        <v>731</v>
      </c>
      <c r="F59" s="352">
        <v>1</v>
      </c>
      <c r="G59" s="360">
        <v>1</v>
      </c>
      <c r="H59" s="356">
        <v>0</v>
      </c>
      <c r="I59" s="360">
        <v>176</v>
      </c>
      <c r="J59" s="356">
        <v>0.24</v>
      </c>
      <c r="K59" s="360">
        <v>221</v>
      </c>
      <c r="L59" s="356">
        <v>0.3</v>
      </c>
      <c r="M59" s="360">
        <v>168</v>
      </c>
      <c r="N59" s="356">
        <v>0.23</v>
      </c>
      <c r="O59" s="360">
        <v>93</v>
      </c>
      <c r="P59" s="356">
        <v>0.13</v>
      </c>
      <c r="Q59" s="360">
        <v>50</v>
      </c>
      <c r="R59" s="356">
        <v>7.0000000000000007E-2</v>
      </c>
      <c r="S59" s="360">
        <v>14</v>
      </c>
      <c r="T59" s="356">
        <v>0.02</v>
      </c>
      <c r="U59" s="360">
        <v>8</v>
      </c>
      <c r="V59" s="356">
        <v>0.01</v>
      </c>
      <c r="W59" s="360">
        <v>0</v>
      </c>
      <c r="X59" s="356">
        <v>0</v>
      </c>
    </row>
    <row r="60" spans="1:24" x14ac:dyDescent="0.2">
      <c r="A60" s="186" t="s">
        <v>363</v>
      </c>
      <c r="B60" s="186" t="s">
        <v>364</v>
      </c>
      <c r="C60" s="354"/>
      <c r="D60" s="354"/>
      <c r="E60" s="359">
        <v>811</v>
      </c>
      <c r="F60" s="352">
        <v>1</v>
      </c>
      <c r="G60" s="360">
        <v>39</v>
      </c>
      <c r="H60" s="356">
        <v>0.05</v>
      </c>
      <c r="I60" s="360">
        <v>180</v>
      </c>
      <c r="J60" s="356">
        <v>0.22</v>
      </c>
      <c r="K60" s="360">
        <v>230</v>
      </c>
      <c r="L60" s="356">
        <v>0.28000000000000003</v>
      </c>
      <c r="M60" s="360">
        <v>201</v>
      </c>
      <c r="N60" s="356">
        <v>0.25</v>
      </c>
      <c r="O60" s="360">
        <v>100</v>
      </c>
      <c r="P60" s="356">
        <v>0.12</v>
      </c>
      <c r="Q60" s="360">
        <v>36</v>
      </c>
      <c r="R60" s="356">
        <v>0.04</v>
      </c>
      <c r="S60" s="360">
        <v>18</v>
      </c>
      <c r="T60" s="356">
        <v>0.02</v>
      </c>
      <c r="U60" s="360">
        <v>7</v>
      </c>
      <c r="V60" s="356">
        <v>0.01</v>
      </c>
      <c r="W60" s="360">
        <v>0</v>
      </c>
      <c r="X60" s="356">
        <v>0</v>
      </c>
    </row>
    <row r="61" spans="1:24" x14ac:dyDescent="0.2">
      <c r="A61" s="186" t="s">
        <v>365</v>
      </c>
      <c r="B61" s="186" t="s">
        <v>366</v>
      </c>
      <c r="C61" s="354"/>
      <c r="D61" s="354"/>
      <c r="E61" s="359">
        <v>599</v>
      </c>
      <c r="F61" s="352">
        <v>1</v>
      </c>
      <c r="G61" s="360">
        <v>9</v>
      </c>
      <c r="H61" s="356">
        <v>0.02</v>
      </c>
      <c r="I61" s="360">
        <v>146</v>
      </c>
      <c r="J61" s="356">
        <v>0.24</v>
      </c>
      <c r="K61" s="360">
        <v>195</v>
      </c>
      <c r="L61" s="356">
        <v>0.33</v>
      </c>
      <c r="M61" s="360">
        <v>128</v>
      </c>
      <c r="N61" s="356">
        <v>0.21</v>
      </c>
      <c r="O61" s="360">
        <v>76</v>
      </c>
      <c r="P61" s="356">
        <v>0.13</v>
      </c>
      <c r="Q61" s="360">
        <v>35</v>
      </c>
      <c r="R61" s="356">
        <v>0.06</v>
      </c>
      <c r="S61" s="360">
        <v>8</v>
      </c>
      <c r="T61" s="356">
        <v>0.01</v>
      </c>
      <c r="U61" s="360">
        <v>2</v>
      </c>
      <c r="V61" s="356">
        <v>0</v>
      </c>
      <c r="W61" s="360">
        <v>0</v>
      </c>
      <c r="X61" s="356">
        <v>0</v>
      </c>
    </row>
    <row r="62" spans="1:24" x14ac:dyDescent="0.2">
      <c r="A62" s="186" t="s">
        <v>367</v>
      </c>
      <c r="B62" s="186" t="s">
        <v>368</v>
      </c>
      <c r="C62" s="354"/>
      <c r="D62" s="354"/>
      <c r="E62" s="359">
        <v>1098</v>
      </c>
      <c r="F62" s="352">
        <v>1</v>
      </c>
      <c r="G62" s="360">
        <v>0</v>
      </c>
      <c r="H62" s="356">
        <v>0</v>
      </c>
      <c r="I62" s="360">
        <v>197</v>
      </c>
      <c r="J62" s="356">
        <v>0.18</v>
      </c>
      <c r="K62" s="360">
        <v>387</v>
      </c>
      <c r="L62" s="356">
        <v>0.35</v>
      </c>
      <c r="M62" s="360">
        <v>242</v>
      </c>
      <c r="N62" s="356">
        <v>0.22</v>
      </c>
      <c r="O62" s="360">
        <v>172</v>
      </c>
      <c r="P62" s="356">
        <v>0.16</v>
      </c>
      <c r="Q62" s="360">
        <v>69</v>
      </c>
      <c r="R62" s="356">
        <v>0.06</v>
      </c>
      <c r="S62" s="360">
        <v>24</v>
      </c>
      <c r="T62" s="356">
        <v>0.02</v>
      </c>
      <c r="U62" s="360">
        <v>7</v>
      </c>
      <c r="V62" s="356">
        <v>0.01</v>
      </c>
      <c r="W62" s="360">
        <v>0</v>
      </c>
      <c r="X62" s="356">
        <v>0</v>
      </c>
    </row>
    <row r="63" spans="1:24" x14ac:dyDescent="0.2">
      <c r="A63" s="186" t="s">
        <v>369</v>
      </c>
      <c r="B63" s="186" t="s">
        <v>370</v>
      </c>
      <c r="C63" s="354"/>
      <c r="D63" s="354"/>
      <c r="E63" s="359">
        <v>178</v>
      </c>
      <c r="F63" s="352">
        <v>1</v>
      </c>
      <c r="G63" s="360">
        <v>1</v>
      </c>
      <c r="H63" s="356">
        <v>0.01</v>
      </c>
      <c r="I63" s="360">
        <v>38</v>
      </c>
      <c r="J63" s="356">
        <v>0.21</v>
      </c>
      <c r="K63" s="360">
        <v>57</v>
      </c>
      <c r="L63" s="356">
        <v>0.32</v>
      </c>
      <c r="M63" s="360">
        <v>43</v>
      </c>
      <c r="N63" s="356">
        <v>0.24</v>
      </c>
      <c r="O63" s="360">
        <v>19</v>
      </c>
      <c r="P63" s="356">
        <v>0.11</v>
      </c>
      <c r="Q63" s="360">
        <v>14</v>
      </c>
      <c r="R63" s="356">
        <v>0.08</v>
      </c>
      <c r="S63" s="360">
        <v>4</v>
      </c>
      <c r="T63" s="356">
        <v>0.02</v>
      </c>
      <c r="U63" s="360">
        <v>2</v>
      </c>
      <c r="V63" s="356">
        <v>0.01</v>
      </c>
      <c r="W63" s="360">
        <v>0</v>
      </c>
      <c r="X63" s="356">
        <v>0</v>
      </c>
    </row>
    <row r="64" spans="1:24" x14ac:dyDescent="0.2">
      <c r="A64" s="186" t="s">
        <v>371</v>
      </c>
      <c r="B64" s="186" t="s">
        <v>372</v>
      </c>
      <c r="C64" s="354"/>
      <c r="D64" s="354"/>
      <c r="E64" s="359">
        <v>778</v>
      </c>
      <c r="F64" s="352">
        <v>1</v>
      </c>
      <c r="G64" s="360">
        <v>7</v>
      </c>
      <c r="H64" s="356">
        <v>0.01</v>
      </c>
      <c r="I64" s="360">
        <v>199</v>
      </c>
      <c r="J64" s="356">
        <v>0.26</v>
      </c>
      <c r="K64" s="360">
        <v>247</v>
      </c>
      <c r="L64" s="356">
        <v>0.32</v>
      </c>
      <c r="M64" s="360">
        <v>155</v>
      </c>
      <c r="N64" s="356">
        <v>0.2</v>
      </c>
      <c r="O64" s="360">
        <v>89</v>
      </c>
      <c r="P64" s="356">
        <v>0.11</v>
      </c>
      <c r="Q64" s="360">
        <v>53</v>
      </c>
      <c r="R64" s="356">
        <v>7.0000000000000007E-2</v>
      </c>
      <c r="S64" s="360">
        <v>23</v>
      </c>
      <c r="T64" s="356">
        <v>0.03</v>
      </c>
      <c r="U64" s="360">
        <v>5</v>
      </c>
      <c r="V64" s="356">
        <v>0.01</v>
      </c>
      <c r="W64" s="360">
        <v>0</v>
      </c>
      <c r="X64" s="356">
        <v>0</v>
      </c>
    </row>
    <row r="65" spans="1:24" x14ac:dyDescent="0.2">
      <c r="A65" s="186" t="s">
        <v>373</v>
      </c>
      <c r="B65" s="186" t="s">
        <v>374</v>
      </c>
      <c r="C65" s="354"/>
      <c r="D65" s="354"/>
      <c r="E65" s="359">
        <v>352</v>
      </c>
      <c r="F65" s="352">
        <v>1</v>
      </c>
      <c r="G65" s="360">
        <v>0</v>
      </c>
      <c r="H65" s="356">
        <v>0</v>
      </c>
      <c r="I65" s="360">
        <v>85</v>
      </c>
      <c r="J65" s="356">
        <v>0.24</v>
      </c>
      <c r="K65" s="360">
        <v>112</v>
      </c>
      <c r="L65" s="356">
        <v>0.32</v>
      </c>
      <c r="M65" s="360">
        <v>78</v>
      </c>
      <c r="N65" s="356">
        <v>0.22</v>
      </c>
      <c r="O65" s="360">
        <v>43</v>
      </c>
      <c r="P65" s="356">
        <v>0.12</v>
      </c>
      <c r="Q65" s="360">
        <v>17</v>
      </c>
      <c r="R65" s="356">
        <v>0.05</v>
      </c>
      <c r="S65" s="360">
        <v>10</v>
      </c>
      <c r="T65" s="356">
        <v>0.03</v>
      </c>
      <c r="U65" s="360">
        <v>7</v>
      </c>
      <c r="V65" s="356">
        <v>0.02</v>
      </c>
      <c r="W65" s="360">
        <v>0</v>
      </c>
      <c r="X65" s="356">
        <v>0</v>
      </c>
    </row>
    <row r="66" spans="1:24" x14ac:dyDescent="0.2">
      <c r="A66" s="186" t="s">
        <v>375</v>
      </c>
      <c r="B66" s="186" t="s">
        <v>376</v>
      </c>
      <c r="C66" s="354"/>
      <c r="D66" s="354"/>
      <c r="E66" s="359">
        <v>232</v>
      </c>
      <c r="F66" s="352">
        <v>1</v>
      </c>
      <c r="G66" s="360">
        <v>3</v>
      </c>
      <c r="H66" s="356">
        <v>0.01</v>
      </c>
      <c r="I66" s="360">
        <v>34</v>
      </c>
      <c r="J66" s="356">
        <v>0.15</v>
      </c>
      <c r="K66" s="360">
        <v>63</v>
      </c>
      <c r="L66" s="356">
        <v>0.27</v>
      </c>
      <c r="M66" s="360">
        <v>60</v>
      </c>
      <c r="N66" s="356">
        <v>0.26</v>
      </c>
      <c r="O66" s="360">
        <v>35</v>
      </c>
      <c r="P66" s="356">
        <v>0.15</v>
      </c>
      <c r="Q66" s="360">
        <v>25</v>
      </c>
      <c r="R66" s="356">
        <v>0.11</v>
      </c>
      <c r="S66" s="360">
        <v>9</v>
      </c>
      <c r="T66" s="356">
        <v>0.04</v>
      </c>
      <c r="U66" s="360">
        <v>3</v>
      </c>
      <c r="V66" s="356">
        <v>0.01</v>
      </c>
      <c r="W66" s="360">
        <v>0</v>
      </c>
      <c r="X66" s="356">
        <v>0</v>
      </c>
    </row>
    <row r="67" spans="1:24" x14ac:dyDescent="0.2">
      <c r="A67" s="186" t="s">
        <v>377</v>
      </c>
      <c r="B67" s="186" t="s">
        <v>378</v>
      </c>
      <c r="C67" s="354"/>
      <c r="D67" s="354"/>
      <c r="E67" s="359">
        <v>1150</v>
      </c>
      <c r="F67" s="352">
        <v>1</v>
      </c>
      <c r="G67" s="360">
        <v>2</v>
      </c>
      <c r="H67" s="356">
        <v>0</v>
      </c>
      <c r="I67" s="360">
        <v>266</v>
      </c>
      <c r="J67" s="356">
        <v>0.23</v>
      </c>
      <c r="K67" s="360">
        <v>372</v>
      </c>
      <c r="L67" s="356">
        <v>0.32</v>
      </c>
      <c r="M67" s="360">
        <v>261</v>
      </c>
      <c r="N67" s="356">
        <v>0.23</v>
      </c>
      <c r="O67" s="360">
        <v>145</v>
      </c>
      <c r="P67" s="356">
        <v>0.13</v>
      </c>
      <c r="Q67" s="360">
        <v>65</v>
      </c>
      <c r="R67" s="356">
        <v>0.06</v>
      </c>
      <c r="S67" s="360">
        <v>30</v>
      </c>
      <c r="T67" s="356">
        <v>0.03</v>
      </c>
      <c r="U67" s="360">
        <v>9</v>
      </c>
      <c r="V67" s="356">
        <v>0.01</v>
      </c>
      <c r="W67" s="360">
        <v>0</v>
      </c>
      <c r="X67" s="356">
        <v>0</v>
      </c>
    </row>
    <row r="68" spans="1:24" s="204" customFormat="1" x14ac:dyDescent="0.2">
      <c r="A68" s="198" t="s">
        <v>379</v>
      </c>
      <c r="B68" s="198" t="s">
        <v>380</v>
      </c>
      <c r="C68" s="354"/>
      <c r="D68" s="354"/>
      <c r="E68" s="361" t="s">
        <v>284</v>
      </c>
      <c r="F68" s="362" t="s">
        <v>284</v>
      </c>
      <c r="G68" s="363" t="s">
        <v>284</v>
      </c>
      <c r="H68" s="364" t="s">
        <v>284</v>
      </c>
      <c r="I68" s="363" t="s">
        <v>284</v>
      </c>
      <c r="J68" s="364" t="s">
        <v>284</v>
      </c>
      <c r="K68" s="363" t="s">
        <v>284</v>
      </c>
      <c r="L68" s="364" t="s">
        <v>284</v>
      </c>
      <c r="M68" s="363" t="s">
        <v>284</v>
      </c>
      <c r="N68" s="364" t="s">
        <v>284</v>
      </c>
      <c r="O68" s="363" t="s">
        <v>284</v>
      </c>
      <c r="P68" s="364" t="s">
        <v>284</v>
      </c>
      <c r="Q68" s="363" t="s">
        <v>284</v>
      </c>
      <c r="R68" s="364" t="s">
        <v>284</v>
      </c>
      <c r="S68" s="363" t="s">
        <v>284</v>
      </c>
      <c r="T68" s="364" t="s">
        <v>284</v>
      </c>
      <c r="U68" s="363" t="s">
        <v>284</v>
      </c>
      <c r="V68" s="364" t="s">
        <v>284</v>
      </c>
      <c r="W68" s="363" t="s">
        <v>284</v>
      </c>
      <c r="X68" s="364" t="s">
        <v>284</v>
      </c>
    </row>
    <row r="69" spans="1:24" x14ac:dyDescent="0.2">
      <c r="A69" s="186" t="s">
        <v>381</v>
      </c>
      <c r="B69" s="186" t="s">
        <v>382</v>
      </c>
      <c r="C69" s="354"/>
      <c r="D69" s="354"/>
      <c r="E69" s="359">
        <v>799</v>
      </c>
      <c r="F69" s="352">
        <v>1</v>
      </c>
      <c r="G69" s="360">
        <v>5</v>
      </c>
      <c r="H69" s="356">
        <v>0.01</v>
      </c>
      <c r="I69" s="360">
        <v>205</v>
      </c>
      <c r="J69" s="356">
        <v>0.26</v>
      </c>
      <c r="K69" s="360">
        <v>261</v>
      </c>
      <c r="L69" s="356">
        <v>0.33</v>
      </c>
      <c r="M69" s="360">
        <v>177</v>
      </c>
      <c r="N69" s="356">
        <v>0.22</v>
      </c>
      <c r="O69" s="360">
        <v>93</v>
      </c>
      <c r="P69" s="356">
        <v>0.12</v>
      </c>
      <c r="Q69" s="360">
        <v>41</v>
      </c>
      <c r="R69" s="356">
        <v>0.05</v>
      </c>
      <c r="S69" s="360">
        <v>12</v>
      </c>
      <c r="T69" s="356">
        <v>0.02</v>
      </c>
      <c r="U69" s="360">
        <v>5</v>
      </c>
      <c r="V69" s="356">
        <v>0.01</v>
      </c>
      <c r="W69" s="360">
        <v>0</v>
      </c>
      <c r="X69" s="356">
        <v>0</v>
      </c>
    </row>
    <row r="70" spans="1:24" x14ac:dyDescent="0.2">
      <c r="A70" s="186" t="s">
        <v>383</v>
      </c>
      <c r="B70" s="186" t="s">
        <v>384</v>
      </c>
      <c r="C70" s="354"/>
      <c r="D70" s="354"/>
      <c r="E70" s="359">
        <v>518</v>
      </c>
      <c r="F70" s="352">
        <v>1</v>
      </c>
      <c r="G70" s="360">
        <v>2</v>
      </c>
      <c r="H70" s="356">
        <v>0</v>
      </c>
      <c r="I70" s="360">
        <v>124</v>
      </c>
      <c r="J70" s="356">
        <v>0.24</v>
      </c>
      <c r="K70" s="360">
        <v>153</v>
      </c>
      <c r="L70" s="356">
        <v>0.3</v>
      </c>
      <c r="M70" s="360">
        <v>122</v>
      </c>
      <c r="N70" s="356">
        <v>0.24</v>
      </c>
      <c r="O70" s="360">
        <v>71</v>
      </c>
      <c r="P70" s="356">
        <v>0.14000000000000001</v>
      </c>
      <c r="Q70" s="360">
        <v>34</v>
      </c>
      <c r="R70" s="356">
        <v>7.0000000000000007E-2</v>
      </c>
      <c r="S70" s="360">
        <v>9</v>
      </c>
      <c r="T70" s="356">
        <v>0.02</v>
      </c>
      <c r="U70" s="360">
        <v>3</v>
      </c>
      <c r="V70" s="356">
        <v>0.01</v>
      </c>
      <c r="W70" s="360">
        <v>0</v>
      </c>
      <c r="X70" s="356">
        <v>0</v>
      </c>
    </row>
    <row r="71" spans="1:24" x14ac:dyDescent="0.2">
      <c r="A71" s="186" t="s">
        <v>385</v>
      </c>
      <c r="B71" s="186" t="s">
        <v>386</v>
      </c>
      <c r="C71" s="354"/>
      <c r="D71" s="354"/>
      <c r="E71" s="359">
        <v>313</v>
      </c>
      <c r="F71" s="352">
        <v>1</v>
      </c>
      <c r="G71" s="360">
        <v>0</v>
      </c>
      <c r="H71" s="356">
        <v>0</v>
      </c>
      <c r="I71" s="360">
        <v>67</v>
      </c>
      <c r="J71" s="356">
        <v>0.21</v>
      </c>
      <c r="K71" s="360">
        <v>88</v>
      </c>
      <c r="L71" s="356">
        <v>0.28000000000000003</v>
      </c>
      <c r="M71" s="360">
        <v>72</v>
      </c>
      <c r="N71" s="356">
        <v>0.23</v>
      </c>
      <c r="O71" s="360">
        <v>53</v>
      </c>
      <c r="P71" s="356">
        <v>0.17</v>
      </c>
      <c r="Q71" s="360">
        <v>23</v>
      </c>
      <c r="R71" s="356">
        <v>7.0000000000000007E-2</v>
      </c>
      <c r="S71" s="360">
        <v>9</v>
      </c>
      <c r="T71" s="356">
        <v>0.03</v>
      </c>
      <c r="U71" s="360">
        <v>1</v>
      </c>
      <c r="V71" s="356">
        <v>0</v>
      </c>
      <c r="W71" s="360">
        <v>0</v>
      </c>
      <c r="X71" s="356">
        <v>0</v>
      </c>
    </row>
    <row r="72" spans="1:24" x14ac:dyDescent="0.2">
      <c r="A72" s="186" t="s">
        <v>387</v>
      </c>
      <c r="B72" s="186" t="s">
        <v>388</v>
      </c>
      <c r="C72" s="354"/>
      <c r="D72" s="354"/>
      <c r="E72" s="359">
        <v>1280</v>
      </c>
      <c r="F72" s="352">
        <v>1</v>
      </c>
      <c r="G72" s="360">
        <v>0</v>
      </c>
      <c r="H72" s="356">
        <v>0</v>
      </c>
      <c r="I72" s="360">
        <v>245</v>
      </c>
      <c r="J72" s="356">
        <v>0.19</v>
      </c>
      <c r="K72" s="360">
        <v>382</v>
      </c>
      <c r="L72" s="356">
        <v>0.3</v>
      </c>
      <c r="M72" s="360">
        <v>300</v>
      </c>
      <c r="N72" s="356">
        <v>0.23</v>
      </c>
      <c r="O72" s="360">
        <v>197</v>
      </c>
      <c r="P72" s="356">
        <v>0.15</v>
      </c>
      <c r="Q72" s="360">
        <v>103</v>
      </c>
      <c r="R72" s="356">
        <v>0.08</v>
      </c>
      <c r="S72" s="360">
        <v>38</v>
      </c>
      <c r="T72" s="356">
        <v>0.03</v>
      </c>
      <c r="U72" s="360">
        <v>15</v>
      </c>
      <c r="V72" s="356">
        <v>0.01</v>
      </c>
      <c r="W72" s="360">
        <v>0</v>
      </c>
      <c r="X72" s="356">
        <v>0</v>
      </c>
    </row>
    <row r="73" spans="1:24" x14ac:dyDescent="0.2">
      <c r="A73" s="186" t="s">
        <v>389</v>
      </c>
      <c r="B73" s="186" t="s">
        <v>390</v>
      </c>
      <c r="C73" s="354"/>
      <c r="D73" s="354"/>
      <c r="E73" s="359">
        <v>1799</v>
      </c>
      <c r="F73" s="352">
        <v>1</v>
      </c>
      <c r="G73" s="360">
        <v>17</v>
      </c>
      <c r="H73" s="356">
        <v>0.01</v>
      </c>
      <c r="I73" s="360">
        <v>375</v>
      </c>
      <c r="J73" s="356">
        <v>0.21</v>
      </c>
      <c r="K73" s="360">
        <v>575</v>
      </c>
      <c r="L73" s="356">
        <v>0.32</v>
      </c>
      <c r="M73" s="360">
        <v>431</v>
      </c>
      <c r="N73" s="356">
        <v>0.24</v>
      </c>
      <c r="O73" s="360">
        <v>231</v>
      </c>
      <c r="P73" s="356">
        <v>0.13</v>
      </c>
      <c r="Q73" s="360">
        <v>117</v>
      </c>
      <c r="R73" s="356">
        <v>7.0000000000000007E-2</v>
      </c>
      <c r="S73" s="360">
        <v>38</v>
      </c>
      <c r="T73" s="356">
        <v>0.02</v>
      </c>
      <c r="U73" s="360">
        <v>15</v>
      </c>
      <c r="V73" s="356">
        <v>0.01</v>
      </c>
      <c r="W73" s="360">
        <v>0</v>
      </c>
      <c r="X73" s="356">
        <v>0</v>
      </c>
    </row>
    <row r="74" spans="1:24" x14ac:dyDescent="0.2">
      <c r="A74" s="186" t="s">
        <v>391</v>
      </c>
      <c r="B74" s="186" t="s">
        <v>392</v>
      </c>
      <c r="C74" s="354"/>
      <c r="D74" s="354"/>
      <c r="E74" s="359">
        <v>568</v>
      </c>
      <c r="F74" s="352">
        <v>1</v>
      </c>
      <c r="G74" s="360">
        <v>1</v>
      </c>
      <c r="H74" s="356">
        <v>0</v>
      </c>
      <c r="I74" s="360">
        <v>140</v>
      </c>
      <c r="J74" s="356">
        <v>0.25</v>
      </c>
      <c r="K74" s="360">
        <v>169</v>
      </c>
      <c r="L74" s="356">
        <v>0.3</v>
      </c>
      <c r="M74" s="360">
        <v>158</v>
      </c>
      <c r="N74" s="356">
        <v>0.28000000000000003</v>
      </c>
      <c r="O74" s="360">
        <v>72</v>
      </c>
      <c r="P74" s="356">
        <v>0.13</v>
      </c>
      <c r="Q74" s="360">
        <v>17</v>
      </c>
      <c r="R74" s="356">
        <v>0.03</v>
      </c>
      <c r="S74" s="360">
        <v>6</v>
      </c>
      <c r="T74" s="356">
        <v>0.01</v>
      </c>
      <c r="U74" s="360">
        <v>5</v>
      </c>
      <c r="V74" s="356">
        <v>0.01</v>
      </c>
      <c r="W74" s="360">
        <v>0</v>
      </c>
      <c r="X74" s="356">
        <v>0</v>
      </c>
    </row>
    <row r="75" spans="1:24" s="204" customFormat="1" x14ac:dyDescent="0.2">
      <c r="A75" s="198" t="s">
        <v>393</v>
      </c>
      <c r="B75" s="198" t="s">
        <v>394</v>
      </c>
      <c r="C75" s="354"/>
      <c r="D75" s="354"/>
      <c r="E75" s="361" t="s">
        <v>284</v>
      </c>
      <c r="F75" s="362" t="s">
        <v>284</v>
      </c>
      <c r="G75" s="363" t="s">
        <v>284</v>
      </c>
      <c r="H75" s="364" t="s">
        <v>284</v>
      </c>
      <c r="I75" s="363" t="s">
        <v>284</v>
      </c>
      <c r="J75" s="364" t="s">
        <v>284</v>
      </c>
      <c r="K75" s="363" t="s">
        <v>284</v>
      </c>
      <c r="L75" s="364" t="s">
        <v>284</v>
      </c>
      <c r="M75" s="363" t="s">
        <v>284</v>
      </c>
      <c r="N75" s="364" t="s">
        <v>284</v>
      </c>
      <c r="O75" s="363" t="s">
        <v>284</v>
      </c>
      <c r="P75" s="364" t="s">
        <v>284</v>
      </c>
      <c r="Q75" s="363" t="s">
        <v>284</v>
      </c>
      <c r="R75" s="364" t="s">
        <v>284</v>
      </c>
      <c r="S75" s="363" t="s">
        <v>284</v>
      </c>
      <c r="T75" s="364" t="s">
        <v>284</v>
      </c>
      <c r="U75" s="363" t="s">
        <v>284</v>
      </c>
      <c r="V75" s="364" t="s">
        <v>284</v>
      </c>
      <c r="W75" s="363" t="s">
        <v>284</v>
      </c>
      <c r="X75" s="364" t="s">
        <v>284</v>
      </c>
    </row>
    <row r="76" spans="1:24" x14ac:dyDescent="0.2">
      <c r="A76" s="186" t="s">
        <v>395</v>
      </c>
      <c r="B76" s="186" t="s">
        <v>396</v>
      </c>
      <c r="C76" s="354"/>
      <c r="D76" s="354"/>
      <c r="E76" s="359">
        <v>820</v>
      </c>
      <c r="F76" s="352">
        <v>1</v>
      </c>
      <c r="G76" s="360">
        <v>3</v>
      </c>
      <c r="H76" s="356">
        <v>0</v>
      </c>
      <c r="I76" s="360">
        <v>130</v>
      </c>
      <c r="J76" s="356">
        <v>0.16</v>
      </c>
      <c r="K76" s="360">
        <v>234</v>
      </c>
      <c r="L76" s="356">
        <v>0.28999999999999998</v>
      </c>
      <c r="M76" s="360">
        <v>206</v>
      </c>
      <c r="N76" s="356">
        <v>0.25</v>
      </c>
      <c r="O76" s="360">
        <v>135</v>
      </c>
      <c r="P76" s="356">
        <v>0.16</v>
      </c>
      <c r="Q76" s="360">
        <v>88</v>
      </c>
      <c r="R76" s="356">
        <v>0.11</v>
      </c>
      <c r="S76" s="360">
        <v>14</v>
      </c>
      <c r="T76" s="356">
        <v>0.02</v>
      </c>
      <c r="U76" s="360">
        <v>10</v>
      </c>
      <c r="V76" s="356">
        <v>0.01</v>
      </c>
      <c r="W76" s="360">
        <v>0</v>
      </c>
      <c r="X76" s="356">
        <v>0</v>
      </c>
    </row>
    <row r="77" spans="1:24" x14ac:dyDescent="0.2">
      <c r="A77" s="186" t="s">
        <v>397</v>
      </c>
      <c r="B77" s="186" t="s">
        <v>398</v>
      </c>
      <c r="C77" s="354"/>
      <c r="D77" s="354"/>
      <c r="E77" s="359">
        <v>12</v>
      </c>
      <c r="F77" s="352">
        <v>1</v>
      </c>
      <c r="G77" s="360">
        <v>0</v>
      </c>
      <c r="H77" s="356">
        <v>0</v>
      </c>
      <c r="I77" s="360">
        <v>0</v>
      </c>
      <c r="J77" s="356">
        <v>0</v>
      </c>
      <c r="K77" s="360">
        <v>4</v>
      </c>
      <c r="L77" s="356">
        <v>0.33</v>
      </c>
      <c r="M77" s="360">
        <v>4</v>
      </c>
      <c r="N77" s="356">
        <v>0.33</v>
      </c>
      <c r="O77" s="360">
        <v>3</v>
      </c>
      <c r="P77" s="356">
        <v>0.25</v>
      </c>
      <c r="Q77" s="360">
        <v>0</v>
      </c>
      <c r="R77" s="356">
        <v>0</v>
      </c>
      <c r="S77" s="360">
        <v>1</v>
      </c>
      <c r="T77" s="356">
        <v>0.08</v>
      </c>
      <c r="U77" s="360">
        <v>0</v>
      </c>
      <c r="V77" s="356">
        <v>0</v>
      </c>
      <c r="W77" s="360">
        <v>0</v>
      </c>
      <c r="X77" s="356">
        <v>0</v>
      </c>
    </row>
    <row r="78" spans="1:24" x14ac:dyDescent="0.2">
      <c r="A78" s="186" t="s">
        <v>399</v>
      </c>
      <c r="B78" s="186" t="s">
        <v>400</v>
      </c>
      <c r="C78" s="354"/>
      <c r="D78" s="354"/>
      <c r="E78" s="359">
        <v>738</v>
      </c>
      <c r="F78" s="352">
        <v>1</v>
      </c>
      <c r="G78" s="360">
        <v>15</v>
      </c>
      <c r="H78" s="356">
        <v>0.02</v>
      </c>
      <c r="I78" s="360">
        <v>188</v>
      </c>
      <c r="J78" s="356">
        <v>0.25</v>
      </c>
      <c r="K78" s="360">
        <v>239</v>
      </c>
      <c r="L78" s="356">
        <v>0.32</v>
      </c>
      <c r="M78" s="360">
        <v>161</v>
      </c>
      <c r="N78" s="356">
        <v>0.22</v>
      </c>
      <c r="O78" s="360">
        <v>72</v>
      </c>
      <c r="P78" s="356">
        <v>0.1</v>
      </c>
      <c r="Q78" s="360">
        <v>40</v>
      </c>
      <c r="R78" s="356">
        <v>0.05</v>
      </c>
      <c r="S78" s="360">
        <v>17</v>
      </c>
      <c r="T78" s="356">
        <v>0.02</v>
      </c>
      <c r="U78" s="360">
        <v>6</v>
      </c>
      <c r="V78" s="356">
        <v>0.01</v>
      </c>
      <c r="W78" s="360">
        <v>0</v>
      </c>
      <c r="X78" s="356">
        <v>0</v>
      </c>
    </row>
    <row r="79" spans="1:24" x14ac:dyDescent="0.2">
      <c r="A79" s="186" t="s">
        <v>401</v>
      </c>
      <c r="B79" s="186" t="s">
        <v>402</v>
      </c>
      <c r="C79" s="354"/>
      <c r="D79" s="354"/>
      <c r="E79" s="359">
        <v>283</v>
      </c>
      <c r="F79" s="352">
        <v>1</v>
      </c>
      <c r="G79" s="360">
        <v>0</v>
      </c>
      <c r="H79" s="356">
        <v>0</v>
      </c>
      <c r="I79" s="360">
        <v>51</v>
      </c>
      <c r="J79" s="356">
        <v>0.18</v>
      </c>
      <c r="K79" s="360">
        <v>118</v>
      </c>
      <c r="L79" s="356">
        <v>0.42</v>
      </c>
      <c r="M79" s="360">
        <v>59</v>
      </c>
      <c r="N79" s="356">
        <v>0.21</v>
      </c>
      <c r="O79" s="360">
        <v>33</v>
      </c>
      <c r="P79" s="356">
        <v>0.12</v>
      </c>
      <c r="Q79" s="360">
        <v>15</v>
      </c>
      <c r="R79" s="356">
        <v>0.05</v>
      </c>
      <c r="S79" s="360">
        <v>4</v>
      </c>
      <c r="T79" s="356">
        <v>0.01</v>
      </c>
      <c r="U79" s="360">
        <v>3</v>
      </c>
      <c r="V79" s="356">
        <v>0.01</v>
      </c>
      <c r="W79" s="360">
        <v>0</v>
      </c>
      <c r="X79" s="356">
        <v>0</v>
      </c>
    </row>
    <row r="80" spans="1:24" x14ac:dyDescent="0.2">
      <c r="A80" s="186" t="s">
        <v>403</v>
      </c>
      <c r="B80" s="186" t="s">
        <v>404</v>
      </c>
      <c r="C80" s="354"/>
      <c r="D80" s="354"/>
      <c r="E80" s="359">
        <v>289</v>
      </c>
      <c r="F80" s="352">
        <v>1</v>
      </c>
      <c r="G80" s="360">
        <v>0</v>
      </c>
      <c r="H80" s="356">
        <v>0</v>
      </c>
      <c r="I80" s="360">
        <v>70</v>
      </c>
      <c r="J80" s="356">
        <v>0.24</v>
      </c>
      <c r="K80" s="360">
        <v>98</v>
      </c>
      <c r="L80" s="356">
        <v>0.34</v>
      </c>
      <c r="M80" s="360">
        <v>68</v>
      </c>
      <c r="N80" s="356">
        <v>0.24</v>
      </c>
      <c r="O80" s="360">
        <v>34</v>
      </c>
      <c r="P80" s="356">
        <v>0.12</v>
      </c>
      <c r="Q80" s="360">
        <v>17</v>
      </c>
      <c r="R80" s="356">
        <v>0.06</v>
      </c>
      <c r="S80" s="360">
        <v>2</v>
      </c>
      <c r="T80" s="356">
        <v>0.01</v>
      </c>
      <c r="U80" s="360">
        <v>0</v>
      </c>
      <c r="V80" s="356">
        <v>0</v>
      </c>
      <c r="W80" s="360">
        <v>0</v>
      </c>
      <c r="X80" s="356">
        <v>0</v>
      </c>
    </row>
    <row r="81" spans="1:24" x14ac:dyDescent="0.2">
      <c r="A81" s="186" t="s">
        <v>405</v>
      </c>
      <c r="B81" s="186" t="s">
        <v>406</v>
      </c>
      <c r="C81" s="354"/>
      <c r="D81" s="354"/>
      <c r="E81" s="359">
        <v>3223</v>
      </c>
      <c r="F81" s="352">
        <v>1</v>
      </c>
      <c r="G81" s="360">
        <v>138</v>
      </c>
      <c r="H81" s="356">
        <v>0.04</v>
      </c>
      <c r="I81" s="360">
        <v>624</v>
      </c>
      <c r="J81" s="356">
        <v>0.19</v>
      </c>
      <c r="K81" s="360">
        <v>933</v>
      </c>
      <c r="L81" s="356">
        <v>0.28999999999999998</v>
      </c>
      <c r="M81" s="360">
        <v>676</v>
      </c>
      <c r="N81" s="356">
        <v>0.21</v>
      </c>
      <c r="O81" s="360">
        <v>466</v>
      </c>
      <c r="P81" s="356">
        <v>0.14000000000000001</v>
      </c>
      <c r="Q81" s="360">
        <v>252</v>
      </c>
      <c r="R81" s="356">
        <v>0.08</v>
      </c>
      <c r="S81" s="360">
        <v>95</v>
      </c>
      <c r="T81" s="356">
        <v>0.03</v>
      </c>
      <c r="U81" s="360">
        <v>39</v>
      </c>
      <c r="V81" s="356">
        <v>0.01</v>
      </c>
      <c r="W81" s="360">
        <v>0</v>
      </c>
      <c r="X81" s="356">
        <v>0</v>
      </c>
    </row>
    <row r="82" spans="1:24" x14ac:dyDescent="0.2">
      <c r="A82" s="186" t="s">
        <v>407</v>
      </c>
      <c r="B82" s="186" t="s">
        <v>408</v>
      </c>
      <c r="C82" s="354"/>
      <c r="D82" s="354"/>
      <c r="E82" s="359">
        <v>219</v>
      </c>
      <c r="F82" s="352">
        <v>1</v>
      </c>
      <c r="G82" s="360">
        <v>0</v>
      </c>
      <c r="H82" s="356">
        <v>0</v>
      </c>
      <c r="I82" s="360">
        <v>53</v>
      </c>
      <c r="J82" s="356">
        <v>0.24</v>
      </c>
      <c r="K82" s="360">
        <v>68</v>
      </c>
      <c r="L82" s="356">
        <v>0.31</v>
      </c>
      <c r="M82" s="360">
        <v>41</v>
      </c>
      <c r="N82" s="356">
        <v>0.19</v>
      </c>
      <c r="O82" s="360">
        <v>29</v>
      </c>
      <c r="P82" s="356">
        <v>0.13</v>
      </c>
      <c r="Q82" s="360">
        <v>21</v>
      </c>
      <c r="R82" s="356">
        <v>0.1</v>
      </c>
      <c r="S82" s="360">
        <v>5</v>
      </c>
      <c r="T82" s="356">
        <v>0.02</v>
      </c>
      <c r="U82" s="360">
        <v>2</v>
      </c>
      <c r="V82" s="356">
        <v>0.01</v>
      </c>
      <c r="W82" s="360">
        <v>0</v>
      </c>
      <c r="X82" s="356">
        <v>0</v>
      </c>
    </row>
    <row r="83" spans="1:24" x14ac:dyDescent="0.2">
      <c r="A83" s="186" t="s">
        <v>409</v>
      </c>
      <c r="B83" s="186" t="s">
        <v>410</v>
      </c>
      <c r="C83" s="354"/>
      <c r="D83" s="354"/>
      <c r="E83" s="359">
        <v>2643</v>
      </c>
      <c r="F83" s="352">
        <v>1</v>
      </c>
      <c r="G83" s="360">
        <v>50</v>
      </c>
      <c r="H83" s="356">
        <v>0.02</v>
      </c>
      <c r="I83" s="360">
        <v>595</v>
      </c>
      <c r="J83" s="356">
        <v>0.23</v>
      </c>
      <c r="K83" s="360">
        <v>854</v>
      </c>
      <c r="L83" s="356">
        <v>0.32</v>
      </c>
      <c r="M83" s="360">
        <v>595</v>
      </c>
      <c r="N83" s="356">
        <v>0.23</v>
      </c>
      <c r="O83" s="360">
        <v>337</v>
      </c>
      <c r="P83" s="356">
        <v>0.13</v>
      </c>
      <c r="Q83" s="360">
        <v>154</v>
      </c>
      <c r="R83" s="356">
        <v>0.06</v>
      </c>
      <c r="S83" s="360">
        <v>43</v>
      </c>
      <c r="T83" s="356">
        <v>0.02</v>
      </c>
      <c r="U83" s="360">
        <v>15</v>
      </c>
      <c r="V83" s="356">
        <v>0.01</v>
      </c>
      <c r="W83" s="360">
        <v>0</v>
      </c>
      <c r="X83" s="356">
        <v>0</v>
      </c>
    </row>
    <row r="84" spans="1:24" x14ac:dyDescent="0.2">
      <c r="A84" s="186" t="s">
        <v>411</v>
      </c>
      <c r="B84" s="186" t="s">
        <v>412</v>
      </c>
      <c r="C84" s="354"/>
      <c r="D84" s="354"/>
      <c r="E84" s="359">
        <v>2503</v>
      </c>
      <c r="F84" s="352">
        <v>1</v>
      </c>
      <c r="G84" s="360">
        <v>7</v>
      </c>
      <c r="H84" s="356">
        <v>0</v>
      </c>
      <c r="I84" s="360">
        <v>639</v>
      </c>
      <c r="J84" s="356">
        <v>0.26</v>
      </c>
      <c r="K84" s="360">
        <v>821</v>
      </c>
      <c r="L84" s="356">
        <v>0.33</v>
      </c>
      <c r="M84" s="360">
        <v>590</v>
      </c>
      <c r="N84" s="356">
        <v>0.24</v>
      </c>
      <c r="O84" s="360">
        <v>306</v>
      </c>
      <c r="P84" s="356">
        <v>0.12</v>
      </c>
      <c r="Q84" s="360">
        <v>111</v>
      </c>
      <c r="R84" s="356">
        <v>0.04</v>
      </c>
      <c r="S84" s="360">
        <v>25</v>
      </c>
      <c r="T84" s="356">
        <v>0.01</v>
      </c>
      <c r="U84" s="360">
        <v>4</v>
      </c>
      <c r="V84" s="356">
        <v>0</v>
      </c>
      <c r="W84" s="360">
        <v>0</v>
      </c>
      <c r="X84" s="356">
        <v>0</v>
      </c>
    </row>
    <row r="85" spans="1:24" x14ac:dyDescent="0.2">
      <c r="A85" s="186" t="s">
        <v>413</v>
      </c>
      <c r="B85" s="186" t="s">
        <v>414</v>
      </c>
      <c r="C85" s="354"/>
      <c r="D85" s="354"/>
      <c r="E85" s="359">
        <v>85</v>
      </c>
      <c r="F85" s="352">
        <v>1</v>
      </c>
      <c r="G85" s="360">
        <v>6</v>
      </c>
      <c r="H85" s="356">
        <v>7.0000000000000007E-2</v>
      </c>
      <c r="I85" s="360">
        <v>9</v>
      </c>
      <c r="J85" s="356">
        <v>0.11</v>
      </c>
      <c r="K85" s="360">
        <v>22</v>
      </c>
      <c r="L85" s="356">
        <v>0.26</v>
      </c>
      <c r="M85" s="360">
        <v>22</v>
      </c>
      <c r="N85" s="356">
        <v>0.26</v>
      </c>
      <c r="O85" s="360">
        <v>12</v>
      </c>
      <c r="P85" s="356">
        <v>0.14000000000000001</v>
      </c>
      <c r="Q85" s="360">
        <v>6</v>
      </c>
      <c r="R85" s="356">
        <v>7.0000000000000007E-2</v>
      </c>
      <c r="S85" s="360">
        <v>5</v>
      </c>
      <c r="T85" s="356">
        <v>0.06</v>
      </c>
      <c r="U85" s="360">
        <v>3</v>
      </c>
      <c r="V85" s="356">
        <v>0.04</v>
      </c>
      <c r="W85" s="360">
        <v>0</v>
      </c>
      <c r="X85" s="356">
        <v>0</v>
      </c>
    </row>
    <row r="86" spans="1:24" x14ac:dyDescent="0.2">
      <c r="A86" s="186" t="s">
        <v>415</v>
      </c>
      <c r="B86" s="186" t="s">
        <v>416</v>
      </c>
      <c r="C86" s="354"/>
      <c r="D86" s="354"/>
      <c r="E86" s="359">
        <v>719</v>
      </c>
      <c r="F86" s="352">
        <v>1</v>
      </c>
      <c r="G86" s="360">
        <v>0</v>
      </c>
      <c r="H86" s="356">
        <v>0</v>
      </c>
      <c r="I86" s="360">
        <v>176</v>
      </c>
      <c r="J86" s="356">
        <v>0.24</v>
      </c>
      <c r="K86" s="360">
        <v>243</v>
      </c>
      <c r="L86" s="356">
        <v>0.34</v>
      </c>
      <c r="M86" s="360">
        <v>153</v>
      </c>
      <c r="N86" s="356">
        <v>0.21</v>
      </c>
      <c r="O86" s="360">
        <v>89</v>
      </c>
      <c r="P86" s="356">
        <v>0.12</v>
      </c>
      <c r="Q86" s="360">
        <v>43</v>
      </c>
      <c r="R86" s="356">
        <v>0.06</v>
      </c>
      <c r="S86" s="360">
        <v>13</v>
      </c>
      <c r="T86" s="356">
        <v>0.02</v>
      </c>
      <c r="U86" s="360">
        <v>2</v>
      </c>
      <c r="V86" s="356">
        <v>0</v>
      </c>
      <c r="W86" s="360">
        <v>0</v>
      </c>
      <c r="X86" s="356">
        <v>0</v>
      </c>
    </row>
    <row r="87" spans="1:24" x14ac:dyDescent="0.2">
      <c r="A87" s="186" t="s">
        <v>417</v>
      </c>
      <c r="B87" s="186" t="s">
        <v>418</v>
      </c>
      <c r="C87" s="354"/>
      <c r="D87" s="354"/>
      <c r="E87" s="359">
        <v>2287</v>
      </c>
      <c r="F87" s="352">
        <v>1</v>
      </c>
      <c r="G87" s="360">
        <v>22</v>
      </c>
      <c r="H87" s="356">
        <v>0.01</v>
      </c>
      <c r="I87" s="360">
        <v>463</v>
      </c>
      <c r="J87" s="356">
        <v>0.2</v>
      </c>
      <c r="K87" s="360">
        <v>728</v>
      </c>
      <c r="L87" s="356">
        <v>0.32</v>
      </c>
      <c r="M87" s="360">
        <v>469</v>
      </c>
      <c r="N87" s="356">
        <v>0.21</v>
      </c>
      <c r="O87" s="360">
        <v>288</v>
      </c>
      <c r="P87" s="356">
        <v>0.13</v>
      </c>
      <c r="Q87" s="360">
        <v>148</v>
      </c>
      <c r="R87" s="356">
        <v>0.06</v>
      </c>
      <c r="S87" s="360">
        <v>43</v>
      </c>
      <c r="T87" s="356">
        <v>0.02</v>
      </c>
      <c r="U87" s="360">
        <v>14</v>
      </c>
      <c r="V87" s="356">
        <v>0.01</v>
      </c>
      <c r="W87" s="360">
        <v>112</v>
      </c>
      <c r="X87" s="356">
        <v>0.05</v>
      </c>
    </row>
    <row r="88" spans="1:24" x14ac:dyDescent="0.2">
      <c r="A88" s="186" t="s">
        <v>419</v>
      </c>
      <c r="B88" s="186" t="s">
        <v>420</v>
      </c>
      <c r="C88" s="354"/>
      <c r="D88" s="354"/>
      <c r="E88" s="359">
        <v>840</v>
      </c>
      <c r="F88" s="352">
        <v>1</v>
      </c>
      <c r="G88" s="360">
        <v>12</v>
      </c>
      <c r="H88" s="356">
        <v>0.01</v>
      </c>
      <c r="I88" s="360">
        <v>201</v>
      </c>
      <c r="J88" s="356">
        <v>0.24</v>
      </c>
      <c r="K88" s="360">
        <v>259</v>
      </c>
      <c r="L88" s="356">
        <v>0.31</v>
      </c>
      <c r="M88" s="360">
        <v>186</v>
      </c>
      <c r="N88" s="356">
        <v>0.22</v>
      </c>
      <c r="O88" s="360">
        <v>115</v>
      </c>
      <c r="P88" s="356">
        <v>0.14000000000000001</v>
      </c>
      <c r="Q88" s="360">
        <v>48</v>
      </c>
      <c r="R88" s="356">
        <v>0.06</v>
      </c>
      <c r="S88" s="360">
        <v>14</v>
      </c>
      <c r="T88" s="356">
        <v>0.02</v>
      </c>
      <c r="U88" s="360">
        <v>5</v>
      </c>
      <c r="V88" s="356">
        <v>0.01</v>
      </c>
      <c r="W88" s="360">
        <v>0</v>
      </c>
      <c r="X88" s="356">
        <v>0</v>
      </c>
    </row>
    <row r="89" spans="1:24" x14ac:dyDescent="0.2">
      <c r="A89" s="186" t="s">
        <v>421</v>
      </c>
      <c r="B89" s="186" t="s">
        <v>422</v>
      </c>
      <c r="C89" s="354"/>
      <c r="D89" s="354"/>
      <c r="E89" s="359">
        <v>711</v>
      </c>
      <c r="F89" s="352">
        <v>1</v>
      </c>
      <c r="G89" s="360">
        <v>12</v>
      </c>
      <c r="H89" s="356">
        <v>0.02</v>
      </c>
      <c r="I89" s="360">
        <v>158</v>
      </c>
      <c r="J89" s="356">
        <v>0.22</v>
      </c>
      <c r="K89" s="360">
        <v>230</v>
      </c>
      <c r="L89" s="356">
        <v>0.32</v>
      </c>
      <c r="M89" s="360">
        <v>169</v>
      </c>
      <c r="N89" s="356">
        <v>0.24</v>
      </c>
      <c r="O89" s="360">
        <v>92</v>
      </c>
      <c r="P89" s="356">
        <v>0.13</v>
      </c>
      <c r="Q89" s="360">
        <v>34</v>
      </c>
      <c r="R89" s="356">
        <v>0.05</v>
      </c>
      <c r="S89" s="360">
        <v>13</v>
      </c>
      <c r="T89" s="356">
        <v>0.02</v>
      </c>
      <c r="U89" s="360">
        <v>3</v>
      </c>
      <c r="V89" s="356">
        <v>0</v>
      </c>
      <c r="W89" s="360">
        <v>0</v>
      </c>
      <c r="X89" s="356">
        <v>0</v>
      </c>
    </row>
    <row r="90" spans="1:24" s="204" customFormat="1" x14ac:dyDescent="0.2">
      <c r="A90" s="198" t="s">
        <v>423</v>
      </c>
      <c r="B90" s="198" t="s">
        <v>424</v>
      </c>
      <c r="C90" s="354"/>
      <c r="D90" s="354"/>
      <c r="E90" s="361" t="s">
        <v>284</v>
      </c>
      <c r="F90" s="362" t="s">
        <v>284</v>
      </c>
      <c r="G90" s="363" t="s">
        <v>284</v>
      </c>
      <c r="H90" s="364" t="s">
        <v>284</v>
      </c>
      <c r="I90" s="363" t="s">
        <v>284</v>
      </c>
      <c r="J90" s="364" t="s">
        <v>284</v>
      </c>
      <c r="K90" s="363" t="s">
        <v>284</v>
      </c>
      <c r="L90" s="364" t="s">
        <v>284</v>
      </c>
      <c r="M90" s="363" t="s">
        <v>284</v>
      </c>
      <c r="N90" s="364" t="s">
        <v>284</v>
      </c>
      <c r="O90" s="363" t="s">
        <v>284</v>
      </c>
      <c r="P90" s="364" t="s">
        <v>284</v>
      </c>
      <c r="Q90" s="363" t="s">
        <v>284</v>
      </c>
      <c r="R90" s="364" t="s">
        <v>284</v>
      </c>
      <c r="S90" s="363" t="s">
        <v>284</v>
      </c>
      <c r="T90" s="364" t="s">
        <v>284</v>
      </c>
      <c r="U90" s="363" t="s">
        <v>284</v>
      </c>
      <c r="V90" s="364" t="s">
        <v>284</v>
      </c>
      <c r="W90" s="363" t="s">
        <v>284</v>
      </c>
      <c r="X90" s="364" t="s">
        <v>284</v>
      </c>
    </row>
    <row r="91" spans="1:24" s="35" customFormat="1" x14ac:dyDescent="0.2">
      <c r="A91" s="186" t="s">
        <v>425</v>
      </c>
      <c r="B91" s="186" t="s">
        <v>426</v>
      </c>
      <c r="C91" s="354"/>
      <c r="D91" s="354"/>
      <c r="E91" s="359">
        <v>318</v>
      </c>
      <c r="F91" s="352">
        <v>1</v>
      </c>
      <c r="G91" s="360">
        <v>3</v>
      </c>
      <c r="H91" s="356">
        <v>0.01</v>
      </c>
      <c r="I91" s="360">
        <v>87</v>
      </c>
      <c r="J91" s="356">
        <v>0.27</v>
      </c>
      <c r="K91" s="360">
        <v>93</v>
      </c>
      <c r="L91" s="356">
        <v>0.28999999999999998</v>
      </c>
      <c r="M91" s="360">
        <v>67</v>
      </c>
      <c r="N91" s="356">
        <v>0.21</v>
      </c>
      <c r="O91" s="360">
        <v>35</v>
      </c>
      <c r="P91" s="356">
        <v>0.11</v>
      </c>
      <c r="Q91" s="360">
        <v>21</v>
      </c>
      <c r="R91" s="356">
        <v>7.0000000000000007E-2</v>
      </c>
      <c r="S91" s="360">
        <v>10</v>
      </c>
      <c r="T91" s="356">
        <v>0.03</v>
      </c>
      <c r="U91" s="360">
        <v>2</v>
      </c>
      <c r="V91" s="356">
        <v>0.01</v>
      </c>
      <c r="W91" s="360">
        <v>0</v>
      </c>
      <c r="X91" s="356">
        <v>0</v>
      </c>
    </row>
    <row r="92" spans="1:24" x14ac:dyDescent="0.2">
      <c r="A92" s="186" t="s">
        <v>427</v>
      </c>
      <c r="B92" s="186" t="s">
        <v>428</v>
      </c>
      <c r="C92" s="354"/>
      <c r="D92" s="354"/>
      <c r="E92" s="359">
        <v>2195</v>
      </c>
      <c r="F92" s="352">
        <v>1</v>
      </c>
      <c r="G92" s="360">
        <v>3</v>
      </c>
      <c r="H92" s="356">
        <v>0</v>
      </c>
      <c r="I92" s="360">
        <v>533</v>
      </c>
      <c r="J92" s="356">
        <v>0.24</v>
      </c>
      <c r="K92" s="360">
        <v>753</v>
      </c>
      <c r="L92" s="356">
        <v>0.34</v>
      </c>
      <c r="M92" s="360">
        <v>546</v>
      </c>
      <c r="N92" s="356">
        <v>0.25</v>
      </c>
      <c r="O92" s="360">
        <v>243</v>
      </c>
      <c r="P92" s="356">
        <v>0.11</v>
      </c>
      <c r="Q92" s="360">
        <v>93</v>
      </c>
      <c r="R92" s="356">
        <v>0.04</v>
      </c>
      <c r="S92" s="360">
        <v>22</v>
      </c>
      <c r="T92" s="356">
        <v>0.01</v>
      </c>
      <c r="U92" s="360">
        <v>2</v>
      </c>
      <c r="V92" s="356">
        <v>0</v>
      </c>
      <c r="W92" s="360">
        <v>0</v>
      </c>
      <c r="X92" s="356">
        <v>0</v>
      </c>
    </row>
    <row r="93" spans="1:24" x14ac:dyDescent="0.2">
      <c r="A93" s="186" t="s">
        <v>429</v>
      </c>
      <c r="B93" s="186" t="s">
        <v>430</v>
      </c>
      <c r="C93" s="354"/>
      <c r="D93" s="354"/>
      <c r="E93" s="359">
        <v>241</v>
      </c>
      <c r="F93" s="352">
        <v>1</v>
      </c>
      <c r="G93" s="360">
        <v>0</v>
      </c>
      <c r="H93" s="356">
        <v>0</v>
      </c>
      <c r="I93" s="360">
        <v>45</v>
      </c>
      <c r="J93" s="356">
        <v>0.19</v>
      </c>
      <c r="K93" s="360">
        <v>64</v>
      </c>
      <c r="L93" s="356">
        <v>0.27</v>
      </c>
      <c r="M93" s="360">
        <v>54</v>
      </c>
      <c r="N93" s="356">
        <v>0.22</v>
      </c>
      <c r="O93" s="360">
        <v>38</v>
      </c>
      <c r="P93" s="356">
        <v>0.16</v>
      </c>
      <c r="Q93" s="360">
        <v>21</v>
      </c>
      <c r="R93" s="356">
        <v>0.09</v>
      </c>
      <c r="S93" s="360">
        <v>11</v>
      </c>
      <c r="T93" s="356">
        <v>0.05</v>
      </c>
      <c r="U93" s="360">
        <v>8</v>
      </c>
      <c r="V93" s="356">
        <v>0.03</v>
      </c>
      <c r="W93" s="360">
        <v>0</v>
      </c>
      <c r="X93" s="356">
        <v>0</v>
      </c>
    </row>
    <row r="94" spans="1:24" x14ac:dyDescent="0.2">
      <c r="A94" s="186" t="s">
        <v>431</v>
      </c>
      <c r="B94" s="186" t="s">
        <v>432</v>
      </c>
      <c r="C94" s="354"/>
      <c r="D94" s="354"/>
      <c r="E94" s="359">
        <v>1662</v>
      </c>
      <c r="F94" s="352">
        <v>1</v>
      </c>
      <c r="G94" s="360">
        <v>7</v>
      </c>
      <c r="H94" s="356">
        <v>0</v>
      </c>
      <c r="I94" s="360">
        <v>379</v>
      </c>
      <c r="J94" s="356">
        <v>0.23</v>
      </c>
      <c r="K94" s="360">
        <v>573</v>
      </c>
      <c r="L94" s="356">
        <v>0.34</v>
      </c>
      <c r="M94" s="360">
        <v>424</v>
      </c>
      <c r="N94" s="356">
        <v>0.26</v>
      </c>
      <c r="O94" s="360">
        <v>193</v>
      </c>
      <c r="P94" s="356">
        <v>0.12</v>
      </c>
      <c r="Q94" s="360">
        <v>58</v>
      </c>
      <c r="R94" s="356">
        <v>0.03</v>
      </c>
      <c r="S94" s="360">
        <v>21</v>
      </c>
      <c r="T94" s="356">
        <v>0.01</v>
      </c>
      <c r="U94" s="360">
        <v>7</v>
      </c>
      <c r="V94" s="356">
        <v>0</v>
      </c>
      <c r="W94" s="360">
        <v>0</v>
      </c>
      <c r="X94" s="356">
        <v>0</v>
      </c>
    </row>
    <row r="95" spans="1:24" x14ac:dyDescent="0.2">
      <c r="A95" s="186" t="s">
        <v>433</v>
      </c>
      <c r="B95" s="186" t="s">
        <v>434</v>
      </c>
      <c r="C95" s="354"/>
      <c r="D95" s="354"/>
      <c r="E95" s="359">
        <v>1351</v>
      </c>
      <c r="F95" s="352">
        <v>1</v>
      </c>
      <c r="G95" s="360">
        <v>19</v>
      </c>
      <c r="H95" s="356">
        <v>0.01</v>
      </c>
      <c r="I95" s="360">
        <v>307</v>
      </c>
      <c r="J95" s="356">
        <v>0.23</v>
      </c>
      <c r="K95" s="360">
        <v>398</v>
      </c>
      <c r="L95" s="356">
        <v>0.28999999999999998</v>
      </c>
      <c r="M95" s="360">
        <v>261</v>
      </c>
      <c r="N95" s="356">
        <v>0.19</v>
      </c>
      <c r="O95" s="360">
        <v>177</v>
      </c>
      <c r="P95" s="356">
        <v>0.13</v>
      </c>
      <c r="Q95" s="360">
        <v>127</v>
      </c>
      <c r="R95" s="356">
        <v>0.09</v>
      </c>
      <c r="S95" s="360">
        <v>42</v>
      </c>
      <c r="T95" s="356">
        <v>0.03</v>
      </c>
      <c r="U95" s="360">
        <v>19</v>
      </c>
      <c r="V95" s="356">
        <v>0.01</v>
      </c>
      <c r="W95" s="360">
        <v>1</v>
      </c>
      <c r="X95" s="356">
        <v>0</v>
      </c>
    </row>
    <row r="96" spans="1:24" x14ac:dyDescent="0.2">
      <c r="A96" s="186" t="s">
        <v>435</v>
      </c>
      <c r="B96" s="186" t="s">
        <v>436</v>
      </c>
      <c r="C96" s="354"/>
      <c r="D96" s="354"/>
      <c r="E96" s="359">
        <v>461</v>
      </c>
      <c r="F96" s="352">
        <v>1</v>
      </c>
      <c r="G96" s="360">
        <v>7</v>
      </c>
      <c r="H96" s="356">
        <v>0.02</v>
      </c>
      <c r="I96" s="360">
        <v>122</v>
      </c>
      <c r="J96" s="356">
        <v>0.26</v>
      </c>
      <c r="K96" s="360">
        <v>138</v>
      </c>
      <c r="L96" s="356">
        <v>0.3</v>
      </c>
      <c r="M96" s="360">
        <v>81</v>
      </c>
      <c r="N96" s="356">
        <v>0.18</v>
      </c>
      <c r="O96" s="360">
        <v>59</v>
      </c>
      <c r="P96" s="356">
        <v>0.13</v>
      </c>
      <c r="Q96" s="360">
        <v>36</v>
      </c>
      <c r="R96" s="356">
        <v>0.08</v>
      </c>
      <c r="S96" s="360">
        <v>8</v>
      </c>
      <c r="T96" s="356">
        <v>0.02</v>
      </c>
      <c r="U96" s="360">
        <v>10</v>
      </c>
      <c r="V96" s="356">
        <v>0.02</v>
      </c>
      <c r="W96" s="360">
        <v>0</v>
      </c>
      <c r="X96" s="356">
        <v>0</v>
      </c>
    </row>
    <row r="97" spans="1:24" x14ac:dyDescent="0.2">
      <c r="A97" s="186" t="s">
        <v>437</v>
      </c>
      <c r="B97" s="186" t="s">
        <v>438</v>
      </c>
      <c r="C97" s="354"/>
      <c r="D97" s="354"/>
      <c r="E97" s="359">
        <v>1671</v>
      </c>
      <c r="F97" s="352">
        <v>1</v>
      </c>
      <c r="G97" s="360">
        <v>1</v>
      </c>
      <c r="H97" s="356">
        <v>0</v>
      </c>
      <c r="I97" s="360">
        <v>416</v>
      </c>
      <c r="J97" s="356">
        <v>0.25</v>
      </c>
      <c r="K97" s="360">
        <v>570</v>
      </c>
      <c r="L97" s="356">
        <v>0.34</v>
      </c>
      <c r="M97" s="360">
        <v>367</v>
      </c>
      <c r="N97" s="356">
        <v>0.22</v>
      </c>
      <c r="O97" s="360">
        <v>192</v>
      </c>
      <c r="P97" s="356">
        <v>0.11</v>
      </c>
      <c r="Q97" s="360">
        <v>87</v>
      </c>
      <c r="R97" s="356">
        <v>0.05</v>
      </c>
      <c r="S97" s="360">
        <v>27</v>
      </c>
      <c r="T97" s="356">
        <v>0.02</v>
      </c>
      <c r="U97" s="360">
        <v>11</v>
      </c>
      <c r="V97" s="356">
        <v>0.01</v>
      </c>
      <c r="W97" s="360">
        <v>0</v>
      </c>
      <c r="X97" s="356">
        <v>0</v>
      </c>
    </row>
    <row r="98" spans="1:24" x14ac:dyDescent="0.2">
      <c r="A98" s="186" t="s">
        <v>439</v>
      </c>
      <c r="B98" s="186" t="s">
        <v>440</v>
      </c>
      <c r="C98" s="354"/>
      <c r="D98" s="354"/>
      <c r="E98" s="359">
        <v>2439</v>
      </c>
      <c r="F98" s="352">
        <v>1</v>
      </c>
      <c r="G98" s="360">
        <v>1</v>
      </c>
      <c r="H98" s="356">
        <v>0</v>
      </c>
      <c r="I98" s="360">
        <v>399</v>
      </c>
      <c r="J98" s="356">
        <v>0.16</v>
      </c>
      <c r="K98" s="360">
        <v>780</v>
      </c>
      <c r="L98" s="356">
        <v>0.32</v>
      </c>
      <c r="M98" s="360">
        <v>631</v>
      </c>
      <c r="N98" s="356">
        <v>0.26</v>
      </c>
      <c r="O98" s="360">
        <v>353</v>
      </c>
      <c r="P98" s="356">
        <v>0.14000000000000001</v>
      </c>
      <c r="Q98" s="360">
        <v>198</v>
      </c>
      <c r="R98" s="356">
        <v>0.08</v>
      </c>
      <c r="S98" s="360">
        <v>59</v>
      </c>
      <c r="T98" s="356">
        <v>0.02</v>
      </c>
      <c r="U98" s="360">
        <v>18</v>
      </c>
      <c r="V98" s="356">
        <v>0.01</v>
      </c>
      <c r="W98" s="360">
        <v>0</v>
      </c>
      <c r="X98" s="356">
        <v>0</v>
      </c>
    </row>
    <row r="99" spans="1:24" s="204" customFormat="1" x14ac:dyDescent="0.2">
      <c r="A99" s="198" t="s">
        <v>441</v>
      </c>
      <c r="B99" s="198" t="s">
        <v>442</v>
      </c>
      <c r="C99" s="354"/>
      <c r="D99" s="354"/>
      <c r="E99" s="361" t="s">
        <v>284</v>
      </c>
      <c r="F99" s="362" t="s">
        <v>284</v>
      </c>
      <c r="G99" s="363" t="s">
        <v>284</v>
      </c>
      <c r="H99" s="364" t="s">
        <v>284</v>
      </c>
      <c r="I99" s="363" t="s">
        <v>284</v>
      </c>
      <c r="J99" s="364" t="s">
        <v>284</v>
      </c>
      <c r="K99" s="363" t="s">
        <v>284</v>
      </c>
      <c r="L99" s="364" t="s">
        <v>284</v>
      </c>
      <c r="M99" s="363" t="s">
        <v>284</v>
      </c>
      <c r="N99" s="364" t="s">
        <v>284</v>
      </c>
      <c r="O99" s="363" t="s">
        <v>284</v>
      </c>
      <c r="P99" s="364" t="s">
        <v>284</v>
      </c>
      <c r="Q99" s="363" t="s">
        <v>284</v>
      </c>
      <c r="R99" s="364" t="s">
        <v>284</v>
      </c>
      <c r="S99" s="363" t="s">
        <v>284</v>
      </c>
      <c r="T99" s="364" t="s">
        <v>284</v>
      </c>
      <c r="U99" s="363" t="s">
        <v>284</v>
      </c>
      <c r="V99" s="364" t="s">
        <v>284</v>
      </c>
      <c r="W99" s="363" t="s">
        <v>284</v>
      </c>
      <c r="X99" s="364" t="s">
        <v>284</v>
      </c>
    </row>
    <row r="100" spans="1:24" x14ac:dyDescent="0.2">
      <c r="A100" s="186" t="s">
        <v>443</v>
      </c>
      <c r="B100" s="186" t="s">
        <v>444</v>
      </c>
      <c r="C100" s="354"/>
      <c r="D100" s="354"/>
      <c r="E100" s="359">
        <v>573</v>
      </c>
      <c r="F100" s="352">
        <v>1</v>
      </c>
      <c r="G100" s="360">
        <v>21</v>
      </c>
      <c r="H100" s="356">
        <v>0.04</v>
      </c>
      <c r="I100" s="360">
        <v>124</v>
      </c>
      <c r="J100" s="356">
        <v>0.22</v>
      </c>
      <c r="K100" s="360">
        <v>176</v>
      </c>
      <c r="L100" s="356">
        <v>0.31</v>
      </c>
      <c r="M100" s="360">
        <v>99</v>
      </c>
      <c r="N100" s="356">
        <v>0.17</v>
      </c>
      <c r="O100" s="360">
        <v>72</v>
      </c>
      <c r="P100" s="356">
        <v>0.13</v>
      </c>
      <c r="Q100" s="360">
        <v>43</v>
      </c>
      <c r="R100" s="356">
        <v>0.08</v>
      </c>
      <c r="S100" s="360">
        <v>25</v>
      </c>
      <c r="T100" s="356">
        <v>0.04</v>
      </c>
      <c r="U100" s="360">
        <v>13</v>
      </c>
      <c r="V100" s="356">
        <v>0.02</v>
      </c>
      <c r="W100" s="360">
        <v>0</v>
      </c>
      <c r="X100" s="356">
        <v>0</v>
      </c>
    </row>
    <row r="101" spans="1:24" x14ac:dyDescent="0.2">
      <c r="A101" s="186" t="s">
        <v>445</v>
      </c>
      <c r="B101" s="186" t="s">
        <v>446</v>
      </c>
      <c r="C101" s="354"/>
      <c r="D101" s="354"/>
      <c r="E101" s="359">
        <v>288</v>
      </c>
      <c r="F101" s="352">
        <v>1</v>
      </c>
      <c r="G101" s="360">
        <v>1</v>
      </c>
      <c r="H101" s="356">
        <v>0</v>
      </c>
      <c r="I101" s="360">
        <v>69</v>
      </c>
      <c r="J101" s="356">
        <v>0.24</v>
      </c>
      <c r="K101" s="360">
        <v>83</v>
      </c>
      <c r="L101" s="356">
        <v>0.28999999999999998</v>
      </c>
      <c r="M101" s="360">
        <v>66</v>
      </c>
      <c r="N101" s="356">
        <v>0.23</v>
      </c>
      <c r="O101" s="360">
        <v>35</v>
      </c>
      <c r="P101" s="356">
        <v>0.12</v>
      </c>
      <c r="Q101" s="360">
        <v>22</v>
      </c>
      <c r="R101" s="356">
        <v>0.08</v>
      </c>
      <c r="S101" s="360">
        <v>8</v>
      </c>
      <c r="T101" s="356">
        <v>0.03</v>
      </c>
      <c r="U101" s="360">
        <v>4</v>
      </c>
      <c r="V101" s="356">
        <v>0.01</v>
      </c>
      <c r="W101" s="360">
        <v>0</v>
      </c>
      <c r="X101" s="356">
        <v>0</v>
      </c>
    </row>
    <row r="102" spans="1:24" x14ac:dyDescent="0.2">
      <c r="A102" s="186" t="s">
        <v>447</v>
      </c>
      <c r="B102" s="186" t="s">
        <v>448</v>
      </c>
      <c r="C102" s="354"/>
      <c r="D102" s="354"/>
      <c r="E102" s="359">
        <v>461</v>
      </c>
      <c r="F102" s="352">
        <v>1</v>
      </c>
      <c r="G102" s="360">
        <v>1</v>
      </c>
      <c r="H102" s="356">
        <v>0</v>
      </c>
      <c r="I102" s="360">
        <v>113</v>
      </c>
      <c r="J102" s="356">
        <v>0.25</v>
      </c>
      <c r="K102" s="360">
        <v>138</v>
      </c>
      <c r="L102" s="356">
        <v>0.3</v>
      </c>
      <c r="M102" s="360">
        <v>96</v>
      </c>
      <c r="N102" s="356">
        <v>0.21</v>
      </c>
      <c r="O102" s="360">
        <v>64</v>
      </c>
      <c r="P102" s="356">
        <v>0.14000000000000001</v>
      </c>
      <c r="Q102" s="360">
        <v>32</v>
      </c>
      <c r="R102" s="356">
        <v>7.0000000000000007E-2</v>
      </c>
      <c r="S102" s="360">
        <v>13</v>
      </c>
      <c r="T102" s="356">
        <v>0.03</v>
      </c>
      <c r="U102" s="360">
        <v>3</v>
      </c>
      <c r="V102" s="356">
        <v>0.01</v>
      </c>
      <c r="W102" s="360">
        <v>1</v>
      </c>
      <c r="X102" s="356">
        <v>0</v>
      </c>
    </row>
    <row r="103" spans="1:24" s="204" customFormat="1" x14ac:dyDescent="0.2">
      <c r="A103" s="198" t="s">
        <v>449</v>
      </c>
      <c r="B103" s="198" t="s">
        <v>450</v>
      </c>
      <c r="C103" s="354"/>
      <c r="D103" s="354"/>
      <c r="E103" s="361" t="s">
        <v>284</v>
      </c>
      <c r="F103" s="362" t="s">
        <v>284</v>
      </c>
      <c r="G103" s="363" t="s">
        <v>284</v>
      </c>
      <c r="H103" s="364" t="s">
        <v>284</v>
      </c>
      <c r="I103" s="363" t="s">
        <v>284</v>
      </c>
      <c r="J103" s="364" t="s">
        <v>284</v>
      </c>
      <c r="K103" s="363" t="s">
        <v>284</v>
      </c>
      <c r="L103" s="364" t="s">
        <v>284</v>
      </c>
      <c r="M103" s="363" t="s">
        <v>284</v>
      </c>
      <c r="N103" s="364" t="s">
        <v>284</v>
      </c>
      <c r="O103" s="363" t="s">
        <v>284</v>
      </c>
      <c r="P103" s="364" t="s">
        <v>284</v>
      </c>
      <c r="Q103" s="363" t="s">
        <v>284</v>
      </c>
      <c r="R103" s="364" t="s">
        <v>284</v>
      </c>
      <c r="S103" s="363" t="s">
        <v>284</v>
      </c>
      <c r="T103" s="364" t="s">
        <v>284</v>
      </c>
      <c r="U103" s="363" t="s">
        <v>284</v>
      </c>
      <c r="V103" s="364" t="s">
        <v>284</v>
      </c>
      <c r="W103" s="363" t="s">
        <v>284</v>
      </c>
      <c r="X103" s="364" t="s">
        <v>284</v>
      </c>
    </row>
    <row r="104" spans="1:24" x14ac:dyDescent="0.2">
      <c r="A104" s="186" t="s">
        <v>451</v>
      </c>
      <c r="B104" s="186" t="s">
        <v>452</v>
      </c>
      <c r="C104" s="354"/>
      <c r="D104" s="354"/>
      <c r="E104" s="359">
        <v>185</v>
      </c>
      <c r="F104" s="352">
        <v>1</v>
      </c>
      <c r="G104" s="360">
        <v>0</v>
      </c>
      <c r="H104" s="356">
        <v>0</v>
      </c>
      <c r="I104" s="360">
        <v>36</v>
      </c>
      <c r="J104" s="356">
        <v>0.19</v>
      </c>
      <c r="K104" s="360">
        <v>58</v>
      </c>
      <c r="L104" s="356">
        <v>0.31</v>
      </c>
      <c r="M104" s="360">
        <v>40</v>
      </c>
      <c r="N104" s="356">
        <v>0.22</v>
      </c>
      <c r="O104" s="360">
        <v>26</v>
      </c>
      <c r="P104" s="356">
        <v>0.14000000000000001</v>
      </c>
      <c r="Q104" s="360">
        <v>20</v>
      </c>
      <c r="R104" s="356">
        <v>0.11</v>
      </c>
      <c r="S104" s="360">
        <v>5</v>
      </c>
      <c r="T104" s="356">
        <v>0.03</v>
      </c>
      <c r="U104" s="360">
        <v>0</v>
      </c>
      <c r="V104" s="356">
        <v>0</v>
      </c>
      <c r="W104" s="360">
        <v>0</v>
      </c>
      <c r="X104" s="356">
        <v>0</v>
      </c>
    </row>
    <row r="105" spans="1:24" x14ac:dyDescent="0.2">
      <c r="A105" s="186" t="s">
        <v>453</v>
      </c>
      <c r="B105" s="186" t="s">
        <v>454</v>
      </c>
      <c r="C105" s="354"/>
      <c r="D105" s="354"/>
      <c r="E105" s="359">
        <v>407</v>
      </c>
      <c r="F105" s="352">
        <v>1</v>
      </c>
      <c r="G105" s="360">
        <v>2</v>
      </c>
      <c r="H105" s="356">
        <v>0</v>
      </c>
      <c r="I105" s="360">
        <v>85</v>
      </c>
      <c r="J105" s="356">
        <v>0.21</v>
      </c>
      <c r="K105" s="360">
        <v>105</v>
      </c>
      <c r="L105" s="356">
        <v>0.26</v>
      </c>
      <c r="M105" s="360">
        <v>85</v>
      </c>
      <c r="N105" s="356">
        <v>0.21</v>
      </c>
      <c r="O105" s="360">
        <v>52</v>
      </c>
      <c r="P105" s="356">
        <v>0.13</v>
      </c>
      <c r="Q105" s="360">
        <v>44</v>
      </c>
      <c r="R105" s="356">
        <v>0.11</v>
      </c>
      <c r="S105" s="360">
        <v>23</v>
      </c>
      <c r="T105" s="356">
        <v>0.06</v>
      </c>
      <c r="U105" s="360">
        <v>11</v>
      </c>
      <c r="V105" s="356">
        <v>0.03</v>
      </c>
      <c r="W105" s="360">
        <v>0</v>
      </c>
      <c r="X105" s="356">
        <v>0</v>
      </c>
    </row>
    <row r="106" spans="1:24" x14ac:dyDescent="0.2">
      <c r="A106" s="186" t="s">
        <v>455</v>
      </c>
      <c r="B106" s="186" t="s">
        <v>456</v>
      </c>
      <c r="C106" s="354"/>
      <c r="D106" s="354"/>
      <c r="E106" s="359">
        <v>271</v>
      </c>
      <c r="F106" s="352">
        <v>1</v>
      </c>
      <c r="G106" s="360">
        <v>1</v>
      </c>
      <c r="H106" s="356">
        <v>0</v>
      </c>
      <c r="I106" s="360">
        <v>71</v>
      </c>
      <c r="J106" s="356">
        <v>0.26</v>
      </c>
      <c r="K106" s="360">
        <v>86</v>
      </c>
      <c r="L106" s="356">
        <v>0.32</v>
      </c>
      <c r="M106" s="360">
        <v>51</v>
      </c>
      <c r="N106" s="356">
        <v>0.19</v>
      </c>
      <c r="O106" s="360">
        <v>36</v>
      </c>
      <c r="P106" s="356">
        <v>0.13</v>
      </c>
      <c r="Q106" s="360">
        <v>14</v>
      </c>
      <c r="R106" s="356">
        <v>0.05</v>
      </c>
      <c r="S106" s="360">
        <v>5</v>
      </c>
      <c r="T106" s="356">
        <v>0.02</v>
      </c>
      <c r="U106" s="360">
        <v>6</v>
      </c>
      <c r="V106" s="356">
        <v>0.02</v>
      </c>
      <c r="W106" s="360">
        <v>1</v>
      </c>
      <c r="X106" s="356">
        <v>0</v>
      </c>
    </row>
    <row r="107" spans="1:24" x14ac:dyDescent="0.2">
      <c r="A107" s="186" t="s">
        <v>457</v>
      </c>
      <c r="B107" s="186" t="s">
        <v>458</v>
      </c>
      <c r="C107" s="354"/>
      <c r="D107" s="354"/>
      <c r="E107" s="359">
        <v>1120</v>
      </c>
      <c r="F107" s="352">
        <v>1</v>
      </c>
      <c r="G107" s="360">
        <v>14</v>
      </c>
      <c r="H107" s="356">
        <v>0.01</v>
      </c>
      <c r="I107" s="360">
        <v>259</v>
      </c>
      <c r="J107" s="356">
        <v>0.23</v>
      </c>
      <c r="K107" s="360">
        <v>310</v>
      </c>
      <c r="L107" s="356">
        <v>0.28000000000000003</v>
      </c>
      <c r="M107" s="360">
        <v>226</v>
      </c>
      <c r="N107" s="356">
        <v>0.2</v>
      </c>
      <c r="O107" s="360">
        <v>171</v>
      </c>
      <c r="P107" s="356">
        <v>0.15</v>
      </c>
      <c r="Q107" s="360">
        <v>78</v>
      </c>
      <c r="R107" s="356">
        <v>7.0000000000000007E-2</v>
      </c>
      <c r="S107" s="360">
        <v>38</v>
      </c>
      <c r="T107" s="356">
        <v>0.03</v>
      </c>
      <c r="U107" s="360">
        <v>24</v>
      </c>
      <c r="V107" s="356">
        <v>0.02</v>
      </c>
      <c r="W107" s="360">
        <v>0</v>
      </c>
      <c r="X107" s="356">
        <v>0</v>
      </c>
    </row>
    <row r="108" spans="1:24" s="204" customFormat="1" x14ac:dyDescent="0.2">
      <c r="A108" s="198" t="s">
        <v>459</v>
      </c>
      <c r="B108" s="198" t="s">
        <v>460</v>
      </c>
      <c r="C108" s="354"/>
      <c r="D108" s="354"/>
      <c r="E108" s="361" t="s">
        <v>284</v>
      </c>
      <c r="F108" s="362" t="s">
        <v>284</v>
      </c>
      <c r="G108" s="363" t="s">
        <v>284</v>
      </c>
      <c r="H108" s="364" t="s">
        <v>284</v>
      </c>
      <c r="I108" s="363" t="s">
        <v>284</v>
      </c>
      <c r="J108" s="364" t="s">
        <v>284</v>
      </c>
      <c r="K108" s="363" t="s">
        <v>284</v>
      </c>
      <c r="L108" s="364" t="s">
        <v>284</v>
      </c>
      <c r="M108" s="363" t="s">
        <v>284</v>
      </c>
      <c r="N108" s="364" t="s">
        <v>284</v>
      </c>
      <c r="O108" s="363" t="s">
        <v>284</v>
      </c>
      <c r="P108" s="364" t="s">
        <v>284</v>
      </c>
      <c r="Q108" s="363" t="s">
        <v>284</v>
      </c>
      <c r="R108" s="364" t="s">
        <v>284</v>
      </c>
      <c r="S108" s="363" t="s">
        <v>284</v>
      </c>
      <c r="T108" s="364" t="s">
        <v>284</v>
      </c>
      <c r="U108" s="363" t="s">
        <v>284</v>
      </c>
      <c r="V108" s="364" t="s">
        <v>284</v>
      </c>
      <c r="W108" s="363" t="s">
        <v>284</v>
      </c>
      <c r="X108" s="364" t="s">
        <v>284</v>
      </c>
    </row>
    <row r="109" spans="1:24" x14ac:dyDescent="0.2">
      <c r="A109" s="186" t="s">
        <v>461</v>
      </c>
      <c r="B109" s="186" t="s">
        <v>462</v>
      </c>
      <c r="C109" s="354"/>
      <c r="D109" s="354"/>
      <c r="E109" s="359">
        <v>277</v>
      </c>
      <c r="F109" s="352">
        <v>1</v>
      </c>
      <c r="G109" s="360">
        <v>1</v>
      </c>
      <c r="H109" s="356">
        <v>0</v>
      </c>
      <c r="I109" s="360">
        <v>65</v>
      </c>
      <c r="J109" s="356">
        <v>0.23</v>
      </c>
      <c r="K109" s="360">
        <v>94</v>
      </c>
      <c r="L109" s="356">
        <v>0.34</v>
      </c>
      <c r="M109" s="360">
        <v>59</v>
      </c>
      <c r="N109" s="356">
        <v>0.21</v>
      </c>
      <c r="O109" s="360">
        <v>27</v>
      </c>
      <c r="P109" s="356">
        <v>0.1</v>
      </c>
      <c r="Q109" s="360">
        <v>18</v>
      </c>
      <c r="R109" s="356">
        <v>0.06</v>
      </c>
      <c r="S109" s="360">
        <v>10</v>
      </c>
      <c r="T109" s="356">
        <v>0.04</v>
      </c>
      <c r="U109" s="360">
        <v>3</v>
      </c>
      <c r="V109" s="356">
        <v>0.01</v>
      </c>
      <c r="W109" s="360">
        <v>0</v>
      </c>
      <c r="X109" s="356">
        <v>0</v>
      </c>
    </row>
    <row r="110" spans="1:24" x14ac:dyDescent="0.2">
      <c r="A110" s="186" t="s">
        <v>463</v>
      </c>
      <c r="B110" s="186" t="s">
        <v>464</v>
      </c>
      <c r="C110" s="354"/>
      <c r="D110" s="354"/>
      <c r="E110" s="359">
        <v>121</v>
      </c>
      <c r="F110" s="352">
        <v>1</v>
      </c>
      <c r="G110" s="360">
        <v>0</v>
      </c>
      <c r="H110" s="356">
        <v>0</v>
      </c>
      <c r="I110" s="360">
        <v>19</v>
      </c>
      <c r="J110" s="356">
        <v>0.16</v>
      </c>
      <c r="K110" s="360">
        <v>35</v>
      </c>
      <c r="L110" s="356">
        <v>0.28999999999999998</v>
      </c>
      <c r="M110" s="360">
        <v>34</v>
      </c>
      <c r="N110" s="356">
        <v>0.28000000000000003</v>
      </c>
      <c r="O110" s="360">
        <v>18</v>
      </c>
      <c r="P110" s="356">
        <v>0.15</v>
      </c>
      <c r="Q110" s="360">
        <v>10</v>
      </c>
      <c r="R110" s="356">
        <v>0.08</v>
      </c>
      <c r="S110" s="360">
        <v>3</v>
      </c>
      <c r="T110" s="356">
        <v>0.02</v>
      </c>
      <c r="U110" s="360">
        <v>2</v>
      </c>
      <c r="V110" s="356">
        <v>0.02</v>
      </c>
      <c r="W110" s="360">
        <v>0</v>
      </c>
      <c r="X110" s="356">
        <v>0</v>
      </c>
    </row>
    <row r="111" spans="1:24" x14ac:dyDescent="0.2">
      <c r="A111" s="186" t="s">
        <v>465</v>
      </c>
      <c r="B111" s="186" t="s">
        <v>466</v>
      </c>
      <c r="C111" s="354"/>
      <c r="D111" s="354"/>
      <c r="E111" s="359">
        <v>310</v>
      </c>
      <c r="F111" s="352">
        <v>1</v>
      </c>
      <c r="G111" s="360">
        <v>0</v>
      </c>
      <c r="H111" s="356">
        <v>0</v>
      </c>
      <c r="I111" s="360">
        <v>73</v>
      </c>
      <c r="J111" s="356">
        <v>0.24</v>
      </c>
      <c r="K111" s="360">
        <v>96</v>
      </c>
      <c r="L111" s="356">
        <v>0.31</v>
      </c>
      <c r="M111" s="360">
        <v>46</v>
      </c>
      <c r="N111" s="356">
        <v>0.15</v>
      </c>
      <c r="O111" s="360">
        <v>47</v>
      </c>
      <c r="P111" s="356">
        <v>0.15</v>
      </c>
      <c r="Q111" s="360">
        <v>33</v>
      </c>
      <c r="R111" s="356">
        <v>0.11</v>
      </c>
      <c r="S111" s="360">
        <v>10</v>
      </c>
      <c r="T111" s="356">
        <v>0.03</v>
      </c>
      <c r="U111" s="360">
        <v>5</v>
      </c>
      <c r="V111" s="356">
        <v>0.02</v>
      </c>
      <c r="W111" s="360">
        <v>0</v>
      </c>
      <c r="X111" s="356">
        <v>0</v>
      </c>
    </row>
    <row r="112" spans="1:24" x14ac:dyDescent="0.2">
      <c r="A112" s="186" t="s">
        <v>467</v>
      </c>
      <c r="B112" s="186" t="s">
        <v>468</v>
      </c>
      <c r="C112" s="354"/>
      <c r="D112" s="354"/>
      <c r="E112" s="359">
        <v>1905</v>
      </c>
      <c r="F112" s="352">
        <v>1</v>
      </c>
      <c r="G112" s="360">
        <v>2</v>
      </c>
      <c r="H112" s="356">
        <v>0</v>
      </c>
      <c r="I112" s="360">
        <v>396</v>
      </c>
      <c r="J112" s="356">
        <v>0.21</v>
      </c>
      <c r="K112" s="360">
        <v>682</v>
      </c>
      <c r="L112" s="356">
        <v>0.36</v>
      </c>
      <c r="M112" s="360">
        <v>415</v>
      </c>
      <c r="N112" s="356">
        <v>0.22</v>
      </c>
      <c r="O112" s="360">
        <v>248</v>
      </c>
      <c r="P112" s="356">
        <v>0.13</v>
      </c>
      <c r="Q112" s="360">
        <v>120</v>
      </c>
      <c r="R112" s="356">
        <v>0.06</v>
      </c>
      <c r="S112" s="360">
        <v>29</v>
      </c>
      <c r="T112" s="356">
        <v>0.02</v>
      </c>
      <c r="U112" s="360">
        <v>13</v>
      </c>
      <c r="V112" s="356">
        <v>0.01</v>
      </c>
      <c r="W112" s="360">
        <v>0</v>
      </c>
      <c r="X112" s="356">
        <v>0</v>
      </c>
    </row>
    <row r="113" spans="1:24" x14ac:dyDescent="0.2">
      <c r="A113" s="186" t="s">
        <v>469</v>
      </c>
      <c r="B113" s="186" t="s">
        <v>470</v>
      </c>
      <c r="C113" s="354"/>
      <c r="D113" s="354"/>
      <c r="E113" s="359">
        <v>381</v>
      </c>
      <c r="F113" s="352">
        <v>1</v>
      </c>
      <c r="G113" s="360">
        <v>3</v>
      </c>
      <c r="H113" s="356">
        <v>0.01</v>
      </c>
      <c r="I113" s="360">
        <v>86</v>
      </c>
      <c r="J113" s="356">
        <v>0.23</v>
      </c>
      <c r="K113" s="360">
        <v>117</v>
      </c>
      <c r="L113" s="356">
        <v>0.31</v>
      </c>
      <c r="M113" s="360">
        <v>73</v>
      </c>
      <c r="N113" s="356">
        <v>0.19</v>
      </c>
      <c r="O113" s="360">
        <v>53</v>
      </c>
      <c r="P113" s="356">
        <v>0.14000000000000001</v>
      </c>
      <c r="Q113" s="360">
        <v>37</v>
      </c>
      <c r="R113" s="356">
        <v>0.1</v>
      </c>
      <c r="S113" s="360">
        <v>10</v>
      </c>
      <c r="T113" s="356">
        <v>0.03</v>
      </c>
      <c r="U113" s="360">
        <v>2</v>
      </c>
      <c r="V113" s="356">
        <v>0.01</v>
      </c>
      <c r="W113" s="360">
        <v>0</v>
      </c>
      <c r="X113" s="356">
        <v>0</v>
      </c>
    </row>
    <row r="114" spans="1:24" x14ac:dyDescent="0.2">
      <c r="A114" s="186" t="s">
        <v>471</v>
      </c>
      <c r="B114" s="186" t="s">
        <v>472</v>
      </c>
      <c r="C114" s="354"/>
      <c r="D114" s="354"/>
      <c r="E114" s="359">
        <v>222</v>
      </c>
      <c r="F114" s="352">
        <v>1</v>
      </c>
      <c r="G114" s="360">
        <v>0</v>
      </c>
      <c r="H114" s="356">
        <v>0</v>
      </c>
      <c r="I114" s="360">
        <v>69</v>
      </c>
      <c r="J114" s="356">
        <v>0.31</v>
      </c>
      <c r="K114" s="360">
        <v>58</v>
      </c>
      <c r="L114" s="356">
        <v>0.26</v>
      </c>
      <c r="M114" s="360">
        <v>52</v>
      </c>
      <c r="N114" s="356">
        <v>0.23</v>
      </c>
      <c r="O114" s="360">
        <v>24</v>
      </c>
      <c r="P114" s="356">
        <v>0.11</v>
      </c>
      <c r="Q114" s="360">
        <v>11</v>
      </c>
      <c r="R114" s="356">
        <v>0.05</v>
      </c>
      <c r="S114" s="360">
        <v>7</v>
      </c>
      <c r="T114" s="356">
        <v>0.03</v>
      </c>
      <c r="U114" s="360">
        <v>1</v>
      </c>
      <c r="V114" s="356">
        <v>0</v>
      </c>
      <c r="W114" s="360">
        <v>0</v>
      </c>
      <c r="X114" s="356">
        <v>0</v>
      </c>
    </row>
    <row r="115" spans="1:24" x14ac:dyDescent="0.2">
      <c r="A115" s="186" t="s">
        <v>473</v>
      </c>
      <c r="B115" s="186" t="s">
        <v>474</v>
      </c>
      <c r="C115" s="354"/>
      <c r="D115" s="354"/>
      <c r="E115" s="359">
        <v>293</v>
      </c>
      <c r="F115" s="352">
        <v>1</v>
      </c>
      <c r="G115" s="360">
        <v>1</v>
      </c>
      <c r="H115" s="356">
        <v>0</v>
      </c>
      <c r="I115" s="360">
        <v>85</v>
      </c>
      <c r="J115" s="356">
        <v>0.28999999999999998</v>
      </c>
      <c r="K115" s="360">
        <v>80</v>
      </c>
      <c r="L115" s="356">
        <v>0.27</v>
      </c>
      <c r="M115" s="360">
        <v>60</v>
      </c>
      <c r="N115" s="356">
        <v>0.2</v>
      </c>
      <c r="O115" s="360">
        <v>37</v>
      </c>
      <c r="P115" s="356">
        <v>0.13</v>
      </c>
      <c r="Q115" s="360">
        <v>25</v>
      </c>
      <c r="R115" s="356">
        <v>0.09</v>
      </c>
      <c r="S115" s="360">
        <v>2</v>
      </c>
      <c r="T115" s="356">
        <v>0.01</v>
      </c>
      <c r="U115" s="360">
        <v>3</v>
      </c>
      <c r="V115" s="356">
        <v>0.01</v>
      </c>
      <c r="W115" s="360">
        <v>0</v>
      </c>
      <c r="X115" s="356">
        <v>0</v>
      </c>
    </row>
    <row r="116" spans="1:24" x14ac:dyDescent="0.2">
      <c r="A116" s="186" t="s">
        <v>475</v>
      </c>
      <c r="B116" s="186" t="s">
        <v>476</v>
      </c>
      <c r="C116" s="354"/>
      <c r="D116" s="354"/>
      <c r="E116" s="359">
        <v>1148</v>
      </c>
      <c r="F116" s="352">
        <v>1</v>
      </c>
      <c r="G116" s="360">
        <v>49</v>
      </c>
      <c r="H116" s="356">
        <v>0.04</v>
      </c>
      <c r="I116" s="360">
        <v>293</v>
      </c>
      <c r="J116" s="356">
        <v>0.26</v>
      </c>
      <c r="K116" s="360">
        <v>342</v>
      </c>
      <c r="L116" s="356">
        <v>0.3</v>
      </c>
      <c r="M116" s="360">
        <v>203</v>
      </c>
      <c r="N116" s="356">
        <v>0.18</v>
      </c>
      <c r="O116" s="360">
        <v>154</v>
      </c>
      <c r="P116" s="356">
        <v>0.13</v>
      </c>
      <c r="Q116" s="360">
        <v>69</v>
      </c>
      <c r="R116" s="356">
        <v>0.06</v>
      </c>
      <c r="S116" s="360">
        <v>28</v>
      </c>
      <c r="T116" s="356">
        <v>0.02</v>
      </c>
      <c r="U116" s="360">
        <v>10</v>
      </c>
      <c r="V116" s="356">
        <v>0.01</v>
      </c>
      <c r="W116" s="360">
        <v>0</v>
      </c>
      <c r="X116" s="356">
        <v>0</v>
      </c>
    </row>
    <row r="117" spans="1:24" x14ac:dyDescent="0.2">
      <c r="A117" s="186" t="s">
        <v>477</v>
      </c>
      <c r="B117" s="186" t="s">
        <v>478</v>
      </c>
      <c r="C117" s="354"/>
      <c r="D117" s="354"/>
      <c r="E117" s="359">
        <v>357</v>
      </c>
      <c r="F117" s="352">
        <v>1</v>
      </c>
      <c r="G117" s="360">
        <v>1</v>
      </c>
      <c r="H117" s="356">
        <v>0</v>
      </c>
      <c r="I117" s="360">
        <v>88</v>
      </c>
      <c r="J117" s="356">
        <v>0.25</v>
      </c>
      <c r="K117" s="360">
        <v>91</v>
      </c>
      <c r="L117" s="356">
        <v>0.25</v>
      </c>
      <c r="M117" s="360">
        <v>93</v>
      </c>
      <c r="N117" s="356">
        <v>0.26</v>
      </c>
      <c r="O117" s="360">
        <v>40</v>
      </c>
      <c r="P117" s="356">
        <v>0.11</v>
      </c>
      <c r="Q117" s="360">
        <v>27</v>
      </c>
      <c r="R117" s="356">
        <v>0.08</v>
      </c>
      <c r="S117" s="360">
        <v>10</v>
      </c>
      <c r="T117" s="356">
        <v>0.03</v>
      </c>
      <c r="U117" s="360">
        <v>7</v>
      </c>
      <c r="V117" s="356">
        <v>0.02</v>
      </c>
      <c r="W117" s="360">
        <v>0</v>
      </c>
      <c r="X117" s="356">
        <v>0</v>
      </c>
    </row>
    <row r="118" spans="1:24" x14ac:dyDescent="0.2">
      <c r="A118" s="186" t="s">
        <v>479</v>
      </c>
      <c r="B118" s="186" t="s">
        <v>480</v>
      </c>
      <c r="C118" s="354"/>
      <c r="D118" s="354"/>
      <c r="E118" s="359">
        <v>429</v>
      </c>
      <c r="F118" s="352">
        <v>1</v>
      </c>
      <c r="G118" s="360">
        <v>3</v>
      </c>
      <c r="H118" s="356">
        <v>0.01</v>
      </c>
      <c r="I118" s="360">
        <v>101</v>
      </c>
      <c r="J118" s="356">
        <v>0.24</v>
      </c>
      <c r="K118" s="360">
        <v>122</v>
      </c>
      <c r="L118" s="356">
        <v>0.28000000000000003</v>
      </c>
      <c r="M118" s="360">
        <v>82</v>
      </c>
      <c r="N118" s="356">
        <v>0.19</v>
      </c>
      <c r="O118" s="360">
        <v>71</v>
      </c>
      <c r="P118" s="356">
        <v>0.17</v>
      </c>
      <c r="Q118" s="360">
        <v>26</v>
      </c>
      <c r="R118" s="356">
        <v>0.06</v>
      </c>
      <c r="S118" s="360">
        <v>19</v>
      </c>
      <c r="T118" s="356">
        <v>0.04</v>
      </c>
      <c r="U118" s="360">
        <v>5</v>
      </c>
      <c r="V118" s="356">
        <v>0.01</v>
      </c>
      <c r="W118" s="360">
        <v>0</v>
      </c>
      <c r="X118" s="356">
        <v>0</v>
      </c>
    </row>
    <row r="119" spans="1:24" x14ac:dyDescent="0.2">
      <c r="A119" s="186" t="s">
        <v>481</v>
      </c>
      <c r="B119" s="186" t="s">
        <v>482</v>
      </c>
      <c r="C119" s="354"/>
      <c r="D119" s="354"/>
      <c r="E119" s="359">
        <v>401</v>
      </c>
      <c r="F119" s="352">
        <v>1</v>
      </c>
      <c r="G119" s="360">
        <v>6</v>
      </c>
      <c r="H119" s="356">
        <v>0.01</v>
      </c>
      <c r="I119" s="360">
        <v>100</v>
      </c>
      <c r="J119" s="356">
        <v>0.25</v>
      </c>
      <c r="K119" s="360">
        <v>94</v>
      </c>
      <c r="L119" s="356">
        <v>0.23</v>
      </c>
      <c r="M119" s="360">
        <v>82</v>
      </c>
      <c r="N119" s="356">
        <v>0.2</v>
      </c>
      <c r="O119" s="360">
        <v>61</v>
      </c>
      <c r="P119" s="356">
        <v>0.15</v>
      </c>
      <c r="Q119" s="360">
        <v>33</v>
      </c>
      <c r="R119" s="356">
        <v>0.08</v>
      </c>
      <c r="S119" s="360">
        <v>19</v>
      </c>
      <c r="T119" s="356">
        <v>0.05</v>
      </c>
      <c r="U119" s="360">
        <v>6</v>
      </c>
      <c r="V119" s="356">
        <v>0.01</v>
      </c>
      <c r="W119" s="360">
        <v>0</v>
      </c>
      <c r="X119" s="356">
        <v>0</v>
      </c>
    </row>
    <row r="120" spans="1:24" x14ac:dyDescent="0.2">
      <c r="A120" s="186" t="s">
        <v>483</v>
      </c>
      <c r="B120" s="186" t="s">
        <v>484</v>
      </c>
      <c r="C120" s="354"/>
      <c r="D120" s="354"/>
      <c r="E120" s="359">
        <v>328</v>
      </c>
      <c r="F120" s="352">
        <v>1</v>
      </c>
      <c r="G120" s="360">
        <v>2</v>
      </c>
      <c r="H120" s="356">
        <v>0.01</v>
      </c>
      <c r="I120" s="360">
        <v>92</v>
      </c>
      <c r="J120" s="356">
        <v>0.28000000000000003</v>
      </c>
      <c r="K120" s="360">
        <v>107</v>
      </c>
      <c r="L120" s="356">
        <v>0.33</v>
      </c>
      <c r="M120" s="360">
        <v>60</v>
      </c>
      <c r="N120" s="356">
        <v>0.18</v>
      </c>
      <c r="O120" s="360">
        <v>34</v>
      </c>
      <c r="P120" s="356">
        <v>0.1</v>
      </c>
      <c r="Q120" s="360">
        <v>23</v>
      </c>
      <c r="R120" s="356">
        <v>7.0000000000000007E-2</v>
      </c>
      <c r="S120" s="360">
        <v>7</v>
      </c>
      <c r="T120" s="356">
        <v>0.02</v>
      </c>
      <c r="U120" s="360">
        <v>3</v>
      </c>
      <c r="V120" s="356">
        <v>0.01</v>
      </c>
      <c r="W120" s="360">
        <v>0</v>
      </c>
      <c r="X120" s="356">
        <v>0</v>
      </c>
    </row>
    <row r="121" spans="1:24" x14ac:dyDescent="0.2">
      <c r="A121" s="186" t="s">
        <v>485</v>
      </c>
      <c r="B121" s="186" t="s">
        <v>486</v>
      </c>
      <c r="C121" s="354"/>
      <c r="D121" s="354"/>
      <c r="E121" s="359">
        <v>163</v>
      </c>
      <c r="F121" s="352">
        <v>1</v>
      </c>
      <c r="G121" s="360">
        <v>1</v>
      </c>
      <c r="H121" s="356">
        <v>0.01</v>
      </c>
      <c r="I121" s="360">
        <v>35</v>
      </c>
      <c r="J121" s="356">
        <v>0.21</v>
      </c>
      <c r="K121" s="360">
        <v>47</v>
      </c>
      <c r="L121" s="356">
        <v>0.28999999999999998</v>
      </c>
      <c r="M121" s="360">
        <v>29</v>
      </c>
      <c r="N121" s="356">
        <v>0.18</v>
      </c>
      <c r="O121" s="360">
        <v>28</v>
      </c>
      <c r="P121" s="356">
        <v>0.17</v>
      </c>
      <c r="Q121" s="360">
        <v>15</v>
      </c>
      <c r="R121" s="356">
        <v>0.09</v>
      </c>
      <c r="S121" s="360">
        <v>7</v>
      </c>
      <c r="T121" s="356">
        <v>0.04</v>
      </c>
      <c r="U121" s="360">
        <v>1</v>
      </c>
      <c r="V121" s="356">
        <v>0.01</v>
      </c>
      <c r="W121" s="360">
        <v>0</v>
      </c>
      <c r="X121" s="356">
        <v>0</v>
      </c>
    </row>
    <row r="122" spans="1:24" x14ac:dyDescent="0.2">
      <c r="A122" s="186" t="s">
        <v>487</v>
      </c>
      <c r="B122" s="186" t="s">
        <v>488</v>
      </c>
      <c r="C122" s="354"/>
      <c r="D122" s="354"/>
      <c r="E122" s="359">
        <v>1706</v>
      </c>
      <c r="F122" s="352">
        <v>1</v>
      </c>
      <c r="G122" s="360">
        <v>1</v>
      </c>
      <c r="H122" s="356">
        <v>0</v>
      </c>
      <c r="I122" s="360">
        <v>371</v>
      </c>
      <c r="J122" s="356">
        <v>0.22</v>
      </c>
      <c r="K122" s="360">
        <v>601</v>
      </c>
      <c r="L122" s="356">
        <v>0.35</v>
      </c>
      <c r="M122" s="360">
        <v>411</v>
      </c>
      <c r="N122" s="356">
        <v>0.24</v>
      </c>
      <c r="O122" s="360">
        <v>203</v>
      </c>
      <c r="P122" s="356">
        <v>0.12</v>
      </c>
      <c r="Q122" s="360">
        <v>82</v>
      </c>
      <c r="R122" s="356">
        <v>0.05</v>
      </c>
      <c r="S122" s="360">
        <v>29</v>
      </c>
      <c r="T122" s="356">
        <v>0.02</v>
      </c>
      <c r="U122" s="360">
        <v>8</v>
      </c>
      <c r="V122" s="356">
        <v>0</v>
      </c>
      <c r="W122" s="360">
        <v>0</v>
      </c>
      <c r="X122" s="356">
        <v>0</v>
      </c>
    </row>
    <row r="123" spans="1:24" x14ac:dyDescent="0.2">
      <c r="A123" s="186" t="s">
        <v>489</v>
      </c>
      <c r="B123" s="186" t="s">
        <v>490</v>
      </c>
      <c r="C123" s="354"/>
      <c r="D123" s="354"/>
      <c r="E123" s="359">
        <v>244</v>
      </c>
      <c r="F123" s="352">
        <v>1</v>
      </c>
      <c r="G123" s="360">
        <v>0</v>
      </c>
      <c r="H123" s="356">
        <v>0</v>
      </c>
      <c r="I123" s="360">
        <v>84</v>
      </c>
      <c r="J123" s="356">
        <v>0.34</v>
      </c>
      <c r="K123" s="360">
        <v>68</v>
      </c>
      <c r="L123" s="356">
        <v>0.28000000000000003</v>
      </c>
      <c r="M123" s="360">
        <v>44</v>
      </c>
      <c r="N123" s="356">
        <v>0.18</v>
      </c>
      <c r="O123" s="360">
        <v>23</v>
      </c>
      <c r="P123" s="356">
        <v>0.09</v>
      </c>
      <c r="Q123" s="360">
        <v>15</v>
      </c>
      <c r="R123" s="356">
        <v>0.06</v>
      </c>
      <c r="S123" s="360">
        <v>7</v>
      </c>
      <c r="T123" s="356">
        <v>0.03</v>
      </c>
      <c r="U123" s="360">
        <v>3</v>
      </c>
      <c r="V123" s="356">
        <v>0.01</v>
      </c>
      <c r="W123" s="360">
        <v>0</v>
      </c>
      <c r="X123" s="356">
        <v>0</v>
      </c>
    </row>
    <row r="124" spans="1:24" x14ac:dyDescent="0.2">
      <c r="A124" s="186" t="s">
        <v>491</v>
      </c>
      <c r="B124" s="186" t="s">
        <v>492</v>
      </c>
      <c r="C124" s="354"/>
      <c r="D124" s="354"/>
      <c r="E124" s="359">
        <v>1223</v>
      </c>
      <c r="F124" s="352">
        <v>1</v>
      </c>
      <c r="G124" s="360">
        <v>2</v>
      </c>
      <c r="H124" s="356">
        <v>0</v>
      </c>
      <c r="I124" s="360">
        <v>300</v>
      </c>
      <c r="J124" s="356">
        <v>0.25</v>
      </c>
      <c r="K124" s="360">
        <v>401</v>
      </c>
      <c r="L124" s="356">
        <v>0.33</v>
      </c>
      <c r="M124" s="360">
        <v>309</v>
      </c>
      <c r="N124" s="356">
        <v>0.25</v>
      </c>
      <c r="O124" s="360">
        <v>124</v>
      </c>
      <c r="P124" s="356">
        <v>0.1</v>
      </c>
      <c r="Q124" s="360">
        <v>61</v>
      </c>
      <c r="R124" s="356">
        <v>0.05</v>
      </c>
      <c r="S124" s="360">
        <v>18</v>
      </c>
      <c r="T124" s="356">
        <v>0.01</v>
      </c>
      <c r="U124" s="360">
        <v>8</v>
      </c>
      <c r="V124" s="356">
        <v>0.01</v>
      </c>
      <c r="W124" s="360">
        <v>0</v>
      </c>
      <c r="X124" s="356">
        <v>0</v>
      </c>
    </row>
    <row r="125" spans="1:24" x14ac:dyDescent="0.2">
      <c r="A125" s="186" t="s">
        <v>493</v>
      </c>
      <c r="B125" s="186" t="s">
        <v>494</v>
      </c>
      <c r="C125" s="354"/>
      <c r="D125" s="354"/>
      <c r="E125" s="359">
        <v>418</v>
      </c>
      <c r="F125" s="352">
        <v>1</v>
      </c>
      <c r="G125" s="360">
        <v>3</v>
      </c>
      <c r="H125" s="356">
        <v>0.01</v>
      </c>
      <c r="I125" s="360">
        <v>105</v>
      </c>
      <c r="J125" s="356">
        <v>0.25</v>
      </c>
      <c r="K125" s="360">
        <v>117</v>
      </c>
      <c r="L125" s="356">
        <v>0.28000000000000003</v>
      </c>
      <c r="M125" s="360">
        <v>101</v>
      </c>
      <c r="N125" s="356">
        <v>0.24</v>
      </c>
      <c r="O125" s="360">
        <v>49</v>
      </c>
      <c r="P125" s="356">
        <v>0.12</v>
      </c>
      <c r="Q125" s="360">
        <v>29</v>
      </c>
      <c r="R125" s="356">
        <v>7.0000000000000007E-2</v>
      </c>
      <c r="S125" s="360">
        <v>10</v>
      </c>
      <c r="T125" s="356">
        <v>0.02</v>
      </c>
      <c r="U125" s="360">
        <v>4</v>
      </c>
      <c r="V125" s="356">
        <v>0.01</v>
      </c>
      <c r="W125" s="360">
        <v>0</v>
      </c>
      <c r="X125" s="356">
        <v>0</v>
      </c>
    </row>
    <row r="126" spans="1:24" x14ac:dyDescent="0.2">
      <c r="A126" s="186" t="s">
        <v>495</v>
      </c>
      <c r="B126" s="186" t="s">
        <v>496</v>
      </c>
      <c r="C126" s="354"/>
      <c r="D126" s="354"/>
      <c r="E126" s="359">
        <v>621</v>
      </c>
      <c r="F126" s="352">
        <v>1</v>
      </c>
      <c r="G126" s="360">
        <v>13</v>
      </c>
      <c r="H126" s="356">
        <v>0.02</v>
      </c>
      <c r="I126" s="360">
        <v>139</v>
      </c>
      <c r="J126" s="356">
        <v>0.22</v>
      </c>
      <c r="K126" s="360">
        <v>190</v>
      </c>
      <c r="L126" s="356">
        <v>0.31</v>
      </c>
      <c r="M126" s="360">
        <v>142</v>
      </c>
      <c r="N126" s="356">
        <v>0.23</v>
      </c>
      <c r="O126" s="360">
        <v>80</v>
      </c>
      <c r="P126" s="356">
        <v>0.13</v>
      </c>
      <c r="Q126" s="360">
        <v>45</v>
      </c>
      <c r="R126" s="356">
        <v>7.0000000000000007E-2</v>
      </c>
      <c r="S126" s="360">
        <v>10</v>
      </c>
      <c r="T126" s="356">
        <v>0.02</v>
      </c>
      <c r="U126" s="360">
        <v>2</v>
      </c>
      <c r="V126" s="356">
        <v>0</v>
      </c>
      <c r="W126" s="360">
        <v>0</v>
      </c>
      <c r="X126" s="356">
        <v>0</v>
      </c>
    </row>
    <row r="127" spans="1:24" x14ac:dyDescent="0.2">
      <c r="A127" s="186" t="s">
        <v>497</v>
      </c>
      <c r="B127" s="186" t="s">
        <v>498</v>
      </c>
      <c r="C127" s="354"/>
      <c r="D127" s="354"/>
      <c r="E127" s="359">
        <v>703</v>
      </c>
      <c r="F127" s="352">
        <v>1</v>
      </c>
      <c r="G127" s="360">
        <v>3</v>
      </c>
      <c r="H127" s="356">
        <v>0</v>
      </c>
      <c r="I127" s="360">
        <v>173</v>
      </c>
      <c r="J127" s="356">
        <v>0.25</v>
      </c>
      <c r="K127" s="360">
        <v>188</v>
      </c>
      <c r="L127" s="356">
        <v>0.27</v>
      </c>
      <c r="M127" s="360">
        <v>150</v>
      </c>
      <c r="N127" s="356">
        <v>0.21</v>
      </c>
      <c r="O127" s="360">
        <v>110</v>
      </c>
      <c r="P127" s="356">
        <v>0.16</v>
      </c>
      <c r="Q127" s="360">
        <v>52</v>
      </c>
      <c r="R127" s="356">
        <v>7.0000000000000007E-2</v>
      </c>
      <c r="S127" s="360">
        <v>20</v>
      </c>
      <c r="T127" s="356">
        <v>0.03</v>
      </c>
      <c r="U127" s="360">
        <v>7</v>
      </c>
      <c r="V127" s="356">
        <v>0.01</v>
      </c>
      <c r="W127" s="360">
        <v>0</v>
      </c>
      <c r="X127" s="356">
        <v>0</v>
      </c>
    </row>
    <row r="128" spans="1:24" x14ac:dyDescent="0.2">
      <c r="A128" s="186" t="s">
        <v>499</v>
      </c>
      <c r="B128" s="186" t="s">
        <v>500</v>
      </c>
      <c r="C128" s="354"/>
      <c r="D128" s="354"/>
      <c r="E128" s="359">
        <v>1546</v>
      </c>
      <c r="F128" s="352">
        <v>1</v>
      </c>
      <c r="G128" s="360">
        <v>16</v>
      </c>
      <c r="H128" s="356">
        <v>0.01</v>
      </c>
      <c r="I128" s="360">
        <v>319</v>
      </c>
      <c r="J128" s="356">
        <v>0.21</v>
      </c>
      <c r="K128" s="360">
        <v>442</v>
      </c>
      <c r="L128" s="356">
        <v>0.28999999999999998</v>
      </c>
      <c r="M128" s="360">
        <v>383</v>
      </c>
      <c r="N128" s="356">
        <v>0.25</v>
      </c>
      <c r="O128" s="360">
        <v>222</v>
      </c>
      <c r="P128" s="356">
        <v>0.14000000000000001</v>
      </c>
      <c r="Q128" s="360">
        <v>118</v>
      </c>
      <c r="R128" s="356">
        <v>0.08</v>
      </c>
      <c r="S128" s="360">
        <v>37</v>
      </c>
      <c r="T128" s="356">
        <v>0.02</v>
      </c>
      <c r="U128" s="360">
        <v>9</v>
      </c>
      <c r="V128" s="356">
        <v>0.01</v>
      </c>
      <c r="W128" s="360">
        <v>0</v>
      </c>
      <c r="X128" s="356">
        <v>0</v>
      </c>
    </row>
    <row r="129" spans="1:24" x14ac:dyDescent="0.2">
      <c r="A129" s="186" t="s">
        <v>501</v>
      </c>
      <c r="B129" s="186" t="s">
        <v>502</v>
      </c>
      <c r="C129" s="354"/>
      <c r="D129" s="354"/>
      <c r="E129" s="359">
        <v>378</v>
      </c>
      <c r="F129" s="352">
        <v>1</v>
      </c>
      <c r="G129" s="360">
        <v>2</v>
      </c>
      <c r="H129" s="356">
        <v>0.01</v>
      </c>
      <c r="I129" s="360">
        <v>119</v>
      </c>
      <c r="J129" s="356">
        <v>0.31</v>
      </c>
      <c r="K129" s="360">
        <v>93</v>
      </c>
      <c r="L129" s="356">
        <v>0.25</v>
      </c>
      <c r="M129" s="360">
        <v>64</v>
      </c>
      <c r="N129" s="356">
        <v>0.17</v>
      </c>
      <c r="O129" s="360">
        <v>55</v>
      </c>
      <c r="P129" s="356">
        <v>0.15</v>
      </c>
      <c r="Q129" s="360">
        <v>27</v>
      </c>
      <c r="R129" s="356">
        <v>7.0000000000000007E-2</v>
      </c>
      <c r="S129" s="360">
        <v>12</v>
      </c>
      <c r="T129" s="356">
        <v>0.03</v>
      </c>
      <c r="U129" s="360">
        <v>6</v>
      </c>
      <c r="V129" s="356">
        <v>0.02</v>
      </c>
      <c r="W129" s="360">
        <v>0</v>
      </c>
      <c r="X129" s="356">
        <v>0</v>
      </c>
    </row>
    <row r="130" spans="1:24" x14ac:dyDescent="0.2">
      <c r="A130" s="186" t="s">
        <v>503</v>
      </c>
      <c r="B130" s="186" t="s">
        <v>504</v>
      </c>
      <c r="C130" s="354"/>
      <c r="D130" s="354"/>
      <c r="E130" s="359">
        <v>2154</v>
      </c>
      <c r="F130" s="352">
        <v>1</v>
      </c>
      <c r="G130" s="360">
        <v>0</v>
      </c>
      <c r="H130" s="356">
        <v>0</v>
      </c>
      <c r="I130" s="360">
        <v>481</v>
      </c>
      <c r="J130" s="356">
        <v>0.22</v>
      </c>
      <c r="K130" s="360">
        <v>684</v>
      </c>
      <c r="L130" s="356">
        <v>0.32</v>
      </c>
      <c r="M130" s="360">
        <v>479</v>
      </c>
      <c r="N130" s="356">
        <v>0.22</v>
      </c>
      <c r="O130" s="360">
        <v>288</v>
      </c>
      <c r="P130" s="356">
        <v>0.13</v>
      </c>
      <c r="Q130" s="360">
        <v>168</v>
      </c>
      <c r="R130" s="356">
        <v>0.08</v>
      </c>
      <c r="S130" s="360">
        <v>44</v>
      </c>
      <c r="T130" s="356">
        <v>0.02</v>
      </c>
      <c r="U130" s="360">
        <v>10</v>
      </c>
      <c r="V130" s="356">
        <v>0</v>
      </c>
      <c r="W130" s="360">
        <v>0</v>
      </c>
      <c r="X130" s="356">
        <v>0</v>
      </c>
    </row>
    <row r="131" spans="1:24" s="204" customFormat="1" x14ac:dyDescent="0.2">
      <c r="A131" s="198" t="s">
        <v>505</v>
      </c>
      <c r="B131" s="198" t="s">
        <v>506</v>
      </c>
      <c r="C131" s="354"/>
      <c r="D131" s="354"/>
      <c r="E131" s="361" t="s">
        <v>284</v>
      </c>
      <c r="F131" s="362" t="s">
        <v>284</v>
      </c>
      <c r="G131" s="363" t="s">
        <v>284</v>
      </c>
      <c r="H131" s="364" t="s">
        <v>284</v>
      </c>
      <c r="I131" s="363" t="s">
        <v>284</v>
      </c>
      <c r="J131" s="364" t="s">
        <v>284</v>
      </c>
      <c r="K131" s="363" t="s">
        <v>284</v>
      </c>
      <c r="L131" s="364" t="s">
        <v>284</v>
      </c>
      <c r="M131" s="363" t="s">
        <v>284</v>
      </c>
      <c r="N131" s="364" t="s">
        <v>284</v>
      </c>
      <c r="O131" s="363" t="s">
        <v>284</v>
      </c>
      <c r="P131" s="364" t="s">
        <v>284</v>
      </c>
      <c r="Q131" s="363" t="s">
        <v>284</v>
      </c>
      <c r="R131" s="364" t="s">
        <v>284</v>
      </c>
      <c r="S131" s="363" t="s">
        <v>284</v>
      </c>
      <c r="T131" s="364" t="s">
        <v>284</v>
      </c>
      <c r="U131" s="363" t="s">
        <v>284</v>
      </c>
      <c r="V131" s="364" t="s">
        <v>284</v>
      </c>
      <c r="W131" s="363" t="s">
        <v>284</v>
      </c>
      <c r="X131" s="364" t="s">
        <v>284</v>
      </c>
    </row>
    <row r="132" spans="1:24" s="204" customFormat="1" x14ac:dyDescent="0.2">
      <c r="A132" s="198" t="s">
        <v>507</v>
      </c>
      <c r="B132" s="198" t="s">
        <v>508</v>
      </c>
      <c r="C132" s="354"/>
      <c r="D132" s="354"/>
      <c r="E132" s="361" t="s">
        <v>284</v>
      </c>
      <c r="F132" s="362" t="s">
        <v>284</v>
      </c>
      <c r="G132" s="363" t="s">
        <v>284</v>
      </c>
      <c r="H132" s="364" t="s">
        <v>284</v>
      </c>
      <c r="I132" s="363" t="s">
        <v>284</v>
      </c>
      <c r="J132" s="364" t="s">
        <v>284</v>
      </c>
      <c r="K132" s="363" t="s">
        <v>284</v>
      </c>
      <c r="L132" s="364" t="s">
        <v>284</v>
      </c>
      <c r="M132" s="363" t="s">
        <v>284</v>
      </c>
      <c r="N132" s="364" t="s">
        <v>284</v>
      </c>
      <c r="O132" s="363" t="s">
        <v>284</v>
      </c>
      <c r="P132" s="364" t="s">
        <v>284</v>
      </c>
      <c r="Q132" s="363" t="s">
        <v>284</v>
      </c>
      <c r="R132" s="364" t="s">
        <v>284</v>
      </c>
      <c r="S132" s="363" t="s">
        <v>284</v>
      </c>
      <c r="T132" s="364" t="s">
        <v>284</v>
      </c>
      <c r="U132" s="363" t="s">
        <v>284</v>
      </c>
      <c r="V132" s="364" t="s">
        <v>284</v>
      </c>
      <c r="W132" s="363" t="s">
        <v>284</v>
      </c>
      <c r="X132" s="364" t="s">
        <v>284</v>
      </c>
    </row>
    <row r="133" spans="1:24" x14ac:dyDescent="0.2">
      <c r="A133" s="186" t="s">
        <v>509</v>
      </c>
      <c r="B133" s="186" t="s">
        <v>510</v>
      </c>
      <c r="C133" s="354"/>
      <c r="D133" s="354"/>
      <c r="E133" s="359">
        <v>1063</v>
      </c>
      <c r="F133" s="352">
        <v>1</v>
      </c>
      <c r="G133" s="360">
        <v>11</v>
      </c>
      <c r="H133" s="356">
        <v>0.01</v>
      </c>
      <c r="I133" s="360">
        <v>209</v>
      </c>
      <c r="J133" s="356">
        <v>0.2</v>
      </c>
      <c r="K133" s="360">
        <v>365</v>
      </c>
      <c r="L133" s="356">
        <v>0.34</v>
      </c>
      <c r="M133" s="360">
        <v>228</v>
      </c>
      <c r="N133" s="356">
        <v>0.21</v>
      </c>
      <c r="O133" s="360">
        <v>153</v>
      </c>
      <c r="P133" s="356">
        <v>0.14000000000000001</v>
      </c>
      <c r="Q133" s="360">
        <v>70</v>
      </c>
      <c r="R133" s="356">
        <v>7.0000000000000007E-2</v>
      </c>
      <c r="S133" s="360">
        <v>25</v>
      </c>
      <c r="T133" s="356">
        <v>0.02</v>
      </c>
      <c r="U133" s="360">
        <v>2</v>
      </c>
      <c r="V133" s="356">
        <v>0</v>
      </c>
      <c r="W133" s="360">
        <v>0</v>
      </c>
      <c r="X133" s="356">
        <v>0</v>
      </c>
    </row>
    <row r="134" spans="1:24" x14ac:dyDescent="0.2">
      <c r="A134" s="186" t="s">
        <v>511</v>
      </c>
      <c r="B134" s="186" t="s">
        <v>512</v>
      </c>
      <c r="C134" s="354"/>
      <c r="D134" s="354"/>
      <c r="E134" s="359">
        <v>205</v>
      </c>
      <c r="F134" s="352">
        <v>1</v>
      </c>
      <c r="G134" s="360">
        <v>1</v>
      </c>
      <c r="H134" s="356">
        <v>0</v>
      </c>
      <c r="I134" s="360">
        <v>48</v>
      </c>
      <c r="J134" s="356">
        <v>0.23</v>
      </c>
      <c r="K134" s="360">
        <v>66</v>
      </c>
      <c r="L134" s="356">
        <v>0.32</v>
      </c>
      <c r="M134" s="360">
        <v>44</v>
      </c>
      <c r="N134" s="356">
        <v>0.21</v>
      </c>
      <c r="O134" s="360">
        <v>29</v>
      </c>
      <c r="P134" s="356">
        <v>0.14000000000000001</v>
      </c>
      <c r="Q134" s="360">
        <v>11</v>
      </c>
      <c r="R134" s="356">
        <v>0.05</v>
      </c>
      <c r="S134" s="360">
        <v>3</v>
      </c>
      <c r="T134" s="356">
        <v>0.01</v>
      </c>
      <c r="U134" s="360">
        <v>3</v>
      </c>
      <c r="V134" s="356">
        <v>0.01</v>
      </c>
      <c r="W134" s="360">
        <v>0</v>
      </c>
      <c r="X134" s="356">
        <v>0</v>
      </c>
    </row>
    <row r="135" spans="1:24" x14ac:dyDescent="0.2">
      <c r="A135" s="186" t="s">
        <v>513</v>
      </c>
      <c r="B135" s="186" t="s">
        <v>514</v>
      </c>
      <c r="C135" s="354"/>
      <c r="D135" s="354"/>
      <c r="E135" s="359">
        <v>2383</v>
      </c>
      <c r="F135" s="352">
        <v>1</v>
      </c>
      <c r="G135" s="360">
        <v>2</v>
      </c>
      <c r="H135" s="356">
        <v>0</v>
      </c>
      <c r="I135" s="360">
        <v>437</v>
      </c>
      <c r="J135" s="356">
        <v>0.18</v>
      </c>
      <c r="K135" s="360">
        <v>784</v>
      </c>
      <c r="L135" s="356">
        <v>0.33</v>
      </c>
      <c r="M135" s="360">
        <v>568</v>
      </c>
      <c r="N135" s="356">
        <v>0.24</v>
      </c>
      <c r="O135" s="360">
        <v>349</v>
      </c>
      <c r="P135" s="356">
        <v>0.15</v>
      </c>
      <c r="Q135" s="360">
        <v>164</v>
      </c>
      <c r="R135" s="356">
        <v>7.0000000000000007E-2</v>
      </c>
      <c r="S135" s="360">
        <v>67</v>
      </c>
      <c r="T135" s="356">
        <v>0.03</v>
      </c>
      <c r="U135" s="360">
        <v>12</v>
      </c>
      <c r="V135" s="356">
        <v>0.01</v>
      </c>
      <c r="W135" s="360">
        <v>0</v>
      </c>
      <c r="X135" s="356">
        <v>0</v>
      </c>
    </row>
    <row r="136" spans="1:24" x14ac:dyDescent="0.2">
      <c r="A136" s="186" t="s">
        <v>515</v>
      </c>
      <c r="B136" s="186" t="s">
        <v>516</v>
      </c>
      <c r="C136" s="354"/>
      <c r="D136" s="354"/>
      <c r="E136" s="359">
        <v>288</v>
      </c>
      <c r="F136" s="352">
        <v>1</v>
      </c>
      <c r="G136" s="360">
        <v>7</v>
      </c>
      <c r="H136" s="356">
        <v>0.02</v>
      </c>
      <c r="I136" s="360">
        <v>94</v>
      </c>
      <c r="J136" s="356">
        <v>0.33</v>
      </c>
      <c r="K136" s="360">
        <v>90</v>
      </c>
      <c r="L136" s="356">
        <v>0.31</v>
      </c>
      <c r="M136" s="360">
        <v>52</v>
      </c>
      <c r="N136" s="356">
        <v>0.18</v>
      </c>
      <c r="O136" s="360">
        <v>31</v>
      </c>
      <c r="P136" s="356">
        <v>0.11</v>
      </c>
      <c r="Q136" s="360">
        <v>10</v>
      </c>
      <c r="R136" s="356">
        <v>0.03</v>
      </c>
      <c r="S136" s="360">
        <v>3</v>
      </c>
      <c r="T136" s="356">
        <v>0.01</v>
      </c>
      <c r="U136" s="360">
        <v>1</v>
      </c>
      <c r="V136" s="356">
        <v>0</v>
      </c>
      <c r="W136" s="360">
        <v>0</v>
      </c>
      <c r="X136" s="356">
        <v>0</v>
      </c>
    </row>
    <row r="137" spans="1:24" s="204" customFormat="1" x14ac:dyDescent="0.2">
      <c r="A137" s="198" t="s">
        <v>517</v>
      </c>
      <c r="B137" s="198" t="s">
        <v>518</v>
      </c>
      <c r="C137" s="354"/>
      <c r="D137" s="354"/>
      <c r="E137" s="361" t="s">
        <v>284</v>
      </c>
      <c r="F137" s="362" t="s">
        <v>284</v>
      </c>
      <c r="G137" s="363" t="s">
        <v>284</v>
      </c>
      <c r="H137" s="364" t="s">
        <v>284</v>
      </c>
      <c r="I137" s="363" t="s">
        <v>284</v>
      </c>
      <c r="J137" s="364" t="s">
        <v>284</v>
      </c>
      <c r="K137" s="363" t="s">
        <v>284</v>
      </c>
      <c r="L137" s="364" t="s">
        <v>284</v>
      </c>
      <c r="M137" s="363" t="s">
        <v>284</v>
      </c>
      <c r="N137" s="364" t="s">
        <v>284</v>
      </c>
      <c r="O137" s="363" t="s">
        <v>284</v>
      </c>
      <c r="P137" s="364" t="s">
        <v>284</v>
      </c>
      <c r="Q137" s="363" t="s">
        <v>284</v>
      </c>
      <c r="R137" s="364" t="s">
        <v>284</v>
      </c>
      <c r="S137" s="363" t="s">
        <v>284</v>
      </c>
      <c r="T137" s="364" t="s">
        <v>284</v>
      </c>
      <c r="U137" s="363" t="s">
        <v>284</v>
      </c>
      <c r="V137" s="364" t="s">
        <v>284</v>
      </c>
      <c r="W137" s="363" t="s">
        <v>284</v>
      </c>
      <c r="X137" s="364" t="s">
        <v>284</v>
      </c>
    </row>
    <row r="138" spans="1:24" s="35" customFormat="1" x14ac:dyDescent="0.2">
      <c r="A138" s="186" t="s">
        <v>519</v>
      </c>
      <c r="B138" s="186" t="s">
        <v>520</v>
      </c>
      <c r="C138" s="354"/>
      <c r="D138" s="354"/>
      <c r="E138" s="359">
        <v>646</v>
      </c>
      <c r="F138" s="352">
        <v>1</v>
      </c>
      <c r="G138" s="360">
        <v>0</v>
      </c>
      <c r="H138" s="356">
        <v>0</v>
      </c>
      <c r="I138" s="360">
        <v>101</v>
      </c>
      <c r="J138" s="356">
        <v>0.16</v>
      </c>
      <c r="K138" s="360">
        <v>205</v>
      </c>
      <c r="L138" s="356">
        <v>0.32</v>
      </c>
      <c r="M138" s="360">
        <v>160</v>
      </c>
      <c r="N138" s="356">
        <v>0.25</v>
      </c>
      <c r="O138" s="360">
        <v>98</v>
      </c>
      <c r="P138" s="356">
        <v>0.15</v>
      </c>
      <c r="Q138" s="360">
        <v>49</v>
      </c>
      <c r="R138" s="356">
        <v>0.08</v>
      </c>
      <c r="S138" s="360">
        <v>21</v>
      </c>
      <c r="T138" s="356">
        <v>0.03</v>
      </c>
      <c r="U138" s="360">
        <v>12</v>
      </c>
      <c r="V138" s="356">
        <v>0.02</v>
      </c>
      <c r="W138" s="360">
        <v>0</v>
      </c>
      <c r="X138" s="356">
        <v>0</v>
      </c>
    </row>
    <row r="139" spans="1:24" x14ac:dyDescent="0.2">
      <c r="A139" s="186" t="s">
        <v>521</v>
      </c>
      <c r="B139" s="186" t="s">
        <v>522</v>
      </c>
      <c r="C139" s="354"/>
      <c r="D139" s="354"/>
      <c r="E139" s="359">
        <v>99</v>
      </c>
      <c r="F139" s="352">
        <v>1</v>
      </c>
      <c r="G139" s="360">
        <v>0</v>
      </c>
      <c r="H139" s="356">
        <v>0</v>
      </c>
      <c r="I139" s="360">
        <v>25</v>
      </c>
      <c r="J139" s="356">
        <v>0.25</v>
      </c>
      <c r="K139" s="360">
        <v>22</v>
      </c>
      <c r="L139" s="356">
        <v>0.22</v>
      </c>
      <c r="M139" s="360">
        <v>26</v>
      </c>
      <c r="N139" s="356">
        <v>0.26</v>
      </c>
      <c r="O139" s="360">
        <v>16</v>
      </c>
      <c r="P139" s="356">
        <v>0.16</v>
      </c>
      <c r="Q139" s="360">
        <v>9</v>
      </c>
      <c r="R139" s="356">
        <v>0.09</v>
      </c>
      <c r="S139" s="360">
        <v>1</v>
      </c>
      <c r="T139" s="356">
        <v>0.01</v>
      </c>
      <c r="U139" s="360">
        <v>0</v>
      </c>
      <c r="V139" s="356">
        <v>0</v>
      </c>
      <c r="W139" s="360">
        <v>0</v>
      </c>
      <c r="X139" s="356">
        <v>0</v>
      </c>
    </row>
    <row r="140" spans="1:24" s="204" customFormat="1" x14ac:dyDescent="0.2">
      <c r="A140" s="198" t="s">
        <v>523</v>
      </c>
      <c r="B140" s="198" t="s">
        <v>524</v>
      </c>
      <c r="C140" s="354"/>
      <c r="D140" s="354"/>
      <c r="E140" s="361" t="s">
        <v>284</v>
      </c>
      <c r="F140" s="362" t="s">
        <v>284</v>
      </c>
      <c r="G140" s="363" t="s">
        <v>284</v>
      </c>
      <c r="H140" s="364" t="s">
        <v>284</v>
      </c>
      <c r="I140" s="363" t="s">
        <v>284</v>
      </c>
      <c r="J140" s="364" t="s">
        <v>284</v>
      </c>
      <c r="K140" s="363" t="s">
        <v>284</v>
      </c>
      <c r="L140" s="364" t="s">
        <v>284</v>
      </c>
      <c r="M140" s="363" t="s">
        <v>284</v>
      </c>
      <c r="N140" s="364" t="s">
        <v>284</v>
      </c>
      <c r="O140" s="363" t="s">
        <v>284</v>
      </c>
      <c r="P140" s="364" t="s">
        <v>284</v>
      </c>
      <c r="Q140" s="363" t="s">
        <v>284</v>
      </c>
      <c r="R140" s="364" t="s">
        <v>284</v>
      </c>
      <c r="S140" s="363" t="s">
        <v>284</v>
      </c>
      <c r="T140" s="364" t="s">
        <v>284</v>
      </c>
      <c r="U140" s="363" t="s">
        <v>284</v>
      </c>
      <c r="V140" s="364" t="s">
        <v>284</v>
      </c>
      <c r="W140" s="363" t="s">
        <v>284</v>
      </c>
      <c r="X140" s="364" t="s">
        <v>284</v>
      </c>
    </row>
    <row r="141" spans="1:24" x14ac:dyDescent="0.2">
      <c r="A141" s="186" t="s">
        <v>525</v>
      </c>
      <c r="B141" s="186" t="s">
        <v>526</v>
      </c>
      <c r="C141" s="354"/>
      <c r="D141" s="354"/>
      <c r="E141" s="359">
        <v>929</v>
      </c>
      <c r="F141" s="352">
        <v>1</v>
      </c>
      <c r="G141" s="360">
        <v>8</v>
      </c>
      <c r="H141" s="356">
        <v>0.01</v>
      </c>
      <c r="I141" s="360">
        <v>226</v>
      </c>
      <c r="J141" s="356">
        <v>0.24</v>
      </c>
      <c r="K141" s="360">
        <v>271</v>
      </c>
      <c r="L141" s="356">
        <v>0.28999999999999998</v>
      </c>
      <c r="M141" s="360">
        <v>196</v>
      </c>
      <c r="N141" s="356">
        <v>0.21</v>
      </c>
      <c r="O141" s="360">
        <v>131</v>
      </c>
      <c r="P141" s="356">
        <v>0.14000000000000001</v>
      </c>
      <c r="Q141" s="360">
        <v>59</v>
      </c>
      <c r="R141" s="356">
        <v>0.06</v>
      </c>
      <c r="S141" s="360">
        <v>29</v>
      </c>
      <c r="T141" s="356">
        <v>0.03</v>
      </c>
      <c r="U141" s="360">
        <v>9</v>
      </c>
      <c r="V141" s="356">
        <v>0.01</v>
      </c>
      <c r="W141" s="360">
        <v>0</v>
      </c>
      <c r="X141" s="356">
        <v>0</v>
      </c>
    </row>
    <row r="142" spans="1:24" x14ac:dyDescent="0.2">
      <c r="A142" s="186" t="s">
        <v>527</v>
      </c>
      <c r="B142" s="186" t="s">
        <v>528</v>
      </c>
      <c r="C142" s="354"/>
      <c r="D142" s="354"/>
      <c r="E142" s="359">
        <v>436</v>
      </c>
      <c r="F142" s="352">
        <v>1</v>
      </c>
      <c r="G142" s="360">
        <v>1</v>
      </c>
      <c r="H142" s="356">
        <v>0</v>
      </c>
      <c r="I142" s="360">
        <v>110</v>
      </c>
      <c r="J142" s="356">
        <v>0.25</v>
      </c>
      <c r="K142" s="360">
        <v>111</v>
      </c>
      <c r="L142" s="356">
        <v>0.25</v>
      </c>
      <c r="M142" s="360">
        <v>102</v>
      </c>
      <c r="N142" s="356">
        <v>0.23</v>
      </c>
      <c r="O142" s="360">
        <v>66</v>
      </c>
      <c r="P142" s="356">
        <v>0.15</v>
      </c>
      <c r="Q142" s="360">
        <v>25</v>
      </c>
      <c r="R142" s="356">
        <v>0.06</v>
      </c>
      <c r="S142" s="360">
        <v>14</v>
      </c>
      <c r="T142" s="356">
        <v>0.03</v>
      </c>
      <c r="U142" s="360">
        <v>7</v>
      </c>
      <c r="V142" s="356">
        <v>0.02</v>
      </c>
      <c r="W142" s="360">
        <v>0</v>
      </c>
      <c r="X142" s="356">
        <v>0</v>
      </c>
    </row>
    <row r="143" spans="1:24" x14ac:dyDescent="0.2">
      <c r="A143" s="186" t="s">
        <v>529</v>
      </c>
      <c r="B143" s="186" t="s">
        <v>530</v>
      </c>
      <c r="C143" s="354"/>
      <c r="D143" s="354"/>
      <c r="E143" s="359">
        <v>1732</v>
      </c>
      <c r="F143" s="352">
        <v>1</v>
      </c>
      <c r="G143" s="360">
        <v>0</v>
      </c>
      <c r="H143" s="356">
        <v>0</v>
      </c>
      <c r="I143" s="360">
        <v>390</v>
      </c>
      <c r="J143" s="356">
        <v>0.23</v>
      </c>
      <c r="K143" s="360">
        <v>547</v>
      </c>
      <c r="L143" s="356">
        <v>0.32</v>
      </c>
      <c r="M143" s="360">
        <v>392</v>
      </c>
      <c r="N143" s="356">
        <v>0.23</v>
      </c>
      <c r="O143" s="360">
        <v>242</v>
      </c>
      <c r="P143" s="356">
        <v>0.14000000000000001</v>
      </c>
      <c r="Q143" s="360">
        <v>112</v>
      </c>
      <c r="R143" s="356">
        <v>0.06</v>
      </c>
      <c r="S143" s="360">
        <v>35</v>
      </c>
      <c r="T143" s="356">
        <v>0.02</v>
      </c>
      <c r="U143" s="360">
        <v>14</v>
      </c>
      <c r="V143" s="356">
        <v>0.01</v>
      </c>
      <c r="W143" s="360">
        <v>0</v>
      </c>
      <c r="X143" s="356">
        <v>0</v>
      </c>
    </row>
    <row r="144" spans="1:24" x14ac:dyDescent="0.2">
      <c r="A144" s="186" t="s">
        <v>531</v>
      </c>
      <c r="B144" s="186" t="s">
        <v>532</v>
      </c>
      <c r="C144" s="354"/>
      <c r="D144" s="354"/>
      <c r="E144" s="359">
        <v>1120</v>
      </c>
      <c r="F144" s="352">
        <v>1</v>
      </c>
      <c r="G144" s="360">
        <v>0</v>
      </c>
      <c r="H144" s="356">
        <v>0</v>
      </c>
      <c r="I144" s="360">
        <v>281</v>
      </c>
      <c r="J144" s="356">
        <v>0.25</v>
      </c>
      <c r="K144" s="360">
        <v>361</v>
      </c>
      <c r="L144" s="356">
        <v>0.32</v>
      </c>
      <c r="M144" s="360">
        <v>230</v>
      </c>
      <c r="N144" s="356">
        <v>0.21</v>
      </c>
      <c r="O144" s="360">
        <v>126</v>
      </c>
      <c r="P144" s="356">
        <v>0.11</v>
      </c>
      <c r="Q144" s="360">
        <v>72</v>
      </c>
      <c r="R144" s="356">
        <v>0.06</v>
      </c>
      <c r="S144" s="360">
        <v>35</v>
      </c>
      <c r="T144" s="356">
        <v>0.03</v>
      </c>
      <c r="U144" s="360">
        <v>15</v>
      </c>
      <c r="V144" s="356">
        <v>0.01</v>
      </c>
      <c r="W144" s="360">
        <v>0</v>
      </c>
      <c r="X144" s="356">
        <v>0</v>
      </c>
    </row>
    <row r="145" spans="1:24" x14ac:dyDescent="0.2">
      <c r="A145" s="186" t="s">
        <v>533</v>
      </c>
      <c r="B145" s="186" t="s">
        <v>534</v>
      </c>
      <c r="C145" s="354"/>
      <c r="D145" s="354"/>
      <c r="E145" s="359">
        <v>275</v>
      </c>
      <c r="F145" s="352">
        <v>1</v>
      </c>
      <c r="G145" s="360">
        <v>2</v>
      </c>
      <c r="H145" s="356">
        <v>0.01</v>
      </c>
      <c r="I145" s="360">
        <v>64</v>
      </c>
      <c r="J145" s="356">
        <v>0.23</v>
      </c>
      <c r="K145" s="360">
        <v>92</v>
      </c>
      <c r="L145" s="356">
        <v>0.33</v>
      </c>
      <c r="M145" s="360">
        <v>53</v>
      </c>
      <c r="N145" s="356">
        <v>0.19</v>
      </c>
      <c r="O145" s="360">
        <v>40</v>
      </c>
      <c r="P145" s="356">
        <v>0.15</v>
      </c>
      <c r="Q145" s="360">
        <v>17</v>
      </c>
      <c r="R145" s="356">
        <v>0.06</v>
      </c>
      <c r="S145" s="360">
        <v>5</v>
      </c>
      <c r="T145" s="356">
        <v>0.02</v>
      </c>
      <c r="U145" s="360">
        <v>2</v>
      </c>
      <c r="V145" s="356">
        <v>0.01</v>
      </c>
      <c r="W145" s="360">
        <v>0</v>
      </c>
      <c r="X145" s="356">
        <v>0</v>
      </c>
    </row>
    <row r="146" spans="1:24" x14ac:dyDescent="0.2">
      <c r="A146" s="186" t="s">
        <v>535</v>
      </c>
      <c r="B146" s="186" t="s">
        <v>536</v>
      </c>
      <c r="C146" s="354"/>
      <c r="D146" s="354"/>
      <c r="E146" s="359">
        <v>447</v>
      </c>
      <c r="F146" s="352">
        <v>1</v>
      </c>
      <c r="G146" s="360">
        <v>4</v>
      </c>
      <c r="H146" s="356">
        <v>0.01</v>
      </c>
      <c r="I146" s="360">
        <v>119</v>
      </c>
      <c r="J146" s="356">
        <v>0.27</v>
      </c>
      <c r="K146" s="360">
        <v>126</v>
      </c>
      <c r="L146" s="356">
        <v>0.28000000000000003</v>
      </c>
      <c r="M146" s="360">
        <v>89</v>
      </c>
      <c r="N146" s="356">
        <v>0.2</v>
      </c>
      <c r="O146" s="360">
        <v>63</v>
      </c>
      <c r="P146" s="356">
        <v>0.14000000000000001</v>
      </c>
      <c r="Q146" s="360">
        <v>28</v>
      </c>
      <c r="R146" s="356">
        <v>0.06</v>
      </c>
      <c r="S146" s="360">
        <v>12</v>
      </c>
      <c r="T146" s="356">
        <v>0.03</v>
      </c>
      <c r="U146" s="360">
        <v>6</v>
      </c>
      <c r="V146" s="356">
        <v>0.01</v>
      </c>
      <c r="W146" s="360">
        <v>0</v>
      </c>
      <c r="X146" s="356">
        <v>0</v>
      </c>
    </row>
    <row r="147" spans="1:24" x14ac:dyDescent="0.2">
      <c r="A147" s="186" t="s">
        <v>537</v>
      </c>
      <c r="B147" s="186" t="s">
        <v>538</v>
      </c>
      <c r="C147" s="354"/>
      <c r="D147" s="354"/>
      <c r="E147" s="359">
        <v>1727</v>
      </c>
      <c r="F147" s="352">
        <v>1</v>
      </c>
      <c r="G147" s="360">
        <v>0</v>
      </c>
      <c r="H147" s="356">
        <v>0</v>
      </c>
      <c r="I147" s="360">
        <v>352</v>
      </c>
      <c r="J147" s="356">
        <v>0.2</v>
      </c>
      <c r="K147" s="360">
        <v>551</v>
      </c>
      <c r="L147" s="356">
        <v>0.32</v>
      </c>
      <c r="M147" s="360">
        <v>398</v>
      </c>
      <c r="N147" s="356">
        <v>0.23</v>
      </c>
      <c r="O147" s="360">
        <v>260</v>
      </c>
      <c r="P147" s="356">
        <v>0.15</v>
      </c>
      <c r="Q147" s="360">
        <v>123</v>
      </c>
      <c r="R147" s="356">
        <v>7.0000000000000007E-2</v>
      </c>
      <c r="S147" s="360">
        <v>35</v>
      </c>
      <c r="T147" s="356">
        <v>0.02</v>
      </c>
      <c r="U147" s="360">
        <v>8</v>
      </c>
      <c r="V147" s="356">
        <v>0</v>
      </c>
      <c r="W147" s="360">
        <v>0</v>
      </c>
      <c r="X147" s="356">
        <v>0</v>
      </c>
    </row>
    <row r="148" spans="1:24" x14ac:dyDescent="0.2">
      <c r="A148" s="186" t="s">
        <v>539</v>
      </c>
      <c r="B148" s="186" t="s">
        <v>540</v>
      </c>
      <c r="C148" s="354"/>
      <c r="D148" s="354"/>
      <c r="E148" s="359">
        <v>380</v>
      </c>
      <c r="F148" s="352">
        <v>1</v>
      </c>
      <c r="G148" s="360">
        <v>0</v>
      </c>
      <c r="H148" s="356">
        <v>0</v>
      </c>
      <c r="I148" s="360">
        <v>90</v>
      </c>
      <c r="J148" s="356">
        <v>0.24</v>
      </c>
      <c r="K148" s="360">
        <v>113</v>
      </c>
      <c r="L148" s="356">
        <v>0.3</v>
      </c>
      <c r="M148" s="360">
        <v>86</v>
      </c>
      <c r="N148" s="356">
        <v>0.23</v>
      </c>
      <c r="O148" s="360">
        <v>48</v>
      </c>
      <c r="P148" s="356">
        <v>0.13</v>
      </c>
      <c r="Q148" s="360">
        <v>30</v>
      </c>
      <c r="R148" s="356">
        <v>0.08</v>
      </c>
      <c r="S148" s="360">
        <v>8</v>
      </c>
      <c r="T148" s="356">
        <v>0.02</v>
      </c>
      <c r="U148" s="360">
        <v>5</v>
      </c>
      <c r="V148" s="356">
        <v>0.01</v>
      </c>
      <c r="W148" s="360">
        <v>0</v>
      </c>
      <c r="X148" s="356">
        <v>0</v>
      </c>
    </row>
    <row r="149" spans="1:24" x14ac:dyDescent="0.2">
      <c r="A149" s="186" t="s">
        <v>541</v>
      </c>
      <c r="B149" s="186" t="s">
        <v>542</v>
      </c>
      <c r="C149" s="354"/>
      <c r="D149" s="354"/>
      <c r="E149" s="359">
        <v>342</v>
      </c>
      <c r="F149" s="352">
        <v>1</v>
      </c>
      <c r="G149" s="360">
        <v>3</v>
      </c>
      <c r="H149" s="356">
        <v>0.01</v>
      </c>
      <c r="I149" s="360">
        <v>74</v>
      </c>
      <c r="J149" s="356">
        <v>0.22</v>
      </c>
      <c r="K149" s="360">
        <v>86</v>
      </c>
      <c r="L149" s="356">
        <v>0.25</v>
      </c>
      <c r="M149" s="360">
        <v>63</v>
      </c>
      <c r="N149" s="356">
        <v>0.18</v>
      </c>
      <c r="O149" s="360">
        <v>59</v>
      </c>
      <c r="P149" s="356">
        <v>0.17</v>
      </c>
      <c r="Q149" s="360">
        <v>35</v>
      </c>
      <c r="R149" s="356">
        <v>0.1</v>
      </c>
      <c r="S149" s="360">
        <v>19</v>
      </c>
      <c r="T149" s="356">
        <v>0.06</v>
      </c>
      <c r="U149" s="360">
        <v>3</v>
      </c>
      <c r="V149" s="356">
        <v>0.01</v>
      </c>
      <c r="W149" s="360">
        <v>0</v>
      </c>
      <c r="X149" s="356">
        <v>0</v>
      </c>
    </row>
    <row r="150" spans="1:24" s="204" customFormat="1" x14ac:dyDescent="0.2">
      <c r="A150" s="198" t="s">
        <v>543</v>
      </c>
      <c r="B150" s="198" t="s">
        <v>544</v>
      </c>
      <c r="C150" s="354"/>
      <c r="D150" s="354"/>
      <c r="E150" s="361" t="s">
        <v>284</v>
      </c>
      <c r="F150" s="362" t="s">
        <v>284</v>
      </c>
      <c r="G150" s="363" t="s">
        <v>284</v>
      </c>
      <c r="H150" s="364" t="s">
        <v>284</v>
      </c>
      <c r="I150" s="363" t="s">
        <v>284</v>
      </c>
      <c r="J150" s="364" t="s">
        <v>284</v>
      </c>
      <c r="K150" s="363" t="s">
        <v>284</v>
      </c>
      <c r="L150" s="364" t="s">
        <v>284</v>
      </c>
      <c r="M150" s="363" t="s">
        <v>284</v>
      </c>
      <c r="N150" s="364" t="s">
        <v>284</v>
      </c>
      <c r="O150" s="363" t="s">
        <v>284</v>
      </c>
      <c r="P150" s="364" t="s">
        <v>284</v>
      </c>
      <c r="Q150" s="363" t="s">
        <v>284</v>
      </c>
      <c r="R150" s="364" t="s">
        <v>284</v>
      </c>
      <c r="S150" s="363" t="s">
        <v>284</v>
      </c>
      <c r="T150" s="364" t="s">
        <v>284</v>
      </c>
      <c r="U150" s="363" t="s">
        <v>284</v>
      </c>
      <c r="V150" s="364" t="s">
        <v>284</v>
      </c>
      <c r="W150" s="363" t="s">
        <v>284</v>
      </c>
      <c r="X150" s="364" t="s">
        <v>284</v>
      </c>
    </row>
    <row r="151" spans="1:24" s="35" customFormat="1" x14ac:dyDescent="0.2">
      <c r="A151" s="186" t="s">
        <v>545</v>
      </c>
      <c r="B151" s="186" t="s">
        <v>546</v>
      </c>
      <c r="C151" s="354"/>
      <c r="D151" s="354"/>
      <c r="E151" s="359">
        <v>928</v>
      </c>
      <c r="F151" s="352">
        <v>1</v>
      </c>
      <c r="G151" s="360">
        <v>15</v>
      </c>
      <c r="H151" s="356">
        <v>0.02</v>
      </c>
      <c r="I151" s="360">
        <v>193</v>
      </c>
      <c r="J151" s="356">
        <v>0.21</v>
      </c>
      <c r="K151" s="360">
        <v>292</v>
      </c>
      <c r="L151" s="356">
        <v>0.31</v>
      </c>
      <c r="M151" s="360">
        <v>200</v>
      </c>
      <c r="N151" s="356">
        <v>0.22</v>
      </c>
      <c r="O151" s="360">
        <v>124</v>
      </c>
      <c r="P151" s="356">
        <v>0.13</v>
      </c>
      <c r="Q151" s="360">
        <v>69</v>
      </c>
      <c r="R151" s="356">
        <v>7.0000000000000007E-2</v>
      </c>
      <c r="S151" s="360">
        <v>27</v>
      </c>
      <c r="T151" s="356">
        <v>0.03</v>
      </c>
      <c r="U151" s="360">
        <v>8</v>
      </c>
      <c r="V151" s="356">
        <v>0.01</v>
      </c>
      <c r="W151" s="360">
        <v>0</v>
      </c>
      <c r="X151" s="356">
        <v>0</v>
      </c>
    </row>
    <row r="152" spans="1:24" x14ac:dyDescent="0.2">
      <c r="A152" s="186" t="s">
        <v>547</v>
      </c>
      <c r="B152" s="186" t="s">
        <v>548</v>
      </c>
      <c r="C152" s="354"/>
      <c r="D152" s="354"/>
      <c r="E152" s="359">
        <v>190</v>
      </c>
      <c r="F152" s="352">
        <v>1</v>
      </c>
      <c r="G152" s="360">
        <v>1</v>
      </c>
      <c r="H152" s="356">
        <v>0.01</v>
      </c>
      <c r="I152" s="360">
        <v>48</v>
      </c>
      <c r="J152" s="356">
        <v>0.25</v>
      </c>
      <c r="K152" s="360">
        <v>63</v>
      </c>
      <c r="L152" s="356">
        <v>0.33</v>
      </c>
      <c r="M152" s="360">
        <v>41</v>
      </c>
      <c r="N152" s="356">
        <v>0.22</v>
      </c>
      <c r="O152" s="360">
        <v>19</v>
      </c>
      <c r="P152" s="356">
        <v>0.1</v>
      </c>
      <c r="Q152" s="360">
        <v>13</v>
      </c>
      <c r="R152" s="356">
        <v>7.0000000000000007E-2</v>
      </c>
      <c r="S152" s="360">
        <v>5</v>
      </c>
      <c r="T152" s="356">
        <v>0.03</v>
      </c>
      <c r="U152" s="360">
        <v>0</v>
      </c>
      <c r="V152" s="356">
        <v>0</v>
      </c>
      <c r="W152" s="360">
        <v>0</v>
      </c>
      <c r="X152" s="356">
        <v>0</v>
      </c>
    </row>
    <row r="153" spans="1:24" x14ac:dyDescent="0.2">
      <c r="A153" s="186" t="s">
        <v>549</v>
      </c>
      <c r="B153" s="186" t="s">
        <v>550</v>
      </c>
      <c r="C153" s="354"/>
      <c r="D153" s="354"/>
      <c r="E153" s="359">
        <v>1827</v>
      </c>
      <c r="F153" s="352">
        <v>1</v>
      </c>
      <c r="G153" s="360">
        <v>5</v>
      </c>
      <c r="H153" s="356">
        <v>0</v>
      </c>
      <c r="I153" s="360">
        <v>510</v>
      </c>
      <c r="J153" s="356">
        <v>0.28000000000000003</v>
      </c>
      <c r="K153" s="360">
        <v>570</v>
      </c>
      <c r="L153" s="356">
        <v>0.31</v>
      </c>
      <c r="M153" s="360">
        <v>397</v>
      </c>
      <c r="N153" s="356">
        <v>0.22</v>
      </c>
      <c r="O153" s="360">
        <v>214</v>
      </c>
      <c r="P153" s="356">
        <v>0.12</v>
      </c>
      <c r="Q153" s="360">
        <v>98</v>
      </c>
      <c r="R153" s="356">
        <v>0.05</v>
      </c>
      <c r="S153" s="360">
        <v>27</v>
      </c>
      <c r="T153" s="356">
        <v>0.01</v>
      </c>
      <c r="U153" s="360">
        <v>6</v>
      </c>
      <c r="V153" s="356">
        <v>0</v>
      </c>
      <c r="W153" s="360">
        <v>0</v>
      </c>
      <c r="X153" s="356">
        <v>0</v>
      </c>
    </row>
    <row r="154" spans="1:24" x14ac:dyDescent="0.2">
      <c r="A154" s="186" t="s">
        <v>551</v>
      </c>
      <c r="B154" s="186" t="s">
        <v>552</v>
      </c>
      <c r="C154" s="354"/>
      <c r="D154" s="354"/>
      <c r="E154" s="359">
        <v>700</v>
      </c>
      <c r="F154" s="352">
        <v>1</v>
      </c>
      <c r="G154" s="360">
        <v>3</v>
      </c>
      <c r="H154" s="356">
        <v>0</v>
      </c>
      <c r="I154" s="360">
        <v>167</v>
      </c>
      <c r="J154" s="356">
        <v>0.24</v>
      </c>
      <c r="K154" s="360">
        <v>216</v>
      </c>
      <c r="L154" s="356">
        <v>0.31</v>
      </c>
      <c r="M154" s="360">
        <v>141</v>
      </c>
      <c r="N154" s="356">
        <v>0.2</v>
      </c>
      <c r="O154" s="360">
        <v>106</v>
      </c>
      <c r="P154" s="356">
        <v>0.15</v>
      </c>
      <c r="Q154" s="360">
        <v>38</v>
      </c>
      <c r="R154" s="356">
        <v>0.05</v>
      </c>
      <c r="S154" s="360">
        <v>20</v>
      </c>
      <c r="T154" s="356">
        <v>0.03</v>
      </c>
      <c r="U154" s="360">
        <v>9</v>
      </c>
      <c r="V154" s="356">
        <v>0.01</v>
      </c>
      <c r="W154" s="360">
        <v>0</v>
      </c>
      <c r="X154" s="356">
        <v>0</v>
      </c>
    </row>
    <row r="155" spans="1:24" x14ac:dyDescent="0.2">
      <c r="A155" s="186" t="s">
        <v>553</v>
      </c>
      <c r="B155" s="186" t="s">
        <v>554</v>
      </c>
      <c r="C155" s="354"/>
      <c r="D155" s="354"/>
      <c r="E155" s="359">
        <v>3</v>
      </c>
      <c r="F155" s="352">
        <v>1</v>
      </c>
      <c r="G155" s="360" t="s">
        <v>262</v>
      </c>
      <c r="H155" s="356" t="s">
        <v>262</v>
      </c>
      <c r="I155" s="360" t="s">
        <v>262</v>
      </c>
      <c r="J155" s="356" t="s">
        <v>262</v>
      </c>
      <c r="K155" s="360" t="s">
        <v>262</v>
      </c>
      <c r="L155" s="356" t="s">
        <v>262</v>
      </c>
      <c r="M155" s="360" t="s">
        <v>262</v>
      </c>
      <c r="N155" s="356" t="s">
        <v>262</v>
      </c>
      <c r="O155" s="360" t="s">
        <v>262</v>
      </c>
      <c r="P155" s="356" t="s">
        <v>262</v>
      </c>
      <c r="Q155" s="360" t="s">
        <v>262</v>
      </c>
      <c r="R155" s="356" t="s">
        <v>262</v>
      </c>
      <c r="S155" s="360" t="s">
        <v>262</v>
      </c>
      <c r="T155" s="356" t="s">
        <v>262</v>
      </c>
      <c r="U155" s="360" t="s">
        <v>262</v>
      </c>
      <c r="V155" s="356" t="s">
        <v>262</v>
      </c>
      <c r="W155" s="360" t="s">
        <v>262</v>
      </c>
      <c r="X155" s="356" t="s">
        <v>262</v>
      </c>
    </row>
    <row r="156" spans="1:24" x14ac:dyDescent="0.2">
      <c r="A156" s="186" t="s">
        <v>555</v>
      </c>
      <c r="B156" s="186" t="s">
        <v>556</v>
      </c>
      <c r="C156" s="354"/>
      <c r="D156" s="354"/>
      <c r="E156" s="359">
        <v>1623</v>
      </c>
      <c r="F156" s="352">
        <v>1</v>
      </c>
      <c r="G156" s="360">
        <v>16</v>
      </c>
      <c r="H156" s="356">
        <v>0.01</v>
      </c>
      <c r="I156" s="360">
        <v>294</v>
      </c>
      <c r="J156" s="356">
        <v>0.18</v>
      </c>
      <c r="K156" s="360">
        <v>563</v>
      </c>
      <c r="L156" s="356">
        <v>0.35</v>
      </c>
      <c r="M156" s="360">
        <v>361</v>
      </c>
      <c r="N156" s="356">
        <v>0.22</v>
      </c>
      <c r="O156" s="360">
        <v>235</v>
      </c>
      <c r="P156" s="356">
        <v>0.14000000000000001</v>
      </c>
      <c r="Q156" s="360">
        <v>119</v>
      </c>
      <c r="R156" s="356">
        <v>7.0000000000000007E-2</v>
      </c>
      <c r="S156" s="360">
        <v>27</v>
      </c>
      <c r="T156" s="356">
        <v>0.02</v>
      </c>
      <c r="U156" s="360">
        <v>8</v>
      </c>
      <c r="V156" s="356">
        <v>0</v>
      </c>
      <c r="W156" s="360">
        <v>0</v>
      </c>
      <c r="X156" s="356">
        <v>0</v>
      </c>
    </row>
    <row r="157" spans="1:24" x14ac:dyDescent="0.2">
      <c r="A157" s="186" t="s">
        <v>557</v>
      </c>
      <c r="B157" s="186" t="s">
        <v>558</v>
      </c>
      <c r="C157" s="354"/>
      <c r="D157" s="354"/>
      <c r="E157" s="359">
        <v>1026</v>
      </c>
      <c r="F157" s="352">
        <v>1</v>
      </c>
      <c r="G157" s="360">
        <v>0</v>
      </c>
      <c r="H157" s="356">
        <v>0</v>
      </c>
      <c r="I157" s="360">
        <v>176</v>
      </c>
      <c r="J157" s="356">
        <v>0.17</v>
      </c>
      <c r="K157" s="360">
        <v>293</v>
      </c>
      <c r="L157" s="356">
        <v>0.28999999999999998</v>
      </c>
      <c r="M157" s="360">
        <v>233</v>
      </c>
      <c r="N157" s="356">
        <v>0.23</v>
      </c>
      <c r="O157" s="360">
        <v>169</v>
      </c>
      <c r="P157" s="356">
        <v>0.16</v>
      </c>
      <c r="Q157" s="360">
        <v>111</v>
      </c>
      <c r="R157" s="356">
        <v>0.11</v>
      </c>
      <c r="S157" s="360">
        <v>36</v>
      </c>
      <c r="T157" s="356">
        <v>0.04</v>
      </c>
      <c r="U157" s="360">
        <v>8</v>
      </c>
      <c r="V157" s="356">
        <v>0.01</v>
      </c>
      <c r="W157" s="360">
        <v>0</v>
      </c>
      <c r="X157" s="356">
        <v>0</v>
      </c>
    </row>
    <row r="158" spans="1:24" x14ac:dyDescent="0.2">
      <c r="A158" s="186" t="s">
        <v>559</v>
      </c>
      <c r="B158" s="186" t="s">
        <v>560</v>
      </c>
      <c r="C158" s="354"/>
      <c r="D158" s="354"/>
      <c r="E158" s="359">
        <v>447</v>
      </c>
      <c r="F158" s="352">
        <v>1</v>
      </c>
      <c r="G158" s="360">
        <v>0</v>
      </c>
      <c r="H158" s="356">
        <v>0</v>
      </c>
      <c r="I158" s="360">
        <v>110</v>
      </c>
      <c r="J158" s="356">
        <v>0.25</v>
      </c>
      <c r="K158" s="360">
        <v>131</v>
      </c>
      <c r="L158" s="356">
        <v>0.28999999999999998</v>
      </c>
      <c r="M158" s="360">
        <v>100</v>
      </c>
      <c r="N158" s="356">
        <v>0.22</v>
      </c>
      <c r="O158" s="360">
        <v>60</v>
      </c>
      <c r="P158" s="356">
        <v>0.13</v>
      </c>
      <c r="Q158" s="360">
        <v>32</v>
      </c>
      <c r="R158" s="356">
        <v>7.0000000000000007E-2</v>
      </c>
      <c r="S158" s="360">
        <v>9</v>
      </c>
      <c r="T158" s="356">
        <v>0.02</v>
      </c>
      <c r="U158" s="360">
        <v>5</v>
      </c>
      <c r="V158" s="356">
        <v>0.01</v>
      </c>
      <c r="W158" s="360">
        <v>0</v>
      </c>
      <c r="X158" s="356">
        <v>0</v>
      </c>
    </row>
    <row r="159" spans="1:24" x14ac:dyDescent="0.2">
      <c r="A159" s="186" t="s">
        <v>561</v>
      </c>
      <c r="B159" s="186" t="s">
        <v>562</v>
      </c>
      <c r="C159" s="354"/>
      <c r="D159" s="354"/>
      <c r="E159" s="359">
        <v>310</v>
      </c>
      <c r="F159" s="352">
        <v>1</v>
      </c>
      <c r="G159" s="360">
        <v>1</v>
      </c>
      <c r="H159" s="356">
        <v>0</v>
      </c>
      <c r="I159" s="360">
        <v>68</v>
      </c>
      <c r="J159" s="356">
        <v>0.22</v>
      </c>
      <c r="K159" s="360">
        <v>96</v>
      </c>
      <c r="L159" s="356">
        <v>0.31</v>
      </c>
      <c r="M159" s="360">
        <v>67</v>
      </c>
      <c r="N159" s="356">
        <v>0.22</v>
      </c>
      <c r="O159" s="360">
        <v>47</v>
      </c>
      <c r="P159" s="356">
        <v>0.15</v>
      </c>
      <c r="Q159" s="360">
        <v>12</v>
      </c>
      <c r="R159" s="356">
        <v>0.04</v>
      </c>
      <c r="S159" s="360">
        <v>15</v>
      </c>
      <c r="T159" s="356">
        <v>0.05</v>
      </c>
      <c r="U159" s="360">
        <v>4</v>
      </c>
      <c r="V159" s="356">
        <v>0.01</v>
      </c>
      <c r="W159" s="360">
        <v>0</v>
      </c>
      <c r="X159" s="356">
        <v>0</v>
      </c>
    </row>
    <row r="160" spans="1:24" s="35" customFormat="1" x14ac:dyDescent="0.2">
      <c r="A160" s="186" t="s">
        <v>563</v>
      </c>
      <c r="B160" s="186" t="s">
        <v>564</v>
      </c>
      <c r="C160" s="354"/>
      <c r="D160" s="354"/>
      <c r="E160" s="359">
        <v>2530</v>
      </c>
      <c r="F160" s="352">
        <v>1</v>
      </c>
      <c r="G160" s="360">
        <v>72</v>
      </c>
      <c r="H160" s="356">
        <v>0.03</v>
      </c>
      <c r="I160" s="360">
        <v>552</v>
      </c>
      <c r="J160" s="356">
        <v>0.22</v>
      </c>
      <c r="K160" s="360">
        <v>804</v>
      </c>
      <c r="L160" s="356">
        <v>0.32</v>
      </c>
      <c r="M160" s="360">
        <v>599</v>
      </c>
      <c r="N160" s="356">
        <v>0.24</v>
      </c>
      <c r="O160" s="360">
        <v>340</v>
      </c>
      <c r="P160" s="356">
        <v>0.13</v>
      </c>
      <c r="Q160" s="360">
        <v>120</v>
      </c>
      <c r="R160" s="356">
        <v>0.05</v>
      </c>
      <c r="S160" s="360">
        <v>35</v>
      </c>
      <c r="T160" s="356">
        <v>0.01</v>
      </c>
      <c r="U160" s="360">
        <v>8</v>
      </c>
      <c r="V160" s="356">
        <v>0</v>
      </c>
      <c r="W160" s="360">
        <v>0</v>
      </c>
      <c r="X160" s="356">
        <v>0</v>
      </c>
    </row>
    <row r="161" spans="1:24" x14ac:dyDescent="0.2">
      <c r="A161" s="186" t="s">
        <v>565</v>
      </c>
      <c r="B161" s="186" t="s">
        <v>566</v>
      </c>
      <c r="C161" s="354"/>
      <c r="D161" s="354"/>
      <c r="E161" s="359">
        <v>427</v>
      </c>
      <c r="F161" s="352">
        <v>1</v>
      </c>
      <c r="G161" s="360">
        <v>5</v>
      </c>
      <c r="H161" s="356">
        <v>0.01</v>
      </c>
      <c r="I161" s="360">
        <v>82</v>
      </c>
      <c r="J161" s="356">
        <v>0.19</v>
      </c>
      <c r="K161" s="360">
        <v>117</v>
      </c>
      <c r="L161" s="356">
        <v>0.27</v>
      </c>
      <c r="M161" s="360">
        <v>107</v>
      </c>
      <c r="N161" s="356">
        <v>0.25</v>
      </c>
      <c r="O161" s="360">
        <v>69</v>
      </c>
      <c r="P161" s="356">
        <v>0.16</v>
      </c>
      <c r="Q161" s="360">
        <v>31</v>
      </c>
      <c r="R161" s="356">
        <v>7.0000000000000007E-2</v>
      </c>
      <c r="S161" s="360">
        <v>13</v>
      </c>
      <c r="T161" s="356">
        <v>0.03</v>
      </c>
      <c r="U161" s="360">
        <v>3</v>
      </c>
      <c r="V161" s="356">
        <v>0.01</v>
      </c>
      <c r="W161" s="360">
        <v>0</v>
      </c>
      <c r="X161" s="356">
        <v>0</v>
      </c>
    </row>
    <row r="162" spans="1:24" s="35" customFormat="1" x14ac:dyDescent="0.2">
      <c r="A162" s="186" t="s">
        <v>567</v>
      </c>
      <c r="B162" s="186" t="s">
        <v>568</v>
      </c>
      <c r="C162" s="354"/>
      <c r="D162" s="354"/>
      <c r="E162" s="359">
        <v>1476</v>
      </c>
      <c r="F162" s="352">
        <v>1</v>
      </c>
      <c r="G162" s="360">
        <v>34</v>
      </c>
      <c r="H162" s="356">
        <v>0.02</v>
      </c>
      <c r="I162" s="360">
        <v>413</v>
      </c>
      <c r="J162" s="356">
        <v>0.28000000000000003</v>
      </c>
      <c r="K162" s="360">
        <v>477</v>
      </c>
      <c r="L162" s="356">
        <v>0.32</v>
      </c>
      <c r="M162" s="360">
        <v>282</v>
      </c>
      <c r="N162" s="356">
        <v>0.19</v>
      </c>
      <c r="O162" s="360">
        <v>184</v>
      </c>
      <c r="P162" s="356">
        <v>0.12</v>
      </c>
      <c r="Q162" s="360">
        <v>52</v>
      </c>
      <c r="R162" s="356">
        <v>0.04</v>
      </c>
      <c r="S162" s="360">
        <v>23</v>
      </c>
      <c r="T162" s="356">
        <v>0.02</v>
      </c>
      <c r="U162" s="360">
        <v>11</v>
      </c>
      <c r="V162" s="356">
        <v>0.01</v>
      </c>
      <c r="W162" s="360">
        <v>0</v>
      </c>
      <c r="X162" s="356">
        <v>0</v>
      </c>
    </row>
    <row r="163" spans="1:24" x14ac:dyDescent="0.2">
      <c r="A163" s="186" t="s">
        <v>569</v>
      </c>
      <c r="B163" s="186" t="s">
        <v>570</v>
      </c>
      <c r="C163" s="354"/>
      <c r="D163" s="354"/>
      <c r="E163" s="359">
        <v>1060</v>
      </c>
      <c r="F163" s="352">
        <v>1</v>
      </c>
      <c r="G163" s="360">
        <v>16</v>
      </c>
      <c r="H163" s="356">
        <v>0.02</v>
      </c>
      <c r="I163" s="360">
        <v>235</v>
      </c>
      <c r="J163" s="356">
        <v>0.22</v>
      </c>
      <c r="K163" s="360">
        <v>347</v>
      </c>
      <c r="L163" s="356">
        <v>0.33</v>
      </c>
      <c r="M163" s="360">
        <v>214</v>
      </c>
      <c r="N163" s="356">
        <v>0.2</v>
      </c>
      <c r="O163" s="360">
        <v>172</v>
      </c>
      <c r="P163" s="356">
        <v>0.16</v>
      </c>
      <c r="Q163" s="360">
        <v>56</v>
      </c>
      <c r="R163" s="356">
        <v>0.05</v>
      </c>
      <c r="S163" s="360">
        <v>14</v>
      </c>
      <c r="T163" s="356">
        <v>0.01</v>
      </c>
      <c r="U163" s="360">
        <v>6</v>
      </c>
      <c r="V163" s="356">
        <v>0.01</v>
      </c>
      <c r="W163" s="360">
        <v>0</v>
      </c>
      <c r="X163" s="356">
        <v>0</v>
      </c>
    </row>
    <row r="164" spans="1:24" x14ac:dyDescent="0.2">
      <c r="A164" s="186" t="s">
        <v>571</v>
      </c>
      <c r="B164" s="186" t="s">
        <v>572</v>
      </c>
      <c r="C164" s="354"/>
      <c r="D164" s="354"/>
      <c r="E164" s="359">
        <v>3214</v>
      </c>
      <c r="F164" s="352">
        <v>1</v>
      </c>
      <c r="G164" s="360">
        <v>51</v>
      </c>
      <c r="H164" s="356">
        <v>0.02</v>
      </c>
      <c r="I164" s="360">
        <v>659</v>
      </c>
      <c r="J164" s="356">
        <v>0.21</v>
      </c>
      <c r="K164" s="360">
        <v>977</v>
      </c>
      <c r="L164" s="356">
        <v>0.3</v>
      </c>
      <c r="M164" s="360">
        <v>687</v>
      </c>
      <c r="N164" s="356">
        <v>0.21</v>
      </c>
      <c r="O164" s="360">
        <v>463</v>
      </c>
      <c r="P164" s="356">
        <v>0.14000000000000001</v>
      </c>
      <c r="Q164" s="360">
        <v>284</v>
      </c>
      <c r="R164" s="356">
        <v>0.09</v>
      </c>
      <c r="S164" s="360">
        <v>72</v>
      </c>
      <c r="T164" s="356">
        <v>0.02</v>
      </c>
      <c r="U164" s="360">
        <v>21</v>
      </c>
      <c r="V164" s="356">
        <v>0.01</v>
      </c>
      <c r="W164" s="360">
        <v>0</v>
      </c>
      <c r="X164" s="356">
        <v>0</v>
      </c>
    </row>
    <row r="165" spans="1:24" s="204" customFormat="1" x14ac:dyDescent="0.2">
      <c r="A165" s="198" t="s">
        <v>573</v>
      </c>
      <c r="B165" s="198" t="s">
        <v>574</v>
      </c>
      <c r="C165" s="354"/>
      <c r="D165" s="354"/>
      <c r="E165" s="361" t="s">
        <v>284</v>
      </c>
      <c r="F165" s="362" t="s">
        <v>284</v>
      </c>
      <c r="G165" s="363" t="s">
        <v>284</v>
      </c>
      <c r="H165" s="364" t="s">
        <v>284</v>
      </c>
      <c r="I165" s="363" t="s">
        <v>284</v>
      </c>
      <c r="J165" s="364" t="s">
        <v>284</v>
      </c>
      <c r="K165" s="363" t="s">
        <v>284</v>
      </c>
      <c r="L165" s="364" t="s">
        <v>284</v>
      </c>
      <c r="M165" s="363" t="s">
        <v>284</v>
      </c>
      <c r="N165" s="364" t="s">
        <v>284</v>
      </c>
      <c r="O165" s="363" t="s">
        <v>284</v>
      </c>
      <c r="P165" s="364" t="s">
        <v>284</v>
      </c>
      <c r="Q165" s="363" t="s">
        <v>284</v>
      </c>
      <c r="R165" s="364" t="s">
        <v>284</v>
      </c>
      <c r="S165" s="363" t="s">
        <v>284</v>
      </c>
      <c r="T165" s="364" t="s">
        <v>284</v>
      </c>
      <c r="U165" s="363" t="s">
        <v>284</v>
      </c>
      <c r="V165" s="364" t="s">
        <v>284</v>
      </c>
      <c r="W165" s="363" t="s">
        <v>284</v>
      </c>
      <c r="X165" s="364" t="s">
        <v>284</v>
      </c>
    </row>
    <row r="166" spans="1:24" s="35" customFormat="1" x14ac:dyDescent="0.2">
      <c r="A166" s="186" t="s">
        <v>575</v>
      </c>
      <c r="B166" s="186" t="s">
        <v>576</v>
      </c>
      <c r="C166" s="354"/>
      <c r="D166" s="354"/>
      <c r="E166" s="359">
        <v>6222</v>
      </c>
      <c r="F166" s="352">
        <v>1</v>
      </c>
      <c r="G166" s="360">
        <v>171</v>
      </c>
      <c r="H166" s="356">
        <v>0.03</v>
      </c>
      <c r="I166" s="360">
        <v>1468</v>
      </c>
      <c r="J166" s="356">
        <v>0.24</v>
      </c>
      <c r="K166" s="360">
        <v>2123</v>
      </c>
      <c r="L166" s="356">
        <v>0.34</v>
      </c>
      <c r="M166" s="360">
        <v>1370</v>
      </c>
      <c r="N166" s="356">
        <v>0.22</v>
      </c>
      <c r="O166" s="360">
        <v>723</v>
      </c>
      <c r="P166" s="356">
        <v>0.12</v>
      </c>
      <c r="Q166" s="360">
        <v>274</v>
      </c>
      <c r="R166" s="356">
        <v>0.04</v>
      </c>
      <c r="S166" s="360">
        <v>68</v>
      </c>
      <c r="T166" s="356">
        <v>0.01</v>
      </c>
      <c r="U166" s="360">
        <v>25</v>
      </c>
      <c r="V166" s="356">
        <v>0</v>
      </c>
      <c r="W166" s="360">
        <v>0</v>
      </c>
      <c r="X166" s="356">
        <v>0</v>
      </c>
    </row>
    <row r="167" spans="1:24" x14ac:dyDescent="0.2">
      <c r="A167" s="186" t="s">
        <v>577</v>
      </c>
      <c r="B167" s="186" t="s">
        <v>578</v>
      </c>
      <c r="C167" s="354"/>
      <c r="D167" s="354"/>
      <c r="E167" s="359">
        <v>2428</v>
      </c>
      <c r="F167" s="352">
        <v>1</v>
      </c>
      <c r="G167" s="360">
        <v>21</v>
      </c>
      <c r="H167" s="356">
        <v>0.01</v>
      </c>
      <c r="I167" s="360">
        <v>512</v>
      </c>
      <c r="J167" s="356">
        <v>0.21</v>
      </c>
      <c r="K167" s="360">
        <v>784</v>
      </c>
      <c r="L167" s="356">
        <v>0.32</v>
      </c>
      <c r="M167" s="360">
        <v>631</v>
      </c>
      <c r="N167" s="356">
        <v>0.26</v>
      </c>
      <c r="O167" s="360">
        <v>334</v>
      </c>
      <c r="P167" s="356">
        <v>0.14000000000000001</v>
      </c>
      <c r="Q167" s="360">
        <v>115</v>
      </c>
      <c r="R167" s="356">
        <v>0.05</v>
      </c>
      <c r="S167" s="360">
        <v>25</v>
      </c>
      <c r="T167" s="356">
        <v>0.01</v>
      </c>
      <c r="U167" s="360">
        <v>6</v>
      </c>
      <c r="V167" s="356">
        <v>0</v>
      </c>
      <c r="W167" s="360">
        <v>0</v>
      </c>
      <c r="X167" s="356">
        <v>0</v>
      </c>
    </row>
    <row r="168" spans="1:24" s="204" customFormat="1" x14ac:dyDescent="0.2">
      <c r="A168" s="198" t="s">
        <v>579</v>
      </c>
      <c r="B168" s="198" t="s">
        <v>580</v>
      </c>
      <c r="C168" s="354"/>
      <c r="D168" s="354"/>
      <c r="E168" s="361" t="s">
        <v>284</v>
      </c>
      <c r="F168" s="362" t="s">
        <v>284</v>
      </c>
      <c r="G168" s="363" t="s">
        <v>284</v>
      </c>
      <c r="H168" s="364" t="s">
        <v>284</v>
      </c>
      <c r="I168" s="363" t="s">
        <v>284</v>
      </c>
      <c r="J168" s="364" t="s">
        <v>284</v>
      </c>
      <c r="K168" s="363" t="s">
        <v>284</v>
      </c>
      <c r="L168" s="364" t="s">
        <v>284</v>
      </c>
      <c r="M168" s="363" t="s">
        <v>284</v>
      </c>
      <c r="N168" s="364" t="s">
        <v>284</v>
      </c>
      <c r="O168" s="363" t="s">
        <v>284</v>
      </c>
      <c r="P168" s="364" t="s">
        <v>284</v>
      </c>
      <c r="Q168" s="363" t="s">
        <v>284</v>
      </c>
      <c r="R168" s="364" t="s">
        <v>284</v>
      </c>
      <c r="S168" s="363" t="s">
        <v>284</v>
      </c>
      <c r="T168" s="364" t="s">
        <v>284</v>
      </c>
      <c r="U168" s="363" t="s">
        <v>284</v>
      </c>
      <c r="V168" s="364" t="s">
        <v>284</v>
      </c>
      <c r="W168" s="363" t="s">
        <v>284</v>
      </c>
      <c r="X168" s="364" t="s">
        <v>284</v>
      </c>
    </row>
    <row r="169" spans="1:24" x14ac:dyDescent="0.2">
      <c r="A169" s="186" t="s">
        <v>581</v>
      </c>
      <c r="B169" s="186" t="s">
        <v>582</v>
      </c>
      <c r="C169" s="354"/>
      <c r="D169" s="354"/>
      <c r="E169" s="359">
        <v>3148</v>
      </c>
      <c r="F169" s="357">
        <v>1</v>
      </c>
      <c r="G169" s="360">
        <v>56</v>
      </c>
      <c r="H169" s="358">
        <v>0.02</v>
      </c>
      <c r="I169" s="360">
        <v>752</v>
      </c>
      <c r="J169" s="358">
        <v>0.24</v>
      </c>
      <c r="K169" s="360">
        <v>967</v>
      </c>
      <c r="L169" s="358">
        <v>0.31</v>
      </c>
      <c r="M169" s="360">
        <v>649</v>
      </c>
      <c r="N169" s="358">
        <v>0.21</v>
      </c>
      <c r="O169" s="360">
        <v>429</v>
      </c>
      <c r="P169" s="358">
        <v>0.14000000000000001</v>
      </c>
      <c r="Q169" s="360">
        <v>215</v>
      </c>
      <c r="R169" s="358">
        <v>7.0000000000000007E-2</v>
      </c>
      <c r="S169" s="360">
        <v>54</v>
      </c>
      <c r="T169" s="358">
        <v>0.02</v>
      </c>
      <c r="U169" s="360">
        <v>20</v>
      </c>
      <c r="V169" s="358">
        <v>0.01</v>
      </c>
      <c r="W169" s="360">
        <v>6</v>
      </c>
      <c r="X169" s="358">
        <v>0</v>
      </c>
    </row>
    <row r="170" spans="1:24" x14ac:dyDescent="0.2">
      <c r="A170" s="186" t="s">
        <v>583</v>
      </c>
      <c r="B170" s="186" t="s">
        <v>584</v>
      </c>
      <c r="C170" s="354"/>
      <c r="D170" s="354"/>
      <c r="E170" s="359">
        <v>261</v>
      </c>
      <c r="F170" s="352">
        <v>1</v>
      </c>
      <c r="G170" s="360">
        <v>2</v>
      </c>
      <c r="H170" s="356">
        <v>0.01</v>
      </c>
      <c r="I170" s="360">
        <v>58</v>
      </c>
      <c r="J170" s="356">
        <v>0.22</v>
      </c>
      <c r="K170" s="360">
        <v>77</v>
      </c>
      <c r="L170" s="356">
        <v>0.3</v>
      </c>
      <c r="M170" s="360">
        <v>43</v>
      </c>
      <c r="N170" s="356">
        <v>0.16</v>
      </c>
      <c r="O170" s="360">
        <v>47</v>
      </c>
      <c r="P170" s="356">
        <v>0.18</v>
      </c>
      <c r="Q170" s="360">
        <v>17</v>
      </c>
      <c r="R170" s="356">
        <v>7.0000000000000007E-2</v>
      </c>
      <c r="S170" s="360">
        <v>12</v>
      </c>
      <c r="T170" s="356">
        <v>0.05</v>
      </c>
      <c r="U170" s="360">
        <v>5</v>
      </c>
      <c r="V170" s="356">
        <v>0.02</v>
      </c>
      <c r="W170" s="360">
        <v>0</v>
      </c>
      <c r="X170" s="356">
        <v>0</v>
      </c>
    </row>
    <row r="171" spans="1:24" x14ac:dyDescent="0.2">
      <c r="A171" s="186" t="s">
        <v>585</v>
      </c>
      <c r="B171" s="186" t="s">
        <v>586</v>
      </c>
      <c r="C171" s="354"/>
      <c r="D171" s="354"/>
      <c r="E171" s="359">
        <v>621</v>
      </c>
      <c r="F171" s="352">
        <v>1</v>
      </c>
      <c r="G171" s="360">
        <v>4</v>
      </c>
      <c r="H171" s="356">
        <v>0.01</v>
      </c>
      <c r="I171" s="360">
        <v>157</v>
      </c>
      <c r="J171" s="356">
        <v>0.25</v>
      </c>
      <c r="K171" s="360">
        <v>216</v>
      </c>
      <c r="L171" s="356">
        <v>0.35</v>
      </c>
      <c r="M171" s="360">
        <v>128</v>
      </c>
      <c r="N171" s="356">
        <v>0.21</v>
      </c>
      <c r="O171" s="360">
        <v>73</v>
      </c>
      <c r="P171" s="356">
        <v>0.12</v>
      </c>
      <c r="Q171" s="360">
        <v>30</v>
      </c>
      <c r="R171" s="356">
        <v>0.05</v>
      </c>
      <c r="S171" s="360">
        <v>9</v>
      </c>
      <c r="T171" s="356">
        <v>0.01</v>
      </c>
      <c r="U171" s="360">
        <v>4</v>
      </c>
      <c r="V171" s="356">
        <v>0.01</v>
      </c>
      <c r="W171" s="360">
        <v>0</v>
      </c>
      <c r="X171" s="356">
        <v>0</v>
      </c>
    </row>
    <row r="172" spans="1:24" x14ac:dyDescent="0.2">
      <c r="A172" s="186" t="s">
        <v>587</v>
      </c>
      <c r="B172" s="186" t="s">
        <v>588</v>
      </c>
      <c r="C172" s="354"/>
      <c r="D172" s="354"/>
      <c r="E172" s="359">
        <v>1239</v>
      </c>
      <c r="F172" s="352">
        <v>1</v>
      </c>
      <c r="G172" s="360">
        <v>8</v>
      </c>
      <c r="H172" s="356">
        <v>0.01</v>
      </c>
      <c r="I172" s="360">
        <v>218</v>
      </c>
      <c r="J172" s="356">
        <v>0.18</v>
      </c>
      <c r="K172" s="360">
        <v>393</v>
      </c>
      <c r="L172" s="356">
        <v>0.32</v>
      </c>
      <c r="M172" s="360">
        <v>366</v>
      </c>
      <c r="N172" s="356">
        <v>0.3</v>
      </c>
      <c r="O172" s="360">
        <v>189</v>
      </c>
      <c r="P172" s="356">
        <v>0.15</v>
      </c>
      <c r="Q172" s="360">
        <v>51</v>
      </c>
      <c r="R172" s="356">
        <v>0.04</v>
      </c>
      <c r="S172" s="360">
        <v>11</v>
      </c>
      <c r="T172" s="356">
        <v>0.01</v>
      </c>
      <c r="U172" s="360">
        <v>3</v>
      </c>
      <c r="V172" s="356">
        <v>0</v>
      </c>
      <c r="W172" s="360">
        <v>0</v>
      </c>
      <c r="X172" s="356">
        <v>0</v>
      </c>
    </row>
    <row r="173" spans="1:24" x14ac:dyDescent="0.2">
      <c r="A173" s="186" t="s">
        <v>589</v>
      </c>
      <c r="B173" s="186" t="s">
        <v>590</v>
      </c>
      <c r="C173" s="354"/>
      <c r="D173" s="354"/>
      <c r="E173" s="359">
        <v>1444</v>
      </c>
      <c r="F173" s="352">
        <v>1</v>
      </c>
      <c r="G173" s="360">
        <v>0</v>
      </c>
      <c r="H173" s="356">
        <v>0</v>
      </c>
      <c r="I173" s="360">
        <v>322</v>
      </c>
      <c r="J173" s="356">
        <v>0.22</v>
      </c>
      <c r="K173" s="360">
        <v>484</v>
      </c>
      <c r="L173" s="356">
        <v>0.34</v>
      </c>
      <c r="M173" s="360">
        <v>353</v>
      </c>
      <c r="N173" s="356">
        <v>0.24</v>
      </c>
      <c r="O173" s="360">
        <v>203</v>
      </c>
      <c r="P173" s="356">
        <v>0.14000000000000001</v>
      </c>
      <c r="Q173" s="360">
        <v>68</v>
      </c>
      <c r="R173" s="356">
        <v>0.05</v>
      </c>
      <c r="S173" s="360">
        <v>12</v>
      </c>
      <c r="T173" s="356">
        <v>0.01</v>
      </c>
      <c r="U173" s="360">
        <v>2</v>
      </c>
      <c r="V173" s="356">
        <v>0</v>
      </c>
      <c r="W173" s="360">
        <v>0</v>
      </c>
      <c r="X173" s="356">
        <v>0</v>
      </c>
    </row>
    <row r="174" spans="1:24" x14ac:dyDescent="0.2">
      <c r="A174" s="186" t="s">
        <v>591</v>
      </c>
      <c r="B174" s="186" t="s">
        <v>592</v>
      </c>
      <c r="C174" s="354"/>
      <c r="D174" s="354"/>
      <c r="E174" s="359">
        <v>871</v>
      </c>
      <c r="F174" s="352">
        <v>1</v>
      </c>
      <c r="G174" s="360">
        <v>12</v>
      </c>
      <c r="H174" s="356">
        <v>0.01</v>
      </c>
      <c r="I174" s="360">
        <v>193</v>
      </c>
      <c r="J174" s="356">
        <v>0.22</v>
      </c>
      <c r="K174" s="360">
        <v>284</v>
      </c>
      <c r="L174" s="356">
        <v>0.33</v>
      </c>
      <c r="M174" s="360">
        <v>173</v>
      </c>
      <c r="N174" s="356">
        <v>0.2</v>
      </c>
      <c r="O174" s="360">
        <v>119</v>
      </c>
      <c r="P174" s="356">
        <v>0.14000000000000001</v>
      </c>
      <c r="Q174" s="360">
        <v>59</v>
      </c>
      <c r="R174" s="356">
        <v>7.0000000000000007E-2</v>
      </c>
      <c r="S174" s="360">
        <v>26</v>
      </c>
      <c r="T174" s="356">
        <v>0.03</v>
      </c>
      <c r="U174" s="360">
        <v>5</v>
      </c>
      <c r="V174" s="356">
        <v>0.01</v>
      </c>
      <c r="W174" s="360">
        <v>0</v>
      </c>
      <c r="X174" s="356">
        <v>0</v>
      </c>
    </row>
    <row r="175" spans="1:24" x14ac:dyDescent="0.2">
      <c r="A175" s="186" t="s">
        <v>593</v>
      </c>
      <c r="B175" s="186" t="s">
        <v>594</v>
      </c>
      <c r="C175" s="354"/>
      <c r="D175" s="354"/>
      <c r="E175" s="359">
        <v>172</v>
      </c>
      <c r="F175" s="352">
        <v>1</v>
      </c>
      <c r="G175" s="360">
        <v>3</v>
      </c>
      <c r="H175" s="356">
        <v>0.02</v>
      </c>
      <c r="I175" s="360">
        <v>40</v>
      </c>
      <c r="J175" s="356">
        <v>0.23</v>
      </c>
      <c r="K175" s="360">
        <v>39</v>
      </c>
      <c r="L175" s="356">
        <v>0.23</v>
      </c>
      <c r="M175" s="360">
        <v>39</v>
      </c>
      <c r="N175" s="356">
        <v>0.23</v>
      </c>
      <c r="O175" s="360">
        <v>24</v>
      </c>
      <c r="P175" s="356">
        <v>0.14000000000000001</v>
      </c>
      <c r="Q175" s="360">
        <v>16</v>
      </c>
      <c r="R175" s="356">
        <v>0.09</v>
      </c>
      <c r="S175" s="360">
        <v>6</v>
      </c>
      <c r="T175" s="356">
        <v>0.03</v>
      </c>
      <c r="U175" s="360">
        <v>5</v>
      </c>
      <c r="V175" s="356">
        <v>0.03</v>
      </c>
      <c r="W175" s="360">
        <v>0</v>
      </c>
      <c r="X175" s="356">
        <v>0</v>
      </c>
    </row>
    <row r="176" spans="1:24" x14ac:dyDescent="0.2">
      <c r="A176" s="186" t="s">
        <v>595</v>
      </c>
      <c r="B176" s="186" t="s">
        <v>596</v>
      </c>
      <c r="C176" s="354"/>
      <c r="D176" s="354"/>
      <c r="E176" s="359">
        <v>161</v>
      </c>
      <c r="F176" s="352">
        <v>1</v>
      </c>
      <c r="G176" s="360">
        <v>4</v>
      </c>
      <c r="H176" s="356">
        <v>0.02</v>
      </c>
      <c r="I176" s="360">
        <v>44</v>
      </c>
      <c r="J176" s="356">
        <v>0.27</v>
      </c>
      <c r="K176" s="360">
        <v>39</v>
      </c>
      <c r="L176" s="356">
        <v>0.24</v>
      </c>
      <c r="M176" s="360">
        <v>29</v>
      </c>
      <c r="N176" s="356">
        <v>0.18</v>
      </c>
      <c r="O176" s="360">
        <v>19</v>
      </c>
      <c r="P176" s="356">
        <v>0.12</v>
      </c>
      <c r="Q176" s="360">
        <v>21</v>
      </c>
      <c r="R176" s="356">
        <v>0.13</v>
      </c>
      <c r="S176" s="360">
        <v>4</v>
      </c>
      <c r="T176" s="356">
        <v>0.02</v>
      </c>
      <c r="U176" s="360">
        <v>1</v>
      </c>
      <c r="V176" s="356">
        <v>0.01</v>
      </c>
      <c r="W176" s="360">
        <v>0</v>
      </c>
      <c r="X176" s="356">
        <v>0</v>
      </c>
    </row>
    <row r="177" spans="1:24" x14ac:dyDescent="0.2">
      <c r="A177" s="186" t="s">
        <v>597</v>
      </c>
      <c r="B177" s="186" t="s">
        <v>598</v>
      </c>
      <c r="C177" s="354"/>
      <c r="D177" s="354"/>
      <c r="E177" s="359">
        <v>5772</v>
      </c>
      <c r="F177" s="352">
        <v>1</v>
      </c>
      <c r="G177" s="360">
        <v>64</v>
      </c>
      <c r="H177" s="356">
        <v>0.01</v>
      </c>
      <c r="I177" s="360">
        <v>1197</v>
      </c>
      <c r="J177" s="356">
        <v>0.21</v>
      </c>
      <c r="K177" s="360">
        <v>2033</v>
      </c>
      <c r="L177" s="356">
        <v>0.35</v>
      </c>
      <c r="M177" s="360">
        <v>1316</v>
      </c>
      <c r="N177" s="356">
        <v>0.23</v>
      </c>
      <c r="O177" s="360">
        <v>808</v>
      </c>
      <c r="P177" s="356">
        <v>0.14000000000000001</v>
      </c>
      <c r="Q177" s="360">
        <v>284</v>
      </c>
      <c r="R177" s="356">
        <v>0.05</v>
      </c>
      <c r="S177" s="360">
        <v>59</v>
      </c>
      <c r="T177" s="356">
        <v>0.01</v>
      </c>
      <c r="U177" s="360">
        <v>11</v>
      </c>
      <c r="V177" s="356">
        <v>0</v>
      </c>
      <c r="W177" s="360">
        <v>0</v>
      </c>
      <c r="X177" s="356">
        <v>0</v>
      </c>
    </row>
    <row r="178" spans="1:24" x14ac:dyDescent="0.2">
      <c r="A178" s="186" t="s">
        <v>599</v>
      </c>
      <c r="B178" s="186" t="s">
        <v>600</v>
      </c>
      <c r="C178" s="354"/>
      <c r="D178" s="354"/>
      <c r="E178" s="359">
        <v>193</v>
      </c>
      <c r="F178" s="352">
        <v>1</v>
      </c>
      <c r="G178" s="360">
        <v>0</v>
      </c>
      <c r="H178" s="356">
        <v>0</v>
      </c>
      <c r="I178" s="360">
        <v>43</v>
      </c>
      <c r="J178" s="356">
        <v>0.22</v>
      </c>
      <c r="K178" s="360">
        <v>72</v>
      </c>
      <c r="L178" s="356">
        <v>0.37</v>
      </c>
      <c r="M178" s="360">
        <v>36</v>
      </c>
      <c r="N178" s="356">
        <v>0.19</v>
      </c>
      <c r="O178" s="360">
        <v>25</v>
      </c>
      <c r="P178" s="356">
        <v>0.13</v>
      </c>
      <c r="Q178" s="360">
        <v>12</v>
      </c>
      <c r="R178" s="356">
        <v>0.06</v>
      </c>
      <c r="S178" s="360">
        <v>5</v>
      </c>
      <c r="T178" s="356">
        <v>0.03</v>
      </c>
      <c r="U178" s="360">
        <v>0</v>
      </c>
      <c r="V178" s="356">
        <v>0</v>
      </c>
      <c r="W178" s="360">
        <v>0</v>
      </c>
      <c r="X178" s="356">
        <v>0</v>
      </c>
    </row>
    <row r="179" spans="1:24" x14ac:dyDescent="0.2">
      <c r="A179" s="186" t="s">
        <v>601</v>
      </c>
      <c r="B179" s="186" t="s">
        <v>602</v>
      </c>
      <c r="C179" s="354"/>
      <c r="D179" s="354"/>
      <c r="E179" s="359">
        <v>1588</v>
      </c>
      <c r="F179" s="352">
        <v>1</v>
      </c>
      <c r="G179" s="360">
        <v>25</v>
      </c>
      <c r="H179" s="356">
        <v>0.02</v>
      </c>
      <c r="I179" s="360">
        <v>380</v>
      </c>
      <c r="J179" s="356">
        <v>0.24</v>
      </c>
      <c r="K179" s="360">
        <v>488</v>
      </c>
      <c r="L179" s="356">
        <v>0.31</v>
      </c>
      <c r="M179" s="360">
        <v>352</v>
      </c>
      <c r="N179" s="356">
        <v>0.22</v>
      </c>
      <c r="O179" s="360">
        <v>204</v>
      </c>
      <c r="P179" s="356">
        <v>0.13</v>
      </c>
      <c r="Q179" s="360">
        <v>98</v>
      </c>
      <c r="R179" s="356">
        <v>0.06</v>
      </c>
      <c r="S179" s="360">
        <v>28</v>
      </c>
      <c r="T179" s="356">
        <v>0.02</v>
      </c>
      <c r="U179" s="360">
        <v>13</v>
      </c>
      <c r="V179" s="356">
        <v>0.01</v>
      </c>
      <c r="W179" s="360">
        <v>0</v>
      </c>
      <c r="X179" s="356">
        <v>0</v>
      </c>
    </row>
    <row r="180" spans="1:24" s="204" customFormat="1" x14ac:dyDescent="0.2">
      <c r="A180" s="198" t="s">
        <v>603</v>
      </c>
      <c r="B180" s="198" t="s">
        <v>604</v>
      </c>
      <c r="C180" s="354"/>
      <c r="D180" s="354"/>
      <c r="E180" s="361" t="s">
        <v>284</v>
      </c>
      <c r="F180" s="362" t="s">
        <v>284</v>
      </c>
      <c r="G180" s="363" t="s">
        <v>284</v>
      </c>
      <c r="H180" s="364" t="s">
        <v>284</v>
      </c>
      <c r="I180" s="363" t="s">
        <v>284</v>
      </c>
      <c r="J180" s="364" t="s">
        <v>284</v>
      </c>
      <c r="K180" s="363" t="s">
        <v>284</v>
      </c>
      <c r="L180" s="364" t="s">
        <v>284</v>
      </c>
      <c r="M180" s="363" t="s">
        <v>284</v>
      </c>
      <c r="N180" s="364" t="s">
        <v>284</v>
      </c>
      <c r="O180" s="363" t="s">
        <v>284</v>
      </c>
      <c r="P180" s="364" t="s">
        <v>284</v>
      </c>
      <c r="Q180" s="363" t="s">
        <v>284</v>
      </c>
      <c r="R180" s="364" t="s">
        <v>284</v>
      </c>
      <c r="S180" s="363" t="s">
        <v>284</v>
      </c>
      <c r="T180" s="364" t="s">
        <v>284</v>
      </c>
      <c r="U180" s="363" t="s">
        <v>284</v>
      </c>
      <c r="V180" s="364" t="s">
        <v>284</v>
      </c>
      <c r="W180" s="363" t="s">
        <v>284</v>
      </c>
      <c r="X180" s="364" t="s">
        <v>284</v>
      </c>
    </row>
    <row r="181" spans="1:24" x14ac:dyDescent="0.2">
      <c r="A181" s="186" t="s">
        <v>605</v>
      </c>
      <c r="B181" s="186" t="s">
        <v>606</v>
      </c>
      <c r="C181" s="354"/>
      <c r="D181" s="354"/>
      <c r="E181" s="359">
        <v>606</v>
      </c>
      <c r="F181" s="352">
        <v>1</v>
      </c>
      <c r="G181" s="360">
        <v>5</v>
      </c>
      <c r="H181" s="356">
        <v>0.01</v>
      </c>
      <c r="I181" s="360">
        <v>124</v>
      </c>
      <c r="J181" s="356">
        <v>0.2</v>
      </c>
      <c r="K181" s="360">
        <v>156</v>
      </c>
      <c r="L181" s="356">
        <v>0.26</v>
      </c>
      <c r="M181" s="360">
        <v>128</v>
      </c>
      <c r="N181" s="356">
        <v>0.21</v>
      </c>
      <c r="O181" s="360">
        <v>98</v>
      </c>
      <c r="P181" s="356">
        <v>0.16</v>
      </c>
      <c r="Q181" s="360">
        <v>62</v>
      </c>
      <c r="R181" s="356">
        <v>0.1</v>
      </c>
      <c r="S181" s="360">
        <v>24</v>
      </c>
      <c r="T181" s="356">
        <v>0.04</v>
      </c>
      <c r="U181" s="360">
        <v>9</v>
      </c>
      <c r="V181" s="356">
        <v>0.01</v>
      </c>
      <c r="W181" s="360">
        <v>0</v>
      </c>
      <c r="X181" s="356">
        <v>0</v>
      </c>
    </row>
    <row r="182" spans="1:24" x14ac:dyDescent="0.2">
      <c r="A182" s="186" t="s">
        <v>607</v>
      </c>
      <c r="B182" s="186" t="s">
        <v>608</v>
      </c>
      <c r="C182" s="354"/>
      <c r="D182" s="354"/>
      <c r="E182" s="359">
        <v>551</v>
      </c>
      <c r="F182" s="352">
        <v>1</v>
      </c>
      <c r="G182" s="360">
        <v>7</v>
      </c>
      <c r="H182" s="356">
        <v>0.01</v>
      </c>
      <c r="I182" s="360">
        <v>121</v>
      </c>
      <c r="J182" s="356">
        <v>0.22</v>
      </c>
      <c r="K182" s="360">
        <v>168</v>
      </c>
      <c r="L182" s="356">
        <v>0.3</v>
      </c>
      <c r="M182" s="360">
        <v>121</v>
      </c>
      <c r="N182" s="356">
        <v>0.22</v>
      </c>
      <c r="O182" s="360">
        <v>78</v>
      </c>
      <c r="P182" s="356">
        <v>0.14000000000000001</v>
      </c>
      <c r="Q182" s="360">
        <v>39</v>
      </c>
      <c r="R182" s="356">
        <v>7.0000000000000007E-2</v>
      </c>
      <c r="S182" s="360">
        <v>13</v>
      </c>
      <c r="T182" s="356">
        <v>0.02</v>
      </c>
      <c r="U182" s="360">
        <v>4</v>
      </c>
      <c r="V182" s="356">
        <v>0.01</v>
      </c>
      <c r="W182" s="360">
        <v>0</v>
      </c>
      <c r="X182" s="356">
        <v>0</v>
      </c>
    </row>
    <row r="183" spans="1:24" x14ac:dyDescent="0.2">
      <c r="A183" s="186" t="s">
        <v>609</v>
      </c>
      <c r="B183" s="186" t="s">
        <v>610</v>
      </c>
      <c r="C183" s="354"/>
      <c r="D183" s="354"/>
      <c r="E183" s="359">
        <v>325</v>
      </c>
      <c r="F183" s="352">
        <v>1</v>
      </c>
      <c r="G183" s="360">
        <v>9</v>
      </c>
      <c r="H183" s="356">
        <v>0.03</v>
      </c>
      <c r="I183" s="360">
        <v>76</v>
      </c>
      <c r="J183" s="356">
        <v>0.23</v>
      </c>
      <c r="K183" s="360">
        <v>90</v>
      </c>
      <c r="L183" s="356">
        <v>0.28000000000000003</v>
      </c>
      <c r="M183" s="360">
        <v>62</v>
      </c>
      <c r="N183" s="356">
        <v>0.19</v>
      </c>
      <c r="O183" s="360">
        <v>47</v>
      </c>
      <c r="P183" s="356">
        <v>0.14000000000000001</v>
      </c>
      <c r="Q183" s="360">
        <v>31</v>
      </c>
      <c r="R183" s="356">
        <v>0.1</v>
      </c>
      <c r="S183" s="360">
        <v>8</v>
      </c>
      <c r="T183" s="356">
        <v>0.02</v>
      </c>
      <c r="U183" s="360">
        <v>2</v>
      </c>
      <c r="V183" s="356">
        <v>0.01</v>
      </c>
      <c r="W183" s="360">
        <v>0</v>
      </c>
      <c r="X183" s="356">
        <v>0</v>
      </c>
    </row>
    <row r="184" spans="1:24" x14ac:dyDescent="0.2">
      <c r="A184" s="186" t="s">
        <v>611</v>
      </c>
      <c r="B184" s="186" t="s">
        <v>612</v>
      </c>
      <c r="C184" s="354"/>
      <c r="D184" s="354"/>
      <c r="E184" s="359">
        <v>258</v>
      </c>
      <c r="F184" s="352">
        <v>1</v>
      </c>
      <c r="G184" s="360">
        <v>1</v>
      </c>
      <c r="H184" s="356">
        <v>0</v>
      </c>
      <c r="I184" s="360">
        <v>56</v>
      </c>
      <c r="J184" s="356">
        <v>0.22</v>
      </c>
      <c r="K184" s="360">
        <v>75</v>
      </c>
      <c r="L184" s="356">
        <v>0.28999999999999998</v>
      </c>
      <c r="M184" s="360">
        <v>44</v>
      </c>
      <c r="N184" s="356">
        <v>0.17</v>
      </c>
      <c r="O184" s="360">
        <v>39</v>
      </c>
      <c r="P184" s="356">
        <v>0.15</v>
      </c>
      <c r="Q184" s="360">
        <v>32</v>
      </c>
      <c r="R184" s="356">
        <v>0.12</v>
      </c>
      <c r="S184" s="360">
        <v>9</v>
      </c>
      <c r="T184" s="356">
        <v>0.03</v>
      </c>
      <c r="U184" s="360">
        <v>2</v>
      </c>
      <c r="V184" s="356">
        <v>0.01</v>
      </c>
      <c r="W184" s="360">
        <v>0</v>
      </c>
      <c r="X184" s="356">
        <v>0</v>
      </c>
    </row>
    <row r="185" spans="1:24" x14ac:dyDescent="0.2">
      <c r="A185" s="186" t="s">
        <v>613</v>
      </c>
      <c r="B185" s="186" t="s">
        <v>614</v>
      </c>
      <c r="C185" s="354"/>
      <c r="D185" s="354"/>
      <c r="E185" s="359">
        <v>430</v>
      </c>
      <c r="F185" s="352">
        <v>1</v>
      </c>
      <c r="G185" s="360">
        <v>1</v>
      </c>
      <c r="H185" s="356">
        <v>0</v>
      </c>
      <c r="I185" s="360">
        <v>87</v>
      </c>
      <c r="J185" s="356">
        <v>0.2</v>
      </c>
      <c r="K185" s="360">
        <v>118</v>
      </c>
      <c r="L185" s="356">
        <v>0.27</v>
      </c>
      <c r="M185" s="360">
        <v>106</v>
      </c>
      <c r="N185" s="356">
        <v>0.25</v>
      </c>
      <c r="O185" s="360">
        <v>61</v>
      </c>
      <c r="P185" s="356">
        <v>0.14000000000000001</v>
      </c>
      <c r="Q185" s="360">
        <v>40</v>
      </c>
      <c r="R185" s="356">
        <v>0.09</v>
      </c>
      <c r="S185" s="360">
        <v>12</v>
      </c>
      <c r="T185" s="356">
        <v>0.03</v>
      </c>
      <c r="U185" s="360">
        <v>5</v>
      </c>
      <c r="V185" s="356">
        <v>0.01</v>
      </c>
      <c r="W185" s="360">
        <v>0</v>
      </c>
      <c r="X185" s="356">
        <v>0</v>
      </c>
    </row>
    <row r="186" spans="1:24" x14ac:dyDescent="0.2">
      <c r="A186" s="186" t="s">
        <v>615</v>
      </c>
      <c r="B186" s="186" t="s">
        <v>616</v>
      </c>
      <c r="C186" s="354"/>
      <c r="D186" s="354"/>
      <c r="E186" s="359">
        <v>986</v>
      </c>
      <c r="F186" s="352">
        <v>1</v>
      </c>
      <c r="G186" s="360">
        <v>6</v>
      </c>
      <c r="H186" s="356">
        <v>0.01</v>
      </c>
      <c r="I186" s="360">
        <v>206</v>
      </c>
      <c r="J186" s="356">
        <v>0.21</v>
      </c>
      <c r="K186" s="360">
        <v>348</v>
      </c>
      <c r="L186" s="356">
        <v>0.35</v>
      </c>
      <c r="M186" s="360">
        <v>264</v>
      </c>
      <c r="N186" s="356">
        <v>0.27</v>
      </c>
      <c r="O186" s="360">
        <v>118</v>
      </c>
      <c r="P186" s="356">
        <v>0.12</v>
      </c>
      <c r="Q186" s="360">
        <v>31</v>
      </c>
      <c r="R186" s="356">
        <v>0.03</v>
      </c>
      <c r="S186" s="360">
        <v>11</v>
      </c>
      <c r="T186" s="356">
        <v>0.01</v>
      </c>
      <c r="U186" s="360">
        <v>2</v>
      </c>
      <c r="V186" s="356">
        <v>0</v>
      </c>
      <c r="W186" s="360">
        <v>0</v>
      </c>
      <c r="X186" s="356">
        <v>0</v>
      </c>
    </row>
    <row r="187" spans="1:24" x14ac:dyDescent="0.2">
      <c r="A187" s="186" t="s">
        <v>617</v>
      </c>
      <c r="B187" s="186" t="s">
        <v>618</v>
      </c>
      <c r="C187" s="354"/>
      <c r="D187" s="354"/>
      <c r="E187" s="359">
        <v>1881</v>
      </c>
      <c r="F187" s="352">
        <v>1</v>
      </c>
      <c r="G187" s="360">
        <v>5</v>
      </c>
      <c r="H187" s="356">
        <v>0</v>
      </c>
      <c r="I187" s="360">
        <v>418</v>
      </c>
      <c r="J187" s="356">
        <v>0.22</v>
      </c>
      <c r="K187" s="360">
        <v>628</v>
      </c>
      <c r="L187" s="356">
        <v>0.33</v>
      </c>
      <c r="M187" s="360">
        <v>442</v>
      </c>
      <c r="N187" s="356">
        <v>0.23</v>
      </c>
      <c r="O187" s="360">
        <v>225</v>
      </c>
      <c r="P187" s="356">
        <v>0.12</v>
      </c>
      <c r="Q187" s="360">
        <v>113</v>
      </c>
      <c r="R187" s="356">
        <v>0.06</v>
      </c>
      <c r="S187" s="360">
        <v>26</v>
      </c>
      <c r="T187" s="356">
        <v>0.01</v>
      </c>
      <c r="U187" s="360">
        <v>18</v>
      </c>
      <c r="V187" s="356">
        <v>0.01</v>
      </c>
      <c r="W187" s="360">
        <v>6</v>
      </c>
      <c r="X187" s="356">
        <v>0</v>
      </c>
    </row>
    <row r="188" spans="1:24" x14ac:dyDescent="0.2">
      <c r="A188" s="186" t="s">
        <v>619</v>
      </c>
      <c r="B188" s="186" t="s">
        <v>620</v>
      </c>
      <c r="C188" s="354"/>
      <c r="D188" s="354"/>
      <c r="E188" s="359">
        <v>268</v>
      </c>
      <c r="F188" s="352">
        <v>1</v>
      </c>
      <c r="G188" s="360">
        <v>1</v>
      </c>
      <c r="H188" s="356">
        <v>0</v>
      </c>
      <c r="I188" s="360">
        <v>45</v>
      </c>
      <c r="J188" s="356">
        <v>0.17</v>
      </c>
      <c r="K188" s="360">
        <v>76</v>
      </c>
      <c r="L188" s="356">
        <v>0.28000000000000003</v>
      </c>
      <c r="M188" s="360">
        <v>52</v>
      </c>
      <c r="N188" s="356">
        <v>0.19</v>
      </c>
      <c r="O188" s="360">
        <v>57</v>
      </c>
      <c r="P188" s="356">
        <v>0.21</v>
      </c>
      <c r="Q188" s="360">
        <v>18</v>
      </c>
      <c r="R188" s="356">
        <v>7.0000000000000007E-2</v>
      </c>
      <c r="S188" s="360">
        <v>14</v>
      </c>
      <c r="T188" s="356">
        <v>0.05</v>
      </c>
      <c r="U188" s="360">
        <v>3</v>
      </c>
      <c r="V188" s="356">
        <v>0.01</v>
      </c>
      <c r="W188" s="360">
        <v>2</v>
      </c>
      <c r="X188" s="356">
        <v>0.01</v>
      </c>
    </row>
    <row r="189" spans="1:24" x14ac:dyDescent="0.2">
      <c r="A189" s="186" t="s">
        <v>621</v>
      </c>
      <c r="B189" s="186" t="s">
        <v>622</v>
      </c>
      <c r="C189" s="354"/>
      <c r="D189" s="354"/>
      <c r="E189" s="359">
        <v>783</v>
      </c>
      <c r="F189" s="352">
        <v>1</v>
      </c>
      <c r="G189" s="360">
        <v>1</v>
      </c>
      <c r="H189" s="356">
        <v>0</v>
      </c>
      <c r="I189" s="360">
        <v>191</v>
      </c>
      <c r="J189" s="356">
        <v>0.24</v>
      </c>
      <c r="K189" s="360">
        <v>239</v>
      </c>
      <c r="L189" s="356">
        <v>0.31</v>
      </c>
      <c r="M189" s="360">
        <v>144</v>
      </c>
      <c r="N189" s="356">
        <v>0.18</v>
      </c>
      <c r="O189" s="360">
        <v>114</v>
      </c>
      <c r="P189" s="356">
        <v>0.15</v>
      </c>
      <c r="Q189" s="360">
        <v>64</v>
      </c>
      <c r="R189" s="356">
        <v>0.08</v>
      </c>
      <c r="S189" s="360">
        <v>15</v>
      </c>
      <c r="T189" s="356">
        <v>0.02</v>
      </c>
      <c r="U189" s="360">
        <v>15</v>
      </c>
      <c r="V189" s="356">
        <v>0.02</v>
      </c>
      <c r="W189" s="360">
        <v>0</v>
      </c>
      <c r="X189" s="356">
        <v>0</v>
      </c>
    </row>
    <row r="190" spans="1:24" s="204" customFormat="1" x14ac:dyDescent="0.2">
      <c r="A190" s="198" t="s">
        <v>623</v>
      </c>
      <c r="B190" s="198" t="s">
        <v>624</v>
      </c>
      <c r="C190" s="354"/>
      <c r="D190" s="354"/>
      <c r="E190" s="361" t="s">
        <v>284</v>
      </c>
      <c r="F190" s="362" t="s">
        <v>284</v>
      </c>
      <c r="G190" s="363" t="s">
        <v>284</v>
      </c>
      <c r="H190" s="364" t="s">
        <v>284</v>
      </c>
      <c r="I190" s="363" t="s">
        <v>284</v>
      </c>
      <c r="J190" s="364" t="s">
        <v>284</v>
      </c>
      <c r="K190" s="363" t="s">
        <v>284</v>
      </c>
      <c r="L190" s="364" t="s">
        <v>284</v>
      </c>
      <c r="M190" s="363" t="s">
        <v>284</v>
      </c>
      <c r="N190" s="364" t="s">
        <v>284</v>
      </c>
      <c r="O190" s="363" t="s">
        <v>284</v>
      </c>
      <c r="P190" s="364" t="s">
        <v>284</v>
      </c>
      <c r="Q190" s="363" t="s">
        <v>284</v>
      </c>
      <c r="R190" s="364" t="s">
        <v>284</v>
      </c>
      <c r="S190" s="363" t="s">
        <v>284</v>
      </c>
      <c r="T190" s="364" t="s">
        <v>284</v>
      </c>
      <c r="U190" s="363" t="s">
        <v>284</v>
      </c>
      <c r="V190" s="364" t="s">
        <v>284</v>
      </c>
      <c r="W190" s="363" t="s">
        <v>284</v>
      </c>
      <c r="X190" s="364" t="s">
        <v>284</v>
      </c>
    </row>
    <row r="191" spans="1:24" x14ac:dyDescent="0.2">
      <c r="A191" s="186" t="s">
        <v>625</v>
      </c>
      <c r="B191" s="186" t="s">
        <v>626</v>
      </c>
      <c r="C191" s="354"/>
      <c r="D191" s="354"/>
      <c r="E191" s="359">
        <v>389</v>
      </c>
      <c r="F191" s="352">
        <v>1</v>
      </c>
      <c r="G191" s="360">
        <v>13</v>
      </c>
      <c r="H191" s="356">
        <v>0.03</v>
      </c>
      <c r="I191" s="360">
        <v>88</v>
      </c>
      <c r="J191" s="356">
        <v>0.23</v>
      </c>
      <c r="K191" s="360">
        <v>101</v>
      </c>
      <c r="L191" s="356">
        <v>0.26</v>
      </c>
      <c r="M191" s="360">
        <v>107</v>
      </c>
      <c r="N191" s="356">
        <v>0.28000000000000003</v>
      </c>
      <c r="O191" s="360">
        <v>49</v>
      </c>
      <c r="P191" s="356">
        <v>0.13</v>
      </c>
      <c r="Q191" s="360">
        <v>19</v>
      </c>
      <c r="R191" s="356">
        <v>0.05</v>
      </c>
      <c r="S191" s="360">
        <v>8</v>
      </c>
      <c r="T191" s="356">
        <v>0.02</v>
      </c>
      <c r="U191" s="360">
        <v>4</v>
      </c>
      <c r="V191" s="356">
        <v>0.01</v>
      </c>
      <c r="W191" s="360">
        <v>0</v>
      </c>
      <c r="X191" s="356">
        <v>0</v>
      </c>
    </row>
    <row r="192" spans="1:24" s="35" customFormat="1" x14ac:dyDescent="0.2">
      <c r="A192" s="186" t="s">
        <v>627</v>
      </c>
      <c r="B192" s="186" t="s">
        <v>628</v>
      </c>
      <c r="C192" s="354"/>
      <c r="D192" s="354"/>
      <c r="E192" s="359">
        <v>1537</v>
      </c>
      <c r="F192" s="352">
        <v>1</v>
      </c>
      <c r="G192" s="360">
        <v>0</v>
      </c>
      <c r="H192" s="356">
        <v>0</v>
      </c>
      <c r="I192" s="360">
        <v>327</v>
      </c>
      <c r="J192" s="356">
        <v>0.21</v>
      </c>
      <c r="K192" s="360">
        <v>577</v>
      </c>
      <c r="L192" s="356">
        <v>0.38</v>
      </c>
      <c r="M192" s="360">
        <v>374</v>
      </c>
      <c r="N192" s="356">
        <v>0.24</v>
      </c>
      <c r="O192" s="360">
        <v>188</v>
      </c>
      <c r="P192" s="356">
        <v>0.12</v>
      </c>
      <c r="Q192" s="360">
        <v>56</v>
      </c>
      <c r="R192" s="356">
        <v>0.04</v>
      </c>
      <c r="S192" s="360">
        <v>15</v>
      </c>
      <c r="T192" s="356">
        <v>0.01</v>
      </c>
      <c r="U192" s="360">
        <v>0</v>
      </c>
      <c r="V192" s="356">
        <v>0</v>
      </c>
      <c r="W192" s="360">
        <v>0</v>
      </c>
      <c r="X192" s="356">
        <v>0</v>
      </c>
    </row>
    <row r="193" spans="1:24" s="204" customFormat="1" x14ac:dyDescent="0.2">
      <c r="A193" s="198" t="s">
        <v>629</v>
      </c>
      <c r="B193" s="198" t="s">
        <v>630</v>
      </c>
      <c r="C193" s="354"/>
      <c r="D193" s="354"/>
      <c r="E193" s="361" t="s">
        <v>284</v>
      </c>
      <c r="F193" s="362" t="s">
        <v>284</v>
      </c>
      <c r="G193" s="363" t="s">
        <v>284</v>
      </c>
      <c r="H193" s="364" t="s">
        <v>284</v>
      </c>
      <c r="I193" s="363" t="s">
        <v>284</v>
      </c>
      <c r="J193" s="364" t="s">
        <v>284</v>
      </c>
      <c r="K193" s="363" t="s">
        <v>284</v>
      </c>
      <c r="L193" s="364" t="s">
        <v>284</v>
      </c>
      <c r="M193" s="363" t="s">
        <v>284</v>
      </c>
      <c r="N193" s="364" t="s">
        <v>284</v>
      </c>
      <c r="O193" s="363" t="s">
        <v>284</v>
      </c>
      <c r="P193" s="364" t="s">
        <v>284</v>
      </c>
      <c r="Q193" s="363" t="s">
        <v>284</v>
      </c>
      <c r="R193" s="364" t="s">
        <v>284</v>
      </c>
      <c r="S193" s="363" t="s">
        <v>284</v>
      </c>
      <c r="T193" s="364" t="s">
        <v>284</v>
      </c>
      <c r="U193" s="363" t="s">
        <v>284</v>
      </c>
      <c r="V193" s="364" t="s">
        <v>284</v>
      </c>
      <c r="W193" s="363" t="s">
        <v>284</v>
      </c>
      <c r="X193" s="364" t="s">
        <v>284</v>
      </c>
    </row>
    <row r="194" spans="1:24" x14ac:dyDescent="0.2">
      <c r="A194" s="186" t="s">
        <v>631</v>
      </c>
      <c r="B194" s="186" t="s">
        <v>632</v>
      </c>
      <c r="C194" s="354"/>
      <c r="D194" s="354"/>
      <c r="E194" s="359">
        <v>1017</v>
      </c>
      <c r="F194" s="352">
        <v>1</v>
      </c>
      <c r="G194" s="360">
        <v>15</v>
      </c>
      <c r="H194" s="356">
        <v>0.01</v>
      </c>
      <c r="I194" s="360">
        <v>251</v>
      </c>
      <c r="J194" s="356">
        <v>0.25</v>
      </c>
      <c r="K194" s="360">
        <v>320</v>
      </c>
      <c r="L194" s="356">
        <v>0.31</v>
      </c>
      <c r="M194" s="360">
        <v>176</v>
      </c>
      <c r="N194" s="356">
        <v>0.17</v>
      </c>
      <c r="O194" s="360">
        <v>123</v>
      </c>
      <c r="P194" s="356">
        <v>0.12</v>
      </c>
      <c r="Q194" s="360">
        <v>88</v>
      </c>
      <c r="R194" s="356">
        <v>0.09</v>
      </c>
      <c r="S194" s="360">
        <v>31</v>
      </c>
      <c r="T194" s="356">
        <v>0.03</v>
      </c>
      <c r="U194" s="360">
        <v>13</v>
      </c>
      <c r="V194" s="356">
        <v>0.01</v>
      </c>
      <c r="W194" s="360">
        <v>0</v>
      </c>
      <c r="X194" s="356">
        <v>0</v>
      </c>
    </row>
    <row r="195" spans="1:24" x14ac:dyDescent="0.2">
      <c r="A195" s="186" t="s">
        <v>633</v>
      </c>
      <c r="B195" s="186" t="s">
        <v>634</v>
      </c>
      <c r="C195" s="354"/>
      <c r="D195" s="354"/>
      <c r="E195" s="359">
        <v>235</v>
      </c>
      <c r="F195" s="352">
        <v>1</v>
      </c>
      <c r="G195" s="360">
        <v>0</v>
      </c>
      <c r="H195" s="356">
        <v>0</v>
      </c>
      <c r="I195" s="360">
        <v>55</v>
      </c>
      <c r="J195" s="356">
        <v>0.23</v>
      </c>
      <c r="K195" s="360">
        <v>77</v>
      </c>
      <c r="L195" s="356">
        <v>0.33</v>
      </c>
      <c r="M195" s="360">
        <v>47</v>
      </c>
      <c r="N195" s="356">
        <v>0.2</v>
      </c>
      <c r="O195" s="360">
        <v>34</v>
      </c>
      <c r="P195" s="356">
        <v>0.14000000000000001</v>
      </c>
      <c r="Q195" s="360">
        <v>10</v>
      </c>
      <c r="R195" s="356">
        <v>0.04</v>
      </c>
      <c r="S195" s="360">
        <v>9</v>
      </c>
      <c r="T195" s="356">
        <v>0.04</v>
      </c>
      <c r="U195" s="360">
        <v>3</v>
      </c>
      <c r="V195" s="356">
        <v>0.01</v>
      </c>
      <c r="W195" s="360">
        <v>0</v>
      </c>
      <c r="X195" s="356">
        <v>0</v>
      </c>
    </row>
    <row r="196" spans="1:24" s="35" customFormat="1" x14ac:dyDescent="0.2">
      <c r="A196" s="186" t="s">
        <v>635</v>
      </c>
      <c r="B196" s="186" t="s">
        <v>636</v>
      </c>
      <c r="C196" s="354"/>
      <c r="D196" s="354"/>
      <c r="E196" s="359">
        <v>1275</v>
      </c>
      <c r="F196" s="352">
        <v>1</v>
      </c>
      <c r="G196" s="360">
        <v>6</v>
      </c>
      <c r="H196" s="356">
        <v>0</v>
      </c>
      <c r="I196" s="360">
        <v>288</v>
      </c>
      <c r="J196" s="356">
        <v>0.23</v>
      </c>
      <c r="K196" s="360">
        <v>397</v>
      </c>
      <c r="L196" s="356">
        <v>0.31</v>
      </c>
      <c r="M196" s="360">
        <v>330</v>
      </c>
      <c r="N196" s="356">
        <v>0.26</v>
      </c>
      <c r="O196" s="360">
        <v>155</v>
      </c>
      <c r="P196" s="356">
        <v>0.12</v>
      </c>
      <c r="Q196" s="360">
        <v>68</v>
      </c>
      <c r="R196" s="356">
        <v>0.05</v>
      </c>
      <c r="S196" s="360">
        <v>22</v>
      </c>
      <c r="T196" s="356">
        <v>0.02</v>
      </c>
      <c r="U196" s="360">
        <v>9</v>
      </c>
      <c r="V196" s="356">
        <v>0.01</v>
      </c>
      <c r="W196" s="360">
        <v>0</v>
      </c>
      <c r="X196" s="356">
        <v>0</v>
      </c>
    </row>
    <row r="197" spans="1:24" x14ac:dyDescent="0.2">
      <c r="A197" s="186" t="s">
        <v>637</v>
      </c>
      <c r="B197" s="186" t="s">
        <v>638</v>
      </c>
      <c r="C197" s="354"/>
      <c r="D197" s="354"/>
      <c r="E197" s="359">
        <v>614</v>
      </c>
      <c r="F197" s="352">
        <v>1</v>
      </c>
      <c r="G197" s="360">
        <v>3</v>
      </c>
      <c r="H197" s="356">
        <v>0</v>
      </c>
      <c r="I197" s="360">
        <v>132</v>
      </c>
      <c r="J197" s="356">
        <v>0.21</v>
      </c>
      <c r="K197" s="360">
        <v>189</v>
      </c>
      <c r="L197" s="356">
        <v>0.31</v>
      </c>
      <c r="M197" s="360">
        <v>131</v>
      </c>
      <c r="N197" s="356">
        <v>0.21</v>
      </c>
      <c r="O197" s="360">
        <v>92</v>
      </c>
      <c r="P197" s="356">
        <v>0.15</v>
      </c>
      <c r="Q197" s="360">
        <v>48</v>
      </c>
      <c r="R197" s="356">
        <v>0.08</v>
      </c>
      <c r="S197" s="360">
        <v>16</v>
      </c>
      <c r="T197" s="356">
        <v>0.03</v>
      </c>
      <c r="U197" s="360">
        <v>3</v>
      </c>
      <c r="V197" s="356">
        <v>0</v>
      </c>
      <c r="W197" s="360">
        <v>0</v>
      </c>
      <c r="X197" s="356">
        <v>0</v>
      </c>
    </row>
    <row r="198" spans="1:24" x14ac:dyDescent="0.2">
      <c r="A198" s="186" t="s">
        <v>639</v>
      </c>
      <c r="B198" s="186" t="s">
        <v>640</v>
      </c>
      <c r="C198" s="354"/>
      <c r="D198" s="354"/>
      <c r="E198" s="359">
        <v>415</v>
      </c>
      <c r="F198" s="352">
        <v>1</v>
      </c>
      <c r="G198" s="360">
        <v>1</v>
      </c>
      <c r="H198" s="356">
        <v>0</v>
      </c>
      <c r="I198" s="360">
        <v>85</v>
      </c>
      <c r="J198" s="356">
        <v>0.2</v>
      </c>
      <c r="K198" s="360">
        <v>105</v>
      </c>
      <c r="L198" s="356">
        <v>0.25</v>
      </c>
      <c r="M198" s="360">
        <v>81</v>
      </c>
      <c r="N198" s="356">
        <v>0.2</v>
      </c>
      <c r="O198" s="360">
        <v>64</v>
      </c>
      <c r="P198" s="356">
        <v>0.15</v>
      </c>
      <c r="Q198" s="360">
        <v>48</v>
      </c>
      <c r="R198" s="356">
        <v>0.12</v>
      </c>
      <c r="S198" s="360">
        <v>18</v>
      </c>
      <c r="T198" s="356">
        <v>0.04</v>
      </c>
      <c r="U198" s="360">
        <v>13</v>
      </c>
      <c r="V198" s="356">
        <v>0.03</v>
      </c>
      <c r="W198" s="360">
        <v>0</v>
      </c>
      <c r="X198" s="356">
        <v>0</v>
      </c>
    </row>
    <row r="199" spans="1:24" s="204" customFormat="1" x14ac:dyDescent="0.2">
      <c r="A199" s="198" t="s">
        <v>641</v>
      </c>
      <c r="B199" s="198" t="s">
        <v>642</v>
      </c>
      <c r="C199" s="354"/>
      <c r="D199" s="354"/>
      <c r="E199" s="361" t="s">
        <v>284</v>
      </c>
      <c r="F199" s="362" t="s">
        <v>284</v>
      </c>
      <c r="G199" s="363" t="s">
        <v>284</v>
      </c>
      <c r="H199" s="364" t="s">
        <v>284</v>
      </c>
      <c r="I199" s="363" t="s">
        <v>284</v>
      </c>
      <c r="J199" s="364" t="s">
        <v>284</v>
      </c>
      <c r="K199" s="363" t="s">
        <v>284</v>
      </c>
      <c r="L199" s="364" t="s">
        <v>284</v>
      </c>
      <c r="M199" s="363" t="s">
        <v>284</v>
      </c>
      <c r="N199" s="364" t="s">
        <v>284</v>
      </c>
      <c r="O199" s="363" t="s">
        <v>284</v>
      </c>
      <c r="P199" s="364" t="s">
        <v>284</v>
      </c>
      <c r="Q199" s="363" t="s">
        <v>284</v>
      </c>
      <c r="R199" s="364" t="s">
        <v>284</v>
      </c>
      <c r="S199" s="363" t="s">
        <v>284</v>
      </c>
      <c r="T199" s="364" t="s">
        <v>284</v>
      </c>
      <c r="U199" s="363" t="s">
        <v>284</v>
      </c>
      <c r="V199" s="364" t="s">
        <v>284</v>
      </c>
      <c r="W199" s="363" t="s">
        <v>284</v>
      </c>
      <c r="X199" s="364" t="s">
        <v>284</v>
      </c>
    </row>
    <row r="200" spans="1:24" x14ac:dyDescent="0.2">
      <c r="A200" s="186" t="s">
        <v>643</v>
      </c>
      <c r="B200" s="186" t="s">
        <v>644</v>
      </c>
      <c r="C200" s="354"/>
      <c r="D200" s="354"/>
      <c r="E200" s="359">
        <v>279</v>
      </c>
      <c r="F200" s="352">
        <v>1</v>
      </c>
      <c r="G200" s="360">
        <v>1</v>
      </c>
      <c r="H200" s="356">
        <v>0</v>
      </c>
      <c r="I200" s="360">
        <v>61</v>
      </c>
      <c r="J200" s="356">
        <v>0.22</v>
      </c>
      <c r="K200" s="360">
        <v>73</v>
      </c>
      <c r="L200" s="356">
        <v>0.26</v>
      </c>
      <c r="M200" s="360">
        <v>39</v>
      </c>
      <c r="N200" s="356">
        <v>0.14000000000000001</v>
      </c>
      <c r="O200" s="360">
        <v>46</v>
      </c>
      <c r="P200" s="356">
        <v>0.16</v>
      </c>
      <c r="Q200" s="360">
        <v>32</v>
      </c>
      <c r="R200" s="356">
        <v>0.11</v>
      </c>
      <c r="S200" s="360">
        <v>24</v>
      </c>
      <c r="T200" s="356">
        <v>0.09</v>
      </c>
      <c r="U200" s="360">
        <v>3</v>
      </c>
      <c r="V200" s="356">
        <v>0.01</v>
      </c>
      <c r="W200" s="360">
        <v>0</v>
      </c>
      <c r="X200" s="356">
        <v>0</v>
      </c>
    </row>
    <row r="201" spans="1:24" x14ac:dyDescent="0.2">
      <c r="A201" s="186" t="s">
        <v>645</v>
      </c>
      <c r="B201" s="186" t="s">
        <v>646</v>
      </c>
      <c r="C201" s="354"/>
      <c r="D201" s="354"/>
      <c r="E201" s="359">
        <v>897</v>
      </c>
      <c r="F201" s="352">
        <v>1</v>
      </c>
      <c r="G201" s="360">
        <v>18</v>
      </c>
      <c r="H201" s="356">
        <v>0.02</v>
      </c>
      <c r="I201" s="360">
        <v>204</v>
      </c>
      <c r="J201" s="356">
        <v>0.23</v>
      </c>
      <c r="K201" s="360">
        <v>279</v>
      </c>
      <c r="L201" s="356">
        <v>0.31</v>
      </c>
      <c r="M201" s="360">
        <v>197</v>
      </c>
      <c r="N201" s="356">
        <v>0.22</v>
      </c>
      <c r="O201" s="360">
        <v>119</v>
      </c>
      <c r="P201" s="356">
        <v>0.13</v>
      </c>
      <c r="Q201" s="360">
        <v>57</v>
      </c>
      <c r="R201" s="356">
        <v>0.06</v>
      </c>
      <c r="S201" s="360">
        <v>17</v>
      </c>
      <c r="T201" s="356">
        <v>0.02</v>
      </c>
      <c r="U201" s="360">
        <v>6</v>
      </c>
      <c r="V201" s="356">
        <v>0.01</v>
      </c>
      <c r="W201" s="360">
        <v>0</v>
      </c>
      <c r="X201" s="356">
        <v>0</v>
      </c>
    </row>
    <row r="202" spans="1:24" x14ac:dyDescent="0.2">
      <c r="A202" s="186" t="s">
        <v>647</v>
      </c>
      <c r="B202" s="186" t="s">
        <v>648</v>
      </c>
      <c r="C202" s="354"/>
      <c r="D202" s="354"/>
      <c r="E202" s="359">
        <v>748</v>
      </c>
      <c r="F202" s="352">
        <v>1</v>
      </c>
      <c r="G202" s="360">
        <v>1</v>
      </c>
      <c r="H202" s="356">
        <v>0</v>
      </c>
      <c r="I202" s="360">
        <v>172</v>
      </c>
      <c r="J202" s="356">
        <v>0.23</v>
      </c>
      <c r="K202" s="360">
        <v>260</v>
      </c>
      <c r="L202" s="356">
        <v>0.35</v>
      </c>
      <c r="M202" s="360">
        <v>161</v>
      </c>
      <c r="N202" s="356">
        <v>0.22</v>
      </c>
      <c r="O202" s="360">
        <v>94</v>
      </c>
      <c r="P202" s="356">
        <v>0.13</v>
      </c>
      <c r="Q202" s="360">
        <v>44</v>
      </c>
      <c r="R202" s="356">
        <v>0.06</v>
      </c>
      <c r="S202" s="360">
        <v>12</v>
      </c>
      <c r="T202" s="356">
        <v>0.02</v>
      </c>
      <c r="U202" s="360">
        <v>4</v>
      </c>
      <c r="V202" s="356">
        <v>0.01</v>
      </c>
      <c r="W202" s="360">
        <v>0</v>
      </c>
      <c r="X202" s="356">
        <v>0</v>
      </c>
    </row>
    <row r="203" spans="1:24" x14ac:dyDescent="0.2">
      <c r="A203" s="186" t="s">
        <v>649</v>
      </c>
      <c r="B203" s="186" t="s">
        <v>650</v>
      </c>
      <c r="C203" s="354"/>
      <c r="D203" s="354"/>
      <c r="E203" s="359">
        <v>139</v>
      </c>
      <c r="F203" s="352">
        <v>1</v>
      </c>
      <c r="G203" s="360">
        <v>0</v>
      </c>
      <c r="H203" s="356">
        <v>0</v>
      </c>
      <c r="I203" s="360">
        <v>39</v>
      </c>
      <c r="J203" s="356">
        <v>0.28000000000000003</v>
      </c>
      <c r="K203" s="360">
        <v>48</v>
      </c>
      <c r="L203" s="356">
        <v>0.35</v>
      </c>
      <c r="M203" s="360">
        <v>27</v>
      </c>
      <c r="N203" s="356">
        <v>0.19</v>
      </c>
      <c r="O203" s="360">
        <v>16</v>
      </c>
      <c r="P203" s="356">
        <v>0.12</v>
      </c>
      <c r="Q203" s="360">
        <v>5</v>
      </c>
      <c r="R203" s="356">
        <v>0.04</v>
      </c>
      <c r="S203" s="360">
        <v>4</v>
      </c>
      <c r="T203" s="356">
        <v>0.03</v>
      </c>
      <c r="U203" s="360">
        <v>0</v>
      </c>
      <c r="V203" s="356">
        <v>0</v>
      </c>
      <c r="W203" s="360">
        <v>0</v>
      </c>
      <c r="X203" s="356">
        <v>0</v>
      </c>
    </row>
    <row r="204" spans="1:24" x14ac:dyDescent="0.2">
      <c r="A204" s="186" t="s">
        <v>651</v>
      </c>
      <c r="B204" s="186" t="s">
        <v>652</v>
      </c>
      <c r="C204" s="354"/>
      <c r="D204" s="354"/>
      <c r="E204" s="359">
        <v>288</v>
      </c>
      <c r="F204" s="352">
        <v>1</v>
      </c>
      <c r="G204" s="360">
        <v>2</v>
      </c>
      <c r="H204" s="356">
        <v>0.01</v>
      </c>
      <c r="I204" s="360">
        <v>78</v>
      </c>
      <c r="J204" s="356">
        <v>0.27</v>
      </c>
      <c r="K204" s="360">
        <v>93</v>
      </c>
      <c r="L204" s="356">
        <v>0.32</v>
      </c>
      <c r="M204" s="360">
        <v>59</v>
      </c>
      <c r="N204" s="356">
        <v>0.2</v>
      </c>
      <c r="O204" s="360">
        <v>31</v>
      </c>
      <c r="P204" s="356">
        <v>0.11</v>
      </c>
      <c r="Q204" s="360">
        <v>13</v>
      </c>
      <c r="R204" s="356">
        <v>0.05</v>
      </c>
      <c r="S204" s="360">
        <v>10</v>
      </c>
      <c r="T204" s="356">
        <v>0.03</v>
      </c>
      <c r="U204" s="360">
        <v>2</v>
      </c>
      <c r="V204" s="356">
        <v>0.01</v>
      </c>
      <c r="W204" s="360">
        <v>0</v>
      </c>
      <c r="X204" s="356">
        <v>0</v>
      </c>
    </row>
    <row r="205" spans="1:24" x14ac:dyDescent="0.2">
      <c r="A205" s="186" t="s">
        <v>653</v>
      </c>
      <c r="B205" s="186" t="s">
        <v>654</v>
      </c>
      <c r="C205" s="354"/>
      <c r="D205" s="354"/>
      <c r="E205" s="359">
        <v>1511</v>
      </c>
      <c r="F205" s="352">
        <v>1</v>
      </c>
      <c r="G205" s="360">
        <v>4</v>
      </c>
      <c r="H205" s="356">
        <v>0</v>
      </c>
      <c r="I205" s="360">
        <v>364</v>
      </c>
      <c r="J205" s="356">
        <v>0.24</v>
      </c>
      <c r="K205" s="360">
        <v>446</v>
      </c>
      <c r="L205" s="356">
        <v>0.3</v>
      </c>
      <c r="M205" s="360">
        <v>339</v>
      </c>
      <c r="N205" s="356">
        <v>0.22</v>
      </c>
      <c r="O205" s="360">
        <v>198</v>
      </c>
      <c r="P205" s="356">
        <v>0.13</v>
      </c>
      <c r="Q205" s="360">
        <v>107</v>
      </c>
      <c r="R205" s="356">
        <v>7.0000000000000007E-2</v>
      </c>
      <c r="S205" s="360">
        <v>40</v>
      </c>
      <c r="T205" s="356">
        <v>0.03</v>
      </c>
      <c r="U205" s="360">
        <v>13</v>
      </c>
      <c r="V205" s="356">
        <v>0.01</v>
      </c>
      <c r="W205" s="360">
        <v>0</v>
      </c>
      <c r="X205" s="356">
        <v>0</v>
      </c>
    </row>
    <row r="206" spans="1:24" x14ac:dyDescent="0.2">
      <c r="A206" s="186" t="s">
        <v>655</v>
      </c>
      <c r="B206" s="186" t="s">
        <v>656</v>
      </c>
      <c r="C206" s="354"/>
      <c r="D206" s="354"/>
      <c r="E206" s="359">
        <v>665</v>
      </c>
      <c r="F206" s="352">
        <v>1</v>
      </c>
      <c r="G206" s="360">
        <v>6</v>
      </c>
      <c r="H206" s="356">
        <v>0.01</v>
      </c>
      <c r="I206" s="360">
        <v>158</v>
      </c>
      <c r="J206" s="356">
        <v>0.24</v>
      </c>
      <c r="K206" s="360">
        <v>230</v>
      </c>
      <c r="L206" s="356">
        <v>0.35</v>
      </c>
      <c r="M206" s="360">
        <v>137</v>
      </c>
      <c r="N206" s="356">
        <v>0.21</v>
      </c>
      <c r="O206" s="360">
        <v>80</v>
      </c>
      <c r="P206" s="356">
        <v>0.12</v>
      </c>
      <c r="Q206" s="360">
        <v>36</v>
      </c>
      <c r="R206" s="356">
        <v>0.05</v>
      </c>
      <c r="S206" s="360">
        <v>12</v>
      </c>
      <c r="T206" s="356">
        <v>0.02</v>
      </c>
      <c r="U206" s="360">
        <v>5</v>
      </c>
      <c r="V206" s="356">
        <v>0.01</v>
      </c>
      <c r="W206" s="360">
        <v>1</v>
      </c>
      <c r="X206" s="356">
        <v>0</v>
      </c>
    </row>
    <row r="207" spans="1:24" x14ac:dyDescent="0.2">
      <c r="A207" s="186" t="s">
        <v>657</v>
      </c>
      <c r="B207" s="186" t="s">
        <v>658</v>
      </c>
      <c r="C207" s="354"/>
      <c r="D207" s="354"/>
      <c r="E207" s="359">
        <v>708</v>
      </c>
      <c r="F207" s="352">
        <v>1</v>
      </c>
      <c r="G207" s="360">
        <v>1</v>
      </c>
      <c r="H207" s="356">
        <v>0</v>
      </c>
      <c r="I207" s="360">
        <v>156</v>
      </c>
      <c r="J207" s="356">
        <v>0.22</v>
      </c>
      <c r="K207" s="360">
        <v>223</v>
      </c>
      <c r="L207" s="356">
        <v>0.31</v>
      </c>
      <c r="M207" s="360">
        <v>171</v>
      </c>
      <c r="N207" s="356">
        <v>0.24</v>
      </c>
      <c r="O207" s="360">
        <v>86</v>
      </c>
      <c r="P207" s="356">
        <v>0.12</v>
      </c>
      <c r="Q207" s="360">
        <v>49</v>
      </c>
      <c r="R207" s="356">
        <v>7.0000000000000007E-2</v>
      </c>
      <c r="S207" s="360">
        <v>13</v>
      </c>
      <c r="T207" s="356">
        <v>0.02</v>
      </c>
      <c r="U207" s="360">
        <v>3</v>
      </c>
      <c r="V207" s="356">
        <v>0</v>
      </c>
      <c r="W207" s="360">
        <v>6</v>
      </c>
      <c r="X207" s="356">
        <v>0.01</v>
      </c>
    </row>
    <row r="208" spans="1:24" x14ac:dyDescent="0.2">
      <c r="A208" s="186" t="s">
        <v>659</v>
      </c>
      <c r="B208" s="186" t="s">
        <v>660</v>
      </c>
      <c r="C208" s="354"/>
      <c r="D208" s="354"/>
      <c r="E208" s="359">
        <v>2768</v>
      </c>
      <c r="F208" s="352">
        <v>1</v>
      </c>
      <c r="G208" s="360">
        <v>38</v>
      </c>
      <c r="H208" s="356">
        <v>0.01</v>
      </c>
      <c r="I208" s="360">
        <v>680</v>
      </c>
      <c r="J208" s="356">
        <v>0.25</v>
      </c>
      <c r="K208" s="360">
        <v>938</v>
      </c>
      <c r="L208" s="356">
        <v>0.34</v>
      </c>
      <c r="M208" s="360">
        <v>647</v>
      </c>
      <c r="N208" s="356">
        <v>0.23</v>
      </c>
      <c r="O208" s="360">
        <v>290</v>
      </c>
      <c r="P208" s="356">
        <v>0.1</v>
      </c>
      <c r="Q208" s="360">
        <v>139</v>
      </c>
      <c r="R208" s="356">
        <v>0.05</v>
      </c>
      <c r="S208" s="360">
        <v>21</v>
      </c>
      <c r="T208" s="356">
        <v>0.01</v>
      </c>
      <c r="U208" s="360">
        <v>15</v>
      </c>
      <c r="V208" s="356">
        <v>0.01</v>
      </c>
      <c r="W208" s="360">
        <v>0</v>
      </c>
      <c r="X208" s="356">
        <v>0</v>
      </c>
    </row>
    <row r="209" spans="1:24" x14ac:dyDescent="0.2">
      <c r="A209" s="186" t="s">
        <v>661</v>
      </c>
      <c r="B209" s="186" t="s">
        <v>662</v>
      </c>
      <c r="C209" s="354"/>
      <c r="D209" s="354"/>
      <c r="E209" s="359">
        <v>908</v>
      </c>
      <c r="F209" s="352">
        <v>1</v>
      </c>
      <c r="G209" s="360">
        <v>16</v>
      </c>
      <c r="H209" s="356">
        <v>0.02</v>
      </c>
      <c r="I209" s="360">
        <v>228</v>
      </c>
      <c r="J209" s="356">
        <v>0.25</v>
      </c>
      <c r="K209" s="360">
        <v>304</v>
      </c>
      <c r="L209" s="356">
        <v>0.33</v>
      </c>
      <c r="M209" s="360">
        <v>184</v>
      </c>
      <c r="N209" s="356">
        <v>0.2</v>
      </c>
      <c r="O209" s="360">
        <v>97</v>
      </c>
      <c r="P209" s="356">
        <v>0.11</v>
      </c>
      <c r="Q209" s="360">
        <v>55</v>
      </c>
      <c r="R209" s="356">
        <v>0.06</v>
      </c>
      <c r="S209" s="360">
        <v>15</v>
      </c>
      <c r="T209" s="356">
        <v>0.02</v>
      </c>
      <c r="U209" s="360">
        <v>6</v>
      </c>
      <c r="V209" s="356">
        <v>0.01</v>
      </c>
      <c r="W209" s="360">
        <v>3</v>
      </c>
      <c r="X209" s="356">
        <v>0</v>
      </c>
    </row>
    <row r="210" spans="1:24" x14ac:dyDescent="0.2">
      <c r="A210" s="186" t="s">
        <v>663</v>
      </c>
      <c r="B210" s="186" t="s">
        <v>664</v>
      </c>
      <c r="C210" s="354"/>
      <c r="D210" s="354"/>
      <c r="E210" s="359">
        <v>152</v>
      </c>
      <c r="F210" s="352">
        <v>1</v>
      </c>
      <c r="G210" s="360">
        <v>1</v>
      </c>
      <c r="H210" s="356">
        <v>0.01</v>
      </c>
      <c r="I210" s="360">
        <v>43</v>
      </c>
      <c r="J210" s="356">
        <v>0.28000000000000003</v>
      </c>
      <c r="K210" s="360">
        <v>43</v>
      </c>
      <c r="L210" s="356">
        <v>0.28000000000000003</v>
      </c>
      <c r="M210" s="360">
        <v>30</v>
      </c>
      <c r="N210" s="356">
        <v>0.2</v>
      </c>
      <c r="O210" s="360">
        <v>21</v>
      </c>
      <c r="P210" s="356">
        <v>0.14000000000000001</v>
      </c>
      <c r="Q210" s="360">
        <v>9</v>
      </c>
      <c r="R210" s="356">
        <v>0.06</v>
      </c>
      <c r="S210" s="360">
        <v>3</v>
      </c>
      <c r="T210" s="356">
        <v>0.02</v>
      </c>
      <c r="U210" s="360">
        <v>2</v>
      </c>
      <c r="V210" s="356">
        <v>0.01</v>
      </c>
      <c r="W210" s="360">
        <v>0</v>
      </c>
      <c r="X210" s="356">
        <v>0</v>
      </c>
    </row>
    <row r="211" spans="1:24" x14ac:dyDescent="0.2">
      <c r="A211" s="186" t="s">
        <v>665</v>
      </c>
      <c r="B211" s="186" t="s">
        <v>666</v>
      </c>
      <c r="C211" s="354"/>
      <c r="D211" s="354"/>
      <c r="E211" s="359">
        <v>1359</v>
      </c>
      <c r="F211" s="352">
        <v>1</v>
      </c>
      <c r="G211" s="360">
        <v>18</v>
      </c>
      <c r="H211" s="356">
        <v>0.01</v>
      </c>
      <c r="I211" s="360">
        <v>347</v>
      </c>
      <c r="J211" s="356">
        <v>0.26</v>
      </c>
      <c r="K211" s="360">
        <v>435</v>
      </c>
      <c r="L211" s="356">
        <v>0.32</v>
      </c>
      <c r="M211" s="360">
        <v>312</v>
      </c>
      <c r="N211" s="356">
        <v>0.23</v>
      </c>
      <c r="O211" s="360">
        <v>158</v>
      </c>
      <c r="P211" s="356">
        <v>0.12</v>
      </c>
      <c r="Q211" s="360">
        <v>65</v>
      </c>
      <c r="R211" s="356">
        <v>0.05</v>
      </c>
      <c r="S211" s="360">
        <v>21</v>
      </c>
      <c r="T211" s="356">
        <v>0.02</v>
      </c>
      <c r="U211" s="360">
        <v>3</v>
      </c>
      <c r="V211" s="356">
        <v>0</v>
      </c>
      <c r="W211" s="360">
        <v>0</v>
      </c>
      <c r="X211" s="356">
        <v>0</v>
      </c>
    </row>
    <row r="212" spans="1:24" x14ac:dyDescent="0.2">
      <c r="A212" s="186" t="s">
        <v>667</v>
      </c>
      <c r="B212" s="186" t="s">
        <v>668</v>
      </c>
      <c r="C212" s="354"/>
      <c r="D212" s="354"/>
      <c r="E212" s="359">
        <v>556</v>
      </c>
      <c r="F212" s="352">
        <v>1</v>
      </c>
      <c r="G212" s="360">
        <v>0</v>
      </c>
      <c r="H212" s="356">
        <v>0</v>
      </c>
      <c r="I212" s="360">
        <v>107</v>
      </c>
      <c r="J212" s="356">
        <v>0.19</v>
      </c>
      <c r="K212" s="360">
        <v>158</v>
      </c>
      <c r="L212" s="356">
        <v>0.28000000000000003</v>
      </c>
      <c r="M212" s="360">
        <v>140</v>
      </c>
      <c r="N212" s="356">
        <v>0.25</v>
      </c>
      <c r="O212" s="360">
        <v>99</v>
      </c>
      <c r="P212" s="356">
        <v>0.18</v>
      </c>
      <c r="Q212" s="360">
        <v>42</v>
      </c>
      <c r="R212" s="356">
        <v>0.08</v>
      </c>
      <c r="S212" s="360">
        <v>7</v>
      </c>
      <c r="T212" s="356">
        <v>0.01</v>
      </c>
      <c r="U212" s="360">
        <v>3</v>
      </c>
      <c r="V212" s="356">
        <v>0.01</v>
      </c>
      <c r="W212" s="360">
        <v>0</v>
      </c>
      <c r="X212" s="356">
        <v>0</v>
      </c>
    </row>
    <row r="213" spans="1:24" x14ac:dyDescent="0.2">
      <c r="A213" s="186" t="s">
        <v>669</v>
      </c>
      <c r="B213" s="186" t="s">
        <v>670</v>
      </c>
      <c r="C213" s="354"/>
      <c r="D213" s="354"/>
      <c r="E213" s="359">
        <v>213</v>
      </c>
      <c r="F213" s="352">
        <v>1</v>
      </c>
      <c r="G213" s="360">
        <v>1</v>
      </c>
      <c r="H213" s="356">
        <v>0</v>
      </c>
      <c r="I213" s="360">
        <v>53</v>
      </c>
      <c r="J213" s="356">
        <v>0.25</v>
      </c>
      <c r="K213" s="360">
        <v>75</v>
      </c>
      <c r="L213" s="356">
        <v>0.35</v>
      </c>
      <c r="M213" s="360">
        <v>40</v>
      </c>
      <c r="N213" s="356">
        <v>0.19</v>
      </c>
      <c r="O213" s="360">
        <v>25</v>
      </c>
      <c r="P213" s="356">
        <v>0.12</v>
      </c>
      <c r="Q213" s="360">
        <v>13</v>
      </c>
      <c r="R213" s="356">
        <v>0.06</v>
      </c>
      <c r="S213" s="360">
        <v>5</v>
      </c>
      <c r="T213" s="356">
        <v>0.02</v>
      </c>
      <c r="U213" s="360">
        <v>1</v>
      </c>
      <c r="V213" s="356">
        <v>0</v>
      </c>
      <c r="W213" s="360">
        <v>0</v>
      </c>
      <c r="X213" s="356">
        <v>0</v>
      </c>
    </row>
    <row r="214" spans="1:24" x14ac:dyDescent="0.2">
      <c r="A214" s="186" t="s">
        <v>671</v>
      </c>
      <c r="B214" s="186" t="s">
        <v>672</v>
      </c>
      <c r="C214" s="354"/>
      <c r="D214" s="354"/>
      <c r="E214" s="359">
        <v>1005</v>
      </c>
      <c r="F214" s="352">
        <v>1</v>
      </c>
      <c r="G214" s="360">
        <v>6</v>
      </c>
      <c r="H214" s="356">
        <v>0.01</v>
      </c>
      <c r="I214" s="360">
        <v>238</v>
      </c>
      <c r="J214" s="356">
        <v>0.24</v>
      </c>
      <c r="K214" s="360">
        <v>292</v>
      </c>
      <c r="L214" s="356">
        <v>0.28999999999999998</v>
      </c>
      <c r="M214" s="360">
        <v>247</v>
      </c>
      <c r="N214" s="356">
        <v>0.25</v>
      </c>
      <c r="O214" s="360">
        <v>141</v>
      </c>
      <c r="P214" s="356">
        <v>0.14000000000000001</v>
      </c>
      <c r="Q214" s="360">
        <v>71</v>
      </c>
      <c r="R214" s="356">
        <v>7.0000000000000007E-2</v>
      </c>
      <c r="S214" s="360">
        <v>6</v>
      </c>
      <c r="T214" s="356">
        <v>0.01</v>
      </c>
      <c r="U214" s="360">
        <v>4</v>
      </c>
      <c r="V214" s="356">
        <v>0</v>
      </c>
      <c r="W214" s="360">
        <v>0</v>
      </c>
      <c r="X214" s="356">
        <v>0</v>
      </c>
    </row>
    <row r="215" spans="1:24" s="35" customFormat="1" x14ac:dyDescent="0.2">
      <c r="A215" s="186" t="s">
        <v>673</v>
      </c>
      <c r="B215" s="186" t="s">
        <v>674</v>
      </c>
      <c r="C215" s="354"/>
      <c r="D215" s="354"/>
      <c r="E215" s="359">
        <v>1990</v>
      </c>
      <c r="F215" s="352">
        <v>1</v>
      </c>
      <c r="G215" s="360">
        <v>41</v>
      </c>
      <c r="H215" s="356">
        <v>0.02</v>
      </c>
      <c r="I215" s="360">
        <v>466</v>
      </c>
      <c r="J215" s="356">
        <v>0.23</v>
      </c>
      <c r="K215" s="360">
        <v>606</v>
      </c>
      <c r="L215" s="356">
        <v>0.3</v>
      </c>
      <c r="M215" s="360">
        <v>437</v>
      </c>
      <c r="N215" s="356">
        <v>0.22</v>
      </c>
      <c r="O215" s="360">
        <v>271</v>
      </c>
      <c r="P215" s="356">
        <v>0.14000000000000001</v>
      </c>
      <c r="Q215" s="360">
        <v>124</v>
      </c>
      <c r="R215" s="356">
        <v>0.06</v>
      </c>
      <c r="S215" s="360">
        <v>35</v>
      </c>
      <c r="T215" s="356">
        <v>0.02</v>
      </c>
      <c r="U215" s="360">
        <v>10</v>
      </c>
      <c r="V215" s="356">
        <v>0.01</v>
      </c>
      <c r="W215" s="360">
        <v>0</v>
      </c>
      <c r="X215" s="356">
        <v>0</v>
      </c>
    </row>
    <row r="216" spans="1:24" x14ac:dyDescent="0.2">
      <c r="A216" s="186" t="s">
        <v>675</v>
      </c>
      <c r="B216" s="186" t="s">
        <v>676</v>
      </c>
      <c r="C216" s="354"/>
      <c r="D216" s="354"/>
      <c r="E216" s="359">
        <v>1986</v>
      </c>
      <c r="F216" s="352">
        <v>1</v>
      </c>
      <c r="G216" s="360">
        <v>6</v>
      </c>
      <c r="H216" s="356">
        <v>0</v>
      </c>
      <c r="I216" s="360">
        <v>386</v>
      </c>
      <c r="J216" s="356">
        <v>0.19</v>
      </c>
      <c r="K216" s="360">
        <v>655</v>
      </c>
      <c r="L216" s="356">
        <v>0.33</v>
      </c>
      <c r="M216" s="360">
        <v>480</v>
      </c>
      <c r="N216" s="356">
        <v>0.24</v>
      </c>
      <c r="O216" s="360">
        <v>270</v>
      </c>
      <c r="P216" s="356">
        <v>0.14000000000000001</v>
      </c>
      <c r="Q216" s="360">
        <v>130</v>
      </c>
      <c r="R216" s="356">
        <v>7.0000000000000007E-2</v>
      </c>
      <c r="S216" s="360">
        <v>39</v>
      </c>
      <c r="T216" s="356">
        <v>0.02</v>
      </c>
      <c r="U216" s="360">
        <v>15</v>
      </c>
      <c r="V216" s="356">
        <v>0.01</v>
      </c>
      <c r="W216" s="360">
        <v>5</v>
      </c>
      <c r="X216" s="356">
        <v>0</v>
      </c>
    </row>
    <row r="217" spans="1:24" s="204" customFormat="1" x14ac:dyDescent="0.2">
      <c r="A217" s="198" t="s">
        <v>677</v>
      </c>
      <c r="B217" s="198" t="s">
        <v>678</v>
      </c>
      <c r="C217" s="354"/>
      <c r="D217" s="354"/>
      <c r="E217" s="361" t="s">
        <v>284</v>
      </c>
      <c r="F217" s="362" t="s">
        <v>284</v>
      </c>
      <c r="G217" s="363" t="s">
        <v>284</v>
      </c>
      <c r="H217" s="364" t="s">
        <v>284</v>
      </c>
      <c r="I217" s="363" t="s">
        <v>284</v>
      </c>
      <c r="J217" s="364" t="s">
        <v>284</v>
      </c>
      <c r="K217" s="363" t="s">
        <v>284</v>
      </c>
      <c r="L217" s="364" t="s">
        <v>284</v>
      </c>
      <c r="M217" s="363" t="s">
        <v>284</v>
      </c>
      <c r="N217" s="364" t="s">
        <v>284</v>
      </c>
      <c r="O217" s="363" t="s">
        <v>284</v>
      </c>
      <c r="P217" s="364" t="s">
        <v>284</v>
      </c>
      <c r="Q217" s="363" t="s">
        <v>284</v>
      </c>
      <c r="R217" s="364" t="s">
        <v>284</v>
      </c>
      <c r="S217" s="363" t="s">
        <v>284</v>
      </c>
      <c r="T217" s="364" t="s">
        <v>284</v>
      </c>
      <c r="U217" s="363" t="s">
        <v>284</v>
      </c>
      <c r="V217" s="364" t="s">
        <v>284</v>
      </c>
      <c r="W217" s="363" t="s">
        <v>284</v>
      </c>
      <c r="X217" s="364" t="s">
        <v>284</v>
      </c>
    </row>
    <row r="218" spans="1:24" x14ac:dyDescent="0.2">
      <c r="A218" s="186" t="s">
        <v>679</v>
      </c>
      <c r="B218" s="186" t="s">
        <v>680</v>
      </c>
      <c r="C218" s="354"/>
      <c r="D218" s="354"/>
      <c r="E218" s="359">
        <v>945</v>
      </c>
      <c r="F218" s="352">
        <v>1</v>
      </c>
      <c r="G218" s="360">
        <v>1</v>
      </c>
      <c r="H218" s="356">
        <v>0</v>
      </c>
      <c r="I218" s="360">
        <v>194</v>
      </c>
      <c r="J218" s="356">
        <v>0.21</v>
      </c>
      <c r="K218" s="360">
        <v>293</v>
      </c>
      <c r="L218" s="356">
        <v>0.31</v>
      </c>
      <c r="M218" s="360">
        <v>259</v>
      </c>
      <c r="N218" s="356">
        <v>0.27</v>
      </c>
      <c r="O218" s="360">
        <v>132</v>
      </c>
      <c r="P218" s="356">
        <v>0.14000000000000001</v>
      </c>
      <c r="Q218" s="360">
        <v>53</v>
      </c>
      <c r="R218" s="356">
        <v>0.06</v>
      </c>
      <c r="S218" s="360">
        <v>12</v>
      </c>
      <c r="T218" s="356">
        <v>0.01</v>
      </c>
      <c r="U218" s="360">
        <v>1</v>
      </c>
      <c r="V218" s="356">
        <v>0</v>
      </c>
      <c r="W218" s="360">
        <v>0</v>
      </c>
      <c r="X218" s="356">
        <v>0</v>
      </c>
    </row>
    <row r="219" spans="1:24" s="204" customFormat="1" x14ac:dyDescent="0.2">
      <c r="A219" s="198" t="s">
        <v>681</v>
      </c>
      <c r="B219" s="198" t="s">
        <v>682</v>
      </c>
      <c r="C219" s="354"/>
      <c r="D219" s="354"/>
      <c r="E219" s="361" t="s">
        <v>284</v>
      </c>
      <c r="F219" s="362" t="s">
        <v>284</v>
      </c>
      <c r="G219" s="363" t="s">
        <v>284</v>
      </c>
      <c r="H219" s="364" t="s">
        <v>284</v>
      </c>
      <c r="I219" s="363" t="s">
        <v>284</v>
      </c>
      <c r="J219" s="364" t="s">
        <v>284</v>
      </c>
      <c r="K219" s="363" t="s">
        <v>284</v>
      </c>
      <c r="L219" s="364" t="s">
        <v>284</v>
      </c>
      <c r="M219" s="363" t="s">
        <v>284</v>
      </c>
      <c r="N219" s="364" t="s">
        <v>284</v>
      </c>
      <c r="O219" s="363" t="s">
        <v>284</v>
      </c>
      <c r="P219" s="364" t="s">
        <v>284</v>
      </c>
      <c r="Q219" s="363" t="s">
        <v>284</v>
      </c>
      <c r="R219" s="364" t="s">
        <v>284</v>
      </c>
      <c r="S219" s="363" t="s">
        <v>284</v>
      </c>
      <c r="T219" s="364" t="s">
        <v>284</v>
      </c>
      <c r="U219" s="363" t="s">
        <v>284</v>
      </c>
      <c r="V219" s="364" t="s">
        <v>284</v>
      </c>
      <c r="W219" s="363" t="s">
        <v>284</v>
      </c>
      <c r="X219" s="364" t="s">
        <v>284</v>
      </c>
    </row>
    <row r="220" spans="1:24" s="35" customFormat="1" x14ac:dyDescent="0.2">
      <c r="A220" s="186" t="s">
        <v>683</v>
      </c>
      <c r="B220" s="186" t="s">
        <v>684</v>
      </c>
      <c r="C220" s="354"/>
      <c r="D220" s="354"/>
      <c r="E220" s="359">
        <v>522</v>
      </c>
      <c r="F220" s="352">
        <v>1</v>
      </c>
      <c r="G220" s="360">
        <v>1</v>
      </c>
      <c r="H220" s="356">
        <v>0</v>
      </c>
      <c r="I220" s="360">
        <v>113</v>
      </c>
      <c r="J220" s="356">
        <v>0.22</v>
      </c>
      <c r="K220" s="360">
        <v>155</v>
      </c>
      <c r="L220" s="356">
        <v>0.3</v>
      </c>
      <c r="M220" s="360">
        <v>140</v>
      </c>
      <c r="N220" s="356">
        <v>0.27</v>
      </c>
      <c r="O220" s="360">
        <v>74</v>
      </c>
      <c r="P220" s="356">
        <v>0.14000000000000001</v>
      </c>
      <c r="Q220" s="360">
        <v>24</v>
      </c>
      <c r="R220" s="356">
        <v>0.05</v>
      </c>
      <c r="S220" s="360">
        <v>11</v>
      </c>
      <c r="T220" s="356">
        <v>0.02</v>
      </c>
      <c r="U220" s="360">
        <v>4</v>
      </c>
      <c r="V220" s="356">
        <v>0.01</v>
      </c>
      <c r="W220" s="360">
        <v>0</v>
      </c>
      <c r="X220" s="356">
        <v>0</v>
      </c>
    </row>
    <row r="221" spans="1:24" x14ac:dyDescent="0.2">
      <c r="A221" s="186" t="s">
        <v>685</v>
      </c>
      <c r="B221" s="186" t="s">
        <v>686</v>
      </c>
      <c r="C221" s="354"/>
      <c r="D221" s="354"/>
      <c r="E221" s="359">
        <v>357</v>
      </c>
      <c r="F221" s="352">
        <v>1</v>
      </c>
      <c r="G221" s="360">
        <v>7</v>
      </c>
      <c r="H221" s="356">
        <v>0.02</v>
      </c>
      <c r="I221" s="360">
        <v>101</v>
      </c>
      <c r="J221" s="356">
        <v>0.28000000000000003</v>
      </c>
      <c r="K221" s="360">
        <v>106</v>
      </c>
      <c r="L221" s="356">
        <v>0.3</v>
      </c>
      <c r="M221" s="360">
        <v>84</v>
      </c>
      <c r="N221" s="356">
        <v>0.24</v>
      </c>
      <c r="O221" s="360">
        <v>34</v>
      </c>
      <c r="P221" s="356">
        <v>0.1</v>
      </c>
      <c r="Q221" s="360">
        <v>15</v>
      </c>
      <c r="R221" s="356">
        <v>0.04</v>
      </c>
      <c r="S221" s="360">
        <v>5</v>
      </c>
      <c r="T221" s="356">
        <v>0.01</v>
      </c>
      <c r="U221" s="360">
        <v>5</v>
      </c>
      <c r="V221" s="356">
        <v>0.01</v>
      </c>
      <c r="W221" s="360">
        <v>0</v>
      </c>
      <c r="X221" s="356">
        <v>0</v>
      </c>
    </row>
    <row r="222" spans="1:24" x14ac:dyDescent="0.2">
      <c r="A222" s="186" t="s">
        <v>687</v>
      </c>
      <c r="B222" s="186" t="s">
        <v>688</v>
      </c>
      <c r="C222" s="354"/>
      <c r="D222" s="354"/>
      <c r="E222" s="359">
        <v>489</v>
      </c>
      <c r="F222" s="352">
        <v>1</v>
      </c>
      <c r="G222" s="360">
        <v>2</v>
      </c>
      <c r="H222" s="356">
        <v>0</v>
      </c>
      <c r="I222" s="360">
        <v>121</v>
      </c>
      <c r="J222" s="356">
        <v>0.25</v>
      </c>
      <c r="K222" s="360">
        <v>145</v>
      </c>
      <c r="L222" s="356">
        <v>0.3</v>
      </c>
      <c r="M222" s="360">
        <v>105</v>
      </c>
      <c r="N222" s="356">
        <v>0.21</v>
      </c>
      <c r="O222" s="360">
        <v>61</v>
      </c>
      <c r="P222" s="356">
        <v>0.12</v>
      </c>
      <c r="Q222" s="360">
        <v>33</v>
      </c>
      <c r="R222" s="356">
        <v>7.0000000000000007E-2</v>
      </c>
      <c r="S222" s="360">
        <v>17</v>
      </c>
      <c r="T222" s="356">
        <v>0.03</v>
      </c>
      <c r="U222" s="360">
        <v>5</v>
      </c>
      <c r="V222" s="356">
        <v>0.01</v>
      </c>
      <c r="W222" s="360">
        <v>0</v>
      </c>
      <c r="X222" s="356">
        <v>0</v>
      </c>
    </row>
    <row r="223" spans="1:24" x14ac:dyDescent="0.2">
      <c r="A223" s="186" t="s">
        <v>689</v>
      </c>
      <c r="B223" s="186" t="s">
        <v>690</v>
      </c>
      <c r="C223" s="354"/>
      <c r="D223" s="354"/>
      <c r="E223" s="359">
        <v>57</v>
      </c>
      <c r="F223" s="352">
        <v>1</v>
      </c>
      <c r="G223" s="360">
        <v>0</v>
      </c>
      <c r="H223" s="356">
        <v>0</v>
      </c>
      <c r="I223" s="360">
        <v>14</v>
      </c>
      <c r="J223" s="356">
        <v>0.25</v>
      </c>
      <c r="K223" s="360">
        <v>17</v>
      </c>
      <c r="L223" s="356">
        <v>0.3</v>
      </c>
      <c r="M223" s="360">
        <v>11</v>
      </c>
      <c r="N223" s="356">
        <v>0.19</v>
      </c>
      <c r="O223" s="360">
        <v>5</v>
      </c>
      <c r="P223" s="356">
        <v>0.09</v>
      </c>
      <c r="Q223" s="360">
        <v>2</v>
      </c>
      <c r="R223" s="356">
        <v>0.04</v>
      </c>
      <c r="S223" s="360">
        <v>4</v>
      </c>
      <c r="T223" s="356">
        <v>7.0000000000000007E-2</v>
      </c>
      <c r="U223" s="360">
        <v>4</v>
      </c>
      <c r="V223" s="356">
        <v>7.0000000000000007E-2</v>
      </c>
      <c r="W223" s="360">
        <v>0</v>
      </c>
      <c r="X223" s="356">
        <v>0</v>
      </c>
    </row>
    <row r="224" spans="1:24" x14ac:dyDescent="0.2">
      <c r="A224" s="186" t="s">
        <v>691</v>
      </c>
      <c r="B224" s="186" t="s">
        <v>692</v>
      </c>
      <c r="C224" s="354"/>
      <c r="D224" s="354"/>
      <c r="E224" s="359">
        <v>287</v>
      </c>
      <c r="F224" s="352">
        <v>1</v>
      </c>
      <c r="G224" s="360">
        <v>6</v>
      </c>
      <c r="H224" s="356">
        <v>0.02</v>
      </c>
      <c r="I224" s="360">
        <v>55</v>
      </c>
      <c r="J224" s="356">
        <v>0.19</v>
      </c>
      <c r="K224" s="360">
        <v>93</v>
      </c>
      <c r="L224" s="356">
        <v>0.32</v>
      </c>
      <c r="M224" s="360">
        <v>58</v>
      </c>
      <c r="N224" s="356">
        <v>0.2</v>
      </c>
      <c r="O224" s="360">
        <v>40</v>
      </c>
      <c r="P224" s="356">
        <v>0.14000000000000001</v>
      </c>
      <c r="Q224" s="360">
        <v>20</v>
      </c>
      <c r="R224" s="356">
        <v>7.0000000000000007E-2</v>
      </c>
      <c r="S224" s="360">
        <v>10</v>
      </c>
      <c r="T224" s="356">
        <v>0.03</v>
      </c>
      <c r="U224" s="360">
        <v>5</v>
      </c>
      <c r="V224" s="356">
        <v>0.02</v>
      </c>
      <c r="W224" s="360">
        <v>0</v>
      </c>
      <c r="X224" s="356">
        <v>0</v>
      </c>
    </row>
    <row r="225" spans="1:24" s="35" customFormat="1" x14ac:dyDescent="0.2">
      <c r="A225" s="186" t="s">
        <v>693</v>
      </c>
      <c r="B225" s="186" t="s">
        <v>694</v>
      </c>
      <c r="C225" s="354"/>
      <c r="D225" s="354"/>
      <c r="E225" s="359">
        <v>101</v>
      </c>
      <c r="F225" s="352">
        <v>1</v>
      </c>
      <c r="G225" s="360">
        <v>2</v>
      </c>
      <c r="H225" s="356">
        <v>0.02</v>
      </c>
      <c r="I225" s="360">
        <v>25</v>
      </c>
      <c r="J225" s="356">
        <v>0.25</v>
      </c>
      <c r="K225" s="360">
        <v>37</v>
      </c>
      <c r="L225" s="356">
        <v>0.37</v>
      </c>
      <c r="M225" s="360">
        <v>13</v>
      </c>
      <c r="N225" s="356">
        <v>0.13</v>
      </c>
      <c r="O225" s="360">
        <v>14</v>
      </c>
      <c r="P225" s="356">
        <v>0.14000000000000001</v>
      </c>
      <c r="Q225" s="360">
        <v>7</v>
      </c>
      <c r="R225" s="356">
        <v>7.0000000000000007E-2</v>
      </c>
      <c r="S225" s="360">
        <v>3</v>
      </c>
      <c r="T225" s="356">
        <v>0.03</v>
      </c>
      <c r="U225" s="360">
        <v>0</v>
      </c>
      <c r="V225" s="356">
        <v>0</v>
      </c>
      <c r="W225" s="360">
        <v>0</v>
      </c>
      <c r="X225" s="356">
        <v>0</v>
      </c>
    </row>
    <row r="226" spans="1:24" x14ac:dyDescent="0.2">
      <c r="A226" s="186" t="s">
        <v>695</v>
      </c>
      <c r="B226" s="186" t="s">
        <v>696</v>
      </c>
      <c r="C226" s="354"/>
      <c r="D226" s="354"/>
      <c r="E226" s="359">
        <v>1449</v>
      </c>
      <c r="F226" s="352">
        <v>1</v>
      </c>
      <c r="G226" s="360">
        <v>3</v>
      </c>
      <c r="H226" s="356">
        <v>0</v>
      </c>
      <c r="I226" s="360">
        <v>294</v>
      </c>
      <c r="J226" s="356">
        <v>0.2</v>
      </c>
      <c r="K226" s="360">
        <v>518</v>
      </c>
      <c r="L226" s="356">
        <v>0.36</v>
      </c>
      <c r="M226" s="360">
        <v>353</v>
      </c>
      <c r="N226" s="356">
        <v>0.24</v>
      </c>
      <c r="O226" s="360">
        <v>190</v>
      </c>
      <c r="P226" s="356">
        <v>0.13</v>
      </c>
      <c r="Q226" s="360">
        <v>72</v>
      </c>
      <c r="R226" s="356">
        <v>0.05</v>
      </c>
      <c r="S226" s="360">
        <v>12</v>
      </c>
      <c r="T226" s="356">
        <v>0.01</v>
      </c>
      <c r="U226" s="360">
        <v>7</v>
      </c>
      <c r="V226" s="356">
        <v>0</v>
      </c>
      <c r="W226" s="360">
        <v>0</v>
      </c>
      <c r="X226" s="356">
        <v>0</v>
      </c>
    </row>
    <row r="227" spans="1:24" x14ac:dyDescent="0.2">
      <c r="A227" s="186" t="s">
        <v>697</v>
      </c>
      <c r="B227" s="186" t="s">
        <v>698</v>
      </c>
      <c r="C227" s="354"/>
      <c r="D227" s="354"/>
      <c r="E227" s="359">
        <v>208</v>
      </c>
      <c r="F227" s="352">
        <v>1</v>
      </c>
      <c r="G227" s="360">
        <v>5</v>
      </c>
      <c r="H227" s="356">
        <v>0.02</v>
      </c>
      <c r="I227" s="360">
        <v>55</v>
      </c>
      <c r="J227" s="356">
        <v>0.26</v>
      </c>
      <c r="K227" s="360">
        <v>65</v>
      </c>
      <c r="L227" s="356">
        <v>0.31</v>
      </c>
      <c r="M227" s="360">
        <v>35</v>
      </c>
      <c r="N227" s="356">
        <v>0.17</v>
      </c>
      <c r="O227" s="360">
        <v>21</v>
      </c>
      <c r="P227" s="356">
        <v>0.1</v>
      </c>
      <c r="Q227" s="360">
        <v>20</v>
      </c>
      <c r="R227" s="356">
        <v>0.1</v>
      </c>
      <c r="S227" s="360">
        <v>4</v>
      </c>
      <c r="T227" s="356">
        <v>0.02</v>
      </c>
      <c r="U227" s="360">
        <v>3</v>
      </c>
      <c r="V227" s="356">
        <v>0.01</v>
      </c>
      <c r="W227" s="360">
        <v>0</v>
      </c>
      <c r="X227" s="356">
        <v>0</v>
      </c>
    </row>
    <row r="228" spans="1:24" x14ac:dyDescent="0.2">
      <c r="A228" s="186" t="s">
        <v>699</v>
      </c>
      <c r="B228" s="186" t="s">
        <v>700</v>
      </c>
      <c r="C228" s="354"/>
      <c r="D228" s="354"/>
      <c r="E228" s="359">
        <v>362</v>
      </c>
      <c r="F228" s="352">
        <v>1</v>
      </c>
      <c r="G228" s="360">
        <v>6</v>
      </c>
      <c r="H228" s="356">
        <v>0.02</v>
      </c>
      <c r="I228" s="360">
        <v>75</v>
      </c>
      <c r="J228" s="356">
        <v>0.21</v>
      </c>
      <c r="K228" s="360">
        <v>117</v>
      </c>
      <c r="L228" s="356">
        <v>0.32</v>
      </c>
      <c r="M228" s="360">
        <v>87</v>
      </c>
      <c r="N228" s="356">
        <v>0.24</v>
      </c>
      <c r="O228" s="360">
        <v>43</v>
      </c>
      <c r="P228" s="356">
        <v>0.12</v>
      </c>
      <c r="Q228" s="360">
        <v>22</v>
      </c>
      <c r="R228" s="356">
        <v>0.06</v>
      </c>
      <c r="S228" s="360">
        <v>7</v>
      </c>
      <c r="T228" s="356">
        <v>0.02</v>
      </c>
      <c r="U228" s="360">
        <v>5</v>
      </c>
      <c r="V228" s="356">
        <v>0.01</v>
      </c>
      <c r="W228" s="360">
        <v>0</v>
      </c>
      <c r="X228" s="356">
        <v>0</v>
      </c>
    </row>
    <row r="229" spans="1:24" s="204" customFormat="1" x14ac:dyDescent="0.2">
      <c r="A229" s="198" t="s">
        <v>701</v>
      </c>
      <c r="B229" s="198" t="s">
        <v>702</v>
      </c>
      <c r="C229" s="354"/>
      <c r="D229" s="354"/>
      <c r="E229" s="361" t="s">
        <v>284</v>
      </c>
      <c r="F229" s="362" t="s">
        <v>284</v>
      </c>
      <c r="G229" s="363" t="s">
        <v>284</v>
      </c>
      <c r="H229" s="364" t="s">
        <v>284</v>
      </c>
      <c r="I229" s="363" t="s">
        <v>284</v>
      </c>
      <c r="J229" s="364" t="s">
        <v>284</v>
      </c>
      <c r="K229" s="363" t="s">
        <v>284</v>
      </c>
      <c r="L229" s="364" t="s">
        <v>284</v>
      </c>
      <c r="M229" s="363" t="s">
        <v>284</v>
      </c>
      <c r="N229" s="364" t="s">
        <v>284</v>
      </c>
      <c r="O229" s="363" t="s">
        <v>284</v>
      </c>
      <c r="P229" s="364" t="s">
        <v>284</v>
      </c>
      <c r="Q229" s="363" t="s">
        <v>284</v>
      </c>
      <c r="R229" s="364" t="s">
        <v>284</v>
      </c>
      <c r="S229" s="363" t="s">
        <v>284</v>
      </c>
      <c r="T229" s="364" t="s">
        <v>284</v>
      </c>
      <c r="U229" s="363" t="s">
        <v>284</v>
      </c>
      <c r="V229" s="364" t="s">
        <v>284</v>
      </c>
      <c r="W229" s="363" t="s">
        <v>284</v>
      </c>
      <c r="X229" s="364" t="s">
        <v>284</v>
      </c>
    </row>
    <row r="230" spans="1:24" x14ac:dyDescent="0.2">
      <c r="A230" s="186" t="s">
        <v>703</v>
      </c>
      <c r="B230" s="186" t="s">
        <v>704</v>
      </c>
      <c r="C230" s="354"/>
      <c r="D230" s="354"/>
      <c r="E230" s="359">
        <v>1537</v>
      </c>
      <c r="F230" s="352">
        <v>1</v>
      </c>
      <c r="G230" s="360">
        <v>11</v>
      </c>
      <c r="H230" s="356">
        <v>0.01</v>
      </c>
      <c r="I230" s="360">
        <v>319</v>
      </c>
      <c r="J230" s="356">
        <v>0.21</v>
      </c>
      <c r="K230" s="360">
        <v>529</v>
      </c>
      <c r="L230" s="356">
        <v>0.34</v>
      </c>
      <c r="M230" s="360">
        <v>366</v>
      </c>
      <c r="N230" s="356">
        <v>0.24</v>
      </c>
      <c r="O230" s="360">
        <v>191</v>
      </c>
      <c r="P230" s="356">
        <v>0.12</v>
      </c>
      <c r="Q230" s="360">
        <v>83</v>
      </c>
      <c r="R230" s="356">
        <v>0.05</v>
      </c>
      <c r="S230" s="360">
        <v>26</v>
      </c>
      <c r="T230" s="356">
        <v>0.02</v>
      </c>
      <c r="U230" s="360">
        <v>12</v>
      </c>
      <c r="V230" s="356">
        <v>0.01</v>
      </c>
      <c r="W230" s="360">
        <v>0</v>
      </c>
      <c r="X230" s="356">
        <v>0</v>
      </c>
    </row>
    <row r="231" spans="1:24" x14ac:dyDescent="0.2">
      <c r="A231" s="186" t="s">
        <v>705</v>
      </c>
      <c r="B231" s="186" t="s">
        <v>706</v>
      </c>
      <c r="C231" s="354"/>
      <c r="D231" s="354"/>
      <c r="E231" s="359">
        <v>311</v>
      </c>
      <c r="F231" s="352">
        <v>1</v>
      </c>
      <c r="G231" s="360">
        <v>0</v>
      </c>
      <c r="H231" s="356">
        <v>0</v>
      </c>
      <c r="I231" s="360">
        <v>83</v>
      </c>
      <c r="J231" s="356">
        <v>0.27</v>
      </c>
      <c r="K231" s="360">
        <v>93</v>
      </c>
      <c r="L231" s="356">
        <v>0.3</v>
      </c>
      <c r="M231" s="360">
        <v>62</v>
      </c>
      <c r="N231" s="356">
        <v>0.2</v>
      </c>
      <c r="O231" s="360">
        <v>32</v>
      </c>
      <c r="P231" s="356">
        <v>0.1</v>
      </c>
      <c r="Q231" s="360">
        <v>30</v>
      </c>
      <c r="R231" s="356">
        <v>0.1</v>
      </c>
      <c r="S231" s="360">
        <v>7</v>
      </c>
      <c r="T231" s="356">
        <v>0.02</v>
      </c>
      <c r="U231" s="360">
        <v>4</v>
      </c>
      <c r="V231" s="356">
        <v>0.01</v>
      </c>
      <c r="W231" s="360">
        <v>0</v>
      </c>
      <c r="X231" s="356">
        <v>0</v>
      </c>
    </row>
    <row r="232" spans="1:24" x14ac:dyDescent="0.2">
      <c r="A232" s="186" t="s">
        <v>707</v>
      </c>
      <c r="B232" s="186" t="s">
        <v>708</v>
      </c>
      <c r="C232" s="354"/>
      <c r="D232" s="354"/>
      <c r="E232" s="359">
        <v>224</v>
      </c>
      <c r="F232" s="352">
        <v>1</v>
      </c>
      <c r="G232" s="360">
        <v>1</v>
      </c>
      <c r="H232" s="356">
        <v>0</v>
      </c>
      <c r="I232" s="360">
        <v>41</v>
      </c>
      <c r="J232" s="356">
        <v>0.18</v>
      </c>
      <c r="K232" s="360">
        <v>77</v>
      </c>
      <c r="L232" s="356">
        <v>0.34</v>
      </c>
      <c r="M232" s="360">
        <v>56</v>
      </c>
      <c r="N232" s="356">
        <v>0.25</v>
      </c>
      <c r="O232" s="360">
        <v>29</v>
      </c>
      <c r="P232" s="356">
        <v>0.13</v>
      </c>
      <c r="Q232" s="360">
        <v>12</v>
      </c>
      <c r="R232" s="356">
        <v>0.05</v>
      </c>
      <c r="S232" s="360">
        <v>8</v>
      </c>
      <c r="T232" s="356">
        <v>0.04</v>
      </c>
      <c r="U232" s="360">
        <v>0</v>
      </c>
      <c r="V232" s="356">
        <v>0</v>
      </c>
      <c r="W232" s="360">
        <v>0</v>
      </c>
      <c r="X232" s="356">
        <v>0</v>
      </c>
    </row>
    <row r="233" spans="1:24" x14ac:dyDescent="0.2">
      <c r="A233" s="186" t="s">
        <v>709</v>
      </c>
      <c r="B233" s="186" t="s">
        <v>710</v>
      </c>
      <c r="C233" s="354"/>
      <c r="D233" s="354"/>
      <c r="E233" s="359">
        <v>198</v>
      </c>
      <c r="F233" s="352">
        <v>1</v>
      </c>
      <c r="G233" s="360">
        <v>0</v>
      </c>
      <c r="H233" s="356">
        <v>0</v>
      </c>
      <c r="I233" s="360">
        <v>50</v>
      </c>
      <c r="J233" s="356">
        <v>0.25</v>
      </c>
      <c r="K233" s="360">
        <v>62</v>
      </c>
      <c r="L233" s="356">
        <v>0.31</v>
      </c>
      <c r="M233" s="360">
        <v>43</v>
      </c>
      <c r="N233" s="356">
        <v>0.22</v>
      </c>
      <c r="O233" s="360">
        <v>20</v>
      </c>
      <c r="P233" s="356">
        <v>0.1</v>
      </c>
      <c r="Q233" s="360">
        <v>15</v>
      </c>
      <c r="R233" s="356">
        <v>0.08</v>
      </c>
      <c r="S233" s="360">
        <v>4</v>
      </c>
      <c r="T233" s="356">
        <v>0.02</v>
      </c>
      <c r="U233" s="360">
        <v>4</v>
      </c>
      <c r="V233" s="356">
        <v>0.02</v>
      </c>
      <c r="W233" s="360">
        <v>0</v>
      </c>
      <c r="X233" s="356">
        <v>0</v>
      </c>
    </row>
    <row r="234" spans="1:24" x14ac:dyDescent="0.2">
      <c r="A234" s="186" t="s">
        <v>711</v>
      </c>
      <c r="B234" s="186" t="s">
        <v>712</v>
      </c>
      <c r="C234" s="354"/>
      <c r="D234" s="354"/>
      <c r="E234" s="359">
        <v>475</v>
      </c>
      <c r="F234" s="352">
        <v>1</v>
      </c>
      <c r="G234" s="360">
        <v>0</v>
      </c>
      <c r="H234" s="356">
        <v>0</v>
      </c>
      <c r="I234" s="360">
        <v>83</v>
      </c>
      <c r="J234" s="356">
        <v>0.17</v>
      </c>
      <c r="K234" s="360">
        <v>192</v>
      </c>
      <c r="L234" s="356">
        <v>0.4</v>
      </c>
      <c r="M234" s="360">
        <v>110</v>
      </c>
      <c r="N234" s="356">
        <v>0.23</v>
      </c>
      <c r="O234" s="360">
        <v>52</v>
      </c>
      <c r="P234" s="356">
        <v>0.11</v>
      </c>
      <c r="Q234" s="360">
        <v>31</v>
      </c>
      <c r="R234" s="356">
        <v>7.0000000000000007E-2</v>
      </c>
      <c r="S234" s="360">
        <v>3</v>
      </c>
      <c r="T234" s="356">
        <v>0.01</v>
      </c>
      <c r="U234" s="360">
        <v>4</v>
      </c>
      <c r="V234" s="356">
        <v>0.01</v>
      </c>
      <c r="W234" s="360">
        <v>0</v>
      </c>
      <c r="X234" s="356">
        <v>0</v>
      </c>
    </row>
    <row r="235" spans="1:24" x14ac:dyDescent="0.2">
      <c r="A235" s="186" t="s">
        <v>713</v>
      </c>
      <c r="B235" s="186" t="s">
        <v>714</v>
      </c>
      <c r="C235" s="354"/>
      <c r="D235" s="354"/>
      <c r="E235" s="359">
        <v>85</v>
      </c>
      <c r="F235" s="352">
        <v>1</v>
      </c>
      <c r="G235" s="360">
        <v>0</v>
      </c>
      <c r="H235" s="356">
        <v>0</v>
      </c>
      <c r="I235" s="360">
        <v>20</v>
      </c>
      <c r="J235" s="356">
        <v>0.24</v>
      </c>
      <c r="K235" s="360">
        <v>22</v>
      </c>
      <c r="L235" s="356">
        <v>0.26</v>
      </c>
      <c r="M235" s="360">
        <v>26</v>
      </c>
      <c r="N235" s="356">
        <v>0.31</v>
      </c>
      <c r="O235" s="360">
        <v>10</v>
      </c>
      <c r="P235" s="356">
        <v>0.12</v>
      </c>
      <c r="Q235" s="360">
        <v>3</v>
      </c>
      <c r="R235" s="356">
        <v>0.04</v>
      </c>
      <c r="S235" s="360">
        <v>2</v>
      </c>
      <c r="T235" s="356">
        <v>0.02</v>
      </c>
      <c r="U235" s="360">
        <v>2</v>
      </c>
      <c r="V235" s="356">
        <v>0.02</v>
      </c>
      <c r="W235" s="360">
        <v>0</v>
      </c>
      <c r="X235" s="356">
        <v>0</v>
      </c>
    </row>
    <row r="236" spans="1:24" x14ac:dyDescent="0.2">
      <c r="A236" s="186" t="s">
        <v>715</v>
      </c>
      <c r="B236" s="186" t="s">
        <v>716</v>
      </c>
      <c r="C236" s="354"/>
      <c r="D236" s="354"/>
      <c r="E236" s="359">
        <v>215</v>
      </c>
      <c r="F236" s="352">
        <v>1</v>
      </c>
      <c r="G236" s="360">
        <v>7</v>
      </c>
      <c r="H236" s="356">
        <v>0.03</v>
      </c>
      <c r="I236" s="360">
        <v>51</v>
      </c>
      <c r="J236" s="356">
        <v>0.24</v>
      </c>
      <c r="K236" s="360">
        <v>51</v>
      </c>
      <c r="L236" s="356">
        <v>0.24</v>
      </c>
      <c r="M236" s="360">
        <v>44</v>
      </c>
      <c r="N236" s="356">
        <v>0.2</v>
      </c>
      <c r="O236" s="360">
        <v>31</v>
      </c>
      <c r="P236" s="356">
        <v>0.14000000000000001</v>
      </c>
      <c r="Q236" s="360">
        <v>21</v>
      </c>
      <c r="R236" s="356">
        <v>0.1</v>
      </c>
      <c r="S236" s="360">
        <v>9</v>
      </c>
      <c r="T236" s="356">
        <v>0.04</v>
      </c>
      <c r="U236" s="360">
        <v>1</v>
      </c>
      <c r="V236" s="356">
        <v>0</v>
      </c>
      <c r="W236" s="360">
        <v>0</v>
      </c>
      <c r="X236" s="356">
        <v>0</v>
      </c>
    </row>
    <row r="237" spans="1:24" x14ac:dyDescent="0.2">
      <c r="A237" s="186" t="s">
        <v>717</v>
      </c>
      <c r="B237" s="186" t="s">
        <v>718</v>
      </c>
      <c r="C237" s="354"/>
      <c r="D237" s="354"/>
      <c r="E237" s="359">
        <v>2576</v>
      </c>
      <c r="F237" s="352">
        <v>1</v>
      </c>
      <c r="G237" s="360">
        <v>5</v>
      </c>
      <c r="H237" s="356">
        <v>0</v>
      </c>
      <c r="I237" s="360">
        <v>558</v>
      </c>
      <c r="J237" s="356">
        <v>0.22</v>
      </c>
      <c r="K237" s="360">
        <v>921</v>
      </c>
      <c r="L237" s="356">
        <v>0.36</v>
      </c>
      <c r="M237" s="360">
        <v>524</v>
      </c>
      <c r="N237" s="356">
        <v>0.2</v>
      </c>
      <c r="O237" s="360">
        <v>333</v>
      </c>
      <c r="P237" s="356">
        <v>0.13</v>
      </c>
      <c r="Q237" s="360">
        <v>152</v>
      </c>
      <c r="R237" s="356">
        <v>0.06</v>
      </c>
      <c r="S237" s="360">
        <v>48</v>
      </c>
      <c r="T237" s="356">
        <v>0.02</v>
      </c>
      <c r="U237" s="360">
        <v>35</v>
      </c>
      <c r="V237" s="356">
        <v>0.01</v>
      </c>
      <c r="W237" s="360">
        <v>0</v>
      </c>
      <c r="X237" s="356">
        <v>0</v>
      </c>
    </row>
    <row r="238" spans="1:24" x14ac:dyDescent="0.2">
      <c r="A238" s="186" t="s">
        <v>719</v>
      </c>
      <c r="B238" s="186" t="s">
        <v>720</v>
      </c>
      <c r="C238" s="354"/>
      <c r="D238" s="354"/>
      <c r="E238" s="359">
        <v>1193</v>
      </c>
      <c r="F238" s="352">
        <v>1</v>
      </c>
      <c r="G238" s="360">
        <v>17</v>
      </c>
      <c r="H238" s="356">
        <v>0.01</v>
      </c>
      <c r="I238" s="360">
        <v>270</v>
      </c>
      <c r="J238" s="356">
        <v>0.23</v>
      </c>
      <c r="K238" s="360">
        <v>434</v>
      </c>
      <c r="L238" s="356">
        <v>0.36</v>
      </c>
      <c r="M238" s="360">
        <v>274</v>
      </c>
      <c r="N238" s="356">
        <v>0.23</v>
      </c>
      <c r="O238" s="360">
        <v>119</v>
      </c>
      <c r="P238" s="356">
        <v>0.1</v>
      </c>
      <c r="Q238" s="360">
        <v>49</v>
      </c>
      <c r="R238" s="356">
        <v>0.04</v>
      </c>
      <c r="S238" s="360">
        <v>10</v>
      </c>
      <c r="T238" s="356">
        <v>0.01</v>
      </c>
      <c r="U238" s="360">
        <v>20</v>
      </c>
      <c r="V238" s="356">
        <v>0.02</v>
      </c>
      <c r="W238" s="360">
        <v>0</v>
      </c>
      <c r="X238" s="356">
        <v>0</v>
      </c>
    </row>
    <row r="239" spans="1:24" x14ac:dyDescent="0.2">
      <c r="A239" s="186" t="s">
        <v>721</v>
      </c>
      <c r="B239" s="186" t="s">
        <v>722</v>
      </c>
      <c r="C239" s="354"/>
      <c r="D239" s="354"/>
      <c r="E239" s="359">
        <v>648</v>
      </c>
      <c r="F239" s="352">
        <v>1</v>
      </c>
      <c r="G239" s="360">
        <v>2</v>
      </c>
      <c r="H239" s="356">
        <v>0</v>
      </c>
      <c r="I239" s="360">
        <v>150</v>
      </c>
      <c r="J239" s="356">
        <v>0.23</v>
      </c>
      <c r="K239" s="360">
        <v>217</v>
      </c>
      <c r="L239" s="356">
        <v>0.33</v>
      </c>
      <c r="M239" s="360">
        <v>135</v>
      </c>
      <c r="N239" s="356">
        <v>0.21</v>
      </c>
      <c r="O239" s="360">
        <v>82</v>
      </c>
      <c r="P239" s="356">
        <v>0.13</v>
      </c>
      <c r="Q239" s="360">
        <v>37</v>
      </c>
      <c r="R239" s="356">
        <v>0.06</v>
      </c>
      <c r="S239" s="360">
        <v>16</v>
      </c>
      <c r="T239" s="356">
        <v>0.02</v>
      </c>
      <c r="U239" s="360">
        <v>9</v>
      </c>
      <c r="V239" s="356">
        <v>0.01</v>
      </c>
      <c r="W239" s="360">
        <v>0</v>
      </c>
      <c r="X239" s="356">
        <v>0</v>
      </c>
    </row>
    <row r="240" spans="1:24" x14ac:dyDescent="0.2">
      <c r="A240" s="186" t="s">
        <v>723</v>
      </c>
      <c r="B240" s="186" t="s">
        <v>724</v>
      </c>
      <c r="C240" s="354"/>
      <c r="D240" s="354"/>
      <c r="E240" s="359">
        <v>709</v>
      </c>
      <c r="F240" s="352">
        <v>1</v>
      </c>
      <c r="G240" s="360">
        <v>13</v>
      </c>
      <c r="H240" s="356">
        <v>0.02</v>
      </c>
      <c r="I240" s="360">
        <v>176</v>
      </c>
      <c r="J240" s="356">
        <v>0.25</v>
      </c>
      <c r="K240" s="360">
        <v>195</v>
      </c>
      <c r="L240" s="356">
        <v>0.28000000000000003</v>
      </c>
      <c r="M240" s="360">
        <v>122</v>
      </c>
      <c r="N240" s="356">
        <v>0.17</v>
      </c>
      <c r="O240" s="360">
        <v>105</v>
      </c>
      <c r="P240" s="356">
        <v>0.15</v>
      </c>
      <c r="Q240" s="360">
        <v>64</v>
      </c>
      <c r="R240" s="356">
        <v>0.09</v>
      </c>
      <c r="S240" s="360">
        <v>23</v>
      </c>
      <c r="T240" s="356">
        <v>0.03</v>
      </c>
      <c r="U240" s="360">
        <v>11</v>
      </c>
      <c r="V240" s="356">
        <v>0.02</v>
      </c>
      <c r="W240" s="360">
        <v>0</v>
      </c>
      <c r="X240" s="356">
        <v>0</v>
      </c>
    </row>
    <row r="241" spans="1:24" x14ac:dyDescent="0.2">
      <c r="A241" s="186" t="s">
        <v>725</v>
      </c>
      <c r="B241" s="186" t="s">
        <v>726</v>
      </c>
      <c r="C241" s="354"/>
      <c r="D241" s="354"/>
      <c r="E241" s="359">
        <v>705</v>
      </c>
      <c r="F241" s="352">
        <v>1</v>
      </c>
      <c r="G241" s="360">
        <v>0</v>
      </c>
      <c r="H241" s="356">
        <v>0</v>
      </c>
      <c r="I241" s="360">
        <v>135</v>
      </c>
      <c r="J241" s="356">
        <v>0.19</v>
      </c>
      <c r="K241" s="360">
        <v>220</v>
      </c>
      <c r="L241" s="356">
        <v>0.31</v>
      </c>
      <c r="M241" s="360">
        <v>194</v>
      </c>
      <c r="N241" s="356">
        <v>0.28000000000000003</v>
      </c>
      <c r="O241" s="360">
        <v>107</v>
      </c>
      <c r="P241" s="356">
        <v>0.15</v>
      </c>
      <c r="Q241" s="360">
        <v>32</v>
      </c>
      <c r="R241" s="356">
        <v>0.05</v>
      </c>
      <c r="S241" s="360">
        <v>13</v>
      </c>
      <c r="T241" s="356">
        <v>0.02</v>
      </c>
      <c r="U241" s="360">
        <v>4</v>
      </c>
      <c r="V241" s="356">
        <v>0.01</v>
      </c>
      <c r="W241" s="360">
        <v>0</v>
      </c>
      <c r="X241" s="356">
        <v>0</v>
      </c>
    </row>
    <row r="242" spans="1:24" x14ac:dyDescent="0.2">
      <c r="A242" s="186" t="s">
        <v>727</v>
      </c>
      <c r="B242" s="186" t="s">
        <v>728</v>
      </c>
      <c r="C242" s="354"/>
      <c r="D242" s="354"/>
      <c r="E242" s="359">
        <v>227</v>
      </c>
      <c r="F242" s="352">
        <v>1</v>
      </c>
      <c r="G242" s="360">
        <v>3</v>
      </c>
      <c r="H242" s="356">
        <v>0.01</v>
      </c>
      <c r="I242" s="360">
        <v>52</v>
      </c>
      <c r="J242" s="356">
        <v>0.23</v>
      </c>
      <c r="K242" s="360">
        <v>68</v>
      </c>
      <c r="L242" s="356">
        <v>0.3</v>
      </c>
      <c r="M242" s="360">
        <v>52</v>
      </c>
      <c r="N242" s="356">
        <v>0.23</v>
      </c>
      <c r="O242" s="360">
        <v>31</v>
      </c>
      <c r="P242" s="356">
        <v>0.14000000000000001</v>
      </c>
      <c r="Q242" s="360">
        <v>12</v>
      </c>
      <c r="R242" s="356">
        <v>0.05</v>
      </c>
      <c r="S242" s="360">
        <v>7</v>
      </c>
      <c r="T242" s="356">
        <v>0.03</v>
      </c>
      <c r="U242" s="360">
        <v>2</v>
      </c>
      <c r="V242" s="356">
        <v>0.01</v>
      </c>
      <c r="W242" s="360">
        <v>0</v>
      </c>
      <c r="X242" s="356">
        <v>0</v>
      </c>
    </row>
    <row r="243" spans="1:24" x14ac:dyDescent="0.2">
      <c r="A243" s="186" t="s">
        <v>729</v>
      </c>
      <c r="B243" s="186" t="s">
        <v>730</v>
      </c>
      <c r="C243" s="354"/>
      <c r="D243" s="354"/>
      <c r="E243" s="359">
        <v>392</v>
      </c>
      <c r="F243" s="352">
        <v>1</v>
      </c>
      <c r="G243" s="360">
        <v>2</v>
      </c>
      <c r="H243" s="356">
        <v>0.01</v>
      </c>
      <c r="I243" s="360">
        <v>81</v>
      </c>
      <c r="J243" s="356">
        <v>0.21</v>
      </c>
      <c r="K243" s="360">
        <v>131</v>
      </c>
      <c r="L243" s="356">
        <v>0.33</v>
      </c>
      <c r="M243" s="360">
        <v>81</v>
      </c>
      <c r="N243" s="356">
        <v>0.21</v>
      </c>
      <c r="O243" s="360">
        <v>49</v>
      </c>
      <c r="P243" s="356">
        <v>0.13</v>
      </c>
      <c r="Q243" s="360">
        <v>33</v>
      </c>
      <c r="R243" s="356">
        <v>0.08</v>
      </c>
      <c r="S243" s="360">
        <v>10</v>
      </c>
      <c r="T243" s="356">
        <v>0.03</v>
      </c>
      <c r="U243" s="360">
        <v>5</v>
      </c>
      <c r="V243" s="356">
        <v>0.01</v>
      </c>
      <c r="W243" s="360">
        <v>0</v>
      </c>
      <c r="X243" s="356">
        <v>0</v>
      </c>
    </row>
    <row r="244" spans="1:24" x14ac:dyDescent="0.2">
      <c r="A244" s="186" t="s">
        <v>731</v>
      </c>
      <c r="B244" s="186" t="s">
        <v>732</v>
      </c>
      <c r="C244" s="354"/>
      <c r="D244" s="354"/>
      <c r="E244" s="359">
        <v>2859</v>
      </c>
      <c r="F244" s="352">
        <v>1</v>
      </c>
      <c r="G244" s="360">
        <v>52</v>
      </c>
      <c r="H244" s="356">
        <v>0.02</v>
      </c>
      <c r="I244" s="360">
        <v>661</v>
      </c>
      <c r="J244" s="356">
        <v>0.23</v>
      </c>
      <c r="K244" s="360">
        <v>963</v>
      </c>
      <c r="L244" s="356">
        <v>0.34</v>
      </c>
      <c r="M244" s="360">
        <v>700</v>
      </c>
      <c r="N244" s="356">
        <v>0.24</v>
      </c>
      <c r="O244" s="360">
        <v>354</v>
      </c>
      <c r="P244" s="356">
        <v>0.12</v>
      </c>
      <c r="Q244" s="360">
        <v>91</v>
      </c>
      <c r="R244" s="356">
        <v>0.03</v>
      </c>
      <c r="S244" s="360">
        <v>29</v>
      </c>
      <c r="T244" s="356">
        <v>0.01</v>
      </c>
      <c r="U244" s="360">
        <v>9</v>
      </c>
      <c r="V244" s="356">
        <v>0</v>
      </c>
      <c r="W244" s="360">
        <v>0</v>
      </c>
      <c r="X244" s="356">
        <v>0</v>
      </c>
    </row>
    <row r="245" spans="1:24" x14ac:dyDescent="0.2">
      <c r="A245" s="186" t="s">
        <v>733</v>
      </c>
      <c r="B245" s="186" t="s">
        <v>734</v>
      </c>
      <c r="C245" s="354"/>
      <c r="D245" s="354"/>
      <c r="E245" s="359">
        <v>1143</v>
      </c>
      <c r="F245" s="352">
        <v>1</v>
      </c>
      <c r="G245" s="360">
        <v>4</v>
      </c>
      <c r="H245" s="356">
        <v>0</v>
      </c>
      <c r="I245" s="360">
        <v>261</v>
      </c>
      <c r="J245" s="356">
        <v>0.23</v>
      </c>
      <c r="K245" s="360">
        <v>347</v>
      </c>
      <c r="L245" s="356">
        <v>0.3</v>
      </c>
      <c r="M245" s="360">
        <v>226</v>
      </c>
      <c r="N245" s="356">
        <v>0.2</v>
      </c>
      <c r="O245" s="360">
        <v>153</v>
      </c>
      <c r="P245" s="356">
        <v>0.13</v>
      </c>
      <c r="Q245" s="360">
        <v>100</v>
      </c>
      <c r="R245" s="356">
        <v>0.09</v>
      </c>
      <c r="S245" s="360">
        <v>32</v>
      </c>
      <c r="T245" s="356">
        <v>0.03</v>
      </c>
      <c r="U245" s="360">
        <v>20</v>
      </c>
      <c r="V245" s="356">
        <v>0.02</v>
      </c>
      <c r="W245" s="360">
        <v>0</v>
      </c>
      <c r="X245" s="356">
        <v>0</v>
      </c>
    </row>
    <row r="246" spans="1:24" x14ac:dyDescent="0.2">
      <c r="A246" s="186" t="s">
        <v>735</v>
      </c>
      <c r="B246" s="186" t="s">
        <v>736</v>
      </c>
      <c r="C246" s="354"/>
      <c r="D246" s="354"/>
      <c r="E246" s="359">
        <v>969</v>
      </c>
      <c r="F246" s="352">
        <v>1</v>
      </c>
      <c r="G246" s="360">
        <v>6</v>
      </c>
      <c r="H246" s="356">
        <v>0.01</v>
      </c>
      <c r="I246" s="360">
        <v>194</v>
      </c>
      <c r="J246" s="356">
        <v>0.2</v>
      </c>
      <c r="K246" s="360">
        <v>303</v>
      </c>
      <c r="L246" s="356">
        <v>0.31</v>
      </c>
      <c r="M246" s="360">
        <v>235</v>
      </c>
      <c r="N246" s="356">
        <v>0.24</v>
      </c>
      <c r="O246" s="360">
        <v>148</v>
      </c>
      <c r="P246" s="356">
        <v>0.15</v>
      </c>
      <c r="Q246" s="360">
        <v>62</v>
      </c>
      <c r="R246" s="356">
        <v>0.06</v>
      </c>
      <c r="S246" s="360">
        <v>14</v>
      </c>
      <c r="T246" s="356">
        <v>0.01</v>
      </c>
      <c r="U246" s="360">
        <v>7</v>
      </c>
      <c r="V246" s="356">
        <v>0.01</v>
      </c>
      <c r="W246" s="360">
        <v>0</v>
      </c>
      <c r="X246" s="356">
        <v>0</v>
      </c>
    </row>
    <row r="247" spans="1:24" x14ac:dyDescent="0.2">
      <c r="A247" s="186" t="s">
        <v>737</v>
      </c>
      <c r="B247" s="186" t="s">
        <v>738</v>
      </c>
      <c r="C247" s="354"/>
      <c r="D247" s="354"/>
      <c r="E247" s="359">
        <v>886</v>
      </c>
      <c r="F247" s="352">
        <v>1</v>
      </c>
      <c r="G247" s="360">
        <v>22</v>
      </c>
      <c r="H247" s="356">
        <v>0.02</v>
      </c>
      <c r="I247" s="360">
        <v>303</v>
      </c>
      <c r="J247" s="356">
        <v>0.34</v>
      </c>
      <c r="K247" s="360">
        <v>265</v>
      </c>
      <c r="L247" s="356">
        <v>0.3</v>
      </c>
      <c r="M247" s="360">
        <v>164</v>
      </c>
      <c r="N247" s="356">
        <v>0.19</v>
      </c>
      <c r="O247" s="360">
        <v>81</v>
      </c>
      <c r="P247" s="356">
        <v>0.09</v>
      </c>
      <c r="Q247" s="360">
        <v>33</v>
      </c>
      <c r="R247" s="356">
        <v>0.04</v>
      </c>
      <c r="S247" s="360">
        <v>14</v>
      </c>
      <c r="T247" s="356">
        <v>0.02</v>
      </c>
      <c r="U247" s="360">
        <v>4</v>
      </c>
      <c r="V247" s="356">
        <v>0</v>
      </c>
      <c r="W247" s="360">
        <v>0</v>
      </c>
      <c r="X247" s="356">
        <v>0</v>
      </c>
    </row>
    <row r="248" spans="1:24" s="204" customFormat="1" x14ac:dyDescent="0.2">
      <c r="A248" s="198" t="s">
        <v>739</v>
      </c>
      <c r="B248" s="198" t="s">
        <v>740</v>
      </c>
      <c r="C248" s="354"/>
      <c r="D248" s="354"/>
      <c r="E248" s="361" t="s">
        <v>284</v>
      </c>
      <c r="F248" s="362" t="s">
        <v>284</v>
      </c>
      <c r="G248" s="363" t="s">
        <v>284</v>
      </c>
      <c r="H248" s="364" t="s">
        <v>284</v>
      </c>
      <c r="I248" s="363" t="s">
        <v>284</v>
      </c>
      <c r="J248" s="364" t="s">
        <v>284</v>
      </c>
      <c r="K248" s="363" t="s">
        <v>284</v>
      </c>
      <c r="L248" s="364" t="s">
        <v>284</v>
      </c>
      <c r="M248" s="363" t="s">
        <v>284</v>
      </c>
      <c r="N248" s="364" t="s">
        <v>284</v>
      </c>
      <c r="O248" s="363" t="s">
        <v>284</v>
      </c>
      <c r="P248" s="364" t="s">
        <v>284</v>
      </c>
      <c r="Q248" s="363" t="s">
        <v>284</v>
      </c>
      <c r="R248" s="364" t="s">
        <v>284</v>
      </c>
      <c r="S248" s="363" t="s">
        <v>284</v>
      </c>
      <c r="T248" s="364" t="s">
        <v>284</v>
      </c>
      <c r="U248" s="363" t="s">
        <v>284</v>
      </c>
      <c r="V248" s="364" t="s">
        <v>284</v>
      </c>
      <c r="W248" s="363" t="s">
        <v>284</v>
      </c>
      <c r="X248" s="364" t="s">
        <v>284</v>
      </c>
    </row>
    <row r="249" spans="1:24" s="35" customFormat="1" x14ac:dyDescent="0.2">
      <c r="A249" s="186" t="s">
        <v>741</v>
      </c>
      <c r="B249" s="186" t="s">
        <v>742</v>
      </c>
      <c r="C249" s="354"/>
      <c r="D249" s="354"/>
      <c r="E249" s="359">
        <v>420</v>
      </c>
      <c r="F249" s="352">
        <v>1</v>
      </c>
      <c r="G249" s="360">
        <v>5</v>
      </c>
      <c r="H249" s="356">
        <v>0.01</v>
      </c>
      <c r="I249" s="360">
        <v>74</v>
      </c>
      <c r="J249" s="356">
        <v>0.18</v>
      </c>
      <c r="K249" s="360">
        <v>120</v>
      </c>
      <c r="L249" s="356">
        <v>0.28999999999999998</v>
      </c>
      <c r="M249" s="360">
        <v>108</v>
      </c>
      <c r="N249" s="356">
        <v>0.26</v>
      </c>
      <c r="O249" s="360">
        <v>73</v>
      </c>
      <c r="P249" s="356">
        <v>0.17</v>
      </c>
      <c r="Q249" s="360">
        <v>29</v>
      </c>
      <c r="R249" s="356">
        <v>7.0000000000000007E-2</v>
      </c>
      <c r="S249" s="360">
        <v>6</v>
      </c>
      <c r="T249" s="356">
        <v>0.01</v>
      </c>
      <c r="U249" s="360">
        <v>5</v>
      </c>
      <c r="V249" s="356">
        <v>0.01</v>
      </c>
      <c r="W249" s="360">
        <v>0</v>
      </c>
      <c r="X249" s="356">
        <v>0</v>
      </c>
    </row>
    <row r="250" spans="1:24" x14ac:dyDescent="0.2">
      <c r="A250" s="186" t="s">
        <v>743</v>
      </c>
      <c r="B250" s="186" t="s">
        <v>744</v>
      </c>
      <c r="C250" s="354"/>
      <c r="D250" s="354"/>
      <c r="E250" s="359">
        <v>279</v>
      </c>
      <c r="F250" s="352">
        <v>1</v>
      </c>
      <c r="G250" s="360">
        <v>0</v>
      </c>
      <c r="H250" s="356">
        <v>0</v>
      </c>
      <c r="I250" s="360">
        <v>66</v>
      </c>
      <c r="J250" s="356">
        <v>0.24</v>
      </c>
      <c r="K250" s="360">
        <v>105</v>
      </c>
      <c r="L250" s="356">
        <v>0.38</v>
      </c>
      <c r="M250" s="360">
        <v>55</v>
      </c>
      <c r="N250" s="356">
        <v>0.2</v>
      </c>
      <c r="O250" s="360">
        <v>30</v>
      </c>
      <c r="P250" s="356">
        <v>0.11</v>
      </c>
      <c r="Q250" s="360">
        <v>14</v>
      </c>
      <c r="R250" s="356">
        <v>0.05</v>
      </c>
      <c r="S250" s="360">
        <v>4</v>
      </c>
      <c r="T250" s="356">
        <v>0.01</v>
      </c>
      <c r="U250" s="360">
        <v>5</v>
      </c>
      <c r="V250" s="356">
        <v>0.02</v>
      </c>
      <c r="W250" s="360">
        <v>0</v>
      </c>
      <c r="X250" s="356">
        <v>0</v>
      </c>
    </row>
    <row r="251" spans="1:24" x14ac:dyDescent="0.2">
      <c r="A251" s="186" t="s">
        <v>745</v>
      </c>
      <c r="B251" s="186" t="s">
        <v>746</v>
      </c>
      <c r="C251" s="354"/>
      <c r="D251" s="354"/>
      <c r="E251" s="359">
        <v>842</v>
      </c>
      <c r="F251" s="352">
        <v>1</v>
      </c>
      <c r="G251" s="360">
        <v>9</v>
      </c>
      <c r="H251" s="356">
        <v>0.01</v>
      </c>
      <c r="I251" s="360">
        <v>191</v>
      </c>
      <c r="J251" s="356">
        <v>0.23</v>
      </c>
      <c r="K251" s="360">
        <v>288</v>
      </c>
      <c r="L251" s="356">
        <v>0.34</v>
      </c>
      <c r="M251" s="360">
        <v>163</v>
      </c>
      <c r="N251" s="356">
        <v>0.19</v>
      </c>
      <c r="O251" s="360">
        <v>101</v>
      </c>
      <c r="P251" s="356">
        <v>0.12</v>
      </c>
      <c r="Q251" s="360">
        <v>52</v>
      </c>
      <c r="R251" s="356">
        <v>0.06</v>
      </c>
      <c r="S251" s="360">
        <v>29</v>
      </c>
      <c r="T251" s="356">
        <v>0.03</v>
      </c>
      <c r="U251" s="360">
        <v>9</v>
      </c>
      <c r="V251" s="356">
        <v>0.01</v>
      </c>
      <c r="W251" s="360">
        <v>0</v>
      </c>
      <c r="X251" s="356">
        <v>0</v>
      </c>
    </row>
    <row r="252" spans="1:24" x14ac:dyDescent="0.2">
      <c r="A252" s="186" t="s">
        <v>747</v>
      </c>
      <c r="B252" s="186" t="s">
        <v>748</v>
      </c>
      <c r="C252" s="354"/>
      <c r="D252" s="354"/>
      <c r="E252" s="359">
        <v>398</v>
      </c>
      <c r="F252" s="352">
        <v>1</v>
      </c>
      <c r="G252" s="360">
        <v>9</v>
      </c>
      <c r="H252" s="356">
        <v>0.02</v>
      </c>
      <c r="I252" s="360">
        <v>40</v>
      </c>
      <c r="J252" s="356">
        <v>0.1</v>
      </c>
      <c r="K252" s="360">
        <v>81</v>
      </c>
      <c r="L252" s="356">
        <v>0.2</v>
      </c>
      <c r="M252" s="360">
        <v>75</v>
      </c>
      <c r="N252" s="356">
        <v>0.19</v>
      </c>
      <c r="O252" s="360">
        <v>75</v>
      </c>
      <c r="P252" s="356">
        <v>0.19</v>
      </c>
      <c r="Q252" s="360">
        <v>54</v>
      </c>
      <c r="R252" s="356">
        <v>0.14000000000000001</v>
      </c>
      <c r="S252" s="360">
        <v>31</v>
      </c>
      <c r="T252" s="356">
        <v>0.08</v>
      </c>
      <c r="U252" s="360">
        <v>33</v>
      </c>
      <c r="V252" s="356">
        <v>0.08</v>
      </c>
      <c r="W252" s="360">
        <v>0</v>
      </c>
      <c r="X252" s="356">
        <v>0</v>
      </c>
    </row>
    <row r="253" spans="1:24" x14ac:dyDescent="0.2">
      <c r="A253" s="186" t="s">
        <v>749</v>
      </c>
      <c r="B253" s="186" t="s">
        <v>750</v>
      </c>
      <c r="C253" s="354"/>
      <c r="D253" s="354"/>
      <c r="E253" s="359">
        <v>304</v>
      </c>
      <c r="F253" s="352">
        <v>1</v>
      </c>
      <c r="G253" s="360">
        <v>0</v>
      </c>
      <c r="H253" s="356">
        <v>0</v>
      </c>
      <c r="I253" s="360">
        <v>83</v>
      </c>
      <c r="J253" s="356">
        <v>0.27</v>
      </c>
      <c r="K253" s="360">
        <v>90</v>
      </c>
      <c r="L253" s="356">
        <v>0.3</v>
      </c>
      <c r="M253" s="360">
        <v>51</v>
      </c>
      <c r="N253" s="356">
        <v>0.17</v>
      </c>
      <c r="O253" s="360">
        <v>44</v>
      </c>
      <c r="P253" s="356">
        <v>0.14000000000000001</v>
      </c>
      <c r="Q253" s="360">
        <v>21</v>
      </c>
      <c r="R253" s="356">
        <v>7.0000000000000007E-2</v>
      </c>
      <c r="S253" s="360">
        <v>10</v>
      </c>
      <c r="T253" s="356">
        <v>0.03</v>
      </c>
      <c r="U253" s="360">
        <v>5</v>
      </c>
      <c r="V253" s="356">
        <v>0.02</v>
      </c>
      <c r="W253" s="360">
        <v>0</v>
      </c>
      <c r="X253" s="356">
        <v>0</v>
      </c>
    </row>
    <row r="254" spans="1:24" x14ac:dyDescent="0.2">
      <c r="A254" s="186" t="s">
        <v>751</v>
      </c>
      <c r="B254" s="186" t="s">
        <v>752</v>
      </c>
      <c r="C254" s="354"/>
      <c r="D254" s="354"/>
      <c r="E254" s="359">
        <v>587</v>
      </c>
      <c r="F254" s="352">
        <v>1</v>
      </c>
      <c r="G254" s="360">
        <v>0</v>
      </c>
      <c r="H254" s="356">
        <v>0</v>
      </c>
      <c r="I254" s="360">
        <v>154</v>
      </c>
      <c r="J254" s="356">
        <v>0.26</v>
      </c>
      <c r="K254" s="360">
        <v>188</v>
      </c>
      <c r="L254" s="356">
        <v>0.32</v>
      </c>
      <c r="M254" s="360">
        <v>110</v>
      </c>
      <c r="N254" s="356">
        <v>0.19</v>
      </c>
      <c r="O254" s="360">
        <v>71</v>
      </c>
      <c r="P254" s="356">
        <v>0.12</v>
      </c>
      <c r="Q254" s="360">
        <v>38</v>
      </c>
      <c r="R254" s="356">
        <v>0.06</v>
      </c>
      <c r="S254" s="360">
        <v>16</v>
      </c>
      <c r="T254" s="356">
        <v>0.03</v>
      </c>
      <c r="U254" s="360">
        <v>10</v>
      </c>
      <c r="V254" s="356">
        <v>0.02</v>
      </c>
      <c r="W254" s="360">
        <v>0</v>
      </c>
      <c r="X254" s="356">
        <v>0</v>
      </c>
    </row>
    <row r="255" spans="1:24" x14ac:dyDescent="0.2">
      <c r="A255" s="186" t="s">
        <v>753</v>
      </c>
      <c r="B255" s="186" t="s">
        <v>754</v>
      </c>
      <c r="C255" s="354"/>
      <c r="D255" s="354"/>
      <c r="E255" s="359">
        <v>397</v>
      </c>
      <c r="F255" s="352">
        <v>1</v>
      </c>
      <c r="G255" s="360">
        <v>0</v>
      </c>
      <c r="H255" s="356">
        <v>0</v>
      </c>
      <c r="I255" s="360">
        <v>62</v>
      </c>
      <c r="J255" s="356">
        <v>0.16</v>
      </c>
      <c r="K255" s="360">
        <v>115</v>
      </c>
      <c r="L255" s="356">
        <v>0.28999999999999998</v>
      </c>
      <c r="M255" s="360">
        <v>112</v>
      </c>
      <c r="N255" s="356">
        <v>0.28000000000000003</v>
      </c>
      <c r="O255" s="360">
        <v>52</v>
      </c>
      <c r="P255" s="356">
        <v>0.13</v>
      </c>
      <c r="Q255" s="360">
        <v>41</v>
      </c>
      <c r="R255" s="356">
        <v>0.1</v>
      </c>
      <c r="S255" s="360">
        <v>8</v>
      </c>
      <c r="T255" s="356">
        <v>0.02</v>
      </c>
      <c r="U255" s="360">
        <v>7</v>
      </c>
      <c r="V255" s="356">
        <v>0.02</v>
      </c>
      <c r="W255" s="360">
        <v>0</v>
      </c>
      <c r="X255" s="356">
        <v>0</v>
      </c>
    </row>
    <row r="256" spans="1:24" x14ac:dyDescent="0.2">
      <c r="A256" s="186" t="s">
        <v>755</v>
      </c>
      <c r="B256" s="186" t="s">
        <v>756</v>
      </c>
      <c r="C256" s="354"/>
      <c r="D256" s="354"/>
      <c r="E256" s="359">
        <v>183</v>
      </c>
      <c r="F256" s="352">
        <v>1</v>
      </c>
      <c r="G256" s="360">
        <v>1</v>
      </c>
      <c r="H256" s="356">
        <v>0.01</v>
      </c>
      <c r="I256" s="360">
        <v>38</v>
      </c>
      <c r="J256" s="356">
        <v>0.21</v>
      </c>
      <c r="K256" s="360">
        <v>41</v>
      </c>
      <c r="L256" s="356">
        <v>0.22</v>
      </c>
      <c r="M256" s="360">
        <v>47</v>
      </c>
      <c r="N256" s="356">
        <v>0.26</v>
      </c>
      <c r="O256" s="360">
        <v>34</v>
      </c>
      <c r="P256" s="356">
        <v>0.19</v>
      </c>
      <c r="Q256" s="360">
        <v>15</v>
      </c>
      <c r="R256" s="356">
        <v>0.08</v>
      </c>
      <c r="S256" s="360">
        <v>6</v>
      </c>
      <c r="T256" s="356">
        <v>0.03</v>
      </c>
      <c r="U256" s="360">
        <v>1</v>
      </c>
      <c r="V256" s="356">
        <v>0.01</v>
      </c>
      <c r="W256" s="360">
        <v>0</v>
      </c>
      <c r="X256" s="356">
        <v>0</v>
      </c>
    </row>
    <row r="257" spans="1:24" x14ac:dyDescent="0.2">
      <c r="A257" s="186" t="s">
        <v>757</v>
      </c>
      <c r="B257" s="186" t="s">
        <v>758</v>
      </c>
      <c r="C257" s="354"/>
      <c r="D257" s="354"/>
      <c r="E257" s="359">
        <v>216</v>
      </c>
      <c r="F257" s="352">
        <v>1</v>
      </c>
      <c r="G257" s="360">
        <v>0</v>
      </c>
      <c r="H257" s="356">
        <v>0</v>
      </c>
      <c r="I257" s="360">
        <v>41</v>
      </c>
      <c r="J257" s="356">
        <v>0.19</v>
      </c>
      <c r="K257" s="360">
        <v>80</v>
      </c>
      <c r="L257" s="356">
        <v>0.37</v>
      </c>
      <c r="M257" s="360">
        <v>38</v>
      </c>
      <c r="N257" s="356">
        <v>0.18</v>
      </c>
      <c r="O257" s="360">
        <v>25</v>
      </c>
      <c r="P257" s="356">
        <v>0.12</v>
      </c>
      <c r="Q257" s="360">
        <v>15</v>
      </c>
      <c r="R257" s="356">
        <v>7.0000000000000007E-2</v>
      </c>
      <c r="S257" s="360">
        <v>13</v>
      </c>
      <c r="T257" s="356">
        <v>0.06</v>
      </c>
      <c r="U257" s="360">
        <v>4</v>
      </c>
      <c r="V257" s="356">
        <v>0.02</v>
      </c>
      <c r="W257" s="360">
        <v>0</v>
      </c>
      <c r="X257" s="356">
        <v>0</v>
      </c>
    </row>
    <row r="258" spans="1:24" x14ac:dyDescent="0.2">
      <c r="A258" s="186" t="s">
        <v>759</v>
      </c>
      <c r="B258" s="186" t="s">
        <v>760</v>
      </c>
      <c r="C258" s="354"/>
      <c r="D258" s="354"/>
      <c r="E258" s="359">
        <v>364</v>
      </c>
      <c r="F258" s="352">
        <v>1</v>
      </c>
      <c r="G258" s="360">
        <v>0</v>
      </c>
      <c r="H258" s="356">
        <v>0</v>
      </c>
      <c r="I258" s="360">
        <v>64</v>
      </c>
      <c r="J258" s="356">
        <v>0.18</v>
      </c>
      <c r="K258" s="360">
        <v>102</v>
      </c>
      <c r="L258" s="356">
        <v>0.28000000000000003</v>
      </c>
      <c r="M258" s="360">
        <v>97</v>
      </c>
      <c r="N258" s="356">
        <v>0.27</v>
      </c>
      <c r="O258" s="360">
        <v>48</v>
      </c>
      <c r="P258" s="356">
        <v>0.13</v>
      </c>
      <c r="Q258" s="360">
        <v>33</v>
      </c>
      <c r="R258" s="356">
        <v>0.09</v>
      </c>
      <c r="S258" s="360">
        <v>16</v>
      </c>
      <c r="T258" s="356">
        <v>0.04</v>
      </c>
      <c r="U258" s="360">
        <v>4</v>
      </c>
      <c r="V258" s="356">
        <v>0.01</v>
      </c>
      <c r="W258" s="360">
        <v>0</v>
      </c>
      <c r="X258" s="356">
        <v>0</v>
      </c>
    </row>
    <row r="259" spans="1:24" x14ac:dyDescent="0.2">
      <c r="A259" s="186" t="s">
        <v>761</v>
      </c>
      <c r="B259" s="186" t="s">
        <v>762</v>
      </c>
      <c r="C259" s="354"/>
      <c r="D259" s="354"/>
      <c r="E259" s="359">
        <v>581</v>
      </c>
      <c r="F259" s="352">
        <v>1</v>
      </c>
      <c r="G259" s="360">
        <v>13</v>
      </c>
      <c r="H259" s="356">
        <v>0.02</v>
      </c>
      <c r="I259" s="360">
        <v>152</v>
      </c>
      <c r="J259" s="356">
        <v>0.26</v>
      </c>
      <c r="K259" s="360">
        <v>168</v>
      </c>
      <c r="L259" s="356">
        <v>0.28999999999999998</v>
      </c>
      <c r="M259" s="360">
        <v>126</v>
      </c>
      <c r="N259" s="356">
        <v>0.22</v>
      </c>
      <c r="O259" s="360">
        <v>75</v>
      </c>
      <c r="P259" s="356">
        <v>0.13</v>
      </c>
      <c r="Q259" s="360">
        <v>27</v>
      </c>
      <c r="R259" s="356">
        <v>0.05</v>
      </c>
      <c r="S259" s="360">
        <v>15</v>
      </c>
      <c r="T259" s="356">
        <v>0.03</v>
      </c>
      <c r="U259" s="360">
        <v>5</v>
      </c>
      <c r="V259" s="356">
        <v>0.01</v>
      </c>
      <c r="W259" s="360">
        <v>0</v>
      </c>
      <c r="X259" s="356">
        <v>0</v>
      </c>
    </row>
    <row r="260" spans="1:24" x14ac:dyDescent="0.2">
      <c r="A260" s="186" t="s">
        <v>763</v>
      </c>
      <c r="B260" s="186" t="s">
        <v>764</v>
      </c>
      <c r="C260" s="354"/>
      <c r="D260" s="354"/>
      <c r="E260" s="359">
        <v>595</v>
      </c>
      <c r="F260" s="352">
        <v>1</v>
      </c>
      <c r="G260" s="360">
        <v>1</v>
      </c>
      <c r="H260" s="356">
        <v>0</v>
      </c>
      <c r="I260" s="360">
        <v>124</v>
      </c>
      <c r="J260" s="356">
        <v>0.21</v>
      </c>
      <c r="K260" s="360">
        <v>197</v>
      </c>
      <c r="L260" s="356">
        <v>0.33</v>
      </c>
      <c r="M260" s="360">
        <v>120</v>
      </c>
      <c r="N260" s="356">
        <v>0.2</v>
      </c>
      <c r="O260" s="360">
        <v>70</v>
      </c>
      <c r="P260" s="356">
        <v>0.12</v>
      </c>
      <c r="Q260" s="360">
        <v>41</v>
      </c>
      <c r="R260" s="356">
        <v>7.0000000000000007E-2</v>
      </c>
      <c r="S260" s="360">
        <v>22</v>
      </c>
      <c r="T260" s="356">
        <v>0.04</v>
      </c>
      <c r="U260" s="360">
        <v>20</v>
      </c>
      <c r="V260" s="356">
        <v>0.03</v>
      </c>
      <c r="W260" s="360">
        <v>0</v>
      </c>
      <c r="X260" s="356">
        <v>0</v>
      </c>
    </row>
    <row r="261" spans="1:24" x14ac:dyDescent="0.2">
      <c r="A261" s="186" t="s">
        <v>765</v>
      </c>
      <c r="B261" s="186" t="s">
        <v>766</v>
      </c>
      <c r="C261" s="354"/>
      <c r="D261" s="354"/>
      <c r="E261" s="359">
        <v>76</v>
      </c>
      <c r="F261" s="352">
        <v>1</v>
      </c>
      <c r="G261" s="360">
        <v>0</v>
      </c>
      <c r="H261" s="356">
        <v>0</v>
      </c>
      <c r="I261" s="360">
        <v>13</v>
      </c>
      <c r="J261" s="356">
        <v>0.17</v>
      </c>
      <c r="K261" s="360">
        <v>33</v>
      </c>
      <c r="L261" s="356">
        <v>0.43</v>
      </c>
      <c r="M261" s="360">
        <v>6</v>
      </c>
      <c r="N261" s="356">
        <v>0.08</v>
      </c>
      <c r="O261" s="360">
        <v>15</v>
      </c>
      <c r="P261" s="356">
        <v>0.2</v>
      </c>
      <c r="Q261" s="360">
        <v>4</v>
      </c>
      <c r="R261" s="356">
        <v>0.05</v>
      </c>
      <c r="S261" s="360">
        <v>5</v>
      </c>
      <c r="T261" s="356">
        <v>7.0000000000000007E-2</v>
      </c>
      <c r="U261" s="360">
        <v>0</v>
      </c>
      <c r="V261" s="356">
        <v>0</v>
      </c>
      <c r="W261" s="360">
        <v>0</v>
      </c>
      <c r="X261" s="356">
        <v>0</v>
      </c>
    </row>
    <row r="262" spans="1:24" s="204" customFormat="1" x14ac:dyDescent="0.2">
      <c r="A262" s="198" t="s">
        <v>767</v>
      </c>
      <c r="B262" s="198" t="s">
        <v>768</v>
      </c>
      <c r="C262" s="354"/>
      <c r="D262" s="354"/>
      <c r="E262" s="361" t="s">
        <v>284</v>
      </c>
      <c r="F262" s="362" t="s">
        <v>284</v>
      </c>
      <c r="G262" s="363" t="s">
        <v>284</v>
      </c>
      <c r="H262" s="364" t="s">
        <v>284</v>
      </c>
      <c r="I262" s="363" t="s">
        <v>284</v>
      </c>
      <c r="J262" s="364" t="s">
        <v>284</v>
      </c>
      <c r="K262" s="363" t="s">
        <v>284</v>
      </c>
      <c r="L262" s="364" t="s">
        <v>284</v>
      </c>
      <c r="M262" s="363" t="s">
        <v>284</v>
      </c>
      <c r="N262" s="364" t="s">
        <v>284</v>
      </c>
      <c r="O262" s="363" t="s">
        <v>284</v>
      </c>
      <c r="P262" s="364" t="s">
        <v>284</v>
      </c>
      <c r="Q262" s="363" t="s">
        <v>284</v>
      </c>
      <c r="R262" s="364" t="s">
        <v>284</v>
      </c>
      <c r="S262" s="363" t="s">
        <v>284</v>
      </c>
      <c r="T262" s="364" t="s">
        <v>284</v>
      </c>
      <c r="U262" s="363" t="s">
        <v>284</v>
      </c>
      <c r="V262" s="364" t="s">
        <v>284</v>
      </c>
      <c r="W262" s="363" t="s">
        <v>284</v>
      </c>
      <c r="X262" s="364" t="s">
        <v>284</v>
      </c>
    </row>
    <row r="263" spans="1:24" x14ac:dyDescent="0.2">
      <c r="A263" s="186" t="s">
        <v>769</v>
      </c>
      <c r="B263" s="186" t="s">
        <v>770</v>
      </c>
      <c r="C263" s="354"/>
      <c r="D263" s="354"/>
      <c r="E263" s="359">
        <v>1236</v>
      </c>
      <c r="F263" s="352">
        <v>1</v>
      </c>
      <c r="G263" s="360">
        <v>10</v>
      </c>
      <c r="H263" s="356">
        <v>0.01</v>
      </c>
      <c r="I263" s="360">
        <v>221</v>
      </c>
      <c r="J263" s="356">
        <v>0.18</v>
      </c>
      <c r="K263" s="360">
        <v>453</v>
      </c>
      <c r="L263" s="356">
        <v>0.37</v>
      </c>
      <c r="M263" s="360">
        <v>296</v>
      </c>
      <c r="N263" s="356">
        <v>0.24</v>
      </c>
      <c r="O263" s="360">
        <v>184</v>
      </c>
      <c r="P263" s="356">
        <v>0.15</v>
      </c>
      <c r="Q263" s="360">
        <v>58</v>
      </c>
      <c r="R263" s="356">
        <v>0.05</v>
      </c>
      <c r="S263" s="360">
        <v>11</v>
      </c>
      <c r="T263" s="356">
        <v>0.01</v>
      </c>
      <c r="U263" s="360">
        <v>3</v>
      </c>
      <c r="V263" s="356">
        <v>0</v>
      </c>
      <c r="W263" s="360">
        <v>0</v>
      </c>
      <c r="X263" s="356">
        <v>0</v>
      </c>
    </row>
    <row r="264" spans="1:24" x14ac:dyDescent="0.2">
      <c r="A264" s="186" t="s">
        <v>771</v>
      </c>
      <c r="B264" s="186" t="s">
        <v>772</v>
      </c>
      <c r="C264" s="354"/>
      <c r="D264" s="354"/>
      <c r="E264" s="359">
        <v>1235</v>
      </c>
      <c r="F264" s="352">
        <v>1</v>
      </c>
      <c r="G264" s="360">
        <v>38</v>
      </c>
      <c r="H264" s="356">
        <v>0.03</v>
      </c>
      <c r="I264" s="360">
        <v>292</v>
      </c>
      <c r="J264" s="356">
        <v>0.24</v>
      </c>
      <c r="K264" s="360">
        <v>369</v>
      </c>
      <c r="L264" s="356">
        <v>0.3</v>
      </c>
      <c r="M264" s="360">
        <v>244</v>
      </c>
      <c r="N264" s="356">
        <v>0.2</v>
      </c>
      <c r="O264" s="360">
        <v>180</v>
      </c>
      <c r="P264" s="356">
        <v>0.15</v>
      </c>
      <c r="Q264" s="360">
        <v>85</v>
      </c>
      <c r="R264" s="356">
        <v>7.0000000000000007E-2</v>
      </c>
      <c r="S264" s="360">
        <v>19</v>
      </c>
      <c r="T264" s="356">
        <v>0.02</v>
      </c>
      <c r="U264" s="360">
        <v>8</v>
      </c>
      <c r="V264" s="356">
        <v>0.01</v>
      </c>
      <c r="W264" s="360">
        <v>0</v>
      </c>
      <c r="X264" s="356">
        <v>0</v>
      </c>
    </row>
    <row r="265" spans="1:24" x14ac:dyDescent="0.2">
      <c r="A265" s="186" t="s">
        <v>773</v>
      </c>
      <c r="B265" s="186" t="s">
        <v>774</v>
      </c>
      <c r="C265" s="354"/>
      <c r="D265" s="354"/>
      <c r="E265" s="359">
        <v>3395</v>
      </c>
      <c r="F265" s="352">
        <v>1</v>
      </c>
      <c r="G265" s="360">
        <v>10</v>
      </c>
      <c r="H265" s="356">
        <v>0</v>
      </c>
      <c r="I265" s="360">
        <v>571</v>
      </c>
      <c r="J265" s="356">
        <v>0.17</v>
      </c>
      <c r="K265" s="360">
        <v>1078</v>
      </c>
      <c r="L265" s="356">
        <v>0.32</v>
      </c>
      <c r="M265" s="360">
        <v>740</v>
      </c>
      <c r="N265" s="356">
        <v>0.22</v>
      </c>
      <c r="O265" s="360">
        <v>581</v>
      </c>
      <c r="P265" s="356">
        <v>0.17</v>
      </c>
      <c r="Q265" s="360">
        <v>327</v>
      </c>
      <c r="R265" s="356">
        <v>0.1</v>
      </c>
      <c r="S265" s="360">
        <v>76</v>
      </c>
      <c r="T265" s="356">
        <v>0.02</v>
      </c>
      <c r="U265" s="360">
        <v>10</v>
      </c>
      <c r="V265" s="356">
        <v>0</v>
      </c>
      <c r="W265" s="360">
        <v>2</v>
      </c>
      <c r="X265" s="356">
        <v>0</v>
      </c>
    </row>
    <row r="266" spans="1:24" x14ac:dyDescent="0.2">
      <c r="A266" s="186" t="s">
        <v>775</v>
      </c>
      <c r="B266" s="186" t="s">
        <v>776</v>
      </c>
      <c r="C266" s="354"/>
      <c r="D266" s="354"/>
      <c r="E266" s="359">
        <v>382</v>
      </c>
      <c r="F266" s="352">
        <v>1</v>
      </c>
      <c r="G266" s="360">
        <v>0</v>
      </c>
      <c r="H266" s="356">
        <v>0</v>
      </c>
      <c r="I266" s="360">
        <v>95</v>
      </c>
      <c r="J266" s="356">
        <v>0.25</v>
      </c>
      <c r="K266" s="360">
        <v>111</v>
      </c>
      <c r="L266" s="356">
        <v>0.28999999999999998</v>
      </c>
      <c r="M266" s="360">
        <v>90</v>
      </c>
      <c r="N266" s="356">
        <v>0.24</v>
      </c>
      <c r="O266" s="360">
        <v>45</v>
      </c>
      <c r="P266" s="356">
        <v>0.12</v>
      </c>
      <c r="Q266" s="360">
        <v>25</v>
      </c>
      <c r="R266" s="356">
        <v>7.0000000000000007E-2</v>
      </c>
      <c r="S266" s="360">
        <v>12</v>
      </c>
      <c r="T266" s="356">
        <v>0.03</v>
      </c>
      <c r="U266" s="360">
        <v>4</v>
      </c>
      <c r="V266" s="356">
        <v>0.01</v>
      </c>
      <c r="W266" s="360">
        <v>0</v>
      </c>
      <c r="X266" s="356">
        <v>0</v>
      </c>
    </row>
    <row r="267" spans="1:24" x14ac:dyDescent="0.2">
      <c r="A267" s="186" t="s">
        <v>777</v>
      </c>
      <c r="B267" s="186" t="s">
        <v>778</v>
      </c>
      <c r="C267" s="354"/>
      <c r="D267" s="354"/>
      <c r="E267" s="359">
        <v>272</v>
      </c>
      <c r="F267" s="352">
        <v>1</v>
      </c>
      <c r="G267" s="360">
        <v>0</v>
      </c>
      <c r="H267" s="356">
        <v>0</v>
      </c>
      <c r="I267" s="360">
        <v>59</v>
      </c>
      <c r="J267" s="356">
        <v>0.22</v>
      </c>
      <c r="K267" s="360">
        <v>67</v>
      </c>
      <c r="L267" s="356">
        <v>0.25</v>
      </c>
      <c r="M267" s="360">
        <v>63</v>
      </c>
      <c r="N267" s="356">
        <v>0.23</v>
      </c>
      <c r="O267" s="360">
        <v>45</v>
      </c>
      <c r="P267" s="356">
        <v>0.17</v>
      </c>
      <c r="Q267" s="360">
        <v>29</v>
      </c>
      <c r="R267" s="356">
        <v>0.11</v>
      </c>
      <c r="S267" s="360">
        <v>7</v>
      </c>
      <c r="T267" s="356">
        <v>0.03</v>
      </c>
      <c r="U267" s="360">
        <v>2</v>
      </c>
      <c r="V267" s="356">
        <v>0.01</v>
      </c>
      <c r="W267" s="360">
        <v>0</v>
      </c>
      <c r="X267" s="356">
        <v>0</v>
      </c>
    </row>
    <row r="268" spans="1:24" x14ac:dyDescent="0.2">
      <c r="A268" s="186" t="s">
        <v>779</v>
      </c>
      <c r="B268" s="186" t="s">
        <v>780</v>
      </c>
      <c r="C268" s="354"/>
      <c r="D268" s="354"/>
      <c r="E268" s="359">
        <v>736</v>
      </c>
      <c r="F268" s="352">
        <v>1</v>
      </c>
      <c r="G268" s="360">
        <v>0</v>
      </c>
      <c r="H268" s="356">
        <v>0</v>
      </c>
      <c r="I268" s="360">
        <v>165</v>
      </c>
      <c r="J268" s="356">
        <v>0.22</v>
      </c>
      <c r="K268" s="360">
        <v>255</v>
      </c>
      <c r="L268" s="356">
        <v>0.35</v>
      </c>
      <c r="M268" s="360">
        <v>171</v>
      </c>
      <c r="N268" s="356">
        <v>0.23</v>
      </c>
      <c r="O268" s="360">
        <v>106</v>
      </c>
      <c r="P268" s="356">
        <v>0.14000000000000001</v>
      </c>
      <c r="Q268" s="360">
        <v>30</v>
      </c>
      <c r="R268" s="356">
        <v>0.04</v>
      </c>
      <c r="S268" s="360">
        <v>7</v>
      </c>
      <c r="T268" s="356">
        <v>0.01</v>
      </c>
      <c r="U268" s="360">
        <v>2</v>
      </c>
      <c r="V268" s="356">
        <v>0</v>
      </c>
      <c r="W268" s="360">
        <v>0</v>
      </c>
      <c r="X268" s="356">
        <v>0</v>
      </c>
    </row>
    <row r="269" spans="1:24" x14ac:dyDescent="0.2">
      <c r="A269" s="186" t="s">
        <v>781</v>
      </c>
      <c r="B269" s="186" t="s">
        <v>782</v>
      </c>
      <c r="C269" s="354"/>
      <c r="D269" s="354"/>
      <c r="E269" s="359">
        <v>204</v>
      </c>
      <c r="F269" s="352">
        <v>1</v>
      </c>
      <c r="G269" s="360">
        <v>1</v>
      </c>
      <c r="H269" s="356">
        <v>0</v>
      </c>
      <c r="I269" s="360">
        <v>57</v>
      </c>
      <c r="J269" s="356">
        <v>0.28000000000000003</v>
      </c>
      <c r="K269" s="360">
        <v>65</v>
      </c>
      <c r="L269" s="356">
        <v>0.32</v>
      </c>
      <c r="M269" s="360">
        <v>48</v>
      </c>
      <c r="N269" s="356">
        <v>0.24</v>
      </c>
      <c r="O269" s="360">
        <v>21</v>
      </c>
      <c r="P269" s="356">
        <v>0.1</v>
      </c>
      <c r="Q269" s="360">
        <v>5</v>
      </c>
      <c r="R269" s="356">
        <v>0.02</v>
      </c>
      <c r="S269" s="360">
        <v>5</v>
      </c>
      <c r="T269" s="356">
        <v>0.02</v>
      </c>
      <c r="U269" s="360">
        <v>2</v>
      </c>
      <c r="V269" s="356">
        <v>0.01</v>
      </c>
      <c r="W269" s="360">
        <v>0</v>
      </c>
      <c r="X269" s="356">
        <v>0</v>
      </c>
    </row>
    <row r="270" spans="1:24" x14ac:dyDescent="0.2">
      <c r="A270" s="186" t="s">
        <v>783</v>
      </c>
      <c r="B270" s="186" t="s">
        <v>784</v>
      </c>
      <c r="C270" s="354"/>
      <c r="D270" s="354"/>
      <c r="E270" s="359">
        <v>240</v>
      </c>
      <c r="F270" s="352">
        <v>1</v>
      </c>
      <c r="G270" s="360">
        <v>2</v>
      </c>
      <c r="H270" s="356">
        <v>0.01</v>
      </c>
      <c r="I270" s="360">
        <v>46</v>
      </c>
      <c r="J270" s="356">
        <v>0.19</v>
      </c>
      <c r="K270" s="360">
        <v>89</v>
      </c>
      <c r="L270" s="356">
        <v>0.37</v>
      </c>
      <c r="M270" s="360">
        <v>48</v>
      </c>
      <c r="N270" s="356">
        <v>0.2</v>
      </c>
      <c r="O270" s="360">
        <v>31</v>
      </c>
      <c r="P270" s="356">
        <v>0.13</v>
      </c>
      <c r="Q270" s="360">
        <v>10</v>
      </c>
      <c r="R270" s="356">
        <v>0.04</v>
      </c>
      <c r="S270" s="360">
        <v>11</v>
      </c>
      <c r="T270" s="356">
        <v>0.05</v>
      </c>
      <c r="U270" s="360">
        <v>3</v>
      </c>
      <c r="V270" s="356">
        <v>0.01</v>
      </c>
      <c r="W270" s="360">
        <v>0</v>
      </c>
      <c r="X270" s="356">
        <v>0</v>
      </c>
    </row>
    <row r="271" spans="1:24" s="204" customFormat="1" x14ac:dyDescent="0.2">
      <c r="A271" s="198" t="s">
        <v>785</v>
      </c>
      <c r="B271" s="198" t="s">
        <v>786</v>
      </c>
      <c r="C271" s="354"/>
      <c r="D271" s="354"/>
      <c r="E271" s="361" t="s">
        <v>284</v>
      </c>
      <c r="F271" s="362" t="s">
        <v>284</v>
      </c>
      <c r="G271" s="363" t="s">
        <v>284</v>
      </c>
      <c r="H271" s="364" t="s">
        <v>284</v>
      </c>
      <c r="I271" s="363" t="s">
        <v>284</v>
      </c>
      <c r="J271" s="364" t="s">
        <v>284</v>
      </c>
      <c r="K271" s="363" t="s">
        <v>284</v>
      </c>
      <c r="L271" s="364" t="s">
        <v>284</v>
      </c>
      <c r="M271" s="363" t="s">
        <v>284</v>
      </c>
      <c r="N271" s="364" t="s">
        <v>284</v>
      </c>
      <c r="O271" s="363" t="s">
        <v>284</v>
      </c>
      <c r="P271" s="364" t="s">
        <v>284</v>
      </c>
      <c r="Q271" s="363" t="s">
        <v>284</v>
      </c>
      <c r="R271" s="364" t="s">
        <v>284</v>
      </c>
      <c r="S271" s="363" t="s">
        <v>284</v>
      </c>
      <c r="T271" s="364" t="s">
        <v>284</v>
      </c>
      <c r="U271" s="363" t="s">
        <v>284</v>
      </c>
      <c r="V271" s="364" t="s">
        <v>284</v>
      </c>
      <c r="W271" s="363" t="s">
        <v>284</v>
      </c>
      <c r="X271" s="364" t="s">
        <v>284</v>
      </c>
    </row>
    <row r="272" spans="1:24" x14ac:dyDescent="0.2">
      <c r="A272" s="186" t="s">
        <v>787</v>
      </c>
      <c r="B272" s="186" t="s">
        <v>788</v>
      </c>
      <c r="C272" s="354"/>
      <c r="D272" s="354"/>
      <c r="E272" s="359">
        <v>1001</v>
      </c>
      <c r="F272" s="352">
        <v>1</v>
      </c>
      <c r="G272" s="360">
        <v>25</v>
      </c>
      <c r="H272" s="356">
        <v>0.02</v>
      </c>
      <c r="I272" s="360">
        <v>246</v>
      </c>
      <c r="J272" s="356">
        <v>0.25</v>
      </c>
      <c r="K272" s="360">
        <v>304</v>
      </c>
      <c r="L272" s="356">
        <v>0.3</v>
      </c>
      <c r="M272" s="360">
        <v>233</v>
      </c>
      <c r="N272" s="356">
        <v>0.23</v>
      </c>
      <c r="O272" s="360">
        <v>116</v>
      </c>
      <c r="P272" s="356">
        <v>0.12</v>
      </c>
      <c r="Q272" s="360">
        <v>56</v>
      </c>
      <c r="R272" s="356">
        <v>0.06</v>
      </c>
      <c r="S272" s="360">
        <v>15</v>
      </c>
      <c r="T272" s="356">
        <v>0.01</v>
      </c>
      <c r="U272" s="360">
        <v>6</v>
      </c>
      <c r="V272" s="356">
        <v>0.01</v>
      </c>
      <c r="W272" s="360">
        <v>0</v>
      </c>
      <c r="X272" s="356">
        <v>0</v>
      </c>
    </row>
    <row r="273" spans="1:24" x14ac:dyDescent="0.2">
      <c r="A273" s="186" t="s">
        <v>789</v>
      </c>
      <c r="B273" s="186" t="s">
        <v>790</v>
      </c>
      <c r="C273" s="354"/>
      <c r="D273" s="354"/>
      <c r="E273" s="359">
        <v>2199</v>
      </c>
      <c r="F273" s="352">
        <v>1</v>
      </c>
      <c r="G273" s="360">
        <v>17</v>
      </c>
      <c r="H273" s="356">
        <v>0.01</v>
      </c>
      <c r="I273" s="360">
        <v>482</v>
      </c>
      <c r="J273" s="356">
        <v>0.22</v>
      </c>
      <c r="K273" s="360">
        <v>749</v>
      </c>
      <c r="L273" s="356">
        <v>0.34</v>
      </c>
      <c r="M273" s="360">
        <v>550</v>
      </c>
      <c r="N273" s="356">
        <v>0.25</v>
      </c>
      <c r="O273" s="360">
        <v>269</v>
      </c>
      <c r="P273" s="356">
        <v>0.12</v>
      </c>
      <c r="Q273" s="360">
        <v>94</v>
      </c>
      <c r="R273" s="356">
        <v>0.04</v>
      </c>
      <c r="S273" s="360">
        <v>29</v>
      </c>
      <c r="T273" s="356">
        <v>0.01</v>
      </c>
      <c r="U273" s="360">
        <v>9</v>
      </c>
      <c r="V273" s="356">
        <v>0</v>
      </c>
      <c r="W273" s="360">
        <v>0</v>
      </c>
      <c r="X273" s="356">
        <v>0</v>
      </c>
    </row>
    <row r="274" spans="1:24" x14ac:dyDescent="0.2">
      <c r="A274" s="186" t="s">
        <v>791</v>
      </c>
      <c r="B274" s="186" t="s">
        <v>792</v>
      </c>
      <c r="C274" s="354"/>
      <c r="D274" s="354"/>
      <c r="E274" s="359">
        <v>1383</v>
      </c>
      <c r="F274" s="352">
        <v>1</v>
      </c>
      <c r="G274" s="360">
        <v>44</v>
      </c>
      <c r="H274" s="356">
        <v>0.03</v>
      </c>
      <c r="I274" s="360">
        <v>279</v>
      </c>
      <c r="J274" s="356">
        <v>0.2</v>
      </c>
      <c r="K274" s="360">
        <v>421</v>
      </c>
      <c r="L274" s="356">
        <v>0.3</v>
      </c>
      <c r="M274" s="360">
        <v>394</v>
      </c>
      <c r="N274" s="356">
        <v>0.28000000000000003</v>
      </c>
      <c r="O274" s="360">
        <v>143</v>
      </c>
      <c r="P274" s="356">
        <v>0.1</v>
      </c>
      <c r="Q274" s="360">
        <v>72</v>
      </c>
      <c r="R274" s="356">
        <v>0.05</v>
      </c>
      <c r="S274" s="360">
        <v>22</v>
      </c>
      <c r="T274" s="356">
        <v>0.02</v>
      </c>
      <c r="U274" s="360">
        <v>8</v>
      </c>
      <c r="V274" s="356">
        <v>0.01</v>
      </c>
      <c r="W274" s="360">
        <v>0</v>
      </c>
      <c r="X274" s="356">
        <v>0</v>
      </c>
    </row>
    <row r="275" spans="1:24" x14ac:dyDescent="0.2">
      <c r="A275" s="186" t="s">
        <v>793</v>
      </c>
      <c r="B275" s="186" t="s">
        <v>794</v>
      </c>
      <c r="C275" s="354"/>
      <c r="D275" s="354"/>
      <c r="E275" s="359">
        <v>545</v>
      </c>
      <c r="F275" s="352">
        <v>1</v>
      </c>
      <c r="G275" s="360">
        <v>3</v>
      </c>
      <c r="H275" s="356">
        <v>0.01</v>
      </c>
      <c r="I275" s="360">
        <v>114</v>
      </c>
      <c r="J275" s="356">
        <v>0.21</v>
      </c>
      <c r="K275" s="360">
        <v>166</v>
      </c>
      <c r="L275" s="356">
        <v>0.3</v>
      </c>
      <c r="M275" s="360">
        <v>118</v>
      </c>
      <c r="N275" s="356">
        <v>0.22</v>
      </c>
      <c r="O275" s="360">
        <v>70</v>
      </c>
      <c r="P275" s="356">
        <v>0.13</v>
      </c>
      <c r="Q275" s="360">
        <v>53</v>
      </c>
      <c r="R275" s="356">
        <v>0.1</v>
      </c>
      <c r="S275" s="360">
        <v>15</v>
      </c>
      <c r="T275" s="356">
        <v>0.03</v>
      </c>
      <c r="U275" s="360">
        <v>6</v>
      </c>
      <c r="V275" s="356">
        <v>0.01</v>
      </c>
      <c r="W275" s="360">
        <v>0</v>
      </c>
      <c r="X275" s="356">
        <v>0</v>
      </c>
    </row>
    <row r="276" spans="1:24" s="204" customFormat="1" x14ac:dyDescent="0.2">
      <c r="A276" s="198" t="s">
        <v>795</v>
      </c>
      <c r="B276" s="198" t="s">
        <v>796</v>
      </c>
      <c r="C276" s="354"/>
      <c r="D276" s="354"/>
      <c r="E276" s="361" t="s">
        <v>284</v>
      </c>
      <c r="F276" s="362" t="s">
        <v>284</v>
      </c>
      <c r="G276" s="363" t="s">
        <v>284</v>
      </c>
      <c r="H276" s="364" t="s">
        <v>284</v>
      </c>
      <c r="I276" s="363" t="s">
        <v>284</v>
      </c>
      <c r="J276" s="364" t="s">
        <v>284</v>
      </c>
      <c r="K276" s="363" t="s">
        <v>284</v>
      </c>
      <c r="L276" s="364" t="s">
        <v>284</v>
      </c>
      <c r="M276" s="363" t="s">
        <v>284</v>
      </c>
      <c r="N276" s="364" t="s">
        <v>284</v>
      </c>
      <c r="O276" s="363" t="s">
        <v>284</v>
      </c>
      <c r="P276" s="364" t="s">
        <v>284</v>
      </c>
      <c r="Q276" s="363" t="s">
        <v>284</v>
      </c>
      <c r="R276" s="364" t="s">
        <v>284</v>
      </c>
      <c r="S276" s="363" t="s">
        <v>284</v>
      </c>
      <c r="T276" s="364" t="s">
        <v>284</v>
      </c>
      <c r="U276" s="363" t="s">
        <v>284</v>
      </c>
      <c r="V276" s="364" t="s">
        <v>284</v>
      </c>
      <c r="W276" s="363" t="s">
        <v>284</v>
      </c>
      <c r="X276" s="364" t="s">
        <v>284</v>
      </c>
    </row>
    <row r="277" spans="1:24" x14ac:dyDescent="0.2">
      <c r="A277" s="186" t="s">
        <v>797</v>
      </c>
      <c r="B277" s="186" t="s">
        <v>798</v>
      </c>
      <c r="C277" s="354"/>
      <c r="D277" s="354"/>
      <c r="E277" s="359">
        <v>1526</v>
      </c>
      <c r="F277" s="352">
        <v>1</v>
      </c>
      <c r="G277" s="360">
        <v>1</v>
      </c>
      <c r="H277" s="356">
        <v>0</v>
      </c>
      <c r="I277" s="360">
        <v>345</v>
      </c>
      <c r="J277" s="356">
        <v>0.23</v>
      </c>
      <c r="K277" s="360">
        <v>528</v>
      </c>
      <c r="L277" s="356">
        <v>0.35</v>
      </c>
      <c r="M277" s="360">
        <v>376</v>
      </c>
      <c r="N277" s="356">
        <v>0.25</v>
      </c>
      <c r="O277" s="360">
        <v>178</v>
      </c>
      <c r="P277" s="356">
        <v>0.12</v>
      </c>
      <c r="Q277" s="360">
        <v>63</v>
      </c>
      <c r="R277" s="356">
        <v>0.04</v>
      </c>
      <c r="S277" s="360">
        <v>25</v>
      </c>
      <c r="T277" s="356">
        <v>0.02</v>
      </c>
      <c r="U277" s="360">
        <v>10</v>
      </c>
      <c r="V277" s="356">
        <v>0.01</v>
      </c>
      <c r="W277" s="360">
        <v>0</v>
      </c>
      <c r="X277" s="356">
        <v>0</v>
      </c>
    </row>
    <row r="278" spans="1:24" x14ac:dyDescent="0.2">
      <c r="A278" s="186" t="s">
        <v>799</v>
      </c>
      <c r="B278" s="186" t="s">
        <v>800</v>
      </c>
      <c r="C278" s="354"/>
      <c r="D278" s="354"/>
      <c r="E278" s="359">
        <v>146</v>
      </c>
      <c r="F278" s="352">
        <v>1</v>
      </c>
      <c r="G278" s="360">
        <v>0</v>
      </c>
      <c r="H278" s="356">
        <v>0</v>
      </c>
      <c r="I278" s="360">
        <v>28</v>
      </c>
      <c r="J278" s="356">
        <v>0.19</v>
      </c>
      <c r="K278" s="360">
        <v>40</v>
      </c>
      <c r="L278" s="356">
        <v>0.27</v>
      </c>
      <c r="M278" s="360">
        <v>34</v>
      </c>
      <c r="N278" s="356">
        <v>0.23</v>
      </c>
      <c r="O278" s="360">
        <v>28</v>
      </c>
      <c r="P278" s="356">
        <v>0.19</v>
      </c>
      <c r="Q278" s="360">
        <v>14</v>
      </c>
      <c r="R278" s="356">
        <v>0.1</v>
      </c>
      <c r="S278" s="360">
        <v>2</v>
      </c>
      <c r="T278" s="356">
        <v>0.01</v>
      </c>
      <c r="U278" s="360">
        <v>0</v>
      </c>
      <c r="V278" s="356">
        <v>0</v>
      </c>
      <c r="W278" s="360">
        <v>0</v>
      </c>
      <c r="X278" s="356">
        <v>0</v>
      </c>
    </row>
    <row r="279" spans="1:24" x14ac:dyDescent="0.2">
      <c r="A279" s="186" t="s">
        <v>801</v>
      </c>
      <c r="B279" s="186" t="s">
        <v>802</v>
      </c>
      <c r="C279" s="354"/>
      <c r="D279" s="354"/>
      <c r="E279" s="359">
        <v>804</v>
      </c>
      <c r="F279" s="352">
        <v>1</v>
      </c>
      <c r="G279" s="360">
        <v>1</v>
      </c>
      <c r="H279" s="356">
        <v>0</v>
      </c>
      <c r="I279" s="360">
        <v>252</v>
      </c>
      <c r="J279" s="356">
        <v>0.31</v>
      </c>
      <c r="K279" s="360">
        <v>234</v>
      </c>
      <c r="L279" s="356">
        <v>0.28999999999999998</v>
      </c>
      <c r="M279" s="360">
        <v>155</v>
      </c>
      <c r="N279" s="356">
        <v>0.19</v>
      </c>
      <c r="O279" s="360">
        <v>100</v>
      </c>
      <c r="P279" s="356">
        <v>0.12</v>
      </c>
      <c r="Q279" s="360">
        <v>38</v>
      </c>
      <c r="R279" s="356">
        <v>0.05</v>
      </c>
      <c r="S279" s="360">
        <v>20</v>
      </c>
      <c r="T279" s="356">
        <v>0.02</v>
      </c>
      <c r="U279" s="360">
        <v>4</v>
      </c>
      <c r="V279" s="356">
        <v>0</v>
      </c>
      <c r="W279" s="360">
        <v>0</v>
      </c>
      <c r="X279" s="356">
        <v>0</v>
      </c>
    </row>
    <row r="280" spans="1:24" x14ac:dyDescent="0.2">
      <c r="A280" s="186" t="s">
        <v>803</v>
      </c>
      <c r="B280" s="186" t="s">
        <v>804</v>
      </c>
      <c r="C280" s="354"/>
      <c r="D280" s="354"/>
      <c r="E280" s="359">
        <v>821</v>
      </c>
      <c r="F280" s="352">
        <v>1</v>
      </c>
      <c r="G280" s="360">
        <v>8</v>
      </c>
      <c r="H280" s="356">
        <v>0.01</v>
      </c>
      <c r="I280" s="360">
        <v>208</v>
      </c>
      <c r="J280" s="356">
        <v>0.25</v>
      </c>
      <c r="K280" s="360">
        <v>238</v>
      </c>
      <c r="L280" s="356">
        <v>0.28999999999999998</v>
      </c>
      <c r="M280" s="360">
        <v>180</v>
      </c>
      <c r="N280" s="356">
        <v>0.22</v>
      </c>
      <c r="O280" s="360">
        <v>103</v>
      </c>
      <c r="P280" s="356">
        <v>0.13</v>
      </c>
      <c r="Q280" s="360">
        <v>57</v>
      </c>
      <c r="R280" s="356">
        <v>7.0000000000000007E-2</v>
      </c>
      <c r="S280" s="360">
        <v>22</v>
      </c>
      <c r="T280" s="356">
        <v>0.03</v>
      </c>
      <c r="U280" s="360">
        <v>5</v>
      </c>
      <c r="V280" s="356">
        <v>0.01</v>
      </c>
      <c r="W280" s="360">
        <v>0</v>
      </c>
      <c r="X280" s="356">
        <v>0</v>
      </c>
    </row>
    <row r="281" spans="1:24" x14ac:dyDescent="0.2">
      <c r="A281" s="186" t="s">
        <v>805</v>
      </c>
      <c r="B281" s="186" t="s">
        <v>806</v>
      </c>
      <c r="C281" s="354"/>
      <c r="D281" s="354"/>
      <c r="E281" s="359">
        <v>1140</v>
      </c>
      <c r="F281" s="352">
        <v>1</v>
      </c>
      <c r="G281" s="360">
        <v>30</v>
      </c>
      <c r="H281" s="356">
        <v>0.03</v>
      </c>
      <c r="I281" s="360">
        <v>322</v>
      </c>
      <c r="J281" s="356">
        <v>0.28000000000000003</v>
      </c>
      <c r="K281" s="360">
        <v>360</v>
      </c>
      <c r="L281" s="356">
        <v>0.32</v>
      </c>
      <c r="M281" s="360">
        <v>229</v>
      </c>
      <c r="N281" s="356">
        <v>0.2</v>
      </c>
      <c r="O281" s="360">
        <v>118</v>
      </c>
      <c r="P281" s="356">
        <v>0.1</v>
      </c>
      <c r="Q281" s="360">
        <v>55</v>
      </c>
      <c r="R281" s="356">
        <v>0.05</v>
      </c>
      <c r="S281" s="360">
        <v>19</v>
      </c>
      <c r="T281" s="356">
        <v>0.02</v>
      </c>
      <c r="U281" s="360">
        <v>7</v>
      </c>
      <c r="V281" s="356">
        <v>0.01</v>
      </c>
      <c r="W281" s="360">
        <v>0</v>
      </c>
      <c r="X281" s="356">
        <v>0</v>
      </c>
    </row>
    <row r="282" spans="1:24" x14ac:dyDescent="0.2">
      <c r="A282" s="186" t="s">
        <v>807</v>
      </c>
      <c r="B282" s="186" t="s">
        <v>808</v>
      </c>
      <c r="C282" s="354"/>
      <c r="D282" s="354"/>
      <c r="E282" s="359">
        <v>1130</v>
      </c>
      <c r="F282" s="352">
        <v>1</v>
      </c>
      <c r="G282" s="360">
        <v>4</v>
      </c>
      <c r="H282" s="356">
        <v>0</v>
      </c>
      <c r="I282" s="360">
        <v>201</v>
      </c>
      <c r="J282" s="356">
        <v>0.18</v>
      </c>
      <c r="K282" s="360">
        <v>373</v>
      </c>
      <c r="L282" s="356">
        <v>0.33</v>
      </c>
      <c r="M282" s="360">
        <v>286</v>
      </c>
      <c r="N282" s="356">
        <v>0.25</v>
      </c>
      <c r="O282" s="360">
        <v>169</v>
      </c>
      <c r="P282" s="356">
        <v>0.15</v>
      </c>
      <c r="Q282" s="360">
        <v>63</v>
      </c>
      <c r="R282" s="356">
        <v>0.06</v>
      </c>
      <c r="S282" s="360">
        <v>30</v>
      </c>
      <c r="T282" s="356">
        <v>0.03</v>
      </c>
      <c r="U282" s="360">
        <v>4</v>
      </c>
      <c r="V282" s="356">
        <v>0</v>
      </c>
      <c r="W282" s="360">
        <v>0</v>
      </c>
      <c r="X282" s="356">
        <v>0</v>
      </c>
    </row>
    <row r="283" spans="1:24" x14ac:dyDescent="0.2">
      <c r="A283" s="186" t="s">
        <v>809</v>
      </c>
      <c r="B283" s="186" t="s">
        <v>810</v>
      </c>
      <c r="C283" s="354"/>
      <c r="D283" s="354"/>
      <c r="E283" s="359">
        <v>320</v>
      </c>
      <c r="F283" s="352">
        <v>1</v>
      </c>
      <c r="G283" s="360">
        <v>3</v>
      </c>
      <c r="H283" s="356">
        <v>0.01</v>
      </c>
      <c r="I283" s="360">
        <v>85</v>
      </c>
      <c r="J283" s="356">
        <v>0.27</v>
      </c>
      <c r="K283" s="360">
        <v>109</v>
      </c>
      <c r="L283" s="356">
        <v>0.34</v>
      </c>
      <c r="M283" s="360">
        <v>60</v>
      </c>
      <c r="N283" s="356">
        <v>0.19</v>
      </c>
      <c r="O283" s="360">
        <v>36</v>
      </c>
      <c r="P283" s="356">
        <v>0.11</v>
      </c>
      <c r="Q283" s="360">
        <v>18</v>
      </c>
      <c r="R283" s="356">
        <v>0.06</v>
      </c>
      <c r="S283" s="360">
        <v>7</v>
      </c>
      <c r="T283" s="356">
        <v>0.02</v>
      </c>
      <c r="U283" s="360">
        <v>2</v>
      </c>
      <c r="V283" s="356">
        <v>0.01</v>
      </c>
      <c r="W283" s="360">
        <v>0</v>
      </c>
      <c r="X283" s="356">
        <v>0</v>
      </c>
    </row>
    <row r="284" spans="1:24" x14ac:dyDescent="0.2">
      <c r="A284" s="186" t="s">
        <v>811</v>
      </c>
      <c r="B284" s="186" t="s">
        <v>812</v>
      </c>
      <c r="C284" s="354"/>
      <c r="D284" s="354"/>
      <c r="E284" s="359">
        <v>244</v>
      </c>
      <c r="F284" s="352">
        <v>1</v>
      </c>
      <c r="G284" s="360">
        <v>0</v>
      </c>
      <c r="H284" s="356">
        <v>0</v>
      </c>
      <c r="I284" s="360">
        <v>66</v>
      </c>
      <c r="J284" s="356">
        <v>0.27</v>
      </c>
      <c r="K284" s="360">
        <v>72</v>
      </c>
      <c r="L284" s="356">
        <v>0.3</v>
      </c>
      <c r="M284" s="360">
        <v>65</v>
      </c>
      <c r="N284" s="356">
        <v>0.27</v>
      </c>
      <c r="O284" s="360">
        <v>26</v>
      </c>
      <c r="P284" s="356">
        <v>0.11</v>
      </c>
      <c r="Q284" s="360">
        <v>10</v>
      </c>
      <c r="R284" s="356">
        <v>0.04</v>
      </c>
      <c r="S284" s="360">
        <v>4</v>
      </c>
      <c r="T284" s="356">
        <v>0.02</v>
      </c>
      <c r="U284" s="360">
        <v>1</v>
      </c>
      <c r="V284" s="356">
        <v>0</v>
      </c>
      <c r="W284" s="360">
        <v>0</v>
      </c>
      <c r="X284" s="356">
        <v>0</v>
      </c>
    </row>
    <row r="285" spans="1:24" x14ac:dyDescent="0.2">
      <c r="A285" s="186" t="s">
        <v>813</v>
      </c>
      <c r="B285" s="186" t="s">
        <v>814</v>
      </c>
      <c r="C285" s="354"/>
      <c r="D285" s="354"/>
      <c r="E285" s="359">
        <v>826</v>
      </c>
      <c r="F285" s="352">
        <v>1</v>
      </c>
      <c r="G285" s="360">
        <v>38</v>
      </c>
      <c r="H285" s="356">
        <v>0.05</v>
      </c>
      <c r="I285" s="360">
        <v>144</v>
      </c>
      <c r="J285" s="356">
        <v>0.17</v>
      </c>
      <c r="K285" s="360">
        <v>182</v>
      </c>
      <c r="L285" s="356">
        <v>0.22</v>
      </c>
      <c r="M285" s="360">
        <v>152</v>
      </c>
      <c r="N285" s="356">
        <v>0.18</v>
      </c>
      <c r="O285" s="360">
        <v>141</v>
      </c>
      <c r="P285" s="356">
        <v>0.17</v>
      </c>
      <c r="Q285" s="360">
        <v>84</v>
      </c>
      <c r="R285" s="356">
        <v>0.1</v>
      </c>
      <c r="S285" s="360">
        <v>40</v>
      </c>
      <c r="T285" s="356">
        <v>0.05</v>
      </c>
      <c r="U285" s="360">
        <v>45</v>
      </c>
      <c r="V285" s="356">
        <v>0.05</v>
      </c>
      <c r="W285" s="360">
        <v>0</v>
      </c>
      <c r="X285" s="356">
        <v>0</v>
      </c>
    </row>
    <row r="286" spans="1:24" x14ac:dyDescent="0.2">
      <c r="A286" s="186" t="s">
        <v>815</v>
      </c>
      <c r="B286" s="186" t="s">
        <v>816</v>
      </c>
      <c r="C286" s="354"/>
      <c r="D286" s="354"/>
      <c r="E286" s="359">
        <v>898</v>
      </c>
      <c r="F286" s="352">
        <v>1</v>
      </c>
      <c r="G286" s="360">
        <v>29</v>
      </c>
      <c r="H286" s="356">
        <v>0.03</v>
      </c>
      <c r="I286" s="360">
        <v>196</v>
      </c>
      <c r="J286" s="356">
        <v>0.22</v>
      </c>
      <c r="K286" s="360">
        <v>286</v>
      </c>
      <c r="L286" s="356">
        <v>0.32</v>
      </c>
      <c r="M286" s="360">
        <v>215</v>
      </c>
      <c r="N286" s="356">
        <v>0.24</v>
      </c>
      <c r="O286" s="360">
        <v>105</v>
      </c>
      <c r="P286" s="356">
        <v>0.12</v>
      </c>
      <c r="Q286" s="360">
        <v>48</v>
      </c>
      <c r="R286" s="356">
        <v>0.05</v>
      </c>
      <c r="S286" s="360">
        <v>12</v>
      </c>
      <c r="T286" s="356">
        <v>0.01</v>
      </c>
      <c r="U286" s="360">
        <v>7</v>
      </c>
      <c r="V286" s="356">
        <v>0.01</v>
      </c>
      <c r="W286" s="360">
        <v>0</v>
      </c>
      <c r="X286" s="356">
        <v>0</v>
      </c>
    </row>
    <row r="287" spans="1:24" x14ac:dyDescent="0.2">
      <c r="A287" s="186" t="s">
        <v>817</v>
      </c>
      <c r="B287" s="186" t="s">
        <v>818</v>
      </c>
      <c r="C287" s="354"/>
      <c r="D287" s="354"/>
      <c r="E287" s="359">
        <v>708</v>
      </c>
      <c r="F287" s="352">
        <v>1</v>
      </c>
      <c r="G287" s="360">
        <v>16</v>
      </c>
      <c r="H287" s="356">
        <v>0.02</v>
      </c>
      <c r="I287" s="360">
        <v>166</v>
      </c>
      <c r="J287" s="356">
        <v>0.23</v>
      </c>
      <c r="K287" s="360">
        <v>202</v>
      </c>
      <c r="L287" s="356">
        <v>0.28999999999999998</v>
      </c>
      <c r="M287" s="360">
        <v>130</v>
      </c>
      <c r="N287" s="356">
        <v>0.18</v>
      </c>
      <c r="O287" s="360">
        <v>101</v>
      </c>
      <c r="P287" s="356">
        <v>0.14000000000000001</v>
      </c>
      <c r="Q287" s="360">
        <v>49</v>
      </c>
      <c r="R287" s="356">
        <v>7.0000000000000007E-2</v>
      </c>
      <c r="S287" s="360">
        <v>27</v>
      </c>
      <c r="T287" s="356">
        <v>0.04</v>
      </c>
      <c r="U287" s="360">
        <v>17</v>
      </c>
      <c r="V287" s="356">
        <v>0.02</v>
      </c>
      <c r="W287" s="360">
        <v>0</v>
      </c>
      <c r="X287" s="356">
        <v>0</v>
      </c>
    </row>
    <row r="288" spans="1:24" x14ac:dyDescent="0.2">
      <c r="A288" s="186" t="s">
        <v>819</v>
      </c>
      <c r="B288" s="186" t="s">
        <v>820</v>
      </c>
      <c r="C288" s="354"/>
      <c r="D288" s="354"/>
      <c r="E288" s="359">
        <v>478</v>
      </c>
      <c r="F288" s="352">
        <v>1</v>
      </c>
      <c r="G288" s="360">
        <v>2</v>
      </c>
      <c r="H288" s="356">
        <v>0</v>
      </c>
      <c r="I288" s="360">
        <v>127</v>
      </c>
      <c r="J288" s="356">
        <v>0.27</v>
      </c>
      <c r="K288" s="360">
        <v>152</v>
      </c>
      <c r="L288" s="356">
        <v>0.32</v>
      </c>
      <c r="M288" s="360">
        <v>93</v>
      </c>
      <c r="N288" s="356">
        <v>0.19</v>
      </c>
      <c r="O288" s="360">
        <v>56</v>
      </c>
      <c r="P288" s="356">
        <v>0.12</v>
      </c>
      <c r="Q288" s="360">
        <v>33</v>
      </c>
      <c r="R288" s="356">
        <v>7.0000000000000007E-2</v>
      </c>
      <c r="S288" s="360">
        <v>12</v>
      </c>
      <c r="T288" s="356">
        <v>0.03</v>
      </c>
      <c r="U288" s="360">
        <v>3</v>
      </c>
      <c r="V288" s="356">
        <v>0.01</v>
      </c>
      <c r="W288" s="360">
        <v>0</v>
      </c>
      <c r="X288" s="356">
        <v>0</v>
      </c>
    </row>
    <row r="289" spans="1:24" x14ac:dyDescent="0.2">
      <c r="A289" s="186" t="s">
        <v>821</v>
      </c>
      <c r="B289" s="186" t="s">
        <v>822</v>
      </c>
      <c r="C289" s="354"/>
      <c r="D289" s="354"/>
      <c r="E289" s="359">
        <v>303</v>
      </c>
      <c r="F289" s="352">
        <v>1</v>
      </c>
      <c r="G289" s="360">
        <v>1</v>
      </c>
      <c r="H289" s="356">
        <v>0</v>
      </c>
      <c r="I289" s="360">
        <v>72</v>
      </c>
      <c r="J289" s="356">
        <v>0.24</v>
      </c>
      <c r="K289" s="360">
        <v>83</v>
      </c>
      <c r="L289" s="356">
        <v>0.27</v>
      </c>
      <c r="M289" s="360">
        <v>69</v>
      </c>
      <c r="N289" s="356">
        <v>0.23</v>
      </c>
      <c r="O289" s="360">
        <v>37</v>
      </c>
      <c r="P289" s="356">
        <v>0.12</v>
      </c>
      <c r="Q289" s="360">
        <v>25</v>
      </c>
      <c r="R289" s="356">
        <v>0.08</v>
      </c>
      <c r="S289" s="360">
        <v>12</v>
      </c>
      <c r="T289" s="356">
        <v>0.04</v>
      </c>
      <c r="U289" s="360">
        <v>4</v>
      </c>
      <c r="V289" s="356">
        <v>0.01</v>
      </c>
      <c r="W289" s="360">
        <v>0</v>
      </c>
      <c r="X289" s="356">
        <v>0</v>
      </c>
    </row>
    <row r="290" spans="1:24" x14ac:dyDescent="0.2">
      <c r="A290" s="186" t="s">
        <v>823</v>
      </c>
      <c r="B290" s="186" t="s">
        <v>824</v>
      </c>
      <c r="C290" s="354"/>
      <c r="D290" s="354"/>
      <c r="E290" s="359">
        <v>1235</v>
      </c>
      <c r="F290" s="352">
        <v>1</v>
      </c>
      <c r="G290" s="360">
        <v>9</v>
      </c>
      <c r="H290" s="356">
        <v>0.01</v>
      </c>
      <c r="I290" s="360">
        <v>269</v>
      </c>
      <c r="J290" s="356">
        <v>0.22</v>
      </c>
      <c r="K290" s="360">
        <v>337</v>
      </c>
      <c r="L290" s="356">
        <v>0.27</v>
      </c>
      <c r="M290" s="360">
        <v>274</v>
      </c>
      <c r="N290" s="356">
        <v>0.22</v>
      </c>
      <c r="O290" s="360">
        <v>195</v>
      </c>
      <c r="P290" s="356">
        <v>0.16</v>
      </c>
      <c r="Q290" s="360">
        <v>107</v>
      </c>
      <c r="R290" s="356">
        <v>0.09</v>
      </c>
      <c r="S290" s="360">
        <v>35</v>
      </c>
      <c r="T290" s="356">
        <v>0.03</v>
      </c>
      <c r="U290" s="360">
        <v>8</v>
      </c>
      <c r="V290" s="356">
        <v>0.01</v>
      </c>
      <c r="W290" s="360">
        <v>1</v>
      </c>
      <c r="X290" s="356">
        <v>0</v>
      </c>
    </row>
    <row r="291" spans="1:24" x14ac:dyDescent="0.2">
      <c r="A291" s="186" t="s">
        <v>825</v>
      </c>
      <c r="B291" s="186" t="s">
        <v>826</v>
      </c>
      <c r="C291" s="354"/>
      <c r="D291" s="354"/>
      <c r="E291" s="359">
        <v>348</v>
      </c>
      <c r="F291" s="352">
        <v>1</v>
      </c>
      <c r="G291" s="360">
        <v>6</v>
      </c>
      <c r="H291" s="356">
        <v>0.02</v>
      </c>
      <c r="I291" s="360">
        <v>73</v>
      </c>
      <c r="J291" s="356">
        <v>0.21</v>
      </c>
      <c r="K291" s="360">
        <v>111</v>
      </c>
      <c r="L291" s="356">
        <v>0.32</v>
      </c>
      <c r="M291" s="360">
        <v>60</v>
      </c>
      <c r="N291" s="356">
        <v>0.17</v>
      </c>
      <c r="O291" s="360">
        <v>49</v>
      </c>
      <c r="P291" s="356">
        <v>0.14000000000000001</v>
      </c>
      <c r="Q291" s="360">
        <v>35</v>
      </c>
      <c r="R291" s="356">
        <v>0.1</v>
      </c>
      <c r="S291" s="360">
        <v>11</v>
      </c>
      <c r="T291" s="356">
        <v>0.03</v>
      </c>
      <c r="U291" s="360">
        <v>3</v>
      </c>
      <c r="V291" s="356">
        <v>0.01</v>
      </c>
      <c r="W291" s="360">
        <v>0</v>
      </c>
      <c r="X291" s="356">
        <v>0</v>
      </c>
    </row>
    <row r="292" spans="1:24" x14ac:dyDescent="0.2">
      <c r="A292" s="186" t="s">
        <v>827</v>
      </c>
      <c r="B292" s="186" t="s">
        <v>828</v>
      </c>
      <c r="C292" s="354"/>
      <c r="D292" s="354"/>
      <c r="E292" s="359">
        <v>713</v>
      </c>
      <c r="F292" s="352">
        <v>1</v>
      </c>
      <c r="G292" s="360">
        <v>2</v>
      </c>
      <c r="H292" s="356">
        <v>0</v>
      </c>
      <c r="I292" s="360">
        <v>180</v>
      </c>
      <c r="J292" s="356">
        <v>0.25</v>
      </c>
      <c r="K292" s="360">
        <v>211</v>
      </c>
      <c r="L292" s="356">
        <v>0.3</v>
      </c>
      <c r="M292" s="360">
        <v>153</v>
      </c>
      <c r="N292" s="356">
        <v>0.21</v>
      </c>
      <c r="O292" s="360">
        <v>107</v>
      </c>
      <c r="P292" s="356">
        <v>0.15</v>
      </c>
      <c r="Q292" s="360">
        <v>43</v>
      </c>
      <c r="R292" s="356">
        <v>0.06</v>
      </c>
      <c r="S292" s="360">
        <v>14</v>
      </c>
      <c r="T292" s="356">
        <v>0.02</v>
      </c>
      <c r="U292" s="360">
        <v>3</v>
      </c>
      <c r="V292" s="356">
        <v>0</v>
      </c>
      <c r="W292" s="360">
        <v>0</v>
      </c>
      <c r="X292" s="356">
        <v>0</v>
      </c>
    </row>
    <row r="293" spans="1:24" x14ac:dyDescent="0.2">
      <c r="A293" s="186" t="s">
        <v>829</v>
      </c>
      <c r="B293" s="186" t="s">
        <v>830</v>
      </c>
      <c r="C293" s="354"/>
      <c r="D293" s="354"/>
      <c r="E293" s="359">
        <v>305</v>
      </c>
      <c r="F293" s="352">
        <v>1</v>
      </c>
      <c r="G293" s="360">
        <v>2</v>
      </c>
      <c r="H293" s="356">
        <v>0.01</v>
      </c>
      <c r="I293" s="360">
        <v>86</v>
      </c>
      <c r="J293" s="356">
        <v>0.28000000000000003</v>
      </c>
      <c r="K293" s="360">
        <v>83</v>
      </c>
      <c r="L293" s="356">
        <v>0.27</v>
      </c>
      <c r="M293" s="360">
        <v>56</v>
      </c>
      <c r="N293" s="356">
        <v>0.18</v>
      </c>
      <c r="O293" s="360">
        <v>50</v>
      </c>
      <c r="P293" s="356">
        <v>0.16</v>
      </c>
      <c r="Q293" s="360">
        <v>23</v>
      </c>
      <c r="R293" s="356">
        <v>0.08</v>
      </c>
      <c r="S293" s="360">
        <v>5</v>
      </c>
      <c r="T293" s="356">
        <v>0.02</v>
      </c>
      <c r="U293" s="360">
        <v>0</v>
      </c>
      <c r="V293" s="356">
        <v>0</v>
      </c>
      <c r="W293" s="360">
        <v>0</v>
      </c>
      <c r="X293" s="356">
        <v>0</v>
      </c>
    </row>
    <row r="294" spans="1:24" x14ac:dyDescent="0.2">
      <c r="A294" s="186" t="s">
        <v>831</v>
      </c>
      <c r="B294" s="186" t="s">
        <v>832</v>
      </c>
      <c r="C294" s="354"/>
      <c r="D294" s="354"/>
      <c r="E294" s="359">
        <v>1051</v>
      </c>
      <c r="F294" s="352">
        <v>1</v>
      </c>
      <c r="G294" s="360">
        <v>22</v>
      </c>
      <c r="H294" s="356">
        <v>0.02</v>
      </c>
      <c r="I294" s="360">
        <v>209</v>
      </c>
      <c r="J294" s="356">
        <v>0.2</v>
      </c>
      <c r="K294" s="360">
        <v>339</v>
      </c>
      <c r="L294" s="356">
        <v>0.32</v>
      </c>
      <c r="M294" s="360">
        <v>234</v>
      </c>
      <c r="N294" s="356">
        <v>0.22</v>
      </c>
      <c r="O294" s="360">
        <v>148</v>
      </c>
      <c r="P294" s="356">
        <v>0.14000000000000001</v>
      </c>
      <c r="Q294" s="360">
        <v>73</v>
      </c>
      <c r="R294" s="356">
        <v>7.0000000000000007E-2</v>
      </c>
      <c r="S294" s="360">
        <v>22</v>
      </c>
      <c r="T294" s="356">
        <v>0.02</v>
      </c>
      <c r="U294" s="360">
        <v>4</v>
      </c>
      <c r="V294" s="356">
        <v>0</v>
      </c>
      <c r="W294" s="360">
        <v>0</v>
      </c>
      <c r="X294" s="356">
        <v>0</v>
      </c>
    </row>
    <row r="295" spans="1:24" x14ac:dyDescent="0.2">
      <c r="A295" s="186" t="s">
        <v>833</v>
      </c>
      <c r="B295" s="186" t="s">
        <v>834</v>
      </c>
      <c r="C295" s="354"/>
      <c r="D295" s="354"/>
      <c r="E295" s="359">
        <v>426</v>
      </c>
      <c r="F295" s="352">
        <v>1</v>
      </c>
      <c r="G295" s="360">
        <v>14</v>
      </c>
      <c r="H295" s="356">
        <v>0.03</v>
      </c>
      <c r="I295" s="360">
        <v>102</v>
      </c>
      <c r="J295" s="356">
        <v>0.24</v>
      </c>
      <c r="K295" s="360">
        <v>108</v>
      </c>
      <c r="L295" s="356">
        <v>0.25</v>
      </c>
      <c r="M295" s="360">
        <v>91</v>
      </c>
      <c r="N295" s="356">
        <v>0.21</v>
      </c>
      <c r="O295" s="360">
        <v>51</v>
      </c>
      <c r="P295" s="356">
        <v>0.12</v>
      </c>
      <c r="Q295" s="360">
        <v>33</v>
      </c>
      <c r="R295" s="356">
        <v>0.08</v>
      </c>
      <c r="S295" s="360">
        <v>15</v>
      </c>
      <c r="T295" s="356">
        <v>0.04</v>
      </c>
      <c r="U295" s="360">
        <v>12</v>
      </c>
      <c r="V295" s="356">
        <v>0.03</v>
      </c>
      <c r="W295" s="360">
        <v>0</v>
      </c>
      <c r="X295" s="356">
        <v>0</v>
      </c>
    </row>
    <row r="296" spans="1:24" x14ac:dyDescent="0.2">
      <c r="A296" s="186" t="s">
        <v>835</v>
      </c>
      <c r="B296" s="186" t="s">
        <v>836</v>
      </c>
      <c r="C296" s="354"/>
      <c r="D296" s="354"/>
      <c r="E296" s="359">
        <v>1938</v>
      </c>
      <c r="F296" s="352">
        <v>1</v>
      </c>
      <c r="G296" s="360">
        <v>4</v>
      </c>
      <c r="H296" s="356">
        <v>0</v>
      </c>
      <c r="I296" s="360">
        <v>359</v>
      </c>
      <c r="J296" s="356">
        <v>0.19</v>
      </c>
      <c r="K296" s="360">
        <v>656</v>
      </c>
      <c r="L296" s="356">
        <v>0.34</v>
      </c>
      <c r="M296" s="360">
        <v>503</v>
      </c>
      <c r="N296" s="356">
        <v>0.26</v>
      </c>
      <c r="O296" s="360">
        <v>277</v>
      </c>
      <c r="P296" s="356">
        <v>0.14000000000000001</v>
      </c>
      <c r="Q296" s="360">
        <v>112</v>
      </c>
      <c r="R296" s="356">
        <v>0.06</v>
      </c>
      <c r="S296" s="360">
        <v>18</v>
      </c>
      <c r="T296" s="356">
        <v>0.01</v>
      </c>
      <c r="U296" s="360">
        <v>9</v>
      </c>
      <c r="V296" s="356">
        <v>0</v>
      </c>
      <c r="W296" s="360">
        <v>0</v>
      </c>
      <c r="X296" s="356">
        <v>0</v>
      </c>
    </row>
    <row r="297" spans="1:24" x14ac:dyDescent="0.2">
      <c r="A297" s="186" t="s">
        <v>837</v>
      </c>
      <c r="B297" s="186" t="s">
        <v>838</v>
      </c>
      <c r="C297" s="354"/>
      <c r="D297" s="354"/>
      <c r="E297" s="359">
        <v>816</v>
      </c>
      <c r="F297" s="352">
        <v>1</v>
      </c>
      <c r="G297" s="360">
        <v>11</v>
      </c>
      <c r="H297" s="356">
        <v>0.01</v>
      </c>
      <c r="I297" s="360">
        <v>217</v>
      </c>
      <c r="J297" s="356">
        <v>0.27</v>
      </c>
      <c r="K297" s="360">
        <v>271</v>
      </c>
      <c r="L297" s="356">
        <v>0.33</v>
      </c>
      <c r="M297" s="360">
        <v>159</v>
      </c>
      <c r="N297" s="356">
        <v>0.19</v>
      </c>
      <c r="O297" s="360">
        <v>95</v>
      </c>
      <c r="P297" s="356">
        <v>0.12</v>
      </c>
      <c r="Q297" s="360">
        <v>40</v>
      </c>
      <c r="R297" s="356">
        <v>0.05</v>
      </c>
      <c r="S297" s="360">
        <v>14</v>
      </c>
      <c r="T297" s="356">
        <v>0.02</v>
      </c>
      <c r="U297" s="360">
        <v>9</v>
      </c>
      <c r="V297" s="356">
        <v>0.01</v>
      </c>
      <c r="W297" s="360">
        <v>0</v>
      </c>
      <c r="X297" s="356">
        <v>0</v>
      </c>
    </row>
    <row r="298" spans="1:24" s="204" customFormat="1" x14ac:dyDescent="0.2">
      <c r="A298" s="198" t="s">
        <v>839</v>
      </c>
      <c r="B298" s="198" t="s">
        <v>840</v>
      </c>
      <c r="C298" s="354"/>
      <c r="D298" s="354"/>
      <c r="E298" s="361" t="s">
        <v>284</v>
      </c>
      <c r="F298" s="362" t="s">
        <v>284</v>
      </c>
      <c r="G298" s="363" t="s">
        <v>284</v>
      </c>
      <c r="H298" s="364" t="s">
        <v>284</v>
      </c>
      <c r="I298" s="363" t="s">
        <v>284</v>
      </c>
      <c r="J298" s="364" t="s">
        <v>284</v>
      </c>
      <c r="K298" s="363" t="s">
        <v>284</v>
      </c>
      <c r="L298" s="364" t="s">
        <v>284</v>
      </c>
      <c r="M298" s="363" t="s">
        <v>284</v>
      </c>
      <c r="N298" s="364" t="s">
        <v>284</v>
      </c>
      <c r="O298" s="363" t="s">
        <v>284</v>
      </c>
      <c r="P298" s="364" t="s">
        <v>284</v>
      </c>
      <c r="Q298" s="363" t="s">
        <v>284</v>
      </c>
      <c r="R298" s="364" t="s">
        <v>284</v>
      </c>
      <c r="S298" s="363" t="s">
        <v>284</v>
      </c>
      <c r="T298" s="364" t="s">
        <v>284</v>
      </c>
      <c r="U298" s="363" t="s">
        <v>284</v>
      </c>
      <c r="V298" s="364" t="s">
        <v>284</v>
      </c>
      <c r="W298" s="363" t="s">
        <v>284</v>
      </c>
      <c r="X298" s="364" t="s">
        <v>284</v>
      </c>
    </row>
    <row r="299" spans="1:24" x14ac:dyDescent="0.2">
      <c r="A299" s="186" t="s">
        <v>841</v>
      </c>
      <c r="B299" s="186" t="s">
        <v>842</v>
      </c>
      <c r="C299" s="354"/>
      <c r="D299" s="354"/>
      <c r="E299" s="359">
        <v>148</v>
      </c>
      <c r="F299" s="352">
        <v>1</v>
      </c>
      <c r="G299" s="360">
        <v>2</v>
      </c>
      <c r="H299" s="356">
        <v>0.01</v>
      </c>
      <c r="I299" s="360">
        <v>30</v>
      </c>
      <c r="J299" s="356">
        <v>0.2</v>
      </c>
      <c r="K299" s="360">
        <v>47</v>
      </c>
      <c r="L299" s="356">
        <v>0.32</v>
      </c>
      <c r="M299" s="360">
        <v>31</v>
      </c>
      <c r="N299" s="356">
        <v>0.21</v>
      </c>
      <c r="O299" s="360">
        <v>18</v>
      </c>
      <c r="P299" s="356">
        <v>0.12</v>
      </c>
      <c r="Q299" s="360">
        <v>12</v>
      </c>
      <c r="R299" s="356">
        <v>0.08</v>
      </c>
      <c r="S299" s="360">
        <v>6</v>
      </c>
      <c r="T299" s="356">
        <v>0.04</v>
      </c>
      <c r="U299" s="360">
        <v>2</v>
      </c>
      <c r="V299" s="356">
        <v>0.01</v>
      </c>
      <c r="W299" s="360">
        <v>0</v>
      </c>
      <c r="X299" s="356">
        <v>0</v>
      </c>
    </row>
    <row r="300" spans="1:24" x14ac:dyDescent="0.2">
      <c r="A300" s="186" t="s">
        <v>843</v>
      </c>
      <c r="B300" s="186" t="s">
        <v>844</v>
      </c>
      <c r="C300" s="354"/>
      <c r="D300" s="354"/>
      <c r="E300" s="359">
        <v>394</v>
      </c>
      <c r="F300" s="352">
        <v>1</v>
      </c>
      <c r="G300" s="360">
        <v>1</v>
      </c>
      <c r="H300" s="356">
        <v>0</v>
      </c>
      <c r="I300" s="360">
        <v>88</v>
      </c>
      <c r="J300" s="356">
        <v>0.22</v>
      </c>
      <c r="K300" s="360">
        <v>107</v>
      </c>
      <c r="L300" s="356">
        <v>0.27</v>
      </c>
      <c r="M300" s="360">
        <v>92</v>
      </c>
      <c r="N300" s="356">
        <v>0.23</v>
      </c>
      <c r="O300" s="360">
        <v>51</v>
      </c>
      <c r="P300" s="356">
        <v>0.13</v>
      </c>
      <c r="Q300" s="360">
        <v>43</v>
      </c>
      <c r="R300" s="356">
        <v>0.11</v>
      </c>
      <c r="S300" s="360">
        <v>10</v>
      </c>
      <c r="T300" s="356">
        <v>0.03</v>
      </c>
      <c r="U300" s="360">
        <v>2</v>
      </c>
      <c r="V300" s="356">
        <v>0.01</v>
      </c>
      <c r="W300" s="360">
        <v>0</v>
      </c>
      <c r="X300" s="356">
        <v>0</v>
      </c>
    </row>
    <row r="301" spans="1:24" x14ac:dyDescent="0.2">
      <c r="A301" s="186" t="s">
        <v>845</v>
      </c>
      <c r="B301" s="186" t="s">
        <v>846</v>
      </c>
      <c r="C301" s="354"/>
      <c r="D301" s="354"/>
      <c r="E301" s="359">
        <v>1504</v>
      </c>
      <c r="F301" s="352">
        <v>1</v>
      </c>
      <c r="G301" s="360">
        <v>19</v>
      </c>
      <c r="H301" s="356">
        <v>0.01</v>
      </c>
      <c r="I301" s="360">
        <v>347</v>
      </c>
      <c r="J301" s="356">
        <v>0.23</v>
      </c>
      <c r="K301" s="360">
        <v>474</v>
      </c>
      <c r="L301" s="356">
        <v>0.32</v>
      </c>
      <c r="M301" s="360">
        <v>373</v>
      </c>
      <c r="N301" s="356">
        <v>0.25</v>
      </c>
      <c r="O301" s="360">
        <v>181</v>
      </c>
      <c r="P301" s="356">
        <v>0.12</v>
      </c>
      <c r="Q301" s="360">
        <v>83</v>
      </c>
      <c r="R301" s="356">
        <v>0.06</v>
      </c>
      <c r="S301" s="360">
        <v>21</v>
      </c>
      <c r="T301" s="356">
        <v>0.01</v>
      </c>
      <c r="U301" s="360">
        <v>6</v>
      </c>
      <c r="V301" s="356">
        <v>0</v>
      </c>
      <c r="W301" s="360">
        <v>0</v>
      </c>
      <c r="X301" s="356">
        <v>0</v>
      </c>
    </row>
    <row r="302" spans="1:24" x14ac:dyDescent="0.2">
      <c r="A302" s="186" t="s">
        <v>847</v>
      </c>
      <c r="B302" s="186" t="s">
        <v>848</v>
      </c>
      <c r="C302" s="354"/>
      <c r="D302" s="354"/>
      <c r="E302" s="359">
        <v>824</v>
      </c>
      <c r="F302" s="352">
        <v>1</v>
      </c>
      <c r="G302" s="360">
        <v>28</v>
      </c>
      <c r="H302" s="356">
        <v>0.03</v>
      </c>
      <c r="I302" s="360">
        <v>229</v>
      </c>
      <c r="J302" s="356">
        <v>0.28000000000000003</v>
      </c>
      <c r="K302" s="360">
        <v>254</v>
      </c>
      <c r="L302" s="356">
        <v>0.31</v>
      </c>
      <c r="M302" s="360">
        <v>175</v>
      </c>
      <c r="N302" s="356">
        <v>0.21</v>
      </c>
      <c r="O302" s="360">
        <v>90</v>
      </c>
      <c r="P302" s="356">
        <v>0.11</v>
      </c>
      <c r="Q302" s="360">
        <v>32</v>
      </c>
      <c r="R302" s="356">
        <v>0.04</v>
      </c>
      <c r="S302" s="360">
        <v>12</v>
      </c>
      <c r="T302" s="356">
        <v>0.01</v>
      </c>
      <c r="U302" s="360">
        <v>4</v>
      </c>
      <c r="V302" s="356">
        <v>0</v>
      </c>
      <c r="W302" s="360">
        <v>0</v>
      </c>
      <c r="X302" s="356">
        <v>0</v>
      </c>
    </row>
    <row r="303" spans="1:24" x14ac:dyDescent="0.2">
      <c r="A303" s="186" t="s">
        <v>849</v>
      </c>
      <c r="B303" s="186" t="s">
        <v>850</v>
      </c>
      <c r="C303" s="354"/>
      <c r="D303" s="354"/>
      <c r="E303" s="359">
        <v>1923</v>
      </c>
      <c r="F303" s="352">
        <v>1</v>
      </c>
      <c r="G303" s="360">
        <v>8</v>
      </c>
      <c r="H303" s="356">
        <v>0</v>
      </c>
      <c r="I303" s="360">
        <v>361</v>
      </c>
      <c r="J303" s="356">
        <v>0.19</v>
      </c>
      <c r="K303" s="360">
        <v>680</v>
      </c>
      <c r="L303" s="356">
        <v>0.35</v>
      </c>
      <c r="M303" s="360">
        <v>451</v>
      </c>
      <c r="N303" s="356">
        <v>0.23</v>
      </c>
      <c r="O303" s="360">
        <v>241</v>
      </c>
      <c r="P303" s="356">
        <v>0.13</v>
      </c>
      <c r="Q303" s="360">
        <v>132</v>
      </c>
      <c r="R303" s="356">
        <v>7.0000000000000007E-2</v>
      </c>
      <c r="S303" s="360">
        <v>39</v>
      </c>
      <c r="T303" s="356">
        <v>0.02</v>
      </c>
      <c r="U303" s="360">
        <v>11</v>
      </c>
      <c r="V303" s="356">
        <v>0.01</v>
      </c>
      <c r="W303" s="360">
        <v>0</v>
      </c>
      <c r="X303" s="356">
        <v>0</v>
      </c>
    </row>
    <row r="304" spans="1:24" s="204" customFormat="1" x14ac:dyDescent="0.2">
      <c r="A304" s="198" t="s">
        <v>851</v>
      </c>
      <c r="B304" s="198" t="s">
        <v>852</v>
      </c>
      <c r="C304" s="354"/>
      <c r="D304" s="354"/>
      <c r="E304" s="361" t="s">
        <v>284</v>
      </c>
      <c r="F304" s="362" t="s">
        <v>284</v>
      </c>
      <c r="G304" s="363" t="s">
        <v>284</v>
      </c>
      <c r="H304" s="364" t="s">
        <v>284</v>
      </c>
      <c r="I304" s="363" t="s">
        <v>284</v>
      </c>
      <c r="J304" s="364" t="s">
        <v>284</v>
      </c>
      <c r="K304" s="363" t="s">
        <v>284</v>
      </c>
      <c r="L304" s="364" t="s">
        <v>284</v>
      </c>
      <c r="M304" s="363" t="s">
        <v>284</v>
      </c>
      <c r="N304" s="364" t="s">
        <v>284</v>
      </c>
      <c r="O304" s="363" t="s">
        <v>284</v>
      </c>
      <c r="P304" s="364" t="s">
        <v>284</v>
      </c>
      <c r="Q304" s="363" t="s">
        <v>284</v>
      </c>
      <c r="R304" s="364" t="s">
        <v>284</v>
      </c>
      <c r="S304" s="363" t="s">
        <v>284</v>
      </c>
      <c r="T304" s="364" t="s">
        <v>284</v>
      </c>
      <c r="U304" s="363" t="s">
        <v>284</v>
      </c>
      <c r="V304" s="364" t="s">
        <v>284</v>
      </c>
      <c r="W304" s="363" t="s">
        <v>284</v>
      </c>
      <c r="X304" s="364" t="s">
        <v>284</v>
      </c>
    </row>
    <row r="305" spans="1:24" x14ac:dyDescent="0.2">
      <c r="A305" s="186" t="s">
        <v>853</v>
      </c>
      <c r="B305" s="186" t="s">
        <v>854</v>
      </c>
      <c r="C305" s="354"/>
      <c r="D305" s="354"/>
      <c r="E305" s="359">
        <v>1796</v>
      </c>
      <c r="F305" s="352">
        <v>1</v>
      </c>
      <c r="G305" s="360">
        <v>19</v>
      </c>
      <c r="H305" s="356">
        <v>0.01</v>
      </c>
      <c r="I305" s="360">
        <v>461</v>
      </c>
      <c r="J305" s="356">
        <v>0.26</v>
      </c>
      <c r="K305" s="360">
        <v>574</v>
      </c>
      <c r="L305" s="356">
        <v>0.32</v>
      </c>
      <c r="M305" s="360">
        <v>401</v>
      </c>
      <c r="N305" s="356">
        <v>0.22</v>
      </c>
      <c r="O305" s="360">
        <v>202</v>
      </c>
      <c r="P305" s="356">
        <v>0.11</v>
      </c>
      <c r="Q305" s="360">
        <v>96</v>
      </c>
      <c r="R305" s="356">
        <v>0.05</v>
      </c>
      <c r="S305" s="360">
        <v>30</v>
      </c>
      <c r="T305" s="356">
        <v>0.02</v>
      </c>
      <c r="U305" s="360">
        <v>13</v>
      </c>
      <c r="V305" s="356">
        <v>0.01</v>
      </c>
      <c r="W305" s="360">
        <v>0</v>
      </c>
      <c r="X305" s="356">
        <v>0</v>
      </c>
    </row>
    <row r="306" spans="1:24" s="35" customFormat="1" x14ac:dyDescent="0.2">
      <c r="A306" s="186" t="s">
        <v>855</v>
      </c>
      <c r="B306" s="186" t="s">
        <v>856</v>
      </c>
      <c r="C306" s="354"/>
      <c r="D306" s="354"/>
      <c r="E306" s="359">
        <v>354</v>
      </c>
      <c r="F306" s="352">
        <v>1</v>
      </c>
      <c r="G306" s="360">
        <v>1</v>
      </c>
      <c r="H306" s="356">
        <v>0</v>
      </c>
      <c r="I306" s="360">
        <v>67</v>
      </c>
      <c r="J306" s="356">
        <v>0.19</v>
      </c>
      <c r="K306" s="360">
        <v>112</v>
      </c>
      <c r="L306" s="356">
        <v>0.32</v>
      </c>
      <c r="M306" s="360">
        <v>91</v>
      </c>
      <c r="N306" s="356">
        <v>0.26</v>
      </c>
      <c r="O306" s="360">
        <v>60</v>
      </c>
      <c r="P306" s="356">
        <v>0.17</v>
      </c>
      <c r="Q306" s="360">
        <v>19</v>
      </c>
      <c r="R306" s="356">
        <v>0.05</v>
      </c>
      <c r="S306" s="360">
        <v>4</v>
      </c>
      <c r="T306" s="356">
        <v>0.01</v>
      </c>
      <c r="U306" s="360">
        <v>0</v>
      </c>
      <c r="V306" s="356">
        <v>0</v>
      </c>
      <c r="W306" s="360">
        <v>0</v>
      </c>
      <c r="X306" s="356">
        <v>0</v>
      </c>
    </row>
    <row r="307" spans="1:24" x14ac:dyDescent="0.2">
      <c r="A307" s="186" t="s">
        <v>857</v>
      </c>
      <c r="B307" s="186" t="s">
        <v>858</v>
      </c>
      <c r="C307" s="354"/>
      <c r="D307" s="354"/>
      <c r="E307" s="359">
        <v>314</v>
      </c>
      <c r="F307" s="352">
        <v>1</v>
      </c>
      <c r="G307" s="360">
        <v>6</v>
      </c>
      <c r="H307" s="356">
        <v>0.02</v>
      </c>
      <c r="I307" s="360">
        <v>63</v>
      </c>
      <c r="J307" s="356">
        <v>0.2</v>
      </c>
      <c r="K307" s="360">
        <v>111</v>
      </c>
      <c r="L307" s="356">
        <v>0.35</v>
      </c>
      <c r="M307" s="360">
        <v>72</v>
      </c>
      <c r="N307" s="356">
        <v>0.23</v>
      </c>
      <c r="O307" s="360">
        <v>39</v>
      </c>
      <c r="P307" s="356">
        <v>0.12</v>
      </c>
      <c r="Q307" s="360">
        <v>15</v>
      </c>
      <c r="R307" s="356">
        <v>0.05</v>
      </c>
      <c r="S307" s="360">
        <v>7</v>
      </c>
      <c r="T307" s="356">
        <v>0.02</v>
      </c>
      <c r="U307" s="360">
        <v>1</v>
      </c>
      <c r="V307" s="356">
        <v>0</v>
      </c>
      <c r="W307" s="360">
        <v>0</v>
      </c>
      <c r="X307" s="356">
        <v>0</v>
      </c>
    </row>
    <row r="308" spans="1:24" x14ac:dyDescent="0.2">
      <c r="A308" s="186" t="s">
        <v>859</v>
      </c>
      <c r="B308" s="186" t="s">
        <v>860</v>
      </c>
      <c r="C308" s="354"/>
      <c r="D308" s="354"/>
      <c r="E308" s="359">
        <v>253</v>
      </c>
      <c r="F308" s="352">
        <v>1</v>
      </c>
      <c r="G308" s="360">
        <v>0</v>
      </c>
      <c r="H308" s="356">
        <v>0</v>
      </c>
      <c r="I308" s="360">
        <v>62</v>
      </c>
      <c r="J308" s="356">
        <v>0.25</v>
      </c>
      <c r="K308" s="360">
        <v>70</v>
      </c>
      <c r="L308" s="356">
        <v>0.28000000000000003</v>
      </c>
      <c r="M308" s="360">
        <v>51</v>
      </c>
      <c r="N308" s="356">
        <v>0.2</v>
      </c>
      <c r="O308" s="360">
        <v>41</v>
      </c>
      <c r="P308" s="356">
        <v>0.16</v>
      </c>
      <c r="Q308" s="360">
        <v>19</v>
      </c>
      <c r="R308" s="356">
        <v>0.08</v>
      </c>
      <c r="S308" s="360">
        <v>8</v>
      </c>
      <c r="T308" s="356">
        <v>0.03</v>
      </c>
      <c r="U308" s="360">
        <v>2</v>
      </c>
      <c r="V308" s="356">
        <v>0.01</v>
      </c>
      <c r="W308" s="360">
        <v>0</v>
      </c>
      <c r="X308" s="356">
        <v>0</v>
      </c>
    </row>
    <row r="309" spans="1:24" x14ac:dyDescent="0.2">
      <c r="A309" s="186" t="s">
        <v>861</v>
      </c>
      <c r="B309" s="186" t="s">
        <v>862</v>
      </c>
      <c r="C309" s="354"/>
      <c r="D309" s="354"/>
      <c r="E309" s="359">
        <v>474</v>
      </c>
      <c r="F309" s="352">
        <v>1</v>
      </c>
      <c r="G309" s="360">
        <v>0</v>
      </c>
      <c r="H309" s="356">
        <v>0</v>
      </c>
      <c r="I309" s="360">
        <v>85</v>
      </c>
      <c r="J309" s="356">
        <v>0.18</v>
      </c>
      <c r="K309" s="360">
        <v>149</v>
      </c>
      <c r="L309" s="356">
        <v>0.31</v>
      </c>
      <c r="M309" s="360">
        <v>94</v>
      </c>
      <c r="N309" s="356">
        <v>0.2</v>
      </c>
      <c r="O309" s="360">
        <v>79</v>
      </c>
      <c r="P309" s="356">
        <v>0.17</v>
      </c>
      <c r="Q309" s="360">
        <v>39</v>
      </c>
      <c r="R309" s="356">
        <v>0.08</v>
      </c>
      <c r="S309" s="360">
        <v>23</v>
      </c>
      <c r="T309" s="356">
        <v>0.05</v>
      </c>
      <c r="U309" s="360">
        <v>5</v>
      </c>
      <c r="V309" s="356">
        <v>0.01</v>
      </c>
      <c r="W309" s="360">
        <v>0</v>
      </c>
      <c r="X309" s="356">
        <v>0</v>
      </c>
    </row>
    <row r="310" spans="1:24" x14ac:dyDescent="0.2">
      <c r="A310" s="186" t="s">
        <v>863</v>
      </c>
      <c r="B310" s="186" t="s">
        <v>864</v>
      </c>
      <c r="C310" s="354"/>
      <c r="D310" s="354"/>
      <c r="E310" s="359">
        <v>348</v>
      </c>
      <c r="F310" s="352">
        <v>1</v>
      </c>
      <c r="G310" s="360">
        <v>2</v>
      </c>
      <c r="H310" s="356">
        <v>0.01</v>
      </c>
      <c r="I310" s="360">
        <v>88</v>
      </c>
      <c r="J310" s="356">
        <v>0.25</v>
      </c>
      <c r="K310" s="360">
        <v>102</v>
      </c>
      <c r="L310" s="356">
        <v>0.28999999999999998</v>
      </c>
      <c r="M310" s="360">
        <v>96</v>
      </c>
      <c r="N310" s="356">
        <v>0.28000000000000003</v>
      </c>
      <c r="O310" s="360">
        <v>35</v>
      </c>
      <c r="P310" s="356">
        <v>0.1</v>
      </c>
      <c r="Q310" s="360">
        <v>19</v>
      </c>
      <c r="R310" s="356">
        <v>0.05</v>
      </c>
      <c r="S310" s="360">
        <v>6</v>
      </c>
      <c r="T310" s="356">
        <v>0.02</v>
      </c>
      <c r="U310" s="360">
        <v>0</v>
      </c>
      <c r="V310" s="356">
        <v>0</v>
      </c>
      <c r="W310" s="360">
        <v>0</v>
      </c>
      <c r="X310" s="356">
        <v>0</v>
      </c>
    </row>
    <row r="311" spans="1:24" x14ac:dyDescent="0.2">
      <c r="A311" s="186" t="s">
        <v>865</v>
      </c>
      <c r="B311" s="186" t="s">
        <v>866</v>
      </c>
      <c r="C311" s="354"/>
      <c r="D311" s="354"/>
      <c r="E311" s="359">
        <v>890</v>
      </c>
      <c r="F311" s="352">
        <v>1</v>
      </c>
      <c r="G311" s="360">
        <v>7</v>
      </c>
      <c r="H311" s="356">
        <v>0.01</v>
      </c>
      <c r="I311" s="360">
        <v>194</v>
      </c>
      <c r="J311" s="356">
        <v>0.22</v>
      </c>
      <c r="K311" s="360">
        <v>295</v>
      </c>
      <c r="L311" s="356">
        <v>0.33</v>
      </c>
      <c r="M311" s="360">
        <v>207</v>
      </c>
      <c r="N311" s="356">
        <v>0.23</v>
      </c>
      <c r="O311" s="360">
        <v>104</v>
      </c>
      <c r="P311" s="356">
        <v>0.12</v>
      </c>
      <c r="Q311" s="360">
        <v>58</v>
      </c>
      <c r="R311" s="356">
        <v>7.0000000000000007E-2</v>
      </c>
      <c r="S311" s="360">
        <v>17</v>
      </c>
      <c r="T311" s="356">
        <v>0.02</v>
      </c>
      <c r="U311" s="360">
        <v>8</v>
      </c>
      <c r="V311" s="356">
        <v>0.01</v>
      </c>
      <c r="W311" s="360">
        <v>0</v>
      </c>
      <c r="X311" s="356">
        <v>0</v>
      </c>
    </row>
    <row r="312" spans="1:24" x14ac:dyDescent="0.2">
      <c r="A312" s="186" t="s">
        <v>867</v>
      </c>
      <c r="B312" s="186" t="s">
        <v>868</v>
      </c>
      <c r="C312" s="354"/>
      <c r="D312" s="354"/>
      <c r="E312" s="359">
        <v>493</v>
      </c>
      <c r="F312" s="352">
        <v>1</v>
      </c>
      <c r="G312" s="360">
        <v>2</v>
      </c>
      <c r="H312" s="356">
        <v>0</v>
      </c>
      <c r="I312" s="360">
        <v>130</v>
      </c>
      <c r="J312" s="356">
        <v>0.26</v>
      </c>
      <c r="K312" s="360">
        <v>157</v>
      </c>
      <c r="L312" s="356">
        <v>0.32</v>
      </c>
      <c r="M312" s="360">
        <v>85</v>
      </c>
      <c r="N312" s="356">
        <v>0.17</v>
      </c>
      <c r="O312" s="360">
        <v>63</v>
      </c>
      <c r="P312" s="356">
        <v>0.13</v>
      </c>
      <c r="Q312" s="360">
        <v>41</v>
      </c>
      <c r="R312" s="356">
        <v>0.08</v>
      </c>
      <c r="S312" s="360">
        <v>10</v>
      </c>
      <c r="T312" s="356">
        <v>0.02</v>
      </c>
      <c r="U312" s="360">
        <v>5</v>
      </c>
      <c r="V312" s="356">
        <v>0.01</v>
      </c>
      <c r="W312" s="360">
        <v>0</v>
      </c>
      <c r="X312" s="356">
        <v>0</v>
      </c>
    </row>
    <row r="313" spans="1:24" x14ac:dyDescent="0.2">
      <c r="A313" s="186" t="s">
        <v>869</v>
      </c>
      <c r="B313" s="186" t="s">
        <v>870</v>
      </c>
      <c r="C313" s="354"/>
      <c r="D313" s="354"/>
      <c r="E313" s="359">
        <v>257</v>
      </c>
      <c r="F313" s="352">
        <v>1</v>
      </c>
      <c r="G313" s="360">
        <v>4</v>
      </c>
      <c r="H313" s="356">
        <v>0.02</v>
      </c>
      <c r="I313" s="360">
        <v>49</v>
      </c>
      <c r="J313" s="356">
        <v>0.19</v>
      </c>
      <c r="K313" s="360">
        <v>66</v>
      </c>
      <c r="L313" s="356">
        <v>0.26</v>
      </c>
      <c r="M313" s="360">
        <v>47</v>
      </c>
      <c r="N313" s="356">
        <v>0.18</v>
      </c>
      <c r="O313" s="360">
        <v>31</v>
      </c>
      <c r="P313" s="356">
        <v>0.12</v>
      </c>
      <c r="Q313" s="360">
        <v>32</v>
      </c>
      <c r="R313" s="356">
        <v>0.12</v>
      </c>
      <c r="S313" s="360">
        <v>15</v>
      </c>
      <c r="T313" s="356">
        <v>0.06</v>
      </c>
      <c r="U313" s="360">
        <v>13</v>
      </c>
      <c r="V313" s="356">
        <v>0.05</v>
      </c>
      <c r="W313" s="360">
        <v>0</v>
      </c>
      <c r="X313" s="356">
        <v>0</v>
      </c>
    </row>
    <row r="314" spans="1:24" x14ac:dyDescent="0.2">
      <c r="A314" s="186" t="s">
        <v>871</v>
      </c>
      <c r="B314" s="186" t="s">
        <v>872</v>
      </c>
      <c r="C314" s="354"/>
      <c r="D314" s="354"/>
      <c r="E314" s="359">
        <v>138</v>
      </c>
      <c r="F314" s="352">
        <v>1</v>
      </c>
      <c r="G314" s="360">
        <v>0</v>
      </c>
      <c r="H314" s="356">
        <v>0</v>
      </c>
      <c r="I314" s="360">
        <v>32</v>
      </c>
      <c r="J314" s="356">
        <v>0.23</v>
      </c>
      <c r="K314" s="360">
        <v>41</v>
      </c>
      <c r="L314" s="356">
        <v>0.3</v>
      </c>
      <c r="M314" s="360">
        <v>26</v>
      </c>
      <c r="N314" s="356">
        <v>0.19</v>
      </c>
      <c r="O314" s="360">
        <v>21</v>
      </c>
      <c r="P314" s="356">
        <v>0.15</v>
      </c>
      <c r="Q314" s="360">
        <v>11</v>
      </c>
      <c r="R314" s="356">
        <v>0.08</v>
      </c>
      <c r="S314" s="360">
        <v>4</v>
      </c>
      <c r="T314" s="356">
        <v>0.03</v>
      </c>
      <c r="U314" s="360">
        <v>3</v>
      </c>
      <c r="V314" s="356">
        <v>0.02</v>
      </c>
      <c r="W314" s="360">
        <v>0</v>
      </c>
      <c r="X314" s="356">
        <v>0</v>
      </c>
    </row>
    <row r="315" spans="1:24" x14ac:dyDescent="0.2">
      <c r="A315" s="186" t="s">
        <v>873</v>
      </c>
      <c r="B315" s="186" t="s">
        <v>874</v>
      </c>
      <c r="C315" s="354"/>
      <c r="D315" s="354"/>
      <c r="E315" s="359">
        <v>500</v>
      </c>
      <c r="F315" s="352">
        <v>1</v>
      </c>
      <c r="G315" s="360">
        <v>7</v>
      </c>
      <c r="H315" s="356">
        <v>0.01</v>
      </c>
      <c r="I315" s="360">
        <v>108</v>
      </c>
      <c r="J315" s="356">
        <v>0.22</v>
      </c>
      <c r="K315" s="360">
        <v>133</v>
      </c>
      <c r="L315" s="356">
        <v>0.27</v>
      </c>
      <c r="M315" s="360">
        <v>117</v>
      </c>
      <c r="N315" s="356">
        <v>0.23</v>
      </c>
      <c r="O315" s="360">
        <v>77</v>
      </c>
      <c r="P315" s="356">
        <v>0.15</v>
      </c>
      <c r="Q315" s="360">
        <v>38</v>
      </c>
      <c r="R315" s="356">
        <v>0.08</v>
      </c>
      <c r="S315" s="360">
        <v>15</v>
      </c>
      <c r="T315" s="356">
        <v>0.03</v>
      </c>
      <c r="U315" s="360">
        <v>5</v>
      </c>
      <c r="V315" s="356">
        <v>0.01</v>
      </c>
      <c r="W315" s="360">
        <v>0</v>
      </c>
      <c r="X315" s="356">
        <v>0</v>
      </c>
    </row>
    <row r="316" spans="1:24" x14ac:dyDescent="0.2">
      <c r="A316" s="186" t="s">
        <v>875</v>
      </c>
      <c r="B316" s="186" t="s">
        <v>876</v>
      </c>
      <c r="C316" s="354"/>
      <c r="D316" s="354"/>
      <c r="E316" s="359">
        <v>256</v>
      </c>
      <c r="F316" s="352">
        <v>1</v>
      </c>
      <c r="G316" s="360">
        <v>0</v>
      </c>
      <c r="H316" s="356">
        <v>0</v>
      </c>
      <c r="I316" s="360">
        <v>57</v>
      </c>
      <c r="J316" s="356">
        <v>0.22</v>
      </c>
      <c r="K316" s="360">
        <v>79</v>
      </c>
      <c r="L316" s="356">
        <v>0.31</v>
      </c>
      <c r="M316" s="360">
        <v>57</v>
      </c>
      <c r="N316" s="356">
        <v>0.22</v>
      </c>
      <c r="O316" s="360">
        <v>38</v>
      </c>
      <c r="P316" s="356">
        <v>0.15</v>
      </c>
      <c r="Q316" s="360">
        <v>13</v>
      </c>
      <c r="R316" s="356">
        <v>0.05</v>
      </c>
      <c r="S316" s="360">
        <v>11</v>
      </c>
      <c r="T316" s="356">
        <v>0.04</v>
      </c>
      <c r="U316" s="360">
        <v>1</v>
      </c>
      <c r="V316" s="356">
        <v>0</v>
      </c>
      <c r="W316" s="360">
        <v>0</v>
      </c>
      <c r="X316" s="356">
        <v>0</v>
      </c>
    </row>
    <row r="317" spans="1:24" x14ac:dyDescent="0.2">
      <c r="A317" s="186" t="s">
        <v>877</v>
      </c>
      <c r="B317" s="186" t="s">
        <v>878</v>
      </c>
      <c r="C317" s="354"/>
      <c r="D317" s="354"/>
      <c r="E317" s="359">
        <v>913</v>
      </c>
      <c r="F317" s="352">
        <v>1</v>
      </c>
      <c r="G317" s="360">
        <v>4</v>
      </c>
      <c r="H317" s="356">
        <v>0</v>
      </c>
      <c r="I317" s="360">
        <v>205</v>
      </c>
      <c r="J317" s="356">
        <v>0.22</v>
      </c>
      <c r="K317" s="360">
        <v>298</v>
      </c>
      <c r="L317" s="356">
        <v>0.33</v>
      </c>
      <c r="M317" s="360">
        <v>192</v>
      </c>
      <c r="N317" s="356">
        <v>0.21</v>
      </c>
      <c r="O317" s="360">
        <v>126</v>
      </c>
      <c r="P317" s="356">
        <v>0.14000000000000001</v>
      </c>
      <c r="Q317" s="360">
        <v>62</v>
      </c>
      <c r="R317" s="356">
        <v>7.0000000000000007E-2</v>
      </c>
      <c r="S317" s="360">
        <v>17</v>
      </c>
      <c r="T317" s="356">
        <v>0.02</v>
      </c>
      <c r="U317" s="360">
        <v>9</v>
      </c>
      <c r="V317" s="356">
        <v>0.01</v>
      </c>
      <c r="W317" s="360">
        <v>0</v>
      </c>
      <c r="X317" s="356">
        <v>0</v>
      </c>
    </row>
    <row r="318" spans="1:24" x14ac:dyDescent="0.2">
      <c r="A318" s="186" t="s">
        <v>879</v>
      </c>
      <c r="B318" s="186" t="s">
        <v>880</v>
      </c>
      <c r="C318" s="354"/>
      <c r="D318" s="354"/>
      <c r="E318" s="359">
        <v>1601</v>
      </c>
      <c r="F318" s="352">
        <v>1</v>
      </c>
      <c r="G318" s="360">
        <v>5</v>
      </c>
      <c r="H318" s="356">
        <v>0</v>
      </c>
      <c r="I318" s="360">
        <v>244</v>
      </c>
      <c r="J318" s="356">
        <v>0.15</v>
      </c>
      <c r="K318" s="360">
        <v>510</v>
      </c>
      <c r="L318" s="356">
        <v>0.32</v>
      </c>
      <c r="M318" s="360">
        <v>371</v>
      </c>
      <c r="N318" s="356">
        <v>0.23</v>
      </c>
      <c r="O318" s="360">
        <v>259</v>
      </c>
      <c r="P318" s="356">
        <v>0.16</v>
      </c>
      <c r="Q318" s="360">
        <v>142</v>
      </c>
      <c r="R318" s="356">
        <v>0.09</v>
      </c>
      <c r="S318" s="360">
        <v>52</v>
      </c>
      <c r="T318" s="356">
        <v>0.03</v>
      </c>
      <c r="U318" s="360">
        <v>16</v>
      </c>
      <c r="V318" s="356">
        <v>0.01</v>
      </c>
      <c r="W318" s="360">
        <v>2</v>
      </c>
      <c r="X318" s="356">
        <v>0</v>
      </c>
    </row>
    <row r="319" spans="1:24" x14ac:dyDescent="0.2">
      <c r="A319" s="186" t="s">
        <v>881</v>
      </c>
      <c r="B319" s="186" t="s">
        <v>882</v>
      </c>
      <c r="C319" s="354"/>
      <c r="D319" s="354"/>
      <c r="E319" s="359">
        <v>2105</v>
      </c>
      <c r="F319" s="352">
        <v>1</v>
      </c>
      <c r="G319" s="360">
        <v>13</v>
      </c>
      <c r="H319" s="356">
        <v>0.01</v>
      </c>
      <c r="I319" s="360">
        <v>457</v>
      </c>
      <c r="J319" s="356">
        <v>0.22</v>
      </c>
      <c r="K319" s="360">
        <v>735</v>
      </c>
      <c r="L319" s="356">
        <v>0.35</v>
      </c>
      <c r="M319" s="360">
        <v>484</v>
      </c>
      <c r="N319" s="356">
        <v>0.23</v>
      </c>
      <c r="O319" s="360">
        <v>270</v>
      </c>
      <c r="P319" s="356">
        <v>0.13</v>
      </c>
      <c r="Q319" s="360">
        <v>102</v>
      </c>
      <c r="R319" s="356">
        <v>0.05</v>
      </c>
      <c r="S319" s="360">
        <v>32</v>
      </c>
      <c r="T319" s="356">
        <v>0.02</v>
      </c>
      <c r="U319" s="360">
        <v>12</v>
      </c>
      <c r="V319" s="356">
        <v>0.01</v>
      </c>
      <c r="W319" s="360">
        <v>0</v>
      </c>
      <c r="X319" s="356">
        <v>0</v>
      </c>
    </row>
    <row r="320" spans="1:24" x14ac:dyDescent="0.2">
      <c r="A320" s="186" t="s">
        <v>883</v>
      </c>
      <c r="B320" s="186" t="s">
        <v>884</v>
      </c>
      <c r="C320" s="354"/>
      <c r="D320" s="354"/>
      <c r="E320" s="359">
        <v>1443</v>
      </c>
      <c r="F320" s="352">
        <v>1</v>
      </c>
      <c r="G320" s="360">
        <v>40</v>
      </c>
      <c r="H320" s="356">
        <v>0.03</v>
      </c>
      <c r="I320" s="360">
        <v>330</v>
      </c>
      <c r="J320" s="356">
        <v>0.23</v>
      </c>
      <c r="K320" s="360">
        <v>437</v>
      </c>
      <c r="L320" s="356">
        <v>0.3</v>
      </c>
      <c r="M320" s="360">
        <v>286</v>
      </c>
      <c r="N320" s="356">
        <v>0.2</v>
      </c>
      <c r="O320" s="360">
        <v>188</v>
      </c>
      <c r="P320" s="356">
        <v>0.13</v>
      </c>
      <c r="Q320" s="360">
        <v>103</v>
      </c>
      <c r="R320" s="356">
        <v>7.0000000000000007E-2</v>
      </c>
      <c r="S320" s="360">
        <v>42</v>
      </c>
      <c r="T320" s="356">
        <v>0.03</v>
      </c>
      <c r="U320" s="360">
        <v>17</v>
      </c>
      <c r="V320" s="356">
        <v>0.01</v>
      </c>
      <c r="W320" s="360">
        <v>0</v>
      </c>
      <c r="X320" s="356">
        <v>0</v>
      </c>
    </row>
    <row r="321" spans="1:24" s="35" customFormat="1" x14ac:dyDescent="0.2">
      <c r="A321" s="186" t="s">
        <v>885</v>
      </c>
      <c r="B321" s="186" t="s">
        <v>886</v>
      </c>
      <c r="C321" s="354"/>
      <c r="D321" s="354"/>
      <c r="E321" s="359">
        <v>288</v>
      </c>
      <c r="F321" s="352">
        <v>1</v>
      </c>
      <c r="G321" s="360">
        <v>2</v>
      </c>
      <c r="H321" s="356">
        <v>0.01</v>
      </c>
      <c r="I321" s="360">
        <v>68</v>
      </c>
      <c r="J321" s="356">
        <v>0.24</v>
      </c>
      <c r="K321" s="360">
        <v>68</v>
      </c>
      <c r="L321" s="356">
        <v>0.24</v>
      </c>
      <c r="M321" s="360">
        <v>59</v>
      </c>
      <c r="N321" s="356">
        <v>0.2</v>
      </c>
      <c r="O321" s="360">
        <v>47</v>
      </c>
      <c r="P321" s="356">
        <v>0.16</v>
      </c>
      <c r="Q321" s="360">
        <v>25</v>
      </c>
      <c r="R321" s="356">
        <v>0.09</v>
      </c>
      <c r="S321" s="360">
        <v>13</v>
      </c>
      <c r="T321" s="356">
        <v>0.05</v>
      </c>
      <c r="U321" s="360">
        <v>6</v>
      </c>
      <c r="V321" s="356">
        <v>0.02</v>
      </c>
      <c r="W321" s="360">
        <v>0</v>
      </c>
      <c r="X321" s="356">
        <v>0</v>
      </c>
    </row>
    <row r="322" spans="1:24" x14ac:dyDescent="0.2">
      <c r="A322" s="186" t="s">
        <v>887</v>
      </c>
      <c r="B322" s="186" t="s">
        <v>888</v>
      </c>
      <c r="C322" s="354"/>
      <c r="D322" s="354"/>
      <c r="E322" s="359">
        <v>467</v>
      </c>
      <c r="F322" s="352">
        <v>1</v>
      </c>
      <c r="G322" s="360">
        <v>0</v>
      </c>
      <c r="H322" s="356">
        <v>0</v>
      </c>
      <c r="I322" s="360">
        <v>80</v>
      </c>
      <c r="J322" s="356">
        <v>0.17</v>
      </c>
      <c r="K322" s="360">
        <v>120</v>
      </c>
      <c r="L322" s="356">
        <v>0.26</v>
      </c>
      <c r="M322" s="360">
        <v>133</v>
      </c>
      <c r="N322" s="356">
        <v>0.28000000000000003</v>
      </c>
      <c r="O322" s="360">
        <v>88</v>
      </c>
      <c r="P322" s="356">
        <v>0.19</v>
      </c>
      <c r="Q322" s="360">
        <v>31</v>
      </c>
      <c r="R322" s="356">
        <v>7.0000000000000007E-2</v>
      </c>
      <c r="S322" s="360">
        <v>12</v>
      </c>
      <c r="T322" s="356">
        <v>0.03</v>
      </c>
      <c r="U322" s="360">
        <v>3</v>
      </c>
      <c r="V322" s="356">
        <v>0.01</v>
      </c>
      <c r="W322" s="360">
        <v>0</v>
      </c>
      <c r="X322" s="356">
        <v>0</v>
      </c>
    </row>
    <row r="323" spans="1:24" x14ac:dyDescent="0.2">
      <c r="A323" s="186" t="s">
        <v>889</v>
      </c>
      <c r="B323" s="186" t="s">
        <v>890</v>
      </c>
      <c r="C323" s="354"/>
      <c r="D323" s="354"/>
      <c r="E323" s="359">
        <v>1127</v>
      </c>
      <c r="F323" s="352">
        <v>1</v>
      </c>
      <c r="G323" s="360">
        <v>1</v>
      </c>
      <c r="H323" s="356">
        <v>0</v>
      </c>
      <c r="I323" s="360">
        <v>235</v>
      </c>
      <c r="J323" s="356">
        <v>0.21</v>
      </c>
      <c r="K323" s="360">
        <v>392</v>
      </c>
      <c r="L323" s="356">
        <v>0.35</v>
      </c>
      <c r="M323" s="360">
        <v>237</v>
      </c>
      <c r="N323" s="356">
        <v>0.21</v>
      </c>
      <c r="O323" s="360">
        <v>168</v>
      </c>
      <c r="P323" s="356">
        <v>0.15</v>
      </c>
      <c r="Q323" s="360">
        <v>76</v>
      </c>
      <c r="R323" s="356">
        <v>7.0000000000000007E-2</v>
      </c>
      <c r="S323" s="360">
        <v>12</v>
      </c>
      <c r="T323" s="356">
        <v>0.01</v>
      </c>
      <c r="U323" s="360">
        <v>6</v>
      </c>
      <c r="V323" s="356">
        <v>0.01</v>
      </c>
      <c r="W323" s="360">
        <v>0</v>
      </c>
      <c r="X323" s="356">
        <v>0</v>
      </c>
    </row>
    <row r="324" spans="1:24" s="204" customFormat="1" x14ac:dyDescent="0.2">
      <c r="A324" s="198" t="s">
        <v>891</v>
      </c>
      <c r="B324" s="198" t="s">
        <v>892</v>
      </c>
      <c r="C324" s="354"/>
      <c r="D324" s="354"/>
      <c r="E324" s="361" t="s">
        <v>284</v>
      </c>
      <c r="F324" s="362" t="s">
        <v>284</v>
      </c>
      <c r="G324" s="363" t="s">
        <v>284</v>
      </c>
      <c r="H324" s="364" t="s">
        <v>284</v>
      </c>
      <c r="I324" s="363" t="s">
        <v>284</v>
      </c>
      <c r="J324" s="364" t="s">
        <v>284</v>
      </c>
      <c r="K324" s="363" t="s">
        <v>284</v>
      </c>
      <c r="L324" s="364" t="s">
        <v>284</v>
      </c>
      <c r="M324" s="363" t="s">
        <v>284</v>
      </c>
      <c r="N324" s="364" t="s">
        <v>284</v>
      </c>
      <c r="O324" s="363" t="s">
        <v>284</v>
      </c>
      <c r="P324" s="364" t="s">
        <v>284</v>
      </c>
      <c r="Q324" s="363" t="s">
        <v>284</v>
      </c>
      <c r="R324" s="364" t="s">
        <v>284</v>
      </c>
      <c r="S324" s="363" t="s">
        <v>284</v>
      </c>
      <c r="T324" s="364" t="s">
        <v>284</v>
      </c>
      <c r="U324" s="363" t="s">
        <v>284</v>
      </c>
      <c r="V324" s="364" t="s">
        <v>284</v>
      </c>
      <c r="W324" s="363" t="s">
        <v>284</v>
      </c>
      <c r="X324" s="364" t="s">
        <v>284</v>
      </c>
    </row>
    <row r="325" spans="1:24" x14ac:dyDescent="0.2">
      <c r="A325" s="186" t="s">
        <v>893</v>
      </c>
      <c r="B325" s="186" t="s">
        <v>894</v>
      </c>
      <c r="C325" s="354"/>
      <c r="D325" s="354"/>
      <c r="E325" s="359">
        <v>319</v>
      </c>
      <c r="F325" s="352">
        <v>1</v>
      </c>
      <c r="G325" s="360">
        <v>2</v>
      </c>
      <c r="H325" s="356">
        <v>0.01</v>
      </c>
      <c r="I325" s="360">
        <v>63</v>
      </c>
      <c r="J325" s="356">
        <v>0.2</v>
      </c>
      <c r="K325" s="360">
        <v>94</v>
      </c>
      <c r="L325" s="356">
        <v>0.28999999999999998</v>
      </c>
      <c r="M325" s="360">
        <v>74</v>
      </c>
      <c r="N325" s="356">
        <v>0.23</v>
      </c>
      <c r="O325" s="360">
        <v>51</v>
      </c>
      <c r="P325" s="356">
        <v>0.16</v>
      </c>
      <c r="Q325" s="360">
        <v>27</v>
      </c>
      <c r="R325" s="356">
        <v>0.08</v>
      </c>
      <c r="S325" s="360">
        <v>4</v>
      </c>
      <c r="T325" s="356">
        <v>0.01</v>
      </c>
      <c r="U325" s="360">
        <v>4</v>
      </c>
      <c r="V325" s="356">
        <v>0.01</v>
      </c>
      <c r="W325" s="360">
        <v>0</v>
      </c>
      <c r="X325" s="356">
        <v>0</v>
      </c>
    </row>
    <row r="326" spans="1:24" s="35" customFormat="1" x14ac:dyDescent="0.2">
      <c r="A326" s="186" t="s">
        <v>895</v>
      </c>
      <c r="B326" s="186" t="s">
        <v>896</v>
      </c>
      <c r="C326" s="354"/>
      <c r="D326" s="354"/>
      <c r="E326" s="359">
        <v>2284</v>
      </c>
      <c r="F326" s="352">
        <v>1</v>
      </c>
      <c r="G326" s="360">
        <v>25</v>
      </c>
      <c r="H326" s="356">
        <v>0.01</v>
      </c>
      <c r="I326" s="360">
        <v>563</v>
      </c>
      <c r="J326" s="356">
        <v>0.25</v>
      </c>
      <c r="K326" s="360">
        <v>768</v>
      </c>
      <c r="L326" s="356">
        <v>0.34</v>
      </c>
      <c r="M326" s="360">
        <v>528</v>
      </c>
      <c r="N326" s="356">
        <v>0.23</v>
      </c>
      <c r="O326" s="360">
        <v>269</v>
      </c>
      <c r="P326" s="356">
        <v>0.12</v>
      </c>
      <c r="Q326" s="360">
        <v>109</v>
      </c>
      <c r="R326" s="356">
        <v>0.05</v>
      </c>
      <c r="S326" s="360">
        <v>20</v>
      </c>
      <c r="T326" s="356">
        <v>0.01</v>
      </c>
      <c r="U326" s="360">
        <v>2</v>
      </c>
      <c r="V326" s="356">
        <v>0</v>
      </c>
      <c r="W326" s="360">
        <v>0</v>
      </c>
      <c r="X326" s="356">
        <v>0</v>
      </c>
    </row>
    <row r="327" spans="1:24" x14ac:dyDescent="0.2">
      <c r="A327" s="186" t="s">
        <v>897</v>
      </c>
      <c r="B327" s="186" t="s">
        <v>898</v>
      </c>
      <c r="C327" s="354"/>
      <c r="D327" s="354"/>
      <c r="E327" s="359">
        <v>663</v>
      </c>
      <c r="F327" s="352">
        <v>1</v>
      </c>
      <c r="G327" s="360">
        <v>14</v>
      </c>
      <c r="H327" s="356">
        <v>0.02</v>
      </c>
      <c r="I327" s="360">
        <v>203</v>
      </c>
      <c r="J327" s="356">
        <v>0.31</v>
      </c>
      <c r="K327" s="360">
        <v>206</v>
      </c>
      <c r="L327" s="356">
        <v>0.31</v>
      </c>
      <c r="M327" s="360">
        <v>117</v>
      </c>
      <c r="N327" s="356">
        <v>0.18</v>
      </c>
      <c r="O327" s="360">
        <v>63</v>
      </c>
      <c r="P327" s="356">
        <v>0.1</v>
      </c>
      <c r="Q327" s="360">
        <v>36</v>
      </c>
      <c r="R327" s="356">
        <v>0.05</v>
      </c>
      <c r="S327" s="360">
        <v>16</v>
      </c>
      <c r="T327" s="356">
        <v>0.02</v>
      </c>
      <c r="U327" s="360">
        <v>8</v>
      </c>
      <c r="V327" s="356">
        <v>0.01</v>
      </c>
      <c r="W327" s="360">
        <v>0</v>
      </c>
      <c r="X327" s="356">
        <v>0</v>
      </c>
    </row>
    <row r="328" spans="1:24" x14ac:dyDescent="0.2">
      <c r="A328" s="186" t="s">
        <v>899</v>
      </c>
      <c r="B328" s="186" t="s">
        <v>900</v>
      </c>
      <c r="C328" s="354"/>
      <c r="D328" s="354"/>
      <c r="E328" s="359">
        <v>470</v>
      </c>
      <c r="F328" s="352">
        <v>1</v>
      </c>
      <c r="G328" s="360">
        <v>1</v>
      </c>
      <c r="H328" s="356">
        <v>0</v>
      </c>
      <c r="I328" s="360">
        <v>98</v>
      </c>
      <c r="J328" s="356">
        <v>0.21</v>
      </c>
      <c r="K328" s="360">
        <v>147</v>
      </c>
      <c r="L328" s="356">
        <v>0.31</v>
      </c>
      <c r="M328" s="360">
        <v>104</v>
      </c>
      <c r="N328" s="356">
        <v>0.22</v>
      </c>
      <c r="O328" s="360">
        <v>65</v>
      </c>
      <c r="P328" s="356">
        <v>0.14000000000000001</v>
      </c>
      <c r="Q328" s="360">
        <v>36</v>
      </c>
      <c r="R328" s="356">
        <v>0.08</v>
      </c>
      <c r="S328" s="360">
        <v>15</v>
      </c>
      <c r="T328" s="356">
        <v>0.03</v>
      </c>
      <c r="U328" s="360">
        <v>4</v>
      </c>
      <c r="V328" s="356">
        <v>0.01</v>
      </c>
      <c r="W328" s="360">
        <v>0</v>
      </c>
      <c r="X328" s="356">
        <v>0</v>
      </c>
    </row>
    <row r="329" spans="1:24" x14ac:dyDescent="0.2">
      <c r="A329" s="186" t="s">
        <v>901</v>
      </c>
      <c r="B329" s="186" t="s">
        <v>902</v>
      </c>
      <c r="C329" s="354"/>
      <c r="D329" s="354"/>
      <c r="E329" s="359">
        <v>403</v>
      </c>
      <c r="F329" s="352">
        <v>1</v>
      </c>
      <c r="G329" s="360">
        <v>4</v>
      </c>
      <c r="H329" s="356">
        <v>0.01</v>
      </c>
      <c r="I329" s="360">
        <v>103</v>
      </c>
      <c r="J329" s="356">
        <v>0.26</v>
      </c>
      <c r="K329" s="360">
        <v>125</v>
      </c>
      <c r="L329" s="356">
        <v>0.31</v>
      </c>
      <c r="M329" s="360">
        <v>86</v>
      </c>
      <c r="N329" s="356">
        <v>0.21</v>
      </c>
      <c r="O329" s="360">
        <v>53</v>
      </c>
      <c r="P329" s="356">
        <v>0.13</v>
      </c>
      <c r="Q329" s="360">
        <v>21</v>
      </c>
      <c r="R329" s="356">
        <v>0.05</v>
      </c>
      <c r="S329" s="360">
        <v>6</v>
      </c>
      <c r="T329" s="356">
        <v>0.01</v>
      </c>
      <c r="U329" s="360">
        <v>5</v>
      </c>
      <c r="V329" s="356">
        <v>0.01</v>
      </c>
      <c r="W329" s="360">
        <v>0</v>
      </c>
      <c r="X329" s="356">
        <v>0</v>
      </c>
    </row>
    <row r="330" spans="1:24" x14ac:dyDescent="0.2">
      <c r="A330" s="186" t="s">
        <v>903</v>
      </c>
      <c r="B330" s="186" t="s">
        <v>904</v>
      </c>
      <c r="C330" s="354"/>
      <c r="D330" s="354"/>
      <c r="E330" s="359">
        <v>507</v>
      </c>
      <c r="F330" s="352">
        <v>1</v>
      </c>
      <c r="G330" s="360">
        <v>0</v>
      </c>
      <c r="H330" s="356">
        <v>0</v>
      </c>
      <c r="I330" s="360">
        <v>107</v>
      </c>
      <c r="J330" s="356">
        <v>0.21</v>
      </c>
      <c r="K330" s="360">
        <v>146</v>
      </c>
      <c r="L330" s="356">
        <v>0.28999999999999998</v>
      </c>
      <c r="M330" s="360">
        <v>120</v>
      </c>
      <c r="N330" s="356">
        <v>0.24</v>
      </c>
      <c r="O330" s="360">
        <v>66</v>
      </c>
      <c r="P330" s="356">
        <v>0.13</v>
      </c>
      <c r="Q330" s="360">
        <v>44</v>
      </c>
      <c r="R330" s="356">
        <v>0.09</v>
      </c>
      <c r="S330" s="360">
        <v>16</v>
      </c>
      <c r="T330" s="356">
        <v>0.03</v>
      </c>
      <c r="U330" s="360">
        <v>8</v>
      </c>
      <c r="V330" s="356">
        <v>0.02</v>
      </c>
      <c r="W330" s="360">
        <v>0</v>
      </c>
      <c r="X330" s="356">
        <v>0</v>
      </c>
    </row>
    <row r="331" spans="1:24" x14ac:dyDescent="0.2">
      <c r="A331" s="186" t="s">
        <v>905</v>
      </c>
      <c r="B331" s="186" t="s">
        <v>906</v>
      </c>
      <c r="C331" s="354"/>
      <c r="D331" s="354"/>
      <c r="E331" s="359">
        <v>429</v>
      </c>
      <c r="F331" s="352">
        <v>1</v>
      </c>
      <c r="G331" s="360">
        <v>10</v>
      </c>
      <c r="H331" s="356">
        <v>0.02</v>
      </c>
      <c r="I331" s="360">
        <v>87</v>
      </c>
      <c r="J331" s="356">
        <v>0.2</v>
      </c>
      <c r="K331" s="360">
        <v>138</v>
      </c>
      <c r="L331" s="356">
        <v>0.32</v>
      </c>
      <c r="M331" s="360">
        <v>91</v>
      </c>
      <c r="N331" s="356">
        <v>0.21</v>
      </c>
      <c r="O331" s="360">
        <v>51</v>
      </c>
      <c r="P331" s="356">
        <v>0.12</v>
      </c>
      <c r="Q331" s="360">
        <v>32</v>
      </c>
      <c r="R331" s="356">
        <v>7.0000000000000007E-2</v>
      </c>
      <c r="S331" s="360">
        <v>15</v>
      </c>
      <c r="T331" s="356">
        <v>0.03</v>
      </c>
      <c r="U331" s="360">
        <v>5</v>
      </c>
      <c r="V331" s="356">
        <v>0.01</v>
      </c>
      <c r="W331" s="360">
        <v>0</v>
      </c>
      <c r="X331" s="356">
        <v>0</v>
      </c>
    </row>
    <row r="332" spans="1:24" x14ac:dyDescent="0.2">
      <c r="A332" s="186" t="s">
        <v>907</v>
      </c>
      <c r="B332" s="186" t="s">
        <v>94</v>
      </c>
      <c r="C332" s="354"/>
      <c r="D332" s="354"/>
      <c r="E332" s="359">
        <v>803</v>
      </c>
      <c r="F332" s="352">
        <v>1</v>
      </c>
      <c r="G332" s="360">
        <v>32</v>
      </c>
      <c r="H332" s="356">
        <v>0.04</v>
      </c>
      <c r="I332" s="360">
        <v>212</v>
      </c>
      <c r="J332" s="356">
        <v>0.26</v>
      </c>
      <c r="K332" s="360">
        <v>227</v>
      </c>
      <c r="L332" s="356">
        <v>0.28000000000000003</v>
      </c>
      <c r="M332" s="360">
        <v>168</v>
      </c>
      <c r="N332" s="356">
        <v>0.21</v>
      </c>
      <c r="O332" s="360">
        <v>97</v>
      </c>
      <c r="P332" s="356">
        <v>0.12</v>
      </c>
      <c r="Q332" s="360">
        <v>51</v>
      </c>
      <c r="R332" s="356">
        <v>0.06</v>
      </c>
      <c r="S332" s="360">
        <v>11</v>
      </c>
      <c r="T332" s="356">
        <v>0.01</v>
      </c>
      <c r="U332" s="360">
        <v>5</v>
      </c>
      <c r="V332" s="356">
        <v>0.01</v>
      </c>
      <c r="W332" s="360">
        <v>0</v>
      </c>
      <c r="X332" s="356">
        <v>0</v>
      </c>
    </row>
    <row r="333" spans="1:24" x14ac:dyDescent="0.2">
      <c r="A333" s="186"/>
      <c r="B333" s="186"/>
      <c r="C333" s="354"/>
      <c r="D333" s="354"/>
      <c r="E333" s="359"/>
      <c r="F333" s="352"/>
      <c r="G333" s="360"/>
      <c r="H333" s="356"/>
      <c r="I333" s="360"/>
      <c r="J333" s="356"/>
      <c r="K333" s="360"/>
      <c r="L333" s="356"/>
      <c r="M333" s="360"/>
      <c r="N333" s="356"/>
      <c r="O333" s="360"/>
      <c r="P333" s="356"/>
      <c r="Q333" s="360"/>
      <c r="R333" s="356"/>
      <c r="S333" s="360"/>
      <c r="T333" s="356"/>
      <c r="U333" s="360"/>
      <c r="V333" s="356"/>
      <c r="W333" s="360"/>
      <c r="X333" s="356"/>
    </row>
    <row r="334" spans="1:24" x14ac:dyDescent="0.2">
      <c r="A334" s="186"/>
      <c r="B334" s="186"/>
      <c r="C334" s="354"/>
      <c r="D334" s="354"/>
      <c r="E334" s="359"/>
      <c r="F334" s="352"/>
      <c r="G334" s="360"/>
      <c r="H334" s="356"/>
      <c r="I334" s="360"/>
      <c r="J334" s="356"/>
      <c r="K334" s="360"/>
      <c r="L334" s="356"/>
      <c r="M334" s="360"/>
      <c r="N334" s="356"/>
      <c r="O334" s="360"/>
      <c r="P334" s="356"/>
      <c r="Q334" s="360"/>
      <c r="R334" s="356"/>
      <c r="S334" s="360"/>
      <c r="T334" s="356"/>
      <c r="U334" s="360"/>
      <c r="V334" s="356"/>
      <c r="W334" s="360"/>
      <c r="X334" s="356"/>
    </row>
    <row r="335" spans="1:24" x14ac:dyDescent="0.2">
      <c r="A335" s="186"/>
      <c r="B335" s="186"/>
      <c r="C335" s="354"/>
      <c r="D335" s="354"/>
      <c r="E335" s="359"/>
      <c r="F335" s="352"/>
      <c r="G335" s="360"/>
      <c r="H335" s="356"/>
      <c r="I335" s="360"/>
      <c r="J335" s="356"/>
      <c r="K335" s="360"/>
      <c r="L335" s="356"/>
      <c r="M335" s="360"/>
      <c r="N335" s="356"/>
      <c r="O335" s="360"/>
      <c r="P335" s="356"/>
      <c r="Q335" s="360"/>
      <c r="R335" s="356"/>
      <c r="S335" s="360"/>
      <c r="T335" s="356"/>
      <c r="U335" s="360"/>
      <c r="V335" s="356"/>
      <c r="W335" s="360"/>
      <c r="X335" s="356"/>
    </row>
    <row r="336" spans="1:24" x14ac:dyDescent="0.2">
      <c r="A336" s="354"/>
      <c r="B336" s="354"/>
      <c r="C336" s="354"/>
      <c r="D336" s="354"/>
      <c r="E336" s="365"/>
      <c r="F336" s="365"/>
      <c r="G336" s="365"/>
      <c r="H336" s="365"/>
      <c r="I336" s="365"/>
      <c r="J336" s="365"/>
      <c r="K336" s="365"/>
      <c r="L336" s="365"/>
      <c r="M336" s="365"/>
      <c r="N336" s="365"/>
      <c r="O336" s="365"/>
      <c r="P336" s="365"/>
      <c r="Q336" s="365"/>
      <c r="R336" s="365"/>
      <c r="S336" s="365"/>
      <c r="T336" s="365"/>
      <c r="U336" s="365"/>
      <c r="V336" s="365"/>
      <c r="W336" s="365"/>
      <c r="X336" s="365"/>
    </row>
    <row r="337" spans="1:24" ht="23.25" customHeight="1" x14ac:dyDescent="0.2">
      <c r="A337" s="366" t="s">
        <v>231</v>
      </c>
      <c r="B337" s="757" t="s">
        <v>910</v>
      </c>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row>
    <row r="338" spans="1:24" x14ac:dyDescent="0.2">
      <c r="A338" s="367">
        <v>1</v>
      </c>
      <c r="B338" s="368" t="s">
        <v>1002</v>
      </c>
      <c r="C338" s="369"/>
      <c r="D338" s="369"/>
      <c r="E338" s="368"/>
      <c r="F338" s="368"/>
      <c r="G338" s="368"/>
      <c r="H338" s="368"/>
      <c r="I338" s="368"/>
      <c r="J338" s="368"/>
      <c r="K338" s="368"/>
      <c r="L338" s="368"/>
      <c r="M338" s="369"/>
      <c r="N338" s="368"/>
      <c r="O338" s="368"/>
      <c r="P338" s="368"/>
      <c r="Q338" s="368"/>
      <c r="R338" s="368"/>
      <c r="S338" s="369"/>
      <c r="T338" s="368"/>
      <c r="U338" s="368"/>
      <c r="V338" s="368"/>
      <c r="W338" s="369"/>
      <c r="X338" s="368"/>
    </row>
    <row r="339" spans="1:24" x14ac:dyDescent="0.2">
      <c r="A339" s="366"/>
      <c r="B339" s="369" t="s">
        <v>966</v>
      </c>
      <c r="C339" s="369"/>
      <c r="D339" s="369"/>
      <c r="E339" s="369"/>
      <c r="F339" s="369"/>
      <c r="G339" s="368"/>
      <c r="H339" s="368"/>
      <c r="I339" s="368"/>
      <c r="J339" s="368"/>
      <c r="K339" s="368"/>
      <c r="L339" s="368"/>
      <c r="M339" s="369"/>
      <c r="N339" s="368"/>
      <c r="O339" s="368"/>
      <c r="P339" s="368"/>
      <c r="Q339" s="368"/>
      <c r="R339" s="368"/>
      <c r="S339" s="369"/>
      <c r="T339" s="368"/>
      <c r="U339" s="368"/>
      <c r="V339" s="368"/>
      <c r="W339" s="369"/>
      <c r="X339" s="368"/>
    </row>
    <row r="340" spans="1:24" x14ac:dyDescent="0.2">
      <c r="A340" s="366"/>
      <c r="B340" s="369" t="s">
        <v>915</v>
      </c>
      <c r="C340" s="369"/>
      <c r="D340" s="369"/>
      <c r="E340" s="369"/>
      <c r="F340" s="369"/>
      <c r="G340" s="368"/>
      <c r="H340" s="368"/>
      <c r="I340" s="368"/>
      <c r="J340" s="368"/>
      <c r="K340" s="368"/>
      <c r="L340" s="368"/>
      <c r="M340" s="369"/>
      <c r="N340" s="368"/>
      <c r="O340" s="368"/>
      <c r="P340" s="368"/>
      <c r="Q340" s="368"/>
      <c r="R340" s="368"/>
      <c r="S340" s="369"/>
      <c r="T340" s="368"/>
      <c r="U340" s="368"/>
      <c r="V340" s="368"/>
      <c r="W340" s="369"/>
      <c r="X340" s="368"/>
    </row>
    <row r="341" spans="1:24" x14ac:dyDescent="0.2">
      <c r="A341" s="366" t="s">
        <v>262</v>
      </c>
      <c r="B341" s="369" t="s">
        <v>1012</v>
      </c>
      <c r="C341" s="369"/>
      <c r="D341" s="369"/>
      <c r="E341" s="369"/>
      <c r="F341" s="369"/>
      <c r="G341" s="368"/>
      <c r="H341" s="368"/>
      <c r="I341" s="368"/>
      <c r="J341" s="368"/>
      <c r="K341" s="368"/>
      <c r="L341" s="368"/>
      <c r="M341" s="369"/>
      <c r="N341" s="368"/>
      <c r="O341" s="368"/>
      <c r="P341" s="368"/>
      <c r="Q341" s="368"/>
      <c r="R341" s="368"/>
      <c r="S341" s="369"/>
      <c r="T341" s="368"/>
      <c r="U341" s="368"/>
      <c r="V341" s="368"/>
      <c r="W341" s="369"/>
      <c r="X341" s="368"/>
    </row>
    <row r="342" spans="1:24" x14ac:dyDescent="0.2">
      <c r="A342" s="225" t="s">
        <v>284</v>
      </c>
      <c r="B342" s="215" t="s">
        <v>916</v>
      </c>
      <c r="C342" s="215"/>
      <c r="D342" s="215"/>
      <c r="E342" s="369"/>
      <c r="F342" s="369"/>
      <c r="G342" s="368"/>
      <c r="H342" s="368"/>
      <c r="I342" s="368"/>
      <c r="J342" s="368"/>
      <c r="K342" s="368"/>
      <c r="L342" s="368"/>
      <c r="M342" s="369"/>
      <c r="N342" s="368"/>
      <c r="O342" s="368"/>
      <c r="P342" s="368"/>
      <c r="Q342" s="368"/>
      <c r="R342" s="368"/>
      <c r="S342" s="369"/>
      <c r="T342" s="368"/>
      <c r="U342" s="368"/>
      <c r="V342" s="368"/>
      <c r="W342" s="369"/>
      <c r="X342" s="368"/>
    </row>
    <row r="343" spans="1:24" x14ac:dyDescent="0.2">
      <c r="A343" s="370"/>
      <c r="B343" s="371"/>
      <c r="C343" s="369"/>
      <c r="D343" s="369"/>
      <c r="E343" s="371"/>
      <c r="F343" s="371"/>
      <c r="G343" s="368"/>
      <c r="H343" s="368"/>
      <c r="I343" s="368"/>
      <c r="J343" s="368"/>
      <c r="K343" s="368"/>
      <c r="L343" s="368"/>
      <c r="M343" s="371"/>
      <c r="N343" s="368"/>
      <c r="O343" s="368"/>
      <c r="P343" s="368"/>
      <c r="Q343" s="368"/>
      <c r="R343" s="368"/>
      <c r="S343" s="371"/>
      <c r="T343" s="368"/>
      <c r="U343" s="368"/>
      <c r="V343" s="368"/>
      <c r="W343" s="371"/>
      <c r="X343" s="368"/>
    </row>
    <row r="344" spans="1:24" x14ac:dyDescent="0.2">
      <c r="A344" s="366" t="s">
        <v>969</v>
      </c>
      <c r="B344" s="369" t="s">
        <v>970</v>
      </c>
      <c r="C344" s="369"/>
      <c r="D344" s="369"/>
      <c r="E344" s="369"/>
      <c r="F344" s="369"/>
      <c r="G344" s="368"/>
      <c r="H344" s="368"/>
      <c r="I344" s="368"/>
      <c r="J344" s="368"/>
      <c r="K344" s="368"/>
      <c r="L344" s="368"/>
      <c r="M344" s="369"/>
      <c r="N344" s="368"/>
      <c r="O344" s="368"/>
      <c r="P344" s="368"/>
      <c r="Q344" s="368"/>
      <c r="R344" s="368"/>
      <c r="S344" s="369"/>
      <c r="T344" s="368"/>
      <c r="U344" s="368"/>
      <c r="V344" s="368"/>
      <c r="W344" s="369"/>
      <c r="X344" s="368"/>
    </row>
    <row r="345" spans="1:24" x14ac:dyDescent="0.2">
      <c r="A345" s="368"/>
      <c r="B345" s="233" t="s">
        <v>919</v>
      </c>
      <c r="C345" s="369"/>
      <c r="D345" s="369"/>
      <c r="E345" s="233"/>
      <c r="F345" s="233"/>
      <c r="G345" s="368"/>
      <c r="H345" s="368"/>
      <c r="I345" s="368"/>
      <c r="J345" s="368"/>
      <c r="K345" s="368"/>
      <c r="L345" s="368"/>
      <c r="M345" s="233"/>
      <c r="N345" s="368"/>
      <c r="O345" s="368"/>
      <c r="P345" s="368"/>
      <c r="Q345" s="368"/>
      <c r="R345" s="368"/>
      <c r="S345" s="233"/>
      <c r="T345" s="368"/>
      <c r="U345" s="368"/>
      <c r="V345" s="368"/>
      <c r="W345" s="233"/>
      <c r="X345" s="368"/>
    </row>
    <row r="346" spans="1:24" x14ac:dyDescent="0.2">
      <c r="A346" s="266"/>
      <c r="B346" s="266" t="s">
        <v>920</v>
      </c>
      <c r="C346" s="371"/>
      <c r="D346" s="371"/>
      <c r="E346" s="266"/>
      <c r="F346" s="266"/>
      <c r="G346" s="266"/>
      <c r="H346" s="266"/>
      <c r="I346" s="266"/>
      <c r="J346" s="266"/>
      <c r="K346" s="266"/>
      <c r="L346" s="266"/>
      <c r="M346" s="266"/>
      <c r="N346" s="266"/>
      <c r="O346" s="266"/>
      <c r="P346" s="266"/>
      <c r="Q346" s="266"/>
      <c r="R346" s="266"/>
      <c r="S346" s="266"/>
      <c r="T346" s="266"/>
      <c r="U346" s="266"/>
      <c r="V346" s="266"/>
      <c r="W346" s="266"/>
      <c r="X346" s="266"/>
    </row>
    <row r="347" spans="1:24" x14ac:dyDescent="0.2">
      <c r="A347" s="266"/>
      <c r="B347" s="266" t="s">
        <v>921</v>
      </c>
      <c r="C347" s="369"/>
      <c r="D347" s="369"/>
      <c r="E347" s="266"/>
      <c r="F347" s="266"/>
      <c r="G347" s="266"/>
      <c r="H347" s="266"/>
      <c r="I347" s="266"/>
      <c r="J347" s="266"/>
      <c r="K347" s="266"/>
      <c r="L347" s="266"/>
      <c r="M347" s="266"/>
      <c r="N347" s="266"/>
      <c r="O347" s="266"/>
      <c r="P347" s="266"/>
      <c r="Q347" s="266"/>
      <c r="R347" s="266"/>
      <c r="S347" s="266"/>
      <c r="T347" s="266"/>
      <c r="U347" s="266"/>
      <c r="V347" s="266"/>
      <c r="W347" s="266"/>
      <c r="X347" s="266"/>
    </row>
    <row r="348" spans="1:24" x14ac:dyDescent="0.2">
      <c r="A348" s="368"/>
      <c r="B348" s="368"/>
      <c r="C348" s="233"/>
      <c r="D348" s="233"/>
      <c r="E348" s="368"/>
      <c r="F348" s="368"/>
      <c r="G348" s="368"/>
      <c r="H348" s="368"/>
      <c r="I348" s="368"/>
      <c r="J348" s="368"/>
      <c r="K348" s="368"/>
      <c r="L348" s="368"/>
      <c r="M348" s="372"/>
      <c r="N348" s="368"/>
      <c r="O348" s="368"/>
      <c r="P348" s="368"/>
      <c r="Q348" s="368"/>
      <c r="R348" s="368"/>
      <c r="S348" s="372"/>
      <c r="T348" s="368"/>
      <c r="U348" s="368"/>
      <c r="V348" s="368"/>
      <c r="W348" s="372"/>
      <c r="X348" s="368"/>
    </row>
    <row r="349" spans="1:24" x14ac:dyDescent="0.2">
      <c r="A349" s="373"/>
      <c r="B349" s="368"/>
      <c r="C349" s="266"/>
      <c r="D349" s="266"/>
      <c r="E349" s="368"/>
      <c r="F349" s="368"/>
      <c r="G349" s="368"/>
      <c r="H349" s="368"/>
      <c r="I349" s="368"/>
      <c r="J349" s="368"/>
      <c r="K349" s="368"/>
      <c r="L349" s="368"/>
      <c r="M349" s="368"/>
      <c r="N349" s="368"/>
      <c r="O349" s="368"/>
      <c r="P349" s="368"/>
      <c r="Q349" s="368"/>
      <c r="R349" s="368"/>
      <c r="S349" s="368"/>
      <c r="T349" s="368"/>
      <c r="U349" s="368"/>
      <c r="V349" s="368"/>
      <c r="W349" s="368"/>
      <c r="X349" s="368"/>
    </row>
  </sheetData>
  <mergeCells count="3">
    <mergeCell ref="A1:M1"/>
    <mergeCell ref="E4:F4"/>
    <mergeCell ref="B337:X337"/>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356"/>
  <sheetViews>
    <sheetView workbookViewId="0">
      <selection sqref="A1:M1"/>
    </sheetView>
  </sheetViews>
  <sheetFormatPr defaultColWidth="9.21875" defaultRowHeight="15" x14ac:dyDescent="0.2"/>
  <cols>
    <col min="1" max="1" width="9.33203125" bestFit="1" customWidth="1"/>
    <col min="2" max="2" width="23.109375" customWidth="1"/>
    <col min="3" max="4" width="23.109375" hidden="1" customWidth="1"/>
    <col min="5" max="5" width="13.21875" customWidth="1"/>
    <col min="6" max="6" width="1.88671875" customWidth="1"/>
    <col min="7" max="19" width="13.21875" customWidth="1"/>
    <col min="20" max="20" width="1.88671875" customWidth="1"/>
    <col min="21" max="22" width="13.21875" customWidth="1"/>
    <col min="23" max="24" width="8.109375" customWidth="1"/>
    <col min="25" max="25" width="9.21875" customWidth="1"/>
  </cols>
  <sheetData>
    <row r="1" spans="1:34" ht="48.95" customHeight="1" x14ac:dyDescent="0.2">
      <c r="A1" s="772" t="s">
        <v>1013</v>
      </c>
      <c r="B1" s="772"/>
      <c r="C1" s="772"/>
      <c r="D1" s="772"/>
      <c r="E1" s="772"/>
      <c r="F1" s="772"/>
      <c r="G1" s="772"/>
      <c r="H1" s="772"/>
      <c r="I1" s="772"/>
      <c r="J1" s="772"/>
      <c r="K1" s="772"/>
      <c r="L1" s="772"/>
      <c r="M1" s="772"/>
      <c r="N1" s="271"/>
      <c r="O1" s="271"/>
      <c r="P1" s="271"/>
      <c r="Q1" s="271"/>
      <c r="R1" s="271"/>
      <c r="S1" s="271"/>
      <c r="T1" s="271"/>
      <c r="U1" s="271"/>
      <c r="V1" s="271"/>
    </row>
    <row r="2" spans="1:34" s="376" customFormat="1" ht="90" hidden="1" x14ac:dyDescent="0.2">
      <c r="A2" s="278"/>
      <c r="B2" s="278"/>
      <c r="C2" s="278"/>
      <c r="D2" s="278"/>
      <c r="E2" s="374" t="s">
        <v>177</v>
      </c>
      <c r="F2" s="278"/>
      <c r="G2" s="278" t="s">
        <v>179</v>
      </c>
      <c r="H2" s="375" t="s">
        <v>181</v>
      </c>
      <c r="I2" s="375" t="s">
        <v>183</v>
      </c>
      <c r="J2" s="375" t="s">
        <v>185</v>
      </c>
      <c r="K2" s="375" t="s">
        <v>187</v>
      </c>
      <c r="L2" s="375" t="s">
        <v>188</v>
      </c>
      <c r="M2" s="375" t="s">
        <v>189</v>
      </c>
      <c r="N2" s="375" t="s">
        <v>191</v>
      </c>
      <c r="O2" s="375" t="s">
        <v>192</v>
      </c>
      <c r="P2" s="375" t="s">
        <v>194</v>
      </c>
      <c r="Q2" s="375" t="s">
        <v>196</v>
      </c>
      <c r="R2" s="375" t="s">
        <v>198</v>
      </c>
      <c r="S2" s="375" t="s">
        <v>200</v>
      </c>
      <c r="T2" s="278"/>
      <c r="U2" s="375" t="s">
        <v>202</v>
      </c>
      <c r="V2" s="375" t="s">
        <v>204</v>
      </c>
      <c r="W2" s="347"/>
      <c r="X2" s="347"/>
      <c r="Y2" s="347"/>
      <c r="Z2" s="347"/>
      <c r="AA2" s="347"/>
      <c r="AB2" s="347"/>
      <c r="AC2" s="347"/>
      <c r="AD2" s="347"/>
      <c r="AE2" s="347"/>
      <c r="AF2" s="347"/>
      <c r="AG2" s="347"/>
      <c r="AH2" s="347"/>
    </row>
    <row r="3" spans="1:34" x14ac:dyDescent="0.2">
      <c r="A3" s="278"/>
      <c r="B3" s="278"/>
      <c r="C3" s="278"/>
      <c r="D3" s="278"/>
      <c r="E3" s="278"/>
      <c r="F3" s="278"/>
      <c r="G3" s="278"/>
      <c r="H3" s="278"/>
      <c r="I3" s="278"/>
      <c r="J3" s="278"/>
      <c r="K3" s="278"/>
      <c r="L3" s="278"/>
      <c r="M3" s="278"/>
      <c r="N3" s="278"/>
      <c r="O3" s="278"/>
      <c r="P3" s="278"/>
      <c r="Q3" s="278"/>
      <c r="R3" s="278"/>
      <c r="S3" s="278"/>
      <c r="T3" s="278"/>
      <c r="U3" s="278"/>
      <c r="V3" s="279" t="s">
        <v>247</v>
      </c>
    </row>
    <row r="4" spans="1:34" ht="36" customHeight="1" x14ac:dyDescent="0.2">
      <c r="A4" s="278"/>
      <c r="B4" s="278"/>
      <c r="C4" s="278"/>
      <c r="D4" s="278"/>
      <c r="E4" s="770" t="s">
        <v>1014</v>
      </c>
      <c r="F4" s="244"/>
      <c r="G4" s="773" t="s">
        <v>1015</v>
      </c>
      <c r="H4" s="773"/>
      <c r="I4" s="773"/>
      <c r="J4" s="773"/>
      <c r="K4" s="773"/>
      <c r="L4" s="773"/>
      <c r="M4" s="773"/>
      <c r="N4" s="773"/>
      <c r="O4" s="773"/>
      <c r="P4" s="773"/>
      <c r="Q4" s="773"/>
      <c r="R4" s="773"/>
      <c r="S4" s="773"/>
      <c r="T4" s="377"/>
      <c r="U4" s="770" t="s">
        <v>202</v>
      </c>
      <c r="V4" s="770" t="s">
        <v>204</v>
      </c>
    </row>
    <row r="5" spans="1:34" ht="20.25" customHeight="1" x14ac:dyDescent="0.2">
      <c r="A5" s="278"/>
      <c r="B5" s="278"/>
      <c r="C5" s="278"/>
      <c r="D5" s="278"/>
      <c r="E5" s="770"/>
      <c r="F5" s="244"/>
      <c r="G5" s="779" t="s">
        <v>1016</v>
      </c>
      <c r="H5" s="378" t="s">
        <v>256</v>
      </c>
      <c r="I5" s="377"/>
      <c r="J5" s="377"/>
      <c r="K5" s="377"/>
      <c r="L5" s="377"/>
      <c r="M5" s="377"/>
      <c r="N5" s="377"/>
      <c r="O5" s="377"/>
      <c r="P5" s="377"/>
      <c r="Q5" s="377"/>
      <c r="R5" s="377"/>
      <c r="S5" s="377"/>
      <c r="T5" s="377"/>
      <c r="U5" s="770"/>
      <c r="V5" s="770"/>
    </row>
    <row r="6" spans="1:34" ht="74.45" customHeight="1" x14ac:dyDescent="0.2">
      <c r="A6" s="278"/>
      <c r="B6" s="278"/>
      <c r="C6" s="278"/>
      <c r="D6" s="278"/>
      <c r="E6" s="770"/>
      <c r="F6" s="244"/>
      <c r="G6" s="779"/>
      <c r="H6" s="145" t="s">
        <v>181</v>
      </c>
      <c r="I6" s="145" t="s">
        <v>183</v>
      </c>
      <c r="J6" s="145" t="s">
        <v>185</v>
      </c>
      <c r="K6" s="145" t="s">
        <v>187</v>
      </c>
      <c r="L6" s="145" t="s">
        <v>188</v>
      </c>
      <c r="M6" s="145" t="s">
        <v>189</v>
      </c>
      <c r="N6" s="145" t="s">
        <v>191</v>
      </c>
      <c r="O6" s="145" t="s">
        <v>192</v>
      </c>
      <c r="P6" s="145" t="s">
        <v>194</v>
      </c>
      <c r="Q6" s="145" t="s">
        <v>1017</v>
      </c>
      <c r="R6" s="145" t="s">
        <v>198</v>
      </c>
      <c r="S6" s="251" t="s">
        <v>1018</v>
      </c>
      <c r="T6" s="251"/>
      <c r="U6" s="770"/>
      <c r="V6" s="770"/>
    </row>
    <row r="7" spans="1:34" x14ac:dyDescent="0.2">
      <c r="A7" s="177" t="s">
        <v>259</v>
      </c>
      <c r="B7" s="177" t="s">
        <v>1019</v>
      </c>
      <c r="C7" s="177"/>
      <c r="D7" s="177"/>
      <c r="E7" s="379">
        <v>39620</v>
      </c>
      <c r="F7" s="379"/>
      <c r="G7" s="379">
        <v>24140</v>
      </c>
      <c r="H7" s="379">
        <v>2920</v>
      </c>
      <c r="I7" s="379">
        <v>60</v>
      </c>
      <c r="J7" s="379">
        <v>6180</v>
      </c>
      <c r="K7" s="379">
        <v>780</v>
      </c>
      <c r="L7" s="379">
        <v>2260</v>
      </c>
      <c r="M7" s="379">
        <v>730</v>
      </c>
      <c r="N7" s="379">
        <v>1560</v>
      </c>
      <c r="O7" s="379">
        <v>2090</v>
      </c>
      <c r="P7" s="379">
        <v>2660</v>
      </c>
      <c r="Q7" s="379">
        <v>160</v>
      </c>
      <c r="R7" s="379">
        <v>20</v>
      </c>
      <c r="S7" s="379">
        <v>4710</v>
      </c>
      <c r="T7" s="379"/>
      <c r="U7" s="379">
        <v>14490</v>
      </c>
      <c r="V7" s="379">
        <v>1000</v>
      </c>
    </row>
    <row r="8" spans="1:34" x14ac:dyDescent="0.2">
      <c r="A8" s="380" t="s">
        <v>1020</v>
      </c>
      <c r="B8" s="380"/>
      <c r="C8" s="380"/>
      <c r="D8" s="380"/>
      <c r="E8" s="381">
        <v>0.96</v>
      </c>
      <c r="F8" s="382"/>
      <c r="G8" s="381">
        <v>0.96</v>
      </c>
      <c r="H8" s="381">
        <v>0.98</v>
      </c>
      <c r="I8" s="381">
        <v>0.86</v>
      </c>
      <c r="J8" s="381">
        <v>0.96</v>
      </c>
      <c r="K8" s="381">
        <v>0.98</v>
      </c>
      <c r="L8" s="381">
        <v>0.96</v>
      </c>
      <c r="M8" s="381">
        <v>0.95</v>
      </c>
      <c r="N8" s="381">
        <v>0.95</v>
      </c>
      <c r="O8" s="381">
        <v>0.97</v>
      </c>
      <c r="P8" s="381">
        <v>0.97</v>
      </c>
      <c r="Q8" s="381">
        <v>0.93</v>
      </c>
      <c r="R8" s="381">
        <v>1</v>
      </c>
      <c r="S8" s="381">
        <v>0.96</v>
      </c>
      <c r="T8" s="382"/>
      <c r="U8" s="381">
        <v>0.95</v>
      </c>
      <c r="V8" s="381">
        <v>0.96</v>
      </c>
    </row>
    <row r="9" spans="1:34" x14ac:dyDescent="0.2">
      <c r="A9" s="177" t="s">
        <v>260</v>
      </c>
      <c r="B9" s="177" t="s">
        <v>261</v>
      </c>
      <c r="C9" s="177"/>
      <c r="D9" s="177"/>
      <c r="E9" s="379">
        <v>6800</v>
      </c>
      <c r="F9" s="379"/>
      <c r="G9" s="379">
        <v>4440</v>
      </c>
      <c r="H9" s="379">
        <v>360</v>
      </c>
      <c r="I9" s="379">
        <v>50</v>
      </c>
      <c r="J9" s="379">
        <v>950</v>
      </c>
      <c r="K9" s="379">
        <v>110</v>
      </c>
      <c r="L9" s="379">
        <v>470</v>
      </c>
      <c r="M9" s="379">
        <v>130</v>
      </c>
      <c r="N9" s="379">
        <v>230</v>
      </c>
      <c r="O9" s="379">
        <v>290</v>
      </c>
      <c r="P9" s="379">
        <v>350</v>
      </c>
      <c r="Q9" s="379">
        <v>140</v>
      </c>
      <c r="R9" s="379">
        <v>0</v>
      </c>
      <c r="S9" s="379">
        <v>1370</v>
      </c>
      <c r="T9" s="379"/>
      <c r="U9" s="379">
        <v>2100</v>
      </c>
      <c r="V9" s="379">
        <v>250</v>
      </c>
    </row>
    <row r="10" spans="1:34" x14ac:dyDescent="0.2">
      <c r="A10" s="177" t="s">
        <v>262</v>
      </c>
      <c r="B10" s="177" t="s">
        <v>263</v>
      </c>
      <c r="C10" s="177"/>
      <c r="D10" s="177"/>
      <c r="E10" s="379">
        <v>32820</v>
      </c>
      <c r="F10" s="379"/>
      <c r="G10" s="379">
        <v>19700</v>
      </c>
      <c r="H10" s="379">
        <v>2560</v>
      </c>
      <c r="I10" s="379">
        <v>20</v>
      </c>
      <c r="J10" s="379">
        <v>5230</v>
      </c>
      <c r="K10" s="379">
        <v>670</v>
      </c>
      <c r="L10" s="379">
        <v>1790</v>
      </c>
      <c r="M10" s="379">
        <v>600</v>
      </c>
      <c r="N10" s="379">
        <v>1340</v>
      </c>
      <c r="O10" s="379">
        <v>1800</v>
      </c>
      <c r="P10" s="379">
        <v>2310</v>
      </c>
      <c r="Q10" s="379">
        <v>20</v>
      </c>
      <c r="R10" s="379">
        <v>20</v>
      </c>
      <c r="S10" s="379">
        <v>3340</v>
      </c>
      <c r="T10" s="379"/>
      <c r="U10" s="379">
        <v>12390</v>
      </c>
      <c r="V10" s="379">
        <v>740</v>
      </c>
    </row>
    <row r="11" spans="1:34" x14ac:dyDescent="0.2">
      <c r="A11" s="177"/>
      <c r="B11" s="177"/>
      <c r="C11" s="177"/>
      <c r="D11" s="177"/>
      <c r="E11" s="379"/>
      <c r="F11" s="379"/>
      <c r="G11" s="379"/>
      <c r="H11" s="379"/>
      <c r="I11" s="379"/>
      <c r="J11" s="379"/>
      <c r="K11" s="379"/>
      <c r="L11" s="379"/>
      <c r="M11" s="379"/>
      <c r="N11" s="379"/>
      <c r="O11" s="379"/>
      <c r="P11" s="379"/>
      <c r="Q11" s="379"/>
      <c r="R11" s="379"/>
      <c r="S11" s="379"/>
      <c r="T11" s="379"/>
      <c r="U11" s="379"/>
      <c r="V11" s="379"/>
    </row>
    <row r="12" spans="1:34" x14ac:dyDescent="0.2">
      <c r="A12" s="186" t="s">
        <v>264</v>
      </c>
      <c r="B12" s="186" t="s">
        <v>265</v>
      </c>
      <c r="C12" s="186"/>
      <c r="D12" s="186"/>
      <c r="E12" s="379">
        <v>2110</v>
      </c>
      <c r="F12" s="379"/>
      <c r="G12" s="383">
        <v>1370</v>
      </c>
      <c r="H12" s="383">
        <v>140</v>
      </c>
      <c r="I12" s="383">
        <v>0</v>
      </c>
      <c r="J12" s="383">
        <v>430</v>
      </c>
      <c r="K12" s="383">
        <v>170</v>
      </c>
      <c r="L12" s="383">
        <v>100</v>
      </c>
      <c r="M12" s="383">
        <v>40</v>
      </c>
      <c r="N12" s="383">
        <v>60</v>
      </c>
      <c r="O12" s="383">
        <v>100</v>
      </c>
      <c r="P12" s="383">
        <v>130</v>
      </c>
      <c r="Q12" s="383">
        <v>0</v>
      </c>
      <c r="R12" s="383">
        <v>0</v>
      </c>
      <c r="S12" s="383">
        <v>200</v>
      </c>
      <c r="T12" s="383"/>
      <c r="U12" s="383">
        <v>720</v>
      </c>
      <c r="V12" s="383">
        <v>20</v>
      </c>
    </row>
    <row r="13" spans="1:34" x14ac:dyDescent="0.2">
      <c r="A13" s="186" t="s">
        <v>266</v>
      </c>
      <c r="B13" s="186" t="s">
        <v>267</v>
      </c>
      <c r="C13" s="186"/>
      <c r="D13" s="186"/>
      <c r="E13" s="379">
        <v>6370</v>
      </c>
      <c r="F13" s="379"/>
      <c r="G13" s="383">
        <v>3620</v>
      </c>
      <c r="H13" s="383">
        <v>610</v>
      </c>
      <c r="I13" s="383">
        <v>0</v>
      </c>
      <c r="J13" s="383">
        <v>760</v>
      </c>
      <c r="K13" s="383">
        <v>100</v>
      </c>
      <c r="L13" s="383">
        <v>430</v>
      </c>
      <c r="M13" s="383">
        <v>70</v>
      </c>
      <c r="N13" s="383">
        <v>310</v>
      </c>
      <c r="O13" s="383">
        <v>310</v>
      </c>
      <c r="P13" s="383">
        <v>550</v>
      </c>
      <c r="Q13" s="383">
        <v>0</v>
      </c>
      <c r="R13" s="383">
        <v>0</v>
      </c>
      <c r="S13" s="383">
        <v>470</v>
      </c>
      <c r="T13" s="383"/>
      <c r="U13" s="383">
        <v>2650</v>
      </c>
      <c r="V13" s="383">
        <v>110</v>
      </c>
    </row>
    <row r="14" spans="1:34" x14ac:dyDescent="0.2">
      <c r="A14" s="186" t="s">
        <v>268</v>
      </c>
      <c r="B14" s="186" t="s">
        <v>269</v>
      </c>
      <c r="C14" s="186"/>
      <c r="D14" s="186"/>
      <c r="E14" s="379">
        <v>2660</v>
      </c>
      <c r="F14" s="379"/>
      <c r="G14" s="383">
        <v>1990</v>
      </c>
      <c r="H14" s="383">
        <v>610</v>
      </c>
      <c r="I14" s="383">
        <v>0</v>
      </c>
      <c r="J14" s="383">
        <v>470</v>
      </c>
      <c r="K14" s="383">
        <v>70</v>
      </c>
      <c r="L14" s="383">
        <v>110</v>
      </c>
      <c r="M14" s="383">
        <v>60</v>
      </c>
      <c r="N14" s="383">
        <v>170</v>
      </c>
      <c r="O14" s="383">
        <v>60</v>
      </c>
      <c r="P14" s="383">
        <v>170</v>
      </c>
      <c r="Q14" s="383">
        <v>0</v>
      </c>
      <c r="R14" s="383">
        <v>10</v>
      </c>
      <c r="S14" s="383">
        <v>260</v>
      </c>
      <c r="T14" s="383"/>
      <c r="U14" s="383">
        <v>630</v>
      </c>
      <c r="V14" s="383">
        <v>50</v>
      </c>
    </row>
    <row r="15" spans="1:34" x14ac:dyDescent="0.2">
      <c r="A15" s="186" t="s">
        <v>270</v>
      </c>
      <c r="B15" s="186" t="s">
        <v>271</v>
      </c>
      <c r="C15" s="186"/>
      <c r="D15" s="186"/>
      <c r="E15" s="379">
        <v>3020</v>
      </c>
      <c r="F15" s="379"/>
      <c r="G15" s="383">
        <v>1600</v>
      </c>
      <c r="H15" s="383">
        <v>180</v>
      </c>
      <c r="I15" s="383">
        <v>0</v>
      </c>
      <c r="J15" s="383">
        <v>600</v>
      </c>
      <c r="K15" s="383">
        <v>20</v>
      </c>
      <c r="L15" s="383">
        <v>190</v>
      </c>
      <c r="M15" s="383">
        <v>40</v>
      </c>
      <c r="N15" s="383">
        <v>90</v>
      </c>
      <c r="O15" s="383">
        <v>180</v>
      </c>
      <c r="P15" s="383">
        <v>150</v>
      </c>
      <c r="Q15" s="383">
        <v>0</v>
      </c>
      <c r="R15" s="383">
        <v>0</v>
      </c>
      <c r="S15" s="383">
        <v>150</v>
      </c>
      <c r="T15" s="383"/>
      <c r="U15" s="383">
        <v>1350</v>
      </c>
      <c r="V15" s="383">
        <v>70</v>
      </c>
    </row>
    <row r="16" spans="1:34" x14ac:dyDescent="0.2">
      <c r="A16" s="186" t="s">
        <v>272</v>
      </c>
      <c r="B16" s="186" t="s">
        <v>273</v>
      </c>
      <c r="C16" s="186"/>
      <c r="D16" s="186"/>
      <c r="E16" s="379">
        <v>2720</v>
      </c>
      <c r="F16" s="379"/>
      <c r="G16" s="383">
        <v>1760</v>
      </c>
      <c r="H16" s="383">
        <v>110</v>
      </c>
      <c r="I16" s="383">
        <v>0</v>
      </c>
      <c r="J16" s="383">
        <v>290</v>
      </c>
      <c r="K16" s="383">
        <v>20</v>
      </c>
      <c r="L16" s="383">
        <v>150</v>
      </c>
      <c r="M16" s="383">
        <v>30</v>
      </c>
      <c r="N16" s="383">
        <v>60</v>
      </c>
      <c r="O16" s="383">
        <v>320</v>
      </c>
      <c r="P16" s="383">
        <v>180</v>
      </c>
      <c r="Q16" s="383">
        <v>0</v>
      </c>
      <c r="R16" s="383">
        <v>0</v>
      </c>
      <c r="S16" s="383">
        <v>580</v>
      </c>
      <c r="T16" s="383"/>
      <c r="U16" s="383">
        <v>870</v>
      </c>
      <c r="V16" s="383">
        <v>90</v>
      </c>
    </row>
    <row r="17" spans="1:22" x14ac:dyDescent="0.2">
      <c r="A17" s="186" t="s">
        <v>274</v>
      </c>
      <c r="B17" s="186" t="s">
        <v>275</v>
      </c>
      <c r="C17" s="186"/>
      <c r="D17" s="186"/>
      <c r="E17" s="379">
        <v>4720</v>
      </c>
      <c r="F17" s="379"/>
      <c r="G17" s="383">
        <v>2340</v>
      </c>
      <c r="H17" s="383">
        <v>220</v>
      </c>
      <c r="I17" s="383">
        <v>0</v>
      </c>
      <c r="J17" s="383">
        <v>700</v>
      </c>
      <c r="K17" s="383">
        <v>90</v>
      </c>
      <c r="L17" s="383">
        <v>210</v>
      </c>
      <c r="M17" s="383">
        <v>90</v>
      </c>
      <c r="N17" s="383">
        <v>130</v>
      </c>
      <c r="O17" s="383">
        <v>180</v>
      </c>
      <c r="P17" s="383">
        <v>280</v>
      </c>
      <c r="Q17" s="383">
        <v>0</v>
      </c>
      <c r="R17" s="383">
        <v>0</v>
      </c>
      <c r="S17" s="383">
        <v>430</v>
      </c>
      <c r="T17" s="383"/>
      <c r="U17" s="383">
        <v>2230</v>
      </c>
      <c r="V17" s="383">
        <v>150</v>
      </c>
    </row>
    <row r="18" spans="1:22" x14ac:dyDescent="0.2">
      <c r="A18" s="186" t="s">
        <v>260</v>
      </c>
      <c r="B18" s="186" t="s">
        <v>261</v>
      </c>
      <c r="C18" s="186"/>
      <c r="D18" s="186"/>
      <c r="E18" s="379">
        <v>6800</v>
      </c>
      <c r="F18" s="379"/>
      <c r="G18" s="383">
        <v>4440</v>
      </c>
      <c r="H18" s="383">
        <v>360</v>
      </c>
      <c r="I18" s="383">
        <v>50</v>
      </c>
      <c r="J18" s="383">
        <v>950</v>
      </c>
      <c r="K18" s="383">
        <v>110</v>
      </c>
      <c r="L18" s="383">
        <v>470</v>
      </c>
      <c r="M18" s="383">
        <v>130</v>
      </c>
      <c r="N18" s="383">
        <v>230</v>
      </c>
      <c r="O18" s="383">
        <v>290</v>
      </c>
      <c r="P18" s="383">
        <v>350</v>
      </c>
      <c r="Q18" s="383">
        <v>140</v>
      </c>
      <c r="R18" s="383">
        <v>0</v>
      </c>
      <c r="S18" s="383">
        <v>1370</v>
      </c>
      <c r="T18" s="383"/>
      <c r="U18" s="383">
        <v>2100</v>
      </c>
      <c r="V18" s="383">
        <v>250</v>
      </c>
    </row>
    <row r="19" spans="1:22" x14ac:dyDescent="0.2">
      <c r="A19" s="186" t="s">
        <v>276</v>
      </c>
      <c r="B19" s="186" t="s">
        <v>277</v>
      </c>
      <c r="C19" s="186"/>
      <c r="D19" s="186"/>
      <c r="E19" s="379">
        <v>5750</v>
      </c>
      <c r="F19" s="379"/>
      <c r="G19" s="383">
        <v>3830</v>
      </c>
      <c r="H19" s="383">
        <v>240</v>
      </c>
      <c r="I19" s="383">
        <v>0</v>
      </c>
      <c r="J19" s="383">
        <v>1120</v>
      </c>
      <c r="K19" s="383">
        <v>130</v>
      </c>
      <c r="L19" s="383">
        <v>280</v>
      </c>
      <c r="M19" s="383">
        <v>180</v>
      </c>
      <c r="N19" s="383">
        <v>290</v>
      </c>
      <c r="O19" s="383">
        <v>310</v>
      </c>
      <c r="P19" s="383">
        <v>490</v>
      </c>
      <c r="Q19" s="383">
        <v>0</v>
      </c>
      <c r="R19" s="383">
        <v>0</v>
      </c>
      <c r="S19" s="383">
        <v>780</v>
      </c>
      <c r="T19" s="383"/>
      <c r="U19" s="383">
        <v>1780</v>
      </c>
      <c r="V19" s="383">
        <v>150</v>
      </c>
    </row>
    <row r="20" spans="1:22" x14ac:dyDescent="0.2">
      <c r="A20" s="186" t="s">
        <v>278</v>
      </c>
      <c r="B20" s="186" t="s">
        <v>279</v>
      </c>
      <c r="C20" s="186"/>
      <c r="D20" s="186"/>
      <c r="E20" s="379">
        <v>5470</v>
      </c>
      <c r="F20" s="379"/>
      <c r="G20" s="383">
        <v>3190</v>
      </c>
      <c r="H20" s="383">
        <v>440</v>
      </c>
      <c r="I20" s="383">
        <v>0</v>
      </c>
      <c r="J20" s="383">
        <v>870</v>
      </c>
      <c r="K20" s="383">
        <v>80</v>
      </c>
      <c r="L20" s="383">
        <v>330</v>
      </c>
      <c r="M20" s="383">
        <v>80</v>
      </c>
      <c r="N20" s="383">
        <v>210</v>
      </c>
      <c r="O20" s="383">
        <v>330</v>
      </c>
      <c r="P20" s="383">
        <v>360</v>
      </c>
      <c r="Q20" s="383">
        <v>10</v>
      </c>
      <c r="R20" s="383">
        <v>0</v>
      </c>
      <c r="S20" s="383">
        <v>480</v>
      </c>
      <c r="T20" s="383"/>
      <c r="U20" s="383">
        <v>2170</v>
      </c>
      <c r="V20" s="383">
        <v>110</v>
      </c>
    </row>
    <row r="21" spans="1:22" x14ac:dyDescent="0.2">
      <c r="A21" s="186"/>
      <c r="B21" s="186"/>
      <c r="C21" s="186"/>
      <c r="D21" s="186"/>
      <c r="E21" s="177"/>
      <c r="F21" s="177"/>
      <c r="G21" s="285"/>
      <c r="H21" s="285"/>
      <c r="I21" s="285"/>
      <c r="J21" s="285"/>
      <c r="K21" s="285"/>
      <c r="L21" s="285"/>
      <c r="M21" s="285"/>
      <c r="N21" s="285"/>
      <c r="O21" s="285"/>
      <c r="P21" s="285"/>
      <c r="Q21" s="285"/>
      <c r="R21" s="285"/>
      <c r="S21" s="285"/>
      <c r="T21" s="285"/>
      <c r="U21" s="285"/>
      <c r="V21" s="285"/>
    </row>
    <row r="22" spans="1:22" x14ac:dyDescent="0.2">
      <c r="A22" s="186" t="s">
        <v>280</v>
      </c>
      <c r="B22" s="186" t="s">
        <v>281</v>
      </c>
      <c r="C22" s="186" t="s">
        <v>277</v>
      </c>
      <c r="D22" s="186" t="s">
        <v>276</v>
      </c>
      <c r="E22" s="282">
        <v>9</v>
      </c>
      <c r="F22" s="282"/>
      <c r="G22" s="283">
        <v>8</v>
      </c>
      <c r="H22" s="283">
        <v>0</v>
      </c>
      <c r="I22" s="283">
        <v>0</v>
      </c>
      <c r="J22" s="283">
        <v>2</v>
      </c>
      <c r="K22" s="283">
        <v>0</v>
      </c>
      <c r="L22" s="283">
        <v>0</v>
      </c>
      <c r="M22" s="283">
        <v>0</v>
      </c>
      <c r="N22" s="283">
        <v>0</v>
      </c>
      <c r="O22" s="283">
        <v>0</v>
      </c>
      <c r="P22" s="283">
        <v>3</v>
      </c>
      <c r="Q22" s="283">
        <v>0</v>
      </c>
      <c r="R22" s="283">
        <v>0</v>
      </c>
      <c r="S22" s="283">
        <v>3</v>
      </c>
      <c r="T22" s="283"/>
      <c r="U22" s="283">
        <v>0</v>
      </c>
      <c r="V22" s="283">
        <v>1</v>
      </c>
    </row>
    <row r="23" spans="1:22" s="204" customFormat="1" x14ac:dyDescent="0.2">
      <c r="A23" s="198" t="s">
        <v>282</v>
      </c>
      <c r="B23" s="198" t="s">
        <v>283</v>
      </c>
      <c r="C23" s="186" t="s">
        <v>267</v>
      </c>
      <c r="D23" s="186" t="s">
        <v>266</v>
      </c>
      <c r="E23" s="286" t="s">
        <v>284</v>
      </c>
      <c r="F23" s="286"/>
      <c r="G23" s="287" t="s">
        <v>284</v>
      </c>
      <c r="H23" s="287" t="s">
        <v>284</v>
      </c>
      <c r="I23" s="287" t="s">
        <v>284</v>
      </c>
      <c r="J23" s="287" t="s">
        <v>284</v>
      </c>
      <c r="K23" s="287" t="s">
        <v>284</v>
      </c>
      <c r="L23" s="287" t="s">
        <v>284</v>
      </c>
      <c r="M23" s="287" t="s">
        <v>284</v>
      </c>
      <c r="N23" s="287" t="s">
        <v>284</v>
      </c>
      <c r="O23" s="287" t="s">
        <v>284</v>
      </c>
      <c r="P23" s="287" t="s">
        <v>284</v>
      </c>
      <c r="Q23" s="287" t="s">
        <v>284</v>
      </c>
      <c r="R23" s="287" t="s">
        <v>284</v>
      </c>
      <c r="S23" s="287" t="s">
        <v>284</v>
      </c>
      <c r="T23" s="287"/>
      <c r="U23" s="287" t="s">
        <v>284</v>
      </c>
      <c r="V23" s="287" t="s">
        <v>284</v>
      </c>
    </row>
    <row r="24" spans="1:22" x14ac:dyDescent="0.2">
      <c r="A24" s="186" t="s">
        <v>285</v>
      </c>
      <c r="B24" s="186" t="s">
        <v>286</v>
      </c>
      <c r="C24" s="186" t="s">
        <v>271</v>
      </c>
      <c r="D24" s="186" t="s">
        <v>270</v>
      </c>
      <c r="E24" s="282">
        <v>31</v>
      </c>
      <c r="F24" s="282"/>
      <c r="G24" s="283">
        <v>19</v>
      </c>
      <c r="H24" s="283">
        <v>1</v>
      </c>
      <c r="I24" s="283">
        <v>0</v>
      </c>
      <c r="J24" s="283">
        <v>3</v>
      </c>
      <c r="K24" s="283">
        <v>0</v>
      </c>
      <c r="L24" s="283">
        <v>1</v>
      </c>
      <c r="M24" s="283">
        <v>0</v>
      </c>
      <c r="N24" s="283">
        <v>1</v>
      </c>
      <c r="O24" s="283">
        <v>9</v>
      </c>
      <c r="P24" s="283">
        <v>1</v>
      </c>
      <c r="Q24" s="283">
        <v>0</v>
      </c>
      <c r="R24" s="283">
        <v>0</v>
      </c>
      <c r="S24" s="283">
        <v>3</v>
      </c>
      <c r="T24" s="283"/>
      <c r="U24" s="283">
        <v>8</v>
      </c>
      <c r="V24" s="283">
        <v>4</v>
      </c>
    </row>
    <row r="25" spans="1:22" x14ac:dyDescent="0.2">
      <c r="A25" s="186" t="s">
        <v>287</v>
      </c>
      <c r="B25" s="186" t="s">
        <v>288</v>
      </c>
      <c r="C25" s="186" t="s">
        <v>277</v>
      </c>
      <c r="D25" s="186" t="s">
        <v>276</v>
      </c>
      <c r="E25" s="282">
        <v>36</v>
      </c>
      <c r="F25" s="282"/>
      <c r="G25" s="283">
        <v>30</v>
      </c>
      <c r="H25" s="283">
        <v>1</v>
      </c>
      <c r="I25" s="283">
        <v>0</v>
      </c>
      <c r="J25" s="283">
        <v>11</v>
      </c>
      <c r="K25" s="283">
        <v>0</v>
      </c>
      <c r="L25" s="283">
        <v>0</v>
      </c>
      <c r="M25" s="283">
        <v>7</v>
      </c>
      <c r="N25" s="283">
        <v>0</v>
      </c>
      <c r="O25" s="283">
        <v>3</v>
      </c>
      <c r="P25" s="283">
        <v>4</v>
      </c>
      <c r="Q25" s="283">
        <v>0</v>
      </c>
      <c r="R25" s="283">
        <v>1</v>
      </c>
      <c r="S25" s="283">
        <v>3</v>
      </c>
      <c r="T25" s="283"/>
      <c r="U25" s="283">
        <v>2</v>
      </c>
      <c r="V25" s="283">
        <v>4</v>
      </c>
    </row>
    <row r="26" spans="1:22" x14ac:dyDescent="0.2">
      <c r="A26" s="186" t="s">
        <v>289</v>
      </c>
      <c r="B26" s="186" t="s">
        <v>290</v>
      </c>
      <c r="C26" s="186" t="s">
        <v>271</v>
      </c>
      <c r="D26" s="186" t="s">
        <v>270</v>
      </c>
      <c r="E26" s="282">
        <v>18</v>
      </c>
      <c r="F26" s="282"/>
      <c r="G26" s="283">
        <v>15</v>
      </c>
      <c r="H26" s="283">
        <v>0</v>
      </c>
      <c r="I26" s="283">
        <v>0</v>
      </c>
      <c r="J26" s="283">
        <v>7</v>
      </c>
      <c r="K26" s="283">
        <v>0</v>
      </c>
      <c r="L26" s="283">
        <v>1</v>
      </c>
      <c r="M26" s="283">
        <v>1</v>
      </c>
      <c r="N26" s="283">
        <v>2</v>
      </c>
      <c r="O26" s="283">
        <v>1</v>
      </c>
      <c r="P26" s="283">
        <v>0</v>
      </c>
      <c r="Q26" s="283">
        <v>0</v>
      </c>
      <c r="R26" s="283">
        <v>0</v>
      </c>
      <c r="S26" s="283">
        <v>3</v>
      </c>
      <c r="T26" s="283"/>
      <c r="U26" s="283">
        <v>2</v>
      </c>
      <c r="V26" s="283">
        <v>1</v>
      </c>
    </row>
    <row r="27" spans="1:22" x14ac:dyDescent="0.2">
      <c r="A27" s="186" t="s">
        <v>291</v>
      </c>
      <c r="B27" s="186" t="s">
        <v>292</v>
      </c>
      <c r="C27" s="186" t="s">
        <v>277</v>
      </c>
      <c r="D27" s="186" t="s">
        <v>276</v>
      </c>
      <c r="E27" s="282">
        <v>83</v>
      </c>
      <c r="F27" s="282"/>
      <c r="G27" s="283">
        <v>56</v>
      </c>
      <c r="H27" s="283">
        <v>2</v>
      </c>
      <c r="I27" s="283">
        <v>0</v>
      </c>
      <c r="J27" s="283">
        <v>4</v>
      </c>
      <c r="K27" s="283">
        <v>3</v>
      </c>
      <c r="L27" s="283">
        <v>3</v>
      </c>
      <c r="M27" s="283">
        <v>0</v>
      </c>
      <c r="N27" s="283">
        <v>5</v>
      </c>
      <c r="O27" s="283">
        <v>7</v>
      </c>
      <c r="P27" s="283">
        <v>9</v>
      </c>
      <c r="Q27" s="283">
        <v>0</v>
      </c>
      <c r="R27" s="283">
        <v>0</v>
      </c>
      <c r="S27" s="283">
        <v>23</v>
      </c>
      <c r="T27" s="283"/>
      <c r="U27" s="283">
        <v>27</v>
      </c>
      <c r="V27" s="283">
        <v>0</v>
      </c>
    </row>
    <row r="28" spans="1:22" x14ac:dyDescent="0.2">
      <c r="A28" s="186" t="s">
        <v>293</v>
      </c>
      <c r="B28" s="186" t="s">
        <v>294</v>
      </c>
      <c r="C28" s="186" t="s">
        <v>275</v>
      </c>
      <c r="D28" s="186" t="s">
        <v>274</v>
      </c>
      <c r="E28" s="282">
        <v>46</v>
      </c>
      <c r="F28" s="282"/>
      <c r="G28" s="283">
        <v>21</v>
      </c>
      <c r="H28" s="283">
        <v>0</v>
      </c>
      <c r="I28" s="283">
        <v>0</v>
      </c>
      <c r="J28" s="283">
        <v>4</v>
      </c>
      <c r="K28" s="283">
        <v>0</v>
      </c>
      <c r="L28" s="283">
        <v>3</v>
      </c>
      <c r="M28" s="283">
        <v>2</v>
      </c>
      <c r="N28" s="283">
        <v>3</v>
      </c>
      <c r="O28" s="283">
        <v>3</v>
      </c>
      <c r="P28" s="283">
        <v>2</v>
      </c>
      <c r="Q28" s="283">
        <v>0</v>
      </c>
      <c r="R28" s="283">
        <v>0</v>
      </c>
      <c r="S28" s="283">
        <v>4</v>
      </c>
      <c r="T28" s="283"/>
      <c r="U28" s="283">
        <v>25</v>
      </c>
      <c r="V28" s="283">
        <v>0</v>
      </c>
    </row>
    <row r="29" spans="1:22" x14ac:dyDescent="0.2">
      <c r="A29" s="186" t="s">
        <v>295</v>
      </c>
      <c r="B29" s="186" t="s">
        <v>296</v>
      </c>
      <c r="C29" s="186" t="s">
        <v>261</v>
      </c>
      <c r="D29" s="186" t="s">
        <v>260</v>
      </c>
      <c r="E29" s="282">
        <v>317</v>
      </c>
      <c r="F29" s="282"/>
      <c r="G29" s="283">
        <v>266</v>
      </c>
      <c r="H29" s="283">
        <v>15</v>
      </c>
      <c r="I29" s="283">
        <v>0</v>
      </c>
      <c r="J29" s="283">
        <v>59</v>
      </c>
      <c r="K29" s="283">
        <v>1</v>
      </c>
      <c r="L29" s="283">
        <v>19</v>
      </c>
      <c r="M29" s="283">
        <v>9</v>
      </c>
      <c r="N29" s="283">
        <v>12</v>
      </c>
      <c r="O29" s="283">
        <v>5</v>
      </c>
      <c r="P29" s="283">
        <v>26</v>
      </c>
      <c r="Q29" s="283">
        <v>2</v>
      </c>
      <c r="R29" s="283">
        <v>0</v>
      </c>
      <c r="S29" s="283">
        <v>118</v>
      </c>
      <c r="T29" s="283"/>
      <c r="U29" s="283">
        <v>50</v>
      </c>
      <c r="V29" s="283">
        <v>1</v>
      </c>
    </row>
    <row r="30" spans="1:22" x14ac:dyDescent="0.2">
      <c r="A30" s="186" t="s">
        <v>297</v>
      </c>
      <c r="B30" s="186" t="s">
        <v>298</v>
      </c>
      <c r="C30" s="186" t="s">
        <v>261</v>
      </c>
      <c r="D30" s="186" t="s">
        <v>260</v>
      </c>
      <c r="E30" s="282">
        <v>116</v>
      </c>
      <c r="F30" s="282"/>
      <c r="G30" s="283">
        <v>67</v>
      </c>
      <c r="H30" s="283">
        <v>6</v>
      </c>
      <c r="I30" s="283">
        <v>0</v>
      </c>
      <c r="J30" s="283">
        <v>15</v>
      </c>
      <c r="K30" s="283">
        <v>0</v>
      </c>
      <c r="L30" s="283">
        <v>14</v>
      </c>
      <c r="M30" s="283">
        <v>0</v>
      </c>
      <c r="N30" s="283">
        <v>12</v>
      </c>
      <c r="O30" s="283">
        <v>4</v>
      </c>
      <c r="P30" s="283">
        <v>15</v>
      </c>
      <c r="Q30" s="283">
        <v>0</v>
      </c>
      <c r="R30" s="283">
        <v>0</v>
      </c>
      <c r="S30" s="283">
        <v>1</v>
      </c>
      <c r="T30" s="283"/>
      <c r="U30" s="283">
        <v>42</v>
      </c>
      <c r="V30" s="283">
        <v>7</v>
      </c>
    </row>
    <row r="31" spans="1:22" x14ac:dyDescent="0.2">
      <c r="A31" s="186" t="s">
        <v>299</v>
      </c>
      <c r="B31" s="186" t="s">
        <v>300</v>
      </c>
      <c r="C31" s="186" t="s">
        <v>269</v>
      </c>
      <c r="D31" s="186" t="s">
        <v>268</v>
      </c>
      <c r="E31" s="282">
        <v>110</v>
      </c>
      <c r="F31" s="282"/>
      <c r="G31" s="283">
        <v>74</v>
      </c>
      <c r="H31" s="283">
        <v>22</v>
      </c>
      <c r="I31" s="283">
        <v>1</v>
      </c>
      <c r="J31" s="283">
        <v>28</v>
      </c>
      <c r="K31" s="283">
        <v>4</v>
      </c>
      <c r="L31" s="283">
        <v>2</v>
      </c>
      <c r="M31" s="283">
        <v>0</v>
      </c>
      <c r="N31" s="283">
        <v>8</v>
      </c>
      <c r="O31" s="283">
        <v>3</v>
      </c>
      <c r="P31" s="283">
        <v>6</v>
      </c>
      <c r="Q31" s="283">
        <v>0</v>
      </c>
      <c r="R31" s="283">
        <v>0</v>
      </c>
      <c r="S31" s="283">
        <v>0</v>
      </c>
      <c r="T31" s="283"/>
      <c r="U31" s="283">
        <v>36</v>
      </c>
      <c r="V31" s="283">
        <v>0</v>
      </c>
    </row>
    <row r="32" spans="1:22" x14ac:dyDescent="0.2">
      <c r="A32" s="186" t="s">
        <v>301</v>
      </c>
      <c r="B32" s="186" t="s">
        <v>302</v>
      </c>
      <c r="C32" s="186" t="s">
        <v>267</v>
      </c>
      <c r="D32" s="186" t="s">
        <v>266</v>
      </c>
      <c r="E32" s="282">
        <v>76</v>
      </c>
      <c r="F32" s="282"/>
      <c r="G32" s="283">
        <v>43</v>
      </c>
      <c r="H32" s="283">
        <v>7</v>
      </c>
      <c r="I32" s="283">
        <v>0</v>
      </c>
      <c r="J32" s="283">
        <v>4</v>
      </c>
      <c r="K32" s="283">
        <v>5</v>
      </c>
      <c r="L32" s="283">
        <v>3</v>
      </c>
      <c r="M32" s="283">
        <v>0</v>
      </c>
      <c r="N32" s="283">
        <v>14</v>
      </c>
      <c r="O32" s="283">
        <v>3</v>
      </c>
      <c r="P32" s="283">
        <v>7</v>
      </c>
      <c r="Q32" s="283">
        <v>0</v>
      </c>
      <c r="R32" s="283">
        <v>0</v>
      </c>
      <c r="S32" s="283">
        <v>0</v>
      </c>
      <c r="T32" s="283"/>
      <c r="U32" s="283">
        <v>33</v>
      </c>
      <c r="V32" s="283">
        <v>0</v>
      </c>
    </row>
    <row r="33" spans="1:22" x14ac:dyDescent="0.2">
      <c r="A33" s="186" t="s">
        <v>303</v>
      </c>
      <c r="B33" s="186" t="s">
        <v>304</v>
      </c>
      <c r="C33" s="186" t="s">
        <v>275</v>
      </c>
      <c r="D33" s="186" t="s">
        <v>274</v>
      </c>
      <c r="E33" s="282">
        <v>96</v>
      </c>
      <c r="F33" s="282"/>
      <c r="G33" s="283">
        <v>39</v>
      </c>
      <c r="H33" s="283">
        <v>9</v>
      </c>
      <c r="I33" s="283">
        <v>1</v>
      </c>
      <c r="J33" s="283">
        <v>19</v>
      </c>
      <c r="K33" s="283">
        <v>0</v>
      </c>
      <c r="L33" s="283">
        <v>3</v>
      </c>
      <c r="M33" s="283">
        <v>0</v>
      </c>
      <c r="N33" s="283">
        <v>2</v>
      </c>
      <c r="O33" s="283">
        <v>5</v>
      </c>
      <c r="P33" s="283">
        <v>0</v>
      </c>
      <c r="Q33" s="283">
        <v>0</v>
      </c>
      <c r="R33" s="283">
        <v>0</v>
      </c>
      <c r="S33" s="283">
        <v>0</v>
      </c>
      <c r="T33" s="283"/>
      <c r="U33" s="283">
        <v>52</v>
      </c>
      <c r="V33" s="283">
        <v>5</v>
      </c>
    </row>
    <row r="34" spans="1:22" x14ac:dyDescent="0.2">
      <c r="A34" s="186" t="s">
        <v>305</v>
      </c>
      <c r="B34" s="186" t="s">
        <v>306</v>
      </c>
      <c r="C34" s="186" t="s">
        <v>277</v>
      </c>
      <c r="D34" s="186" t="s">
        <v>276</v>
      </c>
      <c r="E34" s="282">
        <v>87</v>
      </c>
      <c r="F34" s="282"/>
      <c r="G34" s="283">
        <v>47</v>
      </c>
      <c r="H34" s="283">
        <v>9</v>
      </c>
      <c r="I34" s="283">
        <v>0</v>
      </c>
      <c r="J34" s="283">
        <v>22</v>
      </c>
      <c r="K34" s="283">
        <v>0</v>
      </c>
      <c r="L34" s="283">
        <v>4</v>
      </c>
      <c r="M34" s="283">
        <v>0</v>
      </c>
      <c r="N34" s="283">
        <v>1</v>
      </c>
      <c r="O34" s="283">
        <v>7</v>
      </c>
      <c r="P34" s="283">
        <v>4</v>
      </c>
      <c r="Q34" s="283">
        <v>0</v>
      </c>
      <c r="R34" s="283">
        <v>0</v>
      </c>
      <c r="S34" s="283">
        <v>0</v>
      </c>
      <c r="T34" s="283"/>
      <c r="U34" s="283">
        <v>36</v>
      </c>
      <c r="V34" s="283">
        <v>4</v>
      </c>
    </row>
    <row r="35" spans="1:22" x14ac:dyDescent="0.2">
      <c r="A35" s="186" t="s">
        <v>307</v>
      </c>
      <c r="B35" s="186" t="s">
        <v>308</v>
      </c>
      <c r="C35" s="186" t="s">
        <v>271</v>
      </c>
      <c r="D35" s="186" t="s">
        <v>270</v>
      </c>
      <c r="E35" s="282">
        <v>21</v>
      </c>
      <c r="F35" s="282"/>
      <c r="G35" s="283">
        <v>19</v>
      </c>
      <c r="H35" s="283">
        <v>0</v>
      </c>
      <c r="I35" s="283">
        <v>0</v>
      </c>
      <c r="J35" s="283">
        <v>9</v>
      </c>
      <c r="K35" s="283">
        <v>0</v>
      </c>
      <c r="L35" s="283">
        <v>0</v>
      </c>
      <c r="M35" s="283">
        <v>0</v>
      </c>
      <c r="N35" s="283">
        <v>1</v>
      </c>
      <c r="O35" s="283">
        <v>2</v>
      </c>
      <c r="P35" s="283">
        <v>1</v>
      </c>
      <c r="Q35" s="283">
        <v>0</v>
      </c>
      <c r="R35" s="283">
        <v>0</v>
      </c>
      <c r="S35" s="283">
        <v>6</v>
      </c>
      <c r="T35" s="283"/>
      <c r="U35" s="283">
        <v>0</v>
      </c>
      <c r="V35" s="283">
        <v>2</v>
      </c>
    </row>
    <row r="36" spans="1:22" x14ac:dyDescent="0.2">
      <c r="A36" s="186" t="s">
        <v>309</v>
      </c>
      <c r="B36" s="186" t="s">
        <v>310</v>
      </c>
      <c r="C36" s="186" t="s">
        <v>279</v>
      </c>
      <c r="D36" s="186" t="s">
        <v>278</v>
      </c>
      <c r="E36" s="282">
        <v>53</v>
      </c>
      <c r="F36" s="282"/>
      <c r="G36" s="283">
        <v>38</v>
      </c>
      <c r="H36" s="283">
        <v>1</v>
      </c>
      <c r="I36" s="283">
        <v>0</v>
      </c>
      <c r="J36" s="283">
        <v>17</v>
      </c>
      <c r="K36" s="283">
        <v>0</v>
      </c>
      <c r="L36" s="283">
        <v>10</v>
      </c>
      <c r="M36" s="283">
        <v>2</v>
      </c>
      <c r="N36" s="283">
        <v>0</v>
      </c>
      <c r="O36" s="283">
        <v>2</v>
      </c>
      <c r="P36" s="283">
        <v>1</v>
      </c>
      <c r="Q36" s="283">
        <v>0</v>
      </c>
      <c r="R36" s="283">
        <v>0</v>
      </c>
      <c r="S36" s="283">
        <v>5</v>
      </c>
      <c r="T36" s="283"/>
      <c r="U36" s="283">
        <v>11</v>
      </c>
      <c r="V36" s="283">
        <v>4</v>
      </c>
    </row>
    <row r="37" spans="1:22" x14ac:dyDescent="0.2">
      <c r="A37" s="186" t="s">
        <v>311</v>
      </c>
      <c r="B37" s="186" t="s">
        <v>312</v>
      </c>
      <c r="C37" s="186" t="s">
        <v>275</v>
      </c>
      <c r="D37" s="186" t="s">
        <v>274</v>
      </c>
      <c r="E37" s="282">
        <v>214</v>
      </c>
      <c r="F37" s="282"/>
      <c r="G37" s="283">
        <v>152</v>
      </c>
      <c r="H37" s="283">
        <v>9</v>
      </c>
      <c r="I37" s="283">
        <v>0</v>
      </c>
      <c r="J37" s="283">
        <v>54</v>
      </c>
      <c r="K37" s="283">
        <v>1</v>
      </c>
      <c r="L37" s="283">
        <v>12</v>
      </c>
      <c r="M37" s="283">
        <v>6</v>
      </c>
      <c r="N37" s="283">
        <v>13</v>
      </c>
      <c r="O37" s="283">
        <v>5</v>
      </c>
      <c r="P37" s="283">
        <v>8</v>
      </c>
      <c r="Q37" s="283">
        <v>0</v>
      </c>
      <c r="R37" s="283">
        <v>0</v>
      </c>
      <c r="S37" s="283">
        <v>44</v>
      </c>
      <c r="T37" s="283"/>
      <c r="U37" s="283">
        <v>55</v>
      </c>
      <c r="V37" s="283">
        <v>7</v>
      </c>
    </row>
    <row r="38" spans="1:22" x14ac:dyDescent="0.2">
      <c r="A38" s="186" t="s">
        <v>313</v>
      </c>
      <c r="B38" s="186" t="s">
        <v>314</v>
      </c>
      <c r="C38" s="186" t="s">
        <v>261</v>
      </c>
      <c r="D38" s="186" t="s">
        <v>260</v>
      </c>
      <c r="E38" s="282">
        <v>116</v>
      </c>
      <c r="F38" s="282"/>
      <c r="G38" s="283">
        <v>57</v>
      </c>
      <c r="H38" s="283">
        <v>7</v>
      </c>
      <c r="I38" s="283">
        <v>0</v>
      </c>
      <c r="J38" s="283">
        <v>12</v>
      </c>
      <c r="K38" s="283">
        <v>0</v>
      </c>
      <c r="L38" s="283">
        <v>5</v>
      </c>
      <c r="M38" s="283">
        <v>1</v>
      </c>
      <c r="N38" s="283">
        <v>3</v>
      </c>
      <c r="O38" s="283">
        <v>0</v>
      </c>
      <c r="P38" s="283">
        <v>10</v>
      </c>
      <c r="Q38" s="283">
        <v>5</v>
      </c>
      <c r="R38" s="283">
        <v>0</v>
      </c>
      <c r="S38" s="283">
        <v>14</v>
      </c>
      <c r="T38" s="283"/>
      <c r="U38" s="283">
        <v>47</v>
      </c>
      <c r="V38" s="283">
        <v>12</v>
      </c>
    </row>
    <row r="39" spans="1:22" s="35" customFormat="1" x14ac:dyDescent="0.2">
      <c r="A39" s="186" t="s">
        <v>315</v>
      </c>
      <c r="B39" s="186" t="s">
        <v>316</v>
      </c>
      <c r="C39" s="186" t="s">
        <v>273</v>
      </c>
      <c r="D39" s="186" t="s">
        <v>272</v>
      </c>
      <c r="E39" s="282">
        <v>545</v>
      </c>
      <c r="F39" s="282"/>
      <c r="G39" s="283">
        <v>386</v>
      </c>
      <c r="H39" s="283">
        <v>1</v>
      </c>
      <c r="I39" s="283">
        <v>0</v>
      </c>
      <c r="J39" s="283">
        <v>5</v>
      </c>
      <c r="K39" s="283">
        <v>0</v>
      </c>
      <c r="L39" s="283">
        <v>16</v>
      </c>
      <c r="M39" s="283">
        <v>2</v>
      </c>
      <c r="N39" s="283">
        <v>5</v>
      </c>
      <c r="O39" s="283">
        <v>5</v>
      </c>
      <c r="P39" s="283">
        <v>59</v>
      </c>
      <c r="Q39" s="283">
        <v>1</v>
      </c>
      <c r="R39" s="283">
        <v>0</v>
      </c>
      <c r="S39" s="283">
        <v>292</v>
      </c>
      <c r="T39" s="283"/>
      <c r="U39" s="283">
        <v>140</v>
      </c>
      <c r="V39" s="283">
        <v>19</v>
      </c>
    </row>
    <row r="40" spans="1:22" x14ac:dyDescent="0.2">
      <c r="A40" s="186" t="s">
        <v>317</v>
      </c>
      <c r="B40" s="186" t="s">
        <v>318</v>
      </c>
      <c r="C40" s="186" t="s">
        <v>271</v>
      </c>
      <c r="D40" s="186" t="s">
        <v>270</v>
      </c>
      <c r="E40" s="282">
        <v>124</v>
      </c>
      <c r="F40" s="282"/>
      <c r="G40" s="283">
        <v>12</v>
      </c>
      <c r="H40" s="283">
        <v>1</v>
      </c>
      <c r="I40" s="283">
        <v>0</v>
      </c>
      <c r="J40" s="283">
        <v>6</v>
      </c>
      <c r="K40" s="283">
        <v>0</v>
      </c>
      <c r="L40" s="283">
        <v>1</v>
      </c>
      <c r="M40" s="283">
        <v>0</v>
      </c>
      <c r="N40" s="283">
        <v>0</v>
      </c>
      <c r="O40" s="283">
        <v>2</v>
      </c>
      <c r="P40" s="283">
        <v>2</v>
      </c>
      <c r="Q40" s="283">
        <v>0</v>
      </c>
      <c r="R40" s="283">
        <v>0</v>
      </c>
      <c r="S40" s="283">
        <v>0</v>
      </c>
      <c r="T40" s="283"/>
      <c r="U40" s="283">
        <v>108</v>
      </c>
      <c r="V40" s="283">
        <v>4</v>
      </c>
    </row>
    <row r="41" spans="1:22" x14ac:dyDescent="0.2">
      <c r="A41" s="186" t="s">
        <v>319</v>
      </c>
      <c r="B41" s="186" t="s">
        <v>320</v>
      </c>
      <c r="C41" s="186" t="s">
        <v>267</v>
      </c>
      <c r="D41" s="186" t="s">
        <v>266</v>
      </c>
      <c r="E41" s="282">
        <v>296</v>
      </c>
      <c r="F41" s="282"/>
      <c r="G41" s="283">
        <v>131</v>
      </c>
      <c r="H41" s="283">
        <v>31</v>
      </c>
      <c r="I41" s="283">
        <v>0</v>
      </c>
      <c r="J41" s="283">
        <v>7</v>
      </c>
      <c r="K41" s="283">
        <v>6</v>
      </c>
      <c r="L41" s="283">
        <v>6</v>
      </c>
      <c r="M41" s="283">
        <v>2</v>
      </c>
      <c r="N41" s="283">
        <v>10</v>
      </c>
      <c r="O41" s="283">
        <v>18</v>
      </c>
      <c r="P41" s="283">
        <v>50</v>
      </c>
      <c r="Q41" s="283">
        <v>0</v>
      </c>
      <c r="R41" s="283">
        <v>0</v>
      </c>
      <c r="S41" s="283">
        <v>1</v>
      </c>
      <c r="T41" s="283"/>
      <c r="U41" s="283">
        <v>164</v>
      </c>
      <c r="V41" s="283">
        <v>1</v>
      </c>
    </row>
    <row r="42" spans="1:22" x14ac:dyDescent="0.2">
      <c r="A42" s="186" t="s">
        <v>321</v>
      </c>
      <c r="B42" s="186" t="s">
        <v>322</v>
      </c>
      <c r="C42" s="186" t="s">
        <v>267</v>
      </c>
      <c r="D42" s="186" t="s">
        <v>266</v>
      </c>
      <c r="E42" s="282">
        <v>200</v>
      </c>
      <c r="F42" s="282"/>
      <c r="G42" s="283">
        <v>181</v>
      </c>
      <c r="H42" s="283">
        <v>14</v>
      </c>
      <c r="I42" s="283">
        <v>0</v>
      </c>
      <c r="J42" s="283">
        <v>42</v>
      </c>
      <c r="K42" s="283">
        <v>2</v>
      </c>
      <c r="L42" s="283">
        <v>18</v>
      </c>
      <c r="M42" s="283">
        <v>3</v>
      </c>
      <c r="N42" s="283">
        <v>12</v>
      </c>
      <c r="O42" s="283">
        <v>11</v>
      </c>
      <c r="P42" s="283">
        <v>26</v>
      </c>
      <c r="Q42" s="283">
        <v>0</v>
      </c>
      <c r="R42" s="283">
        <v>0</v>
      </c>
      <c r="S42" s="283">
        <v>53</v>
      </c>
      <c r="T42" s="283"/>
      <c r="U42" s="283">
        <v>16</v>
      </c>
      <c r="V42" s="283">
        <v>3</v>
      </c>
    </row>
    <row r="43" spans="1:22" x14ac:dyDescent="0.2">
      <c r="A43" s="186" t="s">
        <v>323</v>
      </c>
      <c r="B43" s="186" t="s">
        <v>324</v>
      </c>
      <c r="C43" s="186" t="s">
        <v>271</v>
      </c>
      <c r="D43" s="186" t="s">
        <v>270</v>
      </c>
      <c r="E43" s="282">
        <v>14</v>
      </c>
      <c r="F43" s="282"/>
      <c r="G43" s="283">
        <v>11</v>
      </c>
      <c r="H43" s="283">
        <v>1</v>
      </c>
      <c r="I43" s="283">
        <v>0</v>
      </c>
      <c r="J43" s="283">
        <v>3</v>
      </c>
      <c r="K43" s="283">
        <v>0</v>
      </c>
      <c r="L43" s="283">
        <v>1</v>
      </c>
      <c r="M43" s="283">
        <v>0</v>
      </c>
      <c r="N43" s="283">
        <v>1</v>
      </c>
      <c r="O43" s="283">
        <v>0</v>
      </c>
      <c r="P43" s="283">
        <v>2</v>
      </c>
      <c r="Q43" s="283">
        <v>0</v>
      </c>
      <c r="R43" s="283">
        <v>0</v>
      </c>
      <c r="S43" s="283">
        <v>3</v>
      </c>
      <c r="T43" s="283"/>
      <c r="U43" s="283">
        <v>3</v>
      </c>
      <c r="V43" s="283">
        <v>0</v>
      </c>
    </row>
    <row r="44" spans="1:22" x14ac:dyDescent="0.2">
      <c r="A44" s="186" t="s">
        <v>325</v>
      </c>
      <c r="B44" s="186" t="s">
        <v>326</v>
      </c>
      <c r="C44" s="186" t="s">
        <v>267</v>
      </c>
      <c r="D44" s="186" t="s">
        <v>266</v>
      </c>
      <c r="E44" s="282">
        <v>123</v>
      </c>
      <c r="F44" s="282"/>
      <c r="G44" s="283">
        <v>83</v>
      </c>
      <c r="H44" s="283">
        <v>32</v>
      </c>
      <c r="I44" s="283">
        <v>1</v>
      </c>
      <c r="J44" s="283">
        <v>27</v>
      </c>
      <c r="K44" s="283">
        <v>0</v>
      </c>
      <c r="L44" s="283">
        <v>9</v>
      </c>
      <c r="M44" s="283">
        <v>1</v>
      </c>
      <c r="N44" s="283">
        <v>5</v>
      </c>
      <c r="O44" s="283">
        <v>0</v>
      </c>
      <c r="P44" s="283">
        <v>7</v>
      </c>
      <c r="Q44" s="283">
        <v>0</v>
      </c>
      <c r="R44" s="283">
        <v>0</v>
      </c>
      <c r="S44" s="283">
        <v>1</v>
      </c>
      <c r="T44" s="283"/>
      <c r="U44" s="283">
        <v>39</v>
      </c>
      <c r="V44" s="283">
        <v>1</v>
      </c>
    </row>
    <row r="45" spans="1:22" x14ac:dyDescent="0.2">
      <c r="A45" s="186" t="s">
        <v>327</v>
      </c>
      <c r="B45" s="186" t="s">
        <v>328</v>
      </c>
      <c r="C45" s="186" t="s">
        <v>271</v>
      </c>
      <c r="D45" s="186" t="s">
        <v>270</v>
      </c>
      <c r="E45" s="282">
        <v>43</v>
      </c>
      <c r="F45" s="282"/>
      <c r="G45" s="283">
        <v>25</v>
      </c>
      <c r="H45" s="283">
        <v>3</v>
      </c>
      <c r="I45" s="283">
        <v>0</v>
      </c>
      <c r="J45" s="283">
        <v>6</v>
      </c>
      <c r="K45" s="283">
        <v>0</v>
      </c>
      <c r="L45" s="283">
        <v>6</v>
      </c>
      <c r="M45" s="283">
        <v>4</v>
      </c>
      <c r="N45" s="283">
        <v>2</v>
      </c>
      <c r="O45" s="283">
        <v>0</v>
      </c>
      <c r="P45" s="283">
        <v>3</v>
      </c>
      <c r="Q45" s="283">
        <v>0</v>
      </c>
      <c r="R45" s="283">
        <v>0</v>
      </c>
      <c r="S45" s="283">
        <v>1</v>
      </c>
      <c r="T45" s="283"/>
      <c r="U45" s="283">
        <v>18</v>
      </c>
      <c r="V45" s="283">
        <v>0</v>
      </c>
    </row>
    <row r="46" spans="1:22" x14ac:dyDescent="0.2">
      <c r="A46" s="186" t="s">
        <v>329</v>
      </c>
      <c r="B46" s="186" t="s">
        <v>330</v>
      </c>
      <c r="C46" s="186" t="s">
        <v>279</v>
      </c>
      <c r="D46" s="186" t="s">
        <v>278</v>
      </c>
      <c r="E46" s="282">
        <v>289</v>
      </c>
      <c r="F46" s="282"/>
      <c r="G46" s="283">
        <v>241</v>
      </c>
      <c r="H46" s="283">
        <v>24</v>
      </c>
      <c r="I46" s="283">
        <v>0</v>
      </c>
      <c r="J46" s="283">
        <v>59</v>
      </c>
      <c r="K46" s="283">
        <v>11</v>
      </c>
      <c r="L46" s="283">
        <v>40</v>
      </c>
      <c r="M46" s="283">
        <v>8</v>
      </c>
      <c r="N46" s="283">
        <v>6</v>
      </c>
      <c r="O46" s="283">
        <v>15</v>
      </c>
      <c r="P46" s="283">
        <v>47</v>
      </c>
      <c r="Q46" s="283">
        <v>0</v>
      </c>
      <c r="R46" s="283">
        <v>0</v>
      </c>
      <c r="S46" s="283">
        <v>31</v>
      </c>
      <c r="T46" s="283"/>
      <c r="U46" s="283">
        <v>39</v>
      </c>
      <c r="V46" s="283">
        <v>9</v>
      </c>
    </row>
    <row r="47" spans="1:22" x14ac:dyDescent="0.2">
      <c r="A47" s="186" t="s">
        <v>331</v>
      </c>
      <c r="B47" s="186" t="s">
        <v>332</v>
      </c>
      <c r="C47" s="186" t="s">
        <v>277</v>
      </c>
      <c r="D47" s="186" t="s">
        <v>276</v>
      </c>
      <c r="E47" s="282">
        <v>131</v>
      </c>
      <c r="F47" s="282"/>
      <c r="G47" s="283">
        <v>115</v>
      </c>
      <c r="H47" s="283">
        <v>1</v>
      </c>
      <c r="I47" s="283">
        <v>0</v>
      </c>
      <c r="J47" s="283">
        <v>35</v>
      </c>
      <c r="K47" s="283">
        <v>3</v>
      </c>
      <c r="L47" s="283">
        <v>7</v>
      </c>
      <c r="M47" s="283">
        <v>1</v>
      </c>
      <c r="N47" s="283">
        <v>4</v>
      </c>
      <c r="O47" s="283">
        <v>7</v>
      </c>
      <c r="P47" s="283">
        <v>21</v>
      </c>
      <c r="Q47" s="283">
        <v>0</v>
      </c>
      <c r="R47" s="283">
        <v>0</v>
      </c>
      <c r="S47" s="283">
        <v>36</v>
      </c>
      <c r="T47" s="283"/>
      <c r="U47" s="283">
        <v>15</v>
      </c>
      <c r="V47" s="283">
        <v>1</v>
      </c>
    </row>
    <row r="48" spans="1:22" x14ac:dyDescent="0.2">
      <c r="A48" s="186" t="s">
        <v>333</v>
      </c>
      <c r="B48" s="186" t="s">
        <v>334</v>
      </c>
      <c r="C48" s="186" t="s">
        <v>269</v>
      </c>
      <c r="D48" s="186" t="s">
        <v>268</v>
      </c>
      <c r="E48" s="282">
        <v>190</v>
      </c>
      <c r="F48" s="282"/>
      <c r="G48" s="283">
        <v>178</v>
      </c>
      <c r="H48" s="283">
        <v>70</v>
      </c>
      <c r="I48" s="283">
        <v>0</v>
      </c>
      <c r="J48" s="283">
        <v>71</v>
      </c>
      <c r="K48" s="283">
        <v>5</v>
      </c>
      <c r="L48" s="283">
        <v>7</v>
      </c>
      <c r="M48" s="283">
        <v>3</v>
      </c>
      <c r="N48" s="283">
        <v>0</v>
      </c>
      <c r="O48" s="283">
        <v>2</v>
      </c>
      <c r="P48" s="283">
        <v>5</v>
      </c>
      <c r="Q48" s="283">
        <v>0</v>
      </c>
      <c r="R48" s="283">
        <v>0</v>
      </c>
      <c r="S48" s="283">
        <v>15</v>
      </c>
      <c r="T48" s="283"/>
      <c r="U48" s="283">
        <v>9</v>
      </c>
      <c r="V48" s="283">
        <v>3</v>
      </c>
    </row>
    <row r="49" spans="1:22" x14ac:dyDescent="0.2">
      <c r="A49" s="186" t="s">
        <v>335</v>
      </c>
      <c r="B49" s="186" t="s">
        <v>336</v>
      </c>
      <c r="C49" s="186" t="s">
        <v>275</v>
      </c>
      <c r="D49" s="186" t="s">
        <v>274</v>
      </c>
      <c r="E49" s="282">
        <v>63</v>
      </c>
      <c r="F49" s="282"/>
      <c r="G49" s="283">
        <v>43</v>
      </c>
      <c r="H49" s="283">
        <v>3</v>
      </c>
      <c r="I49" s="283">
        <v>0</v>
      </c>
      <c r="J49" s="283">
        <v>14</v>
      </c>
      <c r="K49" s="283">
        <v>1</v>
      </c>
      <c r="L49" s="283">
        <v>1</v>
      </c>
      <c r="M49" s="283">
        <v>0</v>
      </c>
      <c r="N49" s="283">
        <v>2</v>
      </c>
      <c r="O49" s="283">
        <v>1</v>
      </c>
      <c r="P49" s="283">
        <v>13</v>
      </c>
      <c r="Q49" s="283">
        <v>0</v>
      </c>
      <c r="R49" s="283">
        <v>0</v>
      </c>
      <c r="S49" s="283">
        <v>8</v>
      </c>
      <c r="T49" s="283"/>
      <c r="U49" s="283">
        <v>18</v>
      </c>
      <c r="V49" s="283">
        <v>2</v>
      </c>
    </row>
    <row r="50" spans="1:22" s="204" customFormat="1" x14ac:dyDescent="0.2">
      <c r="A50" s="198" t="s">
        <v>337</v>
      </c>
      <c r="B50" s="198" t="s">
        <v>338</v>
      </c>
      <c r="C50" s="186" t="s">
        <v>275</v>
      </c>
      <c r="D50" s="186" t="s">
        <v>274</v>
      </c>
      <c r="E50" s="286" t="s">
        <v>284</v>
      </c>
      <c r="F50" s="286"/>
      <c r="G50" s="287" t="s">
        <v>284</v>
      </c>
      <c r="H50" s="287" t="s">
        <v>284</v>
      </c>
      <c r="I50" s="287" t="s">
        <v>284</v>
      </c>
      <c r="J50" s="287" t="s">
        <v>284</v>
      </c>
      <c r="K50" s="287" t="s">
        <v>284</v>
      </c>
      <c r="L50" s="287" t="s">
        <v>284</v>
      </c>
      <c r="M50" s="287" t="s">
        <v>284</v>
      </c>
      <c r="N50" s="287" t="s">
        <v>284</v>
      </c>
      <c r="O50" s="287" t="s">
        <v>284</v>
      </c>
      <c r="P50" s="287" t="s">
        <v>284</v>
      </c>
      <c r="Q50" s="287" t="s">
        <v>284</v>
      </c>
      <c r="R50" s="287" t="s">
        <v>284</v>
      </c>
      <c r="S50" s="287" t="s">
        <v>284</v>
      </c>
      <c r="T50" s="287"/>
      <c r="U50" s="287" t="s">
        <v>284</v>
      </c>
      <c r="V50" s="287" t="s">
        <v>284</v>
      </c>
    </row>
    <row r="51" spans="1:22" x14ac:dyDescent="0.2">
      <c r="A51" s="186" t="s">
        <v>339</v>
      </c>
      <c r="B51" s="186" t="s">
        <v>340</v>
      </c>
      <c r="C51" s="186" t="s">
        <v>261</v>
      </c>
      <c r="D51" s="186" t="s">
        <v>260</v>
      </c>
      <c r="E51" s="282">
        <v>265</v>
      </c>
      <c r="F51" s="282"/>
      <c r="G51" s="283">
        <v>121</v>
      </c>
      <c r="H51" s="283">
        <v>0</v>
      </c>
      <c r="I51" s="283">
        <v>0</v>
      </c>
      <c r="J51" s="283">
        <v>1</v>
      </c>
      <c r="K51" s="283">
        <v>0</v>
      </c>
      <c r="L51" s="283">
        <v>4</v>
      </c>
      <c r="M51" s="283">
        <v>0</v>
      </c>
      <c r="N51" s="283">
        <v>6</v>
      </c>
      <c r="O51" s="283">
        <v>6</v>
      </c>
      <c r="P51" s="283">
        <v>5</v>
      </c>
      <c r="Q51" s="283">
        <v>0</v>
      </c>
      <c r="R51" s="283">
        <v>0</v>
      </c>
      <c r="S51" s="283">
        <v>99</v>
      </c>
      <c r="T51" s="283"/>
      <c r="U51" s="283">
        <v>111</v>
      </c>
      <c r="V51" s="283">
        <v>33</v>
      </c>
    </row>
    <row r="52" spans="1:22" x14ac:dyDescent="0.2">
      <c r="A52" s="186" t="s">
        <v>341</v>
      </c>
      <c r="B52" s="186" t="s">
        <v>342</v>
      </c>
      <c r="C52" s="186" t="s">
        <v>275</v>
      </c>
      <c r="D52" s="186" t="s">
        <v>274</v>
      </c>
      <c r="E52" s="282">
        <v>7</v>
      </c>
      <c r="F52" s="282"/>
      <c r="G52" s="283">
        <v>4</v>
      </c>
      <c r="H52" s="283">
        <v>0</v>
      </c>
      <c r="I52" s="283">
        <v>0</v>
      </c>
      <c r="J52" s="283">
        <v>0</v>
      </c>
      <c r="K52" s="283">
        <v>0</v>
      </c>
      <c r="L52" s="283">
        <v>1</v>
      </c>
      <c r="M52" s="283">
        <v>0</v>
      </c>
      <c r="N52" s="283">
        <v>1</v>
      </c>
      <c r="O52" s="283">
        <v>1</v>
      </c>
      <c r="P52" s="283">
        <v>1</v>
      </c>
      <c r="Q52" s="283">
        <v>0</v>
      </c>
      <c r="R52" s="283">
        <v>0</v>
      </c>
      <c r="S52" s="283">
        <v>0</v>
      </c>
      <c r="T52" s="283"/>
      <c r="U52" s="283">
        <v>3</v>
      </c>
      <c r="V52" s="283">
        <v>0</v>
      </c>
    </row>
    <row r="53" spans="1:22" s="204" customFormat="1" x14ac:dyDescent="0.2">
      <c r="A53" s="198" t="s">
        <v>343</v>
      </c>
      <c r="B53" s="198" t="s">
        <v>344</v>
      </c>
      <c r="C53" s="186" t="s">
        <v>277</v>
      </c>
      <c r="D53" s="186" t="s">
        <v>276</v>
      </c>
      <c r="E53" s="286" t="s">
        <v>284</v>
      </c>
      <c r="F53" s="286"/>
      <c r="G53" s="287" t="s">
        <v>284</v>
      </c>
      <c r="H53" s="287" t="s">
        <v>284</v>
      </c>
      <c r="I53" s="287" t="s">
        <v>284</v>
      </c>
      <c r="J53" s="287" t="s">
        <v>284</v>
      </c>
      <c r="K53" s="287" t="s">
        <v>284</v>
      </c>
      <c r="L53" s="287" t="s">
        <v>284</v>
      </c>
      <c r="M53" s="287" t="s">
        <v>284</v>
      </c>
      <c r="N53" s="287" t="s">
        <v>284</v>
      </c>
      <c r="O53" s="287" t="s">
        <v>284</v>
      </c>
      <c r="P53" s="287" t="s">
        <v>284</v>
      </c>
      <c r="Q53" s="287" t="s">
        <v>284</v>
      </c>
      <c r="R53" s="287" t="s">
        <v>284</v>
      </c>
      <c r="S53" s="287" t="s">
        <v>284</v>
      </c>
      <c r="T53" s="287"/>
      <c r="U53" s="287" t="s">
        <v>284</v>
      </c>
      <c r="V53" s="287" t="s">
        <v>284</v>
      </c>
    </row>
    <row r="54" spans="1:22" s="35" customFormat="1" x14ac:dyDescent="0.2">
      <c r="A54" s="186" t="s">
        <v>345</v>
      </c>
      <c r="B54" s="186" t="s">
        <v>346</v>
      </c>
      <c r="C54" s="186" t="s">
        <v>279</v>
      </c>
      <c r="D54" s="186" t="s">
        <v>278</v>
      </c>
      <c r="E54" s="282">
        <v>1411</v>
      </c>
      <c r="F54" s="282"/>
      <c r="G54" s="283">
        <v>763</v>
      </c>
      <c r="H54" s="283">
        <v>65</v>
      </c>
      <c r="I54" s="283">
        <v>0</v>
      </c>
      <c r="J54" s="283">
        <v>263</v>
      </c>
      <c r="K54" s="283">
        <v>2</v>
      </c>
      <c r="L54" s="283">
        <v>77</v>
      </c>
      <c r="M54" s="283">
        <v>28</v>
      </c>
      <c r="N54" s="283">
        <v>4</v>
      </c>
      <c r="O54" s="283">
        <v>23</v>
      </c>
      <c r="P54" s="283">
        <v>25</v>
      </c>
      <c r="Q54" s="283">
        <v>0</v>
      </c>
      <c r="R54" s="283">
        <v>0</v>
      </c>
      <c r="S54" s="283">
        <v>276</v>
      </c>
      <c r="T54" s="283"/>
      <c r="U54" s="283">
        <v>637</v>
      </c>
      <c r="V54" s="283">
        <v>11</v>
      </c>
    </row>
    <row r="55" spans="1:22" x14ac:dyDescent="0.2">
      <c r="A55" s="186" t="s">
        <v>347</v>
      </c>
      <c r="B55" s="186" t="s">
        <v>348</v>
      </c>
      <c r="C55" s="186" t="s">
        <v>275</v>
      </c>
      <c r="D55" s="186" t="s">
        <v>274</v>
      </c>
      <c r="E55" s="282">
        <v>12</v>
      </c>
      <c r="F55" s="282"/>
      <c r="G55" s="283">
        <v>7</v>
      </c>
      <c r="H55" s="283">
        <v>2</v>
      </c>
      <c r="I55" s="283">
        <v>0</v>
      </c>
      <c r="J55" s="283">
        <v>1</v>
      </c>
      <c r="K55" s="283">
        <v>0</v>
      </c>
      <c r="L55" s="283">
        <v>2</v>
      </c>
      <c r="M55" s="283">
        <v>0</v>
      </c>
      <c r="N55" s="283">
        <v>0</v>
      </c>
      <c r="O55" s="283">
        <v>1</v>
      </c>
      <c r="P55" s="283">
        <v>1</v>
      </c>
      <c r="Q55" s="283">
        <v>0</v>
      </c>
      <c r="R55" s="283">
        <v>0</v>
      </c>
      <c r="S55" s="283">
        <v>0</v>
      </c>
      <c r="T55" s="283"/>
      <c r="U55" s="283">
        <v>2</v>
      </c>
      <c r="V55" s="283">
        <v>3</v>
      </c>
    </row>
    <row r="56" spans="1:22" x14ac:dyDescent="0.2">
      <c r="A56" s="186" t="s">
        <v>349</v>
      </c>
      <c r="B56" s="186" t="s">
        <v>350</v>
      </c>
      <c r="C56" s="186" t="s">
        <v>261</v>
      </c>
      <c r="D56" s="186" t="s">
        <v>260</v>
      </c>
      <c r="E56" s="282">
        <v>80</v>
      </c>
      <c r="F56" s="282"/>
      <c r="G56" s="283">
        <v>71</v>
      </c>
      <c r="H56" s="283">
        <v>33</v>
      </c>
      <c r="I56" s="283">
        <v>0</v>
      </c>
      <c r="J56" s="283">
        <v>10</v>
      </c>
      <c r="K56" s="283">
        <v>0</v>
      </c>
      <c r="L56" s="283">
        <v>3</v>
      </c>
      <c r="M56" s="283">
        <v>13</v>
      </c>
      <c r="N56" s="283">
        <v>0</v>
      </c>
      <c r="O56" s="283">
        <v>0</v>
      </c>
      <c r="P56" s="283">
        <v>0</v>
      </c>
      <c r="Q56" s="283">
        <v>0</v>
      </c>
      <c r="R56" s="283">
        <v>0</v>
      </c>
      <c r="S56" s="283">
        <v>12</v>
      </c>
      <c r="T56" s="283"/>
      <c r="U56" s="283">
        <v>6</v>
      </c>
      <c r="V56" s="283">
        <v>3</v>
      </c>
    </row>
    <row r="57" spans="1:22" x14ac:dyDescent="0.2">
      <c r="A57" s="186" t="s">
        <v>351</v>
      </c>
      <c r="B57" s="186" t="s">
        <v>352</v>
      </c>
      <c r="C57" s="186" t="s">
        <v>273</v>
      </c>
      <c r="D57" s="186" t="s">
        <v>272</v>
      </c>
      <c r="E57" s="282">
        <v>6</v>
      </c>
      <c r="F57" s="282"/>
      <c r="G57" s="283">
        <v>0</v>
      </c>
      <c r="H57" s="283">
        <v>0</v>
      </c>
      <c r="I57" s="283">
        <v>0</v>
      </c>
      <c r="J57" s="283">
        <v>0</v>
      </c>
      <c r="K57" s="283">
        <v>0</v>
      </c>
      <c r="L57" s="283">
        <v>0</v>
      </c>
      <c r="M57" s="283">
        <v>0</v>
      </c>
      <c r="N57" s="283">
        <v>0</v>
      </c>
      <c r="O57" s="283">
        <v>0</v>
      </c>
      <c r="P57" s="283">
        <v>0</v>
      </c>
      <c r="Q57" s="283">
        <v>0</v>
      </c>
      <c r="R57" s="283">
        <v>0</v>
      </c>
      <c r="S57" s="283">
        <v>0</v>
      </c>
      <c r="T57" s="283"/>
      <c r="U57" s="283">
        <v>0</v>
      </c>
      <c r="V57" s="283">
        <v>6</v>
      </c>
    </row>
    <row r="58" spans="1:22" x14ac:dyDescent="0.2">
      <c r="A58" s="186" t="s">
        <v>353</v>
      </c>
      <c r="B58" s="186" t="s">
        <v>354</v>
      </c>
      <c r="C58" s="186" t="s">
        <v>275</v>
      </c>
      <c r="D58" s="186" t="s">
        <v>274</v>
      </c>
      <c r="E58" s="282">
        <v>108</v>
      </c>
      <c r="F58" s="282"/>
      <c r="G58" s="283">
        <v>36</v>
      </c>
      <c r="H58" s="283">
        <v>0</v>
      </c>
      <c r="I58" s="283">
        <v>0</v>
      </c>
      <c r="J58" s="283">
        <v>17</v>
      </c>
      <c r="K58" s="283">
        <v>1</v>
      </c>
      <c r="L58" s="283">
        <v>6</v>
      </c>
      <c r="M58" s="283">
        <v>0</v>
      </c>
      <c r="N58" s="283">
        <v>8</v>
      </c>
      <c r="O58" s="283">
        <v>1</v>
      </c>
      <c r="P58" s="283">
        <v>3</v>
      </c>
      <c r="Q58" s="283">
        <v>0</v>
      </c>
      <c r="R58" s="283">
        <v>0</v>
      </c>
      <c r="S58" s="283">
        <v>0</v>
      </c>
      <c r="T58" s="283"/>
      <c r="U58" s="283">
        <v>71</v>
      </c>
      <c r="V58" s="283">
        <v>1</v>
      </c>
    </row>
    <row r="59" spans="1:22" x14ac:dyDescent="0.2">
      <c r="A59" s="186" t="s">
        <v>355</v>
      </c>
      <c r="B59" s="186" t="s">
        <v>356</v>
      </c>
      <c r="C59" s="186" t="s">
        <v>271</v>
      </c>
      <c r="D59" s="186" t="s">
        <v>270</v>
      </c>
      <c r="E59" s="282">
        <v>24</v>
      </c>
      <c r="F59" s="282"/>
      <c r="G59" s="283">
        <v>15</v>
      </c>
      <c r="H59" s="283">
        <v>0</v>
      </c>
      <c r="I59" s="283">
        <v>0</v>
      </c>
      <c r="J59" s="283">
        <v>3</v>
      </c>
      <c r="K59" s="283">
        <v>0</v>
      </c>
      <c r="L59" s="283">
        <v>4</v>
      </c>
      <c r="M59" s="283">
        <v>1</v>
      </c>
      <c r="N59" s="283">
        <v>1</v>
      </c>
      <c r="O59" s="283">
        <v>0</v>
      </c>
      <c r="P59" s="283">
        <v>3</v>
      </c>
      <c r="Q59" s="283">
        <v>0</v>
      </c>
      <c r="R59" s="283">
        <v>0</v>
      </c>
      <c r="S59" s="283">
        <v>3</v>
      </c>
      <c r="T59" s="283"/>
      <c r="U59" s="283">
        <v>9</v>
      </c>
      <c r="V59" s="283">
        <v>0</v>
      </c>
    </row>
    <row r="60" spans="1:22" x14ac:dyDescent="0.2">
      <c r="A60" s="186" t="s">
        <v>357</v>
      </c>
      <c r="B60" s="186" t="s">
        <v>358</v>
      </c>
      <c r="C60" s="186" t="s">
        <v>277</v>
      </c>
      <c r="D60" s="186" t="s">
        <v>276</v>
      </c>
      <c r="E60" s="282">
        <v>333</v>
      </c>
      <c r="F60" s="282"/>
      <c r="G60" s="283">
        <v>182</v>
      </c>
      <c r="H60" s="283">
        <v>13</v>
      </c>
      <c r="I60" s="283">
        <v>0</v>
      </c>
      <c r="J60" s="283">
        <v>44</v>
      </c>
      <c r="K60" s="283">
        <v>13</v>
      </c>
      <c r="L60" s="283">
        <v>16</v>
      </c>
      <c r="M60" s="283">
        <v>12</v>
      </c>
      <c r="N60" s="283">
        <v>16</v>
      </c>
      <c r="O60" s="283">
        <v>14</v>
      </c>
      <c r="P60" s="283">
        <v>16</v>
      </c>
      <c r="Q60" s="283">
        <v>0</v>
      </c>
      <c r="R60" s="283">
        <v>0</v>
      </c>
      <c r="S60" s="283">
        <v>38</v>
      </c>
      <c r="T60" s="283"/>
      <c r="U60" s="283">
        <v>151</v>
      </c>
      <c r="V60" s="283">
        <v>0</v>
      </c>
    </row>
    <row r="61" spans="1:22" x14ac:dyDescent="0.2">
      <c r="A61" s="186" t="s">
        <v>359</v>
      </c>
      <c r="B61" s="186" t="s">
        <v>360</v>
      </c>
      <c r="C61" s="186" t="s">
        <v>267</v>
      </c>
      <c r="D61" s="186" t="s">
        <v>266</v>
      </c>
      <c r="E61" s="282">
        <v>87</v>
      </c>
      <c r="F61" s="282"/>
      <c r="G61" s="283">
        <v>46</v>
      </c>
      <c r="H61" s="283">
        <v>15</v>
      </c>
      <c r="I61" s="283">
        <v>0</v>
      </c>
      <c r="J61" s="283">
        <v>12</v>
      </c>
      <c r="K61" s="283">
        <v>6</v>
      </c>
      <c r="L61" s="283">
        <v>4</v>
      </c>
      <c r="M61" s="283">
        <v>0</v>
      </c>
      <c r="N61" s="283">
        <v>4</v>
      </c>
      <c r="O61" s="283">
        <v>2</v>
      </c>
      <c r="P61" s="283">
        <v>3</v>
      </c>
      <c r="Q61" s="283">
        <v>0</v>
      </c>
      <c r="R61" s="283">
        <v>0</v>
      </c>
      <c r="S61" s="283">
        <v>0</v>
      </c>
      <c r="T61" s="283"/>
      <c r="U61" s="283">
        <v>41</v>
      </c>
      <c r="V61" s="283">
        <v>0</v>
      </c>
    </row>
    <row r="62" spans="1:22" x14ac:dyDescent="0.2">
      <c r="A62" s="186" t="s">
        <v>361</v>
      </c>
      <c r="B62" s="186" t="s">
        <v>362</v>
      </c>
      <c r="C62" s="186" t="s">
        <v>267</v>
      </c>
      <c r="D62" s="186" t="s">
        <v>266</v>
      </c>
      <c r="E62" s="282">
        <v>171</v>
      </c>
      <c r="F62" s="282"/>
      <c r="G62" s="283">
        <v>104</v>
      </c>
      <c r="H62" s="283">
        <v>41</v>
      </c>
      <c r="I62" s="283">
        <v>0</v>
      </c>
      <c r="J62" s="283">
        <v>17</v>
      </c>
      <c r="K62" s="283">
        <v>1</v>
      </c>
      <c r="L62" s="283">
        <v>14</v>
      </c>
      <c r="M62" s="283">
        <v>0</v>
      </c>
      <c r="N62" s="283">
        <v>12</v>
      </c>
      <c r="O62" s="283">
        <v>6</v>
      </c>
      <c r="P62" s="283">
        <v>12</v>
      </c>
      <c r="Q62" s="283">
        <v>0</v>
      </c>
      <c r="R62" s="283">
        <v>0</v>
      </c>
      <c r="S62" s="283">
        <v>1</v>
      </c>
      <c r="T62" s="283"/>
      <c r="U62" s="283">
        <v>66</v>
      </c>
      <c r="V62" s="283">
        <v>1</v>
      </c>
    </row>
    <row r="63" spans="1:22" x14ac:dyDescent="0.2">
      <c r="A63" s="186" t="s">
        <v>363</v>
      </c>
      <c r="B63" s="186" t="s">
        <v>364</v>
      </c>
      <c r="C63" s="186" t="s">
        <v>269</v>
      </c>
      <c r="D63" s="186" t="s">
        <v>268</v>
      </c>
      <c r="E63" s="282">
        <v>216</v>
      </c>
      <c r="F63" s="282"/>
      <c r="G63" s="283">
        <v>111</v>
      </c>
      <c r="H63" s="283">
        <v>23</v>
      </c>
      <c r="I63" s="283">
        <v>0</v>
      </c>
      <c r="J63" s="283">
        <v>34</v>
      </c>
      <c r="K63" s="283">
        <v>1</v>
      </c>
      <c r="L63" s="283">
        <v>0</v>
      </c>
      <c r="M63" s="283">
        <v>5</v>
      </c>
      <c r="N63" s="283">
        <v>15</v>
      </c>
      <c r="O63" s="283">
        <v>8</v>
      </c>
      <c r="P63" s="283">
        <v>25</v>
      </c>
      <c r="Q63" s="283">
        <v>0</v>
      </c>
      <c r="R63" s="283">
        <v>0</v>
      </c>
      <c r="S63" s="283">
        <v>0</v>
      </c>
      <c r="T63" s="283"/>
      <c r="U63" s="283">
        <v>100</v>
      </c>
      <c r="V63" s="283">
        <v>5</v>
      </c>
    </row>
    <row r="64" spans="1:22" x14ac:dyDescent="0.2">
      <c r="A64" s="186" t="s">
        <v>365</v>
      </c>
      <c r="B64" s="186" t="s">
        <v>366</v>
      </c>
      <c r="C64" s="186" t="s">
        <v>275</v>
      </c>
      <c r="D64" s="186" t="s">
        <v>274</v>
      </c>
      <c r="E64" s="282">
        <v>161</v>
      </c>
      <c r="F64" s="282"/>
      <c r="G64" s="283">
        <v>100</v>
      </c>
      <c r="H64" s="283">
        <v>27</v>
      </c>
      <c r="I64" s="283">
        <v>0</v>
      </c>
      <c r="J64" s="283">
        <v>15</v>
      </c>
      <c r="K64" s="283">
        <v>5</v>
      </c>
      <c r="L64" s="283">
        <v>14</v>
      </c>
      <c r="M64" s="283">
        <v>6</v>
      </c>
      <c r="N64" s="283">
        <v>9</v>
      </c>
      <c r="O64" s="283">
        <v>4</v>
      </c>
      <c r="P64" s="283">
        <v>16</v>
      </c>
      <c r="Q64" s="283">
        <v>0</v>
      </c>
      <c r="R64" s="283">
        <v>1</v>
      </c>
      <c r="S64" s="283">
        <v>3</v>
      </c>
      <c r="T64" s="283"/>
      <c r="U64" s="283">
        <v>58</v>
      </c>
      <c r="V64" s="283">
        <v>3</v>
      </c>
    </row>
    <row r="65" spans="1:22" x14ac:dyDescent="0.2">
      <c r="A65" s="186" t="s">
        <v>367</v>
      </c>
      <c r="B65" s="186" t="s">
        <v>368</v>
      </c>
      <c r="C65" s="186" t="s">
        <v>261</v>
      </c>
      <c r="D65" s="186" t="s">
        <v>260</v>
      </c>
      <c r="E65" s="282">
        <v>227</v>
      </c>
      <c r="F65" s="282"/>
      <c r="G65" s="283">
        <v>182</v>
      </c>
      <c r="H65" s="283">
        <v>17</v>
      </c>
      <c r="I65" s="283">
        <v>1</v>
      </c>
      <c r="J65" s="283">
        <v>43</v>
      </c>
      <c r="K65" s="283">
        <v>4</v>
      </c>
      <c r="L65" s="283">
        <v>15</v>
      </c>
      <c r="M65" s="283">
        <v>21</v>
      </c>
      <c r="N65" s="283">
        <v>2</v>
      </c>
      <c r="O65" s="283">
        <v>3</v>
      </c>
      <c r="P65" s="283">
        <v>17</v>
      </c>
      <c r="Q65" s="283">
        <v>0</v>
      </c>
      <c r="R65" s="283">
        <v>0</v>
      </c>
      <c r="S65" s="283">
        <v>59</v>
      </c>
      <c r="T65" s="283"/>
      <c r="U65" s="283">
        <v>40</v>
      </c>
      <c r="V65" s="283">
        <v>5</v>
      </c>
    </row>
    <row r="66" spans="1:22" x14ac:dyDescent="0.2">
      <c r="A66" s="186" t="s">
        <v>369</v>
      </c>
      <c r="B66" s="186" t="s">
        <v>370</v>
      </c>
      <c r="C66" s="186" t="s">
        <v>273</v>
      </c>
      <c r="D66" s="186" t="s">
        <v>272</v>
      </c>
      <c r="E66" s="282">
        <v>9</v>
      </c>
      <c r="F66" s="282"/>
      <c r="G66" s="283">
        <v>6</v>
      </c>
      <c r="H66" s="283">
        <v>1</v>
      </c>
      <c r="I66" s="283">
        <v>0</v>
      </c>
      <c r="J66" s="283">
        <v>1</v>
      </c>
      <c r="K66" s="283">
        <v>1</v>
      </c>
      <c r="L66" s="283">
        <v>0</v>
      </c>
      <c r="M66" s="283">
        <v>0</v>
      </c>
      <c r="N66" s="283">
        <v>0</v>
      </c>
      <c r="O66" s="283">
        <v>1</v>
      </c>
      <c r="P66" s="283">
        <v>1</v>
      </c>
      <c r="Q66" s="283">
        <v>0</v>
      </c>
      <c r="R66" s="283">
        <v>0</v>
      </c>
      <c r="S66" s="283">
        <v>1</v>
      </c>
      <c r="T66" s="283"/>
      <c r="U66" s="283">
        <v>1</v>
      </c>
      <c r="V66" s="283">
        <v>2</v>
      </c>
    </row>
    <row r="67" spans="1:22" x14ac:dyDescent="0.2">
      <c r="A67" s="186" t="s">
        <v>371</v>
      </c>
      <c r="B67" s="186" t="s">
        <v>372</v>
      </c>
      <c r="C67" s="186" t="s">
        <v>277</v>
      </c>
      <c r="D67" s="186" t="s">
        <v>276</v>
      </c>
      <c r="E67" s="282">
        <v>108</v>
      </c>
      <c r="F67" s="282"/>
      <c r="G67" s="283">
        <v>78</v>
      </c>
      <c r="H67" s="283">
        <v>15</v>
      </c>
      <c r="I67" s="283">
        <v>0</v>
      </c>
      <c r="J67" s="283">
        <v>7</v>
      </c>
      <c r="K67" s="283">
        <v>5</v>
      </c>
      <c r="L67" s="283">
        <v>0</v>
      </c>
      <c r="M67" s="283">
        <v>7</v>
      </c>
      <c r="N67" s="283">
        <v>8</v>
      </c>
      <c r="O67" s="283">
        <v>7</v>
      </c>
      <c r="P67" s="283">
        <v>20</v>
      </c>
      <c r="Q67" s="283">
        <v>0</v>
      </c>
      <c r="R67" s="283">
        <v>0</v>
      </c>
      <c r="S67" s="283">
        <v>9</v>
      </c>
      <c r="T67" s="283"/>
      <c r="U67" s="283">
        <v>30</v>
      </c>
      <c r="V67" s="283">
        <v>0</v>
      </c>
    </row>
    <row r="68" spans="1:22" x14ac:dyDescent="0.2">
      <c r="A68" s="186" t="s">
        <v>373</v>
      </c>
      <c r="B68" s="186" t="s">
        <v>374</v>
      </c>
      <c r="C68" s="186" t="s">
        <v>267</v>
      </c>
      <c r="D68" s="186" t="s">
        <v>266</v>
      </c>
      <c r="E68" s="282">
        <v>69</v>
      </c>
      <c r="F68" s="282"/>
      <c r="G68" s="283">
        <v>51</v>
      </c>
      <c r="H68" s="283">
        <v>9</v>
      </c>
      <c r="I68" s="283">
        <v>0</v>
      </c>
      <c r="J68" s="283">
        <v>8</v>
      </c>
      <c r="K68" s="283">
        <v>16</v>
      </c>
      <c r="L68" s="283">
        <v>1</v>
      </c>
      <c r="M68" s="283">
        <v>3</v>
      </c>
      <c r="N68" s="283">
        <v>4</v>
      </c>
      <c r="O68" s="283">
        <v>1</v>
      </c>
      <c r="P68" s="283">
        <v>4</v>
      </c>
      <c r="Q68" s="283">
        <v>0</v>
      </c>
      <c r="R68" s="283">
        <v>0</v>
      </c>
      <c r="S68" s="283">
        <v>5</v>
      </c>
      <c r="T68" s="283"/>
      <c r="U68" s="283">
        <v>17</v>
      </c>
      <c r="V68" s="283">
        <v>1</v>
      </c>
    </row>
    <row r="69" spans="1:22" x14ac:dyDescent="0.2">
      <c r="A69" s="186" t="s">
        <v>375</v>
      </c>
      <c r="B69" s="186" t="s">
        <v>376</v>
      </c>
      <c r="C69" s="186" t="s">
        <v>275</v>
      </c>
      <c r="D69" s="186" t="s">
        <v>274</v>
      </c>
      <c r="E69" s="282">
        <v>36</v>
      </c>
      <c r="F69" s="282"/>
      <c r="G69" s="283">
        <v>24</v>
      </c>
      <c r="H69" s="283">
        <v>0</v>
      </c>
      <c r="I69" s="283">
        <v>0</v>
      </c>
      <c r="J69" s="283">
        <v>7</v>
      </c>
      <c r="K69" s="283">
        <v>0</v>
      </c>
      <c r="L69" s="283">
        <v>1</v>
      </c>
      <c r="M69" s="283">
        <v>1</v>
      </c>
      <c r="N69" s="283">
        <v>1</v>
      </c>
      <c r="O69" s="283">
        <v>0</v>
      </c>
      <c r="P69" s="283">
        <v>1</v>
      </c>
      <c r="Q69" s="283">
        <v>0</v>
      </c>
      <c r="R69" s="283">
        <v>0</v>
      </c>
      <c r="S69" s="283">
        <v>13</v>
      </c>
      <c r="T69" s="283"/>
      <c r="U69" s="283">
        <v>7</v>
      </c>
      <c r="V69" s="283">
        <v>5</v>
      </c>
    </row>
    <row r="70" spans="1:22" x14ac:dyDescent="0.2">
      <c r="A70" s="186" t="s">
        <v>377</v>
      </c>
      <c r="B70" s="186" t="s">
        <v>378</v>
      </c>
      <c r="C70" s="186" t="s">
        <v>275</v>
      </c>
      <c r="D70" s="186" t="s">
        <v>274</v>
      </c>
      <c r="E70" s="282">
        <v>271</v>
      </c>
      <c r="F70" s="282"/>
      <c r="G70" s="283">
        <v>82</v>
      </c>
      <c r="H70" s="283">
        <v>7</v>
      </c>
      <c r="I70" s="283">
        <v>0</v>
      </c>
      <c r="J70" s="283">
        <v>15</v>
      </c>
      <c r="K70" s="283">
        <v>1</v>
      </c>
      <c r="L70" s="283">
        <v>16</v>
      </c>
      <c r="M70" s="283">
        <v>0</v>
      </c>
      <c r="N70" s="283">
        <v>3</v>
      </c>
      <c r="O70" s="283">
        <v>27</v>
      </c>
      <c r="P70" s="283">
        <v>13</v>
      </c>
      <c r="Q70" s="283">
        <v>0</v>
      </c>
      <c r="R70" s="283">
        <v>0</v>
      </c>
      <c r="S70" s="283">
        <v>0</v>
      </c>
      <c r="T70" s="283"/>
      <c r="U70" s="283">
        <v>179</v>
      </c>
      <c r="V70" s="283">
        <v>10</v>
      </c>
    </row>
    <row r="71" spans="1:22" s="204" customFormat="1" x14ac:dyDescent="0.2">
      <c r="A71" s="198" t="s">
        <v>379</v>
      </c>
      <c r="B71" s="198" t="s">
        <v>380</v>
      </c>
      <c r="C71" s="186" t="s">
        <v>271</v>
      </c>
      <c r="D71" s="186" t="s">
        <v>270</v>
      </c>
      <c r="E71" s="286" t="s">
        <v>284</v>
      </c>
      <c r="F71" s="286"/>
      <c r="G71" s="287" t="s">
        <v>284</v>
      </c>
      <c r="H71" s="287" t="s">
        <v>284</v>
      </c>
      <c r="I71" s="287" t="s">
        <v>284</v>
      </c>
      <c r="J71" s="287" t="s">
        <v>284</v>
      </c>
      <c r="K71" s="287" t="s">
        <v>284</v>
      </c>
      <c r="L71" s="287" t="s">
        <v>284</v>
      </c>
      <c r="M71" s="287" t="s">
        <v>284</v>
      </c>
      <c r="N71" s="287" t="s">
        <v>284</v>
      </c>
      <c r="O71" s="287" t="s">
        <v>284</v>
      </c>
      <c r="P71" s="287" t="s">
        <v>284</v>
      </c>
      <c r="Q71" s="287" t="s">
        <v>284</v>
      </c>
      <c r="R71" s="287" t="s">
        <v>284</v>
      </c>
      <c r="S71" s="287" t="s">
        <v>284</v>
      </c>
      <c r="T71" s="287"/>
      <c r="U71" s="287" t="s">
        <v>284</v>
      </c>
      <c r="V71" s="287" t="s">
        <v>284</v>
      </c>
    </row>
    <row r="72" spans="1:22" x14ac:dyDescent="0.2">
      <c r="A72" s="186" t="s">
        <v>381</v>
      </c>
      <c r="B72" s="186" t="s">
        <v>382</v>
      </c>
      <c r="C72" s="186" t="s">
        <v>275</v>
      </c>
      <c r="D72" s="186" t="s">
        <v>274</v>
      </c>
      <c r="E72" s="282">
        <v>139</v>
      </c>
      <c r="F72" s="282"/>
      <c r="G72" s="283">
        <v>71</v>
      </c>
      <c r="H72" s="283">
        <v>5</v>
      </c>
      <c r="I72" s="283">
        <v>0</v>
      </c>
      <c r="J72" s="283">
        <v>21</v>
      </c>
      <c r="K72" s="283">
        <v>11</v>
      </c>
      <c r="L72" s="283">
        <v>5</v>
      </c>
      <c r="M72" s="283">
        <v>3</v>
      </c>
      <c r="N72" s="283">
        <v>4</v>
      </c>
      <c r="O72" s="283">
        <v>5</v>
      </c>
      <c r="P72" s="283">
        <v>17</v>
      </c>
      <c r="Q72" s="283">
        <v>0</v>
      </c>
      <c r="R72" s="283">
        <v>0</v>
      </c>
      <c r="S72" s="283">
        <v>0</v>
      </c>
      <c r="T72" s="283"/>
      <c r="U72" s="283">
        <v>67</v>
      </c>
      <c r="V72" s="283">
        <v>1</v>
      </c>
    </row>
    <row r="73" spans="1:22" x14ac:dyDescent="0.2">
      <c r="A73" s="186" t="s">
        <v>383</v>
      </c>
      <c r="B73" s="186" t="s">
        <v>384</v>
      </c>
      <c r="C73" s="186" t="s">
        <v>279</v>
      </c>
      <c r="D73" s="186" t="s">
        <v>278</v>
      </c>
      <c r="E73" s="282">
        <v>89</v>
      </c>
      <c r="F73" s="282"/>
      <c r="G73" s="283">
        <v>52</v>
      </c>
      <c r="H73" s="283">
        <v>14</v>
      </c>
      <c r="I73" s="283">
        <v>0</v>
      </c>
      <c r="J73" s="283">
        <v>13</v>
      </c>
      <c r="K73" s="283">
        <v>9</v>
      </c>
      <c r="L73" s="283">
        <v>5</v>
      </c>
      <c r="M73" s="283">
        <v>0</v>
      </c>
      <c r="N73" s="283">
        <v>1</v>
      </c>
      <c r="O73" s="283">
        <v>1</v>
      </c>
      <c r="P73" s="283">
        <v>8</v>
      </c>
      <c r="Q73" s="283">
        <v>1</v>
      </c>
      <c r="R73" s="283">
        <v>0</v>
      </c>
      <c r="S73" s="283">
        <v>0</v>
      </c>
      <c r="T73" s="283"/>
      <c r="U73" s="283">
        <v>33</v>
      </c>
      <c r="V73" s="283">
        <v>4</v>
      </c>
    </row>
    <row r="74" spans="1:22" x14ac:dyDescent="0.2">
      <c r="A74" s="186" t="s">
        <v>385</v>
      </c>
      <c r="B74" s="186" t="s">
        <v>386</v>
      </c>
      <c r="C74" s="186" t="s">
        <v>277</v>
      </c>
      <c r="D74" s="186" t="s">
        <v>276</v>
      </c>
      <c r="E74" s="282">
        <v>20</v>
      </c>
      <c r="F74" s="282"/>
      <c r="G74" s="283">
        <v>14</v>
      </c>
      <c r="H74" s="283">
        <v>0</v>
      </c>
      <c r="I74" s="283">
        <v>0</v>
      </c>
      <c r="J74" s="283">
        <v>10</v>
      </c>
      <c r="K74" s="283">
        <v>1</v>
      </c>
      <c r="L74" s="283">
        <v>0</v>
      </c>
      <c r="M74" s="283">
        <v>0</v>
      </c>
      <c r="N74" s="283">
        <v>0</v>
      </c>
      <c r="O74" s="283">
        <v>0</v>
      </c>
      <c r="P74" s="283">
        <v>0</v>
      </c>
      <c r="Q74" s="283">
        <v>0</v>
      </c>
      <c r="R74" s="283">
        <v>0</v>
      </c>
      <c r="S74" s="283">
        <v>3</v>
      </c>
      <c r="T74" s="283"/>
      <c r="U74" s="283">
        <v>1</v>
      </c>
      <c r="V74" s="283">
        <v>5</v>
      </c>
    </row>
    <row r="75" spans="1:22" x14ac:dyDescent="0.2">
      <c r="A75" s="186" t="s">
        <v>387</v>
      </c>
      <c r="B75" s="186" t="s">
        <v>388</v>
      </c>
      <c r="C75" s="186" t="s">
        <v>267</v>
      </c>
      <c r="D75" s="186" t="s">
        <v>266</v>
      </c>
      <c r="E75" s="282">
        <v>153</v>
      </c>
      <c r="F75" s="282"/>
      <c r="G75" s="283">
        <v>76</v>
      </c>
      <c r="H75" s="283">
        <v>19</v>
      </c>
      <c r="I75" s="283">
        <v>0</v>
      </c>
      <c r="J75" s="283">
        <v>14</v>
      </c>
      <c r="K75" s="283">
        <v>3</v>
      </c>
      <c r="L75" s="283">
        <v>7</v>
      </c>
      <c r="M75" s="283">
        <v>0</v>
      </c>
      <c r="N75" s="283">
        <v>7</v>
      </c>
      <c r="O75" s="283">
        <v>13</v>
      </c>
      <c r="P75" s="283">
        <v>13</v>
      </c>
      <c r="Q75" s="283">
        <v>0</v>
      </c>
      <c r="R75" s="283">
        <v>0</v>
      </c>
      <c r="S75" s="283">
        <v>0</v>
      </c>
      <c r="T75" s="283"/>
      <c r="U75" s="283">
        <v>71</v>
      </c>
      <c r="V75" s="283">
        <v>6</v>
      </c>
    </row>
    <row r="76" spans="1:22" x14ac:dyDescent="0.2">
      <c r="A76" s="186" t="s">
        <v>389</v>
      </c>
      <c r="B76" s="186" t="s">
        <v>390</v>
      </c>
      <c r="C76" s="186" t="s">
        <v>267</v>
      </c>
      <c r="D76" s="186" t="s">
        <v>266</v>
      </c>
      <c r="E76" s="282">
        <v>142</v>
      </c>
      <c r="F76" s="282"/>
      <c r="G76" s="283">
        <v>110</v>
      </c>
      <c r="H76" s="283">
        <v>44</v>
      </c>
      <c r="I76" s="283">
        <v>0</v>
      </c>
      <c r="J76" s="283">
        <v>15</v>
      </c>
      <c r="K76" s="283">
        <v>7</v>
      </c>
      <c r="L76" s="283">
        <v>2</v>
      </c>
      <c r="M76" s="283">
        <v>7</v>
      </c>
      <c r="N76" s="283">
        <v>14</v>
      </c>
      <c r="O76" s="283">
        <v>9</v>
      </c>
      <c r="P76" s="283">
        <v>2</v>
      </c>
      <c r="Q76" s="283">
        <v>0</v>
      </c>
      <c r="R76" s="283">
        <v>0</v>
      </c>
      <c r="S76" s="283">
        <v>10</v>
      </c>
      <c r="T76" s="283"/>
      <c r="U76" s="283">
        <v>29</v>
      </c>
      <c r="V76" s="283">
        <v>3</v>
      </c>
    </row>
    <row r="77" spans="1:22" x14ac:dyDescent="0.2">
      <c r="A77" s="186" t="s">
        <v>391</v>
      </c>
      <c r="B77" s="186" t="s">
        <v>392</v>
      </c>
      <c r="C77" s="186" t="s">
        <v>271</v>
      </c>
      <c r="D77" s="186" t="s">
        <v>270</v>
      </c>
      <c r="E77" s="282">
        <v>104</v>
      </c>
      <c r="F77" s="282"/>
      <c r="G77" s="283">
        <v>69</v>
      </c>
      <c r="H77" s="283">
        <v>3</v>
      </c>
      <c r="I77" s="283">
        <v>0</v>
      </c>
      <c r="J77" s="283">
        <v>19</v>
      </c>
      <c r="K77" s="283">
        <v>7</v>
      </c>
      <c r="L77" s="283">
        <v>3</v>
      </c>
      <c r="M77" s="283">
        <v>1</v>
      </c>
      <c r="N77" s="283">
        <v>4</v>
      </c>
      <c r="O77" s="283">
        <v>10</v>
      </c>
      <c r="P77" s="283">
        <v>9</v>
      </c>
      <c r="Q77" s="283">
        <v>0</v>
      </c>
      <c r="R77" s="283">
        <v>0</v>
      </c>
      <c r="S77" s="283">
        <v>13</v>
      </c>
      <c r="T77" s="283"/>
      <c r="U77" s="283">
        <v>34</v>
      </c>
      <c r="V77" s="283">
        <v>1</v>
      </c>
    </row>
    <row r="78" spans="1:22" s="204" customFormat="1" x14ac:dyDescent="0.2">
      <c r="A78" s="198" t="s">
        <v>393</v>
      </c>
      <c r="B78" s="198" t="s">
        <v>394</v>
      </c>
      <c r="C78" s="186" t="s">
        <v>277</v>
      </c>
      <c r="D78" s="186" t="s">
        <v>276</v>
      </c>
      <c r="E78" s="286" t="s">
        <v>284</v>
      </c>
      <c r="F78" s="286"/>
      <c r="G78" s="287" t="s">
        <v>284</v>
      </c>
      <c r="H78" s="287" t="s">
        <v>284</v>
      </c>
      <c r="I78" s="287" t="s">
        <v>284</v>
      </c>
      <c r="J78" s="287" t="s">
        <v>284</v>
      </c>
      <c r="K78" s="287" t="s">
        <v>284</v>
      </c>
      <c r="L78" s="287" t="s">
        <v>284</v>
      </c>
      <c r="M78" s="287" t="s">
        <v>284</v>
      </c>
      <c r="N78" s="287" t="s">
        <v>284</v>
      </c>
      <c r="O78" s="287" t="s">
        <v>284</v>
      </c>
      <c r="P78" s="287" t="s">
        <v>284</v>
      </c>
      <c r="Q78" s="287" t="s">
        <v>284</v>
      </c>
      <c r="R78" s="287" t="s">
        <v>284</v>
      </c>
      <c r="S78" s="287" t="s">
        <v>284</v>
      </c>
      <c r="T78" s="287"/>
      <c r="U78" s="287" t="s">
        <v>284</v>
      </c>
      <c r="V78" s="287" t="s">
        <v>284</v>
      </c>
    </row>
    <row r="79" spans="1:22" x14ac:dyDescent="0.2">
      <c r="A79" s="186" t="s">
        <v>395</v>
      </c>
      <c r="B79" s="186" t="s">
        <v>396</v>
      </c>
      <c r="C79" s="186" t="s">
        <v>267</v>
      </c>
      <c r="D79" s="186" t="s">
        <v>266</v>
      </c>
      <c r="E79" s="282">
        <v>90</v>
      </c>
      <c r="F79" s="282"/>
      <c r="G79" s="283">
        <v>62</v>
      </c>
      <c r="H79" s="283">
        <v>2</v>
      </c>
      <c r="I79" s="283">
        <v>0</v>
      </c>
      <c r="J79" s="283">
        <v>8</v>
      </c>
      <c r="K79" s="283">
        <v>0</v>
      </c>
      <c r="L79" s="283">
        <v>5</v>
      </c>
      <c r="M79" s="283">
        <v>1</v>
      </c>
      <c r="N79" s="283">
        <v>2</v>
      </c>
      <c r="O79" s="283">
        <v>1</v>
      </c>
      <c r="P79" s="283">
        <v>4</v>
      </c>
      <c r="Q79" s="283">
        <v>0</v>
      </c>
      <c r="R79" s="283">
        <v>0</v>
      </c>
      <c r="S79" s="283">
        <v>39</v>
      </c>
      <c r="T79" s="283"/>
      <c r="U79" s="283">
        <v>27</v>
      </c>
      <c r="V79" s="283">
        <v>1</v>
      </c>
    </row>
    <row r="80" spans="1:22" x14ac:dyDescent="0.2">
      <c r="A80" s="186" t="s">
        <v>397</v>
      </c>
      <c r="B80" s="186" t="s">
        <v>398</v>
      </c>
      <c r="C80" s="186" t="s">
        <v>261</v>
      </c>
      <c r="D80" s="186" t="s">
        <v>260</v>
      </c>
      <c r="E80" s="282">
        <v>0</v>
      </c>
      <c r="F80" s="282"/>
      <c r="G80" s="283">
        <v>0</v>
      </c>
      <c r="H80" s="283">
        <v>0</v>
      </c>
      <c r="I80" s="283">
        <v>0</v>
      </c>
      <c r="J80" s="283">
        <v>0</v>
      </c>
      <c r="K80" s="283">
        <v>0</v>
      </c>
      <c r="L80" s="283">
        <v>0</v>
      </c>
      <c r="M80" s="283">
        <v>0</v>
      </c>
      <c r="N80" s="283">
        <v>0</v>
      </c>
      <c r="O80" s="283">
        <v>0</v>
      </c>
      <c r="P80" s="283">
        <v>0</v>
      </c>
      <c r="Q80" s="283">
        <v>0</v>
      </c>
      <c r="R80" s="283">
        <v>0</v>
      </c>
      <c r="S80" s="283">
        <v>0</v>
      </c>
      <c r="T80" s="283"/>
      <c r="U80" s="283">
        <v>0</v>
      </c>
      <c r="V80" s="283">
        <v>0</v>
      </c>
    </row>
    <row r="81" spans="1:22" x14ac:dyDescent="0.2">
      <c r="A81" s="186" t="s">
        <v>399</v>
      </c>
      <c r="B81" s="186" t="s">
        <v>400</v>
      </c>
      <c r="C81" s="186" t="s">
        <v>275</v>
      </c>
      <c r="D81" s="186" t="s">
        <v>274</v>
      </c>
      <c r="E81" s="282">
        <v>27</v>
      </c>
      <c r="F81" s="282"/>
      <c r="G81" s="283">
        <v>22</v>
      </c>
      <c r="H81" s="283">
        <v>0</v>
      </c>
      <c r="I81" s="283">
        <v>0</v>
      </c>
      <c r="J81" s="283">
        <v>8</v>
      </c>
      <c r="K81" s="283">
        <v>1</v>
      </c>
      <c r="L81" s="283">
        <v>1</v>
      </c>
      <c r="M81" s="283">
        <v>2</v>
      </c>
      <c r="N81" s="283">
        <v>1</v>
      </c>
      <c r="O81" s="283">
        <v>2</v>
      </c>
      <c r="P81" s="283">
        <v>2</v>
      </c>
      <c r="Q81" s="283">
        <v>0</v>
      </c>
      <c r="R81" s="283">
        <v>0</v>
      </c>
      <c r="S81" s="283">
        <v>5</v>
      </c>
      <c r="T81" s="283"/>
      <c r="U81" s="283">
        <v>4</v>
      </c>
      <c r="V81" s="283">
        <v>1</v>
      </c>
    </row>
    <row r="82" spans="1:22" x14ac:dyDescent="0.2">
      <c r="A82" s="186" t="s">
        <v>401</v>
      </c>
      <c r="B82" s="186" t="s">
        <v>402</v>
      </c>
      <c r="C82" s="186" t="s">
        <v>267</v>
      </c>
      <c r="D82" s="186" t="s">
        <v>266</v>
      </c>
      <c r="E82" s="282">
        <v>50</v>
      </c>
      <c r="F82" s="282"/>
      <c r="G82" s="283">
        <v>31</v>
      </c>
      <c r="H82" s="283">
        <v>11</v>
      </c>
      <c r="I82" s="283">
        <v>0</v>
      </c>
      <c r="J82" s="283">
        <v>5</v>
      </c>
      <c r="K82" s="283">
        <v>1</v>
      </c>
      <c r="L82" s="283">
        <v>0</v>
      </c>
      <c r="M82" s="283">
        <v>1</v>
      </c>
      <c r="N82" s="283">
        <v>7</v>
      </c>
      <c r="O82" s="283">
        <v>3</v>
      </c>
      <c r="P82" s="283">
        <v>1</v>
      </c>
      <c r="Q82" s="283">
        <v>0</v>
      </c>
      <c r="R82" s="283">
        <v>0</v>
      </c>
      <c r="S82" s="283">
        <v>2</v>
      </c>
      <c r="T82" s="283"/>
      <c r="U82" s="283">
        <v>17</v>
      </c>
      <c r="V82" s="283">
        <v>2</v>
      </c>
    </row>
    <row r="83" spans="1:22" x14ac:dyDescent="0.2">
      <c r="A83" s="186" t="s">
        <v>403</v>
      </c>
      <c r="B83" s="186" t="s">
        <v>404</v>
      </c>
      <c r="C83" s="186" t="s">
        <v>271</v>
      </c>
      <c r="D83" s="186" t="s">
        <v>270</v>
      </c>
      <c r="E83" s="282">
        <v>50</v>
      </c>
      <c r="F83" s="282"/>
      <c r="G83" s="283">
        <v>34</v>
      </c>
      <c r="H83" s="283">
        <v>4</v>
      </c>
      <c r="I83" s="283">
        <v>0</v>
      </c>
      <c r="J83" s="283">
        <v>15</v>
      </c>
      <c r="K83" s="283">
        <v>0</v>
      </c>
      <c r="L83" s="283">
        <v>7</v>
      </c>
      <c r="M83" s="283">
        <v>0</v>
      </c>
      <c r="N83" s="283">
        <v>3</v>
      </c>
      <c r="O83" s="283">
        <v>4</v>
      </c>
      <c r="P83" s="283">
        <v>1</v>
      </c>
      <c r="Q83" s="283">
        <v>0</v>
      </c>
      <c r="R83" s="283">
        <v>0</v>
      </c>
      <c r="S83" s="283">
        <v>0</v>
      </c>
      <c r="T83" s="283"/>
      <c r="U83" s="283">
        <v>13</v>
      </c>
      <c r="V83" s="283">
        <v>3</v>
      </c>
    </row>
    <row r="84" spans="1:22" x14ac:dyDescent="0.2">
      <c r="A84" s="186" t="s">
        <v>405</v>
      </c>
      <c r="B84" s="186" t="s">
        <v>406</v>
      </c>
      <c r="C84" s="186" t="s">
        <v>279</v>
      </c>
      <c r="D84" s="186" t="s">
        <v>278</v>
      </c>
      <c r="E84" s="282">
        <v>937</v>
      </c>
      <c r="F84" s="282"/>
      <c r="G84" s="283">
        <v>467</v>
      </c>
      <c r="H84" s="283">
        <v>72</v>
      </c>
      <c r="I84" s="283">
        <v>0</v>
      </c>
      <c r="J84" s="283">
        <v>81</v>
      </c>
      <c r="K84" s="283">
        <v>4</v>
      </c>
      <c r="L84" s="283">
        <v>78</v>
      </c>
      <c r="M84" s="283">
        <v>0</v>
      </c>
      <c r="N84" s="283">
        <v>61</v>
      </c>
      <c r="O84" s="283">
        <v>143</v>
      </c>
      <c r="P84" s="283">
        <v>27</v>
      </c>
      <c r="Q84" s="283">
        <v>1</v>
      </c>
      <c r="R84" s="283">
        <v>0</v>
      </c>
      <c r="S84" s="283">
        <v>0</v>
      </c>
      <c r="T84" s="283"/>
      <c r="U84" s="283">
        <v>462</v>
      </c>
      <c r="V84" s="283">
        <v>8</v>
      </c>
    </row>
    <row r="85" spans="1:22" x14ac:dyDescent="0.2">
      <c r="A85" s="186" t="s">
        <v>407</v>
      </c>
      <c r="B85" s="186" t="s">
        <v>408</v>
      </c>
      <c r="C85" s="186" t="s">
        <v>279</v>
      </c>
      <c r="D85" s="186" t="s">
        <v>278</v>
      </c>
      <c r="E85" s="282">
        <v>26</v>
      </c>
      <c r="F85" s="282"/>
      <c r="G85" s="283">
        <v>7</v>
      </c>
      <c r="H85" s="283">
        <v>3</v>
      </c>
      <c r="I85" s="283">
        <v>0</v>
      </c>
      <c r="J85" s="283">
        <v>2</v>
      </c>
      <c r="K85" s="283">
        <v>0</v>
      </c>
      <c r="L85" s="283">
        <v>1</v>
      </c>
      <c r="M85" s="283">
        <v>1</v>
      </c>
      <c r="N85" s="283">
        <v>0</v>
      </c>
      <c r="O85" s="283">
        <v>0</v>
      </c>
      <c r="P85" s="283">
        <v>0</v>
      </c>
      <c r="Q85" s="283">
        <v>0</v>
      </c>
      <c r="R85" s="283">
        <v>0</v>
      </c>
      <c r="S85" s="283">
        <v>0</v>
      </c>
      <c r="T85" s="283"/>
      <c r="U85" s="283">
        <v>19</v>
      </c>
      <c r="V85" s="283">
        <v>0</v>
      </c>
    </row>
    <row r="86" spans="1:22" x14ac:dyDescent="0.2">
      <c r="A86" s="186" t="s">
        <v>409</v>
      </c>
      <c r="B86" s="186" t="s">
        <v>410</v>
      </c>
      <c r="C86" s="186" t="s">
        <v>265</v>
      </c>
      <c r="D86" s="186" t="s">
        <v>264</v>
      </c>
      <c r="E86" s="282">
        <v>556</v>
      </c>
      <c r="F86" s="282"/>
      <c r="G86" s="283">
        <v>394</v>
      </c>
      <c r="H86" s="283">
        <v>28</v>
      </c>
      <c r="I86" s="283">
        <v>0</v>
      </c>
      <c r="J86" s="283">
        <v>145</v>
      </c>
      <c r="K86" s="283">
        <v>6</v>
      </c>
      <c r="L86" s="283">
        <v>7</v>
      </c>
      <c r="M86" s="283">
        <v>7</v>
      </c>
      <c r="N86" s="283">
        <v>26</v>
      </c>
      <c r="O86" s="283">
        <v>27</v>
      </c>
      <c r="P86" s="283">
        <v>72</v>
      </c>
      <c r="Q86" s="283">
        <v>0</v>
      </c>
      <c r="R86" s="283">
        <v>0</v>
      </c>
      <c r="S86" s="283">
        <v>76</v>
      </c>
      <c r="T86" s="283"/>
      <c r="U86" s="283">
        <v>160</v>
      </c>
      <c r="V86" s="283">
        <v>2</v>
      </c>
    </row>
    <row r="87" spans="1:22" x14ac:dyDescent="0.2">
      <c r="A87" s="186" t="s">
        <v>411</v>
      </c>
      <c r="B87" s="186" t="s">
        <v>412</v>
      </c>
      <c r="C87" s="186" t="s">
        <v>273</v>
      </c>
      <c r="D87" s="186" t="s">
        <v>272</v>
      </c>
      <c r="E87" s="282">
        <v>281</v>
      </c>
      <c r="F87" s="282"/>
      <c r="G87" s="283">
        <v>134</v>
      </c>
      <c r="H87" s="283">
        <v>11</v>
      </c>
      <c r="I87" s="283">
        <v>1</v>
      </c>
      <c r="J87" s="283">
        <v>34</v>
      </c>
      <c r="K87" s="283">
        <v>0</v>
      </c>
      <c r="L87" s="283">
        <v>22</v>
      </c>
      <c r="M87" s="283">
        <v>0</v>
      </c>
      <c r="N87" s="283">
        <v>10</v>
      </c>
      <c r="O87" s="283">
        <v>42</v>
      </c>
      <c r="P87" s="283">
        <v>14</v>
      </c>
      <c r="Q87" s="283">
        <v>0</v>
      </c>
      <c r="R87" s="283">
        <v>0</v>
      </c>
      <c r="S87" s="283">
        <v>0</v>
      </c>
      <c r="T87" s="283"/>
      <c r="U87" s="283">
        <v>139</v>
      </c>
      <c r="V87" s="283">
        <v>8</v>
      </c>
    </row>
    <row r="88" spans="1:22" x14ac:dyDescent="0.2">
      <c r="A88" s="186" t="s">
        <v>413</v>
      </c>
      <c r="B88" s="186" t="s">
        <v>414</v>
      </c>
      <c r="C88" s="186" t="s">
        <v>269</v>
      </c>
      <c r="D88" s="186" t="s">
        <v>268</v>
      </c>
      <c r="E88" s="282">
        <v>29</v>
      </c>
      <c r="F88" s="282"/>
      <c r="G88" s="283">
        <v>15</v>
      </c>
      <c r="H88" s="283">
        <v>1</v>
      </c>
      <c r="I88" s="283">
        <v>0</v>
      </c>
      <c r="J88" s="283">
        <v>2</v>
      </c>
      <c r="K88" s="283">
        <v>1</v>
      </c>
      <c r="L88" s="283">
        <v>0</v>
      </c>
      <c r="M88" s="283">
        <v>0</v>
      </c>
      <c r="N88" s="283">
        <v>1</v>
      </c>
      <c r="O88" s="283">
        <v>3</v>
      </c>
      <c r="P88" s="283">
        <v>5</v>
      </c>
      <c r="Q88" s="283">
        <v>0</v>
      </c>
      <c r="R88" s="283">
        <v>0</v>
      </c>
      <c r="S88" s="283">
        <v>2</v>
      </c>
      <c r="T88" s="283"/>
      <c r="U88" s="283">
        <v>11</v>
      </c>
      <c r="V88" s="283">
        <v>3</v>
      </c>
    </row>
    <row r="89" spans="1:22" x14ac:dyDescent="0.2">
      <c r="A89" s="186" t="s">
        <v>415</v>
      </c>
      <c r="B89" s="186" t="s">
        <v>416</v>
      </c>
      <c r="C89" s="186" t="s">
        <v>277</v>
      </c>
      <c r="D89" s="186" t="s">
        <v>276</v>
      </c>
      <c r="E89" s="282">
        <v>97</v>
      </c>
      <c r="F89" s="282"/>
      <c r="G89" s="283">
        <v>83</v>
      </c>
      <c r="H89" s="283">
        <v>1</v>
      </c>
      <c r="I89" s="283">
        <v>0</v>
      </c>
      <c r="J89" s="283">
        <v>25</v>
      </c>
      <c r="K89" s="283">
        <v>5</v>
      </c>
      <c r="L89" s="283">
        <v>9</v>
      </c>
      <c r="M89" s="283">
        <v>12</v>
      </c>
      <c r="N89" s="283">
        <v>4</v>
      </c>
      <c r="O89" s="283">
        <v>3</v>
      </c>
      <c r="P89" s="283">
        <v>10</v>
      </c>
      <c r="Q89" s="283">
        <v>0</v>
      </c>
      <c r="R89" s="283">
        <v>0</v>
      </c>
      <c r="S89" s="283">
        <v>14</v>
      </c>
      <c r="T89" s="283"/>
      <c r="U89" s="283">
        <v>9</v>
      </c>
      <c r="V89" s="283">
        <v>5</v>
      </c>
    </row>
    <row r="90" spans="1:22" x14ac:dyDescent="0.2">
      <c r="A90" s="186" t="s">
        <v>417</v>
      </c>
      <c r="B90" s="186" t="s">
        <v>418</v>
      </c>
      <c r="C90" s="186" t="s">
        <v>261</v>
      </c>
      <c r="D90" s="186" t="s">
        <v>260</v>
      </c>
      <c r="E90" s="282">
        <v>0</v>
      </c>
      <c r="F90" s="282"/>
      <c r="G90" s="283">
        <v>0</v>
      </c>
      <c r="H90" s="283">
        <v>0</v>
      </c>
      <c r="I90" s="283">
        <v>0</v>
      </c>
      <c r="J90" s="283">
        <v>0</v>
      </c>
      <c r="K90" s="283">
        <v>0</v>
      </c>
      <c r="L90" s="283">
        <v>0</v>
      </c>
      <c r="M90" s="283">
        <v>0</v>
      </c>
      <c r="N90" s="283">
        <v>0</v>
      </c>
      <c r="O90" s="283">
        <v>0</v>
      </c>
      <c r="P90" s="283">
        <v>0</v>
      </c>
      <c r="Q90" s="283">
        <v>0</v>
      </c>
      <c r="R90" s="283">
        <v>0</v>
      </c>
      <c r="S90" s="283">
        <v>0</v>
      </c>
      <c r="T90" s="283"/>
      <c r="U90" s="283">
        <v>0</v>
      </c>
      <c r="V90" s="283">
        <v>0</v>
      </c>
    </row>
    <row r="91" spans="1:22" x14ac:dyDescent="0.2">
      <c r="A91" s="186" t="s">
        <v>419</v>
      </c>
      <c r="B91" s="186" t="s">
        <v>420</v>
      </c>
      <c r="C91" s="186" t="s">
        <v>275</v>
      </c>
      <c r="D91" s="186" t="s">
        <v>274</v>
      </c>
      <c r="E91" s="282">
        <v>103</v>
      </c>
      <c r="F91" s="282"/>
      <c r="G91" s="283">
        <v>75</v>
      </c>
      <c r="H91" s="283">
        <v>19</v>
      </c>
      <c r="I91" s="283">
        <v>0</v>
      </c>
      <c r="J91" s="283">
        <v>18</v>
      </c>
      <c r="K91" s="283">
        <v>0</v>
      </c>
      <c r="L91" s="283">
        <v>5</v>
      </c>
      <c r="M91" s="283">
        <v>1</v>
      </c>
      <c r="N91" s="283">
        <v>1</v>
      </c>
      <c r="O91" s="283">
        <v>3</v>
      </c>
      <c r="P91" s="283">
        <v>7</v>
      </c>
      <c r="Q91" s="283">
        <v>0</v>
      </c>
      <c r="R91" s="283">
        <v>0</v>
      </c>
      <c r="S91" s="283">
        <v>21</v>
      </c>
      <c r="T91" s="283"/>
      <c r="U91" s="283">
        <v>26</v>
      </c>
      <c r="V91" s="283">
        <v>2</v>
      </c>
    </row>
    <row r="92" spans="1:22" x14ac:dyDescent="0.2">
      <c r="A92" s="186" t="s">
        <v>421</v>
      </c>
      <c r="B92" s="186" t="s">
        <v>422</v>
      </c>
      <c r="C92" s="186" t="s">
        <v>265</v>
      </c>
      <c r="D92" s="186" t="s">
        <v>264</v>
      </c>
      <c r="E92" s="282">
        <v>36</v>
      </c>
      <c r="F92" s="282"/>
      <c r="G92" s="283">
        <v>31</v>
      </c>
      <c r="H92" s="283">
        <v>1</v>
      </c>
      <c r="I92" s="283">
        <v>0</v>
      </c>
      <c r="J92" s="283">
        <v>17</v>
      </c>
      <c r="K92" s="283">
        <v>2</v>
      </c>
      <c r="L92" s="283">
        <v>1</v>
      </c>
      <c r="M92" s="283">
        <v>3</v>
      </c>
      <c r="N92" s="283">
        <v>0</v>
      </c>
      <c r="O92" s="283">
        <v>2</v>
      </c>
      <c r="P92" s="283">
        <v>2</v>
      </c>
      <c r="Q92" s="283">
        <v>0</v>
      </c>
      <c r="R92" s="283">
        <v>0</v>
      </c>
      <c r="S92" s="283">
        <v>3</v>
      </c>
      <c r="T92" s="283"/>
      <c r="U92" s="283">
        <v>4</v>
      </c>
      <c r="V92" s="283">
        <v>1</v>
      </c>
    </row>
    <row r="93" spans="1:22" s="204" customFormat="1" x14ac:dyDescent="0.2">
      <c r="A93" s="198" t="s">
        <v>423</v>
      </c>
      <c r="B93" s="198" t="s">
        <v>424</v>
      </c>
      <c r="C93" s="186" t="s">
        <v>277</v>
      </c>
      <c r="D93" s="186" t="s">
        <v>276</v>
      </c>
      <c r="E93" s="286" t="s">
        <v>284</v>
      </c>
      <c r="F93" s="286"/>
      <c r="G93" s="287" t="s">
        <v>284</v>
      </c>
      <c r="H93" s="287" t="s">
        <v>284</v>
      </c>
      <c r="I93" s="287" t="s">
        <v>284</v>
      </c>
      <c r="J93" s="287" t="s">
        <v>284</v>
      </c>
      <c r="K93" s="287" t="s">
        <v>284</v>
      </c>
      <c r="L93" s="287" t="s">
        <v>284</v>
      </c>
      <c r="M93" s="287" t="s">
        <v>284</v>
      </c>
      <c r="N93" s="287" t="s">
        <v>284</v>
      </c>
      <c r="O93" s="287" t="s">
        <v>284</v>
      </c>
      <c r="P93" s="287" t="s">
        <v>284</v>
      </c>
      <c r="Q93" s="287" t="s">
        <v>284</v>
      </c>
      <c r="R93" s="287" t="s">
        <v>284</v>
      </c>
      <c r="S93" s="287" t="s">
        <v>284</v>
      </c>
      <c r="T93" s="287"/>
      <c r="U93" s="287" t="s">
        <v>284</v>
      </c>
      <c r="V93" s="287" t="s">
        <v>284</v>
      </c>
    </row>
    <row r="94" spans="1:22" s="35" customFormat="1" x14ac:dyDescent="0.2">
      <c r="A94" s="186" t="s">
        <v>425</v>
      </c>
      <c r="B94" s="186" t="s">
        <v>426</v>
      </c>
      <c r="C94" s="186" t="s">
        <v>271</v>
      </c>
      <c r="D94" s="186" t="s">
        <v>270</v>
      </c>
      <c r="E94" s="282">
        <v>32</v>
      </c>
      <c r="F94" s="282"/>
      <c r="G94" s="283">
        <v>13</v>
      </c>
      <c r="H94" s="283">
        <v>1</v>
      </c>
      <c r="I94" s="283">
        <v>0</v>
      </c>
      <c r="J94" s="283">
        <v>0</v>
      </c>
      <c r="K94" s="283">
        <v>0</v>
      </c>
      <c r="L94" s="283">
        <v>5</v>
      </c>
      <c r="M94" s="283">
        <v>0</v>
      </c>
      <c r="N94" s="283">
        <v>4</v>
      </c>
      <c r="O94" s="283">
        <v>0</v>
      </c>
      <c r="P94" s="283">
        <v>2</v>
      </c>
      <c r="Q94" s="283">
        <v>0</v>
      </c>
      <c r="R94" s="283">
        <v>0</v>
      </c>
      <c r="S94" s="283">
        <v>1</v>
      </c>
      <c r="T94" s="283"/>
      <c r="U94" s="283">
        <v>18</v>
      </c>
      <c r="V94" s="283">
        <v>1</v>
      </c>
    </row>
    <row r="95" spans="1:22" x14ac:dyDescent="0.2">
      <c r="A95" s="186" t="s">
        <v>427</v>
      </c>
      <c r="B95" s="186" t="s">
        <v>428</v>
      </c>
      <c r="C95" s="186" t="s">
        <v>271</v>
      </c>
      <c r="D95" s="186" t="s">
        <v>270</v>
      </c>
      <c r="E95" s="282">
        <v>35</v>
      </c>
      <c r="F95" s="282"/>
      <c r="G95" s="283">
        <v>32</v>
      </c>
      <c r="H95" s="283">
        <v>5</v>
      </c>
      <c r="I95" s="283">
        <v>0</v>
      </c>
      <c r="J95" s="283">
        <v>2</v>
      </c>
      <c r="K95" s="283">
        <v>0</v>
      </c>
      <c r="L95" s="283">
        <v>3</v>
      </c>
      <c r="M95" s="283">
        <v>1</v>
      </c>
      <c r="N95" s="283">
        <v>2</v>
      </c>
      <c r="O95" s="283">
        <v>3</v>
      </c>
      <c r="P95" s="283">
        <v>0</v>
      </c>
      <c r="Q95" s="283">
        <v>0</v>
      </c>
      <c r="R95" s="283">
        <v>0</v>
      </c>
      <c r="S95" s="283">
        <v>16</v>
      </c>
      <c r="T95" s="283"/>
      <c r="U95" s="283">
        <v>3</v>
      </c>
      <c r="V95" s="283">
        <v>0</v>
      </c>
    </row>
    <row r="96" spans="1:22" x14ac:dyDescent="0.2">
      <c r="A96" s="186" t="s">
        <v>429</v>
      </c>
      <c r="B96" s="186" t="s">
        <v>430</v>
      </c>
      <c r="C96" s="186" t="s">
        <v>271</v>
      </c>
      <c r="D96" s="186" t="s">
        <v>270</v>
      </c>
      <c r="E96" s="282">
        <v>27</v>
      </c>
      <c r="F96" s="282"/>
      <c r="G96" s="283">
        <v>12</v>
      </c>
      <c r="H96" s="283">
        <v>2</v>
      </c>
      <c r="I96" s="283">
        <v>0</v>
      </c>
      <c r="J96" s="283">
        <v>0</v>
      </c>
      <c r="K96" s="283">
        <v>0</v>
      </c>
      <c r="L96" s="283">
        <v>1</v>
      </c>
      <c r="M96" s="283">
        <v>0</v>
      </c>
      <c r="N96" s="283">
        <v>1</v>
      </c>
      <c r="O96" s="283">
        <v>3</v>
      </c>
      <c r="P96" s="283">
        <v>3</v>
      </c>
      <c r="Q96" s="283">
        <v>0</v>
      </c>
      <c r="R96" s="283">
        <v>0</v>
      </c>
      <c r="S96" s="283">
        <v>2</v>
      </c>
      <c r="T96" s="283"/>
      <c r="U96" s="283">
        <v>15</v>
      </c>
      <c r="V96" s="283">
        <v>0</v>
      </c>
    </row>
    <row r="97" spans="1:22" x14ac:dyDescent="0.2">
      <c r="A97" s="186" t="s">
        <v>431</v>
      </c>
      <c r="B97" s="186" t="s">
        <v>432</v>
      </c>
      <c r="C97" s="186" t="s">
        <v>269</v>
      </c>
      <c r="D97" s="186" t="s">
        <v>268</v>
      </c>
      <c r="E97" s="282">
        <v>44</v>
      </c>
      <c r="F97" s="282"/>
      <c r="G97" s="283">
        <v>35</v>
      </c>
      <c r="H97" s="283">
        <v>1</v>
      </c>
      <c r="I97" s="283">
        <v>0</v>
      </c>
      <c r="J97" s="283">
        <v>1</v>
      </c>
      <c r="K97" s="283">
        <v>1</v>
      </c>
      <c r="L97" s="283">
        <v>2</v>
      </c>
      <c r="M97" s="283">
        <v>2</v>
      </c>
      <c r="N97" s="283">
        <v>5</v>
      </c>
      <c r="O97" s="283">
        <v>3</v>
      </c>
      <c r="P97" s="283">
        <v>11</v>
      </c>
      <c r="Q97" s="283">
        <v>0</v>
      </c>
      <c r="R97" s="283">
        <v>0</v>
      </c>
      <c r="S97" s="283">
        <v>9</v>
      </c>
      <c r="T97" s="283"/>
      <c r="U97" s="283">
        <v>6</v>
      </c>
      <c r="V97" s="283">
        <v>3</v>
      </c>
    </row>
    <row r="98" spans="1:22" x14ac:dyDescent="0.2">
      <c r="A98" s="186" t="s">
        <v>433</v>
      </c>
      <c r="B98" s="186" t="s">
        <v>434</v>
      </c>
      <c r="C98" s="186" t="s">
        <v>279</v>
      </c>
      <c r="D98" s="186" t="s">
        <v>278</v>
      </c>
      <c r="E98" s="282">
        <v>240</v>
      </c>
      <c r="F98" s="282"/>
      <c r="G98" s="283">
        <v>125</v>
      </c>
      <c r="H98" s="283">
        <v>11</v>
      </c>
      <c r="I98" s="283">
        <v>0</v>
      </c>
      <c r="J98" s="283">
        <v>26</v>
      </c>
      <c r="K98" s="283">
        <v>6</v>
      </c>
      <c r="L98" s="283">
        <v>11</v>
      </c>
      <c r="M98" s="283">
        <v>3</v>
      </c>
      <c r="N98" s="283">
        <v>1</v>
      </c>
      <c r="O98" s="283">
        <v>16</v>
      </c>
      <c r="P98" s="283">
        <v>34</v>
      </c>
      <c r="Q98" s="283">
        <v>0</v>
      </c>
      <c r="R98" s="283">
        <v>0</v>
      </c>
      <c r="S98" s="283">
        <v>17</v>
      </c>
      <c r="T98" s="283"/>
      <c r="U98" s="283">
        <v>104</v>
      </c>
      <c r="V98" s="283">
        <v>11</v>
      </c>
    </row>
    <row r="99" spans="1:22" x14ac:dyDescent="0.2">
      <c r="A99" s="186" t="s">
        <v>435</v>
      </c>
      <c r="B99" s="186" t="s">
        <v>436</v>
      </c>
      <c r="C99" s="186" t="s">
        <v>277</v>
      </c>
      <c r="D99" s="186" t="s">
        <v>276</v>
      </c>
      <c r="E99" s="282">
        <v>60</v>
      </c>
      <c r="F99" s="282"/>
      <c r="G99" s="283">
        <v>32</v>
      </c>
      <c r="H99" s="283">
        <v>0</v>
      </c>
      <c r="I99" s="283">
        <v>0</v>
      </c>
      <c r="J99" s="283">
        <v>10</v>
      </c>
      <c r="K99" s="283">
        <v>3</v>
      </c>
      <c r="L99" s="283">
        <v>2</v>
      </c>
      <c r="M99" s="283">
        <v>3</v>
      </c>
      <c r="N99" s="283">
        <v>2</v>
      </c>
      <c r="O99" s="283">
        <v>3</v>
      </c>
      <c r="P99" s="283">
        <v>9</v>
      </c>
      <c r="Q99" s="283">
        <v>0</v>
      </c>
      <c r="R99" s="283">
        <v>0</v>
      </c>
      <c r="S99" s="283">
        <v>0</v>
      </c>
      <c r="T99" s="283"/>
      <c r="U99" s="283">
        <v>26</v>
      </c>
      <c r="V99" s="283">
        <v>2</v>
      </c>
    </row>
    <row r="100" spans="1:22" x14ac:dyDescent="0.2">
      <c r="A100" s="186" t="s">
        <v>437</v>
      </c>
      <c r="B100" s="186" t="s">
        <v>438</v>
      </c>
      <c r="C100" s="186" t="s">
        <v>273</v>
      </c>
      <c r="D100" s="186" t="s">
        <v>272</v>
      </c>
      <c r="E100" s="282">
        <v>99</v>
      </c>
      <c r="F100" s="282"/>
      <c r="G100" s="283">
        <v>58</v>
      </c>
      <c r="H100" s="283">
        <v>8</v>
      </c>
      <c r="I100" s="283">
        <v>0</v>
      </c>
      <c r="J100" s="283">
        <v>34</v>
      </c>
      <c r="K100" s="283">
        <v>0</v>
      </c>
      <c r="L100" s="283">
        <v>7</v>
      </c>
      <c r="M100" s="283">
        <v>0</v>
      </c>
      <c r="N100" s="283">
        <v>3</v>
      </c>
      <c r="O100" s="283">
        <v>3</v>
      </c>
      <c r="P100" s="283">
        <v>3</v>
      </c>
      <c r="Q100" s="283">
        <v>0</v>
      </c>
      <c r="R100" s="283">
        <v>0</v>
      </c>
      <c r="S100" s="283">
        <v>0</v>
      </c>
      <c r="T100" s="283"/>
      <c r="U100" s="283">
        <v>38</v>
      </c>
      <c r="V100" s="283">
        <v>3</v>
      </c>
    </row>
    <row r="101" spans="1:22" x14ac:dyDescent="0.2">
      <c r="A101" s="186" t="s">
        <v>439</v>
      </c>
      <c r="B101" s="186" t="s">
        <v>440</v>
      </c>
      <c r="C101" s="186" t="s">
        <v>261</v>
      </c>
      <c r="D101" s="186" t="s">
        <v>260</v>
      </c>
      <c r="E101" s="282">
        <v>291</v>
      </c>
      <c r="F101" s="282"/>
      <c r="G101" s="283">
        <v>104</v>
      </c>
      <c r="H101" s="283">
        <v>15</v>
      </c>
      <c r="I101" s="283">
        <v>2</v>
      </c>
      <c r="J101" s="283">
        <v>27</v>
      </c>
      <c r="K101" s="283">
        <v>2</v>
      </c>
      <c r="L101" s="283">
        <v>22</v>
      </c>
      <c r="M101" s="283">
        <v>0</v>
      </c>
      <c r="N101" s="283">
        <v>4</v>
      </c>
      <c r="O101" s="283">
        <v>11</v>
      </c>
      <c r="P101" s="283">
        <v>18</v>
      </c>
      <c r="Q101" s="283">
        <v>1</v>
      </c>
      <c r="R101" s="283">
        <v>0</v>
      </c>
      <c r="S101" s="283">
        <v>2</v>
      </c>
      <c r="T101" s="283"/>
      <c r="U101" s="283">
        <v>181</v>
      </c>
      <c r="V101" s="283">
        <v>6</v>
      </c>
    </row>
    <row r="102" spans="1:22" s="35" customFormat="1" x14ac:dyDescent="0.2">
      <c r="A102" s="186" t="s">
        <v>441</v>
      </c>
      <c r="B102" s="186" t="s">
        <v>442</v>
      </c>
      <c r="C102" s="186" t="s">
        <v>275</v>
      </c>
      <c r="D102" s="186" t="s">
        <v>274</v>
      </c>
      <c r="E102" s="282">
        <v>31</v>
      </c>
      <c r="F102" s="282"/>
      <c r="G102" s="283">
        <v>21</v>
      </c>
      <c r="H102" s="283">
        <v>3</v>
      </c>
      <c r="I102" s="283">
        <v>0</v>
      </c>
      <c r="J102" s="283">
        <v>2</v>
      </c>
      <c r="K102" s="283">
        <v>0</v>
      </c>
      <c r="L102" s="283">
        <v>5</v>
      </c>
      <c r="M102" s="283">
        <v>0</v>
      </c>
      <c r="N102" s="283">
        <v>4</v>
      </c>
      <c r="O102" s="283">
        <v>0</v>
      </c>
      <c r="P102" s="283">
        <v>1</v>
      </c>
      <c r="Q102" s="283">
        <v>0</v>
      </c>
      <c r="R102" s="283">
        <v>0</v>
      </c>
      <c r="S102" s="283">
        <v>6</v>
      </c>
      <c r="T102" s="283"/>
      <c r="U102" s="283">
        <v>6</v>
      </c>
      <c r="V102" s="283">
        <v>4</v>
      </c>
    </row>
    <row r="103" spans="1:22" x14ac:dyDescent="0.2">
      <c r="A103" s="186" t="s">
        <v>443</v>
      </c>
      <c r="B103" s="186" t="s">
        <v>444</v>
      </c>
      <c r="C103" s="186" t="s">
        <v>279</v>
      </c>
      <c r="D103" s="186" t="s">
        <v>278</v>
      </c>
      <c r="E103" s="282">
        <v>62</v>
      </c>
      <c r="F103" s="282"/>
      <c r="G103" s="283">
        <v>28</v>
      </c>
      <c r="H103" s="283">
        <v>4</v>
      </c>
      <c r="I103" s="283">
        <v>0</v>
      </c>
      <c r="J103" s="283">
        <v>4</v>
      </c>
      <c r="K103" s="283">
        <v>0</v>
      </c>
      <c r="L103" s="283">
        <v>2</v>
      </c>
      <c r="M103" s="283">
        <v>0</v>
      </c>
      <c r="N103" s="283">
        <v>4</v>
      </c>
      <c r="O103" s="283">
        <v>9</v>
      </c>
      <c r="P103" s="283">
        <v>5</v>
      </c>
      <c r="Q103" s="283">
        <v>0</v>
      </c>
      <c r="R103" s="283">
        <v>0</v>
      </c>
      <c r="S103" s="283">
        <v>0</v>
      </c>
      <c r="T103" s="283"/>
      <c r="U103" s="283">
        <v>32</v>
      </c>
      <c r="V103" s="283">
        <v>2</v>
      </c>
    </row>
    <row r="104" spans="1:22" x14ac:dyDescent="0.2">
      <c r="A104" s="186" t="s">
        <v>445</v>
      </c>
      <c r="B104" s="186" t="s">
        <v>446</v>
      </c>
      <c r="C104" s="186" t="s">
        <v>277</v>
      </c>
      <c r="D104" s="186" t="s">
        <v>276</v>
      </c>
      <c r="E104" s="282">
        <v>21</v>
      </c>
      <c r="F104" s="282"/>
      <c r="G104" s="283">
        <v>17</v>
      </c>
      <c r="H104" s="283">
        <v>2</v>
      </c>
      <c r="I104" s="283">
        <v>0</v>
      </c>
      <c r="J104" s="283">
        <v>3</v>
      </c>
      <c r="K104" s="283">
        <v>0</v>
      </c>
      <c r="L104" s="283">
        <v>2</v>
      </c>
      <c r="M104" s="283">
        <v>3</v>
      </c>
      <c r="N104" s="283">
        <v>5</v>
      </c>
      <c r="O104" s="283">
        <v>0</v>
      </c>
      <c r="P104" s="283">
        <v>0</v>
      </c>
      <c r="Q104" s="283">
        <v>0</v>
      </c>
      <c r="R104" s="283">
        <v>0</v>
      </c>
      <c r="S104" s="283">
        <v>2</v>
      </c>
      <c r="T104" s="283"/>
      <c r="U104" s="283">
        <v>1</v>
      </c>
      <c r="V104" s="283">
        <v>3</v>
      </c>
    </row>
    <row r="105" spans="1:22" x14ac:dyDescent="0.2">
      <c r="A105" s="186" t="s">
        <v>447</v>
      </c>
      <c r="B105" s="186" t="s">
        <v>448</v>
      </c>
      <c r="C105" s="186" t="s">
        <v>275</v>
      </c>
      <c r="D105" s="186" t="s">
        <v>274</v>
      </c>
      <c r="E105" s="282">
        <v>59</v>
      </c>
      <c r="F105" s="282"/>
      <c r="G105" s="283">
        <v>28</v>
      </c>
      <c r="H105" s="283">
        <v>1</v>
      </c>
      <c r="I105" s="283">
        <v>0</v>
      </c>
      <c r="J105" s="283">
        <v>10</v>
      </c>
      <c r="K105" s="283">
        <v>1</v>
      </c>
      <c r="L105" s="283">
        <v>6</v>
      </c>
      <c r="M105" s="283">
        <v>1</v>
      </c>
      <c r="N105" s="283">
        <v>6</v>
      </c>
      <c r="O105" s="283">
        <v>0</v>
      </c>
      <c r="P105" s="283">
        <v>2</v>
      </c>
      <c r="Q105" s="283">
        <v>0</v>
      </c>
      <c r="R105" s="283">
        <v>0</v>
      </c>
      <c r="S105" s="283">
        <v>1</v>
      </c>
      <c r="T105" s="283"/>
      <c r="U105" s="283">
        <v>29</v>
      </c>
      <c r="V105" s="283">
        <v>2</v>
      </c>
    </row>
    <row r="106" spans="1:22" s="204" customFormat="1" x14ac:dyDescent="0.2">
      <c r="A106" s="198" t="s">
        <v>449</v>
      </c>
      <c r="B106" s="198" t="s">
        <v>450</v>
      </c>
      <c r="C106" s="186" t="s">
        <v>271</v>
      </c>
      <c r="D106" s="186" t="s">
        <v>270</v>
      </c>
      <c r="E106" s="286" t="s">
        <v>284</v>
      </c>
      <c r="F106" s="286"/>
      <c r="G106" s="287" t="s">
        <v>284</v>
      </c>
      <c r="H106" s="287" t="s">
        <v>284</v>
      </c>
      <c r="I106" s="287" t="s">
        <v>284</v>
      </c>
      <c r="J106" s="287" t="s">
        <v>284</v>
      </c>
      <c r="K106" s="287" t="s">
        <v>284</v>
      </c>
      <c r="L106" s="287" t="s">
        <v>284</v>
      </c>
      <c r="M106" s="287" t="s">
        <v>284</v>
      </c>
      <c r="N106" s="287" t="s">
        <v>284</v>
      </c>
      <c r="O106" s="287" t="s">
        <v>284</v>
      </c>
      <c r="P106" s="287" t="s">
        <v>284</v>
      </c>
      <c r="Q106" s="287" t="s">
        <v>284</v>
      </c>
      <c r="R106" s="287" t="s">
        <v>284</v>
      </c>
      <c r="S106" s="287" t="s">
        <v>284</v>
      </c>
      <c r="T106" s="287"/>
      <c r="U106" s="287" t="s">
        <v>284</v>
      </c>
      <c r="V106" s="287" t="s">
        <v>284</v>
      </c>
    </row>
    <row r="107" spans="1:22" x14ac:dyDescent="0.2">
      <c r="A107" s="186" t="s">
        <v>451</v>
      </c>
      <c r="B107" s="186" t="s">
        <v>452</v>
      </c>
      <c r="C107" s="186" t="s">
        <v>271</v>
      </c>
      <c r="D107" s="186" t="s">
        <v>270</v>
      </c>
      <c r="E107" s="282">
        <v>18</v>
      </c>
      <c r="F107" s="282"/>
      <c r="G107" s="283">
        <v>14</v>
      </c>
      <c r="H107" s="283">
        <v>2</v>
      </c>
      <c r="I107" s="283">
        <v>0</v>
      </c>
      <c r="J107" s="283">
        <v>7</v>
      </c>
      <c r="K107" s="283">
        <v>0</v>
      </c>
      <c r="L107" s="283">
        <v>1</v>
      </c>
      <c r="M107" s="283">
        <v>3</v>
      </c>
      <c r="N107" s="283">
        <v>1</v>
      </c>
      <c r="O107" s="283">
        <v>0</v>
      </c>
      <c r="P107" s="283">
        <v>0</v>
      </c>
      <c r="Q107" s="283">
        <v>0</v>
      </c>
      <c r="R107" s="283">
        <v>0</v>
      </c>
      <c r="S107" s="283">
        <v>0</v>
      </c>
      <c r="T107" s="283"/>
      <c r="U107" s="283">
        <v>1</v>
      </c>
      <c r="V107" s="283">
        <v>3</v>
      </c>
    </row>
    <row r="108" spans="1:22" x14ac:dyDescent="0.2">
      <c r="A108" s="186" t="s">
        <v>453</v>
      </c>
      <c r="B108" s="186" t="s">
        <v>454</v>
      </c>
      <c r="C108" s="186" t="s">
        <v>269</v>
      </c>
      <c r="D108" s="186" t="s">
        <v>268</v>
      </c>
      <c r="E108" s="282">
        <v>44</v>
      </c>
      <c r="F108" s="282"/>
      <c r="G108" s="283">
        <v>24</v>
      </c>
      <c r="H108" s="283">
        <v>10</v>
      </c>
      <c r="I108" s="283">
        <v>0</v>
      </c>
      <c r="J108" s="283">
        <v>4</v>
      </c>
      <c r="K108" s="283">
        <v>0</v>
      </c>
      <c r="L108" s="283">
        <v>4</v>
      </c>
      <c r="M108" s="283">
        <v>0</v>
      </c>
      <c r="N108" s="283">
        <v>0</v>
      </c>
      <c r="O108" s="283">
        <v>3</v>
      </c>
      <c r="P108" s="283">
        <v>3</v>
      </c>
      <c r="Q108" s="283">
        <v>0</v>
      </c>
      <c r="R108" s="283">
        <v>0</v>
      </c>
      <c r="S108" s="283">
        <v>0</v>
      </c>
      <c r="T108" s="283"/>
      <c r="U108" s="283">
        <v>17</v>
      </c>
      <c r="V108" s="283">
        <v>3</v>
      </c>
    </row>
    <row r="109" spans="1:22" x14ac:dyDescent="0.2">
      <c r="A109" s="186" t="s">
        <v>455</v>
      </c>
      <c r="B109" s="186" t="s">
        <v>456</v>
      </c>
      <c r="C109" s="186" t="s">
        <v>273</v>
      </c>
      <c r="D109" s="186" t="s">
        <v>272</v>
      </c>
      <c r="E109" s="282">
        <v>68</v>
      </c>
      <c r="F109" s="282"/>
      <c r="G109" s="283">
        <v>65</v>
      </c>
      <c r="H109" s="283">
        <v>5</v>
      </c>
      <c r="I109" s="283">
        <v>0</v>
      </c>
      <c r="J109" s="283">
        <v>10</v>
      </c>
      <c r="K109" s="283">
        <v>0</v>
      </c>
      <c r="L109" s="283">
        <v>7</v>
      </c>
      <c r="M109" s="283">
        <v>3</v>
      </c>
      <c r="N109" s="283">
        <v>3</v>
      </c>
      <c r="O109" s="283">
        <v>1</v>
      </c>
      <c r="P109" s="283">
        <v>10</v>
      </c>
      <c r="Q109" s="283">
        <v>0</v>
      </c>
      <c r="R109" s="283">
        <v>0</v>
      </c>
      <c r="S109" s="283">
        <v>26</v>
      </c>
      <c r="T109" s="283"/>
      <c r="U109" s="283">
        <v>3</v>
      </c>
      <c r="V109" s="283">
        <v>0</v>
      </c>
    </row>
    <row r="110" spans="1:22" x14ac:dyDescent="0.2">
      <c r="A110" s="186" t="s">
        <v>457</v>
      </c>
      <c r="B110" s="186" t="s">
        <v>458</v>
      </c>
      <c r="C110" s="186" t="s">
        <v>275</v>
      </c>
      <c r="D110" s="186" t="s">
        <v>274</v>
      </c>
      <c r="E110" s="282">
        <v>333</v>
      </c>
      <c r="F110" s="282"/>
      <c r="G110" s="283">
        <v>193</v>
      </c>
      <c r="H110" s="283">
        <v>7</v>
      </c>
      <c r="I110" s="283">
        <v>0</v>
      </c>
      <c r="J110" s="283">
        <v>36</v>
      </c>
      <c r="K110" s="283">
        <v>1</v>
      </c>
      <c r="L110" s="283">
        <v>8</v>
      </c>
      <c r="M110" s="283">
        <v>3</v>
      </c>
      <c r="N110" s="283">
        <v>16</v>
      </c>
      <c r="O110" s="283">
        <v>9</v>
      </c>
      <c r="P110" s="283">
        <v>14</v>
      </c>
      <c r="Q110" s="283">
        <v>0</v>
      </c>
      <c r="R110" s="283">
        <v>0</v>
      </c>
      <c r="S110" s="283">
        <v>99</v>
      </c>
      <c r="T110" s="283"/>
      <c r="U110" s="283">
        <v>135</v>
      </c>
      <c r="V110" s="283">
        <v>5</v>
      </c>
    </row>
    <row r="111" spans="1:22" s="204" customFormat="1" x14ac:dyDescent="0.2">
      <c r="A111" s="198" t="s">
        <v>459</v>
      </c>
      <c r="B111" s="198" t="s">
        <v>460</v>
      </c>
      <c r="C111" s="186" t="s">
        <v>277</v>
      </c>
      <c r="D111" s="186" t="s">
        <v>276</v>
      </c>
      <c r="E111" s="286" t="s">
        <v>284</v>
      </c>
      <c r="F111" s="286"/>
      <c r="G111" s="287" t="s">
        <v>284</v>
      </c>
      <c r="H111" s="287" t="s">
        <v>284</v>
      </c>
      <c r="I111" s="287" t="s">
        <v>284</v>
      </c>
      <c r="J111" s="287" t="s">
        <v>284</v>
      </c>
      <c r="K111" s="287" t="s">
        <v>284</v>
      </c>
      <c r="L111" s="287" t="s">
        <v>284</v>
      </c>
      <c r="M111" s="287" t="s">
        <v>284</v>
      </c>
      <c r="N111" s="287" t="s">
        <v>284</v>
      </c>
      <c r="O111" s="287" t="s">
        <v>284</v>
      </c>
      <c r="P111" s="287" t="s">
        <v>284</v>
      </c>
      <c r="Q111" s="287" t="s">
        <v>284</v>
      </c>
      <c r="R111" s="287" t="s">
        <v>284</v>
      </c>
      <c r="S111" s="287" t="s">
        <v>284</v>
      </c>
      <c r="T111" s="287"/>
      <c r="U111" s="287" t="s">
        <v>284</v>
      </c>
      <c r="V111" s="287" t="s">
        <v>284</v>
      </c>
    </row>
    <row r="112" spans="1:22" x14ac:dyDescent="0.2">
      <c r="A112" s="186" t="s">
        <v>461</v>
      </c>
      <c r="B112" s="186" t="s">
        <v>462</v>
      </c>
      <c r="C112" s="186" t="s">
        <v>277</v>
      </c>
      <c r="D112" s="186" t="s">
        <v>276</v>
      </c>
      <c r="E112" s="282">
        <v>32</v>
      </c>
      <c r="F112" s="282"/>
      <c r="G112" s="283">
        <v>25</v>
      </c>
      <c r="H112" s="283">
        <v>1</v>
      </c>
      <c r="I112" s="283">
        <v>0</v>
      </c>
      <c r="J112" s="283">
        <v>4</v>
      </c>
      <c r="K112" s="283">
        <v>1</v>
      </c>
      <c r="L112" s="283">
        <v>3</v>
      </c>
      <c r="M112" s="283">
        <v>5</v>
      </c>
      <c r="N112" s="283">
        <v>6</v>
      </c>
      <c r="O112" s="283">
        <v>0</v>
      </c>
      <c r="P112" s="283">
        <v>3</v>
      </c>
      <c r="Q112" s="283">
        <v>0</v>
      </c>
      <c r="R112" s="283">
        <v>0</v>
      </c>
      <c r="S112" s="283">
        <v>2</v>
      </c>
      <c r="T112" s="283"/>
      <c r="U112" s="283">
        <v>7</v>
      </c>
      <c r="V112" s="283">
        <v>0</v>
      </c>
    </row>
    <row r="113" spans="1:22" x14ac:dyDescent="0.2">
      <c r="A113" s="186" t="s">
        <v>463</v>
      </c>
      <c r="B113" s="186" t="s">
        <v>464</v>
      </c>
      <c r="C113" s="186" t="s">
        <v>267</v>
      </c>
      <c r="D113" s="186" t="s">
        <v>266</v>
      </c>
      <c r="E113" s="282">
        <v>31</v>
      </c>
      <c r="F113" s="282"/>
      <c r="G113" s="283">
        <v>8</v>
      </c>
      <c r="H113" s="283">
        <v>0</v>
      </c>
      <c r="I113" s="283">
        <v>0</v>
      </c>
      <c r="J113" s="283">
        <v>2</v>
      </c>
      <c r="K113" s="283">
        <v>2</v>
      </c>
      <c r="L113" s="283">
        <v>0</v>
      </c>
      <c r="M113" s="283">
        <v>0</v>
      </c>
      <c r="N113" s="283">
        <v>1</v>
      </c>
      <c r="O113" s="283">
        <v>2</v>
      </c>
      <c r="P113" s="283">
        <v>0</v>
      </c>
      <c r="Q113" s="283">
        <v>0</v>
      </c>
      <c r="R113" s="283">
        <v>0</v>
      </c>
      <c r="S113" s="283">
        <v>1</v>
      </c>
      <c r="T113" s="283"/>
      <c r="U113" s="283">
        <v>23</v>
      </c>
      <c r="V113" s="283">
        <v>0</v>
      </c>
    </row>
    <row r="114" spans="1:22" x14ac:dyDescent="0.2">
      <c r="A114" s="186" t="s">
        <v>465</v>
      </c>
      <c r="B114" s="186" t="s">
        <v>466</v>
      </c>
      <c r="C114" s="186" t="s">
        <v>277</v>
      </c>
      <c r="D114" s="186" t="s">
        <v>276</v>
      </c>
      <c r="E114" s="282">
        <v>40</v>
      </c>
      <c r="F114" s="282"/>
      <c r="G114" s="283">
        <v>35</v>
      </c>
      <c r="H114" s="283">
        <v>0</v>
      </c>
      <c r="I114" s="283">
        <v>0</v>
      </c>
      <c r="J114" s="283">
        <v>17</v>
      </c>
      <c r="K114" s="283">
        <v>5</v>
      </c>
      <c r="L114" s="283">
        <v>0</v>
      </c>
      <c r="M114" s="283">
        <v>3</v>
      </c>
      <c r="N114" s="283">
        <v>0</v>
      </c>
      <c r="O114" s="283">
        <v>2</v>
      </c>
      <c r="P114" s="283">
        <v>6</v>
      </c>
      <c r="Q114" s="283">
        <v>0</v>
      </c>
      <c r="R114" s="283">
        <v>0</v>
      </c>
      <c r="S114" s="283">
        <v>2</v>
      </c>
      <c r="T114" s="283"/>
      <c r="U114" s="283">
        <v>4</v>
      </c>
      <c r="V114" s="283">
        <v>1</v>
      </c>
    </row>
    <row r="115" spans="1:22" x14ac:dyDescent="0.2">
      <c r="A115" s="186" t="s">
        <v>467</v>
      </c>
      <c r="B115" s="186" t="s">
        <v>468</v>
      </c>
      <c r="C115" s="186" t="s">
        <v>261</v>
      </c>
      <c r="D115" s="186" t="s">
        <v>260</v>
      </c>
      <c r="E115" s="282">
        <v>136</v>
      </c>
      <c r="F115" s="282"/>
      <c r="G115" s="283">
        <v>122</v>
      </c>
      <c r="H115" s="283">
        <v>13</v>
      </c>
      <c r="I115" s="283">
        <v>0</v>
      </c>
      <c r="J115" s="283">
        <v>21</v>
      </c>
      <c r="K115" s="283">
        <v>1</v>
      </c>
      <c r="L115" s="283">
        <v>14</v>
      </c>
      <c r="M115" s="283">
        <v>6</v>
      </c>
      <c r="N115" s="283">
        <v>3</v>
      </c>
      <c r="O115" s="283">
        <v>9</v>
      </c>
      <c r="P115" s="283">
        <v>16</v>
      </c>
      <c r="Q115" s="283">
        <v>0</v>
      </c>
      <c r="R115" s="283">
        <v>0</v>
      </c>
      <c r="S115" s="283">
        <v>39</v>
      </c>
      <c r="T115" s="283"/>
      <c r="U115" s="283">
        <v>10</v>
      </c>
      <c r="V115" s="283">
        <v>4</v>
      </c>
    </row>
    <row r="116" spans="1:22" x14ac:dyDescent="0.2">
      <c r="A116" s="186" t="s">
        <v>469</v>
      </c>
      <c r="B116" s="186" t="s">
        <v>470</v>
      </c>
      <c r="C116" s="186" t="s">
        <v>275</v>
      </c>
      <c r="D116" s="186" t="s">
        <v>274</v>
      </c>
      <c r="E116" s="282">
        <v>52</v>
      </c>
      <c r="F116" s="282"/>
      <c r="G116" s="283">
        <v>35</v>
      </c>
      <c r="H116" s="283">
        <v>2</v>
      </c>
      <c r="I116" s="283">
        <v>0</v>
      </c>
      <c r="J116" s="283">
        <v>3</v>
      </c>
      <c r="K116" s="283">
        <v>3</v>
      </c>
      <c r="L116" s="283">
        <v>4</v>
      </c>
      <c r="M116" s="283">
        <v>4</v>
      </c>
      <c r="N116" s="283">
        <v>5</v>
      </c>
      <c r="O116" s="283">
        <v>2</v>
      </c>
      <c r="P116" s="283">
        <v>6</v>
      </c>
      <c r="Q116" s="283">
        <v>0</v>
      </c>
      <c r="R116" s="283">
        <v>0</v>
      </c>
      <c r="S116" s="283">
        <v>6</v>
      </c>
      <c r="T116" s="283"/>
      <c r="U116" s="283">
        <v>15</v>
      </c>
      <c r="V116" s="283">
        <v>2</v>
      </c>
    </row>
    <row r="117" spans="1:22" x14ac:dyDescent="0.2">
      <c r="A117" s="186" t="s">
        <v>471</v>
      </c>
      <c r="B117" s="186" t="s">
        <v>472</v>
      </c>
      <c r="C117" s="186" t="s">
        <v>277</v>
      </c>
      <c r="D117" s="186" t="s">
        <v>276</v>
      </c>
      <c r="E117" s="282">
        <v>22</v>
      </c>
      <c r="F117" s="282"/>
      <c r="G117" s="283">
        <v>21</v>
      </c>
      <c r="H117" s="283">
        <v>0</v>
      </c>
      <c r="I117" s="283">
        <v>0</v>
      </c>
      <c r="J117" s="283">
        <v>9</v>
      </c>
      <c r="K117" s="283">
        <v>0</v>
      </c>
      <c r="L117" s="283">
        <v>2</v>
      </c>
      <c r="M117" s="283">
        <v>2</v>
      </c>
      <c r="N117" s="283">
        <v>1</v>
      </c>
      <c r="O117" s="283">
        <v>1</v>
      </c>
      <c r="P117" s="283">
        <v>0</v>
      </c>
      <c r="Q117" s="283">
        <v>0</v>
      </c>
      <c r="R117" s="283">
        <v>0</v>
      </c>
      <c r="S117" s="283">
        <v>6</v>
      </c>
      <c r="T117" s="283"/>
      <c r="U117" s="283">
        <v>1</v>
      </c>
      <c r="V117" s="283">
        <v>0</v>
      </c>
    </row>
    <row r="118" spans="1:22" x14ac:dyDescent="0.2">
      <c r="A118" s="186" t="s">
        <v>473</v>
      </c>
      <c r="B118" s="186" t="s">
        <v>474</v>
      </c>
      <c r="C118" s="186" t="s">
        <v>271</v>
      </c>
      <c r="D118" s="186" t="s">
        <v>270</v>
      </c>
      <c r="E118" s="282">
        <v>38</v>
      </c>
      <c r="F118" s="282"/>
      <c r="G118" s="283">
        <v>23</v>
      </c>
      <c r="H118" s="283">
        <v>2</v>
      </c>
      <c r="I118" s="283">
        <v>0</v>
      </c>
      <c r="J118" s="283">
        <v>5</v>
      </c>
      <c r="K118" s="283">
        <v>1</v>
      </c>
      <c r="L118" s="283">
        <v>2</v>
      </c>
      <c r="M118" s="283">
        <v>2</v>
      </c>
      <c r="N118" s="283">
        <v>1</v>
      </c>
      <c r="O118" s="283">
        <v>2</v>
      </c>
      <c r="P118" s="283">
        <v>6</v>
      </c>
      <c r="Q118" s="283">
        <v>0</v>
      </c>
      <c r="R118" s="283">
        <v>1</v>
      </c>
      <c r="S118" s="283">
        <v>1</v>
      </c>
      <c r="T118" s="283"/>
      <c r="U118" s="283">
        <v>14</v>
      </c>
      <c r="V118" s="283">
        <v>1</v>
      </c>
    </row>
    <row r="119" spans="1:22" x14ac:dyDescent="0.2">
      <c r="A119" s="186" t="s">
        <v>475</v>
      </c>
      <c r="B119" s="186" t="s">
        <v>476</v>
      </c>
      <c r="C119" s="186" t="s">
        <v>279</v>
      </c>
      <c r="D119" s="186" t="s">
        <v>278</v>
      </c>
      <c r="E119" s="282">
        <v>208</v>
      </c>
      <c r="F119" s="282"/>
      <c r="G119" s="283">
        <v>128</v>
      </c>
      <c r="H119" s="283">
        <v>31</v>
      </c>
      <c r="I119" s="283">
        <v>0</v>
      </c>
      <c r="J119" s="283">
        <v>41</v>
      </c>
      <c r="K119" s="283">
        <v>11</v>
      </c>
      <c r="L119" s="283">
        <v>6</v>
      </c>
      <c r="M119" s="283">
        <v>13</v>
      </c>
      <c r="N119" s="283">
        <v>4</v>
      </c>
      <c r="O119" s="283">
        <v>8</v>
      </c>
      <c r="P119" s="283">
        <v>11</v>
      </c>
      <c r="Q119" s="283">
        <v>0</v>
      </c>
      <c r="R119" s="283">
        <v>0</v>
      </c>
      <c r="S119" s="283">
        <v>3</v>
      </c>
      <c r="T119" s="283"/>
      <c r="U119" s="283">
        <v>78</v>
      </c>
      <c r="V119" s="283">
        <v>2</v>
      </c>
    </row>
    <row r="120" spans="1:22" x14ac:dyDescent="0.2">
      <c r="A120" s="186" t="s">
        <v>477</v>
      </c>
      <c r="B120" s="186" t="s">
        <v>478</v>
      </c>
      <c r="C120" s="186" t="s">
        <v>277</v>
      </c>
      <c r="D120" s="186" t="s">
        <v>276</v>
      </c>
      <c r="E120" s="282">
        <v>44</v>
      </c>
      <c r="F120" s="282"/>
      <c r="G120" s="283">
        <v>34</v>
      </c>
      <c r="H120" s="283">
        <v>2</v>
      </c>
      <c r="I120" s="283">
        <v>0</v>
      </c>
      <c r="J120" s="283">
        <v>8</v>
      </c>
      <c r="K120" s="283">
        <v>3</v>
      </c>
      <c r="L120" s="283">
        <v>1</v>
      </c>
      <c r="M120" s="283">
        <v>5</v>
      </c>
      <c r="N120" s="283">
        <v>2</v>
      </c>
      <c r="O120" s="283">
        <v>6</v>
      </c>
      <c r="P120" s="283">
        <v>3</v>
      </c>
      <c r="Q120" s="283">
        <v>0</v>
      </c>
      <c r="R120" s="283">
        <v>0</v>
      </c>
      <c r="S120" s="283">
        <v>4</v>
      </c>
      <c r="T120" s="283"/>
      <c r="U120" s="283">
        <v>7</v>
      </c>
      <c r="V120" s="283">
        <v>3</v>
      </c>
    </row>
    <row r="121" spans="1:22" x14ac:dyDescent="0.2">
      <c r="A121" s="186" t="s">
        <v>479</v>
      </c>
      <c r="B121" s="186" t="s">
        <v>480</v>
      </c>
      <c r="C121" s="186" t="s">
        <v>275</v>
      </c>
      <c r="D121" s="186" t="s">
        <v>274</v>
      </c>
      <c r="E121" s="282">
        <v>74</v>
      </c>
      <c r="F121" s="282"/>
      <c r="G121" s="283">
        <v>42</v>
      </c>
      <c r="H121" s="283">
        <v>8</v>
      </c>
      <c r="I121" s="283">
        <v>0</v>
      </c>
      <c r="J121" s="283">
        <v>10</v>
      </c>
      <c r="K121" s="283">
        <v>5</v>
      </c>
      <c r="L121" s="283">
        <v>1</v>
      </c>
      <c r="M121" s="283">
        <v>3</v>
      </c>
      <c r="N121" s="283">
        <v>3</v>
      </c>
      <c r="O121" s="283">
        <v>3</v>
      </c>
      <c r="P121" s="283">
        <v>5</v>
      </c>
      <c r="Q121" s="283">
        <v>0</v>
      </c>
      <c r="R121" s="283">
        <v>1</v>
      </c>
      <c r="S121" s="283">
        <v>3</v>
      </c>
      <c r="T121" s="283"/>
      <c r="U121" s="283">
        <v>30</v>
      </c>
      <c r="V121" s="283">
        <v>2</v>
      </c>
    </row>
    <row r="122" spans="1:22" x14ac:dyDescent="0.2">
      <c r="A122" s="186" t="s">
        <v>481</v>
      </c>
      <c r="B122" s="186" t="s">
        <v>482</v>
      </c>
      <c r="C122" s="186" t="s">
        <v>277</v>
      </c>
      <c r="D122" s="186" t="s">
        <v>276</v>
      </c>
      <c r="E122" s="282">
        <v>61</v>
      </c>
      <c r="F122" s="282"/>
      <c r="G122" s="283">
        <v>45</v>
      </c>
      <c r="H122" s="283">
        <v>4</v>
      </c>
      <c r="I122" s="283">
        <v>0</v>
      </c>
      <c r="J122" s="283">
        <v>12</v>
      </c>
      <c r="K122" s="283">
        <v>0</v>
      </c>
      <c r="L122" s="283">
        <v>6</v>
      </c>
      <c r="M122" s="283">
        <v>1</v>
      </c>
      <c r="N122" s="283">
        <v>2</v>
      </c>
      <c r="O122" s="283">
        <v>3</v>
      </c>
      <c r="P122" s="283">
        <v>9</v>
      </c>
      <c r="Q122" s="283">
        <v>1</v>
      </c>
      <c r="R122" s="283">
        <v>0</v>
      </c>
      <c r="S122" s="283">
        <v>7</v>
      </c>
      <c r="T122" s="283"/>
      <c r="U122" s="283">
        <v>16</v>
      </c>
      <c r="V122" s="283">
        <v>0</v>
      </c>
    </row>
    <row r="123" spans="1:22" x14ac:dyDescent="0.2">
      <c r="A123" s="186" t="s">
        <v>483</v>
      </c>
      <c r="B123" s="186" t="s">
        <v>484</v>
      </c>
      <c r="C123" s="186" t="s">
        <v>279</v>
      </c>
      <c r="D123" s="186" t="s">
        <v>278</v>
      </c>
      <c r="E123" s="282">
        <v>26</v>
      </c>
      <c r="F123" s="282"/>
      <c r="G123" s="283">
        <v>10</v>
      </c>
      <c r="H123" s="283">
        <v>1</v>
      </c>
      <c r="I123" s="283">
        <v>0</v>
      </c>
      <c r="J123" s="283">
        <v>6</v>
      </c>
      <c r="K123" s="283">
        <v>0</v>
      </c>
      <c r="L123" s="283">
        <v>1</v>
      </c>
      <c r="M123" s="283">
        <v>0</v>
      </c>
      <c r="N123" s="283">
        <v>0</v>
      </c>
      <c r="O123" s="283">
        <v>0</v>
      </c>
      <c r="P123" s="283">
        <v>2</v>
      </c>
      <c r="Q123" s="283">
        <v>0</v>
      </c>
      <c r="R123" s="283">
        <v>0</v>
      </c>
      <c r="S123" s="283">
        <v>0</v>
      </c>
      <c r="T123" s="283"/>
      <c r="U123" s="283">
        <v>14</v>
      </c>
      <c r="V123" s="283">
        <v>2</v>
      </c>
    </row>
    <row r="124" spans="1:22" x14ac:dyDescent="0.2">
      <c r="A124" s="186" t="s">
        <v>485</v>
      </c>
      <c r="B124" s="186" t="s">
        <v>486</v>
      </c>
      <c r="C124" s="186" t="s">
        <v>267</v>
      </c>
      <c r="D124" s="186" t="s">
        <v>266</v>
      </c>
      <c r="E124" s="282">
        <v>31</v>
      </c>
      <c r="F124" s="282"/>
      <c r="G124" s="283">
        <v>21</v>
      </c>
      <c r="H124" s="283">
        <v>0</v>
      </c>
      <c r="I124" s="283">
        <v>1</v>
      </c>
      <c r="J124" s="283">
        <v>3</v>
      </c>
      <c r="K124" s="283">
        <v>0</v>
      </c>
      <c r="L124" s="283">
        <v>5</v>
      </c>
      <c r="M124" s="283">
        <v>0</v>
      </c>
      <c r="N124" s="283">
        <v>3</v>
      </c>
      <c r="O124" s="283">
        <v>6</v>
      </c>
      <c r="P124" s="283">
        <v>3</v>
      </c>
      <c r="Q124" s="283">
        <v>0</v>
      </c>
      <c r="R124" s="283">
        <v>0</v>
      </c>
      <c r="S124" s="283">
        <v>0</v>
      </c>
      <c r="T124" s="283"/>
      <c r="U124" s="283">
        <v>7</v>
      </c>
      <c r="V124" s="283">
        <v>3</v>
      </c>
    </row>
    <row r="125" spans="1:22" x14ac:dyDescent="0.2">
      <c r="A125" s="186" t="s">
        <v>487</v>
      </c>
      <c r="B125" s="186" t="s">
        <v>488</v>
      </c>
      <c r="C125" s="186" t="s">
        <v>265</v>
      </c>
      <c r="D125" s="186" t="s">
        <v>264</v>
      </c>
      <c r="E125" s="282">
        <v>593</v>
      </c>
      <c r="F125" s="282"/>
      <c r="G125" s="283">
        <v>252</v>
      </c>
      <c r="H125" s="283">
        <v>41</v>
      </c>
      <c r="I125" s="283">
        <v>0</v>
      </c>
      <c r="J125" s="283">
        <v>62</v>
      </c>
      <c r="K125" s="283">
        <v>44</v>
      </c>
      <c r="L125" s="283">
        <v>11</v>
      </c>
      <c r="M125" s="283">
        <v>16</v>
      </c>
      <c r="N125" s="283">
        <v>10</v>
      </c>
      <c r="O125" s="283">
        <v>12</v>
      </c>
      <c r="P125" s="283">
        <v>8</v>
      </c>
      <c r="Q125" s="283">
        <v>0</v>
      </c>
      <c r="R125" s="283">
        <v>0</v>
      </c>
      <c r="S125" s="283">
        <v>48</v>
      </c>
      <c r="T125" s="283"/>
      <c r="U125" s="283">
        <v>339</v>
      </c>
      <c r="V125" s="283">
        <v>2</v>
      </c>
    </row>
    <row r="126" spans="1:22" x14ac:dyDescent="0.2">
      <c r="A126" s="186" t="s">
        <v>489</v>
      </c>
      <c r="B126" s="186" t="s">
        <v>490</v>
      </c>
      <c r="C126" s="186" t="s">
        <v>271</v>
      </c>
      <c r="D126" s="186" t="s">
        <v>270</v>
      </c>
      <c r="E126" s="282">
        <v>22</v>
      </c>
      <c r="F126" s="282"/>
      <c r="G126" s="283">
        <v>20</v>
      </c>
      <c r="H126" s="283">
        <v>0</v>
      </c>
      <c r="I126" s="283">
        <v>0</v>
      </c>
      <c r="J126" s="283">
        <v>3</v>
      </c>
      <c r="K126" s="283">
        <v>0</v>
      </c>
      <c r="L126" s="283">
        <v>2</v>
      </c>
      <c r="M126" s="283">
        <v>2</v>
      </c>
      <c r="N126" s="283">
        <v>2</v>
      </c>
      <c r="O126" s="283">
        <v>3</v>
      </c>
      <c r="P126" s="283">
        <v>4</v>
      </c>
      <c r="Q126" s="283">
        <v>0</v>
      </c>
      <c r="R126" s="283">
        <v>0</v>
      </c>
      <c r="S126" s="283">
        <v>4</v>
      </c>
      <c r="T126" s="283"/>
      <c r="U126" s="283">
        <v>1</v>
      </c>
      <c r="V126" s="283">
        <v>1</v>
      </c>
    </row>
    <row r="127" spans="1:22" x14ac:dyDescent="0.2">
      <c r="A127" s="186" t="s">
        <v>491</v>
      </c>
      <c r="B127" s="186" t="s">
        <v>492</v>
      </c>
      <c r="C127" s="186" t="s">
        <v>279</v>
      </c>
      <c r="D127" s="186" t="s">
        <v>278</v>
      </c>
      <c r="E127" s="282">
        <v>152</v>
      </c>
      <c r="F127" s="282"/>
      <c r="G127" s="283">
        <v>96</v>
      </c>
      <c r="H127" s="283">
        <v>27</v>
      </c>
      <c r="I127" s="283">
        <v>0</v>
      </c>
      <c r="J127" s="283">
        <v>21</v>
      </c>
      <c r="K127" s="283">
        <v>8</v>
      </c>
      <c r="L127" s="283">
        <v>5</v>
      </c>
      <c r="M127" s="283">
        <v>0</v>
      </c>
      <c r="N127" s="283">
        <v>9</v>
      </c>
      <c r="O127" s="283">
        <v>3</v>
      </c>
      <c r="P127" s="283">
        <v>18</v>
      </c>
      <c r="Q127" s="283">
        <v>0</v>
      </c>
      <c r="R127" s="283">
        <v>0</v>
      </c>
      <c r="S127" s="283">
        <v>5</v>
      </c>
      <c r="T127" s="283"/>
      <c r="U127" s="283">
        <v>56</v>
      </c>
      <c r="V127" s="283">
        <v>0</v>
      </c>
    </row>
    <row r="128" spans="1:22" x14ac:dyDescent="0.2">
      <c r="A128" s="186" t="s">
        <v>493</v>
      </c>
      <c r="B128" s="186" t="s">
        <v>494</v>
      </c>
      <c r="C128" s="186" t="s">
        <v>277</v>
      </c>
      <c r="D128" s="186" t="s">
        <v>276</v>
      </c>
      <c r="E128" s="282">
        <v>60</v>
      </c>
      <c r="F128" s="282"/>
      <c r="G128" s="283">
        <v>48</v>
      </c>
      <c r="H128" s="283">
        <v>3</v>
      </c>
      <c r="I128" s="283">
        <v>0</v>
      </c>
      <c r="J128" s="283">
        <v>25</v>
      </c>
      <c r="K128" s="283">
        <v>1</v>
      </c>
      <c r="L128" s="283">
        <v>3</v>
      </c>
      <c r="M128" s="283">
        <v>0</v>
      </c>
      <c r="N128" s="283">
        <v>3</v>
      </c>
      <c r="O128" s="283">
        <v>4</v>
      </c>
      <c r="P128" s="283">
        <v>4</v>
      </c>
      <c r="Q128" s="283">
        <v>0</v>
      </c>
      <c r="R128" s="283">
        <v>0</v>
      </c>
      <c r="S128" s="283">
        <v>5</v>
      </c>
      <c r="T128" s="283"/>
      <c r="U128" s="283">
        <v>11</v>
      </c>
      <c r="V128" s="283">
        <v>1</v>
      </c>
    </row>
    <row r="129" spans="1:22" x14ac:dyDescent="0.2">
      <c r="A129" s="186" t="s">
        <v>495</v>
      </c>
      <c r="B129" s="186" t="s">
        <v>496</v>
      </c>
      <c r="C129" s="186" t="s">
        <v>277</v>
      </c>
      <c r="D129" s="186" t="s">
        <v>276</v>
      </c>
      <c r="E129" s="282">
        <v>75</v>
      </c>
      <c r="F129" s="282"/>
      <c r="G129" s="283">
        <v>48</v>
      </c>
      <c r="H129" s="283">
        <v>2</v>
      </c>
      <c r="I129" s="283">
        <v>0</v>
      </c>
      <c r="J129" s="283">
        <v>14</v>
      </c>
      <c r="K129" s="283">
        <v>2</v>
      </c>
      <c r="L129" s="283">
        <v>1</v>
      </c>
      <c r="M129" s="283">
        <v>1</v>
      </c>
      <c r="N129" s="283">
        <v>3</v>
      </c>
      <c r="O129" s="283">
        <v>3</v>
      </c>
      <c r="P129" s="283">
        <v>12</v>
      </c>
      <c r="Q129" s="283">
        <v>0</v>
      </c>
      <c r="R129" s="283">
        <v>0</v>
      </c>
      <c r="S129" s="283">
        <v>10</v>
      </c>
      <c r="T129" s="283"/>
      <c r="U129" s="283">
        <v>25</v>
      </c>
      <c r="V129" s="283">
        <v>2</v>
      </c>
    </row>
    <row r="130" spans="1:22" x14ac:dyDescent="0.2">
      <c r="A130" s="186" t="s">
        <v>497</v>
      </c>
      <c r="B130" s="186" t="s">
        <v>498</v>
      </c>
      <c r="C130" s="186" t="s">
        <v>275</v>
      </c>
      <c r="D130" s="186" t="s">
        <v>274</v>
      </c>
      <c r="E130" s="282">
        <v>29</v>
      </c>
      <c r="F130" s="282"/>
      <c r="G130" s="283">
        <v>20</v>
      </c>
      <c r="H130" s="283">
        <v>2</v>
      </c>
      <c r="I130" s="283">
        <v>0</v>
      </c>
      <c r="J130" s="283">
        <v>8</v>
      </c>
      <c r="K130" s="283">
        <v>0</v>
      </c>
      <c r="L130" s="283">
        <v>2</v>
      </c>
      <c r="M130" s="283">
        <v>3</v>
      </c>
      <c r="N130" s="283">
        <v>0</v>
      </c>
      <c r="O130" s="283">
        <v>0</v>
      </c>
      <c r="P130" s="283">
        <v>2</v>
      </c>
      <c r="Q130" s="283">
        <v>0</v>
      </c>
      <c r="R130" s="283">
        <v>0</v>
      </c>
      <c r="S130" s="283">
        <v>3</v>
      </c>
      <c r="T130" s="283"/>
      <c r="U130" s="283">
        <v>6</v>
      </c>
      <c r="V130" s="283">
        <v>3</v>
      </c>
    </row>
    <row r="131" spans="1:22" x14ac:dyDescent="0.2">
      <c r="A131" s="186" t="s">
        <v>499</v>
      </c>
      <c r="B131" s="186" t="s">
        <v>500</v>
      </c>
      <c r="C131" s="186" t="s">
        <v>261</v>
      </c>
      <c r="D131" s="186" t="s">
        <v>260</v>
      </c>
      <c r="E131" s="282">
        <v>234</v>
      </c>
      <c r="F131" s="282"/>
      <c r="G131" s="283">
        <v>173</v>
      </c>
      <c r="H131" s="283">
        <v>44</v>
      </c>
      <c r="I131" s="283">
        <v>0</v>
      </c>
      <c r="J131" s="283">
        <v>32</v>
      </c>
      <c r="K131" s="283">
        <v>0</v>
      </c>
      <c r="L131" s="283">
        <v>9</v>
      </c>
      <c r="M131" s="283">
        <v>0</v>
      </c>
      <c r="N131" s="283">
        <v>0</v>
      </c>
      <c r="O131" s="283">
        <v>10</v>
      </c>
      <c r="P131" s="283">
        <v>16</v>
      </c>
      <c r="Q131" s="283">
        <v>36</v>
      </c>
      <c r="R131" s="283">
        <v>0</v>
      </c>
      <c r="S131" s="283">
        <v>26</v>
      </c>
      <c r="T131" s="283"/>
      <c r="U131" s="283">
        <v>50</v>
      </c>
      <c r="V131" s="283">
        <v>11</v>
      </c>
    </row>
    <row r="132" spans="1:22" x14ac:dyDescent="0.2">
      <c r="A132" s="186" t="s">
        <v>501</v>
      </c>
      <c r="B132" s="186" t="s">
        <v>502</v>
      </c>
      <c r="C132" s="186" t="s">
        <v>277</v>
      </c>
      <c r="D132" s="186" t="s">
        <v>276</v>
      </c>
      <c r="E132" s="282">
        <v>52</v>
      </c>
      <c r="F132" s="282"/>
      <c r="G132" s="283">
        <v>28</v>
      </c>
      <c r="H132" s="283">
        <v>4</v>
      </c>
      <c r="I132" s="283">
        <v>0</v>
      </c>
      <c r="J132" s="283">
        <v>9</v>
      </c>
      <c r="K132" s="283">
        <v>2</v>
      </c>
      <c r="L132" s="283">
        <v>4</v>
      </c>
      <c r="M132" s="283">
        <v>0</v>
      </c>
      <c r="N132" s="283">
        <v>1</v>
      </c>
      <c r="O132" s="283">
        <v>5</v>
      </c>
      <c r="P132" s="283">
        <v>2</v>
      </c>
      <c r="Q132" s="283">
        <v>0</v>
      </c>
      <c r="R132" s="283">
        <v>0</v>
      </c>
      <c r="S132" s="283">
        <v>1</v>
      </c>
      <c r="T132" s="283"/>
      <c r="U132" s="283">
        <v>22</v>
      </c>
      <c r="V132" s="283">
        <v>2</v>
      </c>
    </row>
    <row r="133" spans="1:22" x14ac:dyDescent="0.2">
      <c r="A133" s="186" t="s">
        <v>503</v>
      </c>
      <c r="B133" s="186" t="s">
        <v>504</v>
      </c>
      <c r="C133" s="186" t="s">
        <v>261</v>
      </c>
      <c r="D133" s="186" t="s">
        <v>260</v>
      </c>
      <c r="E133" s="282">
        <v>349</v>
      </c>
      <c r="F133" s="282"/>
      <c r="G133" s="283">
        <v>214</v>
      </c>
      <c r="H133" s="283">
        <v>19</v>
      </c>
      <c r="I133" s="283">
        <v>4</v>
      </c>
      <c r="J133" s="283">
        <v>65</v>
      </c>
      <c r="K133" s="283">
        <v>13</v>
      </c>
      <c r="L133" s="283">
        <v>51</v>
      </c>
      <c r="M133" s="283">
        <v>0</v>
      </c>
      <c r="N133" s="283">
        <v>1</v>
      </c>
      <c r="O133" s="283">
        <v>43</v>
      </c>
      <c r="P133" s="283">
        <v>13</v>
      </c>
      <c r="Q133" s="283">
        <v>0</v>
      </c>
      <c r="R133" s="283">
        <v>1</v>
      </c>
      <c r="S133" s="283">
        <v>4</v>
      </c>
      <c r="T133" s="283"/>
      <c r="U133" s="283">
        <v>131</v>
      </c>
      <c r="V133" s="283">
        <v>4</v>
      </c>
    </row>
    <row r="134" spans="1:22" s="204" customFormat="1" x14ac:dyDescent="0.2">
      <c r="A134" s="198" t="s">
        <v>505</v>
      </c>
      <c r="B134" s="198" t="s">
        <v>506</v>
      </c>
      <c r="C134" s="186" t="s">
        <v>267</v>
      </c>
      <c r="D134" s="186" t="s">
        <v>266</v>
      </c>
      <c r="E134" s="286" t="s">
        <v>284</v>
      </c>
      <c r="F134" s="286"/>
      <c r="G134" s="287" t="s">
        <v>284</v>
      </c>
      <c r="H134" s="287" t="s">
        <v>284</v>
      </c>
      <c r="I134" s="287" t="s">
        <v>284</v>
      </c>
      <c r="J134" s="287" t="s">
        <v>284</v>
      </c>
      <c r="K134" s="287" t="s">
        <v>284</v>
      </c>
      <c r="L134" s="287" t="s">
        <v>284</v>
      </c>
      <c r="M134" s="287" t="s">
        <v>284</v>
      </c>
      <c r="N134" s="287" t="s">
        <v>284</v>
      </c>
      <c r="O134" s="287" t="s">
        <v>284</v>
      </c>
      <c r="P134" s="287" t="s">
        <v>284</v>
      </c>
      <c r="Q134" s="287" t="s">
        <v>284</v>
      </c>
      <c r="R134" s="287" t="s">
        <v>284</v>
      </c>
      <c r="S134" s="287" t="s">
        <v>284</v>
      </c>
      <c r="T134" s="287"/>
      <c r="U134" s="287" t="s">
        <v>284</v>
      </c>
      <c r="V134" s="287" t="s">
        <v>284</v>
      </c>
    </row>
    <row r="135" spans="1:22" s="204" customFormat="1" x14ac:dyDescent="0.2">
      <c r="A135" s="198" t="s">
        <v>507</v>
      </c>
      <c r="B135" s="198" t="s">
        <v>508</v>
      </c>
      <c r="C135" s="186" t="s">
        <v>269</v>
      </c>
      <c r="D135" s="186" t="s">
        <v>268</v>
      </c>
      <c r="E135" s="286" t="s">
        <v>284</v>
      </c>
      <c r="F135" s="286"/>
      <c r="G135" s="287" t="s">
        <v>284</v>
      </c>
      <c r="H135" s="287" t="s">
        <v>284</v>
      </c>
      <c r="I135" s="287" t="s">
        <v>284</v>
      </c>
      <c r="J135" s="287" t="s">
        <v>284</v>
      </c>
      <c r="K135" s="287" t="s">
        <v>284</v>
      </c>
      <c r="L135" s="287" t="s">
        <v>284</v>
      </c>
      <c r="M135" s="287" t="s">
        <v>284</v>
      </c>
      <c r="N135" s="287" t="s">
        <v>284</v>
      </c>
      <c r="O135" s="287" t="s">
        <v>284</v>
      </c>
      <c r="P135" s="287" t="s">
        <v>284</v>
      </c>
      <c r="Q135" s="287" t="s">
        <v>284</v>
      </c>
      <c r="R135" s="287" t="s">
        <v>284</v>
      </c>
      <c r="S135" s="287" t="s">
        <v>284</v>
      </c>
      <c r="T135" s="287"/>
      <c r="U135" s="287" t="s">
        <v>284</v>
      </c>
      <c r="V135" s="287" t="s">
        <v>284</v>
      </c>
    </row>
    <row r="136" spans="1:22" x14ac:dyDescent="0.2">
      <c r="A136" s="186" t="s">
        <v>509</v>
      </c>
      <c r="B136" s="186" t="s">
        <v>510</v>
      </c>
      <c r="C136" s="186" t="s">
        <v>261</v>
      </c>
      <c r="D136" s="186" t="s">
        <v>260</v>
      </c>
      <c r="E136" s="282">
        <v>126</v>
      </c>
      <c r="F136" s="282"/>
      <c r="G136" s="283">
        <v>78</v>
      </c>
      <c r="H136" s="283">
        <v>11</v>
      </c>
      <c r="I136" s="283">
        <v>1</v>
      </c>
      <c r="J136" s="283">
        <v>22</v>
      </c>
      <c r="K136" s="283">
        <v>2</v>
      </c>
      <c r="L136" s="283">
        <v>11</v>
      </c>
      <c r="M136" s="283">
        <v>1</v>
      </c>
      <c r="N136" s="283">
        <v>3</v>
      </c>
      <c r="O136" s="283">
        <v>3</v>
      </c>
      <c r="P136" s="283">
        <v>5</v>
      </c>
      <c r="Q136" s="283">
        <v>1</v>
      </c>
      <c r="R136" s="283">
        <v>0</v>
      </c>
      <c r="S136" s="283">
        <v>18</v>
      </c>
      <c r="T136" s="283"/>
      <c r="U136" s="283">
        <v>40</v>
      </c>
      <c r="V136" s="283">
        <v>8</v>
      </c>
    </row>
    <row r="137" spans="1:22" x14ac:dyDescent="0.2">
      <c r="A137" s="186" t="s">
        <v>511</v>
      </c>
      <c r="B137" s="186" t="s">
        <v>512</v>
      </c>
      <c r="C137" s="186" t="s">
        <v>271</v>
      </c>
      <c r="D137" s="186" t="s">
        <v>270</v>
      </c>
      <c r="E137" s="282">
        <v>37</v>
      </c>
      <c r="F137" s="282"/>
      <c r="G137" s="283">
        <v>15</v>
      </c>
      <c r="H137" s="283">
        <v>3</v>
      </c>
      <c r="I137" s="283">
        <v>0</v>
      </c>
      <c r="J137" s="283">
        <v>4</v>
      </c>
      <c r="K137" s="283">
        <v>0</v>
      </c>
      <c r="L137" s="283">
        <v>5</v>
      </c>
      <c r="M137" s="283">
        <v>0</v>
      </c>
      <c r="N137" s="283">
        <v>2</v>
      </c>
      <c r="O137" s="283">
        <v>1</v>
      </c>
      <c r="P137" s="283">
        <v>0</v>
      </c>
      <c r="Q137" s="283">
        <v>0</v>
      </c>
      <c r="R137" s="283">
        <v>0</v>
      </c>
      <c r="S137" s="283">
        <v>0</v>
      </c>
      <c r="T137" s="283"/>
      <c r="U137" s="283">
        <v>21</v>
      </c>
      <c r="V137" s="283">
        <v>1</v>
      </c>
    </row>
    <row r="138" spans="1:22" x14ac:dyDescent="0.2">
      <c r="A138" s="186" t="s">
        <v>513</v>
      </c>
      <c r="B138" s="186" t="s">
        <v>514</v>
      </c>
      <c r="C138" s="186" t="s">
        <v>261</v>
      </c>
      <c r="D138" s="186" t="s">
        <v>260</v>
      </c>
      <c r="E138" s="282">
        <v>172</v>
      </c>
      <c r="F138" s="282"/>
      <c r="G138" s="283">
        <v>161</v>
      </c>
      <c r="H138" s="283">
        <v>0</v>
      </c>
      <c r="I138" s="283">
        <v>30</v>
      </c>
      <c r="J138" s="283">
        <v>44</v>
      </c>
      <c r="K138" s="283">
        <v>0</v>
      </c>
      <c r="L138" s="283">
        <v>0</v>
      </c>
      <c r="M138" s="283">
        <v>0</v>
      </c>
      <c r="N138" s="283">
        <v>0</v>
      </c>
      <c r="O138" s="283">
        <v>0</v>
      </c>
      <c r="P138" s="283">
        <v>0</v>
      </c>
      <c r="Q138" s="283">
        <v>52</v>
      </c>
      <c r="R138" s="283">
        <v>0</v>
      </c>
      <c r="S138" s="283">
        <v>35</v>
      </c>
      <c r="T138" s="283"/>
      <c r="U138" s="283">
        <v>0</v>
      </c>
      <c r="V138" s="283">
        <v>11</v>
      </c>
    </row>
    <row r="139" spans="1:22" s="204" customFormat="1" x14ac:dyDescent="0.2">
      <c r="A139" s="198" t="s">
        <v>515</v>
      </c>
      <c r="B139" s="198" t="s">
        <v>516</v>
      </c>
      <c r="C139" s="186" t="s">
        <v>275</v>
      </c>
      <c r="D139" s="186" t="s">
        <v>274</v>
      </c>
      <c r="E139" s="286" t="s">
        <v>284</v>
      </c>
      <c r="F139" s="286"/>
      <c r="G139" s="287" t="s">
        <v>284</v>
      </c>
      <c r="H139" s="287" t="s">
        <v>284</v>
      </c>
      <c r="I139" s="287" t="s">
        <v>284</v>
      </c>
      <c r="J139" s="287" t="s">
        <v>284</v>
      </c>
      <c r="K139" s="287" t="s">
        <v>284</v>
      </c>
      <c r="L139" s="287" t="s">
        <v>284</v>
      </c>
      <c r="M139" s="287" t="s">
        <v>284</v>
      </c>
      <c r="N139" s="287" t="s">
        <v>284</v>
      </c>
      <c r="O139" s="287" t="s">
        <v>284</v>
      </c>
      <c r="P139" s="287" t="s">
        <v>284</v>
      </c>
      <c r="Q139" s="287" t="s">
        <v>284</v>
      </c>
      <c r="R139" s="287" t="s">
        <v>284</v>
      </c>
      <c r="S139" s="287" t="s">
        <v>284</v>
      </c>
      <c r="T139" s="287"/>
      <c r="U139" s="287" t="s">
        <v>284</v>
      </c>
      <c r="V139" s="287" t="s">
        <v>284</v>
      </c>
    </row>
    <row r="140" spans="1:22" s="204" customFormat="1" x14ac:dyDescent="0.2">
      <c r="A140" s="198" t="s">
        <v>517</v>
      </c>
      <c r="B140" s="198" t="s">
        <v>518</v>
      </c>
      <c r="C140" s="186" t="s">
        <v>269</v>
      </c>
      <c r="D140" s="186" t="s">
        <v>268</v>
      </c>
      <c r="E140" s="286" t="s">
        <v>284</v>
      </c>
      <c r="F140" s="286"/>
      <c r="G140" s="287" t="s">
        <v>284</v>
      </c>
      <c r="H140" s="287" t="s">
        <v>284</v>
      </c>
      <c r="I140" s="287" t="s">
        <v>284</v>
      </c>
      <c r="J140" s="287" t="s">
        <v>284</v>
      </c>
      <c r="K140" s="287" t="s">
        <v>284</v>
      </c>
      <c r="L140" s="287" t="s">
        <v>284</v>
      </c>
      <c r="M140" s="287" t="s">
        <v>284</v>
      </c>
      <c r="N140" s="287" t="s">
        <v>284</v>
      </c>
      <c r="O140" s="287" t="s">
        <v>284</v>
      </c>
      <c r="P140" s="287" t="s">
        <v>284</v>
      </c>
      <c r="Q140" s="287" t="s">
        <v>284</v>
      </c>
      <c r="R140" s="287" t="s">
        <v>284</v>
      </c>
      <c r="S140" s="287" t="s">
        <v>284</v>
      </c>
      <c r="T140" s="287"/>
      <c r="U140" s="287" t="s">
        <v>284</v>
      </c>
      <c r="V140" s="287" t="s">
        <v>284</v>
      </c>
    </row>
    <row r="141" spans="1:22" s="35" customFormat="1" x14ac:dyDescent="0.2">
      <c r="A141" s="186" t="s">
        <v>519</v>
      </c>
      <c r="B141" s="186" t="s">
        <v>520</v>
      </c>
      <c r="C141" s="186" t="s">
        <v>261</v>
      </c>
      <c r="D141" s="186" t="s">
        <v>260</v>
      </c>
      <c r="E141" s="282">
        <v>142</v>
      </c>
      <c r="F141" s="282"/>
      <c r="G141" s="283">
        <v>94</v>
      </c>
      <c r="H141" s="283">
        <v>2</v>
      </c>
      <c r="I141" s="283">
        <v>0</v>
      </c>
      <c r="J141" s="283">
        <v>17</v>
      </c>
      <c r="K141" s="283">
        <v>6</v>
      </c>
      <c r="L141" s="283">
        <v>7</v>
      </c>
      <c r="M141" s="283">
        <v>7</v>
      </c>
      <c r="N141" s="283">
        <v>22</v>
      </c>
      <c r="O141" s="283">
        <v>6</v>
      </c>
      <c r="P141" s="283">
        <v>14</v>
      </c>
      <c r="Q141" s="283">
        <v>0</v>
      </c>
      <c r="R141" s="283">
        <v>0</v>
      </c>
      <c r="S141" s="283">
        <v>13</v>
      </c>
      <c r="T141" s="283"/>
      <c r="U141" s="283">
        <v>47</v>
      </c>
      <c r="V141" s="283">
        <v>1</v>
      </c>
    </row>
    <row r="142" spans="1:22" x14ac:dyDescent="0.2">
      <c r="A142" s="186" t="s">
        <v>521</v>
      </c>
      <c r="B142" s="186" t="s">
        <v>522</v>
      </c>
      <c r="C142" s="186" t="s">
        <v>277</v>
      </c>
      <c r="D142" s="186" t="s">
        <v>276</v>
      </c>
      <c r="E142" s="282">
        <v>10</v>
      </c>
      <c r="F142" s="282"/>
      <c r="G142" s="283">
        <v>8</v>
      </c>
      <c r="H142" s="283">
        <v>0</v>
      </c>
      <c r="I142" s="283">
        <v>0</v>
      </c>
      <c r="J142" s="283">
        <v>3</v>
      </c>
      <c r="K142" s="283">
        <v>1</v>
      </c>
      <c r="L142" s="283">
        <v>0</v>
      </c>
      <c r="M142" s="283">
        <v>2</v>
      </c>
      <c r="N142" s="283">
        <v>0</v>
      </c>
      <c r="O142" s="283">
        <v>0</v>
      </c>
      <c r="P142" s="283">
        <v>2</v>
      </c>
      <c r="Q142" s="283">
        <v>0</v>
      </c>
      <c r="R142" s="283">
        <v>0</v>
      </c>
      <c r="S142" s="283">
        <v>0</v>
      </c>
      <c r="T142" s="283"/>
      <c r="U142" s="283">
        <v>1</v>
      </c>
      <c r="V142" s="283">
        <v>1</v>
      </c>
    </row>
    <row r="143" spans="1:22" s="204" customFormat="1" x14ac:dyDescent="0.2">
      <c r="A143" s="198" t="s">
        <v>523</v>
      </c>
      <c r="B143" s="198" t="s">
        <v>524</v>
      </c>
      <c r="C143" s="186" t="s">
        <v>265</v>
      </c>
      <c r="D143" s="186" t="s">
        <v>264</v>
      </c>
      <c r="E143" s="286" t="s">
        <v>284</v>
      </c>
      <c r="F143" s="286"/>
      <c r="G143" s="287" t="s">
        <v>284</v>
      </c>
      <c r="H143" s="287" t="s">
        <v>284</v>
      </c>
      <c r="I143" s="287" t="s">
        <v>284</v>
      </c>
      <c r="J143" s="287" t="s">
        <v>284</v>
      </c>
      <c r="K143" s="287" t="s">
        <v>284</v>
      </c>
      <c r="L143" s="287" t="s">
        <v>284</v>
      </c>
      <c r="M143" s="287" t="s">
        <v>284</v>
      </c>
      <c r="N143" s="287" t="s">
        <v>284</v>
      </c>
      <c r="O143" s="287" t="s">
        <v>284</v>
      </c>
      <c r="P143" s="287" t="s">
        <v>284</v>
      </c>
      <c r="Q143" s="287" t="s">
        <v>284</v>
      </c>
      <c r="R143" s="287" t="s">
        <v>284</v>
      </c>
      <c r="S143" s="287" t="s">
        <v>284</v>
      </c>
      <c r="T143" s="287"/>
      <c r="U143" s="287" t="s">
        <v>284</v>
      </c>
      <c r="V143" s="287" t="s">
        <v>284</v>
      </c>
    </row>
    <row r="144" spans="1:22" x14ac:dyDescent="0.2">
      <c r="A144" s="186" t="s">
        <v>525</v>
      </c>
      <c r="B144" s="186" t="s">
        <v>526</v>
      </c>
      <c r="C144" s="186" t="s">
        <v>277</v>
      </c>
      <c r="D144" s="186" t="s">
        <v>276</v>
      </c>
      <c r="E144" s="282">
        <v>170</v>
      </c>
      <c r="F144" s="282"/>
      <c r="G144" s="283">
        <v>127</v>
      </c>
      <c r="H144" s="283">
        <v>2</v>
      </c>
      <c r="I144" s="283">
        <v>0</v>
      </c>
      <c r="J144" s="283">
        <v>13</v>
      </c>
      <c r="K144" s="283">
        <v>7</v>
      </c>
      <c r="L144" s="283">
        <v>6</v>
      </c>
      <c r="M144" s="283">
        <v>7</v>
      </c>
      <c r="N144" s="283">
        <v>75</v>
      </c>
      <c r="O144" s="283">
        <v>8</v>
      </c>
      <c r="P144" s="283">
        <v>9</v>
      </c>
      <c r="Q144" s="283">
        <v>0</v>
      </c>
      <c r="R144" s="283">
        <v>0</v>
      </c>
      <c r="S144" s="283">
        <v>0</v>
      </c>
      <c r="T144" s="283"/>
      <c r="U144" s="283">
        <v>41</v>
      </c>
      <c r="V144" s="283">
        <v>2</v>
      </c>
    </row>
    <row r="145" spans="1:22" x14ac:dyDescent="0.2">
      <c r="A145" s="186" t="s">
        <v>527</v>
      </c>
      <c r="B145" s="186" t="s">
        <v>528</v>
      </c>
      <c r="C145" s="186" t="s">
        <v>277</v>
      </c>
      <c r="D145" s="186" t="s">
        <v>276</v>
      </c>
      <c r="E145" s="282">
        <v>63</v>
      </c>
      <c r="F145" s="282"/>
      <c r="G145" s="283">
        <v>53</v>
      </c>
      <c r="H145" s="283">
        <v>4</v>
      </c>
      <c r="I145" s="283">
        <v>0</v>
      </c>
      <c r="J145" s="283">
        <v>21</v>
      </c>
      <c r="K145" s="283">
        <v>0</v>
      </c>
      <c r="L145" s="283">
        <v>4</v>
      </c>
      <c r="M145" s="283">
        <v>1</v>
      </c>
      <c r="N145" s="283">
        <v>0</v>
      </c>
      <c r="O145" s="283">
        <v>5</v>
      </c>
      <c r="P145" s="283">
        <v>4</v>
      </c>
      <c r="Q145" s="283">
        <v>0</v>
      </c>
      <c r="R145" s="283">
        <v>0</v>
      </c>
      <c r="S145" s="283">
        <v>14</v>
      </c>
      <c r="T145" s="283"/>
      <c r="U145" s="283">
        <v>4</v>
      </c>
      <c r="V145" s="283">
        <v>6</v>
      </c>
    </row>
    <row r="146" spans="1:22" x14ac:dyDescent="0.2">
      <c r="A146" s="186" t="s">
        <v>529</v>
      </c>
      <c r="B146" s="186" t="s">
        <v>530</v>
      </c>
      <c r="C146" s="186" t="s">
        <v>261</v>
      </c>
      <c r="D146" s="186" t="s">
        <v>260</v>
      </c>
      <c r="E146" s="282">
        <v>236</v>
      </c>
      <c r="F146" s="282"/>
      <c r="G146" s="283">
        <v>158</v>
      </c>
      <c r="H146" s="283">
        <v>32</v>
      </c>
      <c r="I146" s="283">
        <v>1</v>
      </c>
      <c r="J146" s="283">
        <v>38</v>
      </c>
      <c r="K146" s="283">
        <v>3</v>
      </c>
      <c r="L146" s="283">
        <v>37</v>
      </c>
      <c r="M146" s="283">
        <v>0</v>
      </c>
      <c r="N146" s="283">
        <v>23</v>
      </c>
      <c r="O146" s="283">
        <v>19</v>
      </c>
      <c r="P146" s="283">
        <v>5</v>
      </c>
      <c r="Q146" s="283">
        <v>0</v>
      </c>
      <c r="R146" s="283">
        <v>0</v>
      </c>
      <c r="S146" s="283">
        <v>0</v>
      </c>
      <c r="T146" s="283"/>
      <c r="U146" s="283">
        <v>73</v>
      </c>
      <c r="V146" s="283">
        <v>5</v>
      </c>
    </row>
    <row r="147" spans="1:22" x14ac:dyDescent="0.2">
      <c r="A147" s="186" t="s">
        <v>531</v>
      </c>
      <c r="B147" s="186" t="s">
        <v>532</v>
      </c>
      <c r="C147" s="186" t="s">
        <v>273</v>
      </c>
      <c r="D147" s="186" t="s">
        <v>272</v>
      </c>
      <c r="E147" s="282">
        <v>75</v>
      </c>
      <c r="F147" s="282"/>
      <c r="G147" s="283">
        <v>68</v>
      </c>
      <c r="H147" s="283">
        <v>9</v>
      </c>
      <c r="I147" s="283">
        <v>0</v>
      </c>
      <c r="J147" s="283">
        <v>10</v>
      </c>
      <c r="K147" s="283">
        <v>0</v>
      </c>
      <c r="L147" s="283">
        <v>8</v>
      </c>
      <c r="M147" s="283">
        <v>3</v>
      </c>
      <c r="N147" s="283">
        <v>14</v>
      </c>
      <c r="O147" s="283">
        <v>1</v>
      </c>
      <c r="P147" s="283">
        <v>4</v>
      </c>
      <c r="Q147" s="283">
        <v>0</v>
      </c>
      <c r="R147" s="283">
        <v>0</v>
      </c>
      <c r="S147" s="283">
        <v>19</v>
      </c>
      <c r="T147" s="283"/>
      <c r="U147" s="283">
        <v>6</v>
      </c>
      <c r="V147" s="283">
        <v>1</v>
      </c>
    </row>
    <row r="148" spans="1:22" x14ac:dyDescent="0.2">
      <c r="A148" s="186" t="s">
        <v>533</v>
      </c>
      <c r="B148" s="186" t="s">
        <v>534</v>
      </c>
      <c r="C148" s="186" t="s">
        <v>275</v>
      </c>
      <c r="D148" s="186" t="s">
        <v>274</v>
      </c>
      <c r="E148" s="282">
        <v>28</v>
      </c>
      <c r="F148" s="282"/>
      <c r="G148" s="283">
        <v>16</v>
      </c>
      <c r="H148" s="283">
        <v>1</v>
      </c>
      <c r="I148" s="283">
        <v>0</v>
      </c>
      <c r="J148" s="283">
        <v>2</v>
      </c>
      <c r="K148" s="283">
        <v>1</v>
      </c>
      <c r="L148" s="283">
        <v>2</v>
      </c>
      <c r="M148" s="283">
        <v>2</v>
      </c>
      <c r="N148" s="283">
        <v>0</v>
      </c>
      <c r="O148" s="283">
        <v>1</v>
      </c>
      <c r="P148" s="283">
        <v>1</v>
      </c>
      <c r="Q148" s="283">
        <v>0</v>
      </c>
      <c r="R148" s="283">
        <v>0</v>
      </c>
      <c r="S148" s="283">
        <v>6</v>
      </c>
      <c r="T148" s="283"/>
      <c r="U148" s="283">
        <v>12</v>
      </c>
      <c r="V148" s="283">
        <v>0</v>
      </c>
    </row>
    <row r="149" spans="1:22" x14ac:dyDescent="0.2">
      <c r="A149" s="186" t="s">
        <v>535</v>
      </c>
      <c r="B149" s="186" t="s">
        <v>536</v>
      </c>
      <c r="C149" s="186" t="s">
        <v>271</v>
      </c>
      <c r="D149" s="186" t="s">
        <v>270</v>
      </c>
      <c r="E149" s="282">
        <v>104</v>
      </c>
      <c r="F149" s="282"/>
      <c r="G149" s="283">
        <v>45</v>
      </c>
      <c r="H149" s="283">
        <v>3</v>
      </c>
      <c r="I149" s="283">
        <v>0</v>
      </c>
      <c r="J149" s="283">
        <v>5</v>
      </c>
      <c r="K149" s="283">
        <v>2</v>
      </c>
      <c r="L149" s="283">
        <v>1</v>
      </c>
      <c r="M149" s="283">
        <v>2</v>
      </c>
      <c r="N149" s="283">
        <v>1</v>
      </c>
      <c r="O149" s="283">
        <v>18</v>
      </c>
      <c r="P149" s="283">
        <v>11</v>
      </c>
      <c r="Q149" s="283">
        <v>0</v>
      </c>
      <c r="R149" s="283">
        <v>0</v>
      </c>
      <c r="S149" s="283">
        <v>2</v>
      </c>
      <c r="T149" s="283"/>
      <c r="U149" s="283">
        <v>58</v>
      </c>
      <c r="V149" s="283">
        <v>1</v>
      </c>
    </row>
    <row r="150" spans="1:22" x14ac:dyDescent="0.2">
      <c r="A150" s="186" t="s">
        <v>537</v>
      </c>
      <c r="B150" s="186" t="s">
        <v>538</v>
      </c>
      <c r="C150" s="186" t="s">
        <v>261</v>
      </c>
      <c r="D150" s="186" t="s">
        <v>260</v>
      </c>
      <c r="E150" s="282">
        <v>382</v>
      </c>
      <c r="F150" s="282"/>
      <c r="G150" s="283">
        <v>144</v>
      </c>
      <c r="H150" s="283">
        <v>14</v>
      </c>
      <c r="I150" s="283">
        <v>1</v>
      </c>
      <c r="J150" s="283">
        <v>42</v>
      </c>
      <c r="K150" s="283">
        <v>0</v>
      </c>
      <c r="L150" s="283">
        <v>12</v>
      </c>
      <c r="M150" s="283">
        <v>0</v>
      </c>
      <c r="N150" s="283">
        <v>5</v>
      </c>
      <c r="O150" s="283">
        <v>67</v>
      </c>
      <c r="P150" s="283">
        <v>3</v>
      </c>
      <c r="Q150" s="283">
        <v>0</v>
      </c>
      <c r="R150" s="283">
        <v>0</v>
      </c>
      <c r="S150" s="283">
        <v>0</v>
      </c>
      <c r="T150" s="283"/>
      <c r="U150" s="283">
        <v>229</v>
      </c>
      <c r="V150" s="283">
        <v>9</v>
      </c>
    </row>
    <row r="151" spans="1:22" x14ac:dyDescent="0.2">
      <c r="A151" s="186" t="s">
        <v>539</v>
      </c>
      <c r="B151" s="186" t="s">
        <v>540</v>
      </c>
      <c r="C151" s="186" t="s">
        <v>271</v>
      </c>
      <c r="D151" s="186" t="s">
        <v>270</v>
      </c>
      <c r="E151" s="282">
        <v>32</v>
      </c>
      <c r="F151" s="282"/>
      <c r="G151" s="283">
        <v>26</v>
      </c>
      <c r="H151" s="283">
        <v>2</v>
      </c>
      <c r="I151" s="283">
        <v>0</v>
      </c>
      <c r="J151" s="283">
        <v>11</v>
      </c>
      <c r="K151" s="283">
        <v>0</v>
      </c>
      <c r="L151" s="283">
        <v>6</v>
      </c>
      <c r="M151" s="283">
        <v>0</v>
      </c>
      <c r="N151" s="283">
        <v>0</v>
      </c>
      <c r="O151" s="283">
        <v>5</v>
      </c>
      <c r="P151" s="283">
        <v>2</v>
      </c>
      <c r="Q151" s="283">
        <v>0</v>
      </c>
      <c r="R151" s="283">
        <v>0</v>
      </c>
      <c r="S151" s="283">
        <v>0</v>
      </c>
      <c r="T151" s="283"/>
      <c r="U151" s="283">
        <v>5</v>
      </c>
      <c r="V151" s="283">
        <v>1</v>
      </c>
    </row>
    <row r="152" spans="1:22" x14ac:dyDescent="0.2">
      <c r="A152" s="186" t="s">
        <v>541</v>
      </c>
      <c r="B152" s="186" t="s">
        <v>542</v>
      </c>
      <c r="C152" s="186" t="s">
        <v>277</v>
      </c>
      <c r="D152" s="186" t="s">
        <v>276</v>
      </c>
      <c r="E152" s="282">
        <v>54</v>
      </c>
      <c r="F152" s="282"/>
      <c r="G152" s="283">
        <v>16</v>
      </c>
      <c r="H152" s="283">
        <v>0</v>
      </c>
      <c r="I152" s="283">
        <v>0</v>
      </c>
      <c r="J152" s="283">
        <v>5</v>
      </c>
      <c r="K152" s="283">
        <v>0</v>
      </c>
      <c r="L152" s="283">
        <v>3</v>
      </c>
      <c r="M152" s="283">
        <v>0</v>
      </c>
      <c r="N152" s="283">
        <v>5</v>
      </c>
      <c r="O152" s="283">
        <v>3</v>
      </c>
      <c r="P152" s="283">
        <v>0</v>
      </c>
      <c r="Q152" s="283">
        <v>0</v>
      </c>
      <c r="R152" s="283">
        <v>0</v>
      </c>
      <c r="S152" s="283">
        <v>0</v>
      </c>
      <c r="T152" s="283"/>
      <c r="U152" s="283">
        <v>38</v>
      </c>
      <c r="V152" s="283">
        <v>0</v>
      </c>
    </row>
    <row r="153" spans="1:22" s="204" customFormat="1" x14ac:dyDescent="0.2">
      <c r="A153" s="198" t="s">
        <v>543</v>
      </c>
      <c r="B153" s="198" t="s">
        <v>544</v>
      </c>
      <c r="C153" s="186" t="s">
        <v>261</v>
      </c>
      <c r="D153" s="186" t="s">
        <v>260</v>
      </c>
      <c r="E153" s="286" t="s">
        <v>284</v>
      </c>
      <c r="F153" s="286"/>
      <c r="G153" s="287" t="s">
        <v>284</v>
      </c>
      <c r="H153" s="287" t="s">
        <v>284</v>
      </c>
      <c r="I153" s="287" t="s">
        <v>284</v>
      </c>
      <c r="J153" s="287" t="s">
        <v>284</v>
      </c>
      <c r="K153" s="287" t="s">
        <v>284</v>
      </c>
      <c r="L153" s="287" t="s">
        <v>284</v>
      </c>
      <c r="M153" s="287" t="s">
        <v>284</v>
      </c>
      <c r="N153" s="287" t="s">
        <v>284</v>
      </c>
      <c r="O153" s="287" t="s">
        <v>284</v>
      </c>
      <c r="P153" s="287" t="s">
        <v>284</v>
      </c>
      <c r="Q153" s="287" t="s">
        <v>284</v>
      </c>
      <c r="R153" s="287" t="s">
        <v>284</v>
      </c>
      <c r="S153" s="287" t="s">
        <v>284</v>
      </c>
      <c r="T153" s="287"/>
      <c r="U153" s="287" t="s">
        <v>284</v>
      </c>
      <c r="V153" s="287" t="s">
        <v>284</v>
      </c>
    </row>
    <row r="154" spans="1:22" s="35" customFormat="1" x14ac:dyDescent="0.2">
      <c r="A154" s="186" t="s">
        <v>545</v>
      </c>
      <c r="B154" s="186" t="s">
        <v>546</v>
      </c>
      <c r="C154" s="186" t="s">
        <v>275</v>
      </c>
      <c r="D154" s="186" t="s">
        <v>274</v>
      </c>
      <c r="E154" s="282">
        <v>510</v>
      </c>
      <c r="F154" s="282"/>
      <c r="G154" s="283">
        <v>88</v>
      </c>
      <c r="H154" s="283">
        <v>6</v>
      </c>
      <c r="I154" s="283">
        <v>0</v>
      </c>
      <c r="J154" s="283">
        <v>35</v>
      </c>
      <c r="K154" s="283">
        <v>0</v>
      </c>
      <c r="L154" s="283">
        <v>6</v>
      </c>
      <c r="M154" s="283">
        <v>5</v>
      </c>
      <c r="N154" s="283">
        <v>3</v>
      </c>
      <c r="O154" s="283">
        <v>14</v>
      </c>
      <c r="P154" s="283">
        <v>13</v>
      </c>
      <c r="Q154" s="283">
        <v>0</v>
      </c>
      <c r="R154" s="283">
        <v>0</v>
      </c>
      <c r="S154" s="283">
        <v>6</v>
      </c>
      <c r="T154" s="283"/>
      <c r="U154" s="283">
        <v>413</v>
      </c>
      <c r="V154" s="283">
        <v>9</v>
      </c>
    </row>
    <row r="155" spans="1:22" x14ac:dyDescent="0.2">
      <c r="A155" s="186" t="s">
        <v>547</v>
      </c>
      <c r="B155" s="186" t="s">
        <v>548</v>
      </c>
      <c r="C155" s="186" t="s">
        <v>267</v>
      </c>
      <c r="D155" s="186" t="s">
        <v>266</v>
      </c>
      <c r="E155" s="282">
        <v>59</v>
      </c>
      <c r="F155" s="282"/>
      <c r="G155" s="283">
        <v>25</v>
      </c>
      <c r="H155" s="283">
        <v>1</v>
      </c>
      <c r="I155" s="283">
        <v>0</v>
      </c>
      <c r="J155" s="283">
        <v>11</v>
      </c>
      <c r="K155" s="283">
        <v>5</v>
      </c>
      <c r="L155" s="283">
        <v>1</v>
      </c>
      <c r="M155" s="283">
        <v>0</v>
      </c>
      <c r="N155" s="283">
        <v>1</v>
      </c>
      <c r="O155" s="283">
        <v>1</v>
      </c>
      <c r="P155" s="283">
        <v>4</v>
      </c>
      <c r="Q155" s="283">
        <v>0</v>
      </c>
      <c r="R155" s="283">
        <v>0</v>
      </c>
      <c r="S155" s="283">
        <v>1</v>
      </c>
      <c r="T155" s="283"/>
      <c r="U155" s="283">
        <v>32</v>
      </c>
      <c r="V155" s="283">
        <v>2</v>
      </c>
    </row>
    <row r="156" spans="1:22" x14ac:dyDescent="0.2">
      <c r="A156" s="186" t="s">
        <v>549</v>
      </c>
      <c r="B156" s="186" t="s">
        <v>550</v>
      </c>
      <c r="C156" s="186" t="s">
        <v>275</v>
      </c>
      <c r="D156" s="186" t="s">
        <v>274</v>
      </c>
      <c r="E156" s="282">
        <v>324</v>
      </c>
      <c r="F156" s="282"/>
      <c r="G156" s="283">
        <v>203</v>
      </c>
      <c r="H156" s="283">
        <v>4</v>
      </c>
      <c r="I156" s="283">
        <v>0</v>
      </c>
      <c r="J156" s="283">
        <v>59</v>
      </c>
      <c r="K156" s="283">
        <v>25</v>
      </c>
      <c r="L156" s="283">
        <v>14</v>
      </c>
      <c r="M156" s="283">
        <v>3</v>
      </c>
      <c r="N156" s="283">
        <v>10</v>
      </c>
      <c r="O156" s="283">
        <v>17</v>
      </c>
      <c r="P156" s="283">
        <v>19</v>
      </c>
      <c r="Q156" s="283">
        <v>0</v>
      </c>
      <c r="R156" s="283">
        <v>1</v>
      </c>
      <c r="S156" s="283">
        <v>51</v>
      </c>
      <c r="T156" s="283"/>
      <c r="U156" s="283">
        <v>115</v>
      </c>
      <c r="V156" s="283">
        <v>6</v>
      </c>
    </row>
    <row r="157" spans="1:22" x14ac:dyDescent="0.2">
      <c r="A157" s="186" t="s">
        <v>551</v>
      </c>
      <c r="B157" s="186" t="s">
        <v>552</v>
      </c>
      <c r="C157" s="186" t="s">
        <v>277</v>
      </c>
      <c r="D157" s="186" t="s">
        <v>276</v>
      </c>
      <c r="E157" s="282">
        <v>109</v>
      </c>
      <c r="F157" s="282"/>
      <c r="G157" s="283">
        <v>76</v>
      </c>
      <c r="H157" s="283">
        <v>1</v>
      </c>
      <c r="I157" s="283">
        <v>0</v>
      </c>
      <c r="J157" s="283">
        <v>22</v>
      </c>
      <c r="K157" s="283">
        <v>0</v>
      </c>
      <c r="L157" s="283">
        <v>4</v>
      </c>
      <c r="M157" s="283">
        <v>4</v>
      </c>
      <c r="N157" s="283">
        <v>15</v>
      </c>
      <c r="O157" s="283">
        <v>6</v>
      </c>
      <c r="P157" s="283">
        <v>22</v>
      </c>
      <c r="Q157" s="283">
        <v>0</v>
      </c>
      <c r="R157" s="283">
        <v>0</v>
      </c>
      <c r="S157" s="283">
        <v>2</v>
      </c>
      <c r="T157" s="283"/>
      <c r="U157" s="283">
        <v>32</v>
      </c>
      <c r="V157" s="283">
        <v>1</v>
      </c>
    </row>
    <row r="158" spans="1:22" x14ac:dyDescent="0.2">
      <c r="A158" s="186" t="s">
        <v>553</v>
      </c>
      <c r="B158" s="186" t="s">
        <v>554</v>
      </c>
      <c r="C158" s="186" t="s">
        <v>279</v>
      </c>
      <c r="D158" s="186" t="s">
        <v>278</v>
      </c>
      <c r="E158" s="282">
        <v>0</v>
      </c>
      <c r="F158" s="282"/>
      <c r="G158" s="283">
        <v>0</v>
      </c>
      <c r="H158" s="283">
        <v>0</v>
      </c>
      <c r="I158" s="283">
        <v>0</v>
      </c>
      <c r="J158" s="283">
        <v>0</v>
      </c>
      <c r="K158" s="283">
        <v>0</v>
      </c>
      <c r="L158" s="283">
        <v>0</v>
      </c>
      <c r="M158" s="283">
        <v>0</v>
      </c>
      <c r="N158" s="283">
        <v>0</v>
      </c>
      <c r="O158" s="283">
        <v>0</v>
      </c>
      <c r="P158" s="283">
        <v>0</v>
      </c>
      <c r="Q158" s="283">
        <v>0</v>
      </c>
      <c r="R158" s="283">
        <v>0</v>
      </c>
      <c r="S158" s="283">
        <v>0</v>
      </c>
      <c r="T158" s="283"/>
      <c r="U158" s="283">
        <v>0</v>
      </c>
      <c r="V158" s="283">
        <v>0</v>
      </c>
    </row>
    <row r="159" spans="1:22" x14ac:dyDescent="0.2">
      <c r="A159" s="186" t="s">
        <v>555</v>
      </c>
      <c r="B159" s="186" t="s">
        <v>556</v>
      </c>
      <c r="C159" s="186" t="s">
        <v>261</v>
      </c>
      <c r="D159" s="186" t="s">
        <v>260</v>
      </c>
      <c r="E159" s="282">
        <v>283</v>
      </c>
      <c r="F159" s="282"/>
      <c r="G159" s="283">
        <v>223</v>
      </c>
      <c r="H159" s="283">
        <v>29</v>
      </c>
      <c r="I159" s="283">
        <v>0</v>
      </c>
      <c r="J159" s="283">
        <v>46</v>
      </c>
      <c r="K159" s="283">
        <v>4</v>
      </c>
      <c r="L159" s="283">
        <v>21</v>
      </c>
      <c r="M159" s="283">
        <v>11</v>
      </c>
      <c r="N159" s="283">
        <v>1</v>
      </c>
      <c r="O159" s="283">
        <v>4</v>
      </c>
      <c r="P159" s="283">
        <v>1</v>
      </c>
      <c r="Q159" s="283">
        <v>0</v>
      </c>
      <c r="R159" s="283">
        <v>0</v>
      </c>
      <c r="S159" s="283">
        <v>106</v>
      </c>
      <c r="T159" s="283"/>
      <c r="U159" s="283">
        <v>52</v>
      </c>
      <c r="V159" s="283">
        <v>8</v>
      </c>
    </row>
    <row r="160" spans="1:22" x14ac:dyDescent="0.2">
      <c r="A160" s="186" t="s">
        <v>557</v>
      </c>
      <c r="B160" s="186" t="s">
        <v>558</v>
      </c>
      <c r="C160" s="186" t="s">
        <v>261</v>
      </c>
      <c r="D160" s="186" t="s">
        <v>260</v>
      </c>
      <c r="E160" s="282">
        <v>13</v>
      </c>
      <c r="F160" s="282"/>
      <c r="G160" s="283">
        <v>8</v>
      </c>
      <c r="H160" s="283">
        <v>1</v>
      </c>
      <c r="I160" s="283">
        <v>0</v>
      </c>
      <c r="J160" s="283">
        <v>4</v>
      </c>
      <c r="K160" s="283">
        <v>0</v>
      </c>
      <c r="L160" s="283">
        <v>0</v>
      </c>
      <c r="M160" s="283">
        <v>0</v>
      </c>
      <c r="N160" s="283">
        <v>1</v>
      </c>
      <c r="O160" s="283">
        <v>0</v>
      </c>
      <c r="P160" s="283">
        <v>1</v>
      </c>
      <c r="Q160" s="283">
        <v>0</v>
      </c>
      <c r="R160" s="283">
        <v>0</v>
      </c>
      <c r="S160" s="283">
        <v>1</v>
      </c>
      <c r="T160" s="283"/>
      <c r="U160" s="283">
        <v>3</v>
      </c>
      <c r="V160" s="283">
        <v>2</v>
      </c>
    </row>
    <row r="161" spans="1:22" s="204" customFormat="1" x14ac:dyDescent="0.2">
      <c r="A161" s="198" t="s">
        <v>559</v>
      </c>
      <c r="B161" s="198" t="s">
        <v>560</v>
      </c>
      <c r="C161" s="186" t="s">
        <v>271</v>
      </c>
      <c r="D161" s="186" t="s">
        <v>270</v>
      </c>
      <c r="E161" s="286" t="s">
        <v>284</v>
      </c>
      <c r="F161" s="286"/>
      <c r="G161" s="287" t="s">
        <v>284</v>
      </c>
      <c r="H161" s="287" t="s">
        <v>284</v>
      </c>
      <c r="I161" s="287" t="s">
        <v>284</v>
      </c>
      <c r="J161" s="287" t="s">
        <v>284</v>
      </c>
      <c r="K161" s="287" t="s">
        <v>284</v>
      </c>
      <c r="L161" s="287" t="s">
        <v>284</v>
      </c>
      <c r="M161" s="287" t="s">
        <v>284</v>
      </c>
      <c r="N161" s="287" t="s">
        <v>284</v>
      </c>
      <c r="O161" s="287" t="s">
        <v>284</v>
      </c>
      <c r="P161" s="287" t="s">
        <v>284</v>
      </c>
      <c r="Q161" s="287" t="s">
        <v>284</v>
      </c>
      <c r="R161" s="287" t="s">
        <v>284</v>
      </c>
      <c r="S161" s="287" t="s">
        <v>284</v>
      </c>
      <c r="T161" s="287"/>
      <c r="U161" s="287" t="s">
        <v>284</v>
      </c>
      <c r="V161" s="287" t="s">
        <v>284</v>
      </c>
    </row>
    <row r="162" spans="1:22" x14ac:dyDescent="0.2">
      <c r="A162" s="186" t="s">
        <v>561</v>
      </c>
      <c r="B162" s="186" t="s">
        <v>562</v>
      </c>
      <c r="C162" s="186" t="s">
        <v>275</v>
      </c>
      <c r="D162" s="186" t="s">
        <v>274</v>
      </c>
      <c r="E162" s="282">
        <v>14</v>
      </c>
      <c r="F162" s="282"/>
      <c r="G162" s="283">
        <v>11</v>
      </c>
      <c r="H162" s="283">
        <v>0</v>
      </c>
      <c r="I162" s="283">
        <v>0</v>
      </c>
      <c r="J162" s="283">
        <v>2</v>
      </c>
      <c r="K162" s="283">
        <v>0</v>
      </c>
      <c r="L162" s="283">
        <v>0</v>
      </c>
      <c r="M162" s="283">
        <v>1</v>
      </c>
      <c r="N162" s="283">
        <v>2</v>
      </c>
      <c r="O162" s="283">
        <v>1</v>
      </c>
      <c r="P162" s="283">
        <v>1</v>
      </c>
      <c r="Q162" s="283">
        <v>0</v>
      </c>
      <c r="R162" s="283">
        <v>0</v>
      </c>
      <c r="S162" s="283">
        <v>4</v>
      </c>
      <c r="T162" s="283"/>
      <c r="U162" s="283">
        <v>1</v>
      </c>
      <c r="V162" s="283">
        <v>2</v>
      </c>
    </row>
    <row r="163" spans="1:22" s="35" customFormat="1" x14ac:dyDescent="0.2">
      <c r="A163" s="186" t="s">
        <v>563</v>
      </c>
      <c r="B163" s="186" t="s">
        <v>564</v>
      </c>
      <c r="C163" s="186" t="s">
        <v>269</v>
      </c>
      <c r="D163" s="186" t="s">
        <v>268</v>
      </c>
      <c r="E163" s="282">
        <v>214</v>
      </c>
      <c r="F163" s="282"/>
      <c r="G163" s="283">
        <v>163</v>
      </c>
      <c r="H163" s="283">
        <v>31</v>
      </c>
      <c r="I163" s="283">
        <v>0</v>
      </c>
      <c r="J163" s="283">
        <v>7</v>
      </c>
      <c r="K163" s="283">
        <v>9</v>
      </c>
      <c r="L163" s="283">
        <v>31</v>
      </c>
      <c r="M163" s="283">
        <v>5</v>
      </c>
      <c r="N163" s="283">
        <v>34</v>
      </c>
      <c r="O163" s="283">
        <v>0</v>
      </c>
      <c r="P163" s="283">
        <v>9</v>
      </c>
      <c r="Q163" s="283">
        <v>0</v>
      </c>
      <c r="R163" s="283">
        <v>0</v>
      </c>
      <c r="S163" s="283">
        <v>37</v>
      </c>
      <c r="T163" s="283"/>
      <c r="U163" s="283">
        <v>46</v>
      </c>
      <c r="V163" s="283">
        <v>5</v>
      </c>
    </row>
    <row r="164" spans="1:22" x14ac:dyDescent="0.2">
      <c r="A164" s="186" t="s">
        <v>565</v>
      </c>
      <c r="B164" s="186" t="s">
        <v>566</v>
      </c>
      <c r="C164" s="186" t="s">
        <v>261</v>
      </c>
      <c r="D164" s="186" t="s">
        <v>260</v>
      </c>
      <c r="E164" s="282">
        <v>30</v>
      </c>
      <c r="F164" s="282"/>
      <c r="G164" s="283">
        <v>8</v>
      </c>
      <c r="H164" s="283">
        <v>1</v>
      </c>
      <c r="I164" s="283">
        <v>0</v>
      </c>
      <c r="J164" s="283">
        <v>4</v>
      </c>
      <c r="K164" s="283">
        <v>0</v>
      </c>
      <c r="L164" s="283">
        <v>0</v>
      </c>
      <c r="M164" s="283">
        <v>1</v>
      </c>
      <c r="N164" s="283">
        <v>1</v>
      </c>
      <c r="O164" s="283">
        <v>0</v>
      </c>
      <c r="P164" s="283">
        <v>0</v>
      </c>
      <c r="Q164" s="283">
        <v>0</v>
      </c>
      <c r="R164" s="283">
        <v>0</v>
      </c>
      <c r="S164" s="283">
        <v>1</v>
      </c>
      <c r="T164" s="283"/>
      <c r="U164" s="283">
        <v>21</v>
      </c>
      <c r="V164" s="283">
        <v>1</v>
      </c>
    </row>
    <row r="165" spans="1:22" s="35" customFormat="1" x14ac:dyDescent="0.2">
      <c r="A165" s="186" t="s">
        <v>567</v>
      </c>
      <c r="B165" s="186" t="s">
        <v>568</v>
      </c>
      <c r="C165" s="186" t="s">
        <v>269</v>
      </c>
      <c r="D165" s="186" t="s">
        <v>268</v>
      </c>
      <c r="E165" s="282">
        <v>228</v>
      </c>
      <c r="F165" s="282"/>
      <c r="G165" s="283">
        <v>117</v>
      </c>
      <c r="H165" s="283">
        <v>3</v>
      </c>
      <c r="I165" s="283">
        <v>0</v>
      </c>
      <c r="J165" s="283">
        <v>11</v>
      </c>
      <c r="K165" s="283">
        <v>26</v>
      </c>
      <c r="L165" s="283">
        <v>15</v>
      </c>
      <c r="M165" s="283">
        <v>11</v>
      </c>
      <c r="N165" s="283">
        <v>13</v>
      </c>
      <c r="O165" s="283">
        <v>5</v>
      </c>
      <c r="P165" s="283">
        <v>15</v>
      </c>
      <c r="Q165" s="283">
        <v>0</v>
      </c>
      <c r="R165" s="283">
        <v>0</v>
      </c>
      <c r="S165" s="283">
        <v>18</v>
      </c>
      <c r="T165" s="283"/>
      <c r="U165" s="283">
        <v>109</v>
      </c>
      <c r="V165" s="283">
        <v>2</v>
      </c>
    </row>
    <row r="166" spans="1:22" x14ac:dyDescent="0.2">
      <c r="A166" s="186" t="s">
        <v>569</v>
      </c>
      <c r="B166" s="186" t="s">
        <v>570</v>
      </c>
      <c r="C166" s="186" t="s">
        <v>267</v>
      </c>
      <c r="D166" s="186" t="s">
        <v>266</v>
      </c>
      <c r="E166" s="282">
        <v>182</v>
      </c>
      <c r="F166" s="282"/>
      <c r="G166" s="283">
        <v>97</v>
      </c>
      <c r="H166" s="283">
        <v>13</v>
      </c>
      <c r="I166" s="283">
        <v>0</v>
      </c>
      <c r="J166" s="283">
        <v>20</v>
      </c>
      <c r="K166" s="283">
        <v>0</v>
      </c>
      <c r="L166" s="283">
        <v>12</v>
      </c>
      <c r="M166" s="283">
        <v>5</v>
      </c>
      <c r="N166" s="283">
        <v>24</v>
      </c>
      <c r="O166" s="283">
        <v>8</v>
      </c>
      <c r="P166" s="283">
        <v>15</v>
      </c>
      <c r="Q166" s="283">
        <v>0</v>
      </c>
      <c r="R166" s="283">
        <v>0</v>
      </c>
      <c r="S166" s="283">
        <v>0</v>
      </c>
      <c r="T166" s="283"/>
      <c r="U166" s="283">
        <v>78</v>
      </c>
      <c r="V166" s="283">
        <v>7</v>
      </c>
    </row>
    <row r="167" spans="1:22" x14ac:dyDescent="0.2">
      <c r="A167" s="186" t="s">
        <v>571</v>
      </c>
      <c r="B167" s="186" t="s">
        <v>572</v>
      </c>
      <c r="C167" s="186" t="s">
        <v>261</v>
      </c>
      <c r="D167" s="186" t="s">
        <v>260</v>
      </c>
      <c r="E167" s="282">
        <v>345</v>
      </c>
      <c r="F167" s="282"/>
      <c r="G167" s="283">
        <v>230</v>
      </c>
      <c r="H167" s="283">
        <v>27</v>
      </c>
      <c r="I167" s="283">
        <v>0</v>
      </c>
      <c r="J167" s="283">
        <v>53</v>
      </c>
      <c r="K167" s="283">
        <v>22</v>
      </c>
      <c r="L167" s="283">
        <v>3</v>
      </c>
      <c r="M167" s="283">
        <v>0</v>
      </c>
      <c r="N167" s="283">
        <v>32</v>
      </c>
      <c r="O167" s="283">
        <v>3</v>
      </c>
      <c r="P167" s="283">
        <v>22</v>
      </c>
      <c r="Q167" s="283">
        <v>1</v>
      </c>
      <c r="R167" s="283">
        <v>0</v>
      </c>
      <c r="S167" s="283">
        <v>67</v>
      </c>
      <c r="T167" s="283"/>
      <c r="U167" s="283">
        <v>105</v>
      </c>
      <c r="V167" s="283">
        <v>10</v>
      </c>
    </row>
    <row r="168" spans="1:22" x14ac:dyDescent="0.2">
      <c r="A168" s="186" t="s">
        <v>573</v>
      </c>
      <c r="B168" s="186" t="s">
        <v>574</v>
      </c>
      <c r="C168" s="186" t="s">
        <v>267</v>
      </c>
      <c r="D168" s="186" t="s">
        <v>266</v>
      </c>
      <c r="E168" s="282">
        <v>29</v>
      </c>
      <c r="F168" s="282"/>
      <c r="G168" s="283">
        <v>28</v>
      </c>
      <c r="H168" s="283">
        <v>6</v>
      </c>
      <c r="I168" s="283">
        <v>0</v>
      </c>
      <c r="J168" s="283">
        <v>5</v>
      </c>
      <c r="K168" s="283">
        <v>1</v>
      </c>
      <c r="L168" s="283">
        <v>1</v>
      </c>
      <c r="M168" s="283">
        <v>0</v>
      </c>
      <c r="N168" s="283">
        <v>6</v>
      </c>
      <c r="O168" s="283">
        <v>0</v>
      </c>
      <c r="P168" s="283">
        <v>2</v>
      </c>
      <c r="Q168" s="283">
        <v>0</v>
      </c>
      <c r="R168" s="283">
        <v>0</v>
      </c>
      <c r="S168" s="283">
        <v>7</v>
      </c>
      <c r="T168" s="283"/>
      <c r="U168" s="283">
        <v>0</v>
      </c>
      <c r="V168" s="283">
        <v>1</v>
      </c>
    </row>
    <row r="169" spans="1:22" s="35" customFormat="1" x14ac:dyDescent="0.2">
      <c r="A169" s="186" t="s">
        <v>575</v>
      </c>
      <c r="B169" s="186" t="s">
        <v>576</v>
      </c>
      <c r="C169" s="186" t="s">
        <v>269</v>
      </c>
      <c r="D169" s="186" t="s">
        <v>268</v>
      </c>
      <c r="E169" s="282">
        <v>399</v>
      </c>
      <c r="F169" s="282"/>
      <c r="G169" s="283">
        <v>376</v>
      </c>
      <c r="H169" s="283">
        <v>196</v>
      </c>
      <c r="I169" s="283">
        <v>0</v>
      </c>
      <c r="J169" s="283">
        <v>33</v>
      </c>
      <c r="K169" s="283">
        <v>0</v>
      </c>
      <c r="L169" s="283">
        <v>21</v>
      </c>
      <c r="M169" s="283">
        <v>10</v>
      </c>
      <c r="N169" s="283">
        <v>40</v>
      </c>
      <c r="O169" s="283">
        <v>2</v>
      </c>
      <c r="P169" s="283">
        <v>4</v>
      </c>
      <c r="Q169" s="283">
        <v>0</v>
      </c>
      <c r="R169" s="283">
        <v>6</v>
      </c>
      <c r="S169" s="283">
        <v>64</v>
      </c>
      <c r="T169" s="283"/>
      <c r="U169" s="283">
        <v>19</v>
      </c>
      <c r="V169" s="283">
        <v>4</v>
      </c>
    </row>
    <row r="170" spans="1:22" x14ac:dyDescent="0.2">
      <c r="A170" s="186" t="s">
        <v>577</v>
      </c>
      <c r="B170" s="186" t="s">
        <v>578</v>
      </c>
      <c r="C170" s="186" t="s">
        <v>271</v>
      </c>
      <c r="D170" s="186" t="s">
        <v>270</v>
      </c>
      <c r="E170" s="282">
        <v>213</v>
      </c>
      <c r="F170" s="282"/>
      <c r="G170" s="283">
        <v>188</v>
      </c>
      <c r="H170" s="283">
        <v>8</v>
      </c>
      <c r="I170" s="283">
        <v>0</v>
      </c>
      <c r="J170" s="283">
        <v>105</v>
      </c>
      <c r="K170" s="283">
        <v>2</v>
      </c>
      <c r="L170" s="283">
        <v>16</v>
      </c>
      <c r="M170" s="283">
        <v>7</v>
      </c>
      <c r="N170" s="283">
        <v>4</v>
      </c>
      <c r="O170" s="283">
        <v>4</v>
      </c>
      <c r="P170" s="283">
        <v>6</v>
      </c>
      <c r="Q170" s="283">
        <v>0</v>
      </c>
      <c r="R170" s="283">
        <v>0</v>
      </c>
      <c r="S170" s="283">
        <v>36</v>
      </c>
      <c r="T170" s="283"/>
      <c r="U170" s="283">
        <v>25</v>
      </c>
      <c r="V170" s="283">
        <v>0</v>
      </c>
    </row>
    <row r="171" spans="1:22" s="204" customFormat="1" x14ac:dyDescent="0.2">
      <c r="A171" s="198" t="s">
        <v>579</v>
      </c>
      <c r="B171" s="198" t="s">
        <v>580</v>
      </c>
      <c r="C171" s="186" t="s">
        <v>277</v>
      </c>
      <c r="D171" s="186" t="s">
        <v>276</v>
      </c>
      <c r="E171" s="286" t="s">
        <v>284</v>
      </c>
      <c r="F171" s="286"/>
      <c r="G171" s="287" t="s">
        <v>284</v>
      </c>
      <c r="H171" s="287" t="s">
        <v>284</v>
      </c>
      <c r="I171" s="287" t="s">
        <v>284</v>
      </c>
      <c r="J171" s="287" t="s">
        <v>284</v>
      </c>
      <c r="K171" s="287" t="s">
        <v>284</v>
      </c>
      <c r="L171" s="287" t="s">
        <v>284</v>
      </c>
      <c r="M171" s="287" t="s">
        <v>284</v>
      </c>
      <c r="N171" s="287" t="s">
        <v>284</v>
      </c>
      <c r="O171" s="287" t="s">
        <v>284</v>
      </c>
      <c r="P171" s="287" t="s">
        <v>284</v>
      </c>
      <c r="Q171" s="287" t="s">
        <v>284</v>
      </c>
      <c r="R171" s="287" t="s">
        <v>284</v>
      </c>
      <c r="S171" s="287" t="s">
        <v>284</v>
      </c>
      <c r="T171" s="287"/>
      <c r="U171" s="287" t="s">
        <v>284</v>
      </c>
      <c r="V171" s="287" t="s">
        <v>284</v>
      </c>
    </row>
    <row r="172" spans="1:22" x14ac:dyDescent="0.2">
      <c r="A172" s="186" t="s">
        <v>581</v>
      </c>
      <c r="B172" s="186" t="s">
        <v>582</v>
      </c>
      <c r="C172" s="186" t="s">
        <v>261</v>
      </c>
      <c r="D172" s="186" t="s">
        <v>260</v>
      </c>
      <c r="E172" s="282">
        <v>609</v>
      </c>
      <c r="F172" s="282"/>
      <c r="G172" s="283">
        <v>538</v>
      </c>
      <c r="H172" s="283">
        <v>26</v>
      </c>
      <c r="I172" s="283">
        <v>0</v>
      </c>
      <c r="J172" s="283">
        <v>54</v>
      </c>
      <c r="K172" s="283">
        <v>21</v>
      </c>
      <c r="L172" s="283">
        <v>41</v>
      </c>
      <c r="M172" s="283">
        <v>27</v>
      </c>
      <c r="N172" s="283">
        <v>25</v>
      </c>
      <c r="O172" s="283">
        <v>8</v>
      </c>
      <c r="P172" s="283">
        <v>32</v>
      </c>
      <c r="Q172" s="283">
        <v>4</v>
      </c>
      <c r="R172" s="283">
        <v>0</v>
      </c>
      <c r="S172" s="283">
        <v>300</v>
      </c>
      <c r="T172" s="283"/>
      <c r="U172" s="283">
        <v>48</v>
      </c>
      <c r="V172" s="283">
        <v>23</v>
      </c>
    </row>
    <row r="173" spans="1:22" x14ac:dyDescent="0.2">
      <c r="A173" s="186" t="s">
        <v>583</v>
      </c>
      <c r="B173" s="186" t="s">
        <v>584</v>
      </c>
      <c r="C173" s="186" t="s">
        <v>273</v>
      </c>
      <c r="D173" s="186" t="s">
        <v>272</v>
      </c>
      <c r="E173" s="282">
        <v>80</v>
      </c>
      <c r="F173" s="282"/>
      <c r="G173" s="283">
        <v>28</v>
      </c>
      <c r="H173" s="283">
        <v>2</v>
      </c>
      <c r="I173" s="283">
        <v>1</v>
      </c>
      <c r="J173" s="283">
        <v>6</v>
      </c>
      <c r="K173" s="283">
        <v>0</v>
      </c>
      <c r="L173" s="283">
        <v>3</v>
      </c>
      <c r="M173" s="283">
        <v>0</v>
      </c>
      <c r="N173" s="283">
        <v>0</v>
      </c>
      <c r="O173" s="283">
        <v>13</v>
      </c>
      <c r="P173" s="283">
        <v>3</v>
      </c>
      <c r="Q173" s="283">
        <v>0</v>
      </c>
      <c r="R173" s="283">
        <v>0</v>
      </c>
      <c r="S173" s="283">
        <v>0</v>
      </c>
      <c r="T173" s="283"/>
      <c r="U173" s="283">
        <v>51</v>
      </c>
      <c r="V173" s="283">
        <v>1</v>
      </c>
    </row>
    <row r="174" spans="1:22" x14ac:dyDescent="0.2">
      <c r="A174" s="186" t="s">
        <v>585</v>
      </c>
      <c r="B174" s="186" t="s">
        <v>586</v>
      </c>
      <c r="C174" s="186" t="s">
        <v>271</v>
      </c>
      <c r="D174" s="186" t="s">
        <v>270</v>
      </c>
      <c r="E174" s="282">
        <v>123</v>
      </c>
      <c r="F174" s="282"/>
      <c r="G174" s="283">
        <v>69</v>
      </c>
      <c r="H174" s="283">
        <v>12</v>
      </c>
      <c r="I174" s="283">
        <v>0</v>
      </c>
      <c r="J174" s="283">
        <v>37</v>
      </c>
      <c r="K174" s="283">
        <v>0</v>
      </c>
      <c r="L174" s="283">
        <v>4</v>
      </c>
      <c r="M174" s="283">
        <v>5</v>
      </c>
      <c r="N174" s="283">
        <v>0</v>
      </c>
      <c r="O174" s="283">
        <v>0</v>
      </c>
      <c r="P174" s="283">
        <v>0</v>
      </c>
      <c r="Q174" s="283">
        <v>0</v>
      </c>
      <c r="R174" s="283">
        <v>0</v>
      </c>
      <c r="S174" s="283">
        <v>11</v>
      </c>
      <c r="T174" s="283"/>
      <c r="U174" s="283">
        <v>46</v>
      </c>
      <c r="V174" s="283">
        <v>8</v>
      </c>
    </row>
    <row r="175" spans="1:22" x14ac:dyDescent="0.2">
      <c r="A175" s="186" t="s">
        <v>587</v>
      </c>
      <c r="B175" s="186" t="s">
        <v>588</v>
      </c>
      <c r="C175" s="186" t="s">
        <v>267</v>
      </c>
      <c r="D175" s="186" t="s">
        <v>266</v>
      </c>
      <c r="E175" s="282">
        <v>76</v>
      </c>
      <c r="F175" s="282"/>
      <c r="G175" s="283">
        <v>63</v>
      </c>
      <c r="H175" s="283">
        <v>3</v>
      </c>
      <c r="I175" s="283">
        <v>0</v>
      </c>
      <c r="J175" s="283">
        <v>8</v>
      </c>
      <c r="K175" s="283">
        <v>0</v>
      </c>
      <c r="L175" s="283">
        <v>7</v>
      </c>
      <c r="M175" s="283">
        <v>2</v>
      </c>
      <c r="N175" s="283">
        <v>1</v>
      </c>
      <c r="O175" s="283">
        <v>5</v>
      </c>
      <c r="P175" s="283">
        <v>8</v>
      </c>
      <c r="Q175" s="283">
        <v>0</v>
      </c>
      <c r="R175" s="283">
        <v>0</v>
      </c>
      <c r="S175" s="283">
        <v>29</v>
      </c>
      <c r="T175" s="283"/>
      <c r="U175" s="283">
        <v>12</v>
      </c>
      <c r="V175" s="283">
        <v>1</v>
      </c>
    </row>
    <row r="176" spans="1:22" x14ac:dyDescent="0.2">
      <c r="A176" s="186" t="s">
        <v>589</v>
      </c>
      <c r="B176" s="186" t="s">
        <v>590</v>
      </c>
      <c r="C176" s="186" t="s">
        <v>275</v>
      </c>
      <c r="D176" s="186" t="s">
        <v>274</v>
      </c>
      <c r="E176" s="282">
        <v>112</v>
      </c>
      <c r="F176" s="282"/>
      <c r="G176" s="283">
        <v>95</v>
      </c>
      <c r="H176" s="283">
        <v>2</v>
      </c>
      <c r="I176" s="283">
        <v>0</v>
      </c>
      <c r="J176" s="283">
        <v>35</v>
      </c>
      <c r="K176" s="283">
        <v>0</v>
      </c>
      <c r="L176" s="283">
        <v>8</v>
      </c>
      <c r="M176" s="283">
        <v>15</v>
      </c>
      <c r="N176" s="283">
        <v>0</v>
      </c>
      <c r="O176" s="283">
        <v>4</v>
      </c>
      <c r="P176" s="283">
        <v>8</v>
      </c>
      <c r="Q176" s="283">
        <v>0</v>
      </c>
      <c r="R176" s="283">
        <v>0</v>
      </c>
      <c r="S176" s="283">
        <v>23</v>
      </c>
      <c r="T176" s="283"/>
      <c r="U176" s="283">
        <v>15</v>
      </c>
      <c r="V176" s="283">
        <v>2</v>
      </c>
    </row>
    <row r="177" spans="1:22" x14ac:dyDescent="0.2">
      <c r="A177" s="186" t="s">
        <v>591</v>
      </c>
      <c r="B177" s="186" t="s">
        <v>592</v>
      </c>
      <c r="C177" s="186" t="s">
        <v>277</v>
      </c>
      <c r="D177" s="186" t="s">
        <v>276</v>
      </c>
      <c r="E177" s="282">
        <v>195</v>
      </c>
      <c r="F177" s="282"/>
      <c r="G177" s="283">
        <v>122</v>
      </c>
      <c r="H177" s="283">
        <v>3</v>
      </c>
      <c r="I177" s="283">
        <v>0</v>
      </c>
      <c r="J177" s="283">
        <v>57</v>
      </c>
      <c r="K177" s="283">
        <v>8</v>
      </c>
      <c r="L177" s="283">
        <v>4</v>
      </c>
      <c r="M177" s="283">
        <v>5</v>
      </c>
      <c r="N177" s="283">
        <v>6</v>
      </c>
      <c r="O177" s="283">
        <v>13</v>
      </c>
      <c r="P177" s="283">
        <v>19</v>
      </c>
      <c r="Q177" s="283">
        <v>0</v>
      </c>
      <c r="R177" s="283">
        <v>0</v>
      </c>
      <c r="S177" s="283">
        <v>7</v>
      </c>
      <c r="T177" s="283"/>
      <c r="U177" s="283">
        <v>71</v>
      </c>
      <c r="V177" s="283">
        <v>2</v>
      </c>
    </row>
    <row r="178" spans="1:22" x14ac:dyDescent="0.2">
      <c r="A178" s="186" t="s">
        <v>593</v>
      </c>
      <c r="B178" s="186" t="s">
        <v>594</v>
      </c>
      <c r="C178" s="186" t="s">
        <v>275</v>
      </c>
      <c r="D178" s="186" t="s">
        <v>274</v>
      </c>
      <c r="E178" s="282">
        <v>36</v>
      </c>
      <c r="F178" s="282"/>
      <c r="G178" s="283">
        <v>18</v>
      </c>
      <c r="H178" s="283">
        <v>0</v>
      </c>
      <c r="I178" s="283">
        <v>0</v>
      </c>
      <c r="J178" s="283">
        <v>8</v>
      </c>
      <c r="K178" s="283">
        <v>1</v>
      </c>
      <c r="L178" s="283">
        <v>3</v>
      </c>
      <c r="M178" s="283">
        <v>0</v>
      </c>
      <c r="N178" s="283">
        <v>4</v>
      </c>
      <c r="O178" s="283">
        <v>1</v>
      </c>
      <c r="P178" s="283">
        <v>1</v>
      </c>
      <c r="Q178" s="283">
        <v>0</v>
      </c>
      <c r="R178" s="283">
        <v>0</v>
      </c>
      <c r="S178" s="283">
        <v>0</v>
      </c>
      <c r="T178" s="283"/>
      <c r="U178" s="283">
        <v>13</v>
      </c>
      <c r="V178" s="283">
        <v>5</v>
      </c>
    </row>
    <row r="179" spans="1:22" x14ac:dyDescent="0.2">
      <c r="A179" s="186" t="s">
        <v>595</v>
      </c>
      <c r="B179" s="186" t="s">
        <v>596</v>
      </c>
      <c r="C179" s="186" t="s">
        <v>273</v>
      </c>
      <c r="D179" s="186" t="s">
        <v>272</v>
      </c>
      <c r="E179" s="282">
        <v>19</v>
      </c>
      <c r="F179" s="282"/>
      <c r="G179" s="283">
        <v>11</v>
      </c>
      <c r="H179" s="283">
        <v>3</v>
      </c>
      <c r="I179" s="283">
        <v>0</v>
      </c>
      <c r="J179" s="283">
        <v>0</v>
      </c>
      <c r="K179" s="283">
        <v>0</v>
      </c>
      <c r="L179" s="283">
        <v>2</v>
      </c>
      <c r="M179" s="283">
        <v>0</v>
      </c>
      <c r="N179" s="283">
        <v>2</v>
      </c>
      <c r="O179" s="283">
        <v>4</v>
      </c>
      <c r="P179" s="283">
        <v>0</v>
      </c>
      <c r="Q179" s="283">
        <v>0</v>
      </c>
      <c r="R179" s="283">
        <v>0</v>
      </c>
      <c r="S179" s="283">
        <v>0</v>
      </c>
      <c r="T179" s="283"/>
      <c r="U179" s="283">
        <v>8</v>
      </c>
      <c r="V179" s="283">
        <v>0</v>
      </c>
    </row>
    <row r="180" spans="1:22" x14ac:dyDescent="0.2">
      <c r="A180" s="186" t="s">
        <v>597</v>
      </c>
      <c r="B180" s="186" t="s">
        <v>598</v>
      </c>
      <c r="C180" s="186" t="s">
        <v>267</v>
      </c>
      <c r="D180" s="186" t="s">
        <v>266</v>
      </c>
      <c r="E180" s="282">
        <v>424</v>
      </c>
      <c r="F180" s="282"/>
      <c r="G180" s="283">
        <v>333</v>
      </c>
      <c r="H180" s="283">
        <v>43</v>
      </c>
      <c r="I180" s="283">
        <v>0</v>
      </c>
      <c r="J180" s="283">
        <v>27</v>
      </c>
      <c r="K180" s="283">
        <v>1</v>
      </c>
      <c r="L180" s="283">
        <v>78</v>
      </c>
      <c r="M180" s="283">
        <v>6</v>
      </c>
      <c r="N180" s="283">
        <v>24</v>
      </c>
      <c r="O180" s="283">
        <v>12</v>
      </c>
      <c r="P180" s="283">
        <v>18</v>
      </c>
      <c r="Q180" s="283">
        <v>3</v>
      </c>
      <c r="R180" s="283">
        <v>0</v>
      </c>
      <c r="S180" s="283">
        <v>121</v>
      </c>
      <c r="T180" s="283"/>
      <c r="U180" s="283">
        <v>74</v>
      </c>
      <c r="V180" s="283">
        <v>17</v>
      </c>
    </row>
    <row r="181" spans="1:22" x14ac:dyDescent="0.2">
      <c r="A181" s="186" t="s">
        <v>599</v>
      </c>
      <c r="B181" s="186" t="s">
        <v>600</v>
      </c>
      <c r="C181" s="186" t="s">
        <v>271</v>
      </c>
      <c r="D181" s="186" t="s">
        <v>270</v>
      </c>
      <c r="E181" s="282">
        <v>13</v>
      </c>
      <c r="F181" s="282"/>
      <c r="G181" s="283">
        <v>13</v>
      </c>
      <c r="H181" s="283">
        <v>3</v>
      </c>
      <c r="I181" s="283">
        <v>0</v>
      </c>
      <c r="J181" s="283">
        <v>3</v>
      </c>
      <c r="K181" s="283">
        <v>0</v>
      </c>
      <c r="L181" s="283">
        <v>3</v>
      </c>
      <c r="M181" s="283">
        <v>0</v>
      </c>
      <c r="N181" s="283">
        <v>1</v>
      </c>
      <c r="O181" s="283">
        <v>1</v>
      </c>
      <c r="P181" s="283">
        <v>1</v>
      </c>
      <c r="Q181" s="283">
        <v>0</v>
      </c>
      <c r="R181" s="283">
        <v>0</v>
      </c>
      <c r="S181" s="283">
        <v>1</v>
      </c>
      <c r="T181" s="283"/>
      <c r="U181" s="283">
        <v>0</v>
      </c>
      <c r="V181" s="283">
        <v>0</v>
      </c>
    </row>
    <row r="182" spans="1:22" x14ac:dyDescent="0.2">
      <c r="A182" s="186" t="s">
        <v>601</v>
      </c>
      <c r="B182" s="186" t="s">
        <v>602</v>
      </c>
      <c r="C182" s="186" t="s">
        <v>277</v>
      </c>
      <c r="D182" s="186" t="s">
        <v>276</v>
      </c>
      <c r="E182" s="282">
        <v>307</v>
      </c>
      <c r="F182" s="282"/>
      <c r="G182" s="283">
        <v>227</v>
      </c>
      <c r="H182" s="283">
        <v>20</v>
      </c>
      <c r="I182" s="283">
        <v>0</v>
      </c>
      <c r="J182" s="283">
        <v>39</v>
      </c>
      <c r="K182" s="283">
        <v>7</v>
      </c>
      <c r="L182" s="283">
        <v>19</v>
      </c>
      <c r="M182" s="283">
        <v>7</v>
      </c>
      <c r="N182" s="283">
        <v>15</v>
      </c>
      <c r="O182" s="283">
        <v>7</v>
      </c>
      <c r="P182" s="283">
        <v>26</v>
      </c>
      <c r="Q182" s="283">
        <v>0</v>
      </c>
      <c r="R182" s="283">
        <v>0</v>
      </c>
      <c r="S182" s="283">
        <v>87</v>
      </c>
      <c r="T182" s="283"/>
      <c r="U182" s="283">
        <v>74</v>
      </c>
      <c r="V182" s="283">
        <v>6</v>
      </c>
    </row>
    <row r="183" spans="1:22" x14ac:dyDescent="0.2">
      <c r="A183" s="186" t="s">
        <v>603</v>
      </c>
      <c r="B183" s="186" t="s">
        <v>604</v>
      </c>
      <c r="C183" s="186" t="s">
        <v>271</v>
      </c>
      <c r="D183" s="186" t="s">
        <v>270</v>
      </c>
      <c r="E183" s="282">
        <v>16</v>
      </c>
      <c r="F183" s="282"/>
      <c r="G183" s="283">
        <v>12</v>
      </c>
      <c r="H183" s="283">
        <v>1</v>
      </c>
      <c r="I183" s="283">
        <v>0</v>
      </c>
      <c r="J183" s="283">
        <v>4</v>
      </c>
      <c r="K183" s="283">
        <v>0</v>
      </c>
      <c r="L183" s="283">
        <v>1</v>
      </c>
      <c r="M183" s="283">
        <v>0</v>
      </c>
      <c r="N183" s="283">
        <v>3</v>
      </c>
      <c r="O183" s="283">
        <v>0</v>
      </c>
      <c r="P183" s="283">
        <v>1</v>
      </c>
      <c r="Q183" s="283">
        <v>0</v>
      </c>
      <c r="R183" s="283">
        <v>1</v>
      </c>
      <c r="S183" s="283">
        <v>1</v>
      </c>
      <c r="T183" s="283"/>
      <c r="U183" s="283">
        <v>3</v>
      </c>
      <c r="V183" s="283">
        <v>1</v>
      </c>
    </row>
    <row r="184" spans="1:22" x14ac:dyDescent="0.2">
      <c r="A184" s="186" t="s">
        <v>605</v>
      </c>
      <c r="B184" s="186" t="s">
        <v>606</v>
      </c>
      <c r="C184" s="186" t="s">
        <v>279</v>
      </c>
      <c r="D184" s="186" t="s">
        <v>278</v>
      </c>
      <c r="E184" s="282">
        <v>57</v>
      </c>
      <c r="F184" s="282"/>
      <c r="G184" s="283">
        <v>33</v>
      </c>
      <c r="H184" s="283">
        <v>2</v>
      </c>
      <c r="I184" s="283">
        <v>0</v>
      </c>
      <c r="J184" s="283">
        <v>14</v>
      </c>
      <c r="K184" s="283">
        <v>0</v>
      </c>
      <c r="L184" s="283">
        <v>1</v>
      </c>
      <c r="M184" s="283">
        <v>4</v>
      </c>
      <c r="N184" s="283">
        <v>6</v>
      </c>
      <c r="O184" s="283">
        <v>0</v>
      </c>
      <c r="P184" s="283">
        <v>4</v>
      </c>
      <c r="Q184" s="283">
        <v>0</v>
      </c>
      <c r="R184" s="283">
        <v>0</v>
      </c>
      <c r="S184" s="283">
        <v>2</v>
      </c>
      <c r="T184" s="283"/>
      <c r="U184" s="283">
        <v>22</v>
      </c>
      <c r="V184" s="283">
        <v>2</v>
      </c>
    </row>
    <row r="185" spans="1:22" x14ac:dyDescent="0.2">
      <c r="A185" s="186" t="s">
        <v>607</v>
      </c>
      <c r="B185" s="186" t="s">
        <v>608</v>
      </c>
      <c r="C185" s="186" t="s">
        <v>261</v>
      </c>
      <c r="D185" s="186" t="s">
        <v>260</v>
      </c>
      <c r="E185" s="282">
        <v>64</v>
      </c>
      <c r="F185" s="282"/>
      <c r="G185" s="283">
        <v>52</v>
      </c>
      <c r="H185" s="283">
        <v>1</v>
      </c>
      <c r="I185" s="283">
        <v>0</v>
      </c>
      <c r="J185" s="283">
        <v>18</v>
      </c>
      <c r="K185" s="283">
        <v>0</v>
      </c>
      <c r="L185" s="283">
        <v>6</v>
      </c>
      <c r="M185" s="283">
        <v>4</v>
      </c>
      <c r="N185" s="283">
        <v>0</v>
      </c>
      <c r="O185" s="283">
        <v>5</v>
      </c>
      <c r="P185" s="283">
        <v>4</v>
      </c>
      <c r="Q185" s="283">
        <v>0</v>
      </c>
      <c r="R185" s="283">
        <v>0</v>
      </c>
      <c r="S185" s="283">
        <v>14</v>
      </c>
      <c r="T185" s="283"/>
      <c r="U185" s="283">
        <v>7</v>
      </c>
      <c r="V185" s="283">
        <v>5</v>
      </c>
    </row>
    <row r="186" spans="1:22" x14ac:dyDescent="0.2">
      <c r="A186" s="186" t="s">
        <v>609</v>
      </c>
      <c r="B186" s="186" t="s">
        <v>610</v>
      </c>
      <c r="C186" s="186" t="s">
        <v>279</v>
      </c>
      <c r="D186" s="186" t="s">
        <v>278</v>
      </c>
      <c r="E186" s="282">
        <v>83</v>
      </c>
      <c r="F186" s="282"/>
      <c r="G186" s="283">
        <v>27</v>
      </c>
      <c r="H186" s="283">
        <v>4</v>
      </c>
      <c r="I186" s="283">
        <v>0</v>
      </c>
      <c r="J186" s="283">
        <v>5</v>
      </c>
      <c r="K186" s="283">
        <v>0</v>
      </c>
      <c r="L186" s="283">
        <v>5</v>
      </c>
      <c r="M186" s="283">
        <v>0</v>
      </c>
      <c r="N186" s="283">
        <v>6</v>
      </c>
      <c r="O186" s="283">
        <v>1</v>
      </c>
      <c r="P186" s="283">
        <v>6</v>
      </c>
      <c r="Q186" s="283">
        <v>0</v>
      </c>
      <c r="R186" s="283">
        <v>0</v>
      </c>
      <c r="S186" s="283">
        <v>0</v>
      </c>
      <c r="T186" s="283"/>
      <c r="U186" s="283">
        <v>48</v>
      </c>
      <c r="V186" s="283">
        <v>8</v>
      </c>
    </row>
    <row r="187" spans="1:22" x14ac:dyDescent="0.2">
      <c r="A187" s="186" t="s">
        <v>611</v>
      </c>
      <c r="B187" s="186" t="s">
        <v>612</v>
      </c>
      <c r="C187" s="186" t="s">
        <v>275</v>
      </c>
      <c r="D187" s="186" t="s">
        <v>274</v>
      </c>
      <c r="E187" s="282">
        <v>37</v>
      </c>
      <c r="F187" s="282"/>
      <c r="G187" s="283">
        <v>13</v>
      </c>
      <c r="H187" s="283">
        <v>0</v>
      </c>
      <c r="I187" s="283">
        <v>0</v>
      </c>
      <c r="J187" s="283">
        <v>3</v>
      </c>
      <c r="K187" s="283">
        <v>0</v>
      </c>
      <c r="L187" s="283">
        <v>2</v>
      </c>
      <c r="M187" s="283">
        <v>0</v>
      </c>
      <c r="N187" s="283">
        <v>3</v>
      </c>
      <c r="O187" s="283">
        <v>1</v>
      </c>
      <c r="P187" s="283">
        <v>0</v>
      </c>
      <c r="Q187" s="283">
        <v>0</v>
      </c>
      <c r="R187" s="283">
        <v>0</v>
      </c>
      <c r="S187" s="283">
        <v>4</v>
      </c>
      <c r="T187" s="283"/>
      <c r="U187" s="283">
        <v>23</v>
      </c>
      <c r="V187" s="283">
        <v>1</v>
      </c>
    </row>
    <row r="188" spans="1:22" x14ac:dyDescent="0.2">
      <c r="A188" s="186" t="s">
        <v>613</v>
      </c>
      <c r="B188" s="186" t="s">
        <v>614</v>
      </c>
      <c r="C188" s="186" t="s">
        <v>277</v>
      </c>
      <c r="D188" s="186" t="s">
        <v>276</v>
      </c>
      <c r="E188" s="282">
        <v>59</v>
      </c>
      <c r="F188" s="282"/>
      <c r="G188" s="283">
        <v>47</v>
      </c>
      <c r="H188" s="283">
        <v>3</v>
      </c>
      <c r="I188" s="283">
        <v>0</v>
      </c>
      <c r="J188" s="283">
        <v>13</v>
      </c>
      <c r="K188" s="283">
        <v>0</v>
      </c>
      <c r="L188" s="283">
        <v>4</v>
      </c>
      <c r="M188" s="283">
        <v>8</v>
      </c>
      <c r="N188" s="283">
        <v>3</v>
      </c>
      <c r="O188" s="283">
        <v>2</v>
      </c>
      <c r="P188" s="283">
        <v>6</v>
      </c>
      <c r="Q188" s="283">
        <v>0</v>
      </c>
      <c r="R188" s="283">
        <v>0</v>
      </c>
      <c r="S188" s="283">
        <v>8</v>
      </c>
      <c r="T188" s="283"/>
      <c r="U188" s="283">
        <v>10</v>
      </c>
      <c r="V188" s="283">
        <v>2</v>
      </c>
    </row>
    <row r="189" spans="1:22" x14ac:dyDescent="0.2">
      <c r="A189" s="186" t="s">
        <v>615</v>
      </c>
      <c r="B189" s="186" t="s">
        <v>616</v>
      </c>
      <c r="C189" s="186" t="s">
        <v>265</v>
      </c>
      <c r="D189" s="186" t="s">
        <v>264</v>
      </c>
      <c r="E189" s="282">
        <v>150</v>
      </c>
      <c r="F189" s="282"/>
      <c r="G189" s="283">
        <v>127</v>
      </c>
      <c r="H189" s="283">
        <v>19</v>
      </c>
      <c r="I189" s="283">
        <v>1</v>
      </c>
      <c r="J189" s="283">
        <v>17</v>
      </c>
      <c r="K189" s="283">
        <v>43</v>
      </c>
      <c r="L189" s="283">
        <v>16</v>
      </c>
      <c r="M189" s="283">
        <v>0</v>
      </c>
      <c r="N189" s="283">
        <v>6</v>
      </c>
      <c r="O189" s="283">
        <v>16</v>
      </c>
      <c r="P189" s="283">
        <v>9</v>
      </c>
      <c r="Q189" s="283">
        <v>0</v>
      </c>
      <c r="R189" s="283">
        <v>0</v>
      </c>
      <c r="S189" s="283">
        <v>0</v>
      </c>
      <c r="T189" s="283"/>
      <c r="U189" s="283">
        <v>19</v>
      </c>
      <c r="V189" s="283">
        <v>4</v>
      </c>
    </row>
    <row r="190" spans="1:22" s="204" customFormat="1" x14ac:dyDescent="0.2">
      <c r="A190" s="198" t="s">
        <v>617</v>
      </c>
      <c r="B190" s="198" t="s">
        <v>618</v>
      </c>
      <c r="C190" s="186" t="s">
        <v>277</v>
      </c>
      <c r="D190" s="186" t="s">
        <v>276</v>
      </c>
      <c r="E190" s="286" t="s">
        <v>284</v>
      </c>
      <c r="F190" s="286"/>
      <c r="G190" s="287" t="s">
        <v>284</v>
      </c>
      <c r="H190" s="287" t="s">
        <v>284</v>
      </c>
      <c r="I190" s="287" t="s">
        <v>284</v>
      </c>
      <c r="J190" s="287" t="s">
        <v>284</v>
      </c>
      <c r="K190" s="287" t="s">
        <v>284</v>
      </c>
      <c r="L190" s="287" t="s">
        <v>284</v>
      </c>
      <c r="M190" s="287" t="s">
        <v>284</v>
      </c>
      <c r="N190" s="287" t="s">
        <v>284</v>
      </c>
      <c r="O190" s="287" t="s">
        <v>284</v>
      </c>
      <c r="P190" s="287" t="s">
        <v>284</v>
      </c>
      <c r="Q190" s="287" t="s">
        <v>284</v>
      </c>
      <c r="R190" s="287" t="s">
        <v>284</v>
      </c>
      <c r="S190" s="287" t="s">
        <v>284</v>
      </c>
      <c r="T190" s="287"/>
      <c r="U190" s="287" t="s">
        <v>284</v>
      </c>
      <c r="V190" s="287" t="s">
        <v>284</v>
      </c>
    </row>
    <row r="191" spans="1:22" x14ac:dyDescent="0.2">
      <c r="A191" s="186" t="s">
        <v>619</v>
      </c>
      <c r="B191" s="186" t="s">
        <v>620</v>
      </c>
      <c r="C191" s="186" t="s">
        <v>277</v>
      </c>
      <c r="D191" s="186" t="s">
        <v>276</v>
      </c>
      <c r="E191" s="282">
        <v>54</v>
      </c>
      <c r="F191" s="282"/>
      <c r="G191" s="283">
        <v>34</v>
      </c>
      <c r="H191" s="283">
        <v>0</v>
      </c>
      <c r="I191" s="283">
        <v>0</v>
      </c>
      <c r="J191" s="283">
        <v>10</v>
      </c>
      <c r="K191" s="283">
        <v>0</v>
      </c>
      <c r="L191" s="283">
        <v>3</v>
      </c>
      <c r="M191" s="283">
        <v>6</v>
      </c>
      <c r="N191" s="283">
        <v>2</v>
      </c>
      <c r="O191" s="283">
        <v>2</v>
      </c>
      <c r="P191" s="283">
        <v>2</v>
      </c>
      <c r="Q191" s="283">
        <v>0</v>
      </c>
      <c r="R191" s="283">
        <v>0</v>
      </c>
      <c r="S191" s="283">
        <v>9</v>
      </c>
      <c r="T191" s="283"/>
      <c r="U191" s="283">
        <v>16</v>
      </c>
      <c r="V191" s="283">
        <v>4</v>
      </c>
    </row>
    <row r="192" spans="1:22" x14ac:dyDescent="0.2">
      <c r="A192" s="186" t="s">
        <v>621</v>
      </c>
      <c r="B192" s="186" t="s">
        <v>622</v>
      </c>
      <c r="C192" s="186" t="s">
        <v>277</v>
      </c>
      <c r="D192" s="186" t="s">
        <v>276</v>
      </c>
      <c r="E192" s="282">
        <v>132</v>
      </c>
      <c r="F192" s="282"/>
      <c r="G192" s="283">
        <v>105</v>
      </c>
      <c r="H192" s="283">
        <v>11</v>
      </c>
      <c r="I192" s="283">
        <v>0</v>
      </c>
      <c r="J192" s="283">
        <v>33</v>
      </c>
      <c r="K192" s="283">
        <v>1</v>
      </c>
      <c r="L192" s="283">
        <v>12</v>
      </c>
      <c r="M192" s="283">
        <v>0</v>
      </c>
      <c r="N192" s="283">
        <v>14</v>
      </c>
      <c r="O192" s="283">
        <v>3</v>
      </c>
      <c r="P192" s="283">
        <v>16</v>
      </c>
      <c r="Q192" s="283">
        <v>0</v>
      </c>
      <c r="R192" s="283">
        <v>0</v>
      </c>
      <c r="S192" s="283">
        <v>15</v>
      </c>
      <c r="T192" s="283"/>
      <c r="U192" s="283">
        <v>24</v>
      </c>
      <c r="V192" s="283">
        <v>3</v>
      </c>
    </row>
    <row r="193" spans="1:22" s="204" customFormat="1" x14ac:dyDescent="0.2">
      <c r="A193" s="198" t="s">
        <v>623</v>
      </c>
      <c r="B193" s="198" t="s">
        <v>624</v>
      </c>
      <c r="C193" s="186" t="s">
        <v>271</v>
      </c>
      <c r="D193" s="186" t="s">
        <v>270</v>
      </c>
      <c r="E193" s="286" t="s">
        <v>284</v>
      </c>
      <c r="F193" s="286"/>
      <c r="G193" s="287" t="s">
        <v>284</v>
      </c>
      <c r="H193" s="287" t="s">
        <v>284</v>
      </c>
      <c r="I193" s="287" t="s">
        <v>284</v>
      </c>
      <c r="J193" s="287" t="s">
        <v>284</v>
      </c>
      <c r="K193" s="287" t="s">
        <v>284</v>
      </c>
      <c r="L193" s="287" t="s">
        <v>284</v>
      </c>
      <c r="M193" s="287" t="s">
        <v>284</v>
      </c>
      <c r="N193" s="287" t="s">
        <v>284</v>
      </c>
      <c r="O193" s="287" t="s">
        <v>284</v>
      </c>
      <c r="P193" s="287" t="s">
        <v>284</v>
      </c>
      <c r="Q193" s="287" t="s">
        <v>284</v>
      </c>
      <c r="R193" s="287" t="s">
        <v>284</v>
      </c>
      <c r="S193" s="287" t="s">
        <v>284</v>
      </c>
      <c r="T193" s="287"/>
      <c r="U193" s="287" t="s">
        <v>284</v>
      </c>
      <c r="V193" s="287" t="s">
        <v>284</v>
      </c>
    </row>
    <row r="194" spans="1:22" x14ac:dyDescent="0.2">
      <c r="A194" s="186" t="s">
        <v>627</v>
      </c>
      <c r="B194" s="186" t="s">
        <v>1021</v>
      </c>
      <c r="C194" s="186" t="s">
        <v>265</v>
      </c>
      <c r="D194" s="186" t="s">
        <v>264</v>
      </c>
      <c r="E194" s="282">
        <v>56</v>
      </c>
      <c r="F194" s="282"/>
      <c r="G194" s="283">
        <v>56</v>
      </c>
      <c r="H194" s="283">
        <v>3</v>
      </c>
      <c r="I194" s="283">
        <v>0</v>
      </c>
      <c r="J194" s="283">
        <v>15</v>
      </c>
      <c r="K194" s="283">
        <v>1</v>
      </c>
      <c r="L194" s="283">
        <v>0</v>
      </c>
      <c r="M194" s="283">
        <v>3</v>
      </c>
      <c r="N194" s="283">
        <v>2</v>
      </c>
      <c r="O194" s="283">
        <v>2</v>
      </c>
      <c r="P194" s="283">
        <v>3</v>
      </c>
      <c r="Q194" s="283">
        <v>0</v>
      </c>
      <c r="R194" s="283">
        <v>0</v>
      </c>
      <c r="S194" s="283">
        <v>27</v>
      </c>
      <c r="T194" s="283"/>
      <c r="U194" s="283">
        <v>0</v>
      </c>
      <c r="V194" s="283">
        <v>0</v>
      </c>
    </row>
    <row r="195" spans="1:22" s="35" customFormat="1" x14ac:dyDescent="0.2">
      <c r="A195" s="186" t="s">
        <v>625</v>
      </c>
      <c r="B195" s="186" t="s">
        <v>1022</v>
      </c>
      <c r="C195" s="186" t="s">
        <v>273</v>
      </c>
      <c r="D195" s="186" t="s">
        <v>272</v>
      </c>
      <c r="E195" s="282">
        <v>19</v>
      </c>
      <c r="F195" s="282"/>
      <c r="G195" s="283">
        <v>11</v>
      </c>
      <c r="H195" s="283">
        <v>0</v>
      </c>
      <c r="I195" s="283">
        <v>0</v>
      </c>
      <c r="J195" s="283">
        <v>2</v>
      </c>
      <c r="K195" s="283">
        <v>2</v>
      </c>
      <c r="L195" s="283">
        <v>2</v>
      </c>
      <c r="M195" s="283">
        <v>0</v>
      </c>
      <c r="N195" s="283">
        <v>1</v>
      </c>
      <c r="O195" s="283">
        <v>1</v>
      </c>
      <c r="P195" s="283">
        <v>3</v>
      </c>
      <c r="Q195" s="283">
        <v>0</v>
      </c>
      <c r="R195" s="283">
        <v>0</v>
      </c>
      <c r="S195" s="283">
        <v>0</v>
      </c>
      <c r="T195" s="283"/>
      <c r="U195" s="283">
        <v>6</v>
      </c>
      <c r="V195" s="283">
        <v>2</v>
      </c>
    </row>
    <row r="196" spans="1:22" x14ac:dyDescent="0.2">
      <c r="A196" s="186" t="s">
        <v>629</v>
      </c>
      <c r="B196" s="186" t="s">
        <v>630</v>
      </c>
      <c r="C196" s="186" t="s">
        <v>261</v>
      </c>
      <c r="D196" s="186" t="s">
        <v>260</v>
      </c>
      <c r="E196" s="282">
        <v>153</v>
      </c>
      <c r="F196" s="282"/>
      <c r="G196" s="283">
        <v>94</v>
      </c>
      <c r="H196" s="283">
        <v>2</v>
      </c>
      <c r="I196" s="283">
        <v>1</v>
      </c>
      <c r="J196" s="283">
        <v>29</v>
      </c>
      <c r="K196" s="283">
        <v>1</v>
      </c>
      <c r="L196" s="283">
        <v>8</v>
      </c>
      <c r="M196" s="283">
        <v>6</v>
      </c>
      <c r="N196" s="283">
        <v>7</v>
      </c>
      <c r="O196" s="283">
        <v>2</v>
      </c>
      <c r="P196" s="283">
        <v>3</v>
      </c>
      <c r="Q196" s="283">
        <v>0</v>
      </c>
      <c r="R196" s="283">
        <v>0</v>
      </c>
      <c r="S196" s="283">
        <v>35</v>
      </c>
      <c r="T196" s="283"/>
      <c r="U196" s="283">
        <v>51</v>
      </c>
      <c r="V196" s="283">
        <v>8</v>
      </c>
    </row>
    <row r="197" spans="1:22" x14ac:dyDescent="0.2">
      <c r="A197" s="186" t="s">
        <v>631</v>
      </c>
      <c r="B197" s="186" t="s">
        <v>632</v>
      </c>
      <c r="C197" s="186" t="s">
        <v>279</v>
      </c>
      <c r="D197" s="186" t="s">
        <v>278</v>
      </c>
      <c r="E197" s="282">
        <v>157</v>
      </c>
      <c r="F197" s="282"/>
      <c r="G197" s="283">
        <v>94</v>
      </c>
      <c r="H197" s="283">
        <v>11</v>
      </c>
      <c r="I197" s="283">
        <v>1</v>
      </c>
      <c r="J197" s="283">
        <v>5</v>
      </c>
      <c r="K197" s="283">
        <v>7</v>
      </c>
      <c r="L197" s="283">
        <v>1</v>
      </c>
      <c r="M197" s="283">
        <v>6</v>
      </c>
      <c r="N197" s="283">
        <v>17</v>
      </c>
      <c r="O197" s="283">
        <v>9</v>
      </c>
      <c r="P197" s="283">
        <v>32</v>
      </c>
      <c r="Q197" s="283">
        <v>0</v>
      </c>
      <c r="R197" s="283">
        <v>0</v>
      </c>
      <c r="S197" s="283">
        <v>5</v>
      </c>
      <c r="T197" s="283"/>
      <c r="U197" s="283">
        <v>61</v>
      </c>
      <c r="V197" s="283">
        <v>2</v>
      </c>
    </row>
    <row r="198" spans="1:22" x14ac:dyDescent="0.2">
      <c r="A198" s="186" t="s">
        <v>633</v>
      </c>
      <c r="B198" s="186" t="s">
        <v>634</v>
      </c>
      <c r="C198" s="186" t="s">
        <v>271</v>
      </c>
      <c r="D198" s="186" t="s">
        <v>270</v>
      </c>
      <c r="E198" s="282">
        <v>31</v>
      </c>
      <c r="F198" s="282"/>
      <c r="G198" s="283">
        <v>12</v>
      </c>
      <c r="H198" s="283">
        <v>1</v>
      </c>
      <c r="I198" s="283">
        <v>0</v>
      </c>
      <c r="J198" s="283">
        <v>1</v>
      </c>
      <c r="K198" s="283">
        <v>2</v>
      </c>
      <c r="L198" s="283">
        <v>3</v>
      </c>
      <c r="M198" s="283">
        <v>0</v>
      </c>
      <c r="N198" s="283">
        <v>0</v>
      </c>
      <c r="O198" s="283">
        <v>3</v>
      </c>
      <c r="P198" s="283">
        <v>1</v>
      </c>
      <c r="Q198" s="283">
        <v>0</v>
      </c>
      <c r="R198" s="283">
        <v>0</v>
      </c>
      <c r="S198" s="283">
        <v>1</v>
      </c>
      <c r="T198" s="283"/>
      <c r="U198" s="283">
        <v>18</v>
      </c>
      <c r="V198" s="283">
        <v>1</v>
      </c>
    </row>
    <row r="199" spans="1:22" s="35" customFormat="1" x14ac:dyDescent="0.2">
      <c r="A199" s="186" t="s">
        <v>635</v>
      </c>
      <c r="B199" s="186" t="s">
        <v>636</v>
      </c>
      <c r="C199" s="186" t="s">
        <v>269</v>
      </c>
      <c r="D199" s="186" t="s">
        <v>268</v>
      </c>
      <c r="E199" s="282">
        <v>105</v>
      </c>
      <c r="F199" s="282"/>
      <c r="G199" s="283">
        <v>89</v>
      </c>
      <c r="H199" s="283">
        <v>5</v>
      </c>
      <c r="I199" s="283">
        <v>0</v>
      </c>
      <c r="J199" s="283">
        <v>39</v>
      </c>
      <c r="K199" s="283">
        <v>0</v>
      </c>
      <c r="L199" s="283">
        <v>7</v>
      </c>
      <c r="M199" s="283">
        <v>0</v>
      </c>
      <c r="N199" s="283">
        <v>1</v>
      </c>
      <c r="O199" s="283">
        <v>2</v>
      </c>
      <c r="P199" s="283">
        <v>6</v>
      </c>
      <c r="Q199" s="283">
        <v>0</v>
      </c>
      <c r="R199" s="283">
        <v>0</v>
      </c>
      <c r="S199" s="283">
        <v>29</v>
      </c>
      <c r="T199" s="283"/>
      <c r="U199" s="283">
        <v>15</v>
      </c>
      <c r="V199" s="283">
        <v>1</v>
      </c>
    </row>
    <row r="200" spans="1:22" x14ac:dyDescent="0.2">
      <c r="A200" s="186" t="s">
        <v>637</v>
      </c>
      <c r="B200" s="186" t="s">
        <v>638</v>
      </c>
      <c r="C200" s="186" t="s">
        <v>275</v>
      </c>
      <c r="D200" s="186" t="s">
        <v>274</v>
      </c>
      <c r="E200" s="282">
        <v>123</v>
      </c>
      <c r="F200" s="282"/>
      <c r="G200" s="283">
        <v>42</v>
      </c>
      <c r="H200" s="283">
        <v>11</v>
      </c>
      <c r="I200" s="283">
        <v>0</v>
      </c>
      <c r="J200" s="283">
        <v>9</v>
      </c>
      <c r="K200" s="283">
        <v>1</v>
      </c>
      <c r="L200" s="283">
        <v>4</v>
      </c>
      <c r="M200" s="283">
        <v>1</v>
      </c>
      <c r="N200" s="283">
        <v>6</v>
      </c>
      <c r="O200" s="283">
        <v>3</v>
      </c>
      <c r="P200" s="283">
        <v>4</v>
      </c>
      <c r="Q200" s="283">
        <v>0</v>
      </c>
      <c r="R200" s="283">
        <v>0</v>
      </c>
      <c r="S200" s="283">
        <v>3</v>
      </c>
      <c r="T200" s="283"/>
      <c r="U200" s="283">
        <v>80</v>
      </c>
      <c r="V200" s="283">
        <v>1</v>
      </c>
    </row>
    <row r="201" spans="1:22" x14ac:dyDescent="0.2">
      <c r="A201" s="186" t="s">
        <v>639</v>
      </c>
      <c r="B201" s="186" t="s">
        <v>640</v>
      </c>
      <c r="C201" s="186" t="s">
        <v>271</v>
      </c>
      <c r="D201" s="186" t="s">
        <v>270</v>
      </c>
      <c r="E201" s="282">
        <v>26</v>
      </c>
      <c r="F201" s="282"/>
      <c r="G201" s="283">
        <v>19</v>
      </c>
      <c r="H201" s="283">
        <v>0</v>
      </c>
      <c r="I201" s="283">
        <v>0</v>
      </c>
      <c r="J201" s="283">
        <v>6</v>
      </c>
      <c r="K201" s="283">
        <v>0</v>
      </c>
      <c r="L201" s="283">
        <v>1</v>
      </c>
      <c r="M201" s="283">
        <v>0</v>
      </c>
      <c r="N201" s="283">
        <v>0</v>
      </c>
      <c r="O201" s="283">
        <v>0</v>
      </c>
      <c r="P201" s="283">
        <v>4</v>
      </c>
      <c r="Q201" s="283">
        <v>0</v>
      </c>
      <c r="R201" s="283">
        <v>1</v>
      </c>
      <c r="S201" s="283">
        <v>7</v>
      </c>
      <c r="T201" s="283"/>
      <c r="U201" s="283">
        <v>2</v>
      </c>
      <c r="V201" s="283">
        <v>5</v>
      </c>
    </row>
    <row r="202" spans="1:22" s="204" customFormat="1" x14ac:dyDescent="0.2">
      <c r="A202" s="198" t="s">
        <v>641</v>
      </c>
      <c r="B202" s="198" t="s">
        <v>642</v>
      </c>
      <c r="C202" s="186" t="s">
        <v>269</v>
      </c>
      <c r="D202" s="186" t="s">
        <v>268</v>
      </c>
      <c r="E202" s="286" t="s">
        <v>284</v>
      </c>
      <c r="F202" s="286"/>
      <c r="G202" s="287" t="s">
        <v>284</v>
      </c>
      <c r="H202" s="287" t="s">
        <v>284</v>
      </c>
      <c r="I202" s="287" t="s">
        <v>284</v>
      </c>
      <c r="J202" s="287" t="s">
        <v>284</v>
      </c>
      <c r="K202" s="287" t="s">
        <v>284</v>
      </c>
      <c r="L202" s="287" t="s">
        <v>284</v>
      </c>
      <c r="M202" s="287" t="s">
        <v>284</v>
      </c>
      <c r="N202" s="287" t="s">
        <v>284</v>
      </c>
      <c r="O202" s="287" t="s">
        <v>284</v>
      </c>
      <c r="P202" s="287" t="s">
        <v>284</v>
      </c>
      <c r="Q202" s="287" t="s">
        <v>284</v>
      </c>
      <c r="R202" s="287" t="s">
        <v>284</v>
      </c>
      <c r="S202" s="287" t="s">
        <v>284</v>
      </c>
      <c r="T202" s="287"/>
      <c r="U202" s="287" t="s">
        <v>284</v>
      </c>
      <c r="V202" s="287" t="s">
        <v>284</v>
      </c>
    </row>
    <row r="203" spans="1:22" x14ac:dyDescent="0.2">
      <c r="A203" s="186" t="s">
        <v>643</v>
      </c>
      <c r="B203" s="186" t="s">
        <v>644</v>
      </c>
      <c r="C203" s="186" t="s">
        <v>275</v>
      </c>
      <c r="D203" s="186" t="s">
        <v>274</v>
      </c>
      <c r="E203" s="282">
        <v>30</v>
      </c>
      <c r="F203" s="282"/>
      <c r="G203" s="283">
        <v>11</v>
      </c>
      <c r="H203" s="283">
        <v>0</v>
      </c>
      <c r="I203" s="283">
        <v>0</v>
      </c>
      <c r="J203" s="283">
        <v>3</v>
      </c>
      <c r="K203" s="283">
        <v>1</v>
      </c>
      <c r="L203" s="283">
        <v>2</v>
      </c>
      <c r="M203" s="283">
        <v>0</v>
      </c>
      <c r="N203" s="283">
        <v>4</v>
      </c>
      <c r="O203" s="283">
        <v>0</v>
      </c>
      <c r="P203" s="283">
        <v>1</v>
      </c>
      <c r="Q203" s="283">
        <v>0</v>
      </c>
      <c r="R203" s="283">
        <v>0</v>
      </c>
      <c r="S203" s="283">
        <v>0</v>
      </c>
      <c r="T203" s="283"/>
      <c r="U203" s="283">
        <v>14</v>
      </c>
      <c r="V203" s="283">
        <v>5</v>
      </c>
    </row>
    <row r="204" spans="1:22" x14ac:dyDescent="0.2">
      <c r="A204" s="186" t="s">
        <v>645</v>
      </c>
      <c r="B204" s="186" t="s">
        <v>646</v>
      </c>
      <c r="C204" s="186" t="s">
        <v>279</v>
      </c>
      <c r="D204" s="186" t="s">
        <v>278</v>
      </c>
      <c r="E204" s="282">
        <v>204</v>
      </c>
      <c r="F204" s="282"/>
      <c r="G204" s="283">
        <v>98</v>
      </c>
      <c r="H204" s="283">
        <v>5</v>
      </c>
      <c r="I204" s="283">
        <v>0</v>
      </c>
      <c r="J204" s="283">
        <v>52</v>
      </c>
      <c r="K204" s="283">
        <v>0</v>
      </c>
      <c r="L204" s="283">
        <v>10</v>
      </c>
      <c r="M204" s="283">
        <v>0</v>
      </c>
      <c r="N204" s="283">
        <v>6</v>
      </c>
      <c r="O204" s="283">
        <v>22</v>
      </c>
      <c r="P204" s="283">
        <v>3</v>
      </c>
      <c r="Q204" s="283">
        <v>0</v>
      </c>
      <c r="R204" s="283">
        <v>0</v>
      </c>
      <c r="S204" s="283">
        <v>0</v>
      </c>
      <c r="T204" s="283"/>
      <c r="U204" s="283">
        <v>103</v>
      </c>
      <c r="V204" s="283">
        <v>3</v>
      </c>
    </row>
    <row r="205" spans="1:22" x14ac:dyDescent="0.2">
      <c r="A205" s="186" t="s">
        <v>647</v>
      </c>
      <c r="B205" s="186" t="s">
        <v>648</v>
      </c>
      <c r="C205" s="186" t="s">
        <v>265</v>
      </c>
      <c r="D205" s="186" t="s">
        <v>264</v>
      </c>
      <c r="E205" s="282">
        <v>33</v>
      </c>
      <c r="F205" s="282"/>
      <c r="G205" s="283">
        <v>29</v>
      </c>
      <c r="H205" s="283">
        <v>8</v>
      </c>
      <c r="I205" s="283">
        <v>0</v>
      </c>
      <c r="J205" s="283">
        <v>10</v>
      </c>
      <c r="K205" s="283">
        <v>0</v>
      </c>
      <c r="L205" s="283">
        <v>0</v>
      </c>
      <c r="M205" s="283">
        <v>1</v>
      </c>
      <c r="N205" s="283">
        <v>2</v>
      </c>
      <c r="O205" s="283">
        <v>1</v>
      </c>
      <c r="P205" s="283">
        <v>1</v>
      </c>
      <c r="Q205" s="283">
        <v>0</v>
      </c>
      <c r="R205" s="283">
        <v>0</v>
      </c>
      <c r="S205" s="283">
        <v>6</v>
      </c>
      <c r="T205" s="283"/>
      <c r="U205" s="283">
        <v>1</v>
      </c>
      <c r="V205" s="283">
        <v>3</v>
      </c>
    </row>
    <row r="206" spans="1:22" x14ac:dyDescent="0.2">
      <c r="A206" s="186" t="s">
        <v>649</v>
      </c>
      <c r="B206" s="186" t="s">
        <v>650</v>
      </c>
      <c r="C206" s="186" t="s">
        <v>273</v>
      </c>
      <c r="D206" s="186" t="s">
        <v>272</v>
      </c>
      <c r="E206" s="282">
        <v>21</v>
      </c>
      <c r="F206" s="282"/>
      <c r="G206" s="283">
        <v>13</v>
      </c>
      <c r="H206" s="283">
        <v>1</v>
      </c>
      <c r="I206" s="283">
        <v>0</v>
      </c>
      <c r="J206" s="283">
        <v>5</v>
      </c>
      <c r="K206" s="283">
        <v>1</v>
      </c>
      <c r="L206" s="283">
        <v>1</v>
      </c>
      <c r="M206" s="283">
        <v>0</v>
      </c>
      <c r="N206" s="283">
        <v>2</v>
      </c>
      <c r="O206" s="283">
        <v>2</v>
      </c>
      <c r="P206" s="283">
        <v>1</v>
      </c>
      <c r="Q206" s="283">
        <v>0</v>
      </c>
      <c r="R206" s="283">
        <v>0</v>
      </c>
      <c r="S206" s="283">
        <v>0</v>
      </c>
      <c r="T206" s="283"/>
      <c r="U206" s="283">
        <v>6</v>
      </c>
      <c r="V206" s="283">
        <v>2</v>
      </c>
    </row>
    <row r="207" spans="1:22" x14ac:dyDescent="0.2">
      <c r="A207" s="186" t="s">
        <v>651</v>
      </c>
      <c r="B207" s="186" t="s">
        <v>652</v>
      </c>
      <c r="C207" s="186" t="s">
        <v>271</v>
      </c>
      <c r="D207" s="186" t="s">
        <v>270</v>
      </c>
      <c r="E207" s="282">
        <v>15</v>
      </c>
      <c r="F207" s="282"/>
      <c r="G207" s="283">
        <v>12</v>
      </c>
      <c r="H207" s="283">
        <v>1</v>
      </c>
      <c r="I207" s="283">
        <v>0</v>
      </c>
      <c r="J207" s="283">
        <v>7</v>
      </c>
      <c r="K207" s="283">
        <v>0</v>
      </c>
      <c r="L207" s="283">
        <v>0</v>
      </c>
      <c r="M207" s="283">
        <v>2</v>
      </c>
      <c r="N207" s="283">
        <v>0</v>
      </c>
      <c r="O207" s="283">
        <v>0</v>
      </c>
      <c r="P207" s="283">
        <v>2</v>
      </c>
      <c r="Q207" s="283">
        <v>0</v>
      </c>
      <c r="R207" s="283">
        <v>0</v>
      </c>
      <c r="S207" s="283">
        <v>0</v>
      </c>
      <c r="T207" s="283"/>
      <c r="U207" s="283">
        <v>3</v>
      </c>
      <c r="V207" s="283">
        <v>0</v>
      </c>
    </row>
    <row r="208" spans="1:22" x14ac:dyDescent="0.2">
      <c r="A208" s="186" t="s">
        <v>653</v>
      </c>
      <c r="B208" s="186" t="s">
        <v>654</v>
      </c>
      <c r="C208" s="186" t="s">
        <v>271</v>
      </c>
      <c r="D208" s="186" t="s">
        <v>270</v>
      </c>
      <c r="E208" s="282">
        <v>348</v>
      </c>
      <c r="F208" s="282"/>
      <c r="G208" s="283">
        <v>258</v>
      </c>
      <c r="H208" s="283">
        <v>68</v>
      </c>
      <c r="I208" s="283">
        <v>0</v>
      </c>
      <c r="J208" s="283">
        <v>111</v>
      </c>
      <c r="K208" s="283">
        <v>0</v>
      </c>
      <c r="L208" s="283">
        <v>31</v>
      </c>
      <c r="M208" s="283">
        <v>0</v>
      </c>
      <c r="N208" s="283">
        <v>1</v>
      </c>
      <c r="O208" s="283">
        <v>13</v>
      </c>
      <c r="P208" s="283">
        <v>33</v>
      </c>
      <c r="Q208" s="283">
        <v>0</v>
      </c>
      <c r="R208" s="283">
        <v>1</v>
      </c>
      <c r="S208" s="283">
        <v>0</v>
      </c>
      <c r="T208" s="283"/>
      <c r="U208" s="283">
        <v>86</v>
      </c>
      <c r="V208" s="283">
        <v>4</v>
      </c>
    </row>
    <row r="209" spans="1:22" x14ac:dyDescent="0.2">
      <c r="A209" s="186" t="s">
        <v>655</v>
      </c>
      <c r="B209" s="186" t="s">
        <v>656</v>
      </c>
      <c r="C209" s="186" t="s">
        <v>265</v>
      </c>
      <c r="D209" s="186" t="s">
        <v>264</v>
      </c>
      <c r="E209" s="282">
        <v>23</v>
      </c>
      <c r="F209" s="282"/>
      <c r="G209" s="283">
        <v>21</v>
      </c>
      <c r="H209" s="283">
        <v>0</v>
      </c>
      <c r="I209" s="283">
        <v>0</v>
      </c>
      <c r="J209" s="283">
        <v>10</v>
      </c>
      <c r="K209" s="283">
        <v>0</v>
      </c>
      <c r="L209" s="283">
        <v>0</v>
      </c>
      <c r="M209" s="283">
        <v>0</v>
      </c>
      <c r="N209" s="283">
        <v>2</v>
      </c>
      <c r="O209" s="283">
        <v>3</v>
      </c>
      <c r="P209" s="283">
        <v>2</v>
      </c>
      <c r="Q209" s="283">
        <v>0</v>
      </c>
      <c r="R209" s="283">
        <v>0</v>
      </c>
      <c r="S209" s="283">
        <v>4</v>
      </c>
      <c r="T209" s="283"/>
      <c r="U209" s="283">
        <v>1</v>
      </c>
      <c r="V209" s="283">
        <v>1</v>
      </c>
    </row>
    <row r="210" spans="1:22" x14ac:dyDescent="0.2">
      <c r="A210" s="186" t="s">
        <v>657</v>
      </c>
      <c r="B210" s="186" t="s">
        <v>658</v>
      </c>
      <c r="C210" s="186" t="s">
        <v>275</v>
      </c>
      <c r="D210" s="186" t="s">
        <v>274</v>
      </c>
      <c r="E210" s="282">
        <v>56</v>
      </c>
      <c r="F210" s="282"/>
      <c r="G210" s="283">
        <v>51</v>
      </c>
      <c r="H210" s="283">
        <v>6</v>
      </c>
      <c r="I210" s="283">
        <v>0</v>
      </c>
      <c r="J210" s="283">
        <v>27</v>
      </c>
      <c r="K210" s="283">
        <v>2</v>
      </c>
      <c r="L210" s="283">
        <v>3</v>
      </c>
      <c r="M210" s="283">
        <v>4</v>
      </c>
      <c r="N210" s="283">
        <v>2</v>
      </c>
      <c r="O210" s="283">
        <v>1</v>
      </c>
      <c r="P210" s="283">
        <v>2</v>
      </c>
      <c r="Q210" s="283">
        <v>0</v>
      </c>
      <c r="R210" s="283">
        <v>0</v>
      </c>
      <c r="S210" s="283">
        <v>4</v>
      </c>
      <c r="T210" s="283"/>
      <c r="U210" s="283">
        <v>2</v>
      </c>
      <c r="V210" s="283">
        <v>3</v>
      </c>
    </row>
    <row r="211" spans="1:22" x14ac:dyDescent="0.2">
      <c r="A211" s="186" t="s">
        <v>659</v>
      </c>
      <c r="B211" s="186" t="s">
        <v>660</v>
      </c>
      <c r="C211" s="186" t="s">
        <v>271</v>
      </c>
      <c r="D211" s="186" t="s">
        <v>270</v>
      </c>
      <c r="E211" s="282">
        <v>880</v>
      </c>
      <c r="F211" s="282"/>
      <c r="G211" s="283">
        <v>326</v>
      </c>
      <c r="H211" s="283">
        <v>21</v>
      </c>
      <c r="I211" s="283">
        <v>1</v>
      </c>
      <c r="J211" s="283">
        <v>125</v>
      </c>
      <c r="K211" s="283">
        <v>0</v>
      </c>
      <c r="L211" s="283">
        <v>52</v>
      </c>
      <c r="M211" s="283">
        <v>0</v>
      </c>
      <c r="N211" s="283">
        <v>31</v>
      </c>
      <c r="O211" s="283">
        <v>60</v>
      </c>
      <c r="P211" s="283">
        <v>36</v>
      </c>
      <c r="Q211" s="283">
        <v>0</v>
      </c>
      <c r="R211" s="283">
        <v>0</v>
      </c>
      <c r="S211" s="283">
        <v>0</v>
      </c>
      <c r="T211" s="283"/>
      <c r="U211" s="283">
        <v>552</v>
      </c>
      <c r="V211" s="283">
        <v>2</v>
      </c>
    </row>
    <row r="212" spans="1:22" x14ac:dyDescent="0.2">
      <c r="A212" s="186" t="s">
        <v>661</v>
      </c>
      <c r="B212" s="186" t="s">
        <v>662</v>
      </c>
      <c r="C212" s="186" t="s">
        <v>273</v>
      </c>
      <c r="D212" s="186" t="s">
        <v>272</v>
      </c>
      <c r="E212" s="282">
        <v>144</v>
      </c>
      <c r="F212" s="282"/>
      <c r="G212" s="283">
        <v>132</v>
      </c>
      <c r="H212" s="283">
        <v>2</v>
      </c>
      <c r="I212" s="283">
        <v>0</v>
      </c>
      <c r="J212" s="283">
        <v>28</v>
      </c>
      <c r="K212" s="283">
        <v>0</v>
      </c>
      <c r="L212" s="283">
        <v>10</v>
      </c>
      <c r="M212" s="283">
        <v>5</v>
      </c>
      <c r="N212" s="283">
        <v>1</v>
      </c>
      <c r="O212" s="283">
        <v>10</v>
      </c>
      <c r="P212" s="283">
        <v>10</v>
      </c>
      <c r="Q212" s="283">
        <v>0</v>
      </c>
      <c r="R212" s="283">
        <v>0</v>
      </c>
      <c r="S212" s="283">
        <v>66</v>
      </c>
      <c r="T212" s="283"/>
      <c r="U212" s="283">
        <v>9</v>
      </c>
      <c r="V212" s="283">
        <v>3</v>
      </c>
    </row>
    <row r="213" spans="1:22" x14ac:dyDescent="0.2">
      <c r="A213" s="186" t="s">
        <v>663</v>
      </c>
      <c r="B213" s="186" t="s">
        <v>664</v>
      </c>
      <c r="C213" s="186" t="s">
        <v>271</v>
      </c>
      <c r="D213" s="186" t="s">
        <v>270</v>
      </c>
      <c r="E213" s="282">
        <v>13</v>
      </c>
      <c r="F213" s="282"/>
      <c r="G213" s="283">
        <v>6</v>
      </c>
      <c r="H213" s="283">
        <v>0</v>
      </c>
      <c r="I213" s="283">
        <v>0</v>
      </c>
      <c r="J213" s="283">
        <v>4</v>
      </c>
      <c r="K213" s="283">
        <v>0</v>
      </c>
      <c r="L213" s="283">
        <v>1</v>
      </c>
      <c r="M213" s="283">
        <v>0</v>
      </c>
      <c r="N213" s="283">
        <v>0</v>
      </c>
      <c r="O213" s="283">
        <v>0</v>
      </c>
      <c r="P213" s="283">
        <v>1</v>
      </c>
      <c r="Q213" s="283">
        <v>0</v>
      </c>
      <c r="R213" s="283">
        <v>0</v>
      </c>
      <c r="S213" s="283">
        <v>0</v>
      </c>
      <c r="T213" s="283"/>
      <c r="U213" s="283">
        <v>7</v>
      </c>
      <c r="V213" s="283">
        <v>0</v>
      </c>
    </row>
    <row r="214" spans="1:22" x14ac:dyDescent="0.2">
      <c r="A214" s="186" t="s">
        <v>665</v>
      </c>
      <c r="B214" s="186" t="s">
        <v>666</v>
      </c>
      <c r="C214" s="186" t="s">
        <v>267</v>
      </c>
      <c r="D214" s="186" t="s">
        <v>266</v>
      </c>
      <c r="E214" s="282">
        <v>678</v>
      </c>
      <c r="F214" s="282"/>
      <c r="G214" s="283">
        <v>209</v>
      </c>
      <c r="H214" s="283">
        <v>19</v>
      </c>
      <c r="I214" s="283">
        <v>0</v>
      </c>
      <c r="J214" s="283">
        <v>45</v>
      </c>
      <c r="K214" s="283">
        <v>0</v>
      </c>
      <c r="L214" s="283">
        <v>25</v>
      </c>
      <c r="M214" s="283">
        <v>0</v>
      </c>
      <c r="N214" s="283">
        <v>13</v>
      </c>
      <c r="O214" s="283">
        <v>19</v>
      </c>
      <c r="P214" s="283">
        <v>75</v>
      </c>
      <c r="Q214" s="283">
        <v>0</v>
      </c>
      <c r="R214" s="283">
        <v>0</v>
      </c>
      <c r="S214" s="283">
        <v>13</v>
      </c>
      <c r="T214" s="283"/>
      <c r="U214" s="283">
        <v>464</v>
      </c>
      <c r="V214" s="283">
        <v>5</v>
      </c>
    </row>
    <row r="215" spans="1:22" x14ac:dyDescent="0.2">
      <c r="A215" s="186" t="s">
        <v>667</v>
      </c>
      <c r="B215" s="186" t="s">
        <v>668</v>
      </c>
      <c r="C215" s="186" t="s">
        <v>277</v>
      </c>
      <c r="D215" s="186" t="s">
        <v>276</v>
      </c>
      <c r="E215" s="282">
        <v>163</v>
      </c>
      <c r="F215" s="282"/>
      <c r="G215" s="283">
        <v>81</v>
      </c>
      <c r="H215" s="283">
        <v>0</v>
      </c>
      <c r="I215" s="283">
        <v>0</v>
      </c>
      <c r="J215" s="283">
        <v>39</v>
      </c>
      <c r="K215" s="283">
        <v>5</v>
      </c>
      <c r="L215" s="283">
        <v>2</v>
      </c>
      <c r="M215" s="283">
        <v>4</v>
      </c>
      <c r="N215" s="283">
        <v>1</v>
      </c>
      <c r="O215" s="283">
        <v>3</v>
      </c>
      <c r="P215" s="283">
        <v>8</v>
      </c>
      <c r="Q215" s="283">
        <v>0</v>
      </c>
      <c r="R215" s="283">
        <v>0</v>
      </c>
      <c r="S215" s="283">
        <v>19</v>
      </c>
      <c r="T215" s="283"/>
      <c r="U215" s="283">
        <v>81</v>
      </c>
      <c r="V215" s="283">
        <v>1</v>
      </c>
    </row>
    <row r="216" spans="1:22" x14ac:dyDescent="0.2">
      <c r="A216" s="186" t="s">
        <v>669</v>
      </c>
      <c r="B216" s="186" t="s">
        <v>670</v>
      </c>
      <c r="C216" s="186" t="s">
        <v>267</v>
      </c>
      <c r="D216" s="186" t="s">
        <v>266</v>
      </c>
      <c r="E216" s="282">
        <v>138</v>
      </c>
      <c r="F216" s="282"/>
      <c r="G216" s="283">
        <v>59</v>
      </c>
      <c r="H216" s="283">
        <v>2</v>
      </c>
      <c r="I216" s="283">
        <v>0</v>
      </c>
      <c r="J216" s="283">
        <v>23</v>
      </c>
      <c r="K216" s="283">
        <v>2</v>
      </c>
      <c r="L216" s="283">
        <v>2</v>
      </c>
      <c r="M216" s="283">
        <v>4</v>
      </c>
      <c r="N216" s="283">
        <v>7</v>
      </c>
      <c r="O216" s="283">
        <v>9</v>
      </c>
      <c r="P216" s="283">
        <v>8</v>
      </c>
      <c r="Q216" s="283">
        <v>0</v>
      </c>
      <c r="R216" s="283">
        <v>0</v>
      </c>
      <c r="S216" s="283">
        <v>2</v>
      </c>
      <c r="T216" s="283"/>
      <c r="U216" s="283">
        <v>79</v>
      </c>
      <c r="V216" s="283">
        <v>0</v>
      </c>
    </row>
    <row r="217" spans="1:22" x14ac:dyDescent="0.2">
      <c r="A217" s="186" t="s">
        <v>671</v>
      </c>
      <c r="B217" s="186" t="s">
        <v>672</v>
      </c>
      <c r="C217" s="186" t="s">
        <v>275</v>
      </c>
      <c r="D217" s="186" t="s">
        <v>274</v>
      </c>
      <c r="E217" s="282">
        <v>233</v>
      </c>
      <c r="F217" s="282"/>
      <c r="G217" s="283">
        <v>168</v>
      </c>
      <c r="H217" s="283">
        <v>35</v>
      </c>
      <c r="I217" s="283">
        <v>0</v>
      </c>
      <c r="J217" s="283">
        <v>79</v>
      </c>
      <c r="K217" s="283">
        <v>3</v>
      </c>
      <c r="L217" s="283">
        <v>15</v>
      </c>
      <c r="M217" s="283">
        <v>0</v>
      </c>
      <c r="N217" s="283">
        <v>1</v>
      </c>
      <c r="O217" s="283">
        <v>18</v>
      </c>
      <c r="P217" s="283">
        <v>17</v>
      </c>
      <c r="Q217" s="283">
        <v>0</v>
      </c>
      <c r="R217" s="283">
        <v>0</v>
      </c>
      <c r="S217" s="283">
        <v>0</v>
      </c>
      <c r="T217" s="283"/>
      <c r="U217" s="283">
        <v>60</v>
      </c>
      <c r="V217" s="283">
        <v>5</v>
      </c>
    </row>
    <row r="218" spans="1:22" s="35" customFormat="1" x14ac:dyDescent="0.2">
      <c r="A218" s="186" t="s">
        <v>673</v>
      </c>
      <c r="B218" s="186" t="s">
        <v>674</v>
      </c>
      <c r="C218" s="186" t="s">
        <v>279</v>
      </c>
      <c r="D218" s="186" t="s">
        <v>278</v>
      </c>
      <c r="E218" s="282">
        <v>272</v>
      </c>
      <c r="F218" s="282"/>
      <c r="G218" s="283">
        <v>198</v>
      </c>
      <c r="H218" s="283">
        <v>58</v>
      </c>
      <c r="I218" s="283">
        <v>1</v>
      </c>
      <c r="J218" s="283">
        <v>51</v>
      </c>
      <c r="K218" s="283">
        <v>2</v>
      </c>
      <c r="L218" s="283">
        <v>4</v>
      </c>
      <c r="M218" s="283">
        <v>0</v>
      </c>
      <c r="N218" s="283">
        <v>38</v>
      </c>
      <c r="O218" s="283">
        <v>6</v>
      </c>
      <c r="P218" s="283">
        <v>27</v>
      </c>
      <c r="Q218" s="283">
        <v>11</v>
      </c>
      <c r="R218" s="283">
        <v>0</v>
      </c>
      <c r="S218" s="283">
        <v>0</v>
      </c>
      <c r="T218" s="283"/>
      <c r="U218" s="283">
        <v>73</v>
      </c>
      <c r="V218" s="283">
        <v>1</v>
      </c>
    </row>
    <row r="219" spans="1:22" x14ac:dyDescent="0.2">
      <c r="A219" s="186" t="s">
        <v>675</v>
      </c>
      <c r="B219" s="186" t="s">
        <v>676</v>
      </c>
      <c r="C219" s="186" t="s">
        <v>277</v>
      </c>
      <c r="D219" s="186" t="s">
        <v>276</v>
      </c>
      <c r="E219" s="282">
        <v>65</v>
      </c>
      <c r="F219" s="282"/>
      <c r="G219" s="283">
        <v>50</v>
      </c>
      <c r="H219" s="283">
        <v>23</v>
      </c>
      <c r="I219" s="283">
        <v>0</v>
      </c>
      <c r="J219" s="283">
        <v>18</v>
      </c>
      <c r="K219" s="283">
        <v>0</v>
      </c>
      <c r="L219" s="283">
        <v>1</v>
      </c>
      <c r="M219" s="283">
        <v>1</v>
      </c>
      <c r="N219" s="283">
        <v>4</v>
      </c>
      <c r="O219" s="283">
        <v>0</v>
      </c>
      <c r="P219" s="283">
        <v>0</v>
      </c>
      <c r="Q219" s="283">
        <v>0</v>
      </c>
      <c r="R219" s="283">
        <v>0</v>
      </c>
      <c r="S219" s="283">
        <v>3</v>
      </c>
      <c r="T219" s="283"/>
      <c r="U219" s="283">
        <v>13</v>
      </c>
      <c r="V219" s="283">
        <v>2</v>
      </c>
    </row>
    <row r="220" spans="1:22" s="204" customFormat="1" x14ac:dyDescent="0.2">
      <c r="A220" s="198" t="s">
        <v>677</v>
      </c>
      <c r="B220" s="198" t="s">
        <v>678</v>
      </c>
      <c r="C220" s="186" t="s">
        <v>267</v>
      </c>
      <c r="D220" s="186" t="s">
        <v>266</v>
      </c>
      <c r="E220" s="286" t="s">
        <v>284</v>
      </c>
      <c r="F220" s="286"/>
      <c r="G220" s="287" t="s">
        <v>284</v>
      </c>
      <c r="H220" s="287" t="s">
        <v>284</v>
      </c>
      <c r="I220" s="287" t="s">
        <v>284</v>
      </c>
      <c r="J220" s="287" t="s">
        <v>284</v>
      </c>
      <c r="K220" s="287" t="s">
        <v>284</v>
      </c>
      <c r="L220" s="287" t="s">
        <v>284</v>
      </c>
      <c r="M220" s="287" t="s">
        <v>284</v>
      </c>
      <c r="N220" s="287" t="s">
        <v>284</v>
      </c>
      <c r="O220" s="287" t="s">
        <v>284</v>
      </c>
      <c r="P220" s="287" t="s">
        <v>284</v>
      </c>
      <c r="Q220" s="287" t="s">
        <v>284</v>
      </c>
      <c r="R220" s="287" t="s">
        <v>284</v>
      </c>
      <c r="S220" s="287" t="s">
        <v>284</v>
      </c>
      <c r="T220" s="287"/>
      <c r="U220" s="287" t="s">
        <v>284</v>
      </c>
      <c r="V220" s="287" t="s">
        <v>284</v>
      </c>
    </row>
    <row r="221" spans="1:22" x14ac:dyDescent="0.2">
      <c r="A221" s="186" t="s">
        <v>679</v>
      </c>
      <c r="B221" s="186" t="s">
        <v>680</v>
      </c>
      <c r="C221" s="186" t="s">
        <v>277</v>
      </c>
      <c r="D221" s="186" t="s">
        <v>276</v>
      </c>
      <c r="E221" s="282">
        <v>308</v>
      </c>
      <c r="F221" s="282"/>
      <c r="G221" s="283">
        <v>257</v>
      </c>
      <c r="H221" s="283">
        <v>20</v>
      </c>
      <c r="I221" s="283">
        <v>0</v>
      </c>
      <c r="J221" s="283">
        <v>73</v>
      </c>
      <c r="K221" s="283">
        <v>0</v>
      </c>
      <c r="L221" s="283">
        <v>13</v>
      </c>
      <c r="M221" s="283">
        <v>19</v>
      </c>
      <c r="N221" s="283">
        <v>7</v>
      </c>
      <c r="O221" s="283">
        <v>17</v>
      </c>
      <c r="P221" s="283">
        <v>34</v>
      </c>
      <c r="Q221" s="283">
        <v>0</v>
      </c>
      <c r="R221" s="283">
        <v>0</v>
      </c>
      <c r="S221" s="283">
        <v>74</v>
      </c>
      <c r="T221" s="283"/>
      <c r="U221" s="283">
        <v>51</v>
      </c>
      <c r="V221" s="283">
        <v>0</v>
      </c>
    </row>
    <row r="222" spans="1:22" s="204" customFormat="1" x14ac:dyDescent="0.2">
      <c r="A222" s="198" t="s">
        <v>681</v>
      </c>
      <c r="B222" s="198" t="s">
        <v>682</v>
      </c>
      <c r="C222" s="186" t="s">
        <v>261</v>
      </c>
      <c r="D222" s="186" t="s">
        <v>260</v>
      </c>
      <c r="E222" s="286" t="s">
        <v>284</v>
      </c>
      <c r="F222" s="286"/>
      <c r="G222" s="287" t="s">
        <v>284</v>
      </c>
      <c r="H222" s="287" t="s">
        <v>284</v>
      </c>
      <c r="I222" s="287" t="s">
        <v>284</v>
      </c>
      <c r="J222" s="287" t="s">
        <v>284</v>
      </c>
      <c r="K222" s="287" t="s">
        <v>284</v>
      </c>
      <c r="L222" s="287" t="s">
        <v>284</v>
      </c>
      <c r="M222" s="287" t="s">
        <v>284</v>
      </c>
      <c r="N222" s="287" t="s">
        <v>284</v>
      </c>
      <c r="O222" s="287" t="s">
        <v>284</v>
      </c>
      <c r="P222" s="287" t="s">
        <v>284</v>
      </c>
      <c r="Q222" s="287" t="s">
        <v>284</v>
      </c>
      <c r="R222" s="287" t="s">
        <v>284</v>
      </c>
      <c r="S222" s="287" t="s">
        <v>284</v>
      </c>
      <c r="T222" s="287"/>
      <c r="U222" s="287" t="s">
        <v>284</v>
      </c>
      <c r="V222" s="287" t="s">
        <v>284</v>
      </c>
    </row>
    <row r="223" spans="1:22" s="35" customFormat="1" x14ac:dyDescent="0.2">
      <c r="A223" s="186" t="s">
        <v>683</v>
      </c>
      <c r="B223" s="186" t="s">
        <v>684</v>
      </c>
      <c r="C223" s="186" t="s">
        <v>265</v>
      </c>
      <c r="D223" s="186" t="s">
        <v>264</v>
      </c>
      <c r="E223" s="282">
        <v>119</v>
      </c>
      <c r="F223" s="282"/>
      <c r="G223" s="283">
        <v>68</v>
      </c>
      <c r="H223" s="283">
        <v>0</v>
      </c>
      <c r="I223" s="283">
        <v>0</v>
      </c>
      <c r="J223" s="283">
        <v>30</v>
      </c>
      <c r="K223" s="283">
        <v>5</v>
      </c>
      <c r="L223" s="283">
        <v>8</v>
      </c>
      <c r="M223" s="283">
        <v>0</v>
      </c>
      <c r="N223" s="283">
        <v>0</v>
      </c>
      <c r="O223" s="283">
        <v>16</v>
      </c>
      <c r="P223" s="283">
        <v>9</v>
      </c>
      <c r="Q223" s="283">
        <v>0</v>
      </c>
      <c r="R223" s="283">
        <v>0</v>
      </c>
      <c r="S223" s="283">
        <v>0</v>
      </c>
      <c r="T223" s="283"/>
      <c r="U223" s="283">
        <v>50</v>
      </c>
      <c r="V223" s="283">
        <v>1</v>
      </c>
    </row>
    <row r="224" spans="1:22" x14ac:dyDescent="0.2">
      <c r="A224" s="186" t="s">
        <v>685</v>
      </c>
      <c r="B224" s="186" t="s">
        <v>686</v>
      </c>
      <c r="C224" s="186" t="s">
        <v>273</v>
      </c>
      <c r="D224" s="186" t="s">
        <v>272</v>
      </c>
      <c r="E224" s="282">
        <v>44</v>
      </c>
      <c r="F224" s="282"/>
      <c r="G224" s="283">
        <v>28</v>
      </c>
      <c r="H224" s="283">
        <v>2</v>
      </c>
      <c r="I224" s="283">
        <v>0</v>
      </c>
      <c r="J224" s="283">
        <v>7</v>
      </c>
      <c r="K224" s="283">
        <v>0</v>
      </c>
      <c r="L224" s="283">
        <v>8</v>
      </c>
      <c r="M224" s="283">
        <v>0</v>
      </c>
      <c r="N224" s="283">
        <v>1</v>
      </c>
      <c r="O224" s="283">
        <v>9</v>
      </c>
      <c r="P224" s="283">
        <v>1</v>
      </c>
      <c r="Q224" s="283">
        <v>0</v>
      </c>
      <c r="R224" s="283">
        <v>0</v>
      </c>
      <c r="S224" s="283">
        <v>0</v>
      </c>
      <c r="T224" s="283"/>
      <c r="U224" s="283">
        <v>12</v>
      </c>
      <c r="V224" s="283">
        <v>4</v>
      </c>
    </row>
    <row r="225" spans="1:22" x14ac:dyDescent="0.2">
      <c r="A225" s="186" t="s">
        <v>687</v>
      </c>
      <c r="B225" s="186" t="s">
        <v>688</v>
      </c>
      <c r="C225" s="186" t="s">
        <v>277</v>
      </c>
      <c r="D225" s="186" t="s">
        <v>276</v>
      </c>
      <c r="E225" s="282">
        <v>61</v>
      </c>
      <c r="F225" s="282"/>
      <c r="G225" s="283">
        <v>43</v>
      </c>
      <c r="H225" s="283">
        <v>5</v>
      </c>
      <c r="I225" s="283">
        <v>0</v>
      </c>
      <c r="J225" s="283">
        <v>15</v>
      </c>
      <c r="K225" s="283">
        <v>9</v>
      </c>
      <c r="L225" s="283">
        <v>7</v>
      </c>
      <c r="M225" s="283">
        <v>0</v>
      </c>
      <c r="N225" s="283">
        <v>1</v>
      </c>
      <c r="O225" s="283">
        <v>5</v>
      </c>
      <c r="P225" s="283">
        <v>1</v>
      </c>
      <c r="Q225" s="283">
        <v>0</v>
      </c>
      <c r="R225" s="283">
        <v>0</v>
      </c>
      <c r="S225" s="283">
        <v>0</v>
      </c>
      <c r="T225" s="283"/>
      <c r="U225" s="283">
        <v>17</v>
      </c>
      <c r="V225" s="283">
        <v>1</v>
      </c>
    </row>
    <row r="226" spans="1:22" x14ac:dyDescent="0.2">
      <c r="A226" s="186" t="s">
        <v>689</v>
      </c>
      <c r="B226" s="186" t="s">
        <v>690</v>
      </c>
      <c r="C226" s="186" t="s">
        <v>267</v>
      </c>
      <c r="D226" s="186" t="s">
        <v>266</v>
      </c>
      <c r="E226" s="282">
        <v>11</v>
      </c>
      <c r="F226" s="282"/>
      <c r="G226" s="283">
        <v>8</v>
      </c>
      <c r="H226" s="283">
        <v>1</v>
      </c>
      <c r="I226" s="283">
        <v>0</v>
      </c>
      <c r="J226" s="283">
        <v>0</v>
      </c>
      <c r="K226" s="283">
        <v>0</v>
      </c>
      <c r="L226" s="283">
        <v>1</v>
      </c>
      <c r="M226" s="283">
        <v>0</v>
      </c>
      <c r="N226" s="283">
        <v>0</v>
      </c>
      <c r="O226" s="283">
        <v>3</v>
      </c>
      <c r="P226" s="283">
        <v>0</v>
      </c>
      <c r="Q226" s="283">
        <v>0</v>
      </c>
      <c r="R226" s="283">
        <v>0</v>
      </c>
      <c r="S226" s="283">
        <v>3</v>
      </c>
      <c r="T226" s="283"/>
      <c r="U226" s="283">
        <v>1</v>
      </c>
      <c r="V226" s="283">
        <v>2</v>
      </c>
    </row>
    <row r="227" spans="1:22" x14ac:dyDescent="0.2">
      <c r="A227" s="186" t="s">
        <v>691</v>
      </c>
      <c r="B227" s="186" t="s">
        <v>692</v>
      </c>
      <c r="C227" s="186" t="s">
        <v>261</v>
      </c>
      <c r="D227" s="186" t="s">
        <v>260</v>
      </c>
      <c r="E227" s="282">
        <v>58</v>
      </c>
      <c r="F227" s="282"/>
      <c r="G227" s="283">
        <v>31</v>
      </c>
      <c r="H227" s="283">
        <v>0</v>
      </c>
      <c r="I227" s="283">
        <v>0</v>
      </c>
      <c r="J227" s="283">
        <v>8</v>
      </c>
      <c r="K227" s="283">
        <v>0</v>
      </c>
      <c r="L227" s="283">
        <v>3</v>
      </c>
      <c r="M227" s="283">
        <v>0</v>
      </c>
      <c r="N227" s="283">
        <v>0</v>
      </c>
      <c r="O227" s="283">
        <v>2</v>
      </c>
      <c r="P227" s="283">
        <v>3</v>
      </c>
      <c r="Q227" s="283">
        <v>0</v>
      </c>
      <c r="R227" s="283">
        <v>0</v>
      </c>
      <c r="S227" s="283">
        <v>15</v>
      </c>
      <c r="T227" s="283"/>
      <c r="U227" s="283">
        <v>26</v>
      </c>
      <c r="V227" s="283">
        <v>1</v>
      </c>
    </row>
    <row r="228" spans="1:22" s="35" customFormat="1" x14ac:dyDescent="0.2">
      <c r="A228" s="186" t="s">
        <v>693</v>
      </c>
      <c r="B228" s="186" t="s">
        <v>694</v>
      </c>
      <c r="C228" s="186" t="s">
        <v>269</v>
      </c>
      <c r="D228" s="186" t="s">
        <v>268</v>
      </c>
      <c r="E228" s="282">
        <v>12</v>
      </c>
      <c r="F228" s="282"/>
      <c r="G228" s="283">
        <v>7</v>
      </c>
      <c r="H228" s="283">
        <v>0</v>
      </c>
      <c r="I228" s="283">
        <v>0</v>
      </c>
      <c r="J228" s="283">
        <v>0</v>
      </c>
      <c r="K228" s="283">
        <v>0</v>
      </c>
      <c r="L228" s="283">
        <v>0</v>
      </c>
      <c r="M228" s="283">
        <v>0</v>
      </c>
      <c r="N228" s="283">
        <v>2</v>
      </c>
      <c r="O228" s="283">
        <v>1</v>
      </c>
      <c r="P228" s="283">
        <v>3</v>
      </c>
      <c r="Q228" s="283">
        <v>0</v>
      </c>
      <c r="R228" s="283">
        <v>1</v>
      </c>
      <c r="S228" s="283">
        <v>0</v>
      </c>
      <c r="T228" s="283"/>
      <c r="U228" s="283">
        <v>5</v>
      </c>
      <c r="V228" s="283">
        <v>0</v>
      </c>
    </row>
    <row r="229" spans="1:22" x14ac:dyDescent="0.2">
      <c r="A229" s="186" t="s">
        <v>695</v>
      </c>
      <c r="B229" s="186" t="s">
        <v>696</v>
      </c>
      <c r="C229" s="186" t="s">
        <v>267</v>
      </c>
      <c r="D229" s="186" t="s">
        <v>266</v>
      </c>
      <c r="E229" s="282">
        <v>143</v>
      </c>
      <c r="F229" s="282"/>
      <c r="G229" s="283">
        <v>122</v>
      </c>
      <c r="H229" s="283">
        <v>30</v>
      </c>
      <c r="I229" s="283">
        <v>0</v>
      </c>
      <c r="J229" s="283">
        <v>57</v>
      </c>
      <c r="K229" s="283">
        <v>0</v>
      </c>
      <c r="L229" s="283">
        <v>20</v>
      </c>
      <c r="M229" s="283">
        <v>1</v>
      </c>
      <c r="N229" s="283">
        <v>1</v>
      </c>
      <c r="O229" s="283">
        <v>5</v>
      </c>
      <c r="P229" s="283">
        <v>5</v>
      </c>
      <c r="Q229" s="283">
        <v>0</v>
      </c>
      <c r="R229" s="283">
        <v>0</v>
      </c>
      <c r="S229" s="283">
        <v>3</v>
      </c>
      <c r="T229" s="283"/>
      <c r="U229" s="283">
        <v>18</v>
      </c>
      <c r="V229" s="283">
        <v>3</v>
      </c>
    </row>
    <row r="230" spans="1:22" x14ac:dyDescent="0.2">
      <c r="A230" s="186" t="s">
        <v>697</v>
      </c>
      <c r="B230" s="186" t="s">
        <v>698</v>
      </c>
      <c r="C230" s="186" t="s">
        <v>275</v>
      </c>
      <c r="D230" s="186" t="s">
        <v>274</v>
      </c>
      <c r="E230" s="282">
        <v>17</v>
      </c>
      <c r="F230" s="282"/>
      <c r="G230" s="283">
        <v>10</v>
      </c>
      <c r="H230" s="283">
        <v>2</v>
      </c>
      <c r="I230" s="283">
        <v>0</v>
      </c>
      <c r="J230" s="283">
        <v>3</v>
      </c>
      <c r="K230" s="283">
        <v>0</v>
      </c>
      <c r="L230" s="283">
        <v>1</v>
      </c>
      <c r="M230" s="283">
        <v>0</v>
      </c>
      <c r="N230" s="283">
        <v>1</v>
      </c>
      <c r="O230" s="283">
        <v>0</v>
      </c>
      <c r="P230" s="283">
        <v>3</v>
      </c>
      <c r="Q230" s="283">
        <v>0</v>
      </c>
      <c r="R230" s="283">
        <v>0</v>
      </c>
      <c r="S230" s="283">
        <v>0</v>
      </c>
      <c r="T230" s="283"/>
      <c r="U230" s="283">
        <v>7</v>
      </c>
      <c r="V230" s="283">
        <v>0</v>
      </c>
    </row>
    <row r="231" spans="1:22" x14ac:dyDescent="0.2">
      <c r="A231" s="186" t="s">
        <v>699</v>
      </c>
      <c r="B231" s="186" t="s">
        <v>700</v>
      </c>
      <c r="C231" s="186" t="s">
        <v>267</v>
      </c>
      <c r="D231" s="186" t="s">
        <v>266</v>
      </c>
      <c r="E231" s="282">
        <v>101</v>
      </c>
      <c r="F231" s="282"/>
      <c r="G231" s="283">
        <v>35</v>
      </c>
      <c r="H231" s="283">
        <v>3</v>
      </c>
      <c r="I231" s="283">
        <v>0</v>
      </c>
      <c r="J231" s="283">
        <v>4</v>
      </c>
      <c r="K231" s="283">
        <v>6</v>
      </c>
      <c r="L231" s="283">
        <v>2</v>
      </c>
      <c r="M231" s="283">
        <v>2</v>
      </c>
      <c r="N231" s="283">
        <v>2</v>
      </c>
      <c r="O231" s="283">
        <v>0</v>
      </c>
      <c r="P231" s="283">
        <v>11</v>
      </c>
      <c r="Q231" s="283">
        <v>0</v>
      </c>
      <c r="R231" s="283">
        <v>0</v>
      </c>
      <c r="S231" s="283">
        <v>5</v>
      </c>
      <c r="T231" s="283"/>
      <c r="U231" s="283">
        <v>65</v>
      </c>
      <c r="V231" s="283">
        <v>1</v>
      </c>
    </row>
    <row r="232" spans="1:22" s="204" customFormat="1" x14ac:dyDescent="0.2">
      <c r="A232" s="198" t="s">
        <v>701</v>
      </c>
      <c r="B232" s="198" t="s">
        <v>702</v>
      </c>
      <c r="C232" s="186" t="s">
        <v>277</v>
      </c>
      <c r="D232" s="186" t="s">
        <v>276</v>
      </c>
      <c r="E232" s="286" t="s">
        <v>284</v>
      </c>
      <c r="F232" s="286"/>
      <c r="G232" s="287" t="s">
        <v>284</v>
      </c>
      <c r="H232" s="287" t="s">
        <v>284</v>
      </c>
      <c r="I232" s="287" t="s">
        <v>284</v>
      </c>
      <c r="J232" s="287" t="s">
        <v>284</v>
      </c>
      <c r="K232" s="287" t="s">
        <v>284</v>
      </c>
      <c r="L232" s="287" t="s">
        <v>284</v>
      </c>
      <c r="M232" s="287" t="s">
        <v>284</v>
      </c>
      <c r="N232" s="287" t="s">
        <v>284</v>
      </c>
      <c r="O232" s="287" t="s">
        <v>284</v>
      </c>
      <c r="P232" s="287" t="s">
        <v>284</v>
      </c>
      <c r="Q232" s="287" t="s">
        <v>284</v>
      </c>
      <c r="R232" s="287" t="s">
        <v>284</v>
      </c>
      <c r="S232" s="287" t="s">
        <v>284</v>
      </c>
      <c r="T232" s="287"/>
      <c r="U232" s="287" t="s">
        <v>284</v>
      </c>
      <c r="V232" s="287" t="s">
        <v>284</v>
      </c>
    </row>
    <row r="233" spans="1:22" x14ac:dyDescent="0.2">
      <c r="A233" s="186" t="s">
        <v>703</v>
      </c>
      <c r="B233" s="186" t="s">
        <v>704</v>
      </c>
      <c r="C233" s="186" t="s">
        <v>269</v>
      </c>
      <c r="D233" s="186" t="s">
        <v>268</v>
      </c>
      <c r="E233" s="282">
        <v>189</v>
      </c>
      <c r="F233" s="282"/>
      <c r="G233" s="283">
        <v>178</v>
      </c>
      <c r="H233" s="283">
        <v>51</v>
      </c>
      <c r="I233" s="283">
        <v>0</v>
      </c>
      <c r="J233" s="283">
        <v>43</v>
      </c>
      <c r="K233" s="283">
        <v>9</v>
      </c>
      <c r="L233" s="283">
        <v>6</v>
      </c>
      <c r="M233" s="283">
        <v>17</v>
      </c>
      <c r="N233" s="283">
        <v>5</v>
      </c>
      <c r="O233" s="283">
        <v>3</v>
      </c>
      <c r="P233" s="283">
        <v>9</v>
      </c>
      <c r="Q233" s="283">
        <v>0</v>
      </c>
      <c r="R233" s="283">
        <v>0</v>
      </c>
      <c r="S233" s="283">
        <v>35</v>
      </c>
      <c r="T233" s="283"/>
      <c r="U233" s="283">
        <v>6</v>
      </c>
      <c r="V233" s="283">
        <v>5</v>
      </c>
    </row>
    <row r="234" spans="1:22" x14ac:dyDescent="0.2">
      <c r="A234" s="186" t="s">
        <v>705</v>
      </c>
      <c r="B234" s="186" t="s">
        <v>706</v>
      </c>
      <c r="C234" s="186" t="s">
        <v>273</v>
      </c>
      <c r="D234" s="186" t="s">
        <v>272</v>
      </c>
      <c r="E234" s="282">
        <v>33</v>
      </c>
      <c r="F234" s="282"/>
      <c r="G234" s="283">
        <v>19</v>
      </c>
      <c r="H234" s="283">
        <v>1</v>
      </c>
      <c r="I234" s="283">
        <v>0</v>
      </c>
      <c r="J234" s="283">
        <v>8</v>
      </c>
      <c r="K234" s="283">
        <v>0</v>
      </c>
      <c r="L234" s="283">
        <v>2</v>
      </c>
      <c r="M234" s="283">
        <v>0</v>
      </c>
      <c r="N234" s="283">
        <v>1</v>
      </c>
      <c r="O234" s="283">
        <v>4</v>
      </c>
      <c r="P234" s="283">
        <v>3</v>
      </c>
      <c r="Q234" s="283">
        <v>0</v>
      </c>
      <c r="R234" s="283">
        <v>0</v>
      </c>
      <c r="S234" s="283">
        <v>0</v>
      </c>
      <c r="T234" s="283"/>
      <c r="U234" s="283">
        <v>13</v>
      </c>
      <c r="V234" s="283">
        <v>1</v>
      </c>
    </row>
    <row r="235" spans="1:22" x14ac:dyDescent="0.2">
      <c r="A235" s="186" t="s">
        <v>707</v>
      </c>
      <c r="B235" s="186" t="s">
        <v>708</v>
      </c>
      <c r="C235" s="186" t="s">
        <v>277</v>
      </c>
      <c r="D235" s="186" t="s">
        <v>276</v>
      </c>
      <c r="E235" s="282">
        <v>18</v>
      </c>
      <c r="F235" s="282"/>
      <c r="G235" s="283">
        <v>12</v>
      </c>
      <c r="H235" s="283">
        <v>0</v>
      </c>
      <c r="I235" s="283">
        <v>0</v>
      </c>
      <c r="J235" s="283">
        <v>6</v>
      </c>
      <c r="K235" s="283">
        <v>0</v>
      </c>
      <c r="L235" s="283">
        <v>3</v>
      </c>
      <c r="M235" s="283">
        <v>1</v>
      </c>
      <c r="N235" s="283">
        <v>0</v>
      </c>
      <c r="O235" s="283">
        <v>0</v>
      </c>
      <c r="P235" s="283">
        <v>0</v>
      </c>
      <c r="Q235" s="283">
        <v>0</v>
      </c>
      <c r="R235" s="283">
        <v>0</v>
      </c>
      <c r="S235" s="283">
        <v>2</v>
      </c>
      <c r="T235" s="283"/>
      <c r="U235" s="283">
        <v>4</v>
      </c>
      <c r="V235" s="283">
        <v>2</v>
      </c>
    </row>
    <row r="236" spans="1:22" x14ac:dyDescent="0.2">
      <c r="A236" s="186" t="s">
        <v>709</v>
      </c>
      <c r="B236" s="186" t="s">
        <v>710</v>
      </c>
      <c r="C236" s="186" t="s">
        <v>271</v>
      </c>
      <c r="D236" s="186" t="s">
        <v>270</v>
      </c>
      <c r="E236" s="282">
        <v>18</v>
      </c>
      <c r="F236" s="282"/>
      <c r="G236" s="283">
        <v>12</v>
      </c>
      <c r="H236" s="283">
        <v>3</v>
      </c>
      <c r="I236" s="283">
        <v>0</v>
      </c>
      <c r="J236" s="283">
        <v>2</v>
      </c>
      <c r="K236" s="283">
        <v>0</v>
      </c>
      <c r="L236" s="283">
        <v>2</v>
      </c>
      <c r="M236" s="283">
        <v>2</v>
      </c>
      <c r="N236" s="283">
        <v>0</v>
      </c>
      <c r="O236" s="283">
        <v>0</v>
      </c>
      <c r="P236" s="283">
        <v>1</v>
      </c>
      <c r="Q236" s="283">
        <v>0</v>
      </c>
      <c r="R236" s="283">
        <v>0</v>
      </c>
      <c r="S236" s="283">
        <v>2</v>
      </c>
      <c r="T236" s="283"/>
      <c r="U236" s="283">
        <v>5</v>
      </c>
      <c r="V236" s="283">
        <v>1</v>
      </c>
    </row>
    <row r="237" spans="1:22" x14ac:dyDescent="0.2">
      <c r="A237" s="186" t="s">
        <v>711</v>
      </c>
      <c r="B237" s="186" t="s">
        <v>712</v>
      </c>
      <c r="C237" s="186" t="s">
        <v>277</v>
      </c>
      <c r="D237" s="186" t="s">
        <v>276</v>
      </c>
      <c r="E237" s="282">
        <v>111</v>
      </c>
      <c r="F237" s="282"/>
      <c r="G237" s="283">
        <v>66</v>
      </c>
      <c r="H237" s="283">
        <v>1</v>
      </c>
      <c r="I237" s="283">
        <v>0</v>
      </c>
      <c r="J237" s="283">
        <v>34</v>
      </c>
      <c r="K237" s="283">
        <v>0</v>
      </c>
      <c r="L237" s="283">
        <v>3</v>
      </c>
      <c r="M237" s="283">
        <v>3</v>
      </c>
      <c r="N237" s="283">
        <v>9</v>
      </c>
      <c r="O237" s="283">
        <v>3</v>
      </c>
      <c r="P237" s="283">
        <v>8</v>
      </c>
      <c r="Q237" s="283">
        <v>0</v>
      </c>
      <c r="R237" s="283">
        <v>1</v>
      </c>
      <c r="S237" s="283">
        <v>4</v>
      </c>
      <c r="T237" s="283"/>
      <c r="U237" s="283">
        <v>40</v>
      </c>
      <c r="V237" s="283">
        <v>5</v>
      </c>
    </row>
    <row r="238" spans="1:22" x14ac:dyDescent="0.2">
      <c r="A238" s="186" t="s">
        <v>713</v>
      </c>
      <c r="B238" s="186" t="s">
        <v>714</v>
      </c>
      <c r="C238" s="186" t="s">
        <v>271</v>
      </c>
      <c r="D238" s="186" t="s">
        <v>270</v>
      </c>
      <c r="E238" s="282">
        <v>4</v>
      </c>
      <c r="F238" s="282"/>
      <c r="G238" s="283">
        <v>2</v>
      </c>
      <c r="H238" s="283">
        <v>0</v>
      </c>
      <c r="I238" s="283">
        <v>0</v>
      </c>
      <c r="J238" s="283">
        <v>0</v>
      </c>
      <c r="K238" s="283">
        <v>0</v>
      </c>
      <c r="L238" s="283">
        <v>1</v>
      </c>
      <c r="M238" s="283">
        <v>0</v>
      </c>
      <c r="N238" s="283">
        <v>0</v>
      </c>
      <c r="O238" s="283">
        <v>1</v>
      </c>
      <c r="P238" s="283">
        <v>0</v>
      </c>
      <c r="Q238" s="283">
        <v>0</v>
      </c>
      <c r="R238" s="283">
        <v>0</v>
      </c>
      <c r="S238" s="283">
        <v>0</v>
      </c>
      <c r="T238" s="283"/>
      <c r="U238" s="283">
        <v>2</v>
      </c>
      <c r="V238" s="283">
        <v>0</v>
      </c>
    </row>
    <row r="239" spans="1:22" x14ac:dyDescent="0.2">
      <c r="A239" s="186" t="s">
        <v>715</v>
      </c>
      <c r="B239" s="186" t="s">
        <v>716</v>
      </c>
      <c r="C239" s="186" t="s">
        <v>269</v>
      </c>
      <c r="D239" s="186" t="s">
        <v>268</v>
      </c>
      <c r="E239" s="282">
        <v>39</v>
      </c>
      <c r="F239" s="282"/>
      <c r="G239" s="283">
        <v>18</v>
      </c>
      <c r="H239" s="283">
        <v>1</v>
      </c>
      <c r="I239" s="283">
        <v>0</v>
      </c>
      <c r="J239" s="283">
        <v>6</v>
      </c>
      <c r="K239" s="283">
        <v>0</v>
      </c>
      <c r="L239" s="283">
        <v>1</v>
      </c>
      <c r="M239" s="283">
        <v>0</v>
      </c>
      <c r="N239" s="283">
        <v>4</v>
      </c>
      <c r="O239" s="283">
        <v>3</v>
      </c>
      <c r="P239" s="283">
        <v>3</v>
      </c>
      <c r="Q239" s="283">
        <v>0</v>
      </c>
      <c r="R239" s="283">
        <v>0</v>
      </c>
      <c r="S239" s="283">
        <v>0</v>
      </c>
      <c r="T239" s="283"/>
      <c r="U239" s="283">
        <v>21</v>
      </c>
      <c r="V239" s="283">
        <v>0</v>
      </c>
    </row>
    <row r="240" spans="1:22" x14ac:dyDescent="0.2">
      <c r="A240" s="186" t="s">
        <v>717</v>
      </c>
      <c r="B240" s="186" t="s">
        <v>718</v>
      </c>
      <c r="C240" s="186" t="s">
        <v>267</v>
      </c>
      <c r="D240" s="186" t="s">
        <v>266</v>
      </c>
      <c r="E240" s="282">
        <v>334</v>
      </c>
      <c r="F240" s="282"/>
      <c r="G240" s="283">
        <v>112</v>
      </c>
      <c r="H240" s="283">
        <v>18</v>
      </c>
      <c r="I240" s="283">
        <v>0</v>
      </c>
      <c r="J240" s="283">
        <v>46</v>
      </c>
      <c r="K240" s="283">
        <v>0</v>
      </c>
      <c r="L240" s="283">
        <v>6</v>
      </c>
      <c r="M240" s="283">
        <v>0</v>
      </c>
      <c r="N240" s="283">
        <v>4</v>
      </c>
      <c r="O240" s="283">
        <v>8</v>
      </c>
      <c r="P240" s="283">
        <v>6</v>
      </c>
      <c r="Q240" s="283">
        <v>0</v>
      </c>
      <c r="R240" s="283">
        <v>0</v>
      </c>
      <c r="S240" s="283">
        <v>24</v>
      </c>
      <c r="T240" s="283"/>
      <c r="U240" s="283">
        <v>217</v>
      </c>
      <c r="V240" s="283">
        <v>5</v>
      </c>
    </row>
    <row r="241" spans="1:22" x14ac:dyDescent="0.2">
      <c r="A241" s="186" t="s">
        <v>719</v>
      </c>
      <c r="B241" s="186" t="s">
        <v>720</v>
      </c>
      <c r="C241" s="186" t="s">
        <v>273</v>
      </c>
      <c r="D241" s="186" t="s">
        <v>272</v>
      </c>
      <c r="E241" s="282">
        <v>70</v>
      </c>
      <c r="F241" s="282"/>
      <c r="G241" s="283">
        <v>32</v>
      </c>
      <c r="H241" s="283">
        <v>5</v>
      </c>
      <c r="I241" s="283">
        <v>0</v>
      </c>
      <c r="J241" s="283">
        <v>9</v>
      </c>
      <c r="K241" s="283">
        <v>4</v>
      </c>
      <c r="L241" s="283">
        <v>1</v>
      </c>
      <c r="M241" s="283">
        <v>0</v>
      </c>
      <c r="N241" s="283">
        <v>1</v>
      </c>
      <c r="O241" s="283">
        <v>3</v>
      </c>
      <c r="P241" s="283">
        <v>8</v>
      </c>
      <c r="Q241" s="283">
        <v>1</v>
      </c>
      <c r="R241" s="283">
        <v>0</v>
      </c>
      <c r="S241" s="283">
        <v>0</v>
      </c>
      <c r="T241" s="283"/>
      <c r="U241" s="283">
        <v>34</v>
      </c>
      <c r="V241" s="283">
        <v>4</v>
      </c>
    </row>
    <row r="242" spans="1:22" x14ac:dyDescent="0.2">
      <c r="A242" s="186" t="s">
        <v>721</v>
      </c>
      <c r="B242" s="186" t="s">
        <v>722</v>
      </c>
      <c r="C242" s="186" t="s">
        <v>269</v>
      </c>
      <c r="D242" s="186" t="s">
        <v>268</v>
      </c>
      <c r="E242" s="282">
        <v>88</v>
      </c>
      <c r="F242" s="282"/>
      <c r="G242" s="283">
        <v>58</v>
      </c>
      <c r="H242" s="283">
        <v>14</v>
      </c>
      <c r="I242" s="283">
        <v>0</v>
      </c>
      <c r="J242" s="283">
        <v>22</v>
      </c>
      <c r="K242" s="283">
        <v>0</v>
      </c>
      <c r="L242" s="283">
        <v>2</v>
      </c>
      <c r="M242" s="283">
        <v>0</v>
      </c>
      <c r="N242" s="283">
        <v>3</v>
      </c>
      <c r="O242" s="283">
        <v>5</v>
      </c>
      <c r="P242" s="283">
        <v>12</v>
      </c>
      <c r="Q242" s="283">
        <v>0</v>
      </c>
      <c r="R242" s="283">
        <v>0</v>
      </c>
      <c r="S242" s="283">
        <v>0</v>
      </c>
      <c r="T242" s="283"/>
      <c r="U242" s="283">
        <v>28</v>
      </c>
      <c r="V242" s="283">
        <v>2</v>
      </c>
    </row>
    <row r="243" spans="1:22" x14ac:dyDescent="0.2">
      <c r="A243" s="186" t="s">
        <v>723</v>
      </c>
      <c r="B243" s="186" t="s">
        <v>724</v>
      </c>
      <c r="C243" s="186" t="s">
        <v>279</v>
      </c>
      <c r="D243" s="186" t="s">
        <v>278</v>
      </c>
      <c r="E243" s="282">
        <v>70</v>
      </c>
      <c r="F243" s="282"/>
      <c r="G243" s="283">
        <v>63</v>
      </c>
      <c r="H243" s="283">
        <v>8</v>
      </c>
      <c r="I243" s="283">
        <v>0</v>
      </c>
      <c r="J243" s="283">
        <v>20</v>
      </c>
      <c r="K243" s="283">
        <v>0</v>
      </c>
      <c r="L243" s="283">
        <v>6</v>
      </c>
      <c r="M243" s="283">
        <v>2</v>
      </c>
      <c r="N243" s="283">
        <v>9</v>
      </c>
      <c r="O243" s="283">
        <v>3</v>
      </c>
      <c r="P243" s="283">
        <v>2</v>
      </c>
      <c r="Q243" s="283">
        <v>0</v>
      </c>
      <c r="R243" s="283">
        <v>0</v>
      </c>
      <c r="S243" s="283">
        <v>13</v>
      </c>
      <c r="T243" s="283"/>
      <c r="U243" s="283">
        <v>5</v>
      </c>
      <c r="V243" s="283">
        <v>2</v>
      </c>
    </row>
    <row r="244" spans="1:22" x14ac:dyDescent="0.2">
      <c r="A244" s="186" t="s">
        <v>725</v>
      </c>
      <c r="B244" s="186" t="s">
        <v>726</v>
      </c>
      <c r="C244" s="186" t="s">
        <v>267</v>
      </c>
      <c r="D244" s="186" t="s">
        <v>266</v>
      </c>
      <c r="E244" s="282">
        <v>209</v>
      </c>
      <c r="F244" s="282"/>
      <c r="G244" s="283">
        <v>118</v>
      </c>
      <c r="H244" s="283">
        <v>23</v>
      </c>
      <c r="I244" s="283">
        <v>0</v>
      </c>
      <c r="J244" s="283">
        <v>25</v>
      </c>
      <c r="K244" s="283">
        <v>1</v>
      </c>
      <c r="L244" s="283">
        <v>10</v>
      </c>
      <c r="M244" s="283">
        <v>0</v>
      </c>
      <c r="N244" s="283">
        <v>5</v>
      </c>
      <c r="O244" s="283">
        <v>49</v>
      </c>
      <c r="P244" s="283">
        <v>5</v>
      </c>
      <c r="Q244" s="283">
        <v>0</v>
      </c>
      <c r="R244" s="283">
        <v>0</v>
      </c>
      <c r="S244" s="283">
        <v>0</v>
      </c>
      <c r="T244" s="283"/>
      <c r="U244" s="283">
        <v>87</v>
      </c>
      <c r="V244" s="283">
        <v>4</v>
      </c>
    </row>
    <row r="245" spans="1:22" s="204" customFormat="1" x14ac:dyDescent="0.2">
      <c r="A245" s="198" t="s">
        <v>727</v>
      </c>
      <c r="B245" s="198" t="s">
        <v>728</v>
      </c>
      <c r="C245" s="186" t="s">
        <v>269</v>
      </c>
      <c r="D245" s="186" t="s">
        <v>268</v>
      </c>
      <c r="E245" s="286" t="s">
        <v>284</v>
      </c>
      <c r="F245" s="286"/>
      <c r="G245" s="287" t="s">
        <v>284</v>
      </c>
      <c r="H245" s="287" t="s">
        <v>284</v>
      </c>
      <c r="I245" s="287" t="s">
        <v>284</v>
      </c>
      <c r="J245" s="287" t="s">
        <v>284</v>
      </c>
      <c r="K245" s="287" t="s">
        <v>284</v>
      </c>
      <c r="L245" s="287" t="s">
        <v>284</v>
      </c>
      <c r="M245" s="287" t="s">
        <v>284</v>
      </c>
      <c r="N245" s="287" t="s">
        <v>284</v>
      </c>
      <c r="O245" s="287" t="s">
        <v>284</v>
      </c>
      <c r="P245" s="287" t="s">
        <v>284</v>
      </c>
      <c r="Q245" s="287" t="s">
        <v>284</v>
      </c>
      <c r="R245" s="287" t="s">
        <v>284</v>
      </c>
      <c r="S245" s="287" t="s">
        <v>284</v>
      </c>
      <c r="T245" s="287"/>
      <c r="U245" s="287" t="s">
        <v>284</v>
      </c>
      <c r="V245" s="287" t="s">
        <v>284</v>
      </c>
    </row>
    <row r="246" spans="1:22" x14ac:dyDescent="0.2">
      <c r="A246" s="186" t="s">
        <v>729</v>
      </c>
      <c r="B246" s="186" t="s">
        <v>730</v>
      </c>
      <c r="C246" s="186" t="s">
        <v>277</v>
      </c>
      <c r="D246" s="186" t="s">
        <v>276</v>
      </c>
      <c r="E246" s="282">
        <v>55</v>
      </c>
      <c r="F246" s="282"/>
      <c r="G246" s="283">
        <v>35</v>
      </c>
      <c r="H246" s="283">
        <v>2</v>
      </c>
      <c r="I246" s="283">
        <v>0</v>
      </c>
      <c r="J246" s="283">
        <v>3</v>
      </c>
      <c r="K246" s="283">
        <v>1</v>
      </c>
      <c r="L246" s="283">
        <v>3</v>
      </c>
      <c r="M246" s="283">
        <v>1</v>
      </c>
      <c r="N246" s="283">
        <v>0</v>
      </c>
      <c r="O246" s="283">
        <v>4</v>
      </c>
      <c r="P246" s="283">
        <v>8</v>
      </c>
      <c r="Q246" s="283">
        <v>0</v>
      </c>
      <c r="R246" s="283">
        <v>0</v>
      </c>
      <c r="S246" s="283">
        <v>13</v>
      </c>
      <c r="T246" s="283"/>
      <c r="U246" s="283">
        <v>15</v>
      </c>
      <c r="V246" s="283">
        <v>5</v>
      </c>
    </row>
    <row r="247" spans="1:22" x14ac:dyDescent="0.2">
      <c r="A247" s="186" t="s">
        <v>731</v>
      </c>
      <c r="B247" s="186" t="s">
        <v>732</v>
      </c>
      <c r="C247" s="186" t="s">
        <v>269</v>
      </c>
      <c r="D247" s="186" t="s">
        <v>268</v>
      </c>
      <c r="E247" s="282">
        <v>249</v>
      </c>
      <c r="F247" s="282"/>
      <c r="G247" s="283">
        <v>183</v>
      </c>
      <c r="H247" s="283">
        <v>42</v>
      </c>
      <c r="I247" s="283">
        <v>0</v>
      </c>
      <c r="J247" s="283">
        <v>66</v>
      </c>
      <c r="K247" s="283">
        <v>10</v>
      </c>
      <c r="L247" s="283">
        <v>4</v>
      </c>
      <c r="M247" s="283">
        <v>1</v>
      </c>
      <c r="N247" s="283">
        <v>4</v>
      </c>
      <c r="O247" s="283">
        <v>4</v>
      </c>
      <c r="P247" s="283">
        <v>28</v>
      </c>
      <c r="Q247" s="283">
        <v>0</v>
      </c>
      <c r="R247" s="283">
        <v>1</v>
      </c>
      <c r="S247" s="283">
        <v>23</v>
      </c>
      <c r="T247" s="283"/>
      <c r="U247" s="283">
        <v>65</v>
      </c>
      <c r="V247" s="283">
        <v>1</v>
      </c>
    </row>
    <row r="248" spans="1:22" x14ac:dyDescent="0.2">
      <c r="A248" s="186" t="s">
        <v>733</v>
      </c>
      <c r="B248" s="186" t="s">
        <v>734</v>
      </c>
      <c r="C248" s="186" t="s">
        <v>273</v>
      </c>
      <c r="D248" s="186" t="s">
        <v>272</v>
      </c>
      <c r="E248" s="282">
        <v>64</v>
      </c>
      <c r="F248" s="282"/>
      <c r="G248" s="283">
        <v>47</v>
      </c>
      <c r="H248" s="283">
        <v>3</v>
      </c>
      <c r="I248" s="283">
        <v>0</v>
      </c>
      <c r="J248" s="283">
        <v>7</v>
      </c>
      <c r="K248" s="283">
        <v>0</v>
      </c>
      <c r="L248" s="283">
        <v>5</v>
      </c>
      <c r="M248" s="283">
        <v>5</v>
      </c>
      <c r="N248" s="283">
        <v>5</v>
      </c>
      <c r="O248" s="283">
        <v>5</v>
      </c>
      <c r="P248" s="283">
        <v>3</v>
      </c>
      <c r="Q248" s="283">
        <v>0</v>
      </c>
      <c r="R248" s="283">
        <v>0</v>
      </c>
      <c r="S248" s="283">
        <v>14</v>
      </c>
      <c r="T248" s="283"/>
      <c r="U248" s="283">
        <v>11</v>
      </c>
      <c r="V248" s="283">
        <v>6</v>
      </c>
    </row>
    <row r="249" spans="1:22" x14ac:dyDescent="0.2">
      <c r="A249" s="186" t="s">
        <v>735</v>
      </c>
      <c r="B249" s="186" t="s">
        <v>736</v>
      </c>
      <c r="C249" s="186" t="s">
        <v>277</v>
      </c>
      <c r="D249" s="186" t="s">
        <v>276</v>
      </c>
      <c r="E249" s="282">
        <v>252</v>
      </c>
      <c r="F249" s="282"/>
      <c r="G249" s="283">
        <v>156</v>
      </c>
      <c r="H249" s="283">
        <v>26</v>
      </c>
      <c r="I249" s="283">
        <v>0</v>
      </c>
      <c r="J249" s="283">
        <v>56</v>
      </c>
      <c r="K249" s="283">
        <v>3</v>
      </c>
      <c r="L249" s="283">
        <v>16</v>
      </c>
      <c r="M249" s="283">
        <v>0</v>
      </c>
      <c r="N249" s="283">
        <v>2</v>
      </c>
      <c r="O249" s="283">
        <v>47</v>
      </c>
      <c r="P249" s="283">
        <v>6</v>
      </c>
      <c r="Q249" s="283">
        <v>0</v>
      </c>
      <c r="R249" s="283">
        <v>0</v>
      </c>
      <c r="S249" s="283">
        <v>0</v>
      </c>
      <c r="T249" s="283"/>
      <c r="U249" s="283">
        <v>91</v>
      </c>
      <c r="V249" s="283">
        <v>5</v>
      </c>
    </row>
    <row r="250" spans="1:22" x14ac:dyDescent="0.2">
      <c r="A250" s="186" t="s">
        <v>737</v>
      </c>
      <c r="B250" s="186" t="s">
        <v>738</v>
      </c>
      <c r="C250" s="186" t="s">
        <v>273</v>
      </c>
      <c r="D250" s="186" t="s">
        <v>272</v>
      </c>
      <c r="E250" s="282">
        <v>99</v>
      </c>
      <c r="F250" s="282"/>
      <c r="G250" s="283">
        <v>52</v>
      </c>
      <c r="H250" s="283">
        <v>1</v>
      </c>
      <c r="I250" s="283">
        <v>0</v>
      </c>
      <c r="J250" s="283">
        <v>7</v>
      </c>
      <c r="K250" s="283">
        <v>0</v>
      </c>
      <c r="L250" s="283">
        <v>2</v>
      </c>
      <c r="M250" s="283">
        <v>0</v>
      </c>
      <c r="N250" s="283">
        <v>2</v>
      </c>
      <c r="O250" s="283">
        <v>37</v>
      </c>
      <c r="P250" s="283">
        <v>2</v>
      </c>
      <c r="Q250" s="283">
        <v>0</v>
      </c>
      <c r="R250" s="283">
        <v>0</v>
      </c>
      <c r="S250" s="283">
        <v>1</v>
      </c>
      <c r="T250" s="283"/>
      <c r="U250" s="283">
        <v>46</v>
      </c>
      <c r="V250" s="283">
        <v>1</v>
      </c>
    </row>
    <row r="251" spans="1:22" s="204" customFormat="1" x14ac:dyDescent="0.2">
      <c r="A251" s="198" t="s">
        <v>739</v>
      </c>
      <c r="B251" s="198" t="s">
        <v>740</v>
      </c>
      <c r="C251" s="186" t="s">
        <v>279</v>
      </c>
      <c r="D251" s="186" t="s">
        <v>278</v>
      </c>
      <c r="E251" s="286" t="s">
        <v>284</v>
      </c>
      <c r="F251" s="286"/>
      <c r="G251" s="287" t="s">
        <v>284</v>
      </c>
      <c r="H251" s="287" t="s">
        <v>284</v>
      </c>
      <c r="I251" s="287" t="s">
        <v>284</v>
      </c>
      <c r="J251" s="287" t="s">
        <v>284</v>
      </c>
      <c r="K251" s="287" t="s">
        <v>284</v>
      </c>
      <c r="L251" s="287" t="s">
        <v>284</v>
      </c>
      <c r="M251" s="287" t="s">
        <v>284</v>
      </c>
      <c r="N251" s="287" t="s">
        <v>284</v>
      </c>
      <c r="O251" s="287" t="s">
        <v>284</v>
      </c>
      <c r="P251" s="287" t="s">
        <v>284</v>
      </c>
      <c r="Q251" s="287" t="s">
        <v>284</v>
      </c>
      <c r="R251" s="287" t="s">
        <v>284</v>
      </c>
      <c r="S251" s="287" t="s">
        <v>284</v>
      </c>
      <c r="T251" s="287"/>
      <c r="U251" s="287" t="s">
        <v>284</v>
      </c>
      <c r="V251" s="287" t="s">
        <v>284</v>
      </c>
    </row>
    <row r="252" spans="1:22" s="35" customFormat="1" x14ac:dyDescent="0.2">
      <c r="A252" s="186" t="s">
        <v>741</v>
      </c>
      <c r="B252" s="186" t="s">
        <v>742</v>
      </c>
      <c r="C252" s="186" t="s">
        <v>275</v>
      </c>
      <c r="D252" s="186" t="s">
        <v>274</v>
      </c>
      <c r="E252" s="282">
        <v>49</v>
      </c>
      <c r="F252" s="282"/>
      <c r="G252" s="283">
        <v>24</v>
      </c>
      <c r="H252" s="283">
        <v>3</v>
      </c>
      <c r="I252" s="283">
        <v>0</v>
      </c>
      <c r="J252" s="283">
        <v>7</v>
      </c>
      <c r="K252" s="283">
        <v>1</v>
      </c>
      <c r="L252" s="283">
        <v>1</v>
      </c>
      <c r="M252" s="283">
        <v>5</v>
      </c>
      <c r="N252" s="283">
        <v>1</v>
      </c>
      <c r="O252" s="283">
        <v>4</v>
      </c>
      <c r="P252" s="283">
        <v>1</v>
      </c>
      <c r="Q252" s="283">
        <v>0</v>
      </c>
      <c r="R252" s="283">
        <v>0</v>
      </c>
      <c r="S252" s="283">
        <v>1</v>
      </c>
      <c r="T252" s="283"/>
      <c r="U252" s="283">
        <v>15</v>
      </c>
      <c r="V252" s="283">
        <v>10</v>
      </c>
    </row>
    <row r="253" spans="1:22" x14ac:dyDescent="0.2">
      <c r="A253" s="186" t="s">
        <v>743</v>
      </c>
      <c r="B253" s="186" t="s">
        <v>744</v>
      </c>
      <c r="C253" s="186" t="s">
        <v>271</v>
      </c>
      <c r="D253" s="186" t="s">
        <v>270</v>
      </c>
      <c r="E253" s="282">
        <v>20</v>
      </c>
      <c r="F253" s="282"/>
      <c r="G253" s="283">
        <v>11</v>
      </c>
      <c r="H253" s="283">
        <v>2</v>
      </c>
      <c r="I253" s="283">
        <v>0</v>
      </c>
      <c r="J253" s="283">
        <v>3</v>
      </c>
      <c r="K253" s="283">
        <v>0</v>
      </c>
      <c r="L253" s="283">
        <v>0</v>
      </c>
      <c r="M253" s="283">
        <v>0</v>
      </c>
      <c r="N253" s="283">
        <v>1</v>
      </c>
      <c r="O253" s="283">
        <v>3</v>
      </c>
      <c r="P253" s="283">
        <v>1</v>
      </c>
      <c r="Q253" s="283">
        <v>0</v>
      </c>
      <c r="R253" s="283">
        <v>0</v>
      </c>
      <c r="S253" s="283">
        <v>1</v>
      </c>
      <c r="T253" s="283"/>
      <c r="U253" s="283">
        <v>5</v>
      </c>
      <c r="V253" s="283">
        <v>4</v>
      </c>
    </row>
    <row r="254" spans="1:22" x14ac:dyDescent="0.2">
      <c r="A254" s="186" t="s">
        <v>745</v>
      </c>
      <c r="B254" s="186" t="s">
        <v>746</v>
      </c>
      <c r="C254" s="186" t="s">
        <v>279</v>
      </c>
      <c r="D254" s="186" t="s">
        <v>278</v>
      </c>
      <c r="E254" s="282">
        <v>185</v>
      </c>
      <c r="F254" s="282"/>
      <c r="G254" s="283">
        <v>141</v>
      </c>
      <c r="H254" s="283">
        <v>8</v>
      </c>
      <c r="I254" s="283">
        <v>0</v>
      </c>
      <c r="J254" s="283">
        <v>28</v>
      </c>
      <c r="K254" s="283">
        <v>4</v>
      </c>
      <c r="L254" s="283">
        <v>8</v>
      </c>
      <c r="M254" s="283">
        <v>5</v>
      </c>
      <c r="N254" s="283">
        <v>6</v>
      </c>
      <c r="O254" s="283">
        <v>21</v>
      </c>
      <c r="P254" s="283">
        <v>17</v>
      </c>
      <c r="Q254" s="283">
        <v>0</v>
      </c>
      <c r="R254" s="283">
        <v>0</v>
      </c>
      <c r="S254" s="283">
        <v>44</v>
      </c>
      <c r="T254" s="283"/>
      <c r="U254" s="283">
        <v>43</v>
      </c>
      <c r="V254" s="283">
        <v>1</v>
      </c>
    </row>
    <row r="255" spans="1:22" x14ac:dyDescent="0.2">
      <c r="A255" s="186" t="s">
        <v>747</v>
      </c>
      <c r="B255" s="186" t="s">
        <v>748</v>
      </c>
      <c r="C255" s="186" t="s">
        <v>279</v>
      </c>
      <c r="D255" s="186" t="s">
        <v>278</v>
      </c>
      <c r="E255" s="282">
        <v>79</v>
      </c>
      <c r="F255" s="282"/>
      <c r="G255" s="283">
        <v>20</v>
      </c>
      <c r="H255" s="283">
        <v>1</v>
      </c>
      <c r="I255" s="283">
        <v>0</v>
      </c>
      <c r="J255" s="283">
        <v>2</v>
      </c>
      <c r="K255" s="283">
        <v>0</v>
      </c>
      <c r="L255" s="283">
        <v>4</v>
      </c>
      <c r="M255" s="283">
        <v>0</v>
      </c>
      <c r="N255" s="283">
        <v>2</v>
      </c>
      <c r="O255" s="283">
        <v>7</v>
      </c>
      <c r="P255" s="283">
        <v>4</v>
      </c>
      <c r="Q255" s="283">
        <v>0</v>
      </c>
      <c r="R255" s="283">
        <v>0</v>
      </c>
      <c r="S255" s="283">
        <v>0</v>
      </c>
      <c r="T255" s="283"/>
      <c r="U255" s="283">
        <v>58</v>
      </c>
      <c r="V255" s="283">
        <v>1</v>
      </c>
    </row>
    <row r="256" spans="1:22" x14ac:dyDescent="0.2">
      <c r="A256" s="186" t="s">
        <v>749</v>
      </c>
      <c r="B256" s="186" t="s">
        <v>750</v>
      </c>
      <c r="C256" s="186" t="s">
        <v>271</v>
      </c>
      <c r="D256" s="186" t="s">
        <v>270</v>
      </c>
      <c r="E256" s="282">
        <v>41</v>
      </c>
      <c r="F256" s="282"/>
      <c r="G256" s="283">
        <v>12</v>
      </c>
      <c r="H256" s="283">
        <v>2</v>
      </c>
      <c r="I256" s="283">
        <v>0</v>
      </c>
      <c r="J256" s="283">
        <v>4</v>
      </c>
      <c r="K256" s="283">
        <v>0</v>
      </c>
      <c r="L256" s="283">
        <v>2</v>
      </c>
      <c r="M256" s="283">
        <v>0</v>
      </c>
      <c r="N256" s="283">
        <v>0</v>
      </c>
      <c r="O256" s="283">
        <v>2</v>
      </c>
      <c r="P256" s="283">
        <v>2</v>
      </c>
      <c r="Q256" s="283">
        <v>0</v>
      </c>
      <c r="R256" s="283">
        <v>0</v>
      </c>
      <c r="S256" s="283">
        <v>0</v>
      </c>
      <c r="T256" s="283"/>
      <c r="U256" s="283">
        <v>27</v>
      </c>
      <c r="V256" s="283">
        <v>2</v>
      </c>
    </row>
    <row r="257" spans="1:22" x14ac:dyDescent="0.2">
      <c r="A257" s="186" t="s">
        <v>751</v>
      </c>
      <c r="B257" s="186" t="s">
        <v>752</v>
      </c>
      <c r="C257" s="186" t="s">
        <v>271</v>
      </c>
      <c r="D257" s="186" t="s">
        <v>270</v>
      </c>
      <c r="E257" s="282">
        <v>75</v>
      </c>
      <c r="F257" s="282"/>
      <c r="G257" s="283">
        <v>39</v>
      </c>
      <c r="H257" s="283">
        <v>9</v>
      </c>
      <c r="I257" s="283">
        <v>0</v>
      </c>
      <c r="J257" s="283">
        <v>3</v>
      </c>
      <c r="K257" s="283">
        <v>1</v>
      </c>
      <c r="L257" s="283">
        <v>3</v>
      </c>
      <c r="M257" s="283">
        <v>2</v>
      </c>
      <c r="N257" s="283">
        <v>1</v>
      </c>
      <c r="O257" s="283">
        <v>4</v>
      </c>
      <c r="P257" s="283">
        <v>5</v>
      </c>
      <c r="Q257" s="283">
        <v>0</v>
      </c>
      <c r="R257" s="283">
        <v>0</v>
      </c>
      <c r="S257" s="283">
        <v>11</v>
      </c>
      <c r="T257" s="283"/>
      <c r="U257" s="283">
        <v>33</v>
      </c>
      <c r="V257" s="283">
        <v>3</v>
      </c>
    </row>
    <row r="258" spans="1:22" x14ac:dyDescent="0.2">
      <c r="A258" s="186" t="s">
        <v>753</v>
      </c>
      <c r="B258" s="186" t="s">
        <v>754</v>
      </c>
      <c r="C258" s="186" t="s">
        <v>267</v>
      </c>
      <c r="D258" s="186" t="s">
        <v>266</v>
      </c>
      <c r="E258" s="282">
        <v>53</v>
      </c>
      <c r="F258" s="282"/>
      <c r="G258" s="283">
        <v>29</v>
      </c>
      <c r="H258" s="283">
        <v>9</v>
      </c>
      <c r="I258" s="283">
        <v>0</v>
      </c>
      <c r="J258" s="283">
        <v>3</v>
      </c>
      <c r="K258" s="283">
        <v>1</v>
      </c>
      <c r="L258" s="283">
        <v>1</v>
      </c>
      <c r="M258" s="283">
        <v>0</v>
      </c>
      <c r="N258" s="283">
        <v>2</v>
      </c>
      <c r="O258" s="283">
        <v>0</v>
      </c>
      <c r="P258" s="283">
        <v>6</v>
      </c>
      <c r="Q258" s="283">
        <v>0</v>
      </c>
      <c r="R258" s="283">
        <v>0</v>
      </c>
      <c r="S258" s="283">
        <v>7</v>
      </c>
      <c r="T258" s="283"/>
      <c r="U258" s="283">
        <v>22</v>
      </c>
      <c r="V258" s="283">
        <v>2</v>
      </c>
    </row>
    <row r="259" spans="1:22" x14ac:dyDescent="0.2">
      <c r="A259" s="186" t="s">
        <v>755</v>
      </c>
      <c r="B259" s="186" t="s">
        <v>756</v>
      </c>
      <c r="C259" s="186" t="s">
        <v>275</v>
      </c>
      <c r="D259" s="186" t="s">
        <v>274</v>
      </c>
      <c r="E259" s="282">
        <v>20</v>
      </c>
      <c r="F259" s="282"/>
      <c r="G259" s="283">
        <v>11</v>
      </c>
      <c r="H259" s="283">
        <v>2</v>
      </c>
      <c r="I259" s="283">
        <v>0</v>
      </c>
      <c r="J259" s="283">
        <v>2</v>
      </c>
      <c r="K259" s="283">
        <v>1</v>
      </c>
      <c r="L259" s="283">
        <v>1</v>
      </c>
      <c r="M259" s="283">
        <v>0</v>
      </c>
      <c r="N259" s="283">
        <v>0</v>
      </c>
      <c r="O259" s="283">
        <v>2</v>
      </c>
      <c r="P259" s="283">
        <v>0</v>
      </c>
      <c r="Q259" s="283">
        <v>0</v>
      </c>
      <c r="R259" s="283">
        <v>0</v>
      </c>
      <c r="S259" s="283">
        <v>3</v>
      </c>
      <c r="T259" s="283"/>
      <c r="U259" s="283">
        <v>3</v>
      </c>
      <c r="V259" s="283">
        <v>6</v>
      </c>
    </row>
    <row r="260" spans="1:22" x14ac:dyDescent="0.2">
      <c r="A260" s="186" t="s">
        <v>757</v>
      </c>
      <c r="B260" s="186" t="s">
        <v>758</v>
      </c>
      <c r="C260" s="186" t="s">
        <v>271</v>
      </c>
      <c r="D260" s="186" t="s">
        <v>270</v>
      </c>
      <c r="E260" s="282">
        <v>12</v>
      </c>
      <c r="F260" s="282"/>
      <c r="G260" s="283">
        <v>5</v>
      </c>
      <c r="H260" s="283">
        <v>0</v>
      </c>
      <c r="I260" s="283">
        <v>0</v>
      </c>
      <c r="J260" s="283">
        <v>2</v>
      </c>
      <c r="K260" s="283">
        <v>0</v>
      </c>
      <c r="L260" s="283">
        <v>1</v>
      </c>
      <c r="M260" s="283">
        <v>0</v>
      </c>
      <c r="N260" s="283">
        <v>0</v>
      </c>
      <c r="O260" s="283">
        <v>2</v>
      </c>
      <c r="P260" s="283">
        <v>0</v>
      </c>
      <c r="Q260" s="283">
        <v>0</v>
      </c>
      <c r="R260" s="283">
        <v>0</v>
      </c>
      <c r="S260" s="283">
        <v>0</v>
      </c>
      <c r="T260" s="283"/>
      <c r="U260" s="283">
        <v>4</v>
      </c>
      <c r="V260" s="283">
        <v>3</v>
      </c>
    </row>
    <row r="261" spans="1:22" x14ac:dyDescent="0.2">
      <c r="A261" s="186" t="s">
        <v>759</v>
      </c>
      <c r="B261" s="186" t="s">
        <v>760</v>
      </c>
      <c r="C261" s="186" t="s">
        <v>277</v>
      </c>
      <c r="D261" s="186" t="s">
        <v>276</v>
      </c>
      <c r="E261" s="282">
        <v>24</v>
      </c>
      <c r="F261" s="282"/>
      <c r="G261" s="283">
        <v>18</v>
      </c>
      <c r="H261" s="283">
        <v>3</v>
      </c>
      <c r="I261" s="283">
        <v>0</v>
      </c>
      <c r="J261" s="283">
        <v>8</v>
      </c>
      <c r="K261" s="283">
        <v>2</v>
      </c>
      <c r="L261" s="283">
        <v>1</v>
      </c>
      <c r="M261" s="283">
        <v>0</v>
      </c>
      <c r="N261" s="283">
        <v>3</v>
      </c>
      <c r="O261" s="283">
        <v>0</v>
      </c>
      <c r="P261" s="283">
        <v>0</v>
      </c>
      <c r="Q261" s="283">
        <v>0</v>
      </c>
      <c r="R261" s="283">
        <v>0</v>
      </c>
      <c r="S261" s="283">
        <v>1</v>
      </c>
      <c r="T261" s="283"/>
      <c r="U261" s="283">
        <v>3</v>
      </c>
      <c r="V261" s="283">
        <v>3</v>
      </c>
    </row>
    <row r="262" spans="1:22" x14ac:dyDescent="0.2">
      <c r="A262" s="186" t="s">
        <v>761</v>
      </c>
      <c r="B262" s="186" t="s">
        <v>762</v>
      </c>
      <c r="C262" s="186" t="s">
        <v>267</v>
      </c>
      <c r="D262" s="186" t="s">
        <v>266</v>
      </c>
      <c r="E262" s="282">
        <v>152</v>
      </c>
      <c r="F262" s="282"/>
      <c r="G262" s="283">
        <v>34</v>
      </c>
      <c r="H262" s="283">
        <v>2</v>
      </c>
      <c r="I262" s="283">
        <v>0</v>
      </c>
      <c r="J262" s="283">
        <v>10</v>
      </c>
      <c r="K262" s="283">
        <v>0</v>
      </c>
      <c r="L262" s="283">
        <v>2</v>
      </c>
      <c r="M262" s="283">
        <v>1</v>
      </c>
      <c r="N262" s="283">
        <v>5</v>
      </c>
      <c r="O262" s="283">
        <v>3</v>
      </c>
      <c r="P262" s="283">
        <v>8</v>
      </c>
      <c r="Q262" s="283">
        <v>0</v>
      </c>
      <c r="R262" s="283">
        <v>0</v>
      </c>
      <c r="S262" s="283">
        <v>3</v>
      </c>
      <c r="T262" s="283"/>
      <c r="U262" s="283">
        <v>116</v>
      </c>
      <c r="V262" s="283">
        <v>2</v>
      </c>
    </row>
    <row r="263" spans="1:22" x14ac:dyDescent="0.2">
      <c r="A263" s="186" t="s">
        <v>763</v>
      </c>
      <c r="B263" s="186" t="s">
        <v>764</v>
      </c>
      <c r="C263" s="186" t="s">
        <v>279</v>
      </c>
      <c r="D263" s="186" t="s">
        <v>278</v>
      </c>
      <c r="E263" s="282">
        <v>54</v>
      </c>
      <c r="F263" s="282"/>
      <c r="G263" s="283">
        <v>39</v>
      </c>
      <c r="H263" s="283">
        <v>5</v>
      </c>
      <c r="I263" s="283">
        <v>0</v>
      </c>
      <c r="J263" s="283">
        <v>13</v>
      </c>
      <c r="K263" s="283">
        <v>0</v>
      </c>
      <c r="L263" s="283">
        <v>3</v>
      </c>
      <c r="M263" s="283">
        <v>1</v>
      </c>
      <c r="N263" s="283">
        <v>3</v>
      </c>
      <c r="O263" s="283">
        <v>2</v>
      </c>
      <c r="P263" s="283">
        <v>3</v>
      </c>
      <c r="Q263" s="283">
        <v>0</v>
      </c>
      <c r="R263" s="283">
        <v>0</v>
      </c>
      <c r="S263" s="283">
        <v>9</v>
      </c>
      <c r="T263" s="283"/>
      <c r="U263" s="283">
        <v>9</v>
      </c>
      <c r="V263" s="283">
        <v>6</v>
      </c>
    </row>
    <row r="264" spans="1:22" x14ac:dyDescent="0.2">
      <c r="A264" s="186" t="s">
        <v>765</v>
      </c>
      <c r="B264" s="186" t="s">
        <v>766</v>
      </c>
      <c r="C264" s="186" t="s">
        <v>273</v>
      </c>
      <c r="D264" s="186" t="s">
        <v>272</v>
      </c>
      <c r="E264" s="282">
        <v>1</v>
      </c>
      <c r="F264" s="282"/>
      <c r="G264" s="283">
        <v>0</v>
      </c>
      <c r="H264" s="283">
        <v>0</v>
      </c>
      <c r="I264" s="283">
        <v>0</v>
      </c>
      <c r="J264" s="283">
        <v>0</v>
      </c>
      <c r="K264" s="283">
        <v>0</v>
      </c>
      <c r="L264" s="283">
        <v>0</v>
      </c>
      <c r="M264" s="283">
        <v>0</v>
      </c>
      <c r="N264" s="283">
        <v>0</v>
      </c>
      <c r="O264" s="283">
        <v>0</v>
      </c>
      <c r="P264" s="283">
        <v>0</v>
      </c>
      <c r="Q264" s="283">
        <v>0</v>
      </c>
      <c r="R264" s="283">
        <v>0</v>
      </c>
      <c r="S264" s="283">
        <v>0</v>
      </c>
      <c r="T264" s="283"/>
      <c r="U264" s="283">
        <v>1</v>
      </c>
      <c r="V264" s="283">
        <v>0</v>
      </c>
    </row>
    <row r="265" spans="1:22" s="204" customFormat="1" x14ac:dyDescent="0.2">
      <c r="A265" s="198" t="s">
        <v>767</v>
      </c>
      <c r="B265" s="198" t="s">
        <v>768</v>
      </c>
      <c r="C265" s="186" t="s">
        <v>265</v>
      </c>
      <c r="D265" s="186" t="s">
        <v>264</v>
      </c>
      <c r="E265" s="286" t="s">
        <v>284</v>
      </c>
      <c r="F265" s="286"/>
      <c r="G265" s="287" t="s">
        <v>284</v>
      </c>
      <c r="H265" s="287" t="s">
        <v>284</v>
      </c>
      <c r="I265" s="287" t="s">
        <v>284</v>
      </c>
      <c r="J265" s="287" t="s">
        <v>284</v>
      </c>
      <c r="K265" s="287" t="s">
        <v>284</v>
      </c>
      <c r="L265" s="287" t="s">
        <v>284</v>
      </c>
      <c r="M265" s="287" t="s">
        <v>284</v>
      </c>
      <c r="N265" s="287" t="s">
        <v>284</v>
      </c>
      <c r="O265" s="287" t="s">
        <v>284</v>
      </c>
      <c r="P265" s="287" t="s">
        <v>284</v>
      </c>
      <c r="Q265" s="287" t="s">
        <v>284</v>
      </c>
      <c r="R265" s="287" t="s">
        <v>284</v>
      </c>
      <c r="S265" s="287" t="s">
        <v>284</v>
      </c>
      <c r="T265" s="287"/>
      <c r="U265" s="287" t="s">
        <v>284</v>
      </c>
      <c r="V265" s="287" t="s">
        <v>284</v>
      </c>
    </row>
    <row r="266" spans="1:22" x14ac:dyDescent="0.2">
      <c r="A266" s="186" t="s">
        <v>769</v>
      </c>
      <c r="B266" s="186" t="s">
        <v>770</v>
      </c>
      <c r="C266" s="186" t="s">
        <v>277</v>
      </c>
      <c r="D266" s="186" t="s">
        <v>276</v>
      </c>
      <c r="E266" s="282">
        <v>188</v>
      </c>
      <c r="F266" s="282"/>
      <c r="G266" s="283">
        <v>154</v>
      </c>
      <c r="H266" s="283">
        <v>0</v>
      </c>
      <c r="I266" s="283">
        <v>0</v>
      </c>
      <c r="J266" s="283">
        <v>97</v>
      </c>
      <c r="K266" s="283">
        <v>2</v>
      </c>
      <c r="L266" s="283">
        <v>11</v>
      </c>
      <c r="M266" s="283">
        <v>2</v>
      </c>
      <c r="N266" s="283">
        <v>1</v>
      </c>
      <c r="O266" s="283">
        <v>3</v>
      </c>
      <c r="P266" s="283">
        <v>7</v>
      </c>
      <c r="Q266" s="283">
        <v>0</v>
      </c>
      <c r="R266" s="283">
        <v>0</v>
      </c>
      <c r="S266" s="283">
        <v>31</v>
      </c>
      <c r="T266" s="283"/>
      <c r="U266" s="283">
        <v>33</v>
      </c>
      <c r="V266" s="283">
        <v>1</v>
      </c>
    </row>
    <row r="267" spans="1:22" x14ac:dyDescent="0.2">
      <c r="A267" s="186" t="s">
        <v>771</v>
      </c>
      <c r="B267" s="186" t="s">
        <v>772</v>
      </c>
      <c r="C267" s="186" t="s">
        <v>275</v>
      </c>
      <c r="D267" s="186" t="s">
        <v>274</v>
      </c>
      <c r="E267" s="282">
        <v>148</v>
      </c>
      <c r="F267" s="282"/>
      <c r="G267" s="283">
        <v>104</v>
      </c>
      <c r="H267" s="283">
        <v>5</v>
      </c>
      <c r="I267" s="283">
        <v>0</v>
      </c>
      <c r="J267" s="283">
        <v>29</v>
      </c>
      <c r="K267" s="283">
        <v>2</v>
      </c>
      <c r="L267" s="283">
        <v>1</v>
      </c>
      <c r="M267" s="283">
        <v>6</v>
      </c>
      <c r="N267" s="283">
        <v>0</v>
      </c>
      <c r="O267" s="283">
        <v>1</v>
      </c>
      <c r="P267" s="283">
        <v>30</v>
      </c>
      <c r="Q267" s="283">
        <v>0</v>
      </c>
      <c r="R267" s="283">
        <v>0</v>
      </c>
      <c r="S267" s="283">
        <v>30</v>
      </c>
      <c r="T267" s="283"/>
      <c r="U267" s="283">
        <v>42</v>
      </c>
      <c r="V267" s="283">
        <v>2</v>
      </c>
    </row>
    <row r="268" spans="1:22" x14ac:dyDescent="0.2">
      <c r="A268" s="186" t="s">
        <v>773</v>
      </c>
      <c r="B268" s="186" t="s">
        <v>774</v>
      </c>
      <c r="C268" s="186" t="s">
        <v>261</v>
      </c>
      <c r="D268" s="186" t="s">
        <v>260</v>
      </c>
      <c r="E268" s="282">
        <v>622</v>
      </c>
      <c r="F268" s="282"/>
      <c r="G268" s="283">
        <v>453</v>
      </c>
      <c r="H268" s="283">
        <v>5</v>
      </c>
      <c r="I268" s="283">
        <v>6</v>
      </c>
      <c r="J268" s="283">
        <v>84</v>
      </c>
      <c r="K268" s="283">
        <v>6</v>
      </c>
      <c r="L268" s="283">
        <v>45</v>
      </c>
      <c r="M268" s="283">
        <v>8</v>
      </c>
      <c r="N268" s="283">
        <v>15</v>
      </c>
      <c r="O268" s="283">
        <v>17</v>
      </c>
      <c r="P268" s="283">
        <v>21</v>
      </c>
      <c r="Q268" s="283">
        <v>28</v>
      </c>
      <c r="R268" s="283">
        <v>0</v>
      </c>
      <c r="S268" s="283">
        <v>218</v>
      </c>
      <c r="T268" s="283"/>
      <c r="U268" s="283">
        <v>145</v>
      </c>
      <c r="V268" s="283">
        <v>24</v>
      </c>
    </row>
    <row r="269" spans="1:22" x14ac:dyDescent="0.2">
      <c r="A269" s="186" t="s">
        <v>775</v>
      </c>
      <c r="B269" s="186" t="s">
        <v>776</v>
      </c>
      <c r="C269" s="186" t="s">
        <v>277</v>
      </c>
      <c r="D269" s="186" t="s">
        <v>276</v>
      </c>
      <c r="E269" s="282">
        <v>75</v>
      </c>
      <c r="F269" s="282"/>
      <c r="G269" s="283">
        <v>45</v>
      </c>
      <c r="H269" s="283">
        <v>2</v>
      </c>
      <c r="I269" s="283">
        <v>0</v>
      </c>
      <c r="J269" s="283">
        <v>16</v>
      </c>
      <c r="K269" s="283">
        <v>4</v>
      </c>
      <c r="L269" s="283">
        <v>4</v>
      </c>
      <c r="M269" s="283">
        <v>2</v>
      </c>
      <c r="N269" s="283">
        <v>3</v>
      </c>
      <c r="O269" s="283">
        <v>5</v>
      </c>
      <c r="P269" s="283">
        <v>9</v>
      </c>
      <c r="Q269" s="283">
        <v>0</v>
      </c>
      <c r="R269" s="283">
        <v>0</v>
      </c>
      <c r="S269" s="283">
        <v>0</v>
      </c>
      <c r="T269" s="283"/>
      <c r="U269" s="283">
        <v>29</v>
      </c>
      <c r="V269" s="283">
        <v>1</v>
      </c>
    </row>
    <row r="270" spans="1:22" x14ac:dyDescent="0.2">
      <c r="A270" s="186" t="s">
        <v>777</v>
      </c>
      <c r="B270" s="186" t="s">
        <v>778</v>
      </c>
      <c r="C270" s="186" t="s">
        <v>275</v>
      </c>
      <c r="D270" s="186" t="s">
        <v>274</v>
      </c>
      <c r="E270" s="282">
        <v>37</v>
      </c>
      <c r="F270" s="282"/>
      <c r="G270" s="283">
        <v>21</v>
      </c>
      <c r="H270" s="283">
        <v>4</v>
      </c>
      <c r="I270" s="283">
        <v>0</v>
      </c>
      <c r="J270" s="283">
        <v>8</v>
      </c>
      <c r="K270" s="283">
        <v>2</v>
      </c>
      <c r="L270" s="283">
        <v>6</v>
      </c>
      <c r="M270" s="283">
        <v>0</v>
      </c>
      <c r="N270" s="283">
        <v>0</v>
      </c>
      <c r="O270" s="283">
        <v>1</v>
      </c>
      <c r="P270" s="283">
        <v>0</v>
      </c>
      <c r="Q270" s="283">
        <v>0</v>
      </c>
      <c r="R270" s="283">
        <v>0</v>
      </c>
      <c r="S270" s="283">
        <v>0</v>
      </c>
      <c r="T270" s="283"/>
      <c r="U270" s="283">
        <v>16</v>
      </c>
      <c r="V270" s="283">
        <v>0</v>
      </c>
    </row>
    <row r="271" spans="1:22" x14ac:dyDescent="0.2">
      <c r="A271" s="186" t="s">
        <v>779</v>
      </c>
      <c r="B271" s="186" t="s">
        <v>780</v>
      </c>
      <c r="C271" s="186" t="s">
        <v>267</v>
      </c>
      <c r="D271" s="186" t="s">
        <v>266</v>
      </c>
      <c r="E271" s="282">
        <v>88</v>
      </c>
      <c r="F271" s="282"/>
      <c r="G271" s="283">
        <v>57</v>
      </c>
      <c r="H271" s="283">
        <v>16</v>
      </c>
      <c r="I271" s="283">
        <v>0</v>
      </c>
      <c r="J271" s="283">
        <v>12</v>
      </c>
      <c r="K271" s="283">
        <v>3</v>
      </c>
      <c r="L271" s="283">
        <v>8</v>
      </c>
      <c r="M271" s="283">
        <v>0</v>
      </c>
      <c r="N271" s="283">
        <v>1</v>
      </c>
      <c r="O271" s="283">
        <v>12</v>
      </c>
      <c r="P271" s="283">
        <v>4</v>
      </c>
      <c r="Q271" s="283">
        <v>0</v>
      </c>
      <c r="R271" s="283">
        <v>1</v>
      </c>
      <c r="S271" s="283">
        <v>0</v>
      </c>
      <c r="T271" s="283"/>
      <c r="U271" s="283">
        <v>27</v>
      </c>
      <c r="V271" s="283">
        <v>4</v>
      </c>
    </row>
    <row r="272" spans="1:22" x14ac:dyDescent="0.2">
      <c r="A272" s="186" t="s">
        <v>781</v>
      </c>
      <c r="B272" s="186" t="s">
        <v>782</v>
      </c>
      <c r="C272" s="186" t="s">
        <v>273</v>
      </c>
      <c r="D272" s="186" t="s">
        <v>272</v>
      </c>
      <c r="E272" s="282">
        <v>39</v>
      </c>
      <c r="F272" s="282"/>
      <c r="G272" s="283">
        <v>35</v>
      </c>
      <c r="H272" s="283">
        <v>7</v>
      </c>
      <c r="I272" s="283">
        <v>0</v>
      </c>
      <c r="J272" s="283">
        <v>4</v>
      </c>
      <c r="K272" s="283">
        <v>6</v>
      </c>
      <c r="L272" s="283">
        <v>1</v>
      </c>
      <c r="M272" s="283">
        <v>2</v>
      </c>
      <c r="N272" s="283">
        <v>1</v>
      </c>
      <c r="O272" s="283">
        <v>4</v>
      </c>
      <c r="P272" s="283">
        <v>3</v>
      </c>
      <c r="Q272" s="283">
        <v>1</v>
      </c>
      <c r="R272" s="283">
        <v>0</v>
      </c>
      <c r="S272" s="283">
        <v>6</v>
      </c>
      <c r="T272" s="283"/>
      <c r="U272" s="283">
        <v>4</v>
      </c>
      <c r="V272" s="283">
        <v>0</v>
      </c>
    </row>
    <row r="273" spans="1:22" x14ac:dyDescent="0.2">
      <c r="A273" s="186" t="s">
        <v>783</v>
      </c>
      <c r="B273" s="186" t="s">
        <v>784</v>
      </c>
      <c r="C273" s="186" t="s">
        <v>273</v>
      </c>
      <c r="D273" s="186" t="s">
        <v>272</v>
      </c>
      <c r="E273" s="282">
        <v>54</v>
      </c>
      <c r="F273" s="282"/>
      <c r="G273" s="283">
        <v>28</v>
      </c>
      <c r="H273" s="283">
        <v>1</v>
      </c>
      <c r="I273" s="283">
        <v>0</v>
      </c>
      <c r="J273" s="283">
        <v>5</v>
      </c>
      <c r="K273" s="283">
        <v>4</v>
      </c>
      <c r="L273" s="283">
        <v>4</v>
      </c>
      <c r="M273" s="283">
        <v>1</v>
      </c>
      <c r="N273" s="283">
        <v>3</v>
      </c>
      <c r="O273" s="283">
        <v>0</v>
      </c>
      <c r="P273" s="283">
        <v>6</v>
      </c>
      <c r="Q273" s="283">
        <v>0</v>
      </c>
      <c r="R273" s="283">
        <v>0</v>
      </c>
      <c r="S273" s="283">
        <v>4</v>
      </c>
      <c r="T273" s="283"/>
      <c r="U273" s="283">
        <v>23</v>
      </c>
      <c r="V273" s="283">
        <v>3</v>
      </c>
    </row>
    <row r="274" spans="1:22" s="204" customFormat="1" x14ac:dyDescent="0.2">
      <c r="A274" s="198" t="s">
        <v>785</v>
      </c>
      <c r="B274" s="198" t="s">
        <v>786</v>
      </c>
      <c r="C274" s="186" t="s">
        <v>275</v>
      </c>
      <c r="D274" s="186" t="s">
        <v>274</v>
      </c>
      <c r="E274" s="286" t="s">
        <v>284</v>
      </c>
      <c r="F274" s="286"/>
      <c r="G274" s="287" t="s">
        <v>284</v>
      </c>
      <c r="H274" s="287" t="s">
        <v>284</v>
      </c>
      <c r="I274" s="287" t="s">
        <v>284</v>
      </c>
      <c r="J274" s="287" t="s">
        <v>284</v>
      </c>
      <c r="K274" s="287" t="s">
        <v>284</v>
      </c>
      <c r="L274" s="287" t="s">
        <v>284</v>
      </c>
      <c r="M274" s="287" t="s">
        <v>284</v>
      </c>
      <c r="N274" s="287" t="s">
        <v>284</v>
      </c>
      <c r="O274" s="287" t="s">
        <v>284</v>
      </c>
      <c r="P274" s="287" t="s">
        <v>284</v>
      </c>
      <c r="Q274" s="287" t="s">
        <v>284</v>
      </c>
      <c r="R274" s="287" t="s">
        <v>284</v>
      </c>
      <c r="S274" s="287" t="s">
        <v>284</v>
      </c>
      <c r="T274" s="287"/>
      <c r="U274" s="287" t="s">
        <v>284</v>
      </c>
      <c r="V274" s="287" t="s">
        <v>284</v>
      </c>
    </row>
    <row r="275" spans="1:22" x14ac:dyDescent="0.2">
      <c r="A275" s="186" t="s">
        <v>787</v>
      </c>
      <c r="B275" s="186" t="s">
        <v>788</v>
      </c>
      <c r="C275" s="186" t="s">
        <v>267</v>
      </c>
      <c r="D275" s="186" t="s">
        <v>266</v>
      </c>
      <c r="E275" s="282">
        <v>67</v>
      </c>
      <c r="F275" s="282"/>
      <c r="G275" s="283">
        <v>60</v>
      </c>
      <c r="H275" s="283">
        <v>1</v>
      </c>
      <c r="I275" s="283">
        <v>0</v>
      </c>
      <c r="J275" s="283">
        <v>15</v>
      </c>
      <c r="K275" s="283">
        <v>1</v>
      </c>
      <c r="L275" s="283">
        <v>4</v>
      </c>
      <c r="M275" s="283">
        <v>2</v>
      </c>
      <c r="N275" s="283">
        <v>2</v>
      </c>
      <c r="O275" s="283">
        <v>2</v>
      </c>
      <c r="P275" s="283">
        <v>19</v>
      </c>
      <c r="Q275" s="283">
        <v>0</v>
      </c>
      <c r="R275" s="283">
        <v>0</v>
      </c>
      <c r="S275" s="283">
        <v>14</v>
      </c>
      <c r="T275" s="283"/>
      <c r="U275" s="283">
        <v>5</v>
      </c>
      <c r="V275" s="283">
        <v>2</v>
      </c>
    </row>
    <row r="276" spans="1:22" x14ac:dyDescent="0.2">
      <c r="A276" s="186" t="s">
        <v>789</v>
      </c>
      <c r="B276" s="186" t="s">
        <v>790</v>
      </c>
      <c r="C276" s="186" t="s">
        <v>265</v>
      </c>
      <c r="D276" s="186" t="s">
        <v>264</v>
      </c>
      <c r="E276" s="282">
        <v>155</v>
      </c>
      <c r="F276" s="282"/>
      <c r="G276" s="283">
        <v>137</v>
      </c>
      <c r="H276" s="283">
        <v>3</v>
      </c>
      <c r="I276" s="283">
        <v>0</v>
      </c>
      <c r="J276" s="283">
        <v>27</v>
      </c>
      <c r="K276" s="283">
        <v>64</v>
      </c>
      <c r="L276" s="283">
        <v>13</v>
      </c>
      <c r="M276" s="283">
        <v>0</v>
      </c>
      <c r="N276" s="283">
        <v>5</v>
      </c>
      <c r="O276" s="283">
        <v>16</v>
      </c>
      <c r="P276" s="283">
        <v>9</v>
      </c>
      <c r="Q276" s="283">
        <v>0</v>
      </c>
      <c r="R276" s="283">
        <v>0</v>
      </c>
      <c r="S276" s="283">
        <v>0</v>
      </c>
      <c r="T276" s="283"/>
      <c r="U276" s="283">
        <v>16</v>
      </c>
      <c r="V276" s="283">
        <v>2</v>
      </c>
    </row>
    <row r="277" spans="1:22" x14ac:dyDescent="0.2">
      <c r="A277" s="186" t="s">
        <v>791</v>
      </c>
      <c r="B277" s="186" t="s">
        <v>792</v>
      </c>
      <c r="C277" s="186" t="s">
        <v>273</v>
      </c>
      <c r="D277" s="186" t="s">
        <v>272</v>
      </c>
      <c r="E277" s="282">
        <v>181</v>
      </c>
      <c r="F277" s="282"/>
      <c r="G277" s="283">
        <v>122</v>
      </c>
      <c r="H277" s="283">
        <v>8</v>
      </c>
      <c r="I277" s="283">
        <v>0</v>
      </c>
      <c r="J277" s="283">
        <v>25</v>
      </c>
      <c r="K277" s="283">
        <v>0</v>
      </c>
      <c r="L277" s="283">
        <v>11</v>
      </c>
      <c r="M277" s="283">
        <v>1</v>
      </c>
      <c r="N277" s="283">
        <v>0</v>
      </c>
      <c r="O277" s="283">
        <v>5</v>
      </c>
      <c r="P277" s="283">
        <v>8</v>
      </c>
      <c r="Q277" s="283">
        <v>0</v>
      </c>
      <c r="R277" s="283">
        <v>0</v>
      </c>
      <c r="S277" s="283">
        <v>64</v>
      </c>
      <c r="T277" s="283"/>
      <c r="U277" s="283">
        <v>49</v>
      </c>
      <c r="V277" s="283">
        <v>10</v>
      </c>
    </row>
    <row r="278" spans="1:22" x14ac:dyDescent="0.2">
      <c r="A278" s="186" t="s">
        <v>793</v>
      </c>
      <c r="B278" s="186" t="s">
        <v>794</v>
      </c>
      <c r="C278" s="186" t="s">
        <v>273</v>
      </c>
      <c r="D278" s="186" t="s">
        <v>272</v>
      </c>
      <c r="E278" s="282">
        <v>43</v>
      </c>
      <c r="F278" s="282"/>
      <c r="G278" s="283">
        <v>42</v>
      </c>
      <c r="H278" s="283">
        <v>1</v>
      </c>
      <c r="I278" s="283">
        <v>0</v>
      </c>
      <c r="J278" s="283">
        <v>5</v>
      </c>
      <c r="K278" s="283">
        <v>0</v>
      </c>
      <c r="L278" s="283">
        <v>1</v>
      </c>
      <c r="M278" s="283">
        <v>2</v>
      </c>
      <c r="N278" s="283">
        <v>1</v>
      </c>
      <c r="O278" s="283">
        <v>0</v>
      </c>
      <c r="P278" s="283">
        <v>3</v>
      </c>
      <c r="Q278" s="283">
        <v>0</v>
      </c>
      <c r="R278" s="283">
        <v>0</v>
      </c>
      <c r="S278" s="283">
        <v>29</v>
      </c>
      <c r="T278" s="283"/>
      <c r="U278" s="283">
        <v>0</v>
      </c>
      <c r="V278" s="283">
        <v>1</v>
      </c>
    </row>
    <row r="279" spans="1:22" s="204" customFormat="1" x14ac:dyDescent="0.2">
      <c r="A279" s="198" t="s">
        <v>795</v>
      </c>
      <c r="B279" s="198" t="s">
        <v>796</v>
      </c>
      <c r="C279" s="186" t="s">
        <v>279</v>
      </c>
      <c r="D279" s="186" t="s">
        <v>278</v>
      </c>
      <c r="E279" s="286" t="s">
        <v>284</v>
      </c>
      <c r="F279" s="286"/>
      <c r="G279" s="287" t="s">
        <v>284</v>
      </c>
      <c r="H279" s="287" t="s">
        <v>284</v>
      </c>
      <c r="I279" s="287" t="s">
        <v>284</v>
      </c>
      <c r="J279" s="287" t="s">
        <v>284</v>
      </c>
      <c r="K279" s="287" t="s">
        <v>284</v>
      </c>
      <c r="L279" s="287" t="s">
        <v>284</v>
      </c>
      <c r="M279" s="287" t="s">
        <v>284</v>
      </c>
      <c r="N279" s="287" t="s">
        <v>284</v>
      </c>
      <c r="O279" s="287" t="s">
        <v>284</v>
      </c>
      <c r="P279" s="287" t="s">
        <v>284</v>
      </c>
      <c r="Q279" s="287" t="s">
        <v>284</v>
      </c>
      <c r="R279" s="287" t="s">
        <v>284</v>
      </c>
      <c r="S279" s="287" t="s">
        <v>284</v>
      </c>
      <c r="T279" s="287"/>
      <c r="U279" s="287" t="s">
        <v>284</v>
      </c>
      <c r="V279" s="287" t="s">
        <v>284</v>
      </c>
    </row>
    <row r="280" spans="1:22" x14ac:dyDescent="0.2">
      <c r="A280" s="186" t="s">
        <v>797</v>
      </c>
      <c r="B280" s="186" t="s">
        <v>798</v>
      </c>
      <c r="C280" s="186" t="s">
        <v>265</v>
      </c>
      <c r="D280" s="186" t="s">
        <v>264</v>
      </c>
      <c r="E280" s="282">
        <v>282</v>
      </c>
      <c r="F280" s="282"/>
      <c r="G280" s="283">
        <v>173</v>
      </c>
      <c r="H280" s="283">
        <v>20</v>
      </c>
      <c r="I280" s="283">
        <v>0</v>
      </c>
      <c r="J280" s="283">
        <v>60</v>
      </c>
      <c r="K280" s="283">
        <v>3</v>
      </c>
      <c r="L280" s="283">
        <v>38</v>
      </c>
      <c r="M280" s="283">
        <v>4</v>
      </c>
      <c r="N280" s="283">
        <v>3</v>
      </c>
      <c r="O280" s="283">
        <v>6</v>
      </c>
      <c r="P280" s="283">
        <v>12</v>
      </c>
      <c r="Q280" s="283">
        <v>0</v>
      </c>
      <c r="R280" s="283">
        <v>0</v>
      </c>
      <c r="S280" s="283">
        <v>27</v>
      </c>
      <c r="T280" s="283"/>
      <c r="U280" s="283">
        <v>108</v>
      </c>
      <c r="V280" s="283">
        <v>1</v>
      </c>
    </row>
    <row r="281" spans="1:22" x14ac:dyDescent="0.2">
      <c r="A281" s="186" t="s">
        <v>799</v>
      </c>
      <c r="B281" s="186" t="s">
        <v>800</v>
      </c>
      <c r="C281" s="186" t="s">
        <v>277</v>
      </c>
      <c r="D281" s="186" t="s">
        <v>276</v>
      </c>
      <c r="E281" s="282">
        <v>11</v>
      </c>
      <c r="F281" s="282"/>
      <c r="G281" s="283">
        <v>9</v>
      </c>
      <c r="H281" s="283">
        <v>0</v>
      </c>
      <c r="I281" s="283">
        <v>0</v>
      </c>
      <c r="J281" s="283">
        <v>4</v>
      </c>
      <c r="K281" s="283">
        <v>1</v>
      </c>
      <c r="L281" s="283">
        <v>1</v>
      </c>
      <c r="M281" s="283">
        <v>2</v>
      </c>
      <c r="N281" s="283">
        <v>0</v>
      </c>
      <c r="O281" s="283">
        <v>1</v>
      </c>
      <c r="P281" s="283">
        <v>0</v>
      </c>
      <c r="Q281" s="283">
        <v>0</v>
      </c>
      <c r="R281" s="283">
        <v>0</v>
      </c>
      <c r="S281" s="283">
        <v>0</v>
      </c>
      <c r="T281" s="283"/>
      <c r="U281" s="283">
        <v>2</v>
      </c>
      <c r="V281" s="283">
        <v>0</v>
      </c>
    </row>
    <row r="282" spans="1:22" s="204" customFormat="1" x14ac:dyDescent="0.2">
      <c r="A282" s="198" t="s">
        <v>801</v>
      </c>
      <c r="B282" s="198" t="s">
        <v>802</v>
      </c>
      <c r="C282" s="186" t="s">
        <v>261</v>
      </c>
      <c r="D282" s="186" t="s">
        <v>260</v>
      </c>
      <c r="E282" s="286" t="s">
        <v>284</v>
      </c>
      <c r="F282" s="286"/>
      <c r="G282" s="287" t="s">
        <v>284</v>
      </c>
      <c r="H282" s="287" t="s">
        <v>284</v>
      </c>
      <c r="I282" s="287" t="s">
        <v>284</v>
      </c>
      <c r="J282" s="287" t="s">
        <v>284</v>
      </c>
      <c r="K282" s="287" t="s">
        <v>284</v>
      </c>
      <c r="L282" s="287" t="s">
        <v>284</v>
      </c>
      <c r="M282" s="287" t="s">
        <v>284</v>
      </c>
      <c r="N282" s="287" t="s">
        <v>284</v>
      </c>
      <c r="O282" s="287" t="s">
        <v>284</v>
      </c>
      <c r="P282" s="287" t="s">
        <v>284</v>
      </c>
      <c r="Q282" s="287" t="s">
        <v>284</v>
      </c>
      <c r="R282" s="287" t="s">
        <v>284</v>
      </c>
      <c r="S282" s="287" t="s">
        <v>284</v>
      </c>
      <c r="T282" s="287"/>
      <c r="U282" s="287" t="s">
        <v>284</v>
      </c>
      <c r="V282" s="287" t="s">
        <v>284</v>
      </c>
    </row>
    <row r="283" spans="1:22" x14ac:dyDescent="0.2">
      <c r="A283" s="186" t="s">
        <v>803</v>
      </c>
      <c r="B283" s="186" t="s">
        <v>804</v>
      </c>
      <c r="C283" s="186" t="s">
        <v>277</v>
      </c>
      <c r="D283" s="186" t="s">
        <v>276</v>
      </c>
      <c r="E283" s="282">
        <v>108</v>
      </c>
      <c r="F283" s="282"/>
      <c r="G283" s="283">
        <v>62</v>
      </c>
      <c r="H283" s="283">
        <v>4</v>
      </c>
      <c r="I283" s="283">
        <v>0</v>
      </c>
      <c r="J283" s="283">
        <v>22</v>
      </c>
      <c r="K283" s="283">
        <v>2</v>
      </c>
      <c r="L283" s="283">
        <v>7</v>
      </c>
      <c r="M283" s="283">
        <v>0</v>
      </c>
      <c r="N283" s="283">
        <v>12</v>
      </c>
      <c r="O283" s="283">
        <v>2</v>
      </c>
      <c r="P283" s="283">
        <v>13</v>
      </c>
      <c r="Q283" s="283">
        <v>0</v>
      </c>
      <c r="R283" s="283">
        <v>0</v>
      </c>
      <c r="S283" s="283">
        <v>0</v>
      </c>
      <c r="T283" s="283"/>
      <c r="U283" s="283">
        <v>37</v>
      </c>
      <c r="V283" s="283">
        <v>9</v>
      </c>
    </row>
    <row r="284" spans="1:22" x14ac:dyDescent="0.2">
      <c r="A284" s="186" t="s">
        <v>805</v>
      </c>
      <c r="B284" s="186" t="s">
        <v>806</v>
      </c>
      <c r="C284" s="186" t="s">
        <v>279</v>
      </c>
      <c r="D284" s="186" t="s">
        <v>278</v>
      </c>
      <c r="E284" s="282">
        <v>275</v>
      </c>
      <c r="F284" s="282"/>
      <c r="G284" s="283">
        <v>176</v>
      </c>
      <c r="H284" s="283">
        <v>65</v>
      </c>
      <c r="I284" s="283">
        <v>2</v>
      </c>
      <c r="J284" s="283">
        <v>46</v>
      </c>
      <c r="K284" s="283">
        <v>3</v>
      </c>
      <c r="L284" s="283">
        <v>14</v>
      </c>
      <c r="M284" s="283">
        <v>0</v>
      </c>
      <c r="N284" s="283">
        <v>1</v>
      </c>
      <c r="O284" s="283">
        <v>7</v>
      </c>
      <c r="P284" s="283">
        <v>37</v>
      </c>
      <c r="Q284" s="283">
        <v>0</v>
      </c>
      <c r="R284" s="283">
        <v>1</v>
      </c>
      <c r="S284" s="283">
        <v>0</v>
      </c>
      <c r="T284" s="283"/>
      <c r="U284" s="283">
        <v>96</v>
      </c>
      <c r="V284" s="283">
        <v>3</v>
      </c>
    </row>
    <row r="285" spans="1:22" x14ac:dyDescent="0.2">
      <c r="A285" s="186" t="s">
        <v>807</v>
      </c>
      <c r="B285" s="186" t="s">
        <v>808</v>
      </c>
      <c r="C285" s="186" t="s">
        <v>267</v>
      </c>
      <c r="D285" s="186" t="s">
        <v>266</v>
      </c>
      <c r="E285" s="282">
        <v>204</v>
      </c>
      <c r="F285" s="282"/>
      <c r="G285" s="283">
        <v>165</v>
      </c>
      <c r="H285" s="283">
        <v>3</v>
      </c>
      <c r="I285" s="283">
        <v>0</v>
      </c>
      <c r="J285" s="283">
        <v>50</v>
      </c>
      <c r="K285" s="283">
        <v>0</v>
      </c>
      <c r="L285" s="283">
        <v>88</v>
      </c>
      <c r="M285" s="283">
        <v>11</v>
      </c>
      <c r="N285" s="283">
        <v>5</v>
      </c>
      <c r="O285" s="283">
        <v>0</v>
      </c>
      <c r="P285" s="283">
        <v>8</v>
      </c>
      <c r="Q285" s="283">
        <v>0</v>
      </c>
      <c r="R285" s="283">
        <v>0</v>
      </c>
      <c r="S285" s="283">
        <v>0</v>
      </c>
      <c r="T285" s="283"/>
      <c r="U285" s="283">
        <v>37</v>
      </c>
      <c r="V285" s="283">
        <v>2</v>
      </c>
    </row>
    <row r="286" spans="1:22" x14ac:dyDescent="0.2">
      <c r="A286" s="186" t="s">
        <v>809</v>
      </c>
      <c r="B286" s="186" t="s">
        <v>810</v>
      </c>
      <c r="C286" s="186" t="s">
        <v>273</v>
      </c>
      <c r="D286" s="186" t="s">
        <v>272</v>
      </c>
      <c r="E286" s="282">
        <v>25</v>
      </c>
      <c r="F286" s="282"/>
      <c r="G286" s="283">
        <v>18</v>
      </c>
      <c r="H286" s="283">
        <v>2</v>
      </c>
      <c r="I286" s="283">
        <v>0</v>
      </c>
      <c r="J286" s="283">
        <v>5</v>
      </c>
      <c r="K286" s="283">
        <v>0</v>
      </c>
      <c r="L286" s="283">
        <v>2</v>
      </c>
      <c r="M286" s="283">
        <v>0</v>
      </c>
      <c r="N286" s="283">
        <v>3</v>
      </c>
      <c r="O286" s="283">
        <v>6</v>
      </c>
      <c r="P286" s="283">
        <v>0</v>
      </c>
      <c r="Q286" s="283">
        <v>0</v>
      </c>
      <c r="R286" s="283">
        <v>0</v>
      </c>
      <c r="S286" s="283">
        <v>0</v>
      </c>
      <c r="T286" s="283"/>
      <c r="U286" s="283">
        <v>7</v>
      </c>
      <c r="V286" s="283">
        <v>0</v>
      </c>
    </row>
    <row r="287" spans="1:22" x14ac:dyDescent="0.2">
      <c r="A287" s="186" t="s">
        <v>811</v>
      </c>
      <c r="B287" s="186" t="s">
        <v>812</v>
      </c>
      <c r="C287" s="186" t="s">
        <v>277</v>
      </c>
      <c r="D287" s="186" t="s">
        <v>276</v>
      </c>
      <c r="E287" s="282">
        <v>14</v>
      </c>
      <c r="F287" s="282"/>
      <c r="G287" s="283">
        <v>13</v>
      </c>
      <c r="H287" s="283">
        <v>0</v>
      </c>
      <c r="I287" s="283">
        <v>0</v>
      </c>
      <c r="J287" s="283">
        <v>8</v>
      </c>
      <c r="K287" s="283">
        <v>0</v>
      </c>
      <c r="L287" s="283">
        <v>1</v>
      </c>
      <c r="M287" s="283">
        <v>2</v>
      </c>
      <c r="N287" s="283">
        <v>1</v>
      </c>
      <c r="O287" s="283">
        <v>0</v>
      </c>
      <c r="P287" s="283">
        <v>1</v>
      </c>
      <c r="Q287" s="283">
        <v>0</v>
      </c>
      <c r="R287" s="283">
        <v>0</v>
      </c>
      <c r="S287" s="283">
        <v>0</v>
      </c>
      <c r="T287" s="283"/>
      <c r="U287" s="283">
        <v>1</v>
      </c>
      <c r="V287" s="283">
        <v>0</v>
      </c>
    </row>
    <row r="288" spans="1:22" x14ac:dyDescent="0.2">
      <c r="A288" s="186" t="s">
        <v>813</v>
      </c>
      <c r="B288" s="186" t="s">
        <v>814</v>
      </c>
      <c r="C288" s="186" t="s">
        <v>279</v>
      </c>
      <c r="D288" s="186" t="s">
        <v>278</v>
      </c>
      <c r="E288" s="282">
        <v>34</v>
      </c>
      <c r="F288" s="282"/>
      <c r="G288" s="283">
        <v>31</v>
      </c>
      <c r="H288" s="283">
        <v>2</v>
      </c>
      <c r="I288" s="283">
        <v>0</v>
      </c>
      <c r="J288" s="283">
        <v>8</v>
      </c>
      <c r="K288" s="283">
        <v>0</v>
      </c>
      <c r="L288" s="283">
        <v>3</v>
      </c>
      <c r="M288" s="283">
        <v>3</v>
      </c>
      <c r="N288" s="283">
        <v>3</v>
      </c>
      <c r="O288" s="283">
        <v>3</v>
      </c>
      <c r="P288" s="283">
        <v>5</v>
      </c>
      <c r="Q288" s="283">
        <v>0</v>
      </c>
      <c r="R288" s="283">
        <v>0</v>
      </c>
      <c r="S288" s="283">
        <v>4</v>
      </c>
      <c r="T288" s="283"/>
      <c r="U288" s="283">
        <v>1</v>
      </c>
      <c r="V288" s="283">
        <v>2</v>
      </c>
    </row>
    <row r="289" spans="1:22" x14ac:dyDescent="0.2">
      <c r="A289" s="186" t="s">
        <v>815</v>
      </c>
      <c r="B289" s="186" t="s">
        <v>816</v>
      </c>
      <c r="C289" s="186" t="s">
        <v>273</v>
      </c>
      <c r="D289" s="186" t="s">
        <v>272</v>
      </c>
      <c r="E289" s="282">
        <v>254</v>
      </c>
      <c r="F289" s="282"/>
      <c r="G289" s="283">
        <v>166</v>
      </c>
      <c r="H289" s="283">
        <v>5</v>
      </c>
      <c r="I289" s="283">
        <v>0</v>
      </c>
      <c r="J289" s="283">
        <v>9</v>
      </c>
      <c r="K289" s="283">
        <v>2</v>
      </c>
      <c r="L289" s="283">
        <v>7</v>
      </c>
      <c r="M289" s="283">
        <v>0</v>
      </c>
      <c r="N289" s="283">
        <v>1</v>
      </c>
      <c r="O289" s="283">
        <v>129</v>
      </c>
      <c r="P289" s="283">
        <v>13</v>
      </c>
      <c r="Q289" s="283">
        <v>0</v>
      </c>
      <c r="R289" s="283">
        <v>0</v>
      </c>
      <c r="S289" s="283">
        <v>0</v>
      </c>
      <c r="T289" s="283"/>
      <c r="U289" s="283">
        <v>84</v>
      </c>
      <c r="V289" s="283">
        <v>4</v>
      </c>
    </row>
    <row r="290" spans="1:22" x14ac:dyDescent="0.2">
      <c r="A290" s="186" t="s">
        <v>817</v>
      </c>
      <c r="B290" s="186" t="s">
        <v>818</v>
      </c>
      <c r="C290" s="186" t="s">
        <v>275</v>
      </c>
      <c r="D290" s="186" t="s">
        <v>274</v>
      </c>
      <c r="E290" s="282">
        <v>132</v>
      </c>
      <c r="F290" s="282"/>
      <c r="G290" s="283">
        <v>61</v>
      </c>
      <c r="H290" s="283">
        <v>9</v>
      </c>
      <c r="I290" s="283">
        <v>1</v>
      </c>
      <c r="J290" s="283">
        <v>19</v>
      </c>
      <c r="K290" s="283">
        <v>0</v>
      </c>
      <c r="L290" s="283">
        <v>6</v>
      </c>
      <c r="M290" s="283">
        <v>0</v>
      </c>
      <c r="N290" s="283">
        <v>0</v>
      </c>
      <c r="O290" s="283">
        <v>17</v>
      </c>
      <c r="P290" s="283">
        <v>8</v>
      </c>
      <c r="Q290" s="283">
        <v>0</v>
      </c>
      <c r="R290" s="283">
        <v>0</v>
      </c>
      <c r="S290" s="283">
        <v>1</v>
      </c>
      <c r="T290" s="283"/>
      <c r="U290" s="283">
        <v>66</v>
      </c>
      <c r="V290" s="283">
        <v>5</v>
      </c>
    </row>
    <row r="291" spans="1:22" x14ac:dyDescent="0.2">
      <c r="A291" s="186" t="s">
        <v>819</v>
      </c>
      <c r="B291" s="186" t="s">
        <v>820</v>
      </c>
      <c r="C291" s="186" t="s">
        <v>277</v>
      </c>
      <c r="D291" s="186" t="s">
        <v>276</v>
      </c>
      <c r="E291" s="282">
        <v>28</v>
      </c>
      <c r="F291" s="282"/>
      <c r="G291" s="283">
        <v>24</v>
      </c>
      <c r="H291" s="283">
        <v>0</v>
      </c>
      <c r="I291" s="283">
        <v>0</v>
      </c>
      <c r="J291" s="283">
        <v>8</v>
      </c>
      <c r="K291" s="283">
        <v>0</v>
      </c>
      <c r="L291" s="283">
        <v>3</v>
      </c>
      <c r="M291" s="283">
        <v>1</v>
      </c>
      <c r="N291" s="283">
        <v>6</v>
      </c>
      <c r="O291" s="283">
        <v>0</v>
      </c>
      <c r="P291" s="283">
        <v>3</v>
      </c>
      <c r="Q291" s="283">
        <v>0</v>
      </c>
      <c r="R291" s="283">
        <v>0</v>
      </c>
      <c r="S291" s="283">
        <v>3</v>
      </c>
      <c r="T291" s="283"/>
      <c r="U291" s="283">
        <v>1</v>
      </c>
      <c r="V291" s="283">
        <v>3</v>
      </c>
    </row>
    <row r="292" spans="1:22" x14ac:dyDescent="0.2">
      <c r="A292" s="186" t="s">
        <v>821</v>
      </c>
      <c r="B292" s="186" t="s">
        <v>822</v>
      </c>
      <c r="C292" s="186" t="s">
        <v>279</v>
      </c>
      <c r="D292" s="186" t="s">
        <v>278</v>
      </c>
      <c r="E292" s="282">
        <v>18</v>
      </c>
      <c r="F292" s="282"/>
      <c r="G292" s="283">
        <v>5</v>
      </c>
      <c r="H292" s="283">
        <v>2</v>
      </c>
      <c r="I292" s="283">
        <v>0</v>
      </c>
      <c r="J292" s="283">
        <v>1</v>
      </c>
      <c r="K292" s="283">
        <v>0</v>
      </c>
      <c r="L292" s="283">
        <v>1</v>
      </c>
      <c r="M292" s="283">
        <v>0</v>
      </c>
      <c r="N292" s="283">
        <v>0</v>
      </c>
      <c r="O292" s="283">
        <v>0</v>
      </c>
      <c r="P292" s="283">
        <v>1</v>
      </c>
      <c r="Q292" s="283">
        <v>0</v>
      </c>
      <c r="R292" s="283">
        <v>0</v>
      </c>
      <c r="S292" s="283">
        <v>0</v>
      </c>
      <c r="T292" s="283"/>
      <c r="U292" s="283">
        <v>9</v>
      </c>
      <c r="V292" s="283">
        <v>4</v>
      </c>
    </row>
    <row r="293" spans="1:22" x14ac:dyDescent="0.2">
      <c r="A293" s="186" t="s">
        <v>823</v>
      </c>
      <c r="B293" s="186" t="s">
        <v>824</v>
      </c>
      <c r="C293" s="186" t="s">
        <v>277</v>
      </c>
      <c r="D293" s="186" t="s">
        <v>276</v>
      </c>
      <c r="E293" s="282">
        <v>147</v>
      </c>
      <c r="F293" s="282"/>
      <c r="G293" s="283">
        <v>63</v>
      </c>
      <c r="H293" s="283">
        <v>3</v>
      </c>
      <c r="I293" s="283">
        <v>0</v>
      </c>
      <c r="J293" s="283">
        <v>9</v>
      </c>
      <c r="K293" s="283">
        <v>6</v>
      </c>
      <c r="L293" s="283">
        <v>6</v>
      </c>
      <c r="M293" s="283">
        <v>1</v>
      </c>
      <c r="N293" s="283">
        <v>10</v>
      </c>
      <c r="O293" s="283">
        <v>4</v>
      </c>
      <c r="P293" s="283">
        <v>16</v>
      </c>
      <c r="Q293" s="283">
        <v>0</v>
      </c>
      <c r="R293" s="283">
        <v>0</v>
      </c>
      <c r="S293" s="283">
        <v>8</v>
      </c>
      <c r="T293" s="283"/>
      <c r="U293" s="283">
        <v>80</v>
      </c>
      <c r="V293" s="283">
        <v>4</v>
      </c>
    </row>
    <row r="294" spans="1:22" x14ac:dyDescent="0.2">
      <c r="A294" s="186" t="s">
        <v>825</v>
      </c>
      <c r="B294" s="186" t="s">
        <v>826</v>
      </c>
      <c r="C294" s="186" t="s">
        <v>275</v>
      </c>
      <c r="D294" s="186" t="s">
        <v>274</v>
      </c>
      <c r="E294" s="282">
        <v>36</v>
      </c>
      <c r="F294" s="282"/>
      <c r="G294" s="283">
        <v>21</v>
      </c>
      <c r="H294" s="283">
        <v>2</v>
      </c>
      <c r="I294" s="283">
        <v>0</v>
      </c>
      <c r="J294" s="283">
        <v>3</v>
      </c>
      <c r="K294" s="283">
        <v>0</v>
      </c>
      <c r="L294" s="283">
        <v>4</v>
      </c>
      <c r="M294" s="283">
        <v>1</v>
      </c>
      <c r="N294" s="283">
        <v>1</v>
      </c>
      <c r="O294" s="283">
        <v>3</v>
      </c>
      <c r="P294" s="283">
        <v>0</v>
      </c>
      <c r="Q294" s="283">
        <v>0</v>
      </c>
      <c r="R294" s="283">
        <v>0</v>
      </c>
      <c r="S294" s="283">
        <v>7</v>
      </c>
      <c r="T294" s="283"/>
      <c r="U294" s="283">
        <v>11</v>
      </c>
      <c r="V294" s="283">
        <v>4</v>
      </c>
    </row>
    <row r="295" spans="1:22" x14ac:dyDescent="0.2">
      <c r="A295" s="186" t="s">
        <v>827</v>
      </c>
      <c r="B295" s="186" t="s">
        <v>828</v>
      </c>
      <c r="C295" s="186" t="s">
        <v>275</v>
      </c>
      <c r="D295" s="186" t="s">
        <v>274</v>
      </c>
      <c r="E295" s="282">
        <v>95</v>
      </c>
      <c r="F295" s="282"/>
      <c r="G295" s="283">
        <v>56</v>
      </c>
      <c r="H295" s="283">
        <v>6</v>
      </c>
      <c r="I295" s="283">
        <v>0</v>
      </c>
      <c r="J295" s="283">
        <v>31</v>
      </c>
      <c r="K295" s="283">
        <v>3</v>
      </c>
      <c r="L295" s="283">
        <v>8</v>
      </c>
      <c r="M295" s="283">
        <v>0</v>
      </c>
      <c r="N295" s="283">
        <v>0</v>
      </c>
      <c r="O295" s="283">
        <v>4</v>
      </c>
      <c r="P295" s="283">
        <v>3</v>
      </c>
      <c r="Q295" s="283">
        <v>0</v>
      </c>
      <c r="R295" s="283">
        <v>1</v>
      </c>
      <c r="S295" s="283">
        <v>0</v>
      </c>
      <c r="T295" s="283"/>
      <c r="U295" s="283">
        <v>33</v>
      </c>
      <c r="V295" s="283">
        <v>6</v>
      </c>
    </row>
    <row r="296" spans="1:22" x14ac:dyDescent="0.2">
      <c r="A296" s="186" t="s">
        <v>829</v>
      </c>
      <c r="B296" s="186" t="s">
        <v>830</v>
      </c>
      <c r="C296" s="186" t="s">
        <v>277</v>
      </c>
      <c r="D296" s="186" t="s">
        <v>276</v>
      </c>
      <c r="E296" s="282">
        <v>28</v>
      </c>
      <c r="F296" s="282"/>
      <c r="G296" s="283">
        <v>19</v>
      </c>
      <c r="H296" s="283">
        <v>2</v>
      </c>
      <c r="I296" s="283">
        <v>0</v>
      </c>
      <c r="J296" s="283">
        <v>1</v>
      </c>
      <c r="K296" s="283">
        <v>2</v>
      </c>
      <c r="L296" s="283">
        <v>2</v>
      </c>
      <c r="M296" s="283">
        <v>0</v>
      </c>
      <c r="N296" s="283">
        <v>1</v>
      </c>
      <c r="O296" s="283">
        <v>4</v>
      </c>
      <c r="P296" s="283">
        <v>5</v>
      </c>
      <c r="Q296" s="283">
        <v>0</v>
      </c>
      <c r="R296" s="283">
        <v>0</v>
      </c>
      <c r="S296" s="283">
        <v>2</v>
      </c>
      <c r="T296" s="283"/>
      <c r="U296" s="283">
        <v>5</v>
      </c>
      <c r="V296" s="283">
        <v>4</v>
      </c>
    </row>
    <row r="297" spans="1:22" x14ac:dyDescent="0.2">
      <c r="A297" s="186" t="s">
        <v>831</v>
      </c>
      <c r="B297" s="186" t="s">
        <v>832</v>
      </c>
      <c r="C297" s="186" t="s">
        <v>279</v>
      </c>
      <c r="D297" s="186" t="s">
        <v>278</v>
      </c>
      <c r="E297" s="282">
        <v>50</v>
      </c>
      <c r="F297" s="282"/>
      <c r="G297" s="283">
        <v>36</v>
      </c>
      <c r="H297" s="283">
        <v>2</v>
      </c>
      <c r="I297" s="283">
        <v>0</v>
      </c>
      <c r="J297" s="283">
        <v>7</v>
      </c>
      <c r="K297" s="283">
        <v>0</v>
      </c>
      <c r="L297" s="283">
        <v>6</v>
      </c>
      <c r="M297" s="283">
        <v>1</v>
      </c>
      <c r="N297" s="283">
        <v>6</v>
      </c>
      <c r="O297" s="283">
        <v>1</v>
      </c>
      <c r="P297" s="283">
        <v>3</v>
      </c>
      <c r="Q297" s="283">
        <v>0</v>
      </c>
      <c r="R297" s="283">
        <v>0</v>
      </c>
      <c r="S297" s="283">
        <v>10</v>
      </c>
      <c r="T297" s="283"/>
      <c r="U297" s="283">
        <v>11</v>
      </c>
      <c r="V297" s="283">
        <v>3</v>
      </c>
    </row>
    <row r="298" spans="1:22" x14ac:dyDescent="0.2">
      <c r="A298" s="186" t="s">
        <v>833</v>
      </c>
      <c r="B298" s="186" t="s">
        <v>834</v>
      </c>
      <c r="C298" s="186" t="s">
        <v>279</v>
      </c>
      <c r="D298" s="186" t="s">
        <v>278</v>
      </c>
      <c r="E298" s="282">
        <v>103</v>
      </c>
      <c r="F298" s="282"/>
      <c r="G298" s="283">
        <v>44</v>
      </c>
      <c r="H298" s="283">
        <v>4</v>
      </c>
      <c r="I298" s="283">
        <v>0</v>
      </c>
      <c r="J298" s="283">
        <v>8</v>
      </c>
      <c r="K298" s="283">
        <v>0</v>
      </c>
      <c r="L298" s="283">
        <v>3</v>
      </c>
      <c r="M298" s="283">
        <v>0</v>
      </c>
      <c r="N298" s="283">
        <v>15</v>
      </c>
      <c r="O298" s="283">
        <v>12</v>
      </c>
      <c r="P298" s="283">
        <v>2</v>
      </c>
      <c r="Q298" s="283">
        <v>0</v>
      </c>
      <c r="R298" s="283">
        <v>0</v>
      </c>
      <c r="S298" s="283">
        <v>0</v>
      </c>
      <c r="T298" s="283"/>
      <c r="U298" s="283">
        <v>55</v>
      </c>
      <c r="V298" s="283">
        <v>4</v>
      </c>
    </row>
    <row r="299" spans="1:22" x14ac:dyDescent="0.2">
      <c r="A299" s="186" t="s">
        <v>835</v>
      </c>
      <c r="B299" s="186" t="s">
        <v>836</v>
      </c>
      <c r="C299" s="186" t="s">
        <v>261</v>
      </c>
      <c r="D299" s="186" t="s">
        <v>260</v>
      </c>
      <c r="E299" s="282">
        <v>544</v>
      </c>
      <c r="F299" s="282"/>
      <c r="G299" s="283">
        <v>237</v>
      </c>
      <c r="H299" s="283">
        <v>6</v>
      </c>
      <c r="I299" s="283">
        <v>1</v>
      </c>
      <c r="J299" s="283">
        <v>92</v>
      </c>
      <c r="K299" s="283">
        <v>6</v>
      </c>
      <c r="L299" s="283">
        <v>61</v>
      </c>
      <c r="M299" s="283">
        <v>0</v>
      </c>
      <c r="N299" s="283">
        <v>3</v>
      </c>
      <c r="O299" s="283">
        <v>7</v>
      </c>
      <c r="P299" s="283">
        <v>27</v>
      </c>
      <c r="Q299" s="283">
        <v>1</v>
      </c>
      <c r="R299" s="283">
        <v>0</v>
      </c>
      <c r="S299" s="283">
        <v>33</v>
      </c>
      <c r="T299" s="283"/>
      <c r="U299" s="283">
        <v>296</v>
      </c>
      <c r="V299" s="283">
        <v>11</v>
      </c>
    </row>
    <row r="300" spans="1:22" x14ac:dyDescent="0.2">
      <c r="A300" s="186" t="s">
        <v>837</v>
      </c>
      <c r="B300" s="186" t="s">
        <v>838</v>
      </c>
      <c r="C300" s="186" t="s">
        <v>267</v>
      </c>
      <c r="D300" s="186" t="s">
        <v>266</v>
      </c>
      <c r="E300" s="282">
        <v>148</v>
      </c>
      <c r="F300" s="282"/>
      <c r="G300" s="283">
        <v>119</v>
      </c>
      <c r="H300" s="283">
        <v>15</v>
      </c>
      <c r="I300" s="283">
        <v>0</v>
      </c>
      <c r="J300" s="283">
        <v>27</v>
      </c>
      <c r="K300" s="283">
        <v>4</v>
      </c>
      <c r="L300" s="283">
        <v>14</v>
      </c>
      <c r="M300" s="283">
        <v>8</v>
      </c>
      <c r="N300" s="283">
        <v>8</v>
      </c>
      <c r="O300" s="283">
        <v>9</v>
      </c>
      <c r="P300" s="283">
        <v>15</v>
      </c>
      <c r="Q300" s="283">
        <v>0</v>
      </c>
      <c r="R300" s="283">
        <v>0</v>
      </c>
      <c r="S300" s="283">
        <v>19</v>
      </c>
      <c r="T300" s="283"/>
      <c r="U300" s="283">
        <v>27</v>
      </c>
      <c r="V300" s="283">
        <v>2</v>
      </c>
    </row>
    <row r="301" spans="1:22" x14ac:dyDescent="0.2">
      <c r="A301" s="186" t="s">
        <v>839</v>
      </c>
      <c r="B301" s="186" t="s">
        <v>840</v>
      </c>
      <c r="C301" s="186" t="s">
        <v>277</v>
      </c>
      <c r="D301" s="186" t="s">
        <v>276</v>
      </c>
      <c r="E301" s="282">
        <v>149</v>
      </c>
      <c r="F301" s="282"/>
      <c r="G301" s="283">
        <v>45</v>
      </c>
      <c r="H301" s="283">
        <v>1</v>
      </c>
      <c r="I301" s="283">
        <v>0</v>
      </c>
      <c r="J301" s="283">
        <v>10</v>
      </c>
      <c r="K301" s="283">
        <v>5</v>
      </c>
      <c r="L301" s="283">
        <v>2</v>
      </c>
      <c r="M301" s="283">
        <v>3</v>
      </c>
      <c r="N301" s="283">
        <v>4</v>
      </c>
      <c r="O301" s="283">
        <v>1</v>
      </c>
      <c r="P301" s="283">
        <v>8</v>
      </c>
      <c r="Q301" s="283">
        <v>0</v>
      </c>
      <c r="R301" s="283">
        <v>0</v>
      </c>
      <c r="S301" s="283">
        <v>11</v>
      </c>
      <c r="T301" s="283"/>
      <c r="U301" s="283">
        <v>102</v>
      </c>
      <c r="V301" s="283">
        <v>2</v>
      </c>
    </row>
    <row r="302" spans="1:22" x14ac:dyDescent="0.2">
      <c r="A302" s="186" t="s">
        <v>841</v>
      </c>
      <c r="B302" s="186" t="s">
        <v>842</v>
      </c>
      <c r="C302" s="186" t="s">
        <v>275</v>
      </c>
      <c r="D302" s="186" t="s">
        <v>274</v>
      </c>
      <c r="E302" s="282">
        <v>29</v>
      </c>
      <c r="F302" s="282"/>
      <c r="G302" s="283">
        <v>24</v>
      </c>
      <c r="H302" s="283">
        <v>0</v>
      </c>
      <c r="I302" s="283">
        <v>0</v>
      </c>
      <c r="J302" s="283">
        <v>6</v>
      </c>
      <c r="K302" s="283">
        <v>1</v>
      </c>
      <c r="L302" s="283">
        <v>5</v>
      </c>
      <c r="M302" s="283">
        <v>1</v>
      </c>
      <c r="N302" s="283">
        <v>1</v>
      </c>
      <c r="O302" s="283">
        <v>0</v>
      </c>
      <c r="P302" s="283">
        <v>7</v>
      </c>
      <c r="Q302" s="283">
        <v>0</v>
      </c>
      <c r="R302" s="283">
        <v>0</v>
      </c>
      <c r="S302" s="283">
        <v>3</v>
      </c>
      <c r="T302" s="283"/>
      <c r="U302" s="283">
        <v>5</v>
      </c>
      <c r="V302" s="283">
        <v>0</v>
      </c>
    </row>
    <row r="303" spans="1:22" x14ac:dyDescent="0.2">
      <c r="A303" s="186" t="s">
        <v>843</v>
      </c>
      <c r="B303" s="186" t="s">
        <v>844</v>
      </c>
      <c r="C303" s="186" t="s">
        <v>277</v>
      </c>
      <c r="D303" s="186" t="s">
        <v>276</v>
      </c>
      <c r="E303" s="282">
        <v>23</v>
      </c>
      <c r="F303" s="282"/>
      <c r="G303" s="283">
        <v>18</v>
      </c>
      <c r="H303" s="283">
        <v>0</v>
      </c>
      <c r="I303" s="283">
        <v>0</v>
      </c>
      <c r="J303" s="283">
        <v>10</v>
      </c>
      <c r="K303" s="283">
        <v>2</v>
      </c>
      <c r="L303" s="283">
        <v>1</v>
      </c>
      <c r="M303" s="283">
        <v>1</v>
      </c>
      <c r="N303" s="283">
        <v>2</v>
      </c>
      <c r="O303" s="283">
        <v>0</v>
      </c>
      <c r="P303" s="283">
        <v>0</v>
      </c>
      <c r="Q303" s="283">
        <v>0</v>
      </c>
      <c r="R303" s="283">
        <v>0</v>
      </c>
      <c r="S303" s="283">
        <v>2</v>
      </c>
      <c r="T303" s="283"/>
      <c r="U303" s="283">
        <v>2</v>
      </c>
      <c r="V303" s="283">
        <v>3</v>
      </c>
    </row>
    <row r="304" spans="1:22" x14ac:dyDescent="0.2">
      <c r="A304" s="186" t="s">
        <v>845</v>
      </c>
      <c r="B304" s="186" t="s">
        <v>846</v>
      </c>
      <c r="C304" s="186" t="s">
        <v>269</v>
      </c>
      <c r="D304" s="186" t="s">
        <v>268</v>
      </c>
      <c r="E304" s="282">
        <v>263</v>
      </c>
      <c r="F304" s="282"/>
      <c r="G304" s="283">
        <v>195</v>
      </c>
      <c r="H304" s="283">
        <v>101</v>
      </c>
      <c r="I304" s="283">
        <v>0</v>
      </c>
      <c r="J304" s="283">
        <v>32</v>
      </c>
      <c r="K304" s="283">
        <v>0</v>
      </c>
      <c r="L304" s="283">
        <v>0</v>
      </c>
      <c r="M304" s="283">
        <v>0</v>
      </c>
      <c r="N304" s="283">
        <v>33</v>
      </c>
      <c r="O304" s="283">
        <v>10</v>
      </c>
      <c r="P304" s="283">
        <v>19</v>
      </c>
      <c r="Q304" s="283">
        <v>0</v>
      </c>
      <c r="R304" s="283">
        <v>0</v>
      </c>
      <c r="S304" s="283">
        <v>0</v>
      </c>
      <c r="T304" s="283"/>
      <c r="U304" s="283">
        <v>64</v>
      </c>
      <c r="V304" s="283">
        <v>4</v>
      </c>
    </row>
    <row r="305" spans="1:22" x14ac:dyDescent="0.2">
      <c r="A305" s="186" t="s">
        <v>847</v>
      </c>
      <c r="B305" s="186" t="s">
        <v>848</v>
      </c>
      <c r="C305" s="186" t="s">
        <v>273</v>
      </c>
      <c r="D305" s="186" t="s">
        <v>272</v>
      </c>
      <c r="E305" s="282">
        <v>73</v>
      </c>
      <c r="F305" s="282"/>
      <c r="G305" s="283">
        <v>62</v>
      </c>
      <c r="H305" s="283">
        <v>15</v>
      </c>
      <c r="I305" s="283">
        <v>0</v>
      </c>
      <c r="J305" s="283">
        <v>6</v>
      </c>
      <c r="K305" s="283">
        <v>0</v>
      </c>
      <c r="L305" s="283">
        <v>1</v>
      </c>
      <c r="M305" s="283">
        <v>3</v>
      </c>
      <c r="N305" s="283">
        <v>1</v>
      </c>
      <c r="O305" s="283">
        <v>3</v>
      </c>
      <c r="P305" s="283">
        <v>10</v>
      </c>
      <c r="Q305" s="283">
        <v>0</v>
      </c>
      <c r="R305" s="283">
        <v>0</v>
      </c>
      <c r="S305" s="283">
        <v>23</v>
      </c>
      <c r="T305" s="283"/>
      <c r="U305" s="283">
        <v>7</v>
      </c>
      <c r="V305" s="283">
        <v>4</v>
      </c>
    </row>
    <row r="306" spans="1:22" x14ac:dyDescent="0.2">
      <c r="A306" s="186" t="s">
        <v>849</v>
      </c>
      <c r="B306" s="186" t="s">
        <v>850</v>
      </c>
      <c r="C306" s="186" t="s">
        <v>261</v>
      </c>
      <c r="D306" s="186" t="s">
        <v>260</v>
      </c>
      <c r="E306" s="282">
        <v>458</v>
      </c>
      <c r="F306" s="282"/>
      <c r="G306" s="283">
        <v>207</v>
      </c>
      <c r="H306" s="283">
        <v>14</v>
      </c>
      <c r="I306" s="283">
        <v>0</v>
      </c>
      <c r="J306" s="283">
        <v>52</v>
      </c>
      <c r="K306" s="283">
        <v>14</v>
      </c>
      <c r="L306" s="283">
        <v>27</v>
      </c>
      <c r="M306" s="283">
        <v>0</v>
      </c>
      <c r="N306" s="283">
        <v>32</v>
      </c>
      <c r="O306" s="283">
        <v>37</v>
      </c>
      <c r="P306" s="283">
        <v>27</v>
      </c>
      <c r="Q306" s="283">
        <v>4</v>
      </c>
      <c r="R306" s="283">
        <v>0</v>
      </c>
      <c r="S306" s="283">
        <v>0</v>
      </c>
      <c r="T306" s="283"/>
      <c r="U306" s="283">
        <v>235</v>
      </c>
      <c r="V306" s="283">
        <v>16</v>
      </c>
    </row>
    <row r="307" spans="1:22" s="204" customFormat="1" x14ac:dyDescent="0.2">
      <c r="A307" s="198" t="s">
        <v>851</v>
      </c>
      <c r="B307" s="198" t="s">
        <v>852</v>
      </c>
      <c r="C307" s="186" t="s">
        <v>261</v>
      </c>
      <c r="D307" s="186" t="s">
        <v>260</v>
      </c>
      <c r="E307" s="286" t="s">
        <v>284</v>
      </c>
      <c r="F307" s="286"/>
      <c r="G307" s="287" t="s">
        <v>284</v>
      </c>
      <c r="H307" s="287" t="s">
        <v>284</v>
      </c>
      <c r="I307" s="287" t="s">
        <v>284</v>
      </c>
      <c r="J307" s="287" t="s">
        <v>284</v>
      </c>
      <c r="K307" s="287" t="s">
        <v>284</v>
      </c>
      <c r="L307" s="287" t="s">
        <v>284</v>
      </c>
      <c r="M307" s="287" t="s">
        <v>284</v>
      </c>
      <c r="N307" s="287" t="s">
        <v>284</v>
      </c>
      <c r="O307" s="287" t="s">
        <v>284</v>
      </c>
      <c r="P307" s="287" t="s">
        <v>284</v>
      </c>
      <c r="Q307" s="287" t="s">
        <v>284</v>
      </c>
      <c r="R307" s="287" t="s">
        <v>284</v>
      </c>
      <c r="S307" s="287" t="s">
        <v>284</v>
      </c>
      <c r="T307" s="287"/>
      <c r="U307" s="287" t="s">
        <v>284</v>
      </c>
      <c r="V307" s="287" t="s">
        <v>284</v>
      </c>
    </row>
    <row r="308" spans="1:22" x14ac:dyDescent="0.2">
      <c r="A308" s="186" t="s">
        <v>853</v>
      </c>
      <c r="B308" s="186" t="s">
        <v>854</v>
      </c>
      <c r="C308" s="186" t="s">
        <v>267</v>
      </c>
      <c r="D308" s="186" t="s">
        <v>266</v>
      </c>
      <c r="E308" s="282">
        <v>429</v>
      </c>
      <c r="F308" s="282"/>
      <c r="G308" s="283">
        <v>265</v>
      </c>
      <c r="H308" s="283">
        <v>34</v>
      </c>
      <c r="I308" s="283">
        <v>0</v>
      </c>
      <c r="J308" s="283">
        <v>29</v>
      </c>
      <c r="K308" s="283">
        <v>0</v>
      </c>
      <c r="L308" s="283">
        <v>14</v>
      </c>
      <c r="M308" s="283">
        <v>2</v>
      </c>
      <c r="N308" s="283">
        <v>35</v>
      </c>
      <c r="O308" s="283">
        <v>44</v>
      </c>
      <c r="P308" s="283">
        <v>74</v>
      </c>
      <c r="Q308" s="283">
        <v>0</v>
      </c>
      <c r="R308" s="283">
        <v>0</v>
      </c>
      <c r="S308" s="283">
        <v>33</v>
      </c>
      <c r="T308" s="283"/>
      <c r="U308" s="283">
        <v>161</v>
      </c>
      <c r="V308" s="283">
        <v>3</v>
      </c>
    </row>
    <row r="309" spans="1:22" s="35" customFormat="1" x14ac:dyDescent="0.2">
      <c r="A309" s="186" t="s">
        <v>855</v>
      </c>
      <c r="B309" s="186" t="s">
        <v>856</v>
      </c>
      <c r="C309" s="186" t="s">
        <v>273</v>
      </c>
      <c r="D309" s="186" t="s">
        <v>272</v>
      </c>
      <c r="E309" s="282">
        <v>44</v>
      </c>
      <c r="F309" s="282"/>
      <c r="G309" s="283">
        <v>24</v>
      </c>
      <c r="H309" s="283">
        <v>4</v>
      </c>
      <c r="I309" s="283">
        <v>0</v>
      </c>
      <c r="J309" s="283">
        <v>5</v>
      </c>
      <c r="K309" s="283">
        <v>0</v>
      </c>
      <c r="L309" s="283">
        <v>1</v>
      </c>
      <c r="M309" s="283">
        <v>1</v>
      </c>
      <c r="N309" s="283">
        <v>0</v>
      </c>
      <c r="O309" s="283">
        <v>4</v>
      </c>
      <c r="P309" s="283">
        <v>5</v>
      </c>
      <c r="Q309" s="283">
        <v>0</v>
      </c>
      <c r="R309" s="283">
        <v>0</v>
      </c>
      <c r="S309" s="283">
        <v>4</v>
      </c>
      <c r="T309" s="283"/>
      <c r="U309" s="283">
        <v>19</v>
      </c>
      <c r="V309" s="283">
        <v>1</v>
      </c>
    </row>
    <row r="310" spans="1:22" x14ac:dyDescent="0.2">
      <c r="A310" s="186" t="s">
        <v>857</v>
      </c>
      <c r="B310" s="186" t="s">
        <v>858</v>
      </c>
      <c r="C310" s="186" t="s">
        <v>275</v>
      </c>
      <c r="D310" s="186" t="s">
        <v>274</v>
      </c>
      <c r="E310" s="282">
        <v>20</v>
      </c>
      <c r="F310" s="282"/>
      <c r="G310" s="283">
        <v>13</v>
      </c>
      <c r="H310" s="283">
        <v>0</v>
      </c>
      <c r="I310" s="283">
        <v>0</v>
      </c>
      <c r="J310" s="283">
        <v>3</v>
      </c>
      <c r="K310" s="283">
        <v>0</v>
      </c>
      <c r="L310" s="283">
        <v>0</v>
      </c>
      <c r="M310" s="283">
        <v>0</v>
      </c>
      <c r="N310" s="283">
        <v>0</v>
      </c>
      <c r="O310" s="283">
        <v>0</v>
      </c>
      <c r="P310" s="283">
        <v>0</v>
      </c>
      <c r="Q310" s="283">
        <v>0</v>
      </c>
      <c r="R310" s="283">
        <v>0</v>
      </c>
      <c r="S310" s="283">
        <v>10</v>
      </c>
      <c r="T310" s="283"/>
      <c r="U310" s="283">
        <v>6</v>
      </c>
      <c r="V310" s="283">
        <v>1</v>
      </c>
    </row>
    <row r="311" spans="1:22" x14ac:dyDescent="0.2">
      <c r="A311" s="186" t="s">
        <v>859</v>
      </c>
      <c r="B311" s="186" t="s">
        <v>860</v>
      </c>
      <c r="C311" s="186" t="s">
        <v>277</v>
      </c>
      <c r="D311" s="186" t="s">
        <v>276</v>
      </c>
      <c r="E311" s="282">
        <v>54</v>
      </c>
      <c r="F311" s="282"/>
      <c r="G311" s="283">
        <v>23</v>
      </c>
      <c r="H311" s="283">
        <v>0</v>
      </c>
      <c r="I311" s="283">
        <v>0</v>
      </c>
      <c r="J311" s="283">
        <v>11</v>
      </c>
      <c r="K311" s="283">
        <v>0</v>
      </c>
      <c r="L311" s="283">
        <v>6</v>
      </c>
      <c r="M311" s="283">
        <v>0</v>
      </c>
      <c r="N311" s="283">
        <v>1</v>
      </c>
      <c r="O311" s="283">
        <v>3</v>
      </c>
      <c r="P311" s="283">
        <v>2</v>
      </c>
      <c r="Q311" s="283">
        <v>0</v>
      </c>
      <c r="R311" s="283">
        <v>0</v>
      </c>
      <c r="S311" s="283">
        <v>0</v>
      </c>
      <c r="T311" s="283"/>
      <c r="U311" s="283">
        <v>31</v>
      </c>
      <c r="V311" s="283">
        <v>0</v>
      </c>
    </row>
    <row r="312" spans="1:22" x14ac:dyDescent="0.2">
      <c r="A312" s="186" t="s">
        <v>861</v>
      </c>
      <c r="B312" s="186" t="s">
        <v>862</v>
      </c>
      <c r="C312" s="186" t="s">
        <v>277</v>
      </c>
      <c r="D312" s="186" t="s">
        <v>276</v>
      </c>
      <c r="E312" s="282">
        <v>60</v>
      </c>
      <c r="F312" s="282"/>
      <c r="G312" s="283">
        <v>31</v>
      </c>
      <c r="H312" s="283">
        <v>3</v>
      </c>
      <c r="I312" s="283">
        <v>0</v>
      </c>
      <c r="J312" s="283">
        <v>2</v>
      </c>
      <c r="K312" s="283">
        <v>3</v>
      </c>
      <c r="L312" s="283">
        <v>4</v>
      </c>
      <c r="M312" s="283">
        <v>5</v>
      </c>
      <c r="N312" s="283">
        <v>2</v>
      </c>
      <c r="O312" s="283">
        <v>3</v>
      </c>
      <c r="P312" s="283">
        <v>6</v>
      </c>
      <c r="Q312" s="283">
        <v>0</v>
      </c>
      <c r="R312" s="283">
        <v>0</v>
      </c>
      <c r="S312" s="283">
        <v>3</v>
      </c>
      <c r="T312" s="283"/>
      <c r="U312" s="283">
        <v>25</v>
      </c>
      <c r="V312" s="283">
        <v>4</v>
      </c>
    </row>
    <row r="313" spans="1:22" x14ac:dyDescent="0.2">
      <c r="A313" s="186" t="s">
        <v>863</v>
      </c>
      <c r="B313" s="186" t="s">
        <v>864</v>
      </c>
      <c r="C313" s="186" t="s">
        <v>271</v>
      </c>
      <c r="D313" s="186" t="s">
        <v>270</v>
      </c>
      <c r="E313" s="282">
        <v>44</v>
      </c>
      <c r="F313" s="282"/>
      <c r="G313" s="283">
        <v>28</v>
      </c>
      <c r="H313" s="283">
        <v>1</v>
      </c>
      <c r="I313" s="283">
        <v>0</v>
      </c>
      <c r="J313" s="283">
        <v>13</v>
      </c>
      <c r="K313" s="283">
        <v>0</v>
      </c>
      <c r="L313" s="283">
        <v>7</v>
      </c>
      <c r="M313" s="283">
        <v>0</v>
      </c>
      <c r="N313" s="283">
        <v>1</v>
      </c>
      <c r="O313" s="283">
        <v>6</v>
      </c>
      <c r="P313" s="283">
        <v>0</v>
      </c>
      <c r="Q313" s="283">
        <v>0</v>
      </c>
      <c r="R313" s="283">
        <v>0</v>
      </c>
      <c r="S313" s="283">
        <v>0</v>
      </c>
      <c r="T313" s="283"/>
      <c r="U313" s="283">
        <v>12</v>
      </c>
      <c r="V313" s="283">
        <v>4</v>
      </c>
    </row>
    <row r="314" spans="1:22" x14ac:dyDescent="0.2">
      <c r="A314" s="186" t="s">
        <v>865</v>
      </c>
      <c r="B314" s="186" t="s">
        <v>866</v>
      </c>
      <c r="C314" s="186" t="s">
        <v>275</v>
      </c>
      <c r="D314" s="186" t="s">
        <v>274</v>
      </c>
      <c r="E314" s="282">
        <v>133</v>
      </c>
      <c r="F314" s="282"/>
      <c r="G314" s="283">
        <v>65</v>
      </c>
      <c r="H314" s="283">
        <v>6</v>
      </c>
      <c r="I314" s="283">
        <v>0</v>
      </c>
      <c r="J314" s="283">
        <v>14</v>
      </c>
      <c r="K314" s="283">
        <v>8</v>
      </c>
      <c r="L314" s="283">
        <v>3</v>
      </c>
      <c r="M314" s="283">
        <v>2</v>
      </c>
      <c r="N314" s="283">
        <v>3</v>
      </c>
      <c r="O314" s="283">
        <v>6</v>
      </c>
      <c r="P314" s="283">
        <v>13</v>
      </c>
      <c r="Q314" s="283">
        <v>0</v>
      </c>
      <c r="R314" s="283">
        <v>0</v>
      </c>
      <c r="S314" s="283">
        <v>10</v>
      </c>
      <c r="T314" s="283"/>
      <c r="U314" s="283">
        <v>66</v>
      </c>
      <c r="V314" s="283">
        <v>2</v>
      </c>
    </row>
    <row r="315" spans="1:22" x14ac:dyDescent="0.2">
      <c r="A315" s="186" t="s">
        <v>867</v>
      </c>
      <c r="B315" s="186" t="s">
        <v>868</v>
      </c>
      <c r="C315" s="186" t="s">
        <v>277</v>
      </c>
      <c r="D315" s="186" t="s">
        <v>276</v>
      </c>
      <c r="E315" s="282">
        <v>24</v>
      </c>
      <c r="F315" s="282"/>
      <c r="G315" s="283">
        <v>16</v>
      </c>
      <c r="H315" s="283">
        <v>4</v>
      </c>
      <c r="I315" s="283">
        <v>0</v>
      </c>
      <c r="J315" s="283">
        <v>7</v>
      </c>
      <c r="K315" s="283">
        <v>0</v>
      </c>
      <c r="L315" s="283">
        <v>1</v>
      </c>
      <c r="M315" s="283">
        <v>0</v>
      </c>
      <c r="N315" s="283">
        <v>1</v>
      </c>
      <c r="O315" s="283">
        <v>1</v>
      </c>
      <c r="P315" s="283">
        <v>0</v>
      </c>
      <c r="Q315" s="283">
        <v>0</v>
      </c>
      <c r="R315" s="283">
        <v>0</v>
      </c>
      <c r="S315" s="283">
        <v>2</v>
      </c>
      <c r="T315" s="283"/>
      <c r="U315" s="283">
        <v>7</v>
      </c>
      <c r="V315" s="283">
        <v>1</v>
      </c>
    </row>
    <row r="316" spans="1:22" x14ac:dyDescent="0.2">
      <c r="A316" s="186" t="s">
        <v>869</v>
      </c>
      <c r="B316" s="186" t="s">
        <v>870</v>
      </c>
      <c r="C316" s="186" t="s">
        <v>279</v>
      </c>
      <c r="D316" s="186" t="s">
        <v>278</v>
      </c>
      <c r="E316" s="282">
        <v>47</v>
      </c>
      <c r="F316" s="282"/>
      <c r="G316" s="283">
        <v>8</v>
      </c>
      <c r="H316" s="283">
        <v>0</v>
      </c>
      <c r="I316" s="283">
        <v>0</v>
      </c>
      <c r="J316" s="283">
        <v>1</v>
      </c>
      <c r="K316" s="283">
        <v>0</v>
      </c>
      <c r="L316" s="283">
        <v>2</v>
      </c>
      <c r="M316" s="283">
        <v>0</v>
      </c>
      <c r="N316" s="283">
        <v>1</v>
      </c>
      <c r="O316" s="283">
        <v>3</v>
      </c>
      <c r="P316" s="283">
        <v>1</v>
      </c>
      <c r="Q316" s="283">
        <v>0</v>
      </c>
      <c r="R316" s="283">
        <v>0</v>
      </c>
      <c r="S316" s="283">
        <v>0</v>
      </c>
      <c r="T316" s="283"/>
      <c r="U316" s="283">
        <v>38</v>
      </c>
      <c r="V316" s="283">
        <v>1</v>
      </c>
    </row>
    <row r="317" spans="1:22" x14ac:dyDescent="0.2">
      <c r="A317" s="186" t="s">
        <v>871</v>
      </c>
      <c r="B317" s="186" t="s">
        <v>872</v>
      </c>
      <c r="C317" s="186" t="s">
        <v>267</v>
      </c>
      <c r="D317" s="186" t="s">
        <v>266</v>
      </c>
      <c r="E317" s="282">
        <v>4</v>
      </c>
      <c r="F317" s="282"/>
      <c r="G317" s="283">
        <v>4</v>
      </c>
      <c r="H317" s="283">
        <v>0</v>
      </c>
      <c r="I317" s="283">
        <v>0</v>
      </c>
      <c r="J317" s="283">
        <v>2</v>
      </c>
      <c r="K317" s="283">
        <v>0</v>
      </c>
      <c r="L317" s="283">
        <v>0</v>
      </c>
      <c r="M317" s="283">
        <v>0</v>
      </c>
      <c r="N317" s="283">
        <v>0</v>
      </c>
      <c r="O317" s="283">
        <v>0</v>
      </c>
      <c r="P317" s="283">
        <v>1</v>
      </c>
      <c r="Q317" s="283">
        <v>0</v>
      </c>
      <c r="R317" s="283">
        <v>0</v>
      </c>
      <c r="S317" s="283">
        <v>1</v>
      </c>
      <c r="T317" s="283"/>
      <c r="U317" s="283">
        <v>0</v>
      </c>
      <c r="V317" s="283">
        <v>0</v>
      </c>
    </row>
    <row r="318" spans="1:22" x14ac:dyDescent="0.2">
      <c r="A318" s="186" t="s">
        <v>873</v>
      </c>
      <c r="B318" s="186" t="s">
        <v>874</v>
      </c>
      <c r="C318" s="186" t="s">
        <v>271</v>
      </c>
      <c r="D318" s="186" t="s">
        <v>270</v>
      </c>
      <c r="E318" s="282">
        <v>119</v>
      </c>
      <c r="F318" s="282"/>
      <c r="G318" s="283">
        <v>63</v>
      </c>
      <c r="H318" s="283">
        <v>1</v>
      </c>
      <c r="I318" s="283">
        <v>0</v>
      </c>
      <c r="J318" s="283">
        <v>23</v>
      </c>
      <c r="K318" s="283">
        <v>0</v>
      </c>
      <c r="L318" s="283">
        <v>3</v>
      </c>
      <c r="M318" s="283">
        <v>5</v>
      </c>
      <c r="N318" s="283">
        <v>7</v>
      </c>
      <c r="O318" s="283">
        <v>4</v>
      </c>
      <c r="P318" s="283">
        <v>4</v>
      </c>
      <c r="Q318" s="283">
        <v>0</v>
      </c>
      <c r="R318" s="283">
        <v>0</v>
      </c>
      <c r="S318" s="283">
        <v>16</v>
      </c>
      <c r="T318" s="283"/>
      <c r="U318" s="283">
        <v>54</v>
      </c>
      <c r="V318" s="283">
        <v>2</v>
      </c>
    </row>
    <row r="319" spans="1:22" x14ac:dyDescent="0.2">
      <c r="A319" s="186" t="s">
        <v>875</v>
      </c>
      <c r="B319" s="186" t="s">
        <v>876</v>
      </c>
      <c r="C319" s="186" t="s">
        <v>277</v>
      </c>
      <c r="D319" s="186" t="s">
        <v>276</v>
      </c>
      <c r="E319" s="282">
        <v>37</v>
      </c>
      <c r="F319" s="282"/>
      <c r="G319" s="283">
        <v>10</v>
      </c>
      <c r="H319" s="283">
        <v>0</v>
      </c>
      <c r="I319" s="283">
        <v>0</v>
      </c>
      <c r="J319" s="283">
        <v>3</v>
      </c>
      <c r="K319" s="283">
        <v>0</v>
      </c>
      <c r="L319" s="283">
        <v>1</v>
      </c>
      <c r="M319" s="283">
        <v>0</v>
      </c>
      <c r="N319" s="283">
        <v>0</v>
      </c>
      <c r="O319" s="283">
        <v>1</v>
      </c>
      <c r="P319" s="283">
        <v>2</v>
      </c>
      <c r="Q319" s="283">
        <v>0</v>
      </c>
      <c r="R319" s="283">
        <v>0</v>
      </c>
      <c r="S319" s="283">
        <v>3</v>
      </c>
      <c r="T319" s="283"/>
      <c r="U319" s="283">
        <v>25</v>
      </c>
      <c r="V319" s="283">
        <v>2</v>
      </c>
    </row>
    <row r="320" spans="1:22" x14ac:dyDescent="0.2">
      <c r="A320" s="186" t="s">
        <v>877</v>
      </c>
      <c r="B320" s="186" t="s">
        <v>878</v>
      </c>
      <c r="C320" s="186" t="s">
        <v>275</v>
      </c>
      <c r="D320" s="186" t="s">
        <v>274</v>
      </c>
      <c r="E320" s="282">
        <v>447</v>
      </c>
      <c r="F320" s="282"/>
      <c r="G320" s="283">
        <v>71</v>
      </c>
      <c r="H320" s="283">
        <v>10</v>
      </c>
      <c r="I320" s="283">
        <v>0</v>
      </c>
      <c r="J320" s="283">
        <v>9</v>
      </c>
      <c r="K320" s="283">
        <v>1</v>
      </c>
      <c r="L320" s="283">
        <v>4</v>
      </c>
      <c r="M320" s="283">
        <v>8</v>
      </c>
      <c r="N320" s="283">
        <v>2</v>
      </c>
      <c r="O320" s="283">
        <v>3</v>
      </c>
      <c r="P320" s="283">
        <v>12</v>
      </c>
      <c r="Q320" s="283">
        <v>0</v>
      </c>
      <c r="R320" s="283">
        <v>0</v>
      </c>
      <c r="S320" s="283">
        <v>22</v>
      </c>
      <c r="T320" s="283"/>
      <c r="U320" s="283">
        <v>373</v>
      </c>
      <c r="V320" s="283">
        <v>3</v>
      </c>
    </row>
    <row r="321" spans="1:22" s="204" customFormat="1" x14ac:dyDescent="0.2">
      <c r="A321" s="198" t="s">
        <v>879</v>
      </c>
      <c r="B321" s="198" t="s">
        <v>880</v>
      </c>
      <c r="C321" s="186" t="s">
        <v>261</v>
      </c>
      <c r="D321" s="186" t="s">
        <v>260</v>
      </c>
      <c r="E321" s="286" t="s">
        <v>284</v>
      </c>
      <c r="F321" s="286"/>
      <c r="G321" s="287" t="s">
        <v>284</v>
      </c>
      <c r="H321" s="287" t="s">
        <v>284</v>
      </c>
      <c r="I321" s="287" t="s">
        <v>284</v>
      </c>
      <c r="J321" s="287" t="s">
        <v>284</v>
      </c>
      <c r="K321" s="287" t="s">
        <v>284</v>
      </c>
      <c r="L321" s="287" t="s">
        <v>284</v>
      </c>
      <c r="M321" s="287" t="s">
        <v>284</v>
      </c>
      <c r="N321" s="287" t="s">
        <v>284</v>
      </c>
      <c r="O321" s="287" t="s">
        <v>284</v>
      </c>
      <c r="P321" s="287" t="s">
        <v>284</v>
      </c>
      <c r="Q321" s="287" t="s">
        <v>284</v>
      </c>
      <c r="R321" s="287" t="s">
        <v>284</v>
      </c>
      <c r="S321" s="287" t="s">
        <v>284</v>
      </c>
      <c r="T321" s="287"/>
      <c r="U321" s="287" t="s">
        <v>284</v>
      </c>
      <c r="V321" s="287" t="s">
        <v>284</v>
      </c>
    </row>
    <row r="322" spans="1:22" x14ac:dyDescent="0.2">
      <c r="A322" s="186" t="s">
        <v>881</v>
      </c>
      <c r="B322" s="186" t="s">
        <v>882</v>
      </c>
      <c r="C322" s="186" t="s">
        <v>267</v>
      </c>
      <c r="D322" s="186" t="s">
        <v>266</v>
      </c>
      <c r="E322" s="282">
        <v>440</v>
      </c>
      <c r="F322" s="282"/>
      <c r="G322" s="283">
        <v>240</v>
      </c>
      <c r="H322" s="283">
        <v>51</v>
      </c>
      <c r="I322" s="283">
        <v>0</v>
      </c>
      <c r="J322" s="283">
        <v>78</v>
      </c>
      <c r="K322" s="283">
        <v>0</v>
      </c>
      <c r="L322" s="283">
        <v>14</v>
      </c>
      <c r="M322" s="283">
        <v>2</v>
      </c>
      <c r="N322" s="283">
        <v>9</v>
      </c>
      <c r="O322" s="283">
        <v>21</v>
      </c>
      <c r="P322" s="283">
        <v>30</v>
      </c>
      <c r="Q322" s="283">
        <v>0</v>
      </c>
      <c r="R322" s="283">
        <v>1</v>
      </c>
      <c r="S322" s="283">
        <v>34</v>
      </c>
      <c r="T322" s="283"/>
      <c r="U322" s="283">
        <v>193</v>
      </c>
      <c r="V322" s="283">
        <v>7</v>
      </c>
    </row>
    <row r="323" spans="1:22" x14ac:dyDescent="0.2">
      <c r="A323" s="186" t="s">
        <v>883</v>
      </c>
      <c r="B323" s="186" t="s">
        <v>884</v>
      </c>
      <c r="C323" s="186" t="s">
        <v>279</v>
      </c>
      <c r="D323" s="186" t="s">
        <v>278</v>
      </c>
      <c r="E323" s="282">
        <v>192</v>
      </c>
      <c r="F323" s="282"/>
      <c r="G323" s="283">
        <v>175</v>
      </c>
      <c r="H323" s="283">
        <v>3</v>
      </c>
      <c r="I323" s="283">
        <v>0</v>
      </c>
      <c r="J323" s="283">
        <v>63</v>
      </c>
      <c r="K323" s="283">
        <v>5</v>
      </c>
      <c r="L323" s="283">
        <v>13</v>
      </c>
      <c r="M323" s="283">
        <v>2</v>
      </c>
      <c r="N323" s="283">
        <v>2</v>
      </c>
      <c r="O323" s="283">
        <v>7</v>
      </c>
      <c r="P323" s="283">
        <v>27</v>
      </c>
      <c r="Q323" s="283">
        <v>0</v>
      </c>
      <c r="R323" s="283">
        <v>0</v>
      </c>
      <c r="S323" s="283">
        <v>53</v>
      </c>
      <c r="T323" s="283"/>
      <c r="U323" s="283">
        <v>8</v>
      </c>
      <c r="V323" s="283">
        <v>9</v>
      </c>
    </row>
    <row r="324" spans="1:22" s="35" customFormat="1" x14ac:dyDescent="0.2">
      <c r="A324" s="186" t="s">
        <v>885</v>
      </c>
      <c r="B324" s="186" t="s">
        <v>886</v>
      </c>
      <c r="C324" s="186" t="s">
        <v>277</v>
      </c>
      <c r="D324" s="186" t="s">
        <v>276</v>
      </c>
      <c r="E324" s="282">
        <v>65</v>
      </c>
      <c r="F324" s="282"/>
      <c r="G324" s="283">
        <v>26</v>
      </c>
      <c r="H324" s="283">
        <v>2</v>
      </c>
      <c r="I324" s="283">
        <v>1</v>
      </c>
      <c r="J324" s="283">
        <v>8</v>
      </c>
      <c r="K324" s="283">
        <v>1</v>
      </c>
      <c r="L324" s="283">
        <v>5</v>
      </c>
      <c r="M324" s="283">
        <v>0</v>
      </c>
      <c r="N324" s="283">
        <v>2</v>
      </c>
      <c r="O324" s="283">
        <v>2</v>
      </c>
      <c r="P324" s="283">
        <v>5</v>
      </c>
      <c r="Q324" s="283">
        <v>0</v>
      </c>
      <c r="R324" s="283">
        <v>0</v>
      </c>
      <c r="S324" s="283">
        <v>0</v>
      </c>
      <c r="T324" s="283"/>
      <c r="U324" s="283">
        <v>37</v>
      </c>
      <c r="V324" s="283">
        <v>2</v>
      </c>
    </row>
    <row r="325" spans="1:22" x14ac:dyDescent="0.2">
      <c r="A325" s="186" t="s">
        <v>887</v>
      </c>
      <c r="B325" s="186" t="s">
        <v>888</v>
      </c>
      <c r="C325" s="186" t="s">
        <v>277</v>
      </c>
      <c r="D325" s="186" t="s">
        <v>276</v>
      </c>
      <c r="E325" s="282">
        <v>87</v>
      </c>
      <c r="F325" s="282"/>
      <c r="G325" s="283">
        <v>47</v>
      </c>
      <c r="H325" s="283">
        <v>4</v>
      </c>
      <c r="I325" s="283">
        <v>0</v>
      </c>
      <c r="J325" s="283">
        <v>18</v>
      </c>
      <c r="K325" s="283">
        <v>0</v>
      </c>
      <c r="L325" s="283">
        <v>7</v>
      </c>
      <c r="M325" s="283">
        <v>0</v>
      </c>
      <c r="N325" s="283">
        <v>3</v>
      </c>
      <c r="O325" s="283">
        <v>10</v>
      </c>
      <c r="P325" s="283">
        <v>5</v>
      </c>
      <c r="Q325" s="283">
        <v>0</v>
      </c>
      <c r="R325" s="283">
        <v>0</v>
      </c>
      <c r="S325" s="283">
        <v>0</v>
      </c>
      <c r="T325" s="283"/>
      <c r="U325" s="283">
        <v>39</v>
      </c>
      <c r="V325" s="283">
        <v>1</v>
      </c>
    </row>
    <row r="326" spans="1:22" x14ac:dyDescent="0.2">
      <c r="A326" s="186" t="s">
        <v>889</v>
      </c>
      <c r="B326" s="186" t="s">
        <v>890</v>
      </c>
      <c r="C326" s="186" t="s">
        <v>267</v>
      </c>
      <c r="D326" s="186" t="s">
        <v>266</v>
      </c>
      <c r="E326" s="282">
        <v>362</v>
      </c>
      <c r="F326" s="282"/>
      <c r="G326" s="283">
        <v>172</v>
      </c>
      <c r="H326" s="283">
        <v>44</v>
      </c>
      <c r="I326" s="283">
        <v>0</v>
      </c>
      <c r="J326" s="283">
        <v>22</v>
      </c>
      <c r="K326" s="283">
        <v>17</v>
      </c>
      <c r="L326" s="283">
        <v>19</v>
      </c>
      <c r="M326" s="283">
        <v>0</v>
      </c>
      <c r="N326" s="283">
        <v>23</v>
      </c>
      <c r="O326" s="283">
        <v>7</v>
      </c>
      <c r="P326" s="283">
        <v>40</v>
      </c>
      <c r="Q326" s="283">
        <v>0</v>
      </c>
      <c r="R326" s="283">
        <v>0</v>
      </c>
      <c r="S326" s="283">
        <v>0</v>
      </c>
      <c r="T326" s="283"/>
      <c r="U326" s="283">
        <v>185</v>
      </c>
      <c r="V326" s="283">
        <v>5</v>
      </c>
    </row>
    <row r="327" spans="1:22" s="204" customFormat="1" x14ac:dyDescent="0.2">
      <c r="A327" s="198" t="s">
        <v>891</v>
      </c>
      <c r="B327" s="198" t="s">
        <v>892</v>
      </c>
      <c r="C327" s="186" t="s">
        <v>277</v>
      </c>
      <c r="D327" s="186" t="s">
        <v>276</v>
      </c>
      <c r="E327" s="286" t="s">
        <v>284</v>
      </c>
      <c r="F327" s="286"/>
      <c r="G327" s="287" t="s">
        <v>284</v>
      </c>
      <c r="H327" s="287" t="s">
        <v>284</v>
      </c>
      <c r="I327" s="287" t="s">
        <v>284</v>
      </c>
      <c r="J327" s="287" t="s">
        <v>284</v>
      </c>
      <c r="K327" s="287" t="s">
        <v>284</v>
      </c>
      <c r="L327" s="287" t="s">
        <v>284</v>
      </c>
      <c r="M327" s="287" t="s">
        <v>284</v>
      </c>
      <c r="N327" s="287" t="s">
        <v>284</v>
      </c>
      <c r="O327" s="287" t="s">
        <v>284</v>
      </c>
      <c r="P327" s="287" t="s">
        <v>284</v>
      </c>
      <c r="Q327" s="287" t="s">
        <v>284</v>
      </c>
      <c r="R327" s="287" t="s">
        <v>284</v>
      </c>
      <c r="S327" s="287" t="s">
        <v>284</v>
      </c>
      <c r="T327" s="287"/>
      <c r="U327" s="287" t="s">
        <v>284</v>
      </c>
      <c r="V327" s="287" t="s">
        <v>284</v>
      </c>
    </row>
    <row r="328" spans="1:22" x14ac:dyDescent="0.2">
      <c r="A328" s="186" t="s">
        <v>893</v>
      </c>
      <c r="B328" s="186" t="s">
        <v>894</v>
      </c>
      <c r="C328" s="186" t="s">
        <v>277</v>
      </c>
      <c r="D328" s="186" t="s">
        <v>276</v>
      </c>
      <c r="E328" s="282">
        <v>55</v>
      </c>
      <c r="F328" s="282"/>
      <c r="G328" s="283">
        <v>32</v>
      </c>
      <c r="H328" s="283">
        <v>0</v>
      </c>
      <c r="I328" s="283">
        <v>0</v>
      </c>
      <c r="J328" s="283">
        <v>18</v>
      </c>
      <c r="K328" s="283">
        <v>0</v>
      </c>
      <c r="L328" s="283">
        <v>1</v>
      </c>
      <c r="M328" s="283">
        <v>3</v>
      </c>
      <c r="N328" s="283">
        <v>1</v>
      </c>
      <c r="O328" s="283">
        <v>4</v>
      </c>
      <c r="P328" s="283">
        <v>1</v>
      </c>
      <c r="Q328" s="283">
        <v>0</v>
      </c>
      <c r="R328" s="283">
        <v>0</v>
      </c>
      <c r="S328" s="283">
        <v>4</v>
      </c>
      <c r="T328" s="283"/>
      <c r="U328" s="283">
        <v>18</v>
      </c>
      <c r="V328" s="283">
        <v>5</v>
      </c>
    </row>
    <row r="329" spans="1:22" s="35" customFormat="1" x14ac:dyDescent="0.2">
      <c r="A329" s="186" t="s">
        <v>895</v>
      </c>
      <c r="B329" s="186" t="s">
        <v>896</v>
      </c>
      <c r="C329" s="186" t="s">
        <v>273</v>
      </c>
      <c r="D329" s="186" t="s">
        <v>272</v>
      </c>
      <c r="E329" s="282">
        <v>131</v>
      </c>
      <c r="F329" s="282"/>
      <c r="G329" s="283">
        <v>67</v>
      </c>
      <c r="H329" s="283">
        <v>2</v>
      </c>
      <c r="I329" s="283">
        <v>0</v>
      </c>
      <c r="J329" s="283">
        <v>24</v>
      </c>
      <c r="K329" s="283">
        <v>3</v>
      </c>
      <c r="L329" s="283">
        <v>2</v>
      </c>
      <c r="M329" s="283">
        <v>1</v>
      </c>
      <c r="N329" s="283">
        <v>1</v>
      </c>
      <c r="O329" s="283">
        <v>0</v>
      </c>
      <c r="P329" s="283">
        <v>4</v>
      </c>
      <c r="Q329" s="283">
        <v>1</v>
      </c>
      <c r="R329" s="283">
        <v>1</v>
      </c>
      <c r="S329" s="283">
        <v>28</v>
      </c>
      <c r="T329" s="283"/>
      <c r="U329" s="283">
        <v>60</v>
      </c>
      <c r="V329" s="283">
        <v>4</v>
      </c>
    </row>
    <row r="330" spans="1:22" x14ac:dyDescent="0.2">
      <c r="A330" s="186" t="s">
        <v>897</v>
      </c>
      <c r="B330" s="186" t="s">
        <v>898</v>
      </c>
      <c r="C330" s="186" t="s">
        <v>273</v>
      </c>
      <c r="D330" s="186" t="s">
        <v>272</v>
      </c>
      <c r="E330" s="282">
        <v>127</v>
      </c>
      <c r="F330" s="282"/>
      <c r="G330" s="283">
        <v>56</v>
      </c>
      <c r="H330" s="283">
        <v>10</v>
      </c>
      <c r="I330" s="283">
        <v>0</v>
      </c>
      <c r="J330" s="283">
        <v>21</v>
      </c>
      <c r="K330" s="283">
        <v>0</v>
      </c>
      <c r="L330" s="283">
        <v>7</v>
      </c>
      <c r="M330" s="283">
        <v>0</v>
      </c>
      <c r="N330" s="283">
        <v>1</v>
      </c>
      <c r="O330" s="283">
        <v>16</v>
      </c>
      <c r="P330" s="283">
        <v>1</v>
      </c>
      <c r="Q330" s="283">
        <v>0</v>
      </c>
      <c r="R330" s="283">
        <v>0</v>
      </c>
      <c r="S330" s="283">
        <v>0</v>
      </c>
      <c r="T330" s="283"/>
      <c r="U330" s="283">
        <v>70</v>
      </c>
      <c r="V330" s="283">
        <v>1</v>
      </c>
    </row>
    <row r="331" spans="1:22" x14ac:dyDescent="0.2">
      <c r="A331" s="186" t="s">
        <v>899</v>
      </c>
      <c r="B331" s="186" t="s">
        <v>900</v>
      </c>
      <c r="C331" s="186" t="s">
        <v>277</v>
      </c>
      <c r="D331" s="186" t="s">
        <v>276</v>
      </c>
      <c r="E331" s="282">
        <v>44</v>
      </c>
      <c r="F331" s="282"/>
      <c r="G331" s="283">
        <v>38</v>
      </c>
      <c r="H331" s="283">
        <v>0</v>
      </c>
      <c r="I331" s="283">
        <v>0</v>
      </c>
      <c r="J331" s="283">
        <v>15</v>
      </c>
      <c r="K331" s="283">
        <v>0</v>
      </c>
      <c r="L331" s="283">
        <v>3</v>
      </c>
      <c r="M331" s="283">
        <v>4</v>
      </c>
      <c r="N331" s="283">
        <v>0</v>
      </c>
      <c r="O331" s="283">
        <v>2</v>
      </c>
      <c r="P331" s="283">
        <v>5</v>
      </c>
      <c r="Q331" s="283">
        <v>0</v>
      </c>
      <c r="R331" s="283">
        <v>0</v>
      </c>
      <c r="S331" s="283">
        <v>9</v>
      </c>
      <c r="T331" s="283"/>
      <c r="U331" s="283">
        <v>5</v>
      </c>
      <c r="V331" s="283">
        <v>1</v>
      </c>
    </row>
    <row r="332" spans="1:22" x14ac:dyDescent="0.2">
      <c r="A332" s="186" t="s">
        <v>901</v>
      </c>
      <c r="B332" s="186" t="s">
        <v>902</v>
      </c>
      <c r="C332" s="186" t="s">
        <v>273</v>
      </c>
      <c r="D332" s="186" t="s">
        <v>272</v>
      </c>
      <c r="E332" s="282">
        <v>54</v>
      </c>
      <c r="F332" s="282"/>
      <c r="G332" s="283">
        <v>31</v>
      </c>
      <c r="H332" s="283">
        <v>2</v>
      </c>
      <c r="I332" s="283">
        <v>0</v>
      </c>
      <c r="J332" s="283">
        <v>10</v>
      </c>
      <c r="K332" s="283">
        <v>0</v>
      </c>
      <c r="L332" s="283">
        <v>7</v>
      </c>
      <c r="M332" s="283">
        <v>0</v>
      </c>
      <c r="N332" s="283">
        <v>0</v>
      </c>
      <c r="O332" s="283">
        <v>9</v>
      </c>
      <c r="P332" s="283">
        <v>3</v>
      </c>
      <c r="Q332" s="283">
        <v>0</v>
      </c>
      <c r="R332" s="283">
        <v>0</v>
      </c>
      <c r="S332" s="283">
        <v>0</v>
      </c>
      <c r="T332" s="283"/>
      <c r="U332" s="283">
        <v>22</v>
      </c>
      <c r="V332" s="283">
        <v>1</v>
      </c>
    </row>
    <row r="333" spans="1:22" x14ac:dyDescent="0.2">
      <c r="A333" s="186" t="s">
        <v>903</v>
      </c>
      <c r="B333" s="186" t="s">
        <v>904</v>
      </c>
      <c r="C333" s="186" t="s">
        <v>267</v>
      </c>
      <c r="D333" s="186" t="s">
        <v>266</v>
      </c>
      <c r="E333" s="282">
        <v>103</v>
      </c>
      <c r="F333" s="282"/>
      <c r="G333" s="283">
        <v>51</v>
      </c>
      <c r="H333" s="283">
        <v>5</v>
      </c>
      <c r="I333" s="283">
        <v>0</v>
      </c>
      <c r="J333" s="283">
        <v>12</v>
      </c>
      <c r="K333" s="283">
        <v>3</v>
      </c>
      <c r="L333" s="283">
        <v>3</v>
      </c>
      <c r="M333" s="283">
        <v>4</v>
      </c>
      <c r="N333" s="283">
        <v>3</v>
      </c>
      <c r="O333" s="283">
        <v>9</v>
      </c>
      <c r="P333" s="283">
        <v>9</v>
      </c>
      <c r="Q333" s="283">
        <v>0</v>
      </c>
      <c r="R333" s="283">
        <v>0</v>
      </c>
      <c r="S333" s="283">
        <v>3</v>
      </c>
      <c r="T333" s="283"/>
      <c r="U333" s="283">
        <v>49</v>
      </c>
      <c r="V333" s="283">
        <v>3</v>
      </c>
    </row>
    <row r="334" spans="1:22" s="204" customFormat="1" x14ac:dyDescent="0.2">
      <c r="A334" s="198" t="s">
        <v>905</v>
      </c>
      <c r="B334" s="198" t="s">
        <v>906</v>
      </c>
      <c r="C334" s="186" t="s">
        <v>273</v>
      </c>
      <c r="D334" s="186" t="s">
        <v>272</v>
      </c>
      <c r="E334" s="286" t="s">
        <v>284</v>
      </c>
      <c r="F334" s="286"/>
      <c r="G334" s="287" t="s">
        <v>284</v>
      </c>
      <c r="H334" s="287" t="s">
        <v>284</v>
      </c>
      <c r="I334" s="287" t="s">
        <v>284</v>
      </c>
      <c r="J334" s="287" t="s">
        <v>284</v>
      </c>
      <c r="K334" s="287" t="s">
        <v>284</v>
      </c>
      <c r="L334" s="287" t="s">
        <v>284</v>
      </c>
      <c r="M334" s="287" t="s">
        <v>284</v>
      </c>
      <c r="N334" s="287" t="s">
        <v>284</v>
      </c>
      <c r="O334" s="287" t="s">
        <v>284</v>
      </c>
      <c r="P334" s="287" t="s">
        <v>284</v>
      </c>
      <c r="Q334" s="287" t="s">
        <v>284</v>
      </c>
      <c r="R334" s="287" t="s">
        <v>284</v>
      </c>
      <c r="S334" s="287" t="s">
        <v>284</v>
      </c>
      <c r="T334" s="287"/>
      <c r="U334" s="287" t="s">
        <v>284</v>
      </c>
      <c r="V334" s="287" t="s">
        <v>284</v>
      </c>
    </row>
    <row r="335" spans="1:22" x14ac:dyDescent="0.2">
      <c r="A335" s="186" t="s">
        <v>907</v>
      </c>
      <c r="B335" s="186" t="s">
        <v>94</v>
      </c>
      <c r="C335" s="186" t="s">
        <v>269</v>
      </c>
      <c r="D335" s="186" t="s">
        <v>268</v>
      </c>
      <c r="E335" s="282">
        <v>78</v>
      </c>
      <c r="F335" s="282"/>
      <c r="G335" s="283">
        <v>51</v>
      </c>
      <c r="H335" s="283">
        <v>16</v>
      </c>
      <c r="I335" s="283">
        <v>0</v>
      </c>
      <c r="J335" s="283">
        <v>28</v>
      </c>
      <c r="K335" s="283">
        <v>0</v>
      </c>
      <c r="L335" s="283">
        <v>0</v>
      </c>
      <c r="M335" s="283">
        <v>0</v>
      </c>
      <c r="N335" s="283">
        <v>2</v>
      </c>
      <c r="O335" s="283">
        <v>1</v>
      </c>
      <c r="P335" s="283">
        <v>4</v>
      </c>
      <c r="Q335" s="283">
        <v>0</v>
      </c>
      <c r="R335" s="283">
        <v>0</v>
      </c>
      <c r="S335" s="283">
        <v>0</v>
      </c>
      <c r="T335" s="283"/>
      <c r="U335" s="283">
        <v>25</v>
      </c>
      <c r="V335" s="283">
        <v>2</v>
      </c>
    </row>
    <row r="336" spans="1:22" x14ac:dyDescent="0.2">
      <c r="A336" s="186"/>
      <c r="B336" s="186"/>
      <c r="C336" s="186"/>
      <c r="D336" s="186"/>
      <c r="E336" s="282"/>
      <c r="F336" s="282"/>
      <c r="G336" s="283"/>
      <c r="H336" s="283"/>
      <c r="I336" s="283"/>
      <c r="J336" s="283"/>
      <c r="K336" s="283"/>
      <c r="L336" s="283"/>
      <c r="M336" s="283"/>
      <c r="N336" s="283"/>
      <c r="O336" s="283"/>
      <c r="P336" s="283"/>
      <c r="Q336" s="283"/>
      <c r="R336" s="283"/>
      <c r="S336" s="283"/>
      <c r="T336" s="283"/>
      <c r="U336" s="283"/>
      <c r="V336" s="283"/>
    </row>
    <row r="337" spans="1:22" x14ac:dyDescent="0.2">
      <c r="A337" s="186"/>
      <c r="B337" s="186"/>
      <c r="C337" s="186"/>
      <c r="D337" s="186"/>
      <c r="E337" s="282"/>
      <c r="F337" s="282"/>
      <c r="G337" s="283"/>
      <c r="H337" s="283"/>
      <c r="I337" s="283"/>
      <c r="J337" s="283"/>
      <c r="K337" s="283"/>
      <c r="L337" s="283"/>
      <c r="M337" s="283"/>
      <c r="N337" s="283"/>
      <c r="O337" s="283"/>
      <c r="P337" s="283"/>
      <c r="Q337" s="283"/>
      <c r="R337" s="283"/>
      <c r="S337" s="283"/>
      <c r="T337" s="283"/>
      <c r="U337" s="283"/>
      <c r="V337" s="283"/>
    </row>
    <row r="338" spans="1:22" x14ac:dyDescent="0.2">
      <c r="A338" s="186"/>
      <c r="B338" s="186"/>
      <c r="C338" s="186"/>
      <c r="D338" s="186"/>
      <c r="E338" s="282"/>
      <c r="F338" s="282"/>
      <c r="G338" s="283"/>
      <c r="H338" s="283"/>
      <c r="I338" s="283"/>
      <c r="J338" s="283"/>
      <c r="K338" s="283"/>
      <c r="L338" s="283"/>
      <c r="M338" s="283"/>
      <c r="N338" s="283"/>
      <c r="O338" s="283"/>
      <c r="P338" s="283"/>
      <c r="Q338" s="283"/>
      <c r="R338" s="283"/>
      <c r="S338" s="283"/>
      <c r="T338" s="283"/>
      <c r="U338" s="283"/>
      <c r="V338" s="283"/>
    </row>
    <row r="339" spans="1:22" x14ac:dyDescent="0.2">
      <c r="A339" s="186"/>
      <c r="B339" s="186"/>
      <c r="C339" s="186"/>
      <c r="D339" s="186"/>
      <c r="E339" s="177"/>
      <c r="F339" s="177"/>
      <c r="G339" s="384"/>
      <c r="H339" s="384"/>
      <c r="I339" s="384"/>
      <c r="J339" s="384"/>
      <c r="K339" s="384"/>
      <c r="L339" s="384"/>
      <c r="M339" s="384"/>
      <c r="N339" s="384"/>
      <c r="O339" s="384"/>
      <c r="P339" s="384"/>
      <c r="Q339" s="384"/>
      <c r="R339" s="384"/>
      <c r="S339" s="384"/>
      <c r="T339" s="384"/>
      <c r="U339" s="384"/>
      <c r="V339" s="384"/>
    </row>
    <row r="340" spans="1:22" x14ac:dyDescent="0.2">
      <c r="A340" s="288"/>
      <c r="B340" s="288"/>
      <c r="C340" s="288"/>
      <c r="D340" s="288"/>
      <c r="E340" s="289"/>
      <c r="F340" s="289"/>
      <c r="G340" s="288"/>
      <c r="H340" s="288"/>
      <c r="I340" s="288"/>
      <c r="J340" s="288"/>
      <c r="K340" s="288"/>
      <c r="L340" s="288"/>
      <c r="M340" s="288"/>
      <c r="N340" s="288"/>
      <c r="O340" s="288"/>
      <c r="P340" s="288"/>
      <c r="Q340" s="288"/>
      <c r="R340" s="288"/>
      <c r="S340" s="288"/>
      <c r="T340" s="288"/>
      <c r="U340" s="288"/>
      <c r="V340" s="288"/>
    </row>
    <row r="341" spans="1:22" x14ac:dyDescent="0.2">
      <c r="A341" s="290" t="s">
        <v>231</v>
      </c>
      <c r="B341" s="288"/>
      <c r="C341" s="288"/>
      <c r="D341" s="288"/>
      <c r="E341" s="289"/>
      <c r="F341" s="289"/>
      <c r="G341" s="288"/>
      <c r="H341" s="288"/>
      <c r="I341" s="288"/>
      <c r="J341" s="288"/>
      <c r="K341" s="288"/>
      <c r="L341" s="288"/>
      <c r="M341" s="288"/>
      <c r="N341" s="288"/>
      <c r="O341" s="288"/>
      <c r="P341" s="288"/>
      <c r="Q341" s="288"/>
      <c r="R341" s="288"/>
      <c r="S341" s="288"/>
      <c r="T341" s="288"/>
      <c r="U341" s="288"/>
      <c r="V341" s="291"/>
    </row>
    <row r="342" spans="1:22" ht="17.25" customHeight="1" x14ac:dyDescent="0.2">
      <c r="A342" s="385"/>
      <c r="B342" s="386" t="s">
        <v>1023</v>
      </c>
      <c r="C342" s="288"/>
      <c r="D342" s="288"/>
      <c r="E342" s="387"/>
      <c r="F342" s="387"/>
      <c r="G342" s="386"/>
      <c r="H342" s="386"/>
      <c r="I342" s="386"/>
      <c r="J342" s="386"/>
      <c r="K342" s="386"/>
      <c r="L342" s="386"/>
      <c r="M342" s="386"/>
      <c r="N342" s="386"/>
      <c r="O342" s="386"/>
      <c r="P342" s="386"/>
      <c r="Q342" s="386"/>
      <c r="R342" s="386"/>
      <c r="S342" s="386"/>
      <c r="T342" s="386"/>
      <c r="U342" s="386"/>
      <c r="V342" s="388"/>
    </row>
    <row r="343" spans="1:22" x14ac:dyDescent="0.2">
      <c r="A343" s="293">
        <v>1</v>
      </c>
      <c r="B343" s="288" t="s">
        <v>1024</v>
      </c>
      <c r="C343" s="288"/>
      <c r="D343" s="288"/>
      <c r="E343" s="292"/>
      <c r="F343" s="292"/>
      <c r="G343" s="288"/>
      <c r="H343" s="288"/>
      <c r="I343" s="288"/>
      <c r="J343" s="288"/>
      <c r="K343" s="288"/>
      <c r="L343" s="288"/>
      <c r="M343" s="288"/>
      <c r="N343" s="288"/>
      <c r="O343" s="288"/>
      <c r="P343" s="288"/>
      <c r="Q343" s="288"/>
      <c r="R343" s="288"/>
      <c r="S343" s="288"/>
      <c r="T343" s="288"/>
      <c r="U343" s="288"/>
      <c r="V343" s="291"/>
    </row>
    <row r="344" spans="1:22" x14ac:dyDescent="0.2">
      <c r="A344" s="293">
        <v>2</v>
      </c>
      <c r="B344" s="288" t="s">
        <v>1025</v>
      </c>
      <c r="C344" s="288"/>
      <c r="D344" s="288"/>
      <c r="E344" s="292"/>
      <c r="F344" s="292"/>
      <c r="G344" s="288"/>
      <c r="H344" s="288"/>
      <c r="I344" s="288"/>
      <c r="J344" s="288"/>
      <c r="K344" s="288"/>
      <c r="L344" s="288"/>
      <c r="M344" s="288"/>
      <c r="N344" s="288"/>
      <c r="O344" s="288"/>
      <c r="P344" s="288"/>
      <c r="Q344" s="288"/>
      <c r="R344" s="288"/>
      <c r="S344" s="288"/>
      <c r="T344" s="288"/>
      <c r="U344" s="288"/>
      <c r="V344" s="291"/>
    </row>
    <row r="345" spans="1:22" x14ac:dyDescent="0.2">
      <c r="A345" s="293">
        <v>3</v>
      </c>
      <c r="B345" s="288" t="s">
        <v>1026</v>
      </c>
      <c r="C345" s="288"/>
      <c r="D345" s="288"/>
      <c r="E345" s="292"/>
      <c r="F345" s="292"/>
      <c r="G345" s="288"/>
      <c r="H345" s="288"/>
      <c r="I345" s="288"/>
      <c r="J345" s="288"/>
      <c r="K345" s="288"/>
      <c r="L345" s="288"/>
      <c r="M345" s="288"/>
      <c r="N345" s="288"/>
      <c r="O345" s="288"/>
      <c r="P345" s="288"/>
      <c r="Q345" s="288"/>
      <c r="R345" s="288"/>
      <c r="S345" s="288"/>
      <c r="T345" s="288"/>
      <c r="U345" s="288"/>
      <c r="V345" s="291"/>
    </row>
    <row r="346" spans="1:22" x14ac:dyDescent="0.2">
      <c r="A346" s="293">
        <v>4</v>
      </c>
      <c r="B346" s="288" t="s">
        <v>1027</v>
      </c>
      <c r="C346" s="288"/>
      <c r="D346" s="288"/>
      <c r="E346" s="292"/>
      <c r="F346" s="292"/>
      <c r="G346" s="288"/>
      <c r="H346" s="288"/>
      <c r="I346" s="288"/>
      <c r="J346" s="288"/>
      <c r="K346" s="288"/>
      <c r="L346" s="288"/>
      <c r="M346" s="288"/>
      <c r="N346" s="288"/>
      <c r="O346" s="288"/>
      <c r="P346" s="288"/>
      <c r="Q346" s="288"/>
      <c r="R346" s="288"/>
      <c r="S346" s="288"/>
      <c r="T346" s="288"/>
      <c r="U346" s="288"/>
      <c r="V346" s="291"/>
    </row>
    <row r="347" spans="1:22" x14ac:dyDescent="0.2">
      <c r="A347" s="293"/>
      <c r="B347" s="288"/>
      <c r="C347" s="288"/>
      <c r="D347" s="288"/>
      <c r="E347" s="292"/>
      <c r="F347" s="292"/>
      <c r="G347" s="288"/>
      <c r="H347" s="288"/>
      <c r="I347" s="288"/>
      <c r="J347" s="288"/>
      <c r="K347" s="288"/>
      <c r="L347" s="288"/>
      <c r="M347" s="288"/>
      <c r="N347" s="288"/>
      <c r="O347" s="288"/>
      <c r="P347" s="288"/>
      <c r="Q347" s="288"/>
      <c r="R347" s="288"/>
      <c r="S347" s="288"/>
      <c r="T347" s="288"/>
      <c r="U347" s="288"/>
      <c r="V347" s="291"/>
    </row>
    <row r="348" spans="1:22" x14ac:dyDescent="0.2">
      <c r="A348" s="290"/>
      <c r="B348" s="291" t="s">
        <v>966</v>
      </c>
      <c r="C348" s="291"/>
      <c r="D348" s="291"/>
      <c r="E348" s="292"/>
      <c r="F348" s="292"/>
      <c r="G348" s="288"/>
      <c r="H348" s="288"/>
      <c r="I348" s="288"/>
      <c r="J348" s="288"/>
      <c r="K348" s="288"/>
      <c r="L348" s="288"/>
      <c r="M348" s="288"/>
      <c r="N348" s="288"/>
      <c r="O348" s="288"/>
      <c r="P348" s="288"/>
      <c r="Q348" s="288"/>
      <c r="R348" s="288"/>
      <c r="S348" s="288"/>
      <c r="T348" s="288"/>
      <c r="U348" s="288"/>
      <c r="V348" s="291"/>
    </row>
    <row r="349" spans="1:22" x14ac:dyDescent="0.2">
      <c r="A349" s="290"/>
      <c r="B349" s="291" t="s">
        <v>915</v>
      </c>
      <c r="C349" s="291"/>
      <c r="D349" s="291"/>
      <c r="E349" s="292"/>
      <c r="F349" s="292"/>
      <c r="G349" s="288"/>
      <c r="H349" s="288"/>
      <c r="I349" s="288"/>
      <c r="J349" s="288"/>
      <c r="K349" s="288"/>
      <c r="L349" s="288"/>
      <c r="M349" s="288"/>
      <c r="N349" s="288"/>
      <c r="O349" s="288"/>
      <c r="P349" s="288"/>
      <c r="Q349" s="288"/>
      <c r="R349" s="288"/>
      <c r="S349" s="288"/>
      <c r="T349" s="288"/>
      <c r="U349" s="288"/>
      <c r="V349" s="291"/>
    </row>
    <row r="350" spans="1:22" x14ac:dyDescent="0.2">
      <c r="A350" s="295"/>
      <c r="B350" s="296"/>
      <c r="C350" s="296"/>
      <c r="D350" s="296"/>
      <c r="E350" s="297"/>
      <c r="F350" s="297"/>
      <c r="G350" s="288"/>
      <c r="H350" s="288"/>
      <c r="I350" s="288"/>
      <c r="J350" s="288"/>
      <c r="K350" s="288"/>
      <c r="L350" s="288"/>
      <c r="M350" s="288"/>
      <c r="N350" s="288"/>
      <c r="O350" s="288"/>
      <c r="P350" s="288"/>
      <c r="Q350" s="288"/>
      <c r="R350" s="288"/>
      <c r="S350" s="288"/>
      <c r="T350" s="288"/>
      <c r="U350" s="288"/>
      <c r="V350" s="296"/>
    </row>
    <row r="351" spans="1:22" x14ac:dyDescent="0.2">
      <c r="A351" s="290" t="s">
        <v>969</v>
      </c>
      <c r="B351" s="291" t="s">
        <v>970</v>
      </c>
      <c r="C351" s="291"/>
      <c r="D351" s="291"/>
      <c r="E351" s="292"/>
      <c r="F351" s="292"/>
      <c r="G351" s="288"/>
      <c r="H351" s="288"/>
      <c r="I351" s="288"/>
      <c r="J351" s="288"/>
      <c r="K351" s="288"/>
      <c r="L351" s="288"/>
      <c r="M351" s="288"/>
      <c r="N351" s="288"/>
      <c r="O351" s="288"/>
      <c r="P351" s="288"/>
      <c r="Q351" s="288"/>
      <c r="R351" s="288"/>
      <c r="S351" s="288"/>
      <c r="T351" s="288"/>
      <c r="U351" s="288"/>
      <c r="V351" s="291"/>
    </row>
    <row r="352" spans="1:22" x14ac:dyDescent="0.2">
      <c r="A352" s="288"/>
      <c r="B352" s="233" t="s">
        <v>919</v>
      </c>
      <c r="C352" s="233"/>
      <c r="D352" s="233"/>
      <c r="E352" s="298"/>
      <c r="F352" s="298"/>
      <c r="G352" s="288"/>
      <c r="H352" s="288"/>
      <c r="I352" s="299"/>
      <c r="J352" s="299"/>
      <c r="K352" s="299"/>
      <c r="L352" s="299"/>
      <c r="M352" s="299"/>
      <c r="N352" s="299"/>
      <c r="O352" s="299"/>
      <c r="P352" s="299"/>
      <c r="Q352" s="299"/>
      <c r="R352" s="299"/>
      <c r="S352" s="299"/>
      <c r="T352" s="299"/>
      <c r="U352" s="288"/>
      <c r="V352" s="233"/>
    </row>
    <row r="353" spans="1:22" x14ac:dyDescent="0.2">
      <c r="A353" s="262"/>
      <c r="B353" s="266" t="s">
        <v>920</v>
      </c>
      <c r="C353" s="266"/>
      <c r="D353" s="266"/>
      <c r="E353" s="300"/>
      <c r="F353" s="300"/>
      <c r="G353" s="303"/>
      <c r="H353" s="303"/>
      <c r="I353" s="303"/>
      <c r="J353" s="303"/>
      <c r="K353" s="303"/>
      <c r="L353" s="303"/>
      <c r="M353" s="303"/>
      <c r="N353" s="303"/>
      <c r="O353" s="303"/>
      <c r="P353" s="303"/>
      <c r="Q353" s="303"/>
      <c r="R353" s="303"/>
      <c r="S353" s="303"/>
      <c r="T353" s="303"/>
      <c r="U353" s="265"/>
      <c r="V353" s="266"/>
    </row>
    <row r="354" spans="1:22" x14ac:dyDescent="0.2">
      <c r="A354" s="262"/>
      <c r="B354" s="266" t="s">
        <v>921</v>
      </c>
      <c r="C354" s="266"/>
      <c r="D354" s="266"/>
      <c r="E354" s="300"/>
      <c r="F354" s="300"/>
      <c r="G354" s="303"/>
      <c r="H354" s="303"/>
      <c r="I354" s="303"/>
      <c r="J354" s="303"/>
      <c r="K354" s="303"/>
      <c r="L354" s="303"/>
      <c r="M354" s="303"/>
      <c r="N354" s="303"/>
      <c r="O354" s="303"/>
      <c r="P354" s="303"/>
      <c r="Q354" s="303"/>
      <c r="R354" s="303"/>
      <c r="S354" s="303"/>
      <c r="T354" s="303"/>
      <c r="U354" s="265"/>
      <c r="V354" s="266"/>
    </row>
    <row r="355" spans="1:22" x14ac:dyDescent="0.2">
      <c r="A355" s="288"/>
      <c r="B355" s="288"/>
      <c r="C355" s="288"/>
      <c r="D355" s="288"/>
      <c r="E355" s="289"/>
      <c r="F355" s="289"/>
      <c r="G355" s="288"/>
      <c r="H355" s="288"/>
      <c r="I355" s="304"/>
      <c r="J355" s="304"/>
      <c r="K355" s="304"/>
      <c r="L355" s="304"/>
      <c r="M355" s="304"/>
      <c r="N355" s="304"/>
      <c r="O355" s="304"/>
      <c r="P355" s="304"/>
      <c r="Q355" s="304"/>
      <c r="R355" s="304"/>
      <c r="S355" s="304"/>
      <c r="T355" s="304"/>
      <c r="U355" s="288"/>
      <c r="V355" s="222"/>
    </row>
    <row r="356" spans="1:22" x14ac:dyDescent="0.2">
      <c r="A356" s="327"/>
      <c r="B356" s="288"/>
      <c r="C356" s="288"/>
      <c r="D356" s="288"/>
      <c r="E356" s="289"/>
      <c r="F356" s="289"/>
      <c r="G356" s="288"/>
      <c r="H356" s="288"/>
      <c r="I356" s="328"/>
      <c r="J356" s="328"/>
      <c r="K356" s="328"/>
      <c r="L356" s="328"/>
      <c r="M356" s="328"/>
      <c r="N356" s="328"/>
      <c r="O356" s="328"/>
      <c r="P356" s="328"/>
      <c r="Q356" s="328"/>
      <c r="R356" s="328"/>
      <c r="S356" s="328"/>
      <c r="T356" s="328"/>
      <c r="U356" s="288"/>
      <c r="V356" s="288"/>
    </row>
  </sheetData>
  <mergeCells count="6">
    <mergeCell ref="A1:M1"/>
    <mergeCell ref="E4:E6"/>
    <mergeCell ref="G4:S4"/>
    <mergeCell ref="U4:U6"/>
    <mergeCell ref="V4:V6"/>
    <mergeCell ref="G5:G6"/>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H351"/>
  <sheetViews>
    <sheetView workbookViewId="0">
      <selection sqref="A1:BH1"/>
    </sheetView>
  </sheetViews>
  <sheetFormatPr defaultRowHeight="15" x14ac:dyDescent="0.2"/>
  <cols>
    <col min="1" max="1" width="8.88671875" bestFit="1" customWidth="1"/>
    <col min="2" max="2" width="20.88671875" customWidth="1"/>
    <col min="3" max="3" width="21.5546875" hidden="1" customWidth="1"/>
    <col min="4" max="4" width="8.88671875" hidden="1" customWidth="1"/>
    <col min="5" max="5" width="6.88671875" customWidth="1"/>
    <col min="6" max="6" width="5.6640625" customWidth="1"/>
    <col min="7" max="7" width="1.6640625" customWidth="1"/>
    <col min="8" max="8" width="6.88671875" customWidth="1"/>
    <col min="9" max="9" width="5.6640625" customWidth="1"/>
    <col min="10" max="10" width="6.88671875" customWidth="1"/>
    <col min="11" max="11" width="5.6640625" customWidth="1"/>
    <col min="12" max="12" width="6.88671875" customWidth="1"/>
    <col min="13" max="13" width="5.6640625" customWidth="1"/>
    <col min="14" max="14" width="6.88671875" customWidth="1"/>
    <col min="15" max="15" width="5.6640625" customWidth="1"/>
    <col min="16" max="16" width="6.88671875" customWidth="1"/>
    <col min="17" max="17" width="5.6640625" customWidth="1"/>
    <col min="18" max="18" width="1.33203125" customWidth="1"/>
    <col min="19" max="19" width="6.88671875" customWidth="1"/>
    <col min="20" max="20" width="5.6640625" customWidth="1"/>
    <col min="21" max="21" width="6.88671875" customWidth="1"/>
    <col min="22" max="22" width="5.6640625" customWidth="1"/>
    <col min="23" max="23" width="6.88671875" customWidth="1"/>
    <col min="24" max="24" width="5.6640625" customWidth="1"/>
    <col min="25" max="25" width="6.88671875" customWidth="1"/>
    <col min="26" max="26" width="5.6640625" customWidth="1"/>
    <col min="27" max="27" width="1.33203125" customWidth="1"/>
    <col min="28" max="28" width="6.88671875" customWidth="1"/>
    <col min="29" max="29" width="5.6640625" customWidth="1"/>
    <col min="30" max="30" width="6.88671875" customWidth="1"/>
    <col min="31" max="31" width="5.6640625" customWidth="1"/>
    <col min="32" max="32" width="6.88671875" customWidth="1"/>
    <col min="33" max="33" width="5.6640625" customWidth="1"/>
    <col min="34" max="34" width="6.88671875" customWidth="1"/>
    <col min="35" max="35" width="5.6640625" customWidth="1"/>
    <col min="36" max="36" width="6.88671875" customWidth="1"/>
    <col min="37" max="37" width="5.6640625" customWidth="1"/>
    <col min="38" max="38" width="6.88671875" customWidth="1"/>
    <col min="39" max="39" width="5.6640625" customWidth="1"/>
    <col min="40" max="40" width="1.33203125" customWidth="1"/>
    <col min="41" max="41" width="6.88671875" customWidth="1"/>
    <col min="42" max="42" width="5.6640625" customWidth="1"/>
    <col min="43" max="43" width="6.88671875" customWidth="1"/>
    <col min="44" max="44" width="5.6640625" customWidth="1"/>
    <col min="45" max="45" width="6.88671875" customWidth="1"/>
    <col min="46" max="46" width="5.6640625" customWidth="1"/>
    <col min="47" max="47" width="6.88671875" customWidth="1"/>
    <col min="48" max="48" width="5.6640625" customWidth="1"/>
    <col min="49" max="49" width="6.88671875" customWidth="1"/>
    <col min="50" max="50" width="5.6640625" customWidth="1"/>
    <col min="51" max="51" width="1.33203125" customWidth="1"/>
    <col min="52" max="52" width="6.88671875" customWidth="1"/>
    <col min="53" max="53" width="5.6640625" customWidth="1"/>
    <col min="54" max="54" width="6.88671875" customWidth="1"/>
    <col min="55" max="55" width="5.6640625" customWidth="1"/>
    <col min="56" max="56" width="6.88671875" customWidth="1"/>
    <col min="57" max="57" width="5.6640625" customWidth="1"/>
    <col min="58" max="58" width="1.33203125" customWidth="1"/>
    <col min="59" max="59" width="6.88671875" customWidth="1"/>
    <col min="60" max="60" width="5.6640625" customWidth="1"/>
    <col min="61" max="61" width="8.88671875" customWidth="1"/>
  </cols>
  <sheetData>
    <row r="1" spans="1:60" ht="50.45" customHeight="1" x14ac:dyDescent="0.2">
      <c r="A1" s="772" t="s">
        <v>1028</v>
      </c>
      <c r="B1" s="772"/>
      <c r="C1" s="772"/>
      <c r="D1" s="772"/>
      <c r="E1" s="772"/>
      <c r="F1" s="772"/>
      <c r="G1" s="772"/>
      <c r="H1" s="772"/>
      <c r="I1" s="772"/>
      <c r="J1" s="772"/>
      <c r="K1" s="772"/>
      <c r="L1" s="772"/>
      <c r="M1" s="772"/>
      <c r="N1" s="772"/>
      <c r="O1" s="772"/>
      <c r="P1" s="772"/>
      <c r="Q1" s="772"/>
      <c r="R1" s="772"/>
      <c r="S1" s="772"/>
      <c r="T1" s="772"/>
      <c r="U1" s="772"/>
      <c r="V1" s="772"/>
      <c r="W1" s="772"/>
      <c r="X1" s="772"/>
      <c r="Y1" s="772"/>
      <c r="Z1" s="772"/>
      <c r="AA1" s="772"/>
      <c r="AB1" s="772"/>
      <c r="AC1" s="772"/>
      <c r="AD1" s="772"/>
      <c r="AE1" s="772"/>
      <c r="AF1" s="772"/>
      <c r="AG1" s="772"/>
      <c r="AH1" s="772"/>
      <c r="AI1" s="772"/>
      <c r="AJ1" s="772"/>
      <c r="AK1" s="772"/>
      <c r="AL1" s="772"/>
      <c r="AM1" s="772"/>
      <c r="AN1" s="772"/>
      <c r="AO1" s="772"/>
      <c r="AP1" s="772"/>
      <c r="AQ1" s="772"/>
      <c r="AR1" s="772"/>
      <c r="AS1" s="772"/>
      <c r="AT1" s="772"/>
      <c r="AU1" s="772"/>
      <c r="AV1" s="772"/>
      <c r="AW1" s="772"/>
      <c r="AX1" s="772"/>
      <c r="AY1" s="772"/>
      <c r="AZ1" s="772"/>
      <c r="BA1" s="772"/>
      <c r="BB1" s="772"/>
      <c r="BC1" s="772"/>
      <c r="BD1" s="772"/>
      <c r="BE1" s="772"/>
      <c r="BF1" s="772"/>
      <c r="BG1" s="772"/>
      <c r="BH1" s="772"/>
    </row>
    <row r="2" spans="1:60" s="389" customFormat="1" ht="14.25" hidden="1" x14ac:dyDescent="0.2">
      <c r="G2" s="390"/>
      <c r="H2" s="143" t="s">
        <v>209</v>
      </c>
      <c r="I2" s="390"/>
      <c r="J2" s="390"/>
      <c r="K2" s="390"/>
      <c r="L2" s="390"/>
      <c r="M2" s="390"/>
      <c r="N2" s="390"/>
      <c r="O2" s="390"/>
      <c r="P2" s="390"/>
      <c r="Q2" s="390"/>
      <c r="R2" s="390"/>
      <c r="S2" s="143" t="s">
        <v>210</v>
      </c>
      <c r="T2" s="390"/>
      <c r="U2" s="390"/>
      <c r="V2" s="390"/>
      <c r="W2" s="390"/>
      <c r="X2" s="390"/>
      <c r="Y2" s="390"/>
      <c r="Z2" s="390"/>
      <c r="AA2" s="390"/>
      <c r="AB2" s="143" t="s">
        <v>212</v>
      </c>
      <c r="AC2" s="390"/>
      <c r="AD2" s="390"/>
      <c r="AE2" s="390"/>
      <c r="AF2" s="390"/>
      <c r="AG2" s="390"/>
      <c r="AH2" s="390"/>
      <c r="AI2" s="390"/>
      <c r="AJ2" s="390"/>
      <c r="AK2" s="390"/>
      <c r="AL2" s="390"/>
      <c r="AM2" s="390"/>
      <c r="AN2" s="390"/>
      <c r="AO2" s="143" t="s">
        <v>213</v>
      </c>
      <c r="AP2" s="390"/>
      <c r="AQ2" s="390"/>
      <c r="AR2" s="390"/>
      <c r="AS2" s="390"/>
      <c r="AT2" s="390"/>
      <c r="AU2" s="390"/>
      <c r="AV2" s="390"/>
      <c r="AW2" s="390"/>
      <c r="AX2" s="390"/>
      <c r="AY2" s="390"/>
      <c r="AZ2" s="143" t="s">
        <v>215</v>
      </c>
      <c r="BA2" s="390"/>
      <c r="BB2" s="390"/>
      <c r="BC2" s="390"/>
      <c r="BE2" s="390"/>
      <c r="BF2" s="390"/>
      <c r="BG2" s="146" t="s">
        <v>143</v>
      </c>
    </row>
    <row r="3" spans="1:60" x14ac:dyDescent="0.2">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c r="AS3" s="390"/>
      <c r="AT3" s="390"/>
      <c r="AU3" s="390"/>
      <c r="AV3" s="390"/>
      <c r="AW3" s="390"/>
      <c r="AX3" s="390"/>
      <c r="AY3" s="390"/>
      <c r="AZ3" s="390"/>
      <c r="BA3" s="390"/>
      <c r="BB3" s="390"/>
      <c r="BC3" s="390"/>
      <c r="BD3" s="390"/>
      <c r="BE3" s="390"/>
      <c r="BF3" s="390"/>
      <c r="BG3" s="391"/>
      <c r="BH3" s="346" t="s">
        <v>95</v>
      </c>
    </row>
    <row r="4" spans="1:60" ht="39.950000000000003" customHeight="1" x14ac:dyDescent="0.2">
      <c r="A4" s="390"/>
      <c r="B4" s="390"/>
      <c r="C4" s="390"/>
      <c r="D4" s="390"/>
      <c r="E4" s="783" t="s">
        <v>1029</v>
      </c>
      <c r="F4" s="783"/>
      <c r="G4" s="393"/>
      <c r="H4" s="784" t="s">
        <v>209</v>
      </c>
      <c r="I4" s="784"/>
      <c r="J4" s="784"/>
      <c r="K4" s="784"/>
      <c r="L4" s="784"/>
      <c r="M4" s="784"/>
      <c r="N4" s="784"/>
      <c r="O4" s="784"/>
      <c r="P4" s="784"/>
      <c r="Q4" s="784"/>
      <c r="R4" s="393"/>
      <c r="S4" s="784" t="s">
        <v>210</v>
      </c>
      <c r="T4" s="784"/>
      <c r="U4" s="784"/>
      <c r="V4" s="784"/>
      <c r="W4" s="784"/>
      <c r="X4" s="784"/>
      <c r="Y4" s="784"/>
      <c r="Z4" s="784"/>
      <c r="AA4" s="393"/>
      <c r="AB4" s="784" t="s">
        <v>212</v>
      </c>
      <c r="AC4" s="784"/>
      <c r="AD4" s="784"/>
      <c r="AE4" s="784"/>
      <c r="AF4" s="784"/>
      <c r="AG4" s="784"/>
      <c r="AH4" s="784"/>
      <c r="AI4" s="784"/>
      <c r="AJ4" s="784"/>
      <c r="AK4" s="784"/>
      <c r="AL4" s="784"/>
      <c r="AM4" s="784"/>
      <c r="AN4" s="393"/>
      <c r="AO4" s="784" t="s">
        <v>213</v>
      </c>
      <c r="AP4" s="784"/>
      <c r="AQ4" s="784"/>
      <c r="AR4" s="784"/>
      <c r="AS4" s="784"/>
      <c r="AT4" s="784"/>
      <c r="AU4" s="784"/>
      <c r="AV4" s="784"/>
      <c r="AW4" s="784"/>
      <c r="AX4" s="784"/>
      <c r="AY4" s="393"/>
      <c r="AZ4" s="784" t="s">
        <v>1030</v>
      </c>
      <c r="BA4" s="784"/>
      <c r="BB4" s="784"/>
      <c r="BC4" s="784"/>
      <c r="BD4" s="784"/>
      <c r="BE4" s="784"/>
      <c r="BF4" s="393"/>
      <c r="BG4" s="783" t="s">
        <v>1007</v>
      </c>
      <c r="BH4" s="783"/>
    </row>
    <row r="5" spans="1:60" ht="63.6" customHeight="1" x14ac:dyDescent="0.2">
      <c r="A5" s="394"/>
      <c r="B5" s="390"/>
      <c r="C5" s="390"/>
      <c r="D5" s="390"/>
      <c r="E5" s="783"/>
      <c r="F5" s="783"/>
      <c r="G5" s="393"/>
      <c r="H5" s="780" t="s">
        <v>1031</v>
      </c>
      <c r="I5" s="780"/>
      <c r="J5" s="781" t="s">
        <v>1032</v>
      </c>
      <c r="K5" s="781"/>
      <c r="L5" s="781" t="s">
        <v>1033</v>
      </c>
      <c r="M5" s="781"/>
      <c r="N5" s="781" t="s">
        <v>1034</v>
      </c>
      <c r="O5" s="781"/>
      <c r="P5" s="781" t="s">
        <v>1035</v>
      </c>
      <c r="Q5" s="781"/>
      <c r="R5" s="395"/>
      <c r="S5" s="780" t="s">
        <v>1031</v>
      </c>
      <c r="T5" s="780"/>
      <c r="U5" s="781" t="s">
        <v>1036</v>
      </c>
      <c r="V5" s="781"/>
      <c r="W5" s="781" t="s">
        <v>1037</v>
      </c>
      <c r="X5" s="781"/>
      <c r="Y5" s="781" t="s">
        <v>1038</v>
      </c>
      <c r="Z5" s="781"/>
      <c r="AA5" s="395"/>
      <c r="AB5" s="780" t="s">
        <v>1031</v>
      </c>
      <c r="AC5" s="780"/>
      <c r="AD5" s="781" t="s">
        <v>1039</v>
      </c>
      <c r="AE5" s="781"/>
      <c r="AF5" s="781" t="s">
        <v>1040</v>
      </c>
      <c r="AG5" s="781"/>
      <c r="AH5" s="781" t="s">
        <v>1041</v>
      </c>
      <c r="AI5" s="781"/>
      <c r="AJ5" s="781" t="s">
        <v>1042</v>
      </c>
      <c r="AK5" s="781"/>
      <c r="AL5" s="781" t="s">
        <v>1043</v>
      </c>
      <c r="AM5" s="781"/>
      <c r="AN5" s="395"/>
      <c r="AO5" s="780" t="s">
        <v>1031</v>
      </c>
      <c r="AP5" s="780"/>
      <c r="AQ5" s="781" t="s">
        <v>1044</v>
      </c>
      <c r="AR5" s="781"/>
      <c r="AS5" s="781" t="s">
        <v>1045</v>
      </c>
      <c r="AT5" s="781"/>
      <c r="AU5" s="781" t="s">
        <v>1046</v>
      </c>
      <c r="AV5" s="781"/>
      <c r="AW5" s="781" t="s">
        <v>1047</v>
      </c>
      <c r="AX5" s="781"/>
      <c r="AY5" s="395"/>
      <c r="AZ5" s="780" t="s">
        <v>1031</v>
      </c>
      <c r="BA5" s="780"/>
      <c r="BB5" s="781" t="s">
        <v>1048</v>
      </c>
      <c r="BC5" s="781"/>
      <c r="BD5" s="781" t="s">
        <v>1049</v>
      </c>
      <c r="BE5" s="781"/>
      <c r="BF5" s="395"/>
      <c r="BG5" s="783"/>
      <c r="BH5" s="783"/>
    </row>
    <row r="6" spans="1:60" ht="3" customHeight="1" x14ac:dyDescent="0.2">
      <c r="A6" s="390"/>
      <c r="B6" s="390"/>
      <c r="C6" s="390"/>
      <c r="D6" s="390"/>
      <c r="E6" s="396"/>
      <c r="F6" s="396"/>
      <c r="G6" s="392"/>
      <c r="H6" s="392"/>
      <c r="I6" s="392"/>
      <c r="J6" s="392"/>
      <c r="K6" s="392"/>
      <c r="L6" s="392"/>
      <c r="M6" s="392"/>
      <c r="N6" s="392"/>
      <c r="O6" s="392"/>
      <c r="P6" s="392"/>
      <c r="Q6" s="392"/>
      <c r="R6" s="392"/>
      <c r="S6" s="392"/>
      <c r="T6" s="392"/>
      <c r="U6" s="392"/>
      <c r="V6" s="392"/>
      <c r="W6" s="392"/>
      <c r="X6" s="392"/>
      <c r="Y6" s="392"/>
      <c r="Z6" s="392"/>
      <c r="AA6" s="392"/>
      <c r="AB6" s="392"/>
      <c r="AC6" s="392"/>
      <c r="AD6" s="392"/>
      <c r="AE6" s="392"/>
      <c r="AF6" s="392"/>
      <c r="AG6" s="392"/>
      <c r="AH6" s="392"/>
      <c r="AI6" s="392"/>
      <c r="AJ6" s="392"/>
      <c r="AK6" s="392"/>
      <c r="AL6" s="392"/>
      <c r="AM6" s="392"/>
      <c r="AN6" s="392"/>
      <c r="AO6" s="392"/>
      <c r="AP6" s="392"/>
      <c r="AQ6" s="392"/>
      <c r="AR6" s="392"/>
      <c r="AS6" s="392"/>
      <c r="AT6" s="392"/>
      <c r="AU6" s="392"/>
      <c r="AV6" s="392"/>
      <c r="AW6" s="392"/>
      <c r="AX6" s="392"/>
      <c r="AY6" s="392"/>
      <c r="AZ6" s="392"/>
      <c r="BA6" s="392"/>
      <c r="BB6" s="392"/>
      <c r="BC6" s="392"/>
      <c r="BD6" s="392"/>
      <c r="BE6" s="392"/>
      <c r="BF6" s="392"/>
      <c r="BG6" s="392"/>
      <c r="BH6" s="392"/>
    </row>
    <row r="7" spans="1:60" x14ac:dyDescent="0.2">
      <c r="A7" s="397" t="s">
        <v>259</v>
      </c>
      <c r="B7" s="397" t="s">
        <v>3</v>
      </c>
      <c r="C7" s="178"/>
      <c r="D7" s="178"/>
      <c r="E7" s="398">
        <v>268560</v>
      </c>
      <c r="F7" s="399">
        <v>1</v>
      </c>
      <c r="G7" s="400"/>
      <c r="H7" s="398">
        <v>187000</v>
      </c>
      <c r="I7" s="399">
        <v>0.7</v>
      </c>
      <c r="J7" s="398">
        <v>172600</v>
      </c>
      <c r="K7" s="399">
        <v>0.64</v>
      </c>
      <c r="L7" s="398">
        <v>1690</v>
      </c>
      <c r="M7" s="399">
        <v>0.01</v>
      </c>
      <c r="N7" s="398">
        <v>830</v>
      </c>
      <c r="O7" s="399">
        <v>0</v>
      </c>
      <c r="P7" s="398">
        <v>11880</v>
      </c>
      <c r="Q7" s="399">
        <v>0.04</v>
      </c>
      <c r="R7" s="399"/>
      <c r="S7" s="398">
        <v>25920</v>
      </c>
      <c r="T7" s="399">
        <v>0.1</v>
      </c>
      <c r="U7" s="398">
        <v>15550</v>
      </c>
      <c r="V7" s="399">
        <v>0.06</v>
      </c>
      <c r="W7" s="398">
        <v>7630</v>
      </c>
      <c r="X7" s="399">
        <v>0.03</v>
      </c>
      <c r="Y7" s="398">
        <v>2740</v>
      </c>
      <c r="Z7" s="399">
        <v>0.01</v>
      </c>
      <c r="AA7" s="399"/>
      <c r="AB7" s="398">
        <v>15150</v>
      </c>
      <c r="AC7" s="399">
        <v>0.06</v>
      </c>
      <c r="AD7" s="398">
        <v>5480</v>
      </c>
      <c r="AE7" s="399">
        <v>0.02</v>
      </c>
      <c r="AF7" s="398">
        <v>2590</v>
      </c>
      <c r="AG7" s="399">
        <v>0.01</v>
      </c>
      <c r="AH7" s="398">
        <v>2810</v>
      </c>
      <c r="AI7" s="399">
        <v>0.01</v>
      </c>
      <c r="AJ7" s="398">
        <v>370</v>
      </c>
      <c r="AK7" s="399">
        <v>0</v>
      </c>
      <c r="AL7" s="398">
        <v>3900</v>
      </c>
      <c r="AM7" s="399">
        <v>0.01</v>
      </c>
      <c r="AN7" s="399"/>
      <c r="AO7" s="398">
        <v>8470</v>
      </c>
      <c r="AP7" s="399">
        <v>0.03</v>
      </c>
      <c r="AQ7" s="398">
        <v>4380</v>
      </c>
      <c r="AR7" s="399">
        <v>0.02</v>
      </c>
      <c r="AS7" s="398">
        <v>1420</v>
      </c>
      <c r="AT7" s="399">
        <v>0.01</v>
      </c>
      <c r="AU7" s="398">
        <v>930</v>
      </c>
      <c r="AV7" s="399">
        <v>0</v>
      </c>
      <c r="AW7" s="398">
        <v>1740</v>
      </c>
      <c r="AX7" s="399">
        <v>0.01</v>
      </c>
      <c r="AY7" s="399"/>
      <c r="AZ7" s="398">
        <v>8720</v>
      </c>
      <c r="BA7" s="399">
        <v>0.03</v>
      </c>
      <c r="BB7" s="398">
        <v>2410</v>
      </c>
      <c r="BC7" s="399">
        <v>0.01</v>
      </c>
      <c r="BD7" s="398">
        <v>6310</v>
      </c>
      <c r="BE7" s="399">
        <v>0.02</v>
      </c>
      <c r="BF7" s="399"/>
      <c r="BG7" s="398">
        <v>23330</v>
      </c>
      <c r="BH7" s="399">
        <v>0.09</v>
      </c>
    </row>
    <row r="8" spans="1:60" x14ac:dyDescent="0.2">
      <c r="A8" s="397" t="s">
        <v>260</v>
      </c>
      <c r="B8" s="397" t="s">
        <v>261</v>
      </c>
      <c r="C8" s="178"/>
      <c r="D8" s="178"/>
      <c r="E8" s="398">
        <v>51760</v>
      </c>
      <c r="F8" s="399">
        <v>1</v>
      </c>
      <c r="G8" s="400"/>
      <c r="H8" s="398">
        <v>16030</v>
      </c>
      <c r="I8" s="399">
        <v>0.31</v>
      </c>
      <c r="J8" s="398">
        <v>11380</v>
      </c>
      <c r="K8" s="399">
        <v>0.22</v>
      </c>
      <c r="L8" s="398">
        <v>470</v>
      </c>
      <c r="M8" s="399">
        <v>0.01</v>
      </c>
      <c r="N8" s="398">
        <v>110</v>
      </c>
      <c r="O8" s="399">
        <v>0</v>
      </c>
      <c r="P8" s="398">
        <v>4070</v>
      </c>
      <c r="Q8" s="399">
        <v>0.08</v>
      </c>
      <c r="R8" s="399"/>
      <c r="S8" s="398">
        <v>15620</v>
      </c>
      <c r="T8" s="399">
        <v>0.3</v>
      </c>
      <c r="U8" s="398">
        <v>9230</v>
      </c>
      <c r="V8" s="399">
        <v>0.18</v>
      </c>
      <c r="W8" s="398">
        <v>4890</v>
      </c>
      <c r="X8" s="399">
        <v>0.09</v>
      </c>
      <c r="Y8" s="398">
        <v>1500</v>
      </c>
      <c r="Z8" s="399">
        <v>0.03</v>
      </c>
      <c r="AA8" s="399"/>
      <c r="AB8" s="398">
        <v>5890</v>
      </c>
      <c r="AC8" s="399">
        <v>0.11</v>
      </c>
      <c r="AD8" s="398">
        <v>1160</v>
      </c>
      <c r="AE8" s="399">
        <v>0.02</v>
      </c>
      <c r="AF8" s="398">
        <v>1040</v>
      </c>
      <c r="AG8" s="399">
        <v>0.02</v>
      </c>
      <c r="AH8" s="398">
        <v>1770</v>
      </c>
      <c r="AI8" s="399">
        <v>0.03</v>
      </c>
      <c r="AJ8" s="398">
        <v>160</v>
      </c>
      <c r="AK8" s="399">
        <v>0</v>
      </c>
      <c r="AL8" s="398">
        <v>1770</v>
      </c>
      <c r="AM8" s="399">
        <v>0.03</v>
      </c>
      <c r="AN8" s="399"/>
      <c r="AO8" s="398">
        <v>3260</v>
      </c>
      <c r="AP8" s="399">
        <v>0.06</v>
      </c>
      <c r="AQ8" s="398">
        <v>1500</v>
      </c>
      <c r="AR8" s="399">
        <v>0.03</v>
      </c>
      <c r="AS8" s="398">
        <v>620</v>
      </c>
      <c r="AT8" s="399">
        <v>0.01</v>
      </c>
      <c r="AU8" s="398">
        <v>230</v>
      </c>
      <c r="AV8" s="399">
        <v>0</v>
      </c>
      <c r="AW8" s="398">
        <v>910</v>
      </c>
      <c r="AX8" s="399">
        <v>0.02</v>
      </c>
      <c r="AY8" s="399"/>
      <c r="AZ8" s="398">
        <v>4640</v>
      </c>
      <c r="BA8" s="399">
        <v>0.09</v>
      </c>
      <c r="BB8" s="398">
        <v>1030</v>
      </c>
      <c r="BC8" s="399">
        <v>0.02</v>
      </c>
      <c r="BD8" s="398">
        <v>3600</v>
      </c>
      <c r="BE8" s="399">
        <v>7.0000000000000007E-2</v>
      </c>
      <c r="BF8" s="399"/>
      <c r="BG8" s="398">
        <v>6340</v>
      </c>
      <c r="BH8" s="399">
        <v>0.12</v>
      </c>
    </row>
    <row r="9" spans="1:60" x14ac:dyDescent="0.2">
      <c r="A9" s="397" t="s">
        <v>262</v>
      </c>
      <c r="B9" s="397" t="s">
        <v>263</v>
      </c>
      <c r="C9" s="178"/>
      <c r="D9" s="178"/>
      <c r="E9" s="398">
        <v>216810</v>
      </c>
      <c r="F9" s="399">
        <v>1</v>
      </c>
      <c r="G9" s="400"/>
      <c r="H9" s="398">
        <v>170970</v>
      </c>
      <c r="I9" s="399">
        <v>0.79</v>
      </c>
      <c r="J9" s="398">
        <v>161220</v>
      </c>
      <c r="K9" s="399">
        <v>0.74</v>
      </c>
      <c r="L9" s="398">
        <v>1220</v>
      </c>
      <c r="M9" s="399">
        <v>0.01</v>
      </c>
      <c r="N9" s="398">
        <v>720</v>
      </c>
      <c r="O9" s="399">
        <v>0</v>
      </c>
      <c r="P9" s="398">
        <v>7810</v>
      </c>
      <c r="Q9" s="399">
        <v>0.04</v>
      </c>
      <c r="R9" s="399"/>
      <c r="S9" s="398">
        <v>10290</v>
      </c>
      <c r="T9" s="399">
        <v>0.05</v>
      </c>
      <c r="U9" s="398">
        <v>6320</v>
      </c>
      <c r="V9" s="399">
        <v>0.03</v>
      </c>
      <c r="W9" s="398">
        <v>2740</v>
      </c>
      <c r="X9" s="399">
        <v>0.01</v>
      </c>
      <c r="Y9" s="398">
        <v>1240</v>
      </c>
      <c r="Z9" s="399">
        <v>0.01</v>
      </c>
      <c r="AA9" s="399"/>
      <c r="AB9" s="398">
        <v>9260</v>
      </c>
      <c r="AC9" s="399">
        <v>0.04</v>
      </c>
      <c r="AD9" s="398">
        <v>4320</v>
      </c>
      <c r="AE9" s="399">
        <v>0.02</v>
      </c>
      <c r="AF9" s="398">
        <v>1550</v>
      </c>
      <c r="AG9" s="399">
        <v>0.01</v>
      </c>
      <c r="AH9" s="398">
        <v>1040</v>
      </c>
      <c r="AI9" s="399">
        <v>0</v>
      </c>
      <c r="AJ9" s="398">
        <v>220</v>
      </c>
      <c r="AK9" s="399">
        <v>0</v>
      </c>
      <c r="AL9" s="398">
        <v>2130</v>
      </c>
      <c r="AM9" s="399">
        <v>0.01</v>
      </c>
      <c r="AN9" s="399"/>
      <c r="AO9" s="398">
        <v>5210</v>
      </c>
      <c r="AP9" s="399">
        <v>0.02</v>
      </c>
      <c r="AQ9" s="398">
        <v>2870</v>
      </c>
      <c r="AR9" s="399">
        <v>0.01</v>
      </c>
      <c r="AS9" s="398">
        <v>810</v>
      </c>
      <c r="AT9" s="399">
        <v>0</v>
      </c>
      <c r="AU9" s="398">
        <v>710</v>
      </c>
      <c r="AV9" s="399">
        <v>0</v>
      </c>
      <c r="AW9" s="398">
        <v>830</v>
      </c>
      <c r="AX9" s="399">
        <v>0</v>
      </c>
      <c r="AY9" s="399"/>
      <c r="AZ9" s="398">
        <v>4080</v>
      </c>
      <c r="BA9" s="399">
        <v>0.02</v>
      </c>
      <c r="BB9" s="398">
        <v>1370</v>
      </c>
      <c r="BC9" s="399">
        <v>0.01</v>
      </c>
      <c r="BD9" s="398">
        <v>2710</v>
      </c>
      <c r="BE9" s="399">
        <v>0.01</v>
      </c>
      <c r="BF9" s="399"/>
      <c r="BG9" s="398">
        <v>17000</v>
      </c>
      <c r="BH9" s="399">
        <v>0.08</v>
      </c>
    </row>
    <row r="10" spans="1:60" x14ac:dyDescent="0.2">
      <c r="A10" s="397"/>
      <c r="B10" s="397"/>
      <c r="C10" s="184"/>
      <c r="D10" s="184"/>
      <c r="E10" s="398"/>
      <c r="F10" s="353"/>
      <c r="G10" s="353"/>
      <c r="H10" s="401"/>
      <c r="I10" s="353"/>
      <c r="J10" s="401"/>
      <c r="K10" s="353"/>
      <c r="L10" s="401"/>
      <c r="M10" s="353"/>
      <c r="N10" s="401"/>
      <c r="O10" s="353"/>
      <c r="P10" s="401"/>
      <c r="Q10" s="353"/>
      <c r="R10" s="353"/>
      <c r="S10" s="401"/>
      <c r="T10" s="353"/>
      <c r="U10" s="401"/>
      <c r="V10" s="353"/>
      <c r="W10" s="401"/>
      <c r="X10" s="353"/>
      <c r="Y10" s="401"/>
      <c r="Z10" s="353"/>
      <c r="AA10" s="353"/>
      <c r="AB10" s="401"/>
      <c r="AC10" s="353"/>
      <c r="AD10" s="401"/>
      <c r="AE10" s="353"/>
      <c r="AF10" s="401"/>
      <c r="AG10" s="353"/>
      <c r="AH10" s="401"/>
      <c r="AI10" s="353"/>
      <c r="AJ10" s="401"/>
      <c r="AK10" s="353"/>
      <c r="AL10" s="401"/>
      <c r="AM10" s="353"/>
      <c r="AN10" s="353"/>
      <c r="AO10" s="401"/>
      <c r="AP10" s="353"/>
      <c r="AQ10" s="401"/>
      <c r="AR10" s="353"/>
      <c r="AS10" s="401"/>
      <c r="AT10" s="353"/>
      <c r="AU10" s="401"/>
      <c r="AV10" s="353"/>
      <c r="AW10" s="401"/>
      <c r="AX10" s="353"/>
      <c r="AY10" s="353"/>
      <c r="AZ10" s="401"/>
      <c r="BA10" s="353"/>
      <c r="BB10" s="401"/>
      <c r="BC10" s="353"/>
      <c r="BD10" s="401"/>
      <c r="BE10" s="353"/>
      <c r="BF10" s="353"/>
      <c r="BG10" s="401"/>
      <c r="BH10" s="353"/>
    </row>
    <row r="11" spans="1:60" x14ac:dyDescent="0.2">
      <c r="A11" s="402" t="s">
        <v>264</v>
      </c>
      <c r="B11" s="402" t="s">
        <v>265</v>
      </c>
      <c r="C11" s="178"/>
      <c r="D11" s="178"/>
      <c r="E11" s="398">
        <v>14730</v>
      </c>
      <c r="F11" s="399">
        <v>1</v>
      </c>
      <c r="G11" s="403"/>
      <c r="H11" s="404">
        <v>13190</v>
      </c>
      <c r="I11" s="405">
        <v>0.9</v>
      </c>
      <c r="J11" s="404">
        <v>12930</v>
      </c>
      <c r="K11" s="405">
        <v>0.88</v>
      </c>
      <c r="L11" s="404">
        <v>40</v>
      </c>
      <c r="M11" s="405">
        <v>0</v>
      </c>
      <c r="N11" s="404">
        <v>10</v>
      </c>
      <c r="O11" s="405">
        <v>0</v>
      </c>
      <c r="P11" s="404">
        <v>230</v>
      </c>
      <c r="Q11" s="405">
        <v>0.02</v>
      </c>
      <c r="R11" s="405"/>
      <c r="S11" s="404">
        <v>210</v>
      </c>
      <c r="T11" s="405">
        <v>0.01</v>
      </c>
      <c r="U11" s="404">
        <v>190</v>
      </c>
      <c r="V11" s="405">
        <v>0.01</v>
      </c>
      <c r="W11" s="404">
        <v>10</v>
      </c>
      <c r="X11" s="405">
        <v>0</v>
      </c>
      <c r="Y11" s="404">
        <v>10</v>
      </c>
      <c r="Z11" s="405">
        <v>0</v>
      </c>
      <c r="AA11" s="405"/>
      <c r="AB11" s="404">
        <v>290</v>
      </c>
      <c r="AC11" s="405">
        <v>0.02</v>
      </c>
      <c r="AD11" s="404">
        <v>70</v>
      </c>
      <c r="AE11" s="405">
        <v>0</v>
      </c>
      <c r="AF11" s="404">
        <v>30</v>
      </c>
      <c r="AG11" s="405">
        <v>0</v>
      </c>
      <c r="AH11" s="404">
        <v>60</v>
      </c>
      <c r="AI11" s="405">
        <v>0</v>
      </c>
      <c r="AJ11" s="404">
        <v>10</v>
      </c>
      <c r="AK11" s="405">
        <v>0</v>
      </c>
      <c r="AL11" s="404">
        <v>130</v>
      </c>
      <c r="AM11" s="405">
        <v>0.01</v>
      </c>
      <c r="AN11" s="405"/>
      <c r="AO11" s="404">
        <v>100</v>
      </c>
      <c r="AP11" s="405">
        <v>0.01</v>
      </c>
      <c r="AQ11" s="404">
        <v>20</v>
      </c>
      <c r="AR11" s="405">
        <v>0</v>
      </c>
      <c r="AS11" s="404">
        <v>20</v>
      </c>
      <c r="AT11" s="405">
        <v>0</v>
      </c>
      <c r="AU11" s="404">
        <v>20</v>
      </c>
      <c r="AV11" s="405">
        <v>0</v>
      </c>
      <c r="AW11" s="404">
        <v>40</v>
      </c>
      <c r="AX11" s="405">
        <v>0</v>
      </c>
      <c r="AY11" s="405"/>
      <c r="AZ11" s="404">
        <v>200</v>
      </c>
      <c r="BA11" s="405">
        <v>0.01</v>
      </c>
      <c r="BB11" s="404">
        <v>80</v>
      </c>
      <c r="BC11" s="405">
        <v>0.01</v>
      </c>
      <c r="BD11" s="404">
        <v>120</v>
      </c>
      <c r="BE11" s="405">
        <v>0.01</v>
      </c>
      <c r="BF11" s="405"/>
      <c r="BG11" s="404">
        <v>740</v>
      </c>
      <c r="BH11" s="405">
        <v>0.05</v>
      </c>
    </row>
    <row r="12" spans="1:60" x14ac:dyDescent="0.2">
      <c r="A12" s="402" t="s">
        <v>266</v>
      </c>
      <c r="B12" s="402" t="s">
        <v>267</v>
      </c>
      <c r="C12" s="178"/>
      <c r="D12" s="178"/>
      <c r="E12" s="398">
        <v>37930</v>
      </c>
      <c r="F12" s="399">
        <v>1</v>
      </c>
      <c r="G12" s="403"/>
      <c r="H12" s="404">
        <v>30040</v>
      </c>
      <c r="I12" s="405">
        <v>0.79</v>
      </c>
      <c r="J12" s="404">
        <v>28850</v>
      </c>
      <c r="K12" s="405">
        <v>0.76</v>
      </c>
      <c r="L12" s="404">
        <v>260</v>
      </c>
      <c r="M12" s="405">
        <v>0.01</v>
      </c>
      <c r="N12" s="404">
        <v>120</v>
      </c>
      <c r="O12" s="405">
        <v>0</v>
      </c>
      <c r="P12" s="404">
        <v>820</v>
      </c>
      <c r="Q12" s="405">
        <v>0.02</v>
      </c>
      <c r="R12" s="405"/>
      <c r="S12" s="404">
        <v>1810</v>
      </c>
      <c r="T12" s="405">
        <v>0.05</v>
      </c>
      <c r="U12" s="404">
        <v>1250</v>
      </c>
      <c r="V12" s="405">
        <v>0.03</v>
      </c>
      <c r="W12" s="404">
        <v>280</v>
      </c>
      <c r="X12" s="405">
        <v>0.01</v>
      </c>
      <c r="Y12" s="404">
        <v>290</v>
      </c>
      <c r="Z12" s="405">
        <v>0.01</v>
      </c>
      <c r="AA12" s="405"/>
      <c r="AB12" s="404">
        <v>1790</v>
      </c>
      <c r="AC12" s="405">
        <v>0.05</v>
      </c>
      <c r="AD12" s="404">
        <v>960</v>
      </c>
      <c r="AE12" s="405">
        <v>0.03</v>
      </c>
      <c r="AF12" s="404">
        <v>170</v>
      </c>
      <c r="AG12" s="405">
        <v>0</v>
      </c>
      <c r="AH12" s="404">
        <v>190</v>
      </c>
      <c r="AI12" s="405">
        <v>0.01</v>
      </c>
      <c r="AJ12" s="404">
        <v>40</v>
      </c>
      <c r="AK12" s="405">
        <v>0</v>
      </c>
      <c r="AL12" s="404">
        <v>420</v>
      </c>
      <c r="AM12" s="405">
        <v>0.01</v>
      </c>
      <c r="AN12" s="405"/>
      <c r="AO12" s="404">
        <v>680</v>
      </c>
      <c r="AP12" s="405">
        <v>0.02</v>
      </c>
      <c r="AQ12" s="404">
        <v>380</v>
      </c>
      <c r="AR12" s="405">
        <v>0.01</v>
      </c>
      <c r="AS12" s="404">
        <v>160</v>
      </c>
      <c r="AT12" s="405">
        <v>0</v>
      </c>
      <c r="AU12" s="404">
        <v>120</v>
      </c>
      <c r="AV12" s="405">
        <v>0</v>
      </c>
      <c r="AW12" s="404">
        <v>20</v>
      </c>
      <c r="AX12" s="405">
        <v>0</v>
      </c>
      <c r="AY12" s="405"/>
      <c r="AZ12" s="404">
        <v>1160</v>
      </c>
      <c r="BA12" s="405">
        <v>0.03</v>
      </c>
      <c r="BB12" s="404">
        <v>480</v>
      </c>
      <c r="BC12" s="405">
        <v>0.01</v>
      </c>
      <c r="BD12" s="404">
        <v>680</v>
      </c>
      <c r="BE12" s="405">
        <v>0.02</v>
      </c>
      <c r="BF12" s="405"/>
      <c r="BG12" s="404">
        <v>2450</v>
      </c>
      <c r="BH12" s="405">
        <v>0.06</v>
      </c>
    </row>
    <row r="13" spans="1:60" x14ac:dyDescent="0.2">
      <c r="A13" s="402" t="s">
        <v>268</v>
      </c>
      <c r="B13" s="402" t="s">
        <v>269</v>
      </c>
      <c r="C13" s="178"/>
      <c r="D13" s="178"/>
      <c r="E13" s="398">
        <v>26800</v>
      </c>
      <c r="F13" s="399">
        <v>1</v>
      </c>
      <c r="G13" s="403"/>
      <c r="H13" s="404">
        <v>21370</v>
      </c>
      <c r="I13" s="405">
        <v>0.8</v>
      </c>
      <c r="J13" s="404">
        <v>20390</v>
      </c>
      <c r="K13" s="405">
        <v>0.76</v>
      </c>
      <c r="L13" s="404">
        <v>100</v>
      </c>
      <c r="M13" s="405">
        <v>0</v>
      </c>
      <c r="N13" s="404">
        <v>50</v>
      </c>
      <c r="O13" s="405">
        <v>0</v>
      </c>
      <c r="P13" s="404">
        <v>830</v>
      </c>
      <c r="Q13" s="405">
        <v>0.03</v>
      </c>
      <c r="R13" s="405"/>
      <c r="S13" s="404">
        <v>1150</v>
      </c>
      <c r="T13" s="405">
        <v>0.04</v>
      </c>
      <c r="U13" s="404">
        <v>790</v>
      </c>
      <c r="V13" s="405">
        <v>0.03</v>
      </c>
      <c r="W13" s="404">
        <v>270</v>
      </c>
      <c r="X13" s="405">
        <v>0.01</v>
      </c>
      <c r="Y13" s="404">
        <v>90</v>
      </c>
      <c r="Z13" s="405">
        <v>0</v>
      </c>
      <c r="AA13" s="405"/>
      <c r="AB13" s="404">
        <v>1570</v>
      </c>
      <c r="AC13" s="405">
        <v>0.06</v>
      </c>
      <c r="AD13" s="404">
        <v>970</v>
      </c>
      <c r="AE13" s="405">
        <v>0.04</v>
      </c>
      <c r="AF13" s="404">
        <v>100</v>
      </c>
      <c r="AG13" s="405">
        <v>0</v>
      </c>
      <c r="AH13" s="404">
        <v>110</v>
      </c>
      <c r="AI13" s="405">
        <v>0</v>
      </c>
      <c r="AJ13" s="404">
        <v>30</v>
      </c>
      <c r="AK13" s="405">
        <v>0</v>
      </c>
      <c r="AL13" s="404">
        <v>360</v>
      </c>
      <c r="AM13" s="405">
        <v>0.01</v>
      </c>
      <c r="AN13" s="405"/>
      <c r="AO13" s="404">
        <v>690</v>
      </c>
      <c r="AP13" s="405">
        <v>0.03</v>
      </c>
      <c r="AQ13" s="404">
        <v>380</v>
      </c>
      <c r="AR13" s="405">
        <v>0.01</v>
      </c>
      <c r="AS13" s="404">
        <v>90</v>
      </c>
      <c r="AT13" s="405">
        <v>0</v>
      </c>
      <c r="AU13" s="404">
        <v>110</v>
      </c>
      <c r="AV13" s="405">
        <v>0</v>
      </c>
      <c r="AW13" s="404">
        <v>120</v>
      </c>
      <c r="AX13" s="405">
        <v>0</v>
      </c>
      <c r="AY13" s="405"/>
      <c r="AZ13" s="404">
        <v>660</v>
      </c>
      <c r="BA13" s="405">
        <v>0.02</v>
      </c>
      <c r="BB13" s="404">
        <v>200</v>
      </c>
      <c r="BC13" s="405">
        <v>0.01</v>
      </c>
      <c r="BD13" s="404">
        <v>450</v>
      </c>
      <c r="BE13" s="405">
        <v>0.02</v>
      </c>
      <c r="BF13" s="405"/>
      <c r="BG13" s="404">
        <v>1370</v>
      </c>
      <c r="BH13" s="405">
        <v>0.05</v>
      </c>
    </row>
    <row r="14" spans="1:60" x14ac:dyDescent="0.2">
      <c r="A14" s="402" t="s">
        <v>270</v>
      </c>
      <c r="B14" s="402" t="s">
        <v>271</v>
      </c>
      <c r="C14" s="184"/>
      <c r="D14" s="184"/>
      <c r="E14" s="398">
        <v>20180</v>
      </c>
      <c r="F14" s="399">
        <v>1</v>
      </c>
      <c r="G14" s="403"/>
      <c r="H14" s="404">
        <v>15920</v>
      </c>
      <c r="I14" s="405">
        <v>0.79</v>
      </c>
      <c r="J14" s="404">
        <v>14820</v>
      </c>
      <c r="K14" s="405">
        <v>0.73</v>
      </c>
      <c r="L14" s="404">
        <v>90</v>
      </c>
      <c r="M14" s="405">
        <v>0</v>
      </c>
      <c r="N14" s="404">
        <v>50</v>
      </c>
      <c r="O14" s="405">
        <v>0</v>
      </c>
      <c r="P14" s="404">
        <v>960</v>
      </c>
      <c r="Q14" s="405">
        <v>0.05</v>
      </c>
      <c r="R14" s="405"/>
      <c r="S14" s="404">
        <v>1140</v>
      </c>
      <c r="T14" s="405">
        <v>0.06</v>
      </c>
      <c r="U14" s="404">
        <v>720</v>
      </c>
      <c r="V14" s="405">
        <v>0.04</v>
      </c>
      <c r="W14" s="404">
        <v>300</v>
      </c>
      <c r="X14" s="405">
        <v>0.01</v>
      </c>
      <c r="Y14" s="404">
        <v>130</v>
      </c>
      <c r="Z14" s="405">
        <v>0.01</v>
      </c>
      <c r="AA14" s="405"/>
      <c r="AB14" s="404">
        <v>1030</v>
      </c>
      <c r="AC14" s="405">
        <v>0.05</v>
      </c>
      <c r="AD14" s="404">
        <v>290</v>
      </c>
      <c r="AE14" s="405">
        <v>0.01</v>
      </c>
      <c r="AF14" s="404">
        <v>390</v>
      </c>
      <c r="AG14" s="405">
        <v>0.02</v>
      </c>
      <c r="AH14" s="404">
        <v>70</v>
      </c>
      <c r="AI14" s="405">
        <v>0</v>
      </c>
      <c r="AJ14" s="404">
        <v>30</v>
      </c>
      <c r="AK14" s="405">
        <v>0</v>
      </c>
      <c r="AL14" s="404">
        <v>240</v>
      </c>
      <c r="AM14" s="405">
        <v>0.01</v>
      </c>
      <c r="AN14" s="405"/>
      <c r="AO14" s="404">
        <v>670</v>
      </c>
      <c r="AP14" s="405">
        <v>0.03</v>
      </c>
      <c r="AQ14" s="404">
        <v>400</v>
      </c>
      <c r="AR14" s="405">
        <v>0.02</v>
      </c>
      <c r="AS14" s="404">
        <v>90</v>
      </c>
      <c r="AT14" s="405">
        <v>0</v>
      </c>
      <c r="AU14" s="404">
        <v>60</v>
      </c>
      <c r="AV14" s="405">
        <v>0</v>
      </c>
      <c r="AW14" s="404">
        <v>120</v>
      </c>
      <c r="AX14" s="405">
        <v>0.01</v>
      </c>
      <c r="AY14" s="405"/>
      <c r="AZ14" s="404">
        <v>310</v>
      </c>
      <c r="BA14" s="405">
        <v>0.02</v>
      </c>
      <c r="BB14" s="404">
        <v>90</v>
      </c>
      <c r="BC14" s="405">
        <v>0</v>
      </c>
      <c r="BD14" s="404">
        <v>210</v>
      </c>
      <c r="BE14" s="405">
        <v>0.01</v>
      </c>
      <c r="BF14" s="405"/>
      <c r="BG14" s="404">
        <v>1110</v>
      </c>
      <c r="BH14" s="405">
        <v>0.06</v>
      </c>
    </row>
    <row r="15" spans="1:60" x14ac:dyDescent="0.2">
      <c r="A15" s="402" t="s">
        <v>272</v>
      </c>
      <c r="B15" s="402" t="s">
        <v>273</v>
      </c>
      <c r="C15" s="313"/>
      <c r="D15" s="313"/>
      <c r="E15" s="398">
        <v>25100</v>
      </c>
      <c r="F15" s="399">
        <v>1</v>
      </c>
      <c r="G15" s="403"/>
      <c r="H15" s="404">
        <v>16810</v>
      </c>
      <c r="I15" s="405">
        <v>0.67</v>
      </c>
      <c r="J15" s="404">
        <v>15630</v>
      </c>
      <c r="K15" s="405">
        <v>0.62</v>
      </c>
      <c r="L15" s="404">
        <v>140</v>
      </c>
      <c r="M15" s="405">
        <v>0.01</v>
      </c>
      <c r="N15" s="404">
        <v>60</v>
      </c>
      <c r="O15" s="405">
        <v>0</v>
      </c>
      <c r="P15" s="404">
        <v>980</v>
      </c>
      <c r="Q15" s="405">
        <v>0.04</v>
      </c>
      <c r="R15" s="405"/>
      <c r="S15" s="404">
        <v>2080</v>
      </c>
      <c r="T15" s="405">
        <v>0.08</v>
      </c>
      <c r="U15" s="404">
        <v>1060</v>
      </c>
      <c r="V15" s="405">
        <v>0.04</v>
      </c>
      <c r="W15" s="404">
        <v>800</v>
      </c>
      <c r="X15" s="405">
        <v>0.03</v>
      </c>
      <c r="Y15" s="404">
        <v>230</v>
      </c>
      <c r="Z15" s="405">
        <v>0.01</v>
      </c>
      <c r="AA15" s="405"/>
      <c r="AB15" s="404">
        <v>1920</v>
      </c>
      <c r="AC15" s="405">
        <v>0.08</v>
      </c>
      <c r="AD15" s="404">
        <v>990</v>
      </c>
      <c r="AE15" s="405">
        <v>0.04</v>
      </c>
      <c r="AF15" s="404">
        <v>380</v>
      </c>
      <c r="AG15" s="405">
        <v>0.02</v>
      </c>
      <c r="AH15" s="404">
        <v>210</v>
      </c>
      <c r="AI15" s="405">
        <v>0.01</v>
      </c>
      <c r="AJ15" s="404">
        <v>20</v>
      </c>
      <c r="AK15" s="405">
        <v>0</v>
      </c>
      <c r="AL15" s="404">
        <v>320</v>
      </c>
      <c r="AM15" s="405">
        <v>0.01</v>
      </c>
      <c r="AN15" s="405"/>
      <c r="AO15" s="404">
        <v>1090</v>
      </c>
      <c r="AP15" s="405">
        <v>0.04</v>
      </c>
      <c r="AQ15" s="404">
        <v>680</v>
      </c>
      <c r="AR15" s="405">
        <v>0.03</v>
      </c>
      <c r="AS15" s="404">
        <v>70</v>
      </c>
      <c r="AT15" s="405">
        <v>0</v>
      </c>
      <c r="AU15" s="404">
        <v>130</v>
      </c>
      <c r="AV15" s="405">
        <v>0.01</v>
      </c>
      <c r="AW15" s="404">
        <v>200</v>
      </c>
      <c r="AX15" s="405">
        <v>0.01</v>
      </c>
      <c r="AY15" s="405"/>
      <c r="AZ15" s="404">
        <v>580</v>
      </c>
      <c r="BA15" s="405">
        <v>0.02</v>
      </c>
      <c r="BB15" s="404">
        <v>150</v>
      </c>
      <c r="BC15" s="405">
        <v>0.01</v>
      </c>
      <c r="BD15" s="404">
        <v>430</v>
      </c>
      <c r="BE15" s="405">
        <v>0.02</v>
      </c>
      <c r="BF15" s="405"/>
      <c r="BG15" s="404">
        <v>2630</v>
      </c>
      <c r="BH15" s="405">
        <v>0.1</v>
      </c>
    </row>
    <row r="16" spans="1:60" x14ac:dyDescent="0.2">
      <c r="A16" s="402" t="s">
        <v>274</v>
      </c>
      <c r="B16" s="402" t="s">
        <v>275</v>
      </c>
      <c r="C16" s="184"/>
      <c r="D16" s="184"/>
      <c r="E16" s="398">
        <v>26840</v>
      </c>
      <c r="F16" s="399">
        <v>1</v>
      </c>
      <c r="G16" s="403"/>
      <c r="H16" s="404">
        <v>20730</v>
      </c>
      <c r="I16" s="405">
        <v>0.77</v>
      </c>
      <c r="J16" s="404">
        <v>18920</v>
      </c>
      <c r="K16" s="405">
        <v>0.7</v>
      </c>
      <c r="L16" s="404">
        <v>180</v>
      </c>
      <c r="M16" s="405">
        <v>0.01</v>
      </c>
      <c r="N16" s="404">
        <v>140</v>
      </c>
      <c r="O16" s="405">
        <v>0.01</v>
      </c>
      <c r="P16" s="404">
        <v>1480</v>
      </c>
      <c r="Q16" s="405">
        <v>0.06</v>
      </c>
      <c r="R16" s="405"/>
      <c r="S16" s="404">
        <v>1390</v>
      </c>
      <c r="T16" s="405">
        <v>0.05</v>
      </c>
      <c r="U16" s="404">
        <v>780</v>
      </c>
      <c r="V16" s="405">
        <v>0.03</v>
      </c>
      <c r="W16" s="404">
        <v>440</v>
      </c>
      <c r="X16" s="405">
        <v>0.02</v>
      </c>
      <c r="Y16" s="404">
        <v>170</v>
      </c>
      <c r="Z16" s="405">
        <v>0.01</v>
      </c>
      <c r="AA16" s="405"/>
      <c r="AB16" s="404">
        <v>940</v>
      </c>
      <c r="AC16" s="405">
        <v>0.04</v>
      </c>
      <c r="AD16" s="404">
        <v>410</v>
      </c>
      <c r="AE16" s="405">
        <v>0.02</v>
      </c>
      <c r="AF16" s="404">
        <v>130</v>
      </c>
      <c r="AG16" s="405">
        <v>0</v>
      </c>
      <c r="AH16" s="404">
        <v>200</v>
      </c>
      <c r="AI16" s="405">
        <v>0.01</v>
      </c>
      <c r="AJ16" s="404">
        <v>20</v>
      </c>
      <c r="AK16" s="405">
        <v>0</v>
      </c>
      <c r="AL16" s="404">
        <v>190</v>
      </c>
      <c r="AM16" s="405">
        <v>0.01</v>
      </c>
      <c r="AN16" s="405"/>
      <c r="AO16" s="404">
        <v>620</v>
      </c>
      <c r="AP16" s="405">
        <v>0.02</v>
      </c>
      <c r="AQ16" s="404">
        <v>340</v>
      </c>
      <c r="AR16" s="405">
        <v>0.01</v>
      </c>
      <c r="AS16" s="404">
        <v>90</v>
      </c>
      <c r="AT16" s="405">
        <v>0</v>
      </c>
      <c r="AU16" s="404">
        <v>90</v>
      </c>
      <c r="AV16" s="405">
        <v>0</v>
      </c>
      <c r="AW16" s="404">
        <v>110</v>
      </c>
      <c r="AX16" s="405">
        <v>0</v>
      </c>
      <c r="AY16" s="405"/>
      <c r="AZ16" s="404">
        <v>300</v>
      </c>
      <c r="BA16" s="405">
        <v>0.01</v>
      </c>
      <c r="BB16" s="404">
        <v>90</v>
      </c>
      <c r="BC16" s="405">
        <v>0</v>
      </c>
      <c r="BD16" s="404">
        <v>200</v>
      </c>
      <c r="BE16" s="405">
        <v>0.01</v>
      </c>
      <c r="BF16" s="405"/>
      <c r="BG16" s="404">
        <v>2860</v>
      </c>
      <c r="BH16" s="405">
        <v>0.11</v>
      </c>
    </row>
    <row r="17" spans="1:60" x14ac:dyDescent="0.2">
      <c r="A17" s="402" t="s">
        <v>260</v>
      </c>
      <c r="B17" s="402" t="s">
        <v>261</v>
      </c>
      <c r="C17" s="184"/>
      <c r="D17" s="184"/>
      <c r="E17" s="398">
        <v>51760</v>
      </c>
      <c r="F17" s="399">
        <v>1</v>
      </c>
      <c r="G17" s="403"/>
      <c r="H17" s="404">
        <v>16030</v>
      </c>
      <c r="I17" s="405">
        <v>0.31</v>
      </c>
      <c r="J17" s="404">
        <v>11380</v>
      </c>
      <c r="K17" s="405">
        <v>0.22</v>
      </c>
      <c r="L17" s="404">
        <v>470</v>
      </c>
      <c r="M17" s="405">
        <v>0.01</v>
      </c>
      <c r="N17" s="404">
        <v>110</v>
      </c>
      <c r="O17" s="405">
        <v>0</v>
      </c>
      <c r="P17" s="404">
        <v>4070</v>
      </c>
      <c r="Q17" s="405">
        <v>0.08</v>
      </c>
      <c r="R17" s="405"/>
      <c r="S17" s="404">
        <v>15620</v>
      </c>
      <c r="T17" s="405">
        <v>0.3</v>
      </c>
      <c r="U17" s="404">
        <v>9230</v>
      </c>
      <c r="V17" s="405">
        <v>0.18</v>
      </c>
      <c r="W17" s="404">
        <v>4890</v>
      </c>
      <c r="X17" s="405">
        <v>0.09</v>
      </c>
      <c r="Y17" s="404">
        <v>1500</v>
      </c>
      <c r="Z17" s="405">
        <v>0.03</v>
      </c>
      <c r="AA17" s="405"/>
      <c r="AB17" s="404">
        <v>5890</v>
      </c>
      <c r="AC17" s="405">
        <v>0.11</v>
      </c>
      <c r="AD17" s="404">
        <v>1160</v>
      </c>
      <c r="AE17" s="405">
        <v>0.02</v>
      </c>
      <c r="AF17" s="404">
        <v>1040</v>
      </c>
      <c r="AG17" s="405">
        <v>0.02</v>
      </c>
      <c r="AH17" s="404">
        <v>1770</v>
      </c>
      <c r="AI17" s="405">
        <v>0.03</v>
      </c>
      <c r="AJ17" s="404">
        <v>160</v>
      </c>
      <c r="AK17" s="405">
        <v>0</v>
      </c>
      <c r="AL17" s="404">
        <v>1770</v>
      </c>
      <c r="AM17" s="405">
        <v>0.03</v>
      </c>
      <c r="AN17" s="405"/>
      <c r="AO17" s="404">
        <v>3260</v>
      </c>
      <c r="AP17" s="405">
        <v>0.06</v>
      </c>
      <c r="AQ17" s="404">
        <v>1500</v>
      </c>
      <c r="AR17" s="405">
        <v>0.03</v>
      </c>
      <c r="AS17" s="404">
        <v>620</v>
      </c>
      <c r="AT17" s="405">
        <v>0.01</v>
      </c>
      <c r="AU17" s="404">
        <v>230</v>
      </c>
      <c r="AV17" s="405">
        <v>0</v>
      </c>
      <c r="AW17" s="404">
        <v>910</v>
      </c>
      <c r="AX17" s="405">
        <v>0.02</v>
      </c>
      <c r="AY17" s="405"/>
      <c r="AZ17" s="404">
        <v>4640</v>
      </c>
      <c r="BA17" s="405">
        <v>0.09</v>
      </c>
      <c r="BB17" s="404">
        <v>1030</v>
      </c>
      <c r="BC17" s="405">
        <v>0.02</v>
      </c>
      <c r="BD17" s="404">
        <v>3600</v>
      </c>
      <c r="BE17" s="405">
        <v>7.0000000000000007E-2</v>
      </c>
      <c r="BF17" s="405"/>
      <c r="BG17" s="404">
        <v>6340</v>
      </c>
      <c r="BH17" s="405">
        <v>0.12</v>
      </c>
    </row>
    <row r="18" spans="1:60" x14ac:dyDescent="0.2">
      <c r="A18" s="402" t="s">
        <v>276</v>
      </c>
      <c r="B18" s="402" t="s">
        <v>277</v>
      </c>
      <c r="C18" s="178"/>
      <c r="D18" s="178"/>
      <c r="E18" s="398">
        <v>37800</v>
      </c>
      <c r="F18" s="399">
        <v>1</v>
      </c>
      <c r="G18" s="403"/>
      <c r="H18" s="404">
        <v>29780</v>
      </c>
      <c r="I18" s="405">
        <v>0.79</v>
      </c>
      <c r="J18" s="404">
        <v>27720</v>
      </c>
      <c r="K18" s="405">
        <v>0.73</v>
      </c>
      <c r="L18" s="404">
        <v>250</v>
      </c>
      <c r="M18" s="405">
        <v>0.01</v>
      </c>
      <c r="N18" s="404">
        <v>210</v>
      </c>
      <c r="O18" s="405">
        <v>0.01</v>
      </c>
      <c r="P18" s="404">
        <v>1610</v>
      </c>
      <c r="Q18" s="405">
        <v>0.04</v>
      </c>
      <c r="R18" s="405"/>
      <c r="S18" s="404">
        <v>1750</v>
      </c>
      <c r="T18" s="405">
        <v>0.05</v>
      </c>
      <c r="U18" s="404">
        <v>1070</v>
      </c>
      <c r="V18" s="405">
        <v>0.03</v>
      </c>
      <c r="W18" s="404">
        <v>450</v>
      </c>
      <c r="X18" s="405">
        <v>0.01</v>
      </c>
      <c r="Y18" s="404">
        <v>230</v>
      </c>
      <c r="Z18" s="405">
        <v>0.01</v>
      </c>
      <c r="AA18" s="405"/>
      <c r="AB18" s="404">
        <v>1420</v>
      </c>
      <c r="AC18" s="405">
        <v>0.04</v>
      </c>
      <c r="AD18" s="404">
        <v>560</v>
      </c>
      <c r="AE18" s="405">
        <v>0.01</v>
      </c>
      <c r="AF18" s="404">
        <v>300</v>
      </c>
      <c r="AG18" s="405">
        <v>0.01</v>
      </c>
      <c r="AH18" s="404">
        <v>150</v>
      </c>
      <c r="AI18" s="405">
        <v>0</v>
      </c>
      <c r="AJ18" s="404">
        <v>50</v>
      </c>
      <c r="AK18" s="405">
        <v>0</v>
      </c>
      <c r="AL18" s="404">
        <v>370</v>
      </c>
      <c r="AM18" s="405">
        <v>0.01</v>
      </c>
      <c r="AN18" s="405"/>
      <c r="AO18" s="404">
        <v>950</v>
      </c>
      <c r="AP18" s="405">
        <v>0.03</v>
      </c>
      <c r="AQ18" s="404">
        <v>470</v>
      </c>
      <c r="AR18" s="405">
        <v>0.01</v>
      </c>
      <c r="AS18" s="404">
        <v>200</v>
      </c>
      <c r="AT18" s="405">
        <v>0.01</v>
      </c>
      <c r="AU18" s="404">
        <v>120</v>
      </c>
      <c r="AV18" s="405">
        <v>0</v>
      </c>
      <c r="AW18" s="404">
        <v>150</v>
      </c>
      <c r="AX18" s="405">
        <v>0</v>
      </c>
      <c r="AY18" s="405"/>
      <c r="AZ18" s="404">
        <v>600</v>
      </c>
      <c r="BA18" s="405">
        <v>0.02</v>
      </c>
      <c r="BB18" s="404">
        <v>190</v>
      </c>
      <c r="BC18" s="405">
        <v>0.01</v>
      </c>
      <c r="BD18" s="404">
        <v>410</v>
      </c>
      <c r="BE18" s="405">
        <v>0.01</v>
      </c>
      <c r="BF18" s="405"/>
      <c r="BG18" s="404">
        <v>3320</v>
      </c>
      <c r="BH18" s="405">
        <v>0.09</v>
      </c>
    </row>
    <row r="19" spans="1:60" x14ac:dyDescent="0.2">
      <c r="A19" s="402" t="s">
        <v>278</v>
      </c>
      <c r="B19" s="402" t="s">
        <v>279</v>
      </c>
      <c r="C19" s="178"/>
      <c r="D19" s="178"/>
      <c r="E19" s="398">
        <v>27430</v>
      </c>
      <c r="F19" s="399">
        <v>1</v>
      </c>
      <c r="G19" s="403"/>
      <c r="H19" s="404">
        <v>23130</v>
      </c>
      <c r="I19" s="405">
        <v>0.84</v>
      </c>
      <c r="J19" s="404">
        <v>21970</v>
      </c>
      <c r="K19" s="405">
        <v>0.8</v>
      </c>
      <c r="L19" s="404">
        <v>170</v>
      </c>
      <c r="M19" s="405">
        <v>0.01</v>
      </c>
      <c r="N19" s="404">
        <v>90</v>
      </c>
      <c r="O19" s="405">
        <v>0</v>
      </c>
      <c r="P19" s="404">
        <v>910</v>
      </c>
      <c r="Q19" s="405">
        <v>0.03</v>
      </c>
      <c r="R19" s="405"/>
      <c r="S19" s="404">
        <v>760</v>
      </c>
      <c r="T19" s="405">
        <v>0.03</v>
      </c>
      <c r="U19" s="404">
        <v>480</v>
      </c>
      <c r="V19" s="405">
        <v>0.02</v>
      </c>
      <c r="W19" s="404">
        <v>200</v>
      </c>
      <c r="X19" s="405">
        <v>0.01</v>
      </c>
      <c r="Y19" s="404">
        <v>80</v>
      </c>
      <c r="Z19" s="405">
        <v>0</v>
      </c>
      <c r="AA19" s="405"/>
      <c r="AB19" s="404">
        <v>310</v>
      </c>
      <c r="AC19" s="405">
        <v>0.01</v>
      </c>
      <c r="AD19" s="404">
        <v>70</v>
      </c>
      <c r="AE19" s="405">
        <v>0</v>
      </c>
      <c r="AF19" s="404">
        <v>50</v>
      </c>
      <c r="AG19" s="405">
        <v>0</v>
      </c>
      <c r="AH19" s="404">
        <v>60</v>
      </c>
      <c r="AI19" s="405">
        <v>0</v>
      </c>
      <c r="AJ19" s="404">
        <v>20</v>
      </c>
      <c r="AK19" s="405">
        <v>0</v>
      </c>
      <c r="AL19" s="404">
        <v>120</v>
      </c>
      <c r="AM19" s="405">
        <v>0</v>
      </c>
      <c r="AN19" s="405"/>
      <c r="AO19" s="404">
        <v>420</v>
      </c>
      <c r="AP19" s="405">
        <v>0.02</v>
      </c>
      <c r="AQ19" s="404">
        <v>220</v>
      </c>
      <c r="AR19" s="405">
        <v>0.01</v>
      </c>
      <c r="AS19" s="404">
        <v>80</v>
      </c>
      <c r="AT19" s="405">
        <v>0</v>
      </c>
      <c r="AU19" s="404">
        <v>50</v>
      </c>
      <c r="AV19" s="405">
        <v>0</v>
      </c>
      <c r="AW19" s="404">
        <v>70</v>
      </c>
      <c r="AX19" s="405">
        <v>0</v>
      </c>
      <c r="AY19" s="405"/>
      <c r="AZ19" s="404">
        <v>290</v>
      </c>
      <c r="BA19" s="405">
        <v>0.01</v>
      </c>
      <c r="BB19" s="404">
        <v>90</v>
      </c>
      <c r="BC19" s="405">
        <v>0</v>
      </c>
      <c r="BD19" s="404">
        <v>200</v>
      </c>
      <c r="BE19" s="405">
        <v>0.01</v>
      </c>
      <c r="BF19" s="405"/>
      <c r="BG19" s="404">
        <v>2520</v>
      </c>
      <c r="BH19" s="405">
        <v>0.09</v>
      </c>
    </row>
    <row r="20" spans="1:60" x14ac:dyDescent="0.2">
      <c r="A20" s="402"/>
      <c r="B20" s="402"/>
      <c r="C20" s="402"/>
      <c r="D20" s="402"/>
      <c r="E20" s="338"/>
      <c r="F20" s="399"/>
      <c r="G20" s="317"/>
      <c r="H20" s="317"/>
      <c r="I20" s="405"/>
      <c r="J20" s="317"/>
      <c r="K20" s="405"/>
      <c r="L20" s="317"/>
      <c r="M20" s="405"/>
      <c r="N20" s="317"/>
      <c r="O20" s="405"/>
      <c r="P20" s="317"/>
      <c r="Q20" s="405"/>
      <c r="R20" s="405"/>
      <c r="S20" s="317"/>
      <c r="T20" s="405"/>
      <c r="U20" s="317"/>
      <c r="V20" s="405"/>
      <c r="W20" s="317"/>
      <c r="X20" s="405"/>
      <c r="Y20" s="317"/>
      <c r="Z20" s="405"/>
      <c r="AA20" s="405"/>
      <c r="AB20" s="317"/>
      <c r="AC20" s="405"/>
      <c r="AD20" s="317"/>
      <c r="AE20" s="405"/>
      <c r="AF20" s="317"/>
      <c r="AG20" s="405"/>
      <c r="AH20" s="317"/>
      <c r="AI20" s="405"/>
      <c r="AJ20" s="317"/>
      <c r="AK20" s="405"/>
      <c r="AL20" s="317"/>
      <c r="AM20" s="405"/>
      <c r="AN20" s="405"/>
      <c r="AO20" s="317"/>
      <c r="AP20" s="405"/>
      <c r="AQ20" s="317"/>
      <c r="AR20" s="405"/>
      <c r="AS20" s="317"/>
      <c r="AT20" s="405"/>
      <c r="AU20" s="317"/>
      <c r="AV20" s="405"/>
      <c r="AW20" s="317"/>
      <c r="AX20" s="405"/>
      <c r="AY20" s="405"/>
      <c r="AZ20" s="317"/>
      <c r="BA20" s="405"/>
      <c r="BB20" s="317"/>
      <c r="BC20" s="405"/>
      <c r="BD20" s="317"/>
      <c r="BE20" s="405"/>
      <c r="BF20" s="405"/>
      <c r="BG20" s="317"/>
      <c r="BH20" s="405"/>
    </row>
    <row r="21" spans="1:60" x14ac:dyDescent="0.2">
      <c r="A21" s="186" t="s">
        <v>280</v>
      </c>
      <c r="B21" s="186" t="s">
        <v>281</v>
      </c>
      <c r="C21" s="402"/>
      <c r="D21" s="402"/>
      <c r="E21" s="401">
        <v>139</v>
      </c>
      <c r="F21" s="399">
        <v>1</v>
      </c>
      <c r="G21" s="406"/>
      <c r="H21" s="407">
        <v>128</v>
      </c>
      <c r="I21" s="405">
        <v>0.92</v>
      </c>
      <c r="J21" s="407">
        <v>124</v>
      </c>
      <c r="K21" s="405">
        <v>0.89</v>
      </c>
      <c r="L21" s="407">
        <v>0</v>
      </c>
      <c r="M21" s="405">
        <v>0</v>
      </c>
      <c r="N21" s="407">
        <v>1</v>
      </c>
      <c r="O21" s="405">
        <v>0.01</v>
      </c>
      <c r="P21" s="407">
        <v>3</v>
      </c>
      <c r="Q21" s="405">
        <v>0.02</v>
      </c>
      <c r="R21" s="405"/>
      <c r="S21" s="407">
        <v>4</v>
      </c>
      <c r="T21" s="405">
        <v>0.03</v>
      </c>
      <c r="U21" s="407">
        <v>3</v>
      </c>
      <c r="V21" s="405">
        <v>0.02</v>
      </c>
      <c r="W21" s="407">
        <v>0</v>
      </c>
      <c r="X21" s="405">
        <v>0</v>
      </c>
      <c r="Y21" s="407">
        <v>1</v>
      </c>
      <c r="Z21" s="405">
        <v>0.01</v>
      </c>
      <c r="AA21" s="405"/>
      <c r="AB21" s="407">
        <v>0</v>
      </c>
      <c r="AC21" s="405">
        <v>0</v>
      </c>
      <c r="AD21" s="407">
        <v>0</v>
      </c>
      <c r="AE21" s="405">
        <v>0</v>
      </c>
      <c r="AF21" s="407">
        <v>0</v>
      </c>
      <c r="AG21" s="405">
        <v>0</v>
      </c>
      <c r="AH21" s="407">
        <v>0</v>
      </c>
      <c r="AI21" s="405">
        <v>0</v>
      </c>
      <c r="AJ21" s="407">
        <v>0</v>
      </c>
      <c r="AK21" s="405">
        <v>0</v>
      </c>
      <c r="AL21" s="407">
        <v>0</v>
      </c>
      <c r="AM21" s="405">
        <v>0</v>
      </c>
      <c r="AN21" s="405"/>
      <c r="AO21" s="407">
        <v>1</v>
      </c>
      <c r="AP21" s="405">
        <v>0.01</v>
      </c>
      <c r="AQ21" s="407">
        <v>1</v>
      </c>
      <c r="AR21" s="405">
        <v>0.01</v>
      </c>
      <c r="AS21" s="407">
        <v>0</v>
      </c>
      <c r="AT21" s="405">
        <v>0</v>
      </c>
      <c r="AU21" s="407">
        <v>0</v>
      </c>
      <c r="AV21" s="405">
        <v>0</v>
      </c>
      <c r="AW21" s="407">
        <v>0</v>
      </c>
      <c r="AX21" s="405">
        <v>0</v>
      </c>
      <c r="AY21" s="405"/>
      <c r="AZ21" s="407">
        <v>0</v>
      </c>
      <c r="BA21" s="405">
        <v>0</v>
      </c>
      <c r="BB21" s="407">
        <v>0</v>
      </c>
      <c r="BC21" s="405">
        <v>0</v>
      </c>
      <c r="BD21" s="407">
        <v>0</v>
      </c>
      <c r="BE21" s="405">
        <v>0</v>
      </c>
      <c r="BF21" s="405"/>
      <c r="BG21" s="407">
        <v>6</v>
      </c>
      <c r="BH21" s="405">
        <v>0.04</v>
      </c>
    </row>
    <row r="22" spans="1:60" s="204" customFormat="1" x14ac:dyDescent="0.2">
      <c r="A22" s="198" t="s">
        <v>282</v>
      </c>
      <c r="B22" s="198" t="s">
        <v>283</v>
      </c>
      <c r="C22" s="402"/>
      <c r="D22" s="402"/>
      <c r="E22" s="408" t="s">
        <v>284</v>
      </c>
      <c r="F22" s="409" t="s">
        <v>284</v>
      </c>
      <c r="G22" s="410"/>
      <c r="H22" s="411" t="s">
        <v>284</v>
      </c>
      <c r="I22" s="412" t="s">
        <v>284</v>
      </c>
      <c r="J22" s="411" t="s">
        <v>284</v>
      </c>
      <c r="K22" s="412" t="s">
        <v>284</v>
      </c>
      <c r="L22" s="411" t="s">
        <v>284</v>
      </c>
      <c r="M22" s="412" t="s">
        <v>284</v>
      </c>
      <c r="N22" s="411" t="s">
        <v>284</v>
      </c>
      <c r="O22" s="412" t="s">
        <v>284</v>
      </c>
      <c r="P22" s="411" t="s">
        <v>284</v>
      </c>
      <c r="Q22" s="412" t="s">
        <v>284</v>
      </c>
      <c r="R22" s="412"/>
      <c r="S22" s="411" t="s">
        <v>284</v>
      </c>
      <c r="T22" s="412" t="s">
        <v>284</v>
      </c>
      <c r="U22" s="411" t="s">
        <v>284</v>
      </c>
      <c r="V22" s="412" t="s">
        <v>284</v>
      </c>
      <c r="W22" s="411" t="s">
        <v>284</v>
      </c>
      <c r="X22" s="412" t="s">
        <v>284</v>
      </c>
      <c r="Y22" s="411" t="s">
        <v>284</v>
      </c>
      <c r="Z22" s="412" t="s">
        <v>284</v>
      </c>
      <c r="AA22" s="412"/>
      <c r="AB22" s="411" t="s">
        <v>284</v>
      </c>
      <c r="AC22" s="412" t="s">
        <v>284</v>
      </c>
      <c r="AD22" s="411" t="s">
        <v>284</v>
      </c>
      <c r="AE22" s="412" t="s">
        <v>284</v>
      </c>
      <c r="AF22" s="411" t="s">
        <v>284</v>
      </c>
      <c r="AG22" s="412" t="s">
        <v>284</v>
      </c>
      <c r="AH22" s="411" t="s">
        <v>284</v>
      </c>
      <c r="AI22" s="412" t="s">
        <v>284</v>
      </c>
      <c r="AJ22" s="411" t="s">
        <v>284</v>
      </c>
      <c r="AK22" s="412" t="s">
        <v>284</v>
      </c>
      <c r="AL22" s="411" t="s">
        <v>284</v>
      </c>
      <c r="AM22" s="412" t="s">
        <v>284</v>
      </c>
      <c r="AN22" s="412"/>
      <c r="AO22" s="411" t="s">
        <v>284</v>
      </c>
      <c r="AP22" s="412" t="s">
        <v>284</v>
      </c>
      <c r="AQ22" s="411" t="s">
        <v>284</v>
      </c>
      <c r="AR22" s="412" t="s">
        <v>284</v>
      </c>
      <c r="AS22" s="411" t="s">
        <v>284</v>
      </c>
      <c r="AT22" s="412" t="s">
        <v>284</v>
      </c>
      <c r="AU22" s="411" t="s">
        <v>284</v>
      </c>
      <c r="AV22" s="412" t="s">
        <v>284</v>
      </c>
      <c r="AW22" s="411" t="s">
        <v>284</v>
      </c>
      <c r="AX22" s="412" t="s">
        <v>284</v>
      </c>
      <c r="AY22" s="412"/>
      <c r="AZ22" s="411" t="s">
        <v>284</v>
      </c>
      <c r="BA22" s="412" t="s">
        <v>284</v>
      </c>
      <c r="BB22" s="411" t="s">
        <v>284</v>
      </c>
      <c r="BC22" s="412" t="s">
        <v>284</v>
      </c>
      <c r="BD22" s="411" t="s">
        <v>284</v>
      </c>
      <c r="BE22" s="412" t="s">
        <v>284</v>
      </c>
      <c r="BF22" s="412"/>
      <c r="BG22" s="411" t="s">
        <v>284</v>
      </c>
      <c r="BH22" s="412" t="s">
        <v>284</v>
      </c>
    </row>
    <row r="23" spans="1:60" x14ac:dyDescent="0.2">
      <c r="A23" s="186" t="s">
        <v>285</v>
      </c>
      <c r="B23" s="186" t="s">
        <v>286</v>
      </c>
      <c r="C23" s="402"/>
      <c r="D23" s="402"/>
      <c r="E23" s="401">
        <v>397</v>
      </c>
      <c r="F23" s="399">
        <v>1</v>
      </c>
      <c r="G23" s="406"/>
      <c r="H23" s="407">
        <v>381</v>
      </c>
      <c r="I23" s="405">
        <v>0.96</v>
      </c>
      <c r="J23" s="407">
        <v>376</v>
      </c>
      <c r="K23" s="405">
        <v>0.95</v>
      </c>
      <c r="L23" s="407">
        <v>1</v>
      </c>
      <c r="M23" s="405">
        <v>0</v>
      </c>
      <c r="N23" s="407">
        <v>1</v>
      </c>
      <c r="O23" s="405">
        <v>0</v>
      </c>
      <c r="P23" s="407">
        <v>3</v>
      </c>
      <c r="Q23" s="405">
        <v>0.01</v>
      </c>
      <c r="R23" s="405"/>
      <c r="S23" s="407">
        <v>9</v>
      </c>
      <c r="T23" s="405">
        <v>0.02</v>
      </c>
      <c r="U23" s="407">
        <v>6</v>
      </c>
      <c r="V23" s="405">
        <v>0.02</v>
      </c>
      <c r="W23" s="407">
        <v>1</v>
      </c>
      <c r="X23" s="405">
        <v>0</v>
      </c>
      <c r="Y23" s="407">
        <v>2</v>
      </c>
      <c r="Z23" s="405">
        <v>0.01</v>
      </c>
      <c r="AA23" s="405"/>
      <c r="AB23" s="407">
        <v>2</v>
      </c>
      <c r="AC23" s="405">
        <v>0.01</v>
      </c>
      <c r="AD23" s="407">
        <v>0</v>
      </c>
      <c r="AE23" s="405">
        <v>0</v>
      </c>
      <c r="AF23" s="407">
        <v>0</v>
      </c>
      <c r="AG23" s="405">
        <v>0</v>
      </c>
      <c r="AH23" s="407">
        <v>0</v>
      </c>
      <c r="AI23" s="405">
        <v>0</v>
      </c>
      <c r="AJ23" s="407">
        <v>0</v>
      </c>
      <c r="AK23" s="405">
        <v>0</v>
      </c>
      <c r="AL23" s="407">
        <v>2</v>
      </c>
      <c r="AM23" s="405">
        <v>0.01</v>
      </c>
      <c r="AN23" s="405"/>
      <c r="AO23" s="407">
        <v>3</v>
      </c>
      <c r="AP23" s="405">
        <v>0.01</v>
      </c>
      <c r="AQ23" s="407">
        <v>3</v>
      </c>
      <c r="AR23" s="405">
        <v>0.01</v>
      </c>
      <c r="AS23" s="407">
        <v>0</v>
      </c>
      <c r="AT23" s="405">
        <v>0</v>
      </c>
      <c r="AU23" s="407">
        <v>0</v>
      </c>
      <c r="AV23" s="405">
        <v>0</v>
      </c>
      <c r="AW23" s="407">
        <v>0</v>
      </c>
      <c r="AX23" s="405">
        <v>0</v>
      </c>
      <c r="AY23" s="405"/>
      <c r="AZ23" s="407">
        <v>0</v>
      </c>
      <c r="BA23" s="405">
        <v>0</v>
      </c>
      <c r="BB23" s="407">
        <v>0</v>
      </c>
      <c r="BC23" s="405">
        <v>0</v>
      </c>
      <c r="BD23" s="407">
        <v>0</v>
      </c>
      <c r="BE23" s="405">
        <v>0</v>
      </c>
      <c r="BF23" s="405"/>
      <c r="BG23" s="407">
        <v>2</v>
      </c>
      <c r="BH23" s="405">
        <v>0.01</v>
      </c>
    </row>
    <row r="24" spans="1:60" x14ac:dyDescent="0.2">
      <c r="A24" s="186" t="s">
        <v>287</v>
      </c>
      <c r="B24" s="186" t="s">
        <v>288</v>
      </c>
      <c r="C24" s="402"/>
      <c r="D24" s="402"/>
      <c r="E24" s="401">
        <v>578</v>
      </c>
      <c r="F24" s="399">
        <v>1</v>
      </c>
      <c r="G24" s="406"/>
      <c r="H24" s="407">
        <v>549</v>
      </c>
      <c r="I24" s="405">
        <v>0.95</v>
      </c>
      <c r="J24" s="407">
        <v>522</v>
      </c>
      <c r="K24" s="405">
        <v>0.9</v>
      </c>
      <c r="L24" s="407">
        <v>3</v>
      </c>
      <c r="M24" s="405">
        <v>0.01</v>
      </c>
      <c r="N24" s="407">
        <v>2</v>
      </c>
      <c r="O24" s="405">
        <v>0</v>
      </c>
      <c r="P24" s="407">
        <v>22</v>
      </c>
      <c r="Q24" s="405">
        <v>0.04</v>
      </c>
      <c r="R24" s="405"/>
      <c r="S24" s="407">
        <v>7</v>
      </c>
      <c r="T24" s="405">
        <v>0.01</v>
      </c>
      <c r="U24" s="407">
        <v>5</v>
      </c>
      <c r="V24" s="405">
        <v>0.01</v>
      </c>
      <c r="W24" s="407">
        <v>2</v>
      </c>
      <c r="X24" s="405">
        <v>0</v>
      </c>
      <c r="Y24" s="407">
        <v>0</v>
      </c>
      <c r="Z24" s="405">
        <v>0</v>
      </c>
      <c r="AA24" s="405"/>
      <c r="AB24" s="407">
        <v>4</v>
      </c>
      <c r="AC24" s="405">
        <v>0.01</v>
      </c>
      <c r="AD24" s="407">
        <v>0</v>
      </c>
      <c r="AE24" s="405">
        <v>0</v>
      </c>
      <c r="AF24" s="407">
        <v>1</v>
      </c>
      <c r="AG24" s="405">
        <v>0</v>
      </c>
      <c r="AH24" s="407">
        <v>1</v>
      </c>
      <c r="AI24" s="405">
        <v>0</v>
      </c>
      <c r="AJ24" s="407">
        <v>0</v>
      </c>
      <c r="AK24" s="405">
        <v>0</v>
      </c>
      <c r="AL24" s="407">
        <v>2</v>
      </c>
      <c r="AM24" s="405">
        <v>0</v>
      </c>
      <c r="AN24" s="405"/>
      <c r="AO24" s="407">
        <v>4</v>
      </c>
      <c r="AP24" s="405">
        <v>0.01</v>
      </c>
      <c r="AQ24" s="407">
        <v>2</v>
      </c>
      <c r="AR24" s="405">
        <v>0</v>
      </c>
      <c r="AS24" s="407">
        <v>0</v>
      </c>
      <c r="AT24" s="405">
        <v>0</v>
      </c>
      <c r="AU24" s="407">
        <v>1</v>
      </c>
      <c r="AV24" s="405">
        <v>0</v>
      </c>
      <c r="AW24" s="407">
        <v>1</v>
      </c>
      <c r="AX24" s="405">
        <v>0</v>
      </c>
      <c r="AY24" s="405"/>
      <c r="AZ24" s="407">
        <v>2</v>
      </c>
      <c r="BA24" s="405">
        <v>0</v>
      </c>
      <c r="BB24" s="407">
        <v>0</v>
      </c>
      <c r="BC24" s="405">
        <v>0</v>
      </c>
      <c r="BD24" s="407">
        <v>2</v>
      </c>
      <c r="BE24" s="405">
        <v>0</v>
      </c>
      <c r="BF24" s="405"/>
      <c r="BG24" s="407">
        <v>12</v>
      </c>
      <c r="BH24" s="405">
        <v>0.02</v>
      </c>
    </row>
    <row r="25" spans="1:60" x14ac:dyDescent="0.2">
      <c r="A25" s="186" t="s">
        <v>289</v>
      </c>
      <c r="B25" s="186" t="s">
        <v>290</v>
      </c>
      <c r="C25" s="402"/>
      <c r="D25" s="402"/>
      <c r="E25" s="401">
        <v>348</v>
      </c>
      <c r="F25" s="399">
        <v>1</v>
      </c>
      <c r="G25" s="406"/>
      <c r="H25" s="407">
        <v>319</v>
      </c>
      <c r="I25" s="405">
        <v>0.92</v>
      </c>
      <c r="J25" s="407">
        <v>285</v>
      </c>
      <c r="K25" s="405">
        <v>0.82</v>
      </c>
      <c r="L25" s="407">
        <v>0</v>
      </c>
      <c r="M25" s="405">
        <v>0</v>
      </c>
      <c r="N25" s="407">
        <v>0</v>
      </c>
      <c r="O25" s="405">
        <v>0</v>
      </c>
      <c r="P25" s="407">
        <v>34</v>
      </c>
      <c r="Q25" s="405">
        <v>0.1</v>
      </c>
      <c r="R25" s="405"/>
      <c r="S25" s="407">
        <v>5</v>
      </c>
      <c r="T25" s="405">
        <v>0.01</v>
      </c>
      <c r="U25" s="407">
        <v>2</v>
      </c>
      <c r="V25" s="405">
        <v>0.01</v>
      </c>
      <c r="W25" s="407">
        <v>3</v>
      </c>
      <c r="X25" s="405">
        <v>0.01</v>
      </c>
      <c r="Y25" s="407">
        <v>0</v>
      </c>
      <c r="Z25" s="405">
        <v>0</v>
      </c>
      <c r="AA25" s="405"/>
      <c r="AB25" s="407">
        <v>2</v>
      </c>
      <c r="AC25" s="405">
        <v>0.01</v>
      </c>
      <c r="AD25" s="407">
        <v>0</v>
      </c>
      <c r="AE25" s="405">
        <v>0</v>
      </c>
      <c r="AF25" s="407">
        <v>1</v>
      </c>
      <c r="AG25" s="405">
        <v>0</v>
      </c>
      <c r="AH25" s="407">
        <v>0</v>
      </c>
      <c r="AI25" s="405">
        <v>0</v>
      </c>
      <c r="AJ25" s="407">
        <v>0</v>
      </c>
      <c r="AK25" s="405">
        <v>0</v>
      </c>
      <c r="AL25" s="407">
        <v>1</v>
      </c>
      <c r="AM25" s="405">
        <v>0</v>
      </c>
      <c r="AN25" s="405"/>
      <c r="AO25" s="407">
        <v>1</v>
      </c>
      <c r="AP25" s="405">
        <v>0</v>
      </c>
      <c r="AQ25" s="407">
        <v>1</v>
      </c>
      <c r="AR25" s="405">
        <v>0</v>
      </c>
      <c r="AS25" s="407">
        <v>0</v>
      </c>
      <c r="AT25" s="405">
        <v>0</v>
      </c>
      <c r="AU25" s="407">
        <v>0</v>
      </c>
      <c r="AV25" s="405">
        <v>0</v>
      </c>
      <c r="AW25" s="407">
        <v>0</v>
      </c>
      <c r="AX25" s="405">
        <v>0</v>
      </c>
      <c r="AY25" s="405"/>
      <c r="AZ25" s="407">
        <v>2</v>
      </c>
      <c r="BA25" s="405">
        <v>0.01</v>
      </c>
      <c r="BB25" s="407">
        <v>0</v>
      </c>
      <c r="BC25" s="405">
        <v>0</v>
      </c>
      <c r="BD25" s="407">
        <v>2</v>
      </c>
      <c r="BE25" s="405">
        <v>0.01</v>
      </c>
      <c r="BF25" s="405"/>
      <c r="BG25" s="407">
        <v>19</v>
      </c>
      <c r="BH25" s="405">
        <v>0.05</v>
      </c>
    </row>
    <row r="26" spans="1:60" x14ac:dyDescent="0.2">
      <c r="A26" s="186" t="s">
        <v>291</v>
      </c>
      <c r="B26" s="186" t="s">
        <v>292</v>
      </c>
      <c r="C26" s="402"/>
      <c r="D26" s="402"/>
      <c r="E26" s="401">
        <v>562</v>
      </c>
      <c r="F26" s="399">
        <v>1</v>
      </c>
      <c r="G26" s="406"/>
      <c r="H26" s="407">
        <v>487</v>
      </c>
      <c r="I26" s="405">
        <v>0.87</v>
      </c>
      <c r="J26" s="407">
        <v>459</v>
      </c>
      <c r="K26" s="405">
        <v>0.82</v>
      </c>
      <c r="L26" s="407">
        <v>7</v>
      </c>
      <c r="M26" s="405">
        <v>0.01</v>
      </c>
      <c r="N26" s="407">
        <v>3</v>
      </c>
      <c r="O26" s="405">
        <v>0.01</v>
      </c>
      <c r="P26" s="407">
        <v>18</v>
      </c>
      <c r="Q26" s="405">
        <v>0.03</v>
      </c>
      <c r="R26" s="405"/>
      <c r="S26" s="407">
        <v>25</v>
      </c>
      <c r="T26" s="405">
        <v>0.04</v>
      </c>
      <c r="U26" s="407">
        <v>17</v>
      </c>
      <c r="V26" s="405">
        <v>0.03</v>
      </c>
      <c r="W26" s="407">
        <v>6</v>
      </c>
      <c r="X26" s="405">
        <v>0.01</v>
      </c>
      <c r="Y26" s="407">
        <v>2</v>
      </c>
      <c r="Z26" s="405">
        <v>0</v>
      </c>
      <c r="AA26" s="405"/>
      <c r="AB26" s="407">
        <v>8</v>
      </c>
      <c r="AC26" s="405">
        <v>0.01</v>
      </c>
      <c r="AD26" s="407">
        <v>1</v>
      </c>
      <c r="AE26" s="405">
        <v>0</v>
      </c>
      <c r="AF26" s="407">
        <v>0</v>
      </c>
      <c r="AG26" s="405">
        <v>0</v>
      </c>
      <c r="AH26" s="407">
        <v>2</v>
      </c>
      <c r="AI26" s="405">
        <v>0</v>
      </c>
      <c r="AJ26" s="407">
        <v>1</v>
      </c>
      <c r="AK26" s="405">
        <v>0</v>
      </c>
      <c r="AL26" s="407">
        <v>4</v>
      </c>
      <c r="AM26" s="405">
        <v>0.01</v>
      </c>
      <c r="AN26" s="405"/>
      <c r="AO26" s="407">
        <v>11</v>
      </c>
      <c r="AP26" s="405">
        <v>0.02</v>
      </c>
      <c r="AQ26" s="407">
        <v>4</v>
      </c>
      <c r="AR26" s="405">
        <v>0.01</v>
      </c>
      <c r="AS26" s="407">
        <v>7</v>
      </c>
      <c r="AT26" s="405">
        <v>0.01</v>
      </c>
      <c r="AU26" s="407">
        <v>0</v>
      </c>
      <c r="AV26" s="405">
        <v>0</v>
      </c>
      <c r="AW26" s="407">
        <v>0</v>
      </c>
      <c r="AX26" s="405">
        <v>0</v>
      </c>
      <c r="AY26" s="405"/>
      <c r="AZ26" s="407">
        <v>8</v>
      </c>
      <c r="BA26" s="405">
        <v>0.01</v>
      </c>
      <c r="BB26" s="407">
        <v>6</v>
      </c>
      <c r="BC26" s="405">
        <v>0.01</v>
      </c>
      <c r="BD26" s="407">
        <v>2</v>
      </c>
      <c r="BE26" s="405">
        <v>0</v>
      </c>
      <c r="BF26" s="405"/>
      <c r="BG26" s="407">
        <v>23</v>
      </c>
      <c r="BH26" s="405">
        <v>0.04</v>
      </c>
    </row>
    <row r="27" spans="1:60" x14ac:dyDescent="0.2">
      <c r="A27" s="186" t="s">
        <v>293</v>
      </c>
      <c r="B27" s="186" t="s">
        <v>294</v>
      </c>
      <c r="C27" s="402"/>
      <c r="D27" s="402"/>
      <c r="E27" s="401">
        <v>317</v>
      </c>
      <c r="F27" s="399">
        <v>1</v>
      </c>
      <c r="G27" s="406"/>
      <c r="H27" s="407">
        <v>238</v>
      </c>
      <c r="I27" s="405">
        <v>0.75</v>
      </c>
      <c r="J27" s="407">
        <v>230</v>
      </c>
      <c r="K27" s="405">
        <v>0.73</v>
      </c>
      <c r="L27" s="407">
        <v>0</v>
      </c>
      <c r="M27" s="405">
        <v>0</v>
      </c>
      <c r="N27" s="407">
        <v>0</v>
      </c>
      <c r="O27" s="405">
        <v>0</v>
      </c>
      <c r="P27" s="407">
        <v>8</v>
      </c>
      <c r="Q27" s="405">
        <v>0.03</v>
      </c>
      <c r="R27" s="405"/>
      <c r="S27" s="407">
        <v>3</v>
      </c>
      <c r="T27" s="405">
        <v>0.01</v>
      </c>
      <c r="U27" s="407">
        <v>1</v>
      </c>
      <c r="V27" s="405">
        <v>0</v>
      </c>
      <c r="W27" s="407">
        <v>1</v>
      </c>
      <c r="X27" s="405">
        <v>0</v>
      </c>
      <c r="Y27" s="407">
        <v>1</v>
      </c>
      <c r="Z27" s="405">
        <v>0</v>
      </c>
      <c r="AA27" s="405"/>
      <c r="AB27" s="407">
        <v>0</v>
      </c>
      <c r="AC27" s="405">
        <v>0</v>
      </c>
      <c r="AD27" s="407">
        <v>0</v>
      </c>
      <c r="AE27" s="405">
        <v>0</v>
      </c>
      <c r="AF27" s="407">
        <v>0</v>
      </c>
      <c r="AG27" s="405">
        <v>0</v>
      </c>
      <c r="AH27" s="407">
        <v>0</v>
      </c>
      <c r="AI27" s="405">
        <v>0</v>
      </c>
      <c r="AJ27" s="407">
        <v>0</v>
      </c>
      <c r="AK27" s="405">
        <v>0</v>
      </c>
      <c r="AL27" s="407">
        <v>0</v>
      </c>
      <c r="AM27" s="405">
        <v>0</v>
      </c>
      <c r="AN27" s="405"/>
      <c r="AO27" s="407">
        <v>1</v>
      </c>
      <c r="AP27" s="405">
        <v>0</v>
      </c>
      <c r="AQ27" s="407">
        <v>0</v>
      </c>
      <c r="AR27" s="405">
        <v>0</v>
      </c>
      <c r="AS27" s="407">
        <v>0</v>
      </c>
      <c r="AT27" s="405">
        <v>0</v>
      </c>
      <c r="AU27" s="407">
        <v>0</v>
      </c>
      <c r="AV27" s="405">
        <v>0</v>
      </c>
      <c r="AW27" s="407">
        <v>1</v>
      </c>
      <c r="AX27" s="405">
        <v>0</v>
      </c>
      <c r="AY27" s="405"/>
      <c r="AZ27" s="407">
        <v>0</v>
      </c>
      <c r="BA27" s="405">
        <v>0</v>
      </c>
      <c r="BB27" s="407">
        <v>0</v>
      </c>
      <c r="BC27" s="405">
        <v>0</v>
      </c>
      <c r="BD27" s="407">
        <v>0</v>
      </c>
      <c r="BE27" s="405">
        <v>0</v>
      </c>
      <c r="BF27" s="405"/>
      <c r="BG27" s="407">
        <v>75</v>
      </c>
      <c r="BH27" s="405">
        <v>0.24</v>
      </c>
    </row>
    <row r="28" spans="1:60" x14ac:dyDescent="0.2">
      <c r="A28" s="186" t="s">
        <v>295</v>
      </c>
      <c r="B28" s="186" t="s">
        <v>296</v>
      </c>
      <c r="C28" s="402"/>
      <c r="D28" s="402"/>
      <c r="E28" s="401">
        <v>1407</v>
      </c>
      <c r="F28" s="399">
        <v>1</v>
      </c>
      <c r="G28" s="406"/>
      <c r="H28" s="407">
        <v>618</v>
      </c>
      <c r="I28" s="405">
        <v>0.44</v>
      </c>
      <c r="J28" s="407">
        <v>476</v>
      </c>
      <c r="K28" s="405">
        <v>0.34</v>
      </c>
      <c r="L28" s="407">
        <v>4</v>
      </c>
      <c r="M28" s="405">
        <v>0</v>
      </c>
      <c r="N28" s="407">
        <v>0</v>
      </c>
      <c r="O28" s="405">
        <v>0</v>
      </c>
      <c r="P28" s="407">
        <v>138</v>
      </c>
      <c r="Q28" s="405">
        <v>0.1</v>
      </c>
      <c r="R28" s="405"/>
      <c r="S28" s="407">
        <v>374</v>
      </c>
      <c r="T28" s="405">
        <v>0.27</v>
      </c>
      <c r="U28" s="407">
        <v>295</v>
      </c>
      <c r="V28" s="405">
        <v>0.21</v>
      </c>
      <c r="W28" s="407">
        <v>63</v>
      </c>
      <c r="X28" s="405">
        <v>0.04</v>
      </c>
      <c r="Y28" s="407">
        <v>16</v>
      </c>
      <c r="Z28" s="405">
        <v>0.01</v>
      </c>
      <c r="AA28" s="405"/>
      <c r="AB28" s="407">
        <v>180</v>
      </c>
      <c r="AC28" s="405">
        <v>0.13</v>
      </c>
      <c r="AD28" s="407">
        <v>55</v>
      </c>
      <c r="AE28" s="405">
        <v>0.04</v>
      </c>
      <c r="AF28" s="407">
        <v>25</v>
      </c>
      <c r="AG28" s="405">
        <v>0.02</v>
      </c>
      <c r="AH28" s="407">
        <v>80</v>
      </c>
      <c r="AI28" s="405">
        <v>0.06</v>
      </c>
      <c r="AJ28" s="407">
        <v>2</v>
      </c>
      <c r="AK28" s="405">
        <v>0</v>
      </c>
      <c r="AL28" s="407">
        <v>18</v>
      </c>
      <c r="AM28" s="405">
        <v>0.01</v>
      </c>
      <c r="AN28" s="405"/>
      <c r="AO28" s="407">
        <v>29</v>
      </c>
      <c r="AP28" s="405">
        <v>0.02</v>
      </c>
      <c r="AQ28" s="407">
        <v>15</v>
      </c>
      <c r="AR28" s="405">
        <v>0.01</v>
      </c>
      <c r="AS28" s="407">
        <v>9</v>
      </c>
      <c r="AT28" s="405">
        <v>0.01</v>
      </c>
      <c r="AU28" s="407">
        <v>0</v>
      </c>
      <c r="AV28" s="405">
        <v>0</v>
      </c>
      <c r="AW28" s="407">
        <v>5</v>
      </c>
      <c r="AX28" s="405">
        <v>0</v>
      </c>
      <c r="AY28" s="405"/>
      <c r="AZ28" s="407">
        <v>88</v>
      </c>
      <c r="BA28" s="405">
        <v>0.06</v>
      </c>
      <c r="BB28" s="407">
        <v>14</v>
      </c>
      <c r="BC28" s="405">
        <v>0.01</v>
      </c>
      <c r="BD28" s="407">
        <v>74</v>
      </c>
      <c r="BE28" s="405">
        <v>0.05</v>
      </c>
      <c r="BF28" s="405"/>
      <c r="BG28" s="407">
        <v>118</v>
      </c>
      <c r="BH28" s="405">
        <v>0.08</v>
      </c>
    </row>
    <row r="29" spans="1:60" x14ac:dyDescent="0.2">
      <c r="A29" s="186" t="s">
        <v>297</v>
      </c>
      <c r="B29" s="186" t="s">
        <v>298</v>
      </c>
      <c r="C29" s="402"/>
      <c r="D29" s="402"/>
      <c r="E29" s="401">
        <v>2030</v>
      </c>
      <c r="F29" s="399">
        <v>1</v>
      </c>
      <c r="G29" s="406"/>
      <c r="H29" s="407">
        <v>768</v>
      </c>
      <c r="I29" s="405">
        <v>0.38</v>
      </c>
      <c r="J29" s="407">
        <v>467</v>
      </c>
      <c r="K29" s="405">
        <v>0.23</v>
      </c>
      <c r="L29" s="407">
        <v>27</v>
      </c>
      <c r="M29" s="405">
        <v>0.01</v>
      </c>
      <c r="N29" s="407">
        <v>7</v>
      </c>
      <c r="O29" s="405">
        <v>0</v>
      </c>
      <c r="P29" s="407">
        <v>267</v>
      </c>
      <c r="Q29" s="405">
        <v>0.13</v>
      </c>
      <c r="R29" s="405"/>
      <c r="S29" s="407">
        <v>490</v>
      </c>
      <c r="T29" s="405">
        <v>0.24</v>
      </c>
      <c r="U29" s="407">
        <v>345</v>
      </c>
      <c r="V29" s="405">
        <v>0.17</v>
      </c>
      <c r="W29" s="407">
        <v>91</v>
      </c>
      <c r="X29" s="405">
        <v>0.04</v>
      </c>
      <c r="Y29" s="407">
        <v>54</v>
      </c>
      <c r="Z29" s="405">
        <v>0.03</v>
      </c>
      <c r="AA29" s="405"/>
      <c r="AB29" s="407">
        <v>337</v>
      </c>
      <c r="AC29" s="405">
        <v>0.17</v>
      </c>
      <c r="AD29" s="407">
        <v>30</v>
      </c>
      <c r="AE29" s="405">
        <v>0.01</v>
      </c>
      <c r="AF29" s="407">
        <v>36</v>
      </c>
      <c r="AG29" s="405">
        <v>0.02</v>
      </c>
      <c r="AH29" s="407">
        <v>16</v>
      </c>
      <c r="AI29" s="405">
        <v>0.01</v>
      </c>
      <c r="AJ29" s="407">
        <v>20</v>
      </c>
      <c r="AK29" s="405">
        <v>0.01</v>
      </c>
      <c r="AL29" s="407">
        <v>235</v>
      </c>
      <c r="AM29" s="405">
        <v>0.12</v>
      </c>
      <c r="AN29" s="405"/>
      <c r="AO29" s="407">
        <v>174</v>
      </c>
      <c r="AP29" s="405">
        <v>0.09</v>
      </c>
      <c r="AQ29" s="407">
        <v>40</v>
      </c>
      <c r="AR29" s="405">
        <v>0.02</v>
      </c>
      <c r="AS29" s="407">
        <v>41</v>
      </c>
      <c r="AT29" s="405">
        <v>0.02</v>
      </c>
      <c r="AU29" s="407">
        <v>12</v>
      </c>
      <c r="AV29" s="405">
        <v>0.01</v>
      </c>
      <c r="AW29" s="407">
        <v>81</v>
      </c>
      <c r="AX29" s="405">
        <v>0.04</v>
      </c>
      <c r="AY29" s="405"/>
      <c r="AZ29" s="407">
        <v>194</v>
      </c>
      <c r="BA29" s="405">
        <v>0.1</v>
      </c>
      <c r="BB29" s="407">
        <v>58</v>
      </c>
      <c r="BC29" s="405">
        <v>0.03</v>
      </c>
      <c r="BD29" s="407">
        <v>136</v>
      </c>
      <c r="BE29" s="405">
        <v>7.0000000000000007E-2</v>
      </c>
      <c r="BF29" s="405"/>
      <c r="BG29" s="407">
        <v>67</v>
      </c>
      <c r="BH29" s="405">
        <v>0.03</v>
      </c>
    </row>
    <row r="30" spans="1:60" x14ac:dyDescent="0.2">
      <c r="A30" s="186" t="s">
        <v>299</v>
      </c>
      <c r="B30" s="186" t="s">
        <v>300</v>
      </c>
      <c r="C30" s="402"/>
      <c r="D30" s="402"/>
      <c r="E30" s="401">
        <v>781</v>
      </c>
      <c r="F30" s="399">
        <v>1</v>
      </c>
      <c r="G30" s="406"/>
      <c r="H30" s="407">
        <v>706</v>
      </c>
      <c r="I30" s="405">
        <v>0.9</v>
      </c>
      <c r="J30" s="407">
        <v>689</v>
      </c>
      <c r="K30" s="405">
        <v>0.88</v>
      </c>
      <c r="L30" s="407">
        <v>3</v>
      </c>
      <c r="M30" s="405">
        <v>0</v>
      </c>
      <c r="N30" s="407">
        <v>0</v>
      </c>
      <c r="O30" s="405">
        <v>0</v>
      </c>
      <c r="P30" s="407">
        <v>14</v>
      </c>
      <c r="Q30" s="405">
        <v>0.02</v>
      </c>
      <c r="R30" s="405"/>
      <c r="S30" s="407">
        <v>16</v>
      </c>
      <c r="T30" s="405">
        <v>0.02</v>
      </c>
      <c r="U30" s="407">
        <v>14</v>
      </c>
      <c r="V30" s="405">
        <v>0.02</v>
      </c>
      <c r="W30" s="407">
        <v>1</v>
      </c>
      <c r="X30" s="405">
        <v>0</v>
      </c>
      <c r="Y30" s="407">
        <v>1</v>
      </c>
      <c r="Z30" s="405">
        <v>0</v>
      </c>
      <c r="AA30" s="405"/>
      <c r="AB30" s="407">
        <v>11</v>
      </c>
      <c r="AC30" s="405">
        <v>0.01</v>
      </c>
      <c r="AD30" s="407">
        <v>3</v>
      </c>
      <c r="AE30" s="405">
        <v>0</v>
      </c>
      <c r="AF30" s="407">
        <v>0</v>
      </c>
      <c r="AG30" s="405">
        <v>0</v>
      </c>
      <c r="AH30" s="407">
        <v>2</v>
      </c>
      <c r="AI30" s="405">
        <v>0</v>
      </c>
      <c r="AJ30" s="407">
        <v>0</v>
      </c>
      <c r="AK30" s="405">
        <v>0</v>
      </c>
      <c r="AL30" s="407">
        <v>6</v>
      </c>
      <c r="AM30" s="405">
        <v>0.01</v>
      </c>
      <c r="AN30" s="405"/>
      <c r="AO30" s="407">
        <v>6</v>
      </c>
      <c r="AP30" s="405">
        <v>0.01</v>
      </c>
      <c r="AQ30" s="407">
        <v>2</v>
      </c>
      <c r="AR30" s="405">
        <v>0</v>
      </c>
      <c r="AS30" s="407">
        <v>0</v>
      </c>
      <c r="AT30" s="405">
        <v>0</v>
      </c>
      <c r="AU30" s="407">
        <v>0</v>
      </c>
      <c r="AV30" s="405">
        <v>0</v>
      </c>
      <c r="AW30" s="407">
        <v>4</v>
      </c>
      <c r="AX30" s="405">
        <v>0.01</v>
      </c>
      <c r="AY30" s="405"/>
      <c r="AZ30" s="407">
        <v>9</v>
      </c>
      <c r="BA30" s="405">
        <v>0.01</v>
      </c>
      <c r="BB30" s="407">
        <v>0</v>
      </c>
      <c r="BC30" s="405">
        <v>0</v>
      </c>
      <c r="BD30" s="407">
        <v>9</v>
      </c>
      <c r="BE30" s="405">
        <v>0.01</v>
      </c>
      <c r="BF30" s="405"/>
      <c r="BG30" s="407">
        <v>33</v>
      </c>
      <c r="BH30" s="405">
        <v>0.04</v>
      </c>
    </row>
    <row r="31" spans="1:60" x14ac:dyDescent="0.2">
      <c r="A31" s="186" t="s">
        <v>301</v>
      </c>
      <c r="B31" s="186" t="s">
        <v>302</v>
      </c>
      <c r="C31" s="402"/>
      <c r="D31" s="402"/>
      <c r="E31" s="401">
        <v>287</v>
      </c>
      <c r="F31" s="399">
        <v>1</v>
      </c>
      <c r="G31" s="406"/>
      <c r="H31" s="407">
        <v>285</v>
      </c>
      <c r="I31" s="405">
        <v>0.99</v>
      </c>
      <c r="J31" s="407">
        <v>284</v>
      </c>
      <c r="K31" s="405">
        <v>0.99</v>
      </c>
      <c r="L31" s="407">
        <v>1</v>
      </c>
      <c r="M31" s="405">
        <v>0</v>
      </c>
      <c r="N31" s="407">
        <v>0</v>
      </c>
      <c r="O31" s="405">
        <v>0</v>
      </c>
      <c r="P31" s="407">
        <v>0</v>
      </c>
      <c r="Q31" s="405">
        <v>0</v>
      </c>
      <c r="R31" s="405"/>
      <c r="S31" s="407">
        <v>0</v>
      </c>
      <c r="T31" s="405">
        <v>0</v>
      </c>
      <c r="U31" s="407">
        <v>0</v>
      </c>
      <c r="V31" s="405">
        <v>0</v>
      </c>
      <c r="W31" s="407">
        <v>0</v>
      </c>
      <c r="X31" s="405">
        <v>0</v>
      </c>
      <c r="Y31" s="407">
        <v>0</v>
      </c>
      <c r="Z31" s="405">
        <v>0</v>
      </c>
      <c r="AA31" s="405"/>
      <c r="AB31" s="407">
        <v>0</v>
      </c>
      <c r="AC31" s="405">
        <v>0</v>
      </c>
      <c r="AD31" s="407">
        <v>0</v>
      </c>
      <c r="AE31" s="405">
        <v>0</v>
      </c>
      <c r="AF31" s="407">
        <v>0</v>
      </c>
      <c r="AG31" s="405">
        <v>0</v>
      </c>
      <c r="AH31" s="407">
        <v>0</v>
      </c>
      <c r="AI31" s="405">
        <v>0</v>
      </c>
      <c r="AJ31" s="407">
        <v>0</v>
      </c>
      <c r="AK31" s="405">
        <v>0</v>
      </c>
      <c r="AL31" s="407">
        <v>0</v>
      </c>
      <c r="AM31" s="405">
        <v>0</v>
      </c>
      <c r="AN31" s="405"/>
      <c r="AO31" s="407">
        <v>0</v>
      </c>
      <c r="AP31" s="405">
        <v>0</v>
      </c>
      <c r="AQ31" s="407">
        <v>0</v>
      </c>
      <c r="AR31" s="405">
        <v>0</v>
      </c>
      <c r="AS31" s="407">
        <v>0</v>
      </c>
      <c r="AT31" s="405">
        <v>0</v>
      </c>
      <c r="AU31" s="407">
        <v>0</v>
      </c>
      <c r="AV31" s="405">
        <v>0</v>
      </c>
      <c r="AW31" s="407">
        <v>0</v>
      </c>
      <c r="AX31" s="405">
        <v>0</v>
      </c>
      <c r="AY31" s="405"/>
      <c r="AZ31" s="407">
        <v>1</v>
      </c>
      <c r="BA31" s="405">
        <v>0</v>
      </c>
      <c r="BB31" s="407">
        <v>0</v>
      </c>
      <c r="BC31" s="405">
        <v>0</v>
      </c>
      <c r="BD31" s="407">
        <v>1</v>
      </c>
      <c r="BE31" s="405">
        <v>0</v>
      </c>
      <c r="BF31" s="405"/>
      <c r="BG31" s="407">
        <v>1</v>
      </c>
      <c r="BH31" s="405">
        <v>0</v>
      </c>
    </row>
    <row r="32" spans="1:60" x14ac:dyDescent="0.2">
      <c r="A32" s="186" t="s">
        <v>303</v>
      </c>
      <c r="B32" s="186" t="s">
        <v>304</v>
      </c>
      <c r="C32" s="402"/>
      <c r="D32" s="402"/>
      <c r="E32" s="401">
        <v>652</v>
      </c>
      <c r="F32" s="399">
        <v>1</v>
      </c>
      <c r="G32" s="406"/>
      <c r="H32" s="407">
        <v>559</v>
      </c>
      <c r="I32" s="405">
        <v>0.86</v>
      </c>
      <c r="J32" s="407">
        <v>543</v>
      </c>
      <c r="K32" s="405">
        <v>0.83</v>
      </c>
      <c r="L32" s="407">
        <v>7</v>
      </c>
      <c r="M32" s="405">
        <v>0.01</v>
      </c>
      <c r="N32" s="407">
        <v>3</v>
      </c>
      <c r="O32" s="405">
        <v>0</v>
      </c>
      <c r="P32" s="407">
        <v>6</v>
      </c>
      <c r="Q32" s="405">
        <v>0.01</v>
      </c>
      <c r="R32" s="405"/>
      <c r="S32" s="407">
        <v>39</v>
      </c>
      <c r="T32" s="405">
        <v>0.06</v>
      </c>
      <c r="U32" s="407">
        <v>24</v>
      </c>
      <c r="V32" s="405">
        <v>0.04</v>
      </c>
      <c r="W32" s="407">
        <v>11</v>
      </c>
      <c r="X32" s="405">
        <v>0.02</v>
      </c>
      <c r="Y32" s="407">
        <v>4</v>
      </c>
      <c r="Z32" s="405">
        <v>0.01</v>
      </c>
      <c r="AA32" s="405"/>
      <c r="AB32" s="407">
        <v>7</v>
      </c>
      <c r="AC32" s="405">
        <v>0.01</v>
      </c>
      <c r="AD32" s="407">
        <v>1</v>
      </c>
      <c r="AE32" s="405">
        <v>0</v>
      </c>
      <c r="AF32" s="407">
        <v>2</v>
      </c>
      <c r="AG32" s="405">
        <v>0</v>
      </c>
      <c r="AH32" s="407">
        <v>2</v>
      </c>
      <c r="AI32" s="405">
        <v>0</v>
      </c>
      <c r="AJ32" s="407">
        <v>0</v>
      </c>
      <c r="AK32" s="405">
        <v>0</v>
      </c>
      <c r="AL32" s="407">
        <v>2</v>
      </c>
      <c r="AM32" s="405">
        <v>0</v>
      </c>
      <c r="AN32" s="405"/>
      <c r="AO32" s="407">
        <v>14</v>
      </c>
      <c r="AP32" s="405">
        <v>0.02</v>
      </c>
      <c r="AQ32" s="407">
        <v>11</v>
      </c>
      <c r="AR32" s="405">
        <v>0.02</v>
      </c>
      <c r="AS32" s="407">
        <v>2</v>
      </c>
      <c r="AT32" s="405">
        <v>0</v>
      </c>
      <c r="AU32" s="407">
        <v>0</v>
      </c>
      <c r="AV32" s="405">
        <v>0</v>
      </c>
      <c r="AW32" s="407">
        <v>1</v>
      </c>
      <c r="AX32" s="405">
        <v>0</v>
      </c>
      <c r="AY32" s="405"/>
      <c r="AZ32" s="407">
        <v>7</v>
      </c>
      <c r="BA32" s="405">
        <v>0.01</v>
      </c>
      <c r="BB32" s="407">
        <v>1</v>
      </c>
      <c r="BC32" s="405">
        <v>0</v>
      </c>
      <c r="BD32" s="407">
        <v>6</v>
      </c>
      <c r="BE32" s="405">
        <v>0.01</v>
      </c>
      <c r="BF32" s="405"/>
      <c r="BG32" s="407">
        <v>26</v>
      </c>
      <c r="BH32" s="405">
        <v>0.04</v>
      </c>
    </row>
    <row r="33" spans="1:60" x14ac:dyDescent="0.2">
      <c r="A33" s="186" t="s">
        <v>305</v>
      </c>
      <c r="B33" s="186" t="s">
        <v>306</v>
      </c>
      <c r="C33" s="402"/>
      <c r="D33" s="402"/>
      <c r="E33" s="401">
        <v>387</v>
      </c>
      <c r="F33" s="399">
        <v>1</v>
      </c>
      <c r="G33" s="406"/>
      <c r="H33" s="407">
        <v>264</v>
      </c>
      <c r="I33" s="405">
        <v>0.68</v>
      </c>
      <c r="J33" s="407">
        <v>246</v>
      </c>
      <c r="K33" s="405">
        <v>0.64</v>
      </c>
      <c r="L33" s="407">
        <v>0</v>
      </c>
      <c r="M33" s="405">
        <v>0</v>
      </c>
      <c r="N33" s="407">
        <v>1</v>
      </c>
      <c r="O33" s="405">
        <v>0</v>
      </c>
      <c r="P33" s="407">
        <v>17</v>
      </c>
      <c r="Q33" s="405">
        <v>0.04</v>
      </c>
      <c r="R33" s="405"/>
      <c r="S33" s="407">
        <v>16</v>
      </c>
      <c r="T33" s="405">
        <v>0.04</v>
      </c>
      <c r="U33" s="407">
        <v>7</v>
      </c>
      <c r="V33" s="405">
        <v>0.02</v>
      </c>
      <c r="W33" s="407">
        <v>4</v>
      </c>
      <c r="X33" s="405">
        <v>0.01</v>
      </c>
      <c r="Y33" s="407">
        <v>5</v>
      </c>
      <c r="Z33" s="405">
        <v>0.01</v>
      </c>
      <c r="AA33" s="405"/>
      <c r="AB33" s="407">
        <v>2</v>
      </c>
      <c r="AC33" s="405">
        <v>0.01</v>
      </c>
      <c r="AD33" s="407">
        <v>0</v>
      </c>
      <c r="AE33" s="405">
        <v>0</v>
      </c>
      <c r="AF33" s="407">
        <v>0</v>
      </c>
      <c r="AG33" s="405">
        <v>0</v>
      </c>
      <c r="AH33" s="407">
        <v>0</v>
      </c>
      <c r="AI33" s="405">
        <v>0</v>
      </c>
      <c r="AJ33" s="407">
        <v>0</v>
      </c>
      <c r="AK33" s="405">
        <v>0</v>
      </c>
      <c r="AL33" s="407">
        <v>2</v>
      </c>
      <c r="AM33" s="405">
        <v>0.01</v>
      </c>
      <c r="AN33" s="405"/>
      <c r="AO33" s="407">
        <v>13</v>
      </c>
      <c r="AP33" s="405">
        <v>0.03</v>
      </c>
      <c r="AQ33" s="407">
        <v>5</v>
      </c>
      <c r="AR33" s="405">
        <v>0.01</v>
      </c>
      <c r="AS33" s="407">
        <v>1</v>
      </c>
      <c r="AT33" s="405">
        <v>0</v>
      </c>
      <c r="AU33" s="407">
        <v>4</v>
      </c>
      <c r="AV33" s="405">
        <v>0.01</v>
      </c>
      <c r="AW33" s="407">
        <v>3</v>
      </c>
      <c r="AX33" s="405">
        <v>0.01</v>
      </c>
      <c r="AY33" s="405"/>
      <c r="AZ33" s="407">
        <v>3</v>
      </c>
      <c r="BA33" s="405">
        <v>0.01</v>
      </c>
      <c r="BB33" s="407">
        <v>0</v>
      </c>
      <c r="BC33" s="405">
        <v>0</v>
      </c>
      <c r="BD33" s="407">
        <v>3</v>
      </c>
      <c r="BE33" s="405">
        <v>0.01</v>
      </c>
      <c r="BF33" s="405"/>
      <c r="BG33" s="407">
        <v>89</v>
      </c>
      <c r="BH33" s="405">
        <v>0.23</v>
      </c>
    </row>
    <row r="34" spans="1:60" x14ac:dyDescent="0.2">
      <c r="A34" s="186" t="s">
        <v>307</v>
      </c>
      <c r="B34" s="186" t="s">
        <v>308</v>
      </c>
      <c r="C34" s="402"/>
      <c r="D34" s="402"/>
      <c r="E34" s="401">
        <v>230</v>
      </c>
      <c r="F34" s="399">
        <v>1</v>
      </c>
      <c r="G34" s="406"/>
      <c r="H34" s="407">
        <v>221</v>
      </c>
      <c r="I34" s="405">
        <v>0.96</v>
      </c>
      <c r="J34" s="407">
        <v>218</v>
      </c>
      <c r="K34" s="405">
        <v>0.95</v>
      </c>
      <c r="L34" s="407">
        <v>0</v>
      </c>
      <c r="M34" s="405">
        <v>0</v>
      </c>
      <c r="N34" s="407">
        <v>1</v>
      </c>
      <c r="O34" s="405">
        <v>0</v>
      </c>
      <c r="P34" s="407">
        <v>2</v>
      </c>
      <c r="Q34" s="405">
        <v>0.01</v>
      </c>
      <c r="R34" s="405"/>
      <c r="S34" s="407">
        <v>2</v>
      </c>
      <c r="T34" s="405">
        <v>0.01</v>
      </c>
      <c r="U34" s="407">
        <v>2</v>
      </c>
      <c r="V34" s="405">
        <v>0.01</v>
      </c>
      <c r="W34" s="407">
        <v>0</v>
      </c>
      <c r="X34" s="405">
        <v>0</v>
      </c>
      <c r="Y34" s="407">
        <v>0</v>
      </c>
      <c r="Z34" s="405">
        <v>0</v>
      </c>
      <c r="AA34" s="405"/>
      <c r="AB34" s="407">
        <v>0</v>
      </c>
      <c r="AC34" s="405">
        <v>0</v>
      </c>
      <c r="AD34" s="407">
        <v>0</v>
      </c>
      <c r="AE34" s="405">
        <v>0</v>
      </c>
      <c r="AF34" s="407">
        <v>0</v>
      </c>
      <c r="AG34" s="405">
        <v>0</v>
      </c>
      <c r="AH34" s="407">
        <v>0</v>
      </c>
      <c r="AI34" s="405">
        <v>0</v>
      </c>
      <c r="AJ34" s="407">
        <v>0</v>
      </c>
      <c r="AK34" s="405">
        <v>0</v>
      </c>
      <c r="AL34" s="407">
        <v>0</v>
      </c>
      <c r="AM34" s="405">
        <v>0</v>
      </c>
      <c r="AN34" s="405"/>
      <c r="AO34" s="407">
        <v>1</v>
      </c>
      <c r="AP34" s="405">
        <v>0</v>
      </c>
      <c r="AQ34" s="407">
        <v>0</v>
      </c>
      <c r="AR34" s="405">
        <v>0</v>
      </c>
      <c r="AS34" s="407">
        <v>1</v>
      </c>
      <c r="AT34" s="405">
        <v>0</v>
      </c>
      <c r="AU34" s="407">
        <v>0</v>
      </c>
      <c r="AV34" s="405">
        <v>0</v>
      </c>
      <c r="AW34" s="407">
        <v>0</v>
      </c>
      <c r="AX34" s="405">
        <v>0</v>
      </c>
      <c r="AY34" s="405"/>
      <c r="AZ34" s="407">
        <v>4</v>
      </c>
      <c r="BA34" s="405">
        <v>0.02</v>
      </c>
      <c r="BB34" s="407">
        <v>1</v>
      </c>
      <c r="BC34" s="405">
        <v>0</v>
      </c>
      <c r="BD34" s="407">
        <v>3</v>
      </c>
      <c r="BE34" s="405">
        <v>0.01</v>
      </c>
      <c r="BF34" s="405"/>
      <c r="BG34" s="407">
        <v>2</v>
      </c>
      <c r="BH34" s="405">
        <v>0.01</v>
      </c>
    </row>
    <row r="35" spans="1:60" x14ac:dyDescent="0.2">
      <c r="A35" s="186" t="s">
        <v>309</v>
      </c>
      <c r="B35" s="186" t="s">
        <v>310</v>
      </c>
      <c r="C35" s="402"/>
      <c r="D35" s="402"/>
      <c r="E35" s="401">
        <v>398</v>
      </c>
      <c r="F35" s="399">
        <v>1</v>
      </c>
      <c r="G35" s="406"/>
      <c r="H35" s="407">
        <v>331</v>
      </c>
      <c r="I35" s="405">
        <v>0.83</v>
      </c>
      <c r="J35" s="407">
        <v>306</v>
      </c>
      <c r="K35" s="405">
        <v>0.77</v>
      </c>
      <c r="L35" s="407">
        <v>0</v>
      </c>
      <c r="M35" s="405">
        <v>0</v>
      </c>
      <c r="N35" s="407">
        <v>3</v>
      </c>
      <c r="O35" s="405">
        <v>0.01</v>
      </c>
      <c r="P35" s="407">
        <v>22</v>
      </c>
      <c r="Q35" s="405">
        <v>0.06</v>
      </c>
      <c r="R35" s="405"/>
      <c r="S35" s="407">
        <v>8</v>
      </c>
      <c r="T35" s="405">
        <v>0.02</v>
      </c>
      <c r="U35" s="407">
        <v>4</v>
      </c>
      <c r="V35" s="405">
        <v>0.01</v>
      </c>
      <c r="W35" s="407">
        <v>3</v>
      </c>
      <c r="X35" s="405">
        <v>0.01</v>
      </c>
      <c r="Y35" s="407">
        <v>1</v>
      </c>
      <c r="Z35" s="405">
        <v>0</v>
      </c>
      <c r="AA35" s="405"/>
      <c r="AB35" s="407">
        <v>4</v>
      </c>
      <c r="AC35" s="405">
        <v>0.01</v>
      </c>
      <c r="AD35" s="407">
        <v>1</v>
      </c>
      <c r="AE35" s="405">
        <v>0</v>
      </c>
      <c r="AF35" s="407">
        <v>1</v>
      </c>
      <c r="AG35" s="405">
        <v>0</v>
      </c>
      <c r="AH35" s="407">
        <v>0</v>
      </c>
      <c r="AI35" s="405">
        <v>0</v>
      </c>
      <c r="AJ35" s="407">
        <v>1</v>
      </c>
      <c r="AK35" s="405">
        <v>0</v>
      </c>
      <c r="AL35" s="407">
        <v>1</v>
      </c>
      <c r="AM35" s="405">
        <v>0</v>
      </c>
      <c r="AN35" s="405"/>
      <c r="AO35" s="407">
        <v>4</v>
      </c>
      <c r="AP35" s="405">
        <v>0.01</v>
      </c>
      <c r="AQ35" s="407">
        <v>3</v>
      </c>
      <c r="AR35" s="405">
        <v>0.01</v>
      </c>
      <c r="AS35" s="407">
        <v>0</v>
      </c>
      <c r="AT35" s="405">
        <v>0</v>
      </c>
      <c r="AU35" s="407">
        <v>0</v>
      </c>
      <c r="AV35" s="405">
        <v>0</v>
      </c>
      <c r="AW35" s="407">
        <v>1</v>
      </c>
      <c r="AX35" s="405">
        <v>0</v>
      </c>
      <c r="AY35" s="405"/>
      <c r="AZ35" s="407">
        <v>5</v>
      </c>
      <c r="BA35" s="405">
        <v>0.01</v>
      </c>
      <c r="BB35" s="407">
        <v>4</v>
      </c>
      <c r="BC35" s="405">
        <v>0.01</v>
      </c>
      <c r="BD35" s="407">
        <v>1</v>
      </c>
      <c r="BE35" s="405">
        <v>0</v>
      </c>
      <c r="BF35" s="405"/>
      <c r="BG35" s="407">
        <v>46</v>
      </c>
      <c r="BH35" s="405">
        <v>0.12</v>
      </c>
    </row>
    <row r="36" spans="1:60" x14ac:dyDescent="0.2">
      <c r="A36" s="186" t="s">
        <v>311</v>
      </c>
      <c r="B36" s="186" t="s">
        <v>312</v>
      </c>
      <c r="C36" s="402"/>
      <c r="D36" s="402"/>
      <c r="E36" s="401">
        <v>1077</v>
      </c>
      <c r="F36" s="399">
        <v>1</v>
      </c>
      <c r="G36" s="406"/>
      <c r="H36" s="407">
        <v>739</v>
      </c>
      <c r="I36" s="405">
        <v>0.69</v>
      </c>
      <c r="J36" s="407">
        <v>592</v>
      </c>
      <c r="K36" s="405">
        <v>0.55000000000000004</v>
      </c>
      <c r="L36" s="407">
        <v>2</v>
      </c>
      <c r="M36" s="405">
        <v>0</v>
      </c>
      <c r="N36" s="407">
        <v>6</v>
      </c>
      <c r="O36" s="405">
        <v>0.01</v>
      </c>
      <c r="P36" s="407">
        <v>139</v>
      </c>
      <c r="Q36" s="405">
        <v>0.13</v>
      </c>
      <c r="R36" s="405"/>
      <c r="S36" s="407">
        <v>63</v>
      </c>
      <c r="T36" s="405">
        <v>0.06</v>
      </c>
      <c r="U36" s="407">
        <v>36</v>
      </c>
      <c r="V36" s="405">
        <v>0.03</v>
      </c>
      <c r="W36" s="407">
        <v>20</v>
      </c>
      <c r="X36" s="405">
        <v>0.02</v>
      </c>
      <c r="Y36" s="407">
        <v>7</v>
      </c>
      <c r="Z36" s="405">
        <v>0.01</v>
      </c>
      <c r="AA36" s="405"/>
      <c r="AB36" s="407">
        <v>77</v>
      </c>
      <c r="AC36" s="405">
        <v>7.0000000000000007E-2</v>
      </c>
      <c r="AD36" s="407">
        <v>33</v>
      </c>
      <c r="AE36" s="405">
        <v>0.03</v>
      </c>
      <c r="AF36" s="407">
        <v>23</v>
      </c>
      <c r="AG36" s="405">
        <v>0.02</v>
      </c>
      <c r="AH36" s="407">
        <v>15</v>
      </c>
      <c r="AI36" s="405">
        <v>0.01</v>
      </c>
      <c r="AJ36" s="407">
        <v>0</v>
      </c>
      <c r="AK36" s="405">
        <v>0</v>
      </c>
      <c r="AL36" s="407">
        <v>6</v>
      </c>
      <c r="AM36" s="405">
        <v>0.01</v>
      </c>
      <c r="AN36" s="405"/>
      <c r="AO36" s="407">
        <v>40</v>
      </c>
      <c r="AP36" s="405">
        <v>0.04</v>
      </c>
      <c r="AQ36" s="407">
        <v>22</v>
      </c>
      <c r="AR36" s="405">
        <v>0.02</v>
      </c>
      <c r="AS36" s="407">
        <v>8</v>
      </c>
      <c r="AT36" s="405">
        <v>0.01</v>
      </c>
      <c r="AU36" s="407">
        <v>5</v>
      </c>
      <c r="AV36" s="405">
        <v>0</v>
      </c>
      <c r="AW36" s="407">
        <v>5</v>
      </c>
      <c r="AX36" s="405">
        <v>0</v>
      </c>
      <c r="AY36" s="405"/>
      <c r="AZ36" s="407">
        <v>20</v>
      </c>
      <c r="BA36" s="405">
        <v>0.02</v>
      </c>
      <c r="BB36" s="407">
        <v>1</v>
      </c>
      <c r="BC36" s="405">
        <v>0</v>
      </c>
      <c r="BD36" s="407">
        <v>19</v>
      </c>
      <c r="BE36" s="405">
        <v>0.02</v>
      </c>
      <c r="BF36" s="405"/>
      <c r="BG36" s="407">
        <v>138</v>
      </c>
      <c r="BH36" s="405">
        <v>0.13</v>
      </c>
    </row>
    <row r="37" spans="1:60" x14ac:dyDescent="0.2">
      <c r="A37" s="186" t="s">
        <v>313</v>
      </c>
      <c r="B37" s="186" t="s">
        <v>314</v>
      </c>
      <c r="C37" s="402"/>
      <c r="D37" s="402"/>
      <c r="E37" s="401">
        <v>786</v>
      </c>
      <c r="F37" s="399">
        <v>1</v>
      </c>
      <c r="G37" s="406"/>
      <c r="H37" s="407">
        <v>511</v>
      </c>
      <c r="I37" s="405">
        <v>0.65</v>
      </c>
      <c r="J37" s="407">
        <v>487</v>
      </c>
      <c r="K37" s="405">
        <v>0.62</v>
      </c>
      <c r="L37" s="407">
        <v>1</v>
      </c>
      <c r="M37" s="405">
        <v>0</v>
      </c>
      <c r="N37" s="407">
        <v>0</v>
      </c>
      <c r="O37" s="405">
        <v>0</v>
      </c>
      <c r="P37" s="407">
        <v>23</v>
      </c>
      <c r="Q37" s="405">
        <v>0.03</v>
      </c>
      <c r="R37" s="405"/>
      <c r="S37" s="407">
        <v>163</v>
      </c>
      <c r="T37" s="405">
        <v>0.21</v>
      </c>
      <c r="U37" s="407">
        <v>129</v>
      </c>
      <c r="V37" s="405">
        <v>0.16</v>
      </c>
      <c r="W37" s="407">
        <v>19</v>
      </c>
      <c r="X37" s="405">
        <v>0.02</v>
      </c>
      <c r="Y37" s="407">
        <v>15</v>
      </c>
      <c r="Z37" s="405">
        <v>0.02</v>
      </c>
      <c r="AA37" s="405"/>
      <c r="AB37" s="407">
        <v>30</v>
      </c>
      <c r="AC37" s="405">
        <v>0.04</v>
      </c>
      <c r="AD37" s="407">
        <v>1</v>
      </c>
      <c r="AE37" s="405">
        <v>0</v>
      </c>
      <c r="AF37" s="407">
        <v>8</v>
      </c>
      <c r="AG37" s="405">
        <v>0.01</v>
      </c>
      <c r="AH37" s="407">
        <v>5</v>
      </c>
      <c r="AI37" s="405">
        <v>0.01</v>
      </c>
      <c r="AJ37" s="407">
        <v>4</v>
      </c>
      <c r="AK37" s="405">
        <v>0.01</v>
      </c>
      <c r="AL37" s="407">
        <v>12</v>
      </c>
      <c r="AM37" s="405">
        <v>0.02</v>
      </c>
      <c r="AN37" s="405"/>
      <c r="AO37" s="407">
        <v>24</v>
      </c>
      <c r="AP37" s="405">
        <v>0.03</v>
      </c>
      <c r="AQ37" s="407">
        <v>14</v>
      </c>
      <c r="AR37" s="405">
        <v>0.02</v>
      </c>
      <c r="AS37" s="407">
        <v>7</v>
      </c>
      <c r="AT37" s="405">
        <v>0.01</v>
      </c>
      <c r="AU37" s="407">
        <v>0</v>
      </c>
      <c r="AV37" s="405">
        <v>0</v>
      </c>
      <c r="AW37" s="407">
        <v>3</v>
      </c>
      <c r="AX37" s="405">
        <v>0</v>
      </c>
      <c r="AY37" s="405"/>
      <c r="AZ37" s="407">
        <v>9</v>
      </c>
      <c r="BA37" s="405">
        <v>0.01</v>
      </c>
      <c r="BB37" s="407">
        <v>6</v>
      </c>
      <c r="BC37" s="405">
        <v>0.01</v>
      </c>
      <c r="BD37" s="407">
        <v>3</v>
      </c>
      <c r="BE37" s="405">
        <v>0</v>
      </c>
      <c r="BF37" s="405"/>
      <c r="BG37" s="407">
        <v>49</v>
      </c>
      <c r="BH37" s="405">
        <v>0.06</v>
      </c>
    </row>
    <row r="38" spans="1:60" s="35" customFormat="1" x14ac:dyDescent="0.2">
      <c r="A38" s="186" t="s">
        <v>315</v>
      </c>
      <c r="B38" s="186" t="s">
        <v>316</v>
      </c>
      <c r="C38" s="402"/>
      <c r="D38" s="402"/>
      <c r="E38" s="401">
        <v>4784</v>
      </c>
      <c r="F38" s="399">
        <v>1</v>
      </c>
      <c r="G38" s="406"/>
      <c r="H38" s="407">
        <v>1633</v>
      </c>
      <c r="I38" s="405">
        <v>0.34</v>
      </c>
      <c r="J38" s="407">
        <v>1403</v>
      </c>
      <c r="K38" s="405">
        <v>0.28999999999999998</v>
      </c>
      <c r="L38" s="407">
        <v>37</v>
      </c>
      <c r="M38" s="405">
        <v>0.01</v>
      </c>
      <c r="N38" s="407">
        <v>3</v>
      </c>
      <c r="O38" s="405">
        <v>0</v>
      </c>
      <c r="P38" s="407">
        <v>190</v>
      </c>
      <c r="Q38" s="405">
        <v>0.04</v>
      </c>
      <c r="R38" s="405"/>
      <c r="S38" s="407">
        <v>994</v>
      </c>
      <c r="T38" s="405">
        <v>0.21</v>
      </c>
      <c r="U38" s="407">
        <v>495</v>
      </c>
      <c r="V38" s="405">
        <v>0.1</v>
      </c>
      <c r="W38" s="407">
        <v>397</v>
      </c>
      <c r="X38" s="405">
        <v>0.08</v>
      </c>
      <c r="Y38" s="407">
        <v>102</v>
      </c>
      <c r="Z38" s="405">
        <v>0.02</v>
      </c>
      <c r="AA38" s="405"/>
      <c r="AB38" s="407">
        <v>1006</v>
      </c>
      <c r="AC38" s="405">
        <v>0.21</v>
      </c>
      <c r="AD38" s="407">
        <v>612</v>
      </c>
      <c r="AE38" s="405">
        <v>0.13</v>
      </c>
      <c r="AF38" s="407">
        <v>97</v>
      </c>
      <c r="AG38" s="405">
        <v>0.02</v>
      </c>
      <c r="AH38" s="407">
        <v>136</v>
      </c>
      <c r="AI38" s="405">
        <v>0.03</v>
      </c>
      <c r="AJ38" s="407">
        <v>2</v>
      </c>
      <c r="AK38" s="405">
        <v>0</v>
      </c>
      <c r="AL38" s="407">
        <v>159</v>
      </c>
      <c r="AM38" s="405">
        <v>0.03</v>
      </c>
      <c r="AN38" s="405"/>
      <c r="AO38" s="407">
        <v>289</v>
      </c>
      <c r="AP38" s="405">
        <v>0.06</v>
      </c>
      <c r="AQ38" s="407">
        <v>179</v>
      </c>
      <c r="AR38" s="405">
        <v>0.04</v>
      </c>
      <c r="AS38" s="407">
        <v>16</v>
      </c>
      <c r="AT38" s="405">
        <v>0</v>
      </c>
      <c r="AU38" s="407">
        <v>47</v>
      </c>
      <c r="AV38" s="405">
        <v>0.01</v>
      </c>
      <c r="AW38" s="407">
        <v>47</v>
      </c>
      <c r="AX38" s="405">
        <v>0.01</v>
      </c>
      <c r="AY38" s="405"/>
      <c r="AZ38" s="407">
        <v>282</v>
      </c>
      <c r="BA38" s="405">
        <v>0.06</v>
      </c>
      <c r="BB38" s="407">
        <v>91</v>
      </c>
      <c r="BC38" s="405">
        <v>0.02</v>
      </c>
      <c r="BD38" s="407">
        <v>191</v>
      </c>
      <c r="BE38" s="405">
        <v>0.04</v>
      </c>
      <c r="BF38" s="405"/>
      <c r="BG38" s="407">
        <v>580</v>
      </c>
      <c r="BH38" s="405">
        <v>0.12</v>
      </c>
    </row>
    <row r="39" spans="1:60" x14ac:dyDescent="0.2">
      <c r="A39" s="186" t="s">
        <v>317</v>
      </c>
      <c r="B39" s="186" t="s">
        <v>318</v>
      </c>
      <c r="C39" s="402"/>
      <c r="D39" s="402"/>
      <c r="E39" s="401">
        <v>354</v>
      </c>
      <c r="F39" s="399">
        <v>1</v>
      </c>
      <c r="G39" s="406"/>
      <c r="H39" s="407">
        <v>302</v>
      </c>
      <c r="I39" s="405">
        <v>0.85</v>
      </c>
      <c r="J39" s="407">
        <v>296</v>
      </c>
      <c r="K39" s="405">
        <v>0.84</v>
      </c>
      <c r="L39" s="407">
        <v>2</v>
      </c>
      <c r="M39" s="405">
        <v>0.01</v>
      </c>
      <c r="N39" s="407">
        <v>0</v>
      </c>
      <c r="O39" s="405">
        <v>0</v>
      </c>
      <c r="P39" s="407">
        <v>4</v>
      </c>
      <c r="Q39" s="405">
        <v>0.01</v>
      </c>
      <c r="R39" s="405"/>
      <c r="S39" s="407">
        <v>15</v>
      </c>
      <c r="T39" s="405">
        <v>0.04</v>
      </c>
      <c r="U39" s="407">
        <v>8</v>
      </c>
      <c r="V39" s="405">
        <v>0.02</v>
      </c>
      <c r="W39" s="407">
        <v>5</v>
      </c>
      <c r="X39" s="405">
        <v>0.01</v>
      </c>
      <c r="Y39" s="407">
        <v>2</v>
      </c>
      <c r="Z39" s="405">
        <v>0.01</v>
      </c>
      <c r="AA39" s="405"/>
      <c r="AB39" s="407">
        <v>13</v>
      </c>
      <c r="AC39" s="405">
        <v>0.04</v>
      </c>
      <c r="AD39" s="407">
        <v>2</v>
      </c>
      <c r="AE39" s="405">
        <v>0.01</v>
      </c>
      <c r="AF39" s="407">
        <v>11</v>
      </c>
      <c r="AG39" s="405">
        <v>0.03</v>
      </c>
      <c r="AH39" s="407">
        <v>0</v>
      </c>
      <c r="AI39" s="405">
        <v>0</v>
      </c>
      <c r="AJ39" s="407">
        <v>0</v>
      </c>
      <c r="AK39" s="405">
        <v>0</v>
      </c>
      <c r="AL39" s="407">
        <v>0</v>
      </c>
      <c r="AM39" s="405">
        <v>0</v>
      </c>
      <c r="AN39" s="405"/>
      <c r="AO39" s="407">
        <v>15</v>
      </c>
      <c r="AP39" s="405">
        <v>0.04</v>
      </c>
      <c r="AQ39" s="407">
        <v>10</v>
      </c>
      <c r="AR39" s="405">
        <v>0.03</v>
      </c>
      <c r="AS39" s="407">
        <v>1</v>
      </c>
      <c r="AT39" s="405">
        <v>0</v>
      </c>
      <c r="AU39" s="407">
        <v>3</v>
      </c>
      <c r="AV39" s="405">
        <v>0.01</v>
      </c>
      <c r="AW39" s="407">
        <v>1</v>
      </c>
      <c r="AX39" s="405">
        <v>0</v>
      </c>
      <c r="AY39" s="405"/>
      <c r="AZ39" s="407">
        <v>3</v>
      </c>
      <c r="BA39" s="405">
        <v>0.01</v>
      </c>
      <c r="BB39" s="407">
        <v>0</v>
      </c>
      <c r="BC39" s="405">
        <v>0</v>
      </c>
      <c r="BD39" s="407">
        <v>3</v>
      </c>
      <c r="BE39" s="405">
        <v>0.01</v>
      </c>
      <c r="BF39" s="405"/>
      <c r="BG39" s="407">
        <v>6</v>
      </c>
      <c r="BH39" s="405">
        <v>0.02</v>
      </c>
    </row>
    <row r="40" spans="1:60" x14ac:dyDescent="0.2">
      <c r="A40" s="186" t="s">
        <v>319</v>
      </c>
      <c r="B40" s="186" t="s">
        <v>320</v>
      </c>
      <c r="C40" s="402"/>
      <c r="D40" s="402"/>
      <c r="E40" s="401">
        <v>885</v>
      </c>
      <c r="F40" s="399">
        <v>1</v>
      </c>
      <c r="G40" s="406"/>
      <c r="H40" s="407">
        <v>681</v>
      </c>
      <c r="I40" s="405">
        <v>0.77</v>
      </c>
      <c r="J40" s="407">
        <v>650</v>
      </c>
      <c r="K40" s="405">
        <v>0.73</v>
      </c>
      <c r="L40" s="407">
        <v>10</v>
      </c>
      <c r="M40" s="405">
        <v>0.01</v>
      </c>
      <c r="N40" s="407">
        <v>9</v>
      </c>
      <c r="O40" s="405">
        <v>0.01</v>
      </c>
      <c r="P40" s="407">
        <v>12</v>
      </c>
      <c r="Q40" s="405">
        <v>0.01</v>
      </c>
      <c r="R40" s="405"/>
      <c r="S40" s="407">
        <v>14</v>
      </c>
      <c r="T40" s="405">
        <v>0.02</v>
      </c>
      <c r="U40" s="407">
        <v>8</v>
      </c>
      <c r="V40" s="405">
        <v>0.01</v>
      </c>
      <c r="W40" s="407">
        <v>1</v>
      </c>
      <c r="X40" s="405">
        <v>0</v>
      </c>
      <c r="Y40" s="407">
        <v>5</v>
      </c>
      <c r="Z40" s="405">
        <v>0.01</v>
      </c>
      <c r="AA40" s="405"/>
      <c r="AB40" s="407">
        <v>134</v>
      </c>
      <c r="AC40" s="405">
        <v>0.15</v>
      </c>
      <c r="AD40" s="407">
        <v>83</v>
      </c>
      <c r="AE40" s="405">
        <v>0.09</v>
      </c>
      <c r="AF40" s="407">
        <v>31</v>
      </c>
      <c r="AG40" s="405">
        <v>0.04</v>
      </c>
      <c r="AH40" s="407">
        <v>6</v>
      </c>
      <c r="AI40" s="405">
        <v>0.01</v>
      </c>
      <c r="AJ40" s="407">
        <v>1</v>
      </c>
      <c r="AK40" s="405">
        <v>0</v>
      </c>
      <c r="AL40" s="407">
        <v>13</v>
      </c>
      <c r="AM40" s="405">
        <v>0.01</v>
      </c>
      <c r="AN40" s="405"/>
      <c r="AO40" s="407">
        <v>11</v>
      </c>
      <c r="AP40" s="405">
        <v>0.01</v>
      </c>
      <c r="AQ40" s="407">
        <v>2</v>
      </c>
      <c r="AR40" s="405">
        <v>0</v>
      </c>
      <c r="AS40" s="407">
        <v>2</v>
      </c>
      <c r="AT40" s="405">
        <v>0</v>
      </c>
      <c r="AU40" s="407">
        <v>7</v>
      </c>
      <c r="AV40" s="405">
        <v>0.01</v>
      </c>
      <c r="AW40" s="407">
        <v>0</v>
      </c>
      <c r="AX40" s="405">
        <v>0</v>
      </c>
      <c r="AY40" s="405"/>
      <c r="AZ40" s="407">
        <v>22</v>
      </c>
      <c r="BA40" s="405">
        <v>0.02</v>
      </c>
      <c r="BB40" s="407">
        <v>7</v>
      </c>
      <c r="BC40" s="405">
        <v>0.01</v>
      </c>
      <c r="BD40" s="407">
        <v>15</v>
      </c>
      <c r="BE40" s="405">
        <v>0.02</v>
      </c>
      <c r="BF40" s="405"/>
      <c r="BG40" s="407">
        <v>23</v>
      </c>
      <c r="BH40" s="405">
        <v>0.03</v>
      </c>
    </row>
    <row r="41" spans="1:60" x14ac:dyDescent="0.2">
      <c r="A41" s="186" t="s">
        <v>321</v>
      </c>
      <c r="B41" s="186" t="s">
        <v>322</v>
      </c>
      <c r="C41" s="402"/>
      <c r="D41" s="402"/>
      <c r="E41" s="401">
        <v>1105</v>
      </c>
      <c r="F41" s="399">
        <v>1</v>
      </c>
      <c r="G41" s="406"/>
      <c r="H41" s="407">
        <v>1014</v>
      </c>
      <c r="I41" s="405">
        <v>0.92</v>
      </c>
      <c r="J41" s="407">
        <v>995</v>
      </c>
      <c r="K41" s="405">
        <v>0.9</v>
      </c>
      <c r="L41" s="407">
        <v>7</v>
      </c>
      <c r="M41" s="405">
        <v>0.01</v>
      </c>
      <c r="N41" s="407">
        <v>0</v>
      </c>
      <c r="O41" s="405">
        <v>0</v>
      </c>
      <c r="P41" s="407">
        <v>12</v>
      </c>
      <c r="Q41" s="405">
        <v>0.01</v>
      </c>
      <c r="R41" s="405"/>
      <c r="S41" s="407">
        <v>5</v>
      </c>
      <c r="T41" s="405">
        <v>0</v>
      </c>
      <c r="U41" s="407">
        <v>5</v>
      </c>
      <c r="V41" s="405">
        <v>0</v>
      </c>
      <c r="W41" s="407">
        <v>0</v>
      </c>
      <c r="X41" s="405">
        <v>0</v>
      </c>
      <c r="Y41" s="407">
        <v>0</v>
      </c>
      <c r="Z41" s="405">
        <v>0</v>
      </c>
      <c r="AA41" s="405"/>
      <c r="AB41" s="407">
        <v>5</v>
      </c>
      <c r="AC41" s="405">
        <v>0</v>
      </c>
      <c r="AD41" s="407">
        <v>1</v>
      </c>
      <c r="AE41" s="405">
        <v>0</v>
      </c>
      <c r="AF41" s="407">
        <v>1</v>
      </c>
      <c r="AG41" s="405">
        <v>0</v>
      </c>
      <c r="AH41" s="407">
        <v>0</v>
      </c>
      <c r="AI41" s="405">
        <v>0</v>
      </c>
      <c r="AJ41" s="407">
        <v>1</v>
      </c>
      <c r="AK41" s="405">
        <v>0</v>
      </c>
      <c r="AL41" s="407">
        <v>2</v>
      </c>
      <c r="AM41" s="405">
        <v>0</v>
      </c>
      <c r="AN41" s="405"/>
      <c r="AO41" s="407">
        <v>5</v>
      </c>
      <c r="AP41" s="405">
        <v>0</v>
      </c>
      <c r="AQ41" s="407">
        <v>1</v>
      </c>
      <c r="AR41" s="405">
        <v>0</v>
      </c>
      <c r="AS41" s="407">
        <v>1</v>
      </c>
      <c r="AT41" s="405">
        <v>0</v>
      </c>
      <c r="AU41" s="407">
        <v>1</v>
      </c>
      <c r="AV41" s="405">
        <v>0</v>
      </c>
      <c r="AW41" s="407">
        <v>2</v>
      </c>
      <c r="AX41" s="405">
        <v>0</v>
      </c>
      <c r="AY41" s="405"/>
      <c r="AZ41" s="407">
        <v>6</v>
      </c>
      <c r="BA41" s="405">
        <v>0.01</v>
      </c>
      <c r="BB41" s="407">
        <v>2</v>
      </c>
      <c r="BC41" s="405">
        <v>0</v>
      </c>
      <c r="BD41" s="407">
        <v>4</v>
      </c>
      <c r="BE41" s="405">
        <v>0</v>
      </c>
      <c r="BF41" s="405"/>
      <c r="BG41" s="407">
        <v>70</v>
      </c>
      <c r="BH41" s="405">
        <v>0.06</v>
      </c>
    </row>
    <row r="42" spans="1:60" x14ac:dyDescent="0.2">
      <c r="A42" s="186" t="s">
        <v>323</v>
      </c>
      <c r="B42" s="186" t="s">
        <v>324</v>
      </c>
      <c r="C42" s="402"/>
      <c r="D42" s="402"/>
      <c r="E42" s="401">
        <v>98</v>
      </c>
      <c r="F42" s="399">
        <v>1</v>
      </c>
      <c r="G42" s="406"/>
      <c r="H42" s="407">
        <v>98</v>
      </c>
      <c r="I42" s="405">
        <v>1</v>
      </c>
      <c r="J42" s="407">
        <v>96</v>
      </c>
      <c r="K42" s="405">
        <v>0.98</v>
      </c>
      <c r="L42" s="407">
        <v>0</v>
      </c>
      <c r="M42" s="405">
        <v>0</v>
      </c>
      <c r="N42" s="407">
        <v>0</v>
      </c>
      <c r="O42" s="405">
        <v>0</v>
      </c>
      <c r="P42" s="407">
        <v>2</v>
      </c>
      <c r="Q42" s="405">
        <v>0.02</v>
      </c>
      <c r="R42" s="405"/>
      <c r="S42" s="407">
        <v>0</v>
      </c>
      <c r="T42" s="405">
        <v>0</v>
      </c>
      <c r="U42" s="407">
        <v>0</v>
      </c>
      <c r="V42" s="405">
        <v>0</v>
      </c>
      <c r="W42" s="407">
        <v>0</v>
      </c>
      <c r="X42" s="405">
        <v>0</v>
      </c>
      <c r="Y42" s="407">
        <v>0</v>
      </c>
      <c r="Z42" s="405">
        <v>0</v>
      </c>
      <c r="AA42" s="405"/>
      <c r="AB42" s="407">
        <v>0</v>
      </c>
      <c r="AC42" s="405">
        <v>0</v>
      </c>
      <c r="AD42" s="407">
        <v>0</v>
      </c>
      <c r="AE42" s="405">
        <v>0</v>
      </c>
      <c r="AF42" s="407">
        <v>0</v>
      </c>
      <c r="AG42" s="405">
        <v>0</v>
      </c>
      <c r="AH42" s="407">
        <v>0</v>
      </c>
      <c r="AI42" s="405">
        <v>0</v>
      </c>
      <c r="AJ42" s="407">
        <v>0</v>
      </c>
      <c r="AK42" s="405">
        <v>0</v>
      </c>
      <c r="AL42" s="407">
        <v>0</v>
      </c>
      <c r="AM42" s="405">
        <v>0</v>
      </c>
      <c r="AN42" s="405"/>
      <c r="AO42" s="407">
        <v>0</v>
      </c>
      <c r="AP42" s="405">
        <v>0</v>
      </c>
      <c r="AQ42" s="407">
        <v>0</v>
      </c>
      <c r="AR42" s="405">
        <v>0</v>
      </c>
      <c r="AS42" s="407">
        <v>0</v>
      </c>
      <c r="AT42" s="405">
        <v>0</v>
      </c>
      <c r="AU42" s="407">
        <v>0</v>
      </c>
      <c r="AV42" s="405">
        <v>0</v>
      </c>
      <c r="AW42" s="407">
        <v>0</v>
      </c>
      <c r="AX42" s="405">
        <v>0</v>
      </c>
      <c r="AY42" s="405"/>
      <c r="AZ42" s="407">
        <v>0</v>
      </c>
      <c r="BA42" s="405">
        <v>0</v>
      </c>
      <c r="BB42" s="407">
        <v>0</v>
      </c>
      <c r="BC42" s="405">
        <v>0</v>
      </c>
      <c r="BD42" s="407">
        <v>0</v>
      </c>
      <c r="BE42" s="405">
        <v>0</v>
      </c>
      <c r="BF42" s="405"/>
      <c r="BG42" s="407">
        <v>0</v>
      </c>
      <c r="BH42" s="405">
        <v>0</v>
      </c>
    </row>
    <row r="43" spans="1:60" x14ac:dyDescent="0.2">
      <c r="A43" s="186" t="s">
        <v>325</v>
      </c>
      <c r="B43" s="186" t="s">
        <v>326</v>
      </c>
      <c r="C43" s="402"/>
      <c r="D43" s="402"/>
      <c r="E43" s="401">
        <v>1484</v>
      </c>
      <c r="F43" s="399">
        <v>1</v>
      </c>
      <c r="G43" s="406"/>
      <c r="H43" s="407">
        <v>1146</v>
      </c>
      <c r="I43" s="405">
        <v>0.77</v>
      </c>
      <c r="J43" s="407">
        <v>1103</v>
      </c>
      <c r="K43" s="405">
        <v>0.74</v>
      </c>
      <c r="L43" s="407">
        <v>6</v>
      </c>
      <c r="M43" s="405">
        <v>0</v>
      </c>
      <c r="N43" s="407">
        <v>1</v>
      </c>
      <c r="O43" s="405">
        <v>0</v>
      </c>
      <c r="P43" s="407">
        <v>36</v>
      </c>
      <c r="Q43" s="405">
        <v>0.02</v>
      </c>
      <c r="R43" s="405"/>
      <c r="S43" s="407">
        <v>95</v>
      </c>
      <c r="T43" s="405">
        <v>0.06</v>
      </c>
      <c r="U43" s="407">
        <v>57</v>
      </c>
      <c r="V43" s="405">
        <v>0.04</v>
      </c>
      <c r="W43" s="407">
        <v>7</v>
      </c>
      <c r="X43" s="405">
        <v>0</v>
      </c>
      <c r="Y43" s="407">
        <v>31</v>
      </c>
      <c r="Z43" s="405">
        <v>0.02</v>
      </c>
      <c r="AA43" s="405"/>
      <c r="AB43" s="407">
        <v>130</v>
      </c>
      <c r="AC43" s="405">
        <v>0.09</v>
      </c>
      <c r="AD43" s="407">
        <v>63</v>
      </c>
      <c r="AE43" s="405">
        <v>0.04</v>
      </c>
      <c r="AF43" s="407">
        <v>32</v>
      </c>
      <c r="AG43" s="405">
        <v>0.02</v>
      </c>
      <c r="AH43" s="407">
        <v>3</v>
      </c>
      <c r="AI43" s="405">
        <v>0</v>
      </c>
      <c r="AJ43" s="407">
        <v>2</v>
      </c>
      <c r="AK43" s="405">
        <v>0</v>
      </c>
      <c r="AL43" s="407">
        <v>30</v>
      </c>
      <c r="AM43" s="405">
        <v>0.02</v>
      </c>
      <c r="AN43" s="405"/>
      <c r="AO43" s="407">
        <v>28</v>
      </c>
      <c r="AP43" s="405">
        <v>0.02</v>
      </c>
      <c r="AQ43" s="407">
        <v>10</v>
      </c>
      <c r="AR43" s="405">
        <v>0.01</v>
      </c>
      <c r="AS43" s="407">
        <v>10</v>
      </c>
      <c r="AT43" s="405">
        <v>0.01</v>
      </c>
      <c r="AU43" s="407">
        <v>8</v>
      </c>
      <c r="AV43" s="405">
        <v>0.01</v>
      </c>
      <c r="AW43" s="407">
        <v>0</v>
      </c>
      <c r="AX43" s="405">
        <v>0</v>
      </c>
      <c r="AY43" s="405"/>
      <c r="AZ43" s="407">
        <v>57</v>
      </c>
      <c r="BA43" s="405">
        <v>0.04</v>
      </c>
      <c r="BB43" s="407">
        <v>31</v>
      </c>
      <c r="BC43" s="405">
        <v>0.02</v>
      </c>
      <c r="BD43" s="407">
        <v>26</v>
      </c>
      <c r="BE43" s="405">
        <v>0.02</v>
      </c>
      <c r="BF43" s="405"/>
      <c r="BG43" s="407">
        <v>28</v>
      </c>
      <c r="BH43" s="405">
        <v>0.02</v>
      </c>
    </row>
    <row r="44" spans="1:60" x14ac:dyDescent="0.2">
      <c r="A44" s="186" t="s">
        <v>327</v>
      </c>
      <c r="B44" s="186" t="s">
        <v>328</v>
      </c>
      <c r="C44" s="402"/>
      <c r="D44" s="402"/>
      <c r="E44" s="401">
        <v>198</v>
      </c>
      <c r="F44" s="399">
        <v>1</v>
      </c>
      <c r="G44" s="406"/>
      <c r="H44" s="407">
        <v>188</v>
      </c>
      <c r="I44" s="405">
        <v>0.95</v>
      </c>
      <c r="J44" s="407">
        <v>162</v>
      </c>
      <c r="K44" s="405">
        <v>0.82</v>
      </c>
      <c r="L44" s="407">
        <v>0</v>
      </c>
      <c r="M44" s="405">
        <v>0</v>
      </c>
      <c r="N44" s="407">
        <v>0</v>
      </c>
      <c r="O44" s="405">
        <v>0</v>
      </c>
      <c r="P44" s="407">
        <v>26</v>
      </c>
      <c r="Q44" s="405">
        <v>0.13</v>
      </c>
      <c r="R44" s="405"/>
      <c r="S44" s="407">
        <v>3</v>
      </c>
      <c r="T44" s="405">
        <v>0.02</v>
      </c>
      <c r="U44" s="407">
        <v>3</v>
      </c>
      <c r="V44" s="405">
        <v>0.02</v>
      </c>
      <c r="W44" s="407">
        <v>0</v>
      </c>
      <c r="X44" s="405">
        <v>0</v>
      </c>
      <c r="Y44" s="407">
        <v>0</v>
      </c>
      <c r="Z44" s="405">
        <v>0</v>
      </c>
      <c r="AA44" s="405"/>
      <c r="AB44" s="407">
        <v>1</v>
      </c>
      <c r="AC44" s="405">
        <v>0.01</v>
      </c>
      <c r="AD44" s="407">
        <v>0</v>
      </c>
      <c r="AE44" s="405">
        <v>0</v>
      </c>
      <c r="AF44" s="407">
        <v>0</v>
      </c>
      <c r="AG44" s="405">
        <v>0</v>
      </c>
      <c r="AH44" s="407">
        <v>0</v>
      </c>
      <c r="AI44" s="405">
        <v>0</v>
      </c>
      <c r="AJ44" s="407">
        <v>0</v>
      </c>
      <c r="AK44" s="405">
        <v>0</v>
      </c>
      <c r="AL44" s="407">
        <v>1</v>
      </c>
      <c r="AM44" s="405">
        <v>0.01</v>
      </c>
      <c r="AN44" s="405"/>
      <c r="AO44" s="407">
        <v>5</v>
      </c>
      <c r="AP44" s="405">
        <v>0.03</v>
      </c>
      <c r="AQ44" s="407">
        <v>2</v>
      </c>
      <c r="AR44" s="405">
        <v>0.01</v>
      </c>
      <c r="AS44" s="407">
        <v>2</v>
      </c>
      <c r="AT44" s="405">
        <v>0.01</v>
      </c>
      <c r="AU44" s="407">
        <v>0</v>
      </c>
      <c r="AV44" s="405">
        <v>0</v>
      </c>
      <c r="AW44" s="407">
        <v>1</v>
      </c>
      <c r="AX44" s="405">
        <v>0.01</v>
      </c>
      <c r="AY44" s="405"/>
      <c r="AZ44" s="407">
        <v>0</v>
      </c>
      <c r="BA44" s="405">
        <v>0</v>
      </c>
      <c r="BB44" s="407">
        <v>0</v>
      </c>
      <c r="BC44" s="405">
        <v>0</v>
      </c>
      <c r="BD44" s="407">
        <v>0</v>
      </c>
      <c r="BE44" s="405">
        <v>0</v>
      </c>
      <c r="BF44" s="405"/>
      <c r="BG44" s="407">
        <v>1</v>
      </c>
      <c r="BH44" s="405">
        <v>0.01</v>
      </c>
    </row>
    <row r="45" spans="1:60" x14ac:dyDescent="0.2">
      <c r="A45" s="186" t="s">
        <v>329</v>
      </c>
      <c r="B45" s="186" t="s">
        <v>330</v>
      </c>
      <c r="C45" s="402"/>
      <c r="D45" s="402"/>
      <c r="E45" s="401">
        <v>2093</v>
      </c>
      <c r="F45" s="399">
        <v>1</v>
      </c>
      <c r="G45" s="406"/>
      <c r="H45" s="407">
        <v>1920</v>
      </c>
      <c r="I45" s="405">
        <v>0.92</v>
      </c>
      <c r="J45" s="407">
        <v>1782</v>
      </c>
      <c r="K45" s="405">
        <v>0.85</v>
      </c>
      <c r="L45" s="407">
        <v>14</v>
      </c>
      <c r="M45" s="405">
        <v>0.01</v>
      </c>
      <c r="N45" s="407">
        <v>10</v>
      </c>
      <c r="O45" s="405">
        <v>0</v>
      </c>
      <c r="P45" s="407">
        <v>114</v>
      </c>
      <c r="Q45" s="405">
        <v>0.05</v>
      </c>
      <c r="R45" s="405"/>
      <c r="S45" s="407">
        <v>46</v>
      </c>
      <c r="T45" s="405">
        <v>0.02</v>
      </c>
      <c r="U45" s="407">
        <v>27</v>
      </c>
      <c r="V45" s="405">
        <v>0.01</v>
      </c>
      <c r="W45" s="407">
        <v>14</v>
      </c>
      <c r="X45" s="405">
        <v>0.01</v>
      </c>
      <c r="Y45" s="407">
        <v>5</v>
      </c>
      <c r="Z45" s="405">
        <v>0</v>
      </c>
      <c r="AA45" s="405"/>
      <c r="AB45" s="407">
        <v>26</v>
      </c>
      <c r="AC45" s="405">
        <v>0.01</v>
      </c>
      <c r="AD45" s="407">
        <v>5</v>
      </c>
      <c r="AE45" s="405">
        <v>0</v>
      </c>
      <c r="AF45" s="407">
        <v>3</v>
      </c>
      <c r="AG45" s="405">
        <v>0</v>
      </c>
      <c r="AH45" s="407">
        <v>4</v>
      </c>
      <c r="AI45" s="405">
        <v>0</v>
      </c>
      <c r="AJ45" s="407">
        <v>1</v>
      </c>
      <c r="AK45" s="405">
        <v>0</v>
      </c>
      <c r="AL45" s="407">
        <v>13</v>
      </c>
      <c r="AM45" s="405">
        <v>0.01</v>
      </c>
      <c r="AN45" s="405"/>
      <c r="AO45" s="407">
        <v>35</v>
      </c>
      <c r="AP45" s="405">
        <v>0.02</v>
      </c>
      <c r="AQ45" s="407">
        <v>18</v>
      </c>
      <c r="AR45" s="405">
        <v>0.01</v>
      </c>
      <c r="AS45" s="407">
        <v>7</v>
      </c>
      <c r="AT45" s="405">
        <v>0</v>
      </c>
      <c r="AU45" s="407">
        <v>10</v>
      </c>
      <c r="AV45" s="405">
        <v>0</v>
      </c>
      <c r="AW45" s="407">
        <v>0</v>
      </c>
      <c r="AX45" s="405">
        <v>0</v>
      </c>
      <c r="AY45" s="405"/>
      <c r="AZ45" s="407">
        <v>28</v>
      </c>
      <c r="BA45" s="405">
        <v>0.01</v>
      </c>
      <c r="BB45" s="407">
        <v>16</v>
      </c>
      <c r="BC45" s="405">
        <v>0.01</v>
      </c>
      <c r="BD45" s="407">
        <v>12</v>
      </c>
      <c r="BE45" s="405">
        <v>0.01</v>
      </c>
      <c r="BF45" s="405"/>
      <c r="BG45" s="407">
        <v>38</v>
      </c>
      <c r="BH45" s="405">
        <v>0.02</v>
      </c>
    </row>
    <row r="46" spans="1:60" x14ac:dyDescent="0.2">
      <c r="A46" s="186" t="s">
        <v>331</v>
      </c>
      <c r="B46" s="186" t="s">
        <v>332</v>
      </c>
      <c r="C46" s="402"/>
      <c r="D46" s="402"/>
      <c r="E46" s="401">
        <v>740</v>
      </c>
      <c r="F46" s="399">
        <v>1</v>
      </c>
      <c r="G46" s="406"/>
      <c r="H46" s="407">
        <v>550</v>
      </c>
      <c r="I46" s="405">
        <v>0.74</v>
      </c>
      <c r="J46" s="407">
        <v>516</v>
      </c>
      <c r="K46" s="405">
        <v>0.7</v>
      </c>
      <c r="L46" s="407">
        <v>5</v>
      </c>
      <c r="M46" s="405">
        <v>0.01</v>
      </c>
      <c r="N46" s="407">
        <v>0</v>
      </c>
      <c r="O46" s="405">
        <v>0</v>
      </c>
      <c r="P46" s="407">
        <v>29</v>
      </c>
      <c r="Q46" s="405">
        <v>0.04</v>
      </c>
      <c r="R46" s="405"/>
      <c r="S46" s="407">
        <v>38</v>
      </c>
      <c r="T46" s="405">
        <v>0.05</v>
      </c>
      <c r="U46" s="407">
        <v>26</v>
      </c>
      <c r="V46" s="405">
        <v>0.04</v>
      </c>
      <c r="W46" s="407">
        <v>6</v>
      </c>
      <c r="X46" s="405">
        <v>0.01</v>
      </c>
      <c r="Y46" s="407">
        <v>6</v>
      </c>
      <c r="Z46" s="405">
        <v>0.01</v>
      </c>
      <c r="AA46" s="405"/>
      <c r="AB46" s="407">
        <v>21</v>
      </c>
      <c r="AC46" s="405">
        <v>0.03</v>
      </c>
      <c r="AD46" s="407">
        <v>8</v>
      </c>
      <c r="AE46" s="405">
        <v>0.01</v>
      </c>
      <c r="AF46" s="407">
        <v>4</v>
      </c>
      <c r="AG46" s="405">
        <v>0.01</v>
      </c>
      <c r="AH46" s="407">
        <v>1</v>
      </c>
      <c r="AI46" s="405">
        <v>0</v>
      </c>
      <c r="AJ46" s="407">
        <v>1</v>
      </c>
      <c r="AK46" s="405">
        <v>0</v>
      </c>
      <c r="AL46" s="407">
        <v>7</v>
      </c>
      <c r="AM46" s="405">
        <v>0.01</v>
      </c>
      <c r="AN46" s="405"/>
      <c r="AO46" s="407">
        <v>19</v>
      </c>
      <c r="AP46" s="405">
        <v>0.03</v>
      </c>
      <c r="AQ46" s="407">
        <v>13</v>
      </c>
      <c r="AR46" s="405">
        <v>0.02</v>
      </c>
      <c r="AS46" s="407">
        <v>3</v>
      </c>
      <c r="AT46" s="405">
        <v>0</v>
      </c>
      <c r="AU46" s="407">
        <v>3</v>
      </c>
      <c r="AV46" s="405">
        <v>0</v>
      </c>
      <c r="AW46" s="407">
        <v>0</v>
      </c>
      <c r="AX46" s="405">
        <v>0</v>
      </c>
      <c r="AY46" s="405"/>
      <c r="AZ46" s="407">
        <v>33</v>
      </c>
      <c r="BA46" s="405">
        <v>0.04</v>
      </c>
      <c r="BB46" s="407">
        <v>0</v>
      </c>
      <c r="BC46" s="405">
        <v>0</v>
      </c>
      <c r="BD46" s="407">
        <v>33</v>
      </c>
      <c r="BE46" s="405">
        <v>0.04</v>
      </c>
      <c r="BF46" s="405"/>
      <c r="BG46" s="407">
        <v>79</v>
      </c>
      <c r="BH46" s="405">
        <v>0.11</v>
      </c>
    </row>
    <row r="47" spans="1:60" x14ac:dyDescent="0.2">
      <c r="A47" s="186" t="s">
        <v>333</v>
      </c>
      <c r="B47" s="186" t="s">
        <v>334</v>
      </c>
      <c r="C47" s="402"/>
      <c r="D47" s="402"/>
      <c r="E47" s="401">
        <v>2502</v>
      </c>
      <c r="F47" s="399">
        <v>1</v>
      </c>
      <c r="G47" s="406"/>
      <c r="H47" s="407">
        <v>1552</v>
      </c>
      <c r="I47" s="405">
        <v>0.62</v>
      </c>
      <c r="J47" s="407">
        <v>1449</v>
      </c>
      <c r="K47" s="405">
        <v>0.57999999999999996</v>
      </c>
      <c r="L47" s="407">
        <v>16</v>
      </c>
      <c r="M47" s="405">
        <v>0.01</v>
      </c>
      <c r="N47" s="407">
        <v>2</v>
      </c>
      <c r="O47" s="405">
        <v>0</v>
      </c>
      <c r="P47" s="407">
        <v>85</v>
      </c>
      <c r="Q47" s="405">
        <v>0.03</v>
      </c>
      <c r="R47" s="405"/>
      <c r="S47" s="407">
        <v>107</v>
      </c>
      <c r="T47" s="405">
        <v>0.04</v>
      </c>
      <c r="U47" s="407">
        <v>64</v>
      </c>
      <c r="V47" s="405">
        <v>0.03</v>
      </c>
      <c r="W47" s="407">
        <v>22</v>
      </c>
      <c r="X47" s="405">
        <v>0.01</v>
      </c>
      <c r="Y47" s="407">
        <v>21</v>
      </c>
      <c r="Z47" s="405">
        <v>0.01</v>
      </c>
      <c r="AA47" s="405"/>
      <c r="AB47" s="407">
        <v>504</v>
      </c>
      <c r="AC47" s="405">
        <v>0.2</v>
      </c>
      <c r="AD47" s="407">
        <v>415</v>
      </c>
      <c r="AE47" s="405">
        <v>0.17</v>
      </c>
      <c r="AF47" s="407">
        <v>21</v>
      </c>
      <c r="AG47" s="405">
        <v>0.01</v>
      </c>
      <c r="AH47" s="407">
        <v>32</v>
      </c>
      <c r="AI47" s="405">
        <v>0.01</v>
      </c>
      <c r="AJ47" s="407">
        <v>2</v>
      </c>
      <c r="AK47" s="405">
        <v>0</v>
      </c>
      <c r="AL47" s="407">
        <v>34</v>
      </c>
      <c r="AM47" s="405">
        <v>0.01</v>
      </c>
      <c r="AN47" s="405"/>
      <c r="AO47" s="407">
        <v>26</v>
      </c>
      <c r="AP47" s="405">
        <v>0.01</v>
      </c>
      <c r="AQ47" s="407">
        <v>7</v>
      </c>
      <c r="AR47" s="405">
        <v>0</v>
      </c>
      <c r="AS47" s="407">
        <v>1</v>
      </c>
      <c r="AT47" s="405">
        <v>0</v>
      </c>
      <c r="AU47" s="407">
        <v>8</v>
      </c>
      <c r="AV47" s="405">
        <v>0</v>
      </c>
      <c r="AW47" s="407">
        <v>10</v>
      </c>
      <c r="AX47" s="405">
        <v>0</v>
      </c>
      <c r="AY47" s="405"/>
      <c r="AZ47" s="407">
        <v>83</v>
      </c>
      <c r="BA47" s="405">
        <v>0.03</v>
      </c>
      <c r="BB47" s="407">
        <v>34</v>
      </c>
      <c r="BC47" s="405">
        <v>0.01</v>
      </c>
      <c r="BD47" s="407">
        <v>49</v>
      </c>
      <c r="BE47" s="405">
        <v>0.02</v>
      </c>
      <c r="BF47" s="405"/>
      <c r="BG47" s="407">
        <v>230</v>
      </c>
      <c r="BH47" s="405">
        <v>0.09</v>
      </c>
    </row>
    <row r="48" spans="1:60" x14ac:dyDescent="0.2">
      <c r="A48" s="186" t="s">
        <v>335</v>
      </c>
      <c r="B48" s="186" t="s">
        <v>336</v>
      </c>
      <c r="C48" s="402"/>
      <c r="D48" s="402"/>
      <c r="E48" s="401">
        <v>450</v>
      </c>
      <c r="F48" s="399">
        <v>1</v>
      </c>
      <c r="G48" s="406"/>
      <c r="H48" s="407">
        <v>406</v>
      </c>
      <c r="I48" s="405">
        <v>0.9</v>
      </c>
      <c r="J48" s="407">
        <v>388</v>
      </c>
      <c r="K48" s="405">
        <v>0.86</v>
      </c>
      <c r="L48" s="407">
        <v>2</v>
      </c>
      <c r="M48" s="405">
        <v>0</v>
      </c>
      <c r="N48" s="407">
        <v>0</v>
      </c>
      <c r="O48" s="405">
        <v>0</v>
      </c>
      <c r="P48" s="407">
        <v>16</v>
      </c>
      <c r="Q48" s="405">
        <v>0.04</v>
      </c>
      <c r="R48" s="405"/>
      <c r="S48" s="407">
        <v>11</v>
      </c>
      <c r="T48" s="405">
        <v>0.02</v>
      </c>
      <c r="U48" s="407">
        <v>8</v>
      </c>
      <c r="V48" s="405">
        <v>0.02</v>
      </c>
      <c r="W48" s="407">
        <v>0</v>
      </c>
      <c r="X48" s="405">
        <v>0</v>
      </c>
      <c r="Y48" s="407">
        <v>3</v>
      </c>
      <c r="Z48" s="405">
        <v>0.01</v>
      </c>
      <c r="AA48" s="405"/>
      <c r="AB48" s="407">
        <v>4</v>
      </c>
      <c r="AC48" s="405">
        <v>0.01</v>
      </c>
      <c r="AD48" s="407">
        <v>0</v>
      </c>
      <c r="AE48" s="405">
        <v>0</v>
      </c>
      <c r="AF48" s="407">
        <v>2</v>
      </c>
      <c r="AG48" s="405">
        <v>0</v>
      </c>
      <c r="AH48" s="407">
        <v>0</v>
      </c>
      <c r="AI48" s="405">
        <v>0</v>
      </c>
      <c r="AJ48" s="407">
        <v>1</v>
      </c>
      <c r="AK48" s="405">
        <v>0</v>
      </c>
      <c r="AL48" s="407">
        <v>1</v>
      </c>
      <c r="AM48" s="405">
        <v>0</v>
      </c>
      <c r="AN48" s="405"/>
      <c r="AO48" s="407">
        <v>4</v>
      </c>
      <c r="AP48" s="405">
        <v>0.01</v>
      </c>
      <c r="AQ48" s="407">
        <v>4</v>
      </c>
      <c r="AR48" s="405">
        <v>0.01</v>
      </c>
      <c r="AS48" s="407">
        <v>0</v>
      </c>
      <c r="AT48" s="405">
        <v>0</v>
      </c>
      <c r="AU48" s="407">
        <v>0</v>
      </c>
      <c r="AV48" s="405">
        <v>0</v>
      </c>
      <c r="AW48" s="407">
        <v>0</v>
      </c>
      <c r="AX48" s="405">
        <v>0</v>
      </c>
      <c r="AY48" s="405"/>
      <c r="AZ48" s="407">
        <v>1</v>
      </c>
      <c r="BA48" s="405">
        <v>0</v>
      </c>
      <c r="BB48" s="407">
        <v>1</v>
      </c>
      <c r="BC48" s="405">
        <v>0</v>
      </c>
      <c r="BD48" s="407">
        <v>0</v>
      </c>
      <c r="BE48" s="405">
        <v>0</v>
      </c>
      <c r="BF48" s="405"/>
      <c r="BG48" s="407">
        <v>24</v>
      </c>
      <c r="BH48" s="405">
        <v>0.05</v>
      </c>
    </row>
    <row r="49" spans="1:60" x14ac:dyDescent="0.2">
      <c r="A49" s="186" t="s">
        <v>337</v>
      </c>
      <c r="B49" s="186" t="s">
        <v>338</v>
      </c>
      <c r="C49" s="402"/>
      <c r="D49" s="402"/>
      <c r="E49" s="401">
        <v>586</v>
      </c>
      <c r="F49" s="399">
        <v>1</v>
      </c>
      <c r="G49" s="406"/>
      <c r="H49" s="407">
        <v>550</v>
      </c>
      <c r="I49" s="405">
        <v>0.94</v>
      </c>
      <c r="J49" s="407">
        <v>492</v>
      </c>
      <c r="K49" s="405">
        <v>0.84</v>
      </c>
      <c r="L49" s="407">
        <v>0</v>
      </c>
      <c r="M49" s="405">
        <v>0</v>
      </c>
      <c r="N49" s="407">
        <v>1</v>
      </c>
      <c r="O49" s="405">
        <v>0</v>
      </c>
      <c r="P49" s="407">
        <v>57</v>
      </c>
      <c r="Q49" s="405">
        <v>0.1</v>
      </c>
      <c r="R49" s="405"/>
      <c r="S49" s="407">
        <v>7</v>
      </c>
      <c r="T49" s="405">
        <v>0.01</v>
      </c>
      <c r="U49" s="407">
        <v>2</v>
      </c>
      <c r="V49" s="405">
        <v>0</v>
      </c>
      <c r="W49" s="407">
        <v>4</v>
      </c>
      <c r="X49" s="405">
        <v>0.01</v>
      </c>
      <c r="Y49" s="407">
        <v>1</v>
      </c>
      <c r="Z49" s="405">
        <v>0</v>
      </c>
      <c r="AA49" s="405"/>
      <c r="AB49" s="407">
        <v>4</v>
      </c>
      <c r="AC49" s="405">
        <v>0.01</v>
      </c>
      <c r="AD49" s="407">
        <v>0</v>
      </c>
      <c r="AE49" s="405">
        <v>0</v>
      </c>
      <c r="AF49" s="407">
        <v>2</v>
      </c>
      <c r="AG49" s="405">
        <v>0</v>
      </c>
      <c r="AH49" s="407">
        <v>1</v>
      </c>
      <c r="AI49" s="405">
        <v>0</v>
      </c>
      <c r="AJ49" s="407">
        <v>1</v>
      </c>
      <c r="AK49" s="405">
        <v>0</v>
      </c>
      <c r="AL49" s="407">
        <v>0</v>
      </c>
      <c r="AM49" s="405">
        <v>0</v>
      </c>
      <c r="AN49" s="405"/>
      <c r="AO49" s="407">
        <v>4</v>
      </c>
      <c r="AP49" s="405">
        <v>0.01</v>
      </c>
      <c r="AQ49" s="407">
        <v>1</v>
      </c>
      <c r="AR49" s="405">
        <v>0</v>
      </c>
      <c r="AS49" s="407">
        <v>0</v>
      </c>
      <c r="AT49" s="405">
        <v>0</v>
      </c>
      <c r="AU49" s="407">
        <v>1</v>
      </c>
      <c r="AV49" s="405">
        <v>0</v>
      </c>
      <c r="AW49" s="407">
        <v>2</v>
      </c>
      <c r="AX49" s="405">
        <v>0</v>
      </c>
      <c r="AY49" s="405"/>
      <c r="AZ49" s="407">
        <v>4</v>
      </c>
      <c r="BA49" s="405">
        <v>0.01</v>
      </c>
      <c r="BB49" s="407">
        <v>0</v>
      </c>
      <c r="BC49" s="405">
        <v>0</v>
      </c>
      <c r="BD49" s="407">
        <v>4</v>
      </c>
      <c r="BE49" s="405">
        <v>0.01</v>
      </c>
      <c r="BF49" s="405"/>
      <c r="BG49" s="407">
        <v>17</v>
      </c>
      <c r="BH49" s="405">
        <v>0.03</v>
      </c>
    </row>
    <row r="50" spans="1:60" x14ac:dyDescent="0.2">
      <c r="A50" s="186" t="s">
        <v>339</v>
      </c>
      <c r="B50" s="186" t="s">
        <v>340</v>
      </c>
      <c r="C50" s="402"/>
      <c r="D50" s="402"/>
      <c r="E50" s="401">
        <v>2919</v>
      </c>
      <c r="F50" s="399">
        <v>1</v>
      </c>
      <c r="G50" s="406"/>
      <c r="H50" s="407">
        <v>294</v>
      </c>
      <c r="I50" s="405">
        <v>0.1</v>
      </c>
      <c r="J50" s="407">
        <v>182</v>
      </c>
      <c r="K50" s="405">
        <v>0.06</v>
      </c>
      <c r="L50" s="407">
        <v>17</v>
      </c>
      <c r="M50" s="405">
        <v>0.01</v>
      </c>
      <c r="N50" s="407">
        <v>3</v>
      </c>
      <c r="O50" s="405">
        <v>0</v>
      </c>
      <c r="P50" s="407">
        <v>92</v>
      </c>
      <c r="Q50" s="405">
        <v>0.03</v>
      </c>
      <c r="R50" s="405"/>
      <c r="S50" s="407">
        <v>1021</v>
      </c>
      <c r="T50" s="405">
        <v>0.35</v>
      </c>
      <c r="U50" s="407">
        <v>526</v>
      </c>
      <c r="V50" s="405">
        <v>0.18</v>
      </c>
      <c r="W50" s="407">
        <v>441</v>
      </c>
      <c r="X50" s="405">
        <v>0.15</v>
      </c>
      <c r="Y50" s="407">
        <v>54</v>
      </c>
      <c r="Z50" s="405">
        <v>0.02</v>
      </c>
      <c r="AA50" s="405"/>
      <c r="AB50" s="407">
        <v>310</v>
      </c>
      <c r="AC50" s="405">
        <v>0.11</v>
      </c>
      <c r="AD50" s="407">
        <v>47</v>
      </c>
      <c r="AE50" s="405">
        <v>0.02</v>
      </c>
      <c r="AF50" s="407">
        <v>101</v>
      </c>
      <c r="AG50" s="405">
        <v>0.03</v>
      </c>
      <c r="AH50" s="407">
        <v>12</v>
      </c>
      <c r="AI50" s="405">
        <v>0</v>
      </c>
      <c r="AJ50" s="407">
        <v>2</v>
      </c>
      <c r="AK50" s="405">
        <v>0</v>
      </c>
      <c r="AL50" s="407">
        <v>148</v>
      </c>
      <c r="AM50" s="405">
        <v>0.05</v>
      </c>
      <c r="AN50" s="405"/>
      <c r="AO50" s="407">
        <v>87</v>
      </c>
      <c r="AP50" s="405">
        <v>0.03</v>
      </c>
      <c r="AQ50" s="407">
        <v>36</v>
      </c>
      <c r="AR50" s="405">
        <v>0.01</v>
      </c>
      <c r="AS50" s="407">
        <v>13</v>
      </c>
      <c r="AT50" s="405">
        <v>0</v>
      </c>
      <c r="AU50" s="407">
        <v>8</v>
      </c>
      <c r="AV50" s="405">
        <v>0</v>
      </c>
      <c r="AW50" s="407">
        <v>30</v>
      </c>
      <c r="AX50" s="405">
        <v>0.01</v>
      </c>
      <c r="AY50" s="405"/>
      <c r="AZ50" s="407">
        <v>1063</v>
      </c>
      <c r="BA50" s="405">
        <v>0.36</v>
      </c>
      <c r="BB50" s="407">
        <v>120</v>
      </c>
      <c r="BC50" s="405">
        <v>0.04</v>
      </c>
      <c r="BD50" s="407">
        <v>943</v>
      </c>
      <c r="BE50" s="405">
        <v>0.32</v>
      </c>
      <c r="BF50" s="405"/>
      <c r="BG50" s="407">
        <v>144</v>
      </c>
      <c r="BH50" s="405">
        <v>0.05</v>
      </c>
    </row>
    <row r="51" spans="1:60" x14ac:dyDescent="0.2">
      <c r="A51" s="186" t="s">
        <v>341</v>
      </c>
      <c r="B51" s="186" t="s">
        <v>342</v>
      </c>
      <c r="C51" s="402"/>
      <c r="D51" s="402"/>
      <c r="E51" s="401">
        <v>63</v>
      </c>
      <c r="F51" s="399">
        <v>1</v>
      </c>
      <c r="G51" s="406"/>
      <c r="H51" s="407">
        <v>57</v>
      </c>
      <c r="I51" s="405">
        <v>0.9</v>
      </c>
      <c r="J51" s="407">
        <v>50</v>
      </c>
      <c r="K51" s="405">
        <v>0.79</v>
      </c>
      <c r="L51" s="407">
        <v>1</v>
      </c>
      <c r="M51" s="405">
        <v>0.02</v>
      </c>
      <c r="N51" s="407">
        <v>0</v>
      </c>
      <c r="O51" s="405">
        <v>0</v>
      </c>
      <c r="P51" s="407">
        <v>6</v>
      </c>
      <c r="Q51" s="405">
        <v>0.1</v>
      </c>
      <c r="R51" s="405"/>
      <c r="S51" s="407">
        <v>3</v>
      </c>
      <c r="T51" s="405">
        <v>0.05</v>
      </c>
      <c r="U51" s="407">
        <v>3</v>
      </c>
      <c r="V51" s="405">
        <v>0.05</v>
      </c>
      <c r="W51" s="407">
        <v>0</v>
      </c>
      <c r="X51" s="405">
        <v>0</v>
      </c>
      <c r="Y51" s="407">
        <v>0</v>
      </c>
      <c r="Z51" s="405">
        <v>0</v>
      </c>
      <c r="AA51" s="405"/>
      <c r="AB51" s="407">
        <v>1</v>
      </c>
      <c r="AC51" s="405">
        <v>0.02</v>
      </c>
      <c r="AD51" s="407">
        <v>0</v>
      </c>
      <c r="AE51" s="405">
        <v>0</v>
      </c>
      <c r="AF51" s="407">
        <v>0</v>
      </c>
      <c r="AG51" s="405">
        <v>0</v>
      </c>
      <c r="AH51" s="407">
        <v>1</v>
      </c>
      <c r="AI51" s="405">
        <v>0.02</v>
      </c>
      <c r="AJ51" s="407">
        <v>0</v>
      </c>
      <c r="AK51" s="405">
        <v>0</v>
      </c>
      <c r="AL51" s="407">
        <v>0</v>
      </c>
      <c r="AM51" s="405">
        <v>0</v>
      </c>
      <c r="AN51" s="405"/>
      <c r="AO51" s="407">
        <v>1</v>
      </c>
      <c r="AP51" s="405">
        <v>0.02</v>
      </c>
      <c r="AQ51" s="407">
        <v>1</v>
      </c>
      <c r="AR51" s="405">
        <v>0.02</v>
      </c>
      <c r="AS51" s="407">
        <v>0</v>
      </c>
      <c r="AT51" s="405">
        <v>0</v>
      </c>
      <c r="AU51" s="407">
        <v>0</v>
      </c>
      <c r="AV51" s="405">
        <v>0</v>
      </c>
      <c r="AW51" s="407">
        <v>0</v>
      </c>
      <c r="AX51" s="405">
        <v>0</v>
      </c>
      <c r="AY51" s="405"/>
      <c r="AZ51" s="407">
        <v>0</v>
      </c>
      <c r="BA51" s="405">
        <v>0</v>
      </c>
      <c r="BB51" s="407">
        <v>0</v>
      </c>
      <c r="BC51" s="405">
        <v>0</v>
      </c>
      <c r="BD51" s="407">
        <v>0</v>
      </c>
      <c r="BE51" s="405">
        <v>0</v>
      </c>
      <c r="BF51" s="405"/>
      <c r="BG51" s="407">
        <v>1</v>
      </c>
      <c r="BH51" s="405">
        <v>0.02</v>
      </c>
    </row>
    <row r="52" spans="1:60" s="204" customFormat="1" x14ac:dyDescent="0.2">
      <c r="A52" s="198" t="s">
        <v>343</v>
      </c>
      <c r="B52" s="198" t="s">
        <v>344</v>
      </c>
      <c r="C52" s="402"/>
      <c r="D52" s="402"/>
      <c r="E52" s="408" t="s">
        <v>284</v>
      </c>
      <c r="F52" s="409" t="s">
        <v>284</v>
      </c>
      <c r="G52" s="410"/>
      <c r="H52" s="411" t="s">
        <v>284</v>
      </c>
      <c r="I52" s="412" t="s">
        <v>284</v>
      </c>
      <c r="J52" s="411" t="s">
        <v>284</v>
      </c>
      <c r="K52" s="412" t="s">
        <v>284</v>
      </c>
      <c r="L52" s="411" t="s">
        <v>284</v>
      </c>
      <c r="M52" s="412" t="s">
        <v>284</v>
      </c>
      <c r="N52" s="411" t="s">
        <v>284</v>
      </c>
      <c r="O52" s="412" t="s">
        <v>284</v>
      </c>
      <c r="P52" s="411" t="s">
        <v>284</v>
      </c>
      <c r="Q52" s="412" t="s">
        <v>284</v>
      </c>
      <c r="R52" s="412"/>
      <c r="S52" s="411" t="s">
        <v>284</v>
      </c>
      <c r="T52" s="412" t="s">
        <v>284</v>
      </c>
      <c r="U52" s="411" t="s">
        <v>284</v>
      </c>
      <c r="V52" s="412" t="s">
        <v>284</v>
      </c>
      <c r="W52" s="411" t="s">
        <v>284</v>
      </c>
      <c r="X52" s="412" t="s">
        <v>284</v>
      </c>
      <c r="Y52" s="411" t="s">
        <v>284</v>
      </c>
      <c r="Z52" s="412" t="s">
        <v>284</v>
      </c>
      <c r="AA52" s="412"/>
      <c r="AB52" s="411" t="s">
        <v>284</v>
      </c>
      <c r="AC52" s="412" t="s">
        <v>284</v>
      </c>
      <c r="AD52" s="411" t="s">
        <v>284</v>
      </c>
      <c r="AE52" s="412" t="s">
        <v>284</v>
      </c>
      <c r="AF52" s="411" t="s">
        <v>284</v>
      </c>
      <c r="AG52" s="412" t="s">
        <v>284</v>
      </c>
      <c r="AH52" s="411" t="s">
        <v>284</v>
      </c>
      <c r="AI52" s="412" t="s">
        <v>284</v>
      </c>
      <c r="AJ52" s="411" t="s">
        <v>284</v>
      </c>
      <c r="AK52" s="412" t="s">
        <v>284</v>
      </c>
      <c r="AL52" s="411" t="s">
        <v>284</v>
      </c>
      <c r="AM52" s="412" t="s">
        <v>284</v>
      </c>
      <c r="AN52" s="412"/>
      <c r="AO52" s="411" t="s">
        <v>284</v>
      </c>
      <c r="AP52" s="412" t="s">
        <v>284</v>
      </c>
      <c r="AQ52" s="411" t="s">
        <v>284</v>
      </c>
      <c r="AR52" s="412" t="s">
        <v>284</v>
      </c>
      <c r="AS52" s="411" t="s">
        <v>284</v>
      </c>
      <c r="AT52" s="412" t="s">
        <v>284</v>
      </c>
      <c r="AU52" s="411" t="s">
        <v>284</v>
      </c>
      <c r="AV52" s="412" t="s">
        <v>284</v>
      </c>
      <c r="AW52" s="411" t="s">
        <v>284</v>
      </c>
      <c r="AX52" s="412" t="s">
        <v>284</v>
      </c>
      <c r="AY52" s="412"/>
      <c r="AZ52" s="411" t="s">
        <v>284</v>
      </c>
      <c r="BA52" s="412" t="s">
        <v>284</v>
      </c>
      <c r="BB52" s="411" t="s">
        <v>284</v>
      </c>
      <c r="BC52" s="412" t="s">
        <v>284</v>
      </c>
      <c r="BD52" s="411" t="s">
        <v>284</v>
      </c>
      <c r="BE52" s="412" t="s">
        <v>284</v>
      </c>
      <c r="BF52" s="412"/>
      <c r="BG52" s="411" t="s">
        <v>284</v>
      </c>
      <c r="BH52" s="412" t="s">
        <v>284</v>
      </c>
    </row>
    <row r="53" spans="1:60" s="35" customFormat="1" x14ac:dyDescent="0.2">
      <c r="A53" s="186" t="s">
        <v>345</v>
      </c>
      <c r="B53" s="186" t="s">
        <v>346</v>
      </c>
      <c r="C53" s="402"/>
      <c r="D53" s="402"/>
      <c r="E53" s="401">
        <v>2769</v>
      </c>
      <c r="F53" s="399">
        <v>1</v>
      </c>
      <c r="G53" s="406"/>
      <c r="H53" s="407">
        <v>1516</v>
      </c>
      <c r="I53" s="405">
        <v>0.55000000000000004</v>
      </c>
      <c r="J53" s="407">
        <v>1388</v>
      </c>
      <c r="K53" s="405">
        <v>0.5</v>
      </c>
      <c r="L53" s="407">
        <v>19</v>
      </c>
      <c r="M53" s="405">
        <v>0.01</v>
      </c>
      <c r="N53" s="407">
        <v>5</v>
      </c>
      <c r="O53" s="405">
        <v>0</v>
      </c>
      <c r="P53" s="407">
        <v>104</v>
      </c>
      <c r="Q53" s="405">
        <v>0.04</v>
      </c>
      <c r="R53" s="405"/>
      <c r="S53" s="407">
        <v>358</v>
      </c>
      <c r="T53" s="405">
        <v>0.13</v>
      </c>
      <c r="U53" s="407">
        <v>260</v>
      </c>
      <c r="V53" s="405">
        <v>0.09</v>
      </c>
      <c r="W53" s="407">
        <v>75</v>
      </c>
      <c r="X53" s="405">
        <v>0.03</v>
      </c>
      <c r="Y53" s="407">
        <v>23</v>
      </c>
      <c r="Z53" s="405">
        <v>0.01</v>
      </c>
      <c r="AA53" s="405"/>
      <c r="AB53" s="407">
        <v>73</v>
      </c>
      <c r="AC53" s="405">
        <v>0.03</v>
      </c>
      <c r="AD53" s="407">
        <v>27</v>
      </c>
      <c r="AE53" s="405">
        <v>0.01</v>
      </c>
      <c r="AF53" s="407">
        <v>9</v>
      </c>
      <c r="AG53" s="405">
        <v>0</v>
      </c>
      <c r="AH53" s="407">
        <v>12</v>
      </c>
      <c r="AI53" s="405">
        <v>0</v>
      </c>
      <c r="AJ53" s="407">
        <v>0</v>
      </c>
      <c r="AK53" s="405">
        <v>0</v>
      </c>
      <c r="AL53" s="407">
        <v>25</v>
      </c>
      <c r="AM53" s="405">
        <v>0.01</v>
      </c>
      <c r="AN53" s="405"/>
      <c r="AO53" s="407">
        <v>78</v>
      </c>
      <c r="AP53" s="405">
        <v>0.03</v>
      </c>
      <c r="AQ53" s="407">
        <v>47</v>
      </c>
      <c r="AR53" s="405">
        <v>0.02</v>
      </c>
      <c r="AS53" s="407">
        <v>20</v>
      </c>
      <c r="AT53" s="405">
        <v>0.01</v>
      </c>
      <c r="AU53" s="407">
        <v>5</v>
      </c>
      <c r="AV53" s="405">
        <v>0</v>
      </c>
      <c r="AW53" s="407">
        <v>6</v>
      </c>
      <c r="AX53" s="405">
        <v>0</v>
      </c>
      <c r="AY53" s="405"/>
      <c r="AZ53" s="407">
        <v>62</v>
      </c>
      <c r="BA53" s="405">
        <v>0.02</v>
      </c>
      <c r="BB53" s="407">
        <v>20</v>
      </c>
      <c r="BC53" s="405">
        <v>0.01</v>
      </c>
      <c r="BD53" s="407">
        <v>42</v>
      </c>
      <c r="BE53" s="405">
        <v>0.02</v>
      </c>
      <c r="BF53" s="405"/>
      <c r="BG53" s="407">
        <v>682</v>
      </c>
      <c r="BH53" s="405">
        <v>0.25</v>
      </c>
    </row>
    <row r="54" spans="1:60" x14ac:dyDescent="0.2">
      <c r="A54" s="186" t="s">
        <v>347</v>
      </c>
      <c r="B54" s="186" t="s">
        <v>348</v>
      </c>
      <c r="C54" s="402"/>
      <c r="D54" s="402"/>
      <c r="E54" s="401">
        <v>111</v>
      </c>
      <c r="F54" s="399">
        <v>1</v>
      </c>
      <c r="G54" s="406"/>
      <c r="H54" s="407">
        <v>103</v>
      </c>
      <c r="I54" s="405">
        <v>0.93</v>
      </c>
      <c r="J54" s="407">
        <v>100</v>
      </c>
      <c r="K54" s="405">
        <v>0.9</v>
      </c>
      <c r="L54" s="407">
        <v>0</v>
      </c>
      <c r="M54" s="405">
        <v>0</v>
      </c>
      <c r="N54" s="407">
        <v>0</v>
      </c>
      <c r="O54" s="405">
        <v>0</v>
      </c>
      <c r="P54" s="407">
        <v>3</v>
      </c>
      <c r="Q54" s="405">
        <v>0.03</v>
      </c>
      <c r="R54" s="405"/>
      <c r="S54" s="407">
        <v>1</v>
      </c>
      <c r="T54" s="405">
        <v>0.01</v>
      </c>
      <c r="U54" s="407">
        <v>1</v>
      </c>
      <c r="V54" s="405">
        <v>0.01</v>
      </c>
      <c r="W54" s="407">
        <v>0</v>
      </c>
      <c r="X54" s="405">
        <v>0</v>
      </c>
      <c r="Y54" s="407">
        <v>0</v>
      </c>
      <c r="Z54" s="405">
        <v>0</v>
      </c>
      <c r="AA54" s="405"/>
      <c r="AB54" s="407">
        <v>0</v>
      </c>
      <c r="AC54" s="405">
        <v>0</v>
      </c>
      <c r="AD54" s="407">
        <v>0</v>
      </c>
      <c r="AE54" s="405">
        <v>0</v>
      </c>
      <c r="AF54" s="407">
        <v>0</v>
      </c>
      <c r="AG54" s="405">
        <v>0</v>
      </c>
      <c r="AH54" s="407">
        <v>0</v>
      </c>
      <c r="AI54" s="405">
        <v>0</v>
      </c>
      <c r="AJ54" s="407">
        <v>0</v>
      </c>
      <c r="AK54" s="405">
        <v>0</v>
      </c>
      <c r="AL54" s="407">
        <v>0</v>
      </c>
      <c r="AM54" s="405">
        <v>0</v>
      </c>
      <c r="AN54" s="405"/>
      <c r="AO54" s="407">
        <v>1</v>
      </c>
      <c r="AP54" s="405">
        <v>0.01</v>
      </c>
      <c r="AQ54" s="407">
        <v>0</v>
      </c>
      <c r="AR54" s="405">
        <v>0</v>
      </c>
      <c r="AS54" s="407">
        <v>0</v>
      </c>
      <c r="AT54" s="405">
        <v>0</v>
      </c>
      <c r="AU54" s="407">
        <v>0</v>
      </c>
      <c r="AV54" s="405">
        <v>0</v>
      </c>
      <c r="AW54" s="407">
        <v>1</v>
      </c>
      <c r="AX54" s="405">
        <v>0.01</v>
      </c>
      <c r="AY54" s="405"/>
      <c r="AZ54" s="407">
        <v>1</v>
      </c>
      <c r="BA54" s="405">
        <v>0.01</v>
      </c>
      <c r="BB54" s="407">
        <v>0</v>
      </c>
      <c r="BC54" s="405">
        <v>0</v>
      </c>
      <c r="BD54" s="407">
        <v>1</v>
      </c>
      <c r="BE54" s="405">
        <v>0.01</v>
      </c>
      <c r="BF54" s="405"/>
      <c r="BG54" s="407">
        <v>5</v>
      </c>
      <c r="BH54" s="405">
        <v>0.05</v>
      </c>
    </row>
    <row r="55" spans="1:60" x14ac:dyDescent="0.2">
      <c r="A55" s="186" t="s">
        <v>349</v>
      </c>
      <c r="B55" s="186" t="s">
        <v>350</v>
      </c>
      <c r="C55" s="402"/>
      <c r="D55" s="402"/>
      <c r="E55" s="401">
        <v>1150</v>
      </c>
      <c r="F55" s="399">
        <v>1</v>
      </c>
      <c r="G55" s="406"/>
      <c r="H55" s="407">
        <v>699</v>
      </c>
      <c r="I55" s="405">
        <v>0.61</v>
      </c>
      <c r="J55" s="407">
        <v>619</v>
      </c>
      <c r="K55" s="405">
        <v>0.54</v>
      </c>
      <c r="L55" s="407">
        <v>13</v>
      </c>
      <c r="M55" s="405">
        <v>0.01</v>
      </c>
      <c r="N55" s="407">
        <v>12</v>
      </c>
      <c r="O55" s="405">
        <v>0.01</v>
      </c>
      <c r="P55" s="407">
        <v>55</v>
      </c>
      <c r="Q55" s="405">
        <v>0.05</v>
      </c>
      <c r="R55" s="405"/>
      <c r="S55" s="407">
        <v>252</v>
      </c>
      <c r="T55" s="405">
        <v>0.22</v>
      </c>
      <c r="U55" s="407">
        <v>209</v>
      </c>
      <c r="V55" s="405">
        <v>0.18</v>
      </c>
      <c r="W55" s="407">
        <v>11</v>
      </c>
      <c r="X55" s="405">
        <v>0.01</v>
      </c>
      <c r="Y55" s="407">
        <v>32</v>
      </c>
      <c r="Z55" s="405">
        <v>0.03</v>
      </c>
      <c r="AA55" s="405"/>
      <c r="AB55" s="407">
        <v>42</v>
      </c>
      <c r="AC55" s="405">
        <v>0.04</v>
      </c>
      <c r="AD55" s="407">
        <v>4</v>
      </c>
      <c r="AE55" s="405">
        <v>0</v>
      </c>
      <c r="AF55" s="407">
        <v>13</v>
      </c>
      <c r="AG55" s="405">
        <v>0.01</v>
      </c>
      <c r="AH55" s="407">
        <v>6</v>
      </c>
      <c r="AI55" s="405">
        <v>0.01</v>
      </c>
      <c r="AJ55" s="407">
        <v>2</v>
      </c>
      <c r="AK55" s="405">
        <v>0</v>
      </c>
      <c r="AL55" s="407">
        <v>17</v>
      </c>
      <c r="AM55" s="405">
        <v>0.01</v>
      </c>
      <c r="AN55" s="405"/>
      <c r="AO55" s="407">
        <v>89</v>
      </c>
      <c r="AP55" s="405">
        <v>0.08</v>
      </c>
      <c r="AQ55" s="407">
        <v>58</v>
      </c>
      <c r="AR55" s="405">
        <v>0.05</v>
      </c>
      <c r="AS55" s="407">
        <v>2</v>
      </c>
      <c r="AT55" s="405">
        <v>0</v>
      </c>
      <c r="AU55" s="407">
        <v>5</v>
      </c>
      <c r="AV55" s="405">
        <v>0</v>
      </c>
      <c r="AW55" s="407">
        <v>24</v>
      </c>
      <c r="AX55" s="405">
        <v>0.02</v>
      </c>
      <c r="AY55" s="405"/>
      <c r="AZ55" s="407">
        <v>34</v>
      </c>
      <c r="BA55" s="405">
        <v>0.03</v>
      </c>
      <c r="BB55" s="407">
        <v>4</v>
      </c>
      <c r="BC55" s="405">
        <v>0</v>
      </c>
      <c r="BD55" s="407">
        <v>30</v>
      </c>
      <c r="BE55" s="405">
        <v>0.03</v>
      </c>
      <c r="BF55" s="405"/>
      <c r="BG55" s="407">
        <v>34</v>
      </c>
      <c r="BH55" s="405">
        <v>0.03</v>
      </c>
    </row>
    <row r="56" spans="1:60" x14ac:dyDescent="0.2">
      <c r="A56" s="186" t="s">
        <v>351</v>
      </c>
      <c r="B56" s="186" t="s">
        <v>352</v>
      </c>
      <c r="C56" s="402"/>
      <c r="D56" s="402"/>
      <c r="E56" s="401">
        <v>201</v>
      </c>
      <c r="F56" s="399">
        <v>1</v>
      </c>
      <c r="G56" s="406"/>
      <c r="H56" s="407">
        <v>179</v>
      </c>
      <c r="I56" s="405">
        <v>0.89</v>
      </c>
      <c r="J56" s="407">
        <v>176</v>
      </c>
      <c r="K56" s="405">
        <v>0.88</v>
      </c>
      <c r="L56" s="407">
        <v>1</v>
      </c>
      <c r="M56" s="405">
        <v>0</v>
      </c>
      <c r="N56" s="407">
        <v>1</v>
      </c>
      <c r="O56" s="405">
        <v>0</v>
      </c>
      <c r="P56" s="407">
        <v>1</v>
      </c>
      <c r="Q56" s="405">
        <v>0</v>
      </c>
      <c r="R56" s="405"/>
      <c r="S56" s="407">
        <v>3</v>
      </c>
      <c r="T56" s="405">
        <v>0.01</v>
      </c>
      <c r="U56" s="407">
        <v>1</v>
      </c>
      <c r="V56" s="405">
        <v>0</v>
      </c>
      <c r="W56" s="407">
        <v>2</v>
      </c>
      <c r="X56" s="405">
        <v>0.01</v>
      </c>
      <c r="Y56" s="407">
        <v>0</v>
      </c>
      <c r="Z56" s="405">
        <v>0</v>
      </c>
      <c r="AA56" s="405"/>
      <c r="AB56" s="407">
        <v>4</v>
      </c>
      <c r="AC56" s="405">
        <v>0.02</v>
      </c>
      <c r="AD56" s="407">
        <v>0</v>
      </c>
      <c r="AE56" s="405">
        <v>0</v>
      </c>
      <c r="AF56" s="407">
        <v>2</v>
      </c>
      <c r="AG56" s="405">
        <v>0.01</v>
      </c>
      <c r="AH56" s="407">
        <v>1</v>
      </c>
      <c r="AI56" s="405">
        <v>0</v>
      </c>
      <c r="AJ56" s="407">
        <v>0</v>
      </c>
      <c r="AK56" s="405">
        <v>0</v>
      </c>
      <c r="AL56" s="407">
        <v>1</v>
      </c>
      <c r="AM56" s="405">
        <v>0</v>
      </c>
      <c r="AN56" s="405"/>
      <c r="AO56" s="407">
        <v>3</v>
      </c>
      <c r="AP56" s="405">
        <v>0.01</v>
      </c>
      <c r="AQ56" s="407">
        <v>3</v>
      </c>
      <c r="AR56" s="405">
        <v>0.01</v>
      </c>
      <c r="AS56" s="407">
        <v>0</v>
      </c>
      <c r="AT56" s="405">
        <v>0</v>
      </c>
      <c r="AU56" s="407">
        <v>0</v>
      </c>
      <c r="AV56" s="405">
        <v>0</v>
      </c>
      <c r="AW56" s="407">
        <v>0</v>
      </c>
      <c r="AX56" s="405">
        <v>0</v>
      </c>
      <c r="AY56" s="405"/>
      <c r="AZ56" s="407">
        <v>1</v>
      </c>
      <c r="BA56" s="405">
        <v>0</v>
      </c>
      <c r="BB56" s="407">
        <v>0</v>
      </c>
      <c r="BC56" s="405">
        <v>0</v>
      </c>
      <c r="BD56" s="407">
        <v>1</v>
      </c>
      <c r="BE56" s="405">
        <v>0</v>
      </c>
      <c r="BF56" s="405"/>
      <c r="BG56" s="407">
        <v>11</v>
      </c>
      <c r="BH56" s="405">
        <v>0.05</v>
      </c>
    </row>
    <row r="57" spans="1:60" x14ac:dyDescent="0.2">
      <c r="A57" s="186" t="s">
        <v>353</v>
      </c>
      <c r="B57" s="186" t="s">
        <v>354</v>
      </c>
      <c r="C57" s="402"/>
      <c r="D57" s="402"/>
      <c r="E57" s="401">
        <v>680</v>
      </c>
      <c r="F57" s="399">
        <v>1</v>
      </c>
      <c r="G57" s="406"/>
      <c r="H57" s="407">
        <v>552</v>
      </c>
      <c r="I57" s="405">
        <v>0.81</v>
      </c>
      <c r="J57" s="407">
        <v>461</v>
      </c>
      <c r="K57" s="405">
        <v>0.68</v>
      </c>
      <c r="L57" s="407">
        <v>10</v>
      </c>
      <c r="M57" s="405">
        <v>0.01</v>
      </c>
      <c r="N57" s="407">
        <v>6</v>
      </c>
      <c r="O57" s="405">
        <v>0.01</v>
      </c>
      <c r="P57" s="407">
        <v>75</v>
      </c>
      <c r="Q57" s="405">
        <v>0.11</v>
      </c>
      <c r="R57" s="405"/>
      <c r="S57" s="407">
        <v>86</v>
      </c>
      <c r="T57" s="405">
        <v>0.13</v>
      </c>
      <c r="U57" s="407">
        <v>43</v>
      </c>
      <c r="V57" s="405">
        <v>0.06</v>
      </c>
      <c r="W57" s="407">
        <v>38</v>
      </c>
      <c r="X57" s="405">
        <v>0.06</v>
      </c>
      <c r="Y57" s="407">
        <v>5</v>
      </c>
      <c r="Z57" s="405">
        <v>0.01</v>
      </c>
      <c r="AA57" s="405"/>
      <c r="AB57" s="407">
        <v>5</v>
      </c>
      <c r="AC57" s="405">
        <v>0.01</v>
      </c>
      <c r="AD57" s="407">
        <v>3</v>
      </c>
      <c r="AE57" s="405">
        <v>0</v>
      </c>
      <c r="AF57" s="407">
        <v>0</v>
      </c>
      <c r="AG57" s="405">
        <v>0</v>
      </c>
      <c r="AH57" s="407">
        <v>0</v>
      </c>
      <c r="AI57" s="405">
        <v>0</v>
      </c>
      <c r="AJ57" s="407">
        <v>0</v>
      </c>
      <c r="AK57" s="405">
        <v>0</v>
      </c>
      <c r="AL57" s="407">
        <v>2</v>
      </c>
      <c r="AM57" s="405">
        <v>0</v>
      </c>
      <c r="AN57" s="405"/>
      <c r="AO57" s="407">
        <v>22</v>
      </c>
      <c r="AP57" s="405">
        <v>0.03</v>
      </c>
      <c r="AQ57" s="407">
        <v>15</v>
      </c>
      <c r="AR57" s="405">
        <v>0.02</v>
      </c>
      <c r="AS57" s="407">
        <v>4</v>
      </c>
      <c r="AT57" s="405">
        <v>0.01</v>
      </c>
      <c r="AU57" s="407">
        <v>3</v>
      </c>
      <c r="AV57" s="405">
        <v>0</v>
      </c>
      <c r="AW57" s="407">
        <v>0</v>
      </c>
      <c r="AX57" s="405">
        <v>0</v>
      </c>
      <c r="AY57" s="405"/>
      <c r="AZ57" s="407">
        <v>4</v>
      </c>
      <c r="BA57" s="405">
        <v>0.01</v>
      </c>
      <c r="BB57" s="407">
        <v>1</v>
      </c>
      <c r="BC57" s="405">
        <v>0</v>
      </c>
      <c r="BD57" s="407">
        <v>3</v>
      </c>
      <c r="BE57" s="405">
        <v>0</v>
      </c>
      <c r="BF57" s="405"/>
      <c r="BG57" s="407">
        <v>11</v>
      </c>
      <c r="BH57" s="405">
        <v>0.02</v>
      </c>
    </row>
    <row r="58" spans="1:60" x14ac:dyDescent="0.2">
      <c r="A58" s="186" t="s">
        <v>355</v>
      </c>
      <c r="B58" s="186" t="s">
        <v>356</v>
      </c>
      <c r="C58" s="402"/>
      <c r="D58" s="402"/>
      <c r="E58" s="401">
        <v>218</v>
      </c>
      <c r="F58" s="399">
        <v>1</v>
      </c>
      <c r="G58" s="406"/>
      <c r="H58" s="407">
        <v>190</v>
      </c>
      <c r="I58" s="405">
        <v>0.87</v>
      </c>
      <c r="J58" s="407">
        <v>182</v>
      </c>
      <c r="K58" s="405">
        <v>0.83</v>
      </c>
      <c r="L58" s="407">
        <v>1</v>
      </c>
      <c r="M58" s="405">
        <v>0</v>
      </c>
      <c r="N58" s="407">
        <v>0</v>
      </c>
      <c r="O58" s="405">
        <v>0</v>
      </c>
      <c r="P58" s="407">
        <v>7</v>
      </c>
      <c r="Q58" s="405">
        <v>0.03</v>
      </c>
      <c r="R58" s="405"/>
      <c r="S58" s="407">
        <v>2</v>
      </c>
      <c r="T58" s="405">
        <v>0.01</v>
      </c>
      <c r="U58" s="407">
        <v>1</v>
      </c>
      <c r="V58" s="405">
        <v>0</v>
      </c>
      <c r="W58" s="407">
        <v>1</v>
      </c>
      <c r="X58" s="405">
        <v>0</v>
      </c>
      <c r="Y58" s="407">
        <v>0</v>
      </c>
      <c r="Z58" s="405">
        <v>0</v>
      </c>
      <c r="AA58" s="405"/>
      <c r="AB58" s="407">
        <v>4</v>
      </c>
      <c r="AC58" s="405">
        <v>0.02</v>
      </c>
      <c r="AD58" s="407">
        <v>2</v>
      </c>
      <c r="AE58" s="405">
        <v>0.01</v>
      </c>
      <c r="AF58" s="407">
        <v>0</v>
      </c>
      <c r="AG58" s="405">
        <v>0</v>
      </c>
      <c r="AH58" s="407">
        <v>0</v>
      </c>
      <c r="AI58" s="405">
        <v>0</v>
      </c>
      <c r="AJ58" s="407">
        <v>2</v>
      </c>
      <c r="AK58" s="405">
        <v>0.01</v>
      </c>
      <c r="AL58" s="407">
        <v>0</v>
      </c>
      <c r="AM58" s="405">
        <v>0</v>
      </c>
      <c r="AN58" s="405"/>
      <c r="AO58" s="407">
        <v>5</v>
      </c>
      <c r="AP58" s="405">
        <v>0.02</v>
      </c>
      <c r="AQ58" s="407">
        <v>5</v>
      </c>
      <c r="AR58" s="405">
        <v>0.02</v>
      </c>
      <c r="AS58" s="407">
        <v>0</v>
      </c>
      <c r="AT58" s="405">
        <v>0</v>
      </c>
      <c r="AU58" s="407">
        <v>0</v>
      </c>
      <c r="AV58" s="405">
        <v>0</v>
      </c>
      <c r="AW58" s="407">
        <v>0</v>
      </c>
      <c r="AX58" s="405">
        <v>0</v>
      </c>
      <c r="AY58" s="405"/>
      <c r="AZ58" s="407">
        <v>3</v>
      </c>
      <c r="BA58" s="405">
        <v>0.01</v>
      </c>
      <c r="BB58" s="407">
        <v>1</v>
      </c>
      <c r="BC58" s="405">
        <v>0</v>
      </c>
      <c r="BD58" s="407">
        <v>2</v>
      </c>
      <c r="BE58" s="405">
        <v>0.01</v>
      </c>
      <c r="BF58" s="405"/>
      <c r="BG58" s="407">
        <v>14</v>
      </c>
      <c r="BH58" s="405">
        <v>0.06</v>
      </c>
    </row>
    <row r="59" spans="1:60" x14ac:dyDescent="0.2">
      <c r="A59" s="186" t="s">
        <v>357</v>
      </c>
      <c r="B59" s="186" t="s">
        <v>358</v>
      </c>
      <c r="C59" s="402"/>
      <c r="D59" s="402"/>
      <c r="E59" s="401">
        <v>1767</v>
      </c>
      <c r="F59" s="399">
        <v>1</v>
      </c>
      <c r="G59" s="406"/>
      <c r="H59" s="407">
        <v>1259</v>
      </c>
      <c r="I59" s="405">
        <v>0.71</v>
      </c>
      <c r="J59" s="407">
        <v>1161</v>
      </c>
      <c r="K59" s="405">
        <v>0.66</v>
      </c>
      <c r="L59" s="407">
        <v>11</v>
      </c>
      <c r="M59" s="405">
        <v>0.01</v>
      </c>
      <c r="N59" s="407">
        <v>14</v>
      </c>
      <c r="O59" s="405">
        <v>0.01</v>
      </c>
      <c r="P59" s="407">
        <v>73</v>
      </c>
      <c r="Q59" s="405">
        <v>0.04</v>
      </c>
      <c r="R59" s="405"/>
      <c r="S59" s="407">
        <v>144</v>
      </c>
      <c r="T59" s="405">
        <v>0.08</v>
      </c>
      <c r="U59" s="407">
        <v>63</v>
      </c>
      <c r="V59" s="405">
        <v>0.04</v>
      </c>
      <c r="W59" s="407">
        <v>64</v>
      </c>
      <c r="X59" s="405">
        <v>0.04</v>
      </c>
      <c r="Y59" s="407">
        <v>17</v>
      </c>
      <c r="Z59" s="405">
        <v>0.01</v>
      </c>
      <c r="AA59" s="405"/>
      <c r="AB59" s="407">
        <v>194</v>
      </c>
      <c r="AC59" s="405">
        <v>0.11</v>
      </c>
      <c r="AD59" s="407">
        <v>118</v>
      </c>
      <c r="AE59" s="405">
        <v>7.0000000000000007E-2</v>
      </c>
      <c r="AF59" s="407">
        <v>29</v>
      </c>
      <c r="AG59" s="405">
        <v>0.02</v>
      </c>
      <c r="AH59" s="407">
        <v>11</v>
      </c>
      <c r="AI59" s="405">
        <v>0.01</v>
      </c>
      <c r="AJ59" s="407">
        <v>7</v>
      </c>
      <c r="AK59" s="405">
        <v>0</v>
      </c>
      <c r="AL59" s="407">
        <v>29</v>
      </c>
      <c r="AM59" s="405">
        <v>0.02</v>
      </c>
      <c r="AN59" s="405"/>
      <c r="AO59" s="407">
        <v>79</v>
      </c>
      <c r="AP59" s="405">
        <v>0.04</v>
      </c>
      <c r="AQ59" s="407">
        <v>58</v>
      </c>
      <c r="AR59" s="405">
        <v>0.03</v>
      </c>
      <c r="AS59" s="407">
        <v>11</v>
      </c>
      <c r="AT59" s="405">
        <v>0.01</v>
      </c>
      <c r="AU59" s="407">
        <v>10</v>
      </c>
      <c r="AV59" s="405">
        <v>0.01</v>
      </c>
      <c r="AW59" s="407">
        <v>0</v>
      </c>
      <c r="AX59" s="405">
        <v>0</v>
      </c>
      <c r="AY59" s="405"/>
      <c r="AZ59" s="407">
        <v>29</v>
      </c>
      <c r="BA59" s="405">
        <v>0.02</v>
      </c>
      <c r="BB59" s="407">
        <v>12</v>
      </c>
      <c r="BC59" s="405">
        <v>0.01</v>
      </c>
      <c r="BD59" s="407">
        <v>17</v>
      </c>
      <c r="BE59" s="405">
        <v>0.01</v>
      </c>
      <c r="BF59" s="405"/>
      <c r="BG59" s="407">
        <v>62</v>
      </c>
      <c r="BH59" s="405">
        <v>0.04</v>
      </c>
    </row>
    <row r="60" spans="1:60" x14ac:dyDescent="0.2">
      <c r="A60" s="186" t="s">
        <v>359</v>
      </c>
      <c r="B60" s="186" t="s">
        <v>360</v>
      </c>
      <c r="C60" s="402"/>
      <c r="D60" s="402"/>
      <c r="E60" s="401">
        <v>516</v>
      </c>
      <c r="F60" s="399">
        <v>1</v>
      </c>
      <c r="G60" s="406"/>
      <c r="H60" s="407">
        <v>472</v>
      </c>
      <c r="I60" s="405">
        <v>0.91</v>
      </c>
      <c r="J60" s="407">
        <v>446</v>
      </c>
      <c r="K60" s="405">
        <v>0.86</v>
      </c>
      <c r="L60" s="407">
        <v>3</v>
      </c>
      <c r="M60" s="405">
        <v>0.01</v>
      </c>
      <c r="N60" s="407">
        <v>5</v>
      </c>
      <c r="O60" s="405">
        <v>0.01</v>
      </c>
      <c r="P60" s="407">
        <v>18</v>
      </c>
      <c r="Q60" s="405">
        <v>0.03</v>
      </c>
      <c r="R60" s="405"/>
      <c r="S60" s="407">
        <v>3</v>
      </c>
      <c r="T60" s="405">
        <v>0.01</v>
      </c>
      <c r="U60" s="407">
        <v>0</v>
      </c>
      <c r="V60" s="405">
        <v>0</v>
      </c>
      <c r="W60" s="407">
        <v>2</v>
      </c>
      <c r="X60" s="405">
        <v>0</v>
      </c>
      <c r="Y60" s="407">
        <v>1</v>
      </c>
      <c r="Z60" s="405">
        <v>0</v>
      </c>
      <c r="AA60" s="405"/>
      <c r="AB60" s="407">
        <v>22</v>
      </c>
      <c r="AC60" s="405">
        <v>0.04</v>
      </c>
      <c r="AD60" s="407">
        <v>12</v>
      </c>
      <c r="AE60" s="405">
        <v>0.02</v>
      </c>
      <c r="AF60" s="407">
        <v>2</v>
      </c>
      <c r="AG60" s="405">
        <v>0</v>
      </c>
      <c r="AH60" s="407">
        <v>5</v>
      </c>
      <c r="AI60" s="405">
        <v>0.01</v>
      </c>
      <c r="AJ60" s="407">
        <v>0</v>
      </c>
      <c r="AK60" s="405">
        <v>0</v>
      </c>
      <c r="AL60" s="407">
        <v>3</v>
      </c>
      <c r="AM60" s="405">
        <v>0.01</v>
      </c>
      <c r="AN60" s="405"/>
      <c r="AO60" s="407">
        <v>13</v>
      </c>
      <c r="AP60" s="405">
        <v>0.03</v>
      </c>
      <c r="AQ60" s="407">
        <v>7</v>
      </c>
      <c r="AR60" s="405">
        <v>0.01</v>
      </c>
      <c r="AS60" s="407">
        <v>1</v>
      </c>
      <c r="AT60" s="405">
        <v>0</v>
      </c>
      <c r="AU60" s="407">
        <v>5</v>
      </c>
      <c r="AV60" s="405">
        <v>0.01</v>
      </c>
      <c r="AW60" s="407">
        <v>0</v>
      </c>
      <c r="AX60" s="405">
        <v>0</v>
      </c>
      <c r="AY60" s="405"/>
      <c r="AZ60" s="407">
        <v>2</v>
      </c>
      <c r="BA60" s="405">
        <v>0</v>
      </c>
      <c r="BB60" s="407">
        <v>0</v>
      </c>
      <c r="BC60" s="405">
        <v>0</v>
      </c>
      <c r="BD60" s="407">
        <v>2</v>
      </c>
      <c r="BE60" s="405">
        <v>0</v>
      </c>
      <c r="BF60" s="405"/>
      <c r="BG60" s="407">
        <v>4</v>
      </c>
      <c r="BH60" s="405">
        <v>0.01</v>
      </c>
    </row>
    <row r="61" spans="1:60" x14ac:dyDescent="0.2">
      <c r="A61" s="186" t="s">
        <v>361</v>
      </c>
      <c r="B61" s="186" t="s">
        <v>362</v>
      </c>
      <c r="C61" s="402"/>
      <c r="D61" s="402"/>
      <c r="E61" s="401">
        <v>731</v>
      </c>
      <c r="F61" s="399">
        <v>1</v>
      </c>
      <c r="G61" s="406"/>
      <c r="H61" s="407">
        <v>574</v>
      </c>
      <c r="I61" s="405">
        <v>0.79</v>
      </c>
      <c r="J61" s="407">
        <v>547</v>
      </c>
      <c r="K61" s="405">
        <v>0.75</v>
      </c>
      <c r="L61" s="407">
        <v>9</v>
      </c>
      <c r="M61" s="405">
        <v>0.01</v>
      </c>
      <c r="N61" s="407">
        <v>2</v>
      </c>
      <c r="O61" s="405">
        <v>0</v>
      </c>
      <c r="P61" s="407">
        <v>16</v>
      </c>
      <c r="Q61" s="405">
        <v>0.02</v>
      </c>
      <c r="R61" s="405"/>
      <c r="S61" s="407">
        <v>38</v>
      </c>
      <c r="T61" s="405">
        <v>0.05</v>
      </c>
      <c r="U61" s="407">
        <v>26</v>
      </c>
      <c r="V61" s="405">
        <v>0.04</v>
      </c>
      <c r="W61" s="407">
        <v>6</v>
      </c>
      <c r="X61" s="405">
        <v>0.01</v>
      </c>
      <c r="Y61" s="407">
        <v>6</v>
      </c>
      <c r="Z61" s="405">
        <v>0.01</v>
      </c>
      <c r="AA61" s="405"/>
      <c r="AB61" s="407">
        <v>51</v>
      </c>
      <c r="AC61" s="405">
        <v>7.0000000000000007E-2</v>
      </c>
      <c r="AD61" s="407">
        <v>34</v>
      </c>
      <c r="AE61" s="405">
        <v>0.05</v>
      </c>
      <c r="AF61" s="407">
        <v>3</v>
      </c>
      <c r="AG61" s="405">
        <v>0</v>
      </c>
      <c r="AH61" s="407">
        <v>0</v>
      </c>
      <c r="AI61" s="405">
        <v>0</v>
      </c>
      <c r="AJ61" s="407">
        <v>0</v>
      </c>
      <c r="AK61" s="405">
        <v>0</v>
      </c>
      <c r="AL61" s="407">
        <v>14</v>
      </c>
      <c r="AM61" s="405">
        <v>0.02</v>
      </c>
      <c r="AN61" s="405"/>
      <c r="AO61" s="407">
        <v>23</v>
      </c>
      <c r="AP61" s="405">
        <v>0.03</v>
      </c>
      <c r="AQ61" s="407">
        <v>17</v>
      </c>
      <c r="AR61" s="405">
        <v>0.02</v>
      </c>
      <c r="AS61" s="407">
        <v>3</v>
      </c>
      <c r="AT61" s="405">
        <v>0</v>
      </c>
      <c r="AU61" s="407">
        <v>3</v>
      </c>
      <c r="AV61" s="405">
        <v>0</v>
      </c>
      <c r="AW61" s="407">
        <v>0</v>
      </c>
      <c r="AX61" s="405">
        <v>0</v>
      </c>
      <c r="AY61" s="405"/>
      <c r="AZ61" s="407">
        <v>26</v>
      </c>
      <c r="BA61" s="405">
        <v>0.04</v>
      </c>
      <c r="BB61" s="407">
        <v>13</v>
      </c>
      <c r="BC61" s="405">
        <v>0.02</v>
      </c>
      <c r="BD61" s="407">
        <v>13</v>
      </c>
      <c r="BE61" s="405">
        <v>0.02</v>
      </c>
      <c r="BF61" s="405"/>
      <c r="BG61" s="407">
        <v>19</v>
      </c>
      <c r="BH61" s="405">
        <v>0.03</v>
      </c>
    </row>
    <row r="62" spans="1:60" x14ac:dyDescent="0.2">
      <c r="A62" s="186" t="s">
        <v>363</v>
      </c>
      <c r="B62" s="186" t="s">
        <v>364</v>
      </c>
      <c r="C62" s="402"/>
      <c r="D62" s="402"/>
      <c r="E62" s="401">
        <v>811</v>
      </c>
      <c r="F62" s="399">
        <v>1</v>
      </c>
      <c r="G62" s="406"/>
      <c r="H62" s="407">
        <v>677</v>
      </c>
      <c r="I62" s="405">
        <v>0.83</v>
      </c>
      <c r="J62" s="407">
        <v>654</v>
      </c>
      <c r="K62" s="405">
        <v>0.81</v>
      </c>
      <c r="L62" s="407">
        <v>1</v>
      </c>
      <c r="M62" s="405">
        <v>0</v>
      </c>
      <c r="N62" s="407">
        <v>2</v>
      </c>
      <c r="O62" s="405">
        <v>0</v>
      </c>
      <c r="P62" s="407">
        <v>20</v>
      </c>
      <c r="Q62" s="405">
        <v>0.02</v>
      </c>
      <c r="R62" s="405"/>
      <c r="S62" s="407">
        <v>22</v>
      </c>
      <c r="T62" s="405">
        <v>0.03</v>
      </c>
      <c r="U62" s="407">
        <v>14</v>
      </c>
      <c r="V62" s="405">
        <v>0.02</v>
      </c>
      <c r="W62" s="407">
        <v>2</v>
      </c>
      <c r="X62" s="405">
        <v>0</v>
      </c>
      <c r="Y62" s="407">
        <v>6</v>
      </c>
      <c r="Z62" s="405">
        <v>0.01</v>
      </c>
      <c r="AA62" s="405"/>
      <c r="AB62" s="407">
        <v>45</v>
      </c>
      <c r="AC62" s="405">
        <v>0.06</v>
      </c>
      <c r="AD62" s="407">
        <v>36</v>
      </c>
      <c r="AE62" s="405">
        <v>0.04</v>
      </c>
      <c r="AF62" s="407">
        <v>0</v>
      </c>
      <c r="AG62" s="405">
        <v>0</v>
      </c>
      <c r="AH62" s="407">
        <v>2</v>
      </c>
      <c r="AI62" s="405">
        <v>0</v>
      </c>
      <c r="AJ62" s="407">
        <v>1</v>
      </c>
      <c r="AK62" s="405">
        <v>0</v>
      </c>
      <c r="AL62" s="407">
        <v>6</v>
      </c>
      <c r="AM62" s="405">
        <v>0.01</v>
      </c>
      <c r="AN62" s="405"/>
      <c r="AO62" s="407">
        <v>17</v>
      </c>
      <c r="AP62" s="405">
        <v>0.02</v>
      </c>
      <c r="AQ62" s="407">
        <v>8</v>
      </c>
      <c r="AR62" s="405">
        <v>0.01</v>
      </c>
      <c r="AS62" s="407">
        <v>0</v>
      </c>
      <c r="AT62" s="405">
        <v>0</v>
      </c>
      <c r="AU62" s="407">
        <v>9</v>
      </c>
      <c r="AV62" s="405">
        <v>0.01</v>
      </c>
      <c r="AW62" s="407">
        <v>0</v>
      </c>
      <c r="AX62" s="405">
        <v>0</v>
      </c>
      <c r="AY62" s="405"/>
      <c r="AZ62" s="407">
        <v>37</v>
      </c>
      <c r="BA62" s="405">
        <v>0.05</v>
      </c>
      <c r="BB62" s="407">
        <v>11</v>
      </c>
      <c r="BC62" s="405">
        <v>0.01</v>
      </c>
      <c r="BD62" s="407">
        <v>26</v>
      </c>
      <c r="BE62" s="405">
        <v>0.03</v>
      </c>
      <c r="BF62" s="405"/>
      <c r="BG62" s="407">
        <v>13</v>
      </c>
      <c r="BH62" s="405">
        <v>0.02</v>
      </c>
    </row>
    <row r="63" spans="1:60" x14ac:dyDescent="0.2">
      <c r="A63" s="186" t="s">
        <v>365</v>
      </c>
      <c r="B63" s="186" t="s">
        <v>366</v>
      </c>
      <c r="C63" s="402"/>
      <c r="D63" s="402"/>
      <c r="E63" s="401">
        <v>599</v>
      </c>
      <c r="F63" s="399">
        <v>1</v>
      </c>
      <c r="G63" s="406"/>
      <c r="H63" s="407">
        <v>450</v>
      </c>
      <c r="I63" s="405">
        <v>0.75</v>
      </c>
      <c r="J63" s="407">
        <v>383</v>
      </c>
      <c r="K63" s="405">
        <v>0.64</v>
      </c>
      <c r="L63" s="407">
        <v>4</v>
      </c>
      <c r="M63" s="405">
        <v>0.01</v>
      </c>
      <c r="N63" s="407">
        <v>11</v>
      </c>
      <c r="O63" s="405">
        <v>0.02</v>
      </c>
      <c r="P63" s="407">
        <v>52</v>
      </c>
      <c r="Q63" s="405">
        <v>0.09</v>
      </c>
      <c r="R63" s="405"/>
      <c r="S63" s="407">
        <v>30</v>
      </c>
      <c r="T63" s="405">
        <v>0.05</v>
      </c>
      <c r="U63" s="407">
        <v>18</v>
      </c>
      <c r="V63" s="405">
        <v>0.03</v>
      </c>
      <c r="W63" s="407">
        <v>7</v>
      </c>
      <c r="X63" s="405">
        <v>0.01</v>
      </c>
      <c r="Y63" s="407">
        <v>5</v>
      </c>
      <c r="Z63" s="405">
        <v>0.01</v>
      </c>
      <c r="AA63" s="405"/>
      <c r="AB63" s="407">
        <v>38</v>
      </c>
      <c r="AC63" s="405">
        <v>0.06</v>
      </c>
      <c r="AD63" s="407">
        <v>3</v>
      </c>
      <c r="AE63" s="405">
        <v>0.01</v>
      </c>
      <c r="AF63" s="407">
        <v>3</v>
      </c>
      <c r="AG63" s="405">
        <v>0.01</v>
      </c>
      <c r="AH63" s="407">
        <v>15</v>
      </c>
      <c r="AI63" s="405">
        <v>0.03</v>
      </c>
      <c r="AJ63" s="407">
        <v>1</v>
      </c>
      <c r="AK63" s="405">
        <v>0</v>
      </c>
      <c r="AL63" s="407">
        <v>16</v>
      </c>
      <c r="AM63" s="405">
        <v>0.03</v>
      </c>
      <c r="AN63" s="405"/>
      <c r="AO63" s="407">
        <v>23</v>
      </c>
      <c r="AP63" s="405">
        <v>0.04</v>
      </c>
      <c r="AQ63" s="407">
        <v>16</v>
      </c>
      <c r="AR63" s="405">
        <v>0.03</v>
      </c>
      <c r="AS63" s="407">
        <v>5</v>
      </c>
      <c r="AT63" s="405">
        <v>0.01</v>
      </c>
      <c r="AU63" s="407">
        <v>2</v>
      </c>
      <c r="AV63" s="405">
        <v>0</v>
      </c>
      <c r="AW63" s="407">
        <v>0</v>
      </c>
      <c r="AX63" s="405">
        <v>0</v>
      </c>
      <c r="AY63" s="405"/>
      <c r="AZ63" s="407">
        <v>9</v>
      </c>
      <c r="BA63" s="405">
        <v>0.02</v>
      </c>
      <c r="BB63" s="407">
        <v>3</v>
      </c>
      <c r="BC63" s="405">
        <v>0.01</v>
      </c>
      <c r="BD63" s="407">
        <v>6</v>
      </c>
      <c r="BE63" s="405">
        <v>0.01</v>
      </c>
      <c r="BF63" s="405"/>
      <c r="BG63" s="407">
        <v>49</v>
      </c>
      <c r="BH63" s="405">
        <v>0.08</v>
      </c>
    </row>
    <row r="64" spans="1:60" x14ac:dyDescent="0.2">
      <c r="A64" s="186" t="s">
        <v>367</v>
      </c>
      <c r="B64" s="186" t="s">
        <v>368</v>
      </c>
      <c r="C64" s="402"/>
      <c r="D64" s="402"/>
      <c r="E64" s="401">
        <v>1098</v>
      </c>
      <c r="F64" s="399">
        <v>1</v>
      </c>
      <c r="G64" s="406"/>
      <c r="H64" s="407">
        <v>129</v>
      </c>
      <c r="I64" s="405">
        <v>0.12</v>
      </c>
      <c r="J64" s="407">
        <v>0</v>
      </c>
      <c r="K64" s="405">
        <v>0</v>
      </c>
      <c r="L64" s="407">
        <v>25</v>
      </c>
      <c r="M64" s="405">
        <v>0.02</v>
      </c>
      <c r="N64" s="407">
        <v>9</v>
      </c>
      <c r="O64" s="405">
        <v>0.01</v>
      </c>
      <c r="P64" s="407">
        <v>95</v>
      </c>
      <c r="Q64" s="405">
        <v>0.09</v>
      </c>
      <c r="R64" s="405"/>
      <c r="S64" s="407">
        <v>248</v>
      </c>
      <c r="T64" s="405">
        <v>0.23</v>
      </c>
      <c r="U64" s="407">
        <v>182</v>
      </c>
      <c r="V64" s="405">
        <v>0.17</v>
      </c>
      <c r="W64" s="407">
        <v>54</v>
      </c>
      <c r="X64" s="405">
        <v>0.05</v>
      </c>
      <c r="Y64" s="407">
        <v>12</v>
      </c>
      <c r="Z64" s="405">
        <v>0.01</v>
      </c>
      <c r="AA64" s="405"/>
      <c r="AB64" s="407">
        <v>170</v>
      </c>
      <c r="AC64" s="405">
        <v>0.15</v>
      </c>
      <c r="AD64" s="407">
        <v>8</v>
      </c>
      <c r="AE64" s="405">
        <v>0.01</v>
      </c>
      <c r="AF64" s="407">
        <v>4</v>
      </c>
      <c r="AG64" s="405">
        <v>0</v>
      </c>
      <c r="AH64" s="407">
        <v>107</v>
      </c>
      <c r="AI64" s="405">
        <v>0.1</v>
      </c>
      <c r="AJ64" s="407">
        <v>8</v>
      </c>
      <c r="AK64" s="405">
        <v>0.01</v>
      </c>
      <c r="AL64" s="407">
        <v>43</v>
      </c>
      <c r="AM64" s="405">
        <v>0.04</v>
      </c>
      <c r="AN64" s="405"/>
      <c r="AO64" s="407">
        <v>135</v>
      </c>
      <c r="AP64" s="405">
        <v>0.12</v>
      </c>
      <c r="AQ64" s="407">
        <v>51</v>
      </c>
      <c r="AR64" s="405">
        <v>0.05</v>
      </c>
      <c r="AS64" s="407">
        <v>15</v>
      </c>
      <c r="AT64" s="405">
        <v>0.01</v>
      </c>
      <c r="AU64" s="407">
        <v>12</v>
      </c>
      <c r="AV64" s="405">
        <v>0.01</v>
      </c>
      <c r="AW64" s="407">
        <v>57</v>
      </c>
      <c r="AX64" s="405">
        <v>0.05</v>
      </c>
      <c r="AY64" s="405"/>
      <c r="AZ64" s="407">
        <v>390</v>
      </c>
      <c r="BA64" s="405">
        <v>0.36</v>
      </c>
      <c r="BB64" s="407">
        <v>32</v>
      </c>
      <c r="BC64" s="405">
        <v>0.03</v>
      </c>
      <c r="BD64" s="407">
        <v>358</v>
      </c>
      <c r="BE64" s="405">
        <v>0.33</v>
      </c>
      <c r="BF64" s="405"/>
      <c r="BG64" s="407">
        <v>26</v>
      </c>
      <c r="BH64" s="405">
        <v>0.02</v>
      </c>
    </row>
    <row r="65" spans="1:60" x14ac:dyDescent="0.2">
      <c r="A65" s="186" t="s">
        <v>369</v>
      </c>
      <c r="B65" s="186" t="s">
        <v>370</v>
      </c>
      <c r="C65" s="402"/>
      <c r="D65" s="402"/>
      <c r="E65" s="401">
        <v>178</v>
      </c>
      <c r="F65" s="399">
        <v>1</v>
      </c>
      <c r="G65" s="406"/>
      <c r="H65" s="407">
        <v>161</v>
      </c>
      <c r="I65" s="405">
        <v>0.9</v>
      </c>
      <c r="J65" s="407">
        <v>156</v>
      </c>
      <c r="K65" s="405">
        <v>0.88</v>
      </c>
      <c r="L65" s="407">
        <v>3</v>
      </c>
      <c r="M65" s="405">
        <v>0.02</v>
      </c>
      <c r="N65" s="407">
        <v>0</v>
      </c>
      <c r="O65" s="405">
        <v>0</v>
      </c>
      <c r="P65" s="407">
        <v>2</v>
      </c>
      <c r="Q65" s="405">
        <v>0.01</v>
      </c>
      <c r="R65" s="405"/>
      <c r="S65" s="407">
        <v>4</v>
      </c>
      <c r="T65" s="405">
        <v>0.02</v>
      </c>
      <c r="U65" s="407">
        <v>0</v>
      </c>
      <c r="V65" s="405">
        <v>0</v>
      </c>
      <c r="W65" s="407">
        <v>0</v>
      </c>
      <c r="X65" s="405">
        <v>0</v>
      </c>
      <c r="Y65" s="407">
        <v>4</v>
      </c>
      <c r="Z65" s="405">
        <v>0.02</v>
      </c>
      <c r="AA65" s="405"/>
      <c r="AB65" s="407">
        <v>2</v>
      </c>
      <c r="AC65" s="405">
        <v>0.01</v>
      </c>
      <c r="AD65" s="407">
        <v>0</v>
      </c>
      <c r="AE65" s="405">
        <v>0</v>
      </c>
      <c r="AF65" s="407">
        <v>1</v>
      </c>
      <c r="AG65" s="405">
        <v>0.01</v>
      </c>
      <c r="AH65" s="407">
        <v>0</v>
      </c>
      <c r="AI65" s="405">
        <v>0</v>
      </c>
      <c r="AJ65" s="407">
        <v>0</v>
      </c>
      <c r="AK65" s="405">
        <v>0</v>
      </c>
      <c r="AL65" s="407">
        <v>1</v>
      </c>
      <c r="AM65" s="405">
        <v>0.01</v>
      </c>
      <c r="AN65" s="405"/>
      <c r="AO65" s="407">
        <v>7</v>
      </c>
      <c r="AP65" s="405">
        <v>0.04</v>
      </c>
      <c r="AQ65" s="407">
        <v>7</v>
      </c>
      <c r="AR65" s="405">
        <v>0.04</v>
      </c>
      <c r="AS65" s="407">
        <v>0</v>
      </c>
      <c r="AT65" s="405">
        <v>0</v>
      </c>
      <c r="AU65" s="407">
        <v>0</v>
      </c>
      <c r="AV65" s="405">
        <v>0</v>
      </c>
      <c r="AW65" s="407">
        <v>0</v>
      </c>
      <c r="AX65" s="405">
        <v>0</v>
      </c>
      <c r="AY65" s="405"/>
      <c r="AZ65" s="407">
        <v>0</v>
      </c>
      <c r="BA65" s="405">
        <v>0</v>
      </c>
      <c r="BB65" s="407">
        <v>0</v>
      </c>
      <c r="BC65" s="405">
        <v>0</v>
      </c>
      <c r="BD65" s="407">
        <v>0</v>
      </c>
      <c r="BE65" s="405">
        <v>0</v>
      </c>
      <c r="BF65" s="405"/>
      <c r="BG65" s="407">
        <v>4</v>
      </c>
      <c r="BH65" s="405">
        <v>0.02</v>
      </c>
    </row>
    <row r="66" spans="1:60" x14ac:dyDescent="0.2">
      <c r="A66" s="186" t="s">
        <v>371</v>
      </c>
      <c r="B66" s="186" t="s">
        <v>372</v>
      </c>
      <c r="C66" s="402"/>
      <c r="D66" s="402"/>
      <c r="E66" s="401">
        <v>778</v>
      </c>
      <c r="F66" s="399">
        <v>1</v>
      </c>
      <c r="G66" s="406"/>
      <c r="H66" s="407">
        <v>687</v>
      </c>
      <c r="I66" s="405">
        <v>0.88</v>
      </c>
      <c r="J66" s="407">
        <v>654</v>
      </c>
      <c r="K66" s="405">
        <v>0.84</v>
      </c>
      <c r="L66" s="407">
        <v>4</v>
      </c>
      <c r="M66" s="405">
        <v>0.01</v>
      </c>
      <c r="N66" s="407">
        <v>11</v>
      </c>
      <c r="O66" s="405">
        <v>0.01</v>
      </c>
      <c r="P66" s="407">
        <v>18</v>
      </c>
      <c r="Q66" s="405">
        <v>0.02</v>
      </c>
      <c r="R66" s="405"/>
      <c r="S66" s="407">
        <v>20</v>
      </c>
      <c r="T66" s="405">
        <v>0.03</v>
      </c>
      <c r="U66" s="407">
        <v>13</v>
      </c>
      <c r="V66" s="405">
        <v>0.02</v>
      </c>
      <c r="W66" s="407">
        <v>6</v>
      </c>
      <c r="X66" s="405">
        <v>0.01</v>
      </c>
      <c r="Y66" s="407">
        <v>1</v>
      </c>
      <c r="Z66" s="405">
        <v>0</v>
      </c>
      <c r="AA66" s="405"/>
      <c r="AB66" s="407">
        <v>14</v>
      </c>
      <c r="AC66" s="405">
        <v>0.02</v>
      </c>
      <c r="AD66" s="407">
        <v>1</v>
      </c>
      <c r="AE66" s="405">
        <v>0</v>
      </c>
      <c r="AF66" s="407">
        <v>4</v>
      </c>
      <c r="AG66" s="405">
        <v>0.01</v>
      </c>
      <c r="AH66" s="407">
        <v>2</v>
      </c>
      <c r="AI66" s="405">
        <v>0</v>
      </c>
      <c r="AJ66" s="407">
        <v>1</v>
      </c>
      <c r="AK66" s="405">
        <v>0</v>
      </c>
      <c r="AL66" s="407">
        <v>6</v>
      </c>
      <c r="AM66" s="405">
        <v>0.01</v>
      </c>
      <c r="AN66" s="405"/>
      <c r="AO66" s="407">
        <v>20</v>
      </c>
      <c r="AP66" s="405">
        <v>0.03</v>
      </c>
      <c r="AQ66" s="407">
        <v>12</v>
      </c>
      <c r="AR66" s="405">
        <v>0.02</v>
      </c>
      <c r="AS66" s="407">
        <v>6</v>
      </c>
      <c r="AT66" s="405">
        <v>0.01</v>
      </c>
      <c r="AU66" s="407">
        <v>2</v>
      </c>
      <c r="AV66" s="405">
        <v>0</v>
      </c>
      <c r="AW66" s="407">
        <v>0</v>
      </c>
      <c r="AX66" s="405">
        <v>0</v>
      </c>
      <c r="AY66" s="405"/>
      <c r="AZ66" s="407">
        <v>11</v>
      </c>
      <c r="BA66" s="405">
        <v>0.01</v>
      </c>
      <c r="BB66" s="407">
        <v>1</v>
      </c>
      <c r="BC66" s="405">
        <v>0</v>
      </c>
      <c r="BD66" s="407">
        <v>10</v>
      </c>
      <c r="BE66" s="405">
        <v>0.01</v>
      </c>
      <c r="BF66" s="405"/>
      <c r="BG66" s="407">
        <v>26</v>
      </c>
      <c r="BH66" s="405">
        <v>0.03</v>
      </c>
    </row>
    <row r="67" spans="1:60" x14ac:dyDescent="0.2">
      <c r="A67" s="186" t="s">
        <v>373</v>
      </c>
      <c r="B67" s="186" t="s">
        <v>374</v>
      </c>
      <c r="C67" s="402"/>
      <c r="D67" s="402"/>
      <c r="E67" s="401">
        <v>352</v>
      </c>
      <c r="F67" s="399">
        <v>1</v>
      </c>
      <c r="G67" s="406"/>
      <c r="H67" s="407">
        <v>340</v>
      </c>
      <c r="I67" s="405">
        <v>0.97</v>
      </c>
      <c r="J67" s="407">
        <v>327</v>
      </c>
      <c r="K67" s="405">
        <v>0.93</v>
      </c>
      <c r="L67" s="407">
        <v>0</v>
      </c>
      <c r="M67" s="405">
        <v>0</v>
      </c>
      <c r="N67" s="407">
        <v>2</v>
      </c>
      <c r="O67" s="405">
        <v>0.01</v>
      </c>
      <c r="P67" s="407">
        <v>11</v>
      </c>
      <c r="Q67" s="405">
        <v>0.03</v>
      </c>
      <c r="R67" s="405"/>
      <c r="S67" s="407">
        <v>0</v>
      </c>
      <c r="T67" s="405">
        <v>0</v>
      </c>
      <c r="U67" s="407">
        <v>0</v>
      </c>
      <c r="V67" s="405">
        <v>0</v>
      </c>
      <c r="W67" s="407">
        <v>0</v>
      </c>
      <c r="X67" s="405">
        <v>0</v>
      </c>
      <c r="Y67" s="407">
        <v>0</v>
      </c>
      <c r="Z67" s="405">
        <v>0</v>
      </c>
      <c r="AA67" s="405"/>
      <c r="AB67" s="407">
        <v>2</v>
      </c>
      <c r="AC67" s="405">
        <v>0.01</v>
      </c>
      <c r="AD67" s="407">
        <v>0</v>
      </c>
      <c r="AE67" s="405">
        <v>0</v>
      </c>
      <c r="AF67" s="407">
        <v>0</v>
      </c>
      <c r="AG67" s="405">
        <v>0</v>
      </c>
      <c r="AH67" s="407">
        <v>1</v>
      </c>
      <c r="AI67" s="405">
        <v>0</v>
      </c>
      <c r="AJ67" s="407">
        <v>0</v>
      </c>
      <c r="AK67" s="405">
        <v>0</v>
      </c>
      <c r="AL67" s="407">
        <v>1</v>
      </c>
      <c r="AM67" s="405">
        <v>0</v>
      </c>
      <c r="AN67" s="405"/>
      <c r="AO67" s="407">
        <v>5</v>
      </c>
      <c r="AP67" s="405">
        <v>0.01</v>
      </c>
      <c r="AQ67" s="407">
        <v>2</v>
      </c>
      <c r="AR67" s="405">
        <v>0.01</v>
      </c>
      <c r="AS67" s="407">
        <v>2</v>
      </c>
      <c r="AT67" s="405">
        <v>0.01</v>
      </c>
      <c r="AU67" s="407">
        <v>1</v>
      </c>
      <c r="AV67" s="405">
        <v>0</v>
      </c>
      <c r="AW67" s="407">
        <v>0</v>
      </c>
      <c r="AX67" s="405">
        <v>0</v>
      </c>
      <c r="AY67" s="405"/>
      <c r="AZ67" s="407">
        <v>1</v>
      </c>
      <c r="BA67" s="405">
        <v>0</v>
      </c>
      <c r="BB67" s="407">
        <v>0</v>
      </c>
      <c r="BC67" s="405">
        <v>0</v>
      </c>
      <c r="BD67" s="407">
        <v>1</v>
      </c>
      <c r="BE67" s="405">
        <v>0</v>
      </c>
      <c r="BF67" s="405"/>
      <c r="BG67" s="407">
        <v>4</v>
      </c>
      <c r="BH67" s="405">
        <v>0.01</v>
      </c>
    </row>
    <row r="68" spans="1:60" x14ac:dyDescent="0.2">
      <c r="A68" s="186" t="s">
        <v>375</v>
      </c>
      <c r="B68" s="186" t="s">
        <v>376</v>
      </c>
      <c r="C68" s="402"/>
      <c r="D68" s="402"/>
      <c r="E68" s="401">
        <v>232</v>
      </c>
      <c r="F68" s="399">
        <v>1</v>
      </c>
      <c r="G68" s="406"/>
      <c r="H68" s="407">
        <v>213</v>
      </c>
      <c r="I68" s="405">
        <v>0.92</v>
      </c>
      <c r="J68" s="407">
        <v>209</v>
      </c>
      <c r="K68" s="405">
        <v>0.9</v>
      </c>
      <c r="L68" s="407">
        <v>1</v>
      </c>
      <c r="M68" s="405">
        <v>0</v>
      </c>
      <c r="N68" s="407">
        <v>0</v>
      </c>
      <c r="O68" s="405">
        <v>0</v>
      </c>
      <c r="P68" s="407">
        <v>3</v>
      </c>
      <c r="Q68" s="405">
        <v>0.01</v>
      </c>
      <c r="R68" s="405"/>
      <c r="S68" s="407">
        <v>5</v>
      </c>
      <c r="T68" s="405">
        <v>0.02</v>
      </c>
      <c r="U68" s="407">
        <v>3</v>
      </c>
      <c r="V68" s="405">
        <v>0.01</v>
      </c>
      <c r="W68" s="407">
        <v>0</v>
      </c>
      <c r="X68" s="405">
        <v>0</v>
      </c>
      <c r="Y68" s="407">
        <v>2</v>
      </c>
      <c r="Z68" s="405">
        <v>0.01</v>
      </c>
      <c r="AA68" s="405"/>
      <c r="AB68" s="407">
        <v>0</v>
      </c>
      <c r="AC68" s="405">
        <v>0</v>
      </c>
      <c r="AD68" s="407">
        <v>0</v>
      </c>
      <c r="AE68" s="405">
        <v>0</v>
      </c>
      <c r="AF68" s="407">
        <v>0</v>
      </c>
      <c r="AG68" s="405">
        <v>0</v>
      </c>
      <c r="AH68" s="407">
        <v>0</v>
      </c>
      <c r="AI68" s="405">
        <v>0</v>
      </c>
      <c r="AJ68" s="407">
        <v>0</v>
      </c>
      <c r="AK68" s="405">
        <v>0</v>
      </c>
      <c r="AL68" s="407">
        <v>0</v>
      </c>
      <c r="AM68" s="405">
        <v>0</v>
      </c>
      <c r="AN68" s="405"/>
      <c r="AO68" s="407">
        <v>1</v>
      </c>
      <c r="AP68" s="405">
        <v>0</v>
      </c>
      <c r="AQ68" s="407">
        <v>0</v>
      </c>
      <c r="AR68" s="405">
        <v>0</v>
      </c>
      <c r="AS68" s="407">
        <v>1</v>
      </c>
      <c r="AT68" s="405">
        <v>0</v>
      </c>
      <c r="AU68" s="407">
        <v>0</v>
      </c>
      <c r="AV68" s="405">
        <v>0</v>
      </c>
      <c r="AW68" s="407">
        <v>0</v>
      </c>
      <c r="AX68" s="405">
        <v>0</v>
      </c>
      <c r="AY68" s="405"/>
      <c r="AZ68" s="407">
        <v>0</v>
      </c>
      <c r="BA68" s="405">
        <v>0</v>
      </c>
      <c r="BB68" s="407">
        <v>0</v>
      </c>
      <c r="BC68" s="405">
        <v>0</v>
      </c>
      <c r="BD68" s="407">
        <v>0</v>
      </c>
      <c r="BE68" s="405">
        <v>0</v>
      </c>
      <c r="BF68" s="405"/>
      <c r="BG68" s="407">
        <v>13</v>
      </c>
      <c r="BH68" s="405">
        <v>0.06</v>
      </c>
    </row>
    <row r="69" spans="1:60" x14ac:dyDescent="0.2">
      <c r="A69" s="186" t="s">
        <v>377</v>
      </c>
      <c r="B69" s="186" t="s">
        <v>378</v>
      </c>
      <c r="C69" s="402"/>
      <c r="D69" s="402"/>
      <c r="E69" s="401">
        <v>1150</v>
      </c>
      <c r="F69" s="399">
        <v>1</v>
      </c>
      <c r="G69" s="406"/>
      <c r="H69" s="407">
        <v>961</v>
      </c>
      <c r="I69" s="405">
        <v>0.84</v>
      </c>
      <c r="J69" s="407">
        <v>892</v>
      </c>
      <c r="K69" s="405">
        <v>0.78</v>
      </c>
      <c r="L69" s="407">
        <v>20</v>
      </c>
      <c r="M69" s="405">
        <v>0.02</v>
      </c>
      <c r="N69" s="407">
        <v>8</v>
      </c>
      <c r="O69" s="405">
        <v>0.01</v>
      </c>
      <c r="P69" s="407">
        <v>41</v>
      </c>
      <c r="Q69" s="405">
        <v>0.04</v>
      </c>
      <c r="R69" s="405"/>
      <c r="S69" s="407">
        <v>82</v>
      </c>
      <c r="T69" s="405">
        <v>7.0000000000000007E-2</v>
      </c>
      <c r="U69" s="407">
        <v>46</v>
      </c>
      <c r="V69" s="405">
        <v>0.04</v>
      </c>
      <c r="W69" s="407">
        <v>30</v>
      </c>
      <c r="X69" s="405">
        <v>0.03</v>
      </c>
      <c r="Y69" s="407">
        <v>6</v>
      </c>
      <c r="Z69" s="405">
        <v>0.01</v>
      </c>
      <c r="AA69" s="405"/>
      <c r="AB69" s="407">
        <v>21</v>
      </c>
      <c r="AC69" s="405">
        <v>0.02</v>
      </c>
      <c r="AD69" s="407">
        <v>7</v>
      </c>
      <c r="AE69" s="405">
        <v>0.01</v>
      </c>
      <c r="AF69" s="407">
        <v>1</v>
      </c>
      <c r="AG69" s="405">
        <v>0</v>
      </c>
      <c r="AH69" s="407">
        <v>4</v>
      </c>
      <c r="AI69" s="405">
        <v>0</v>
      </c>
      <c r="AJ69" s="407">
        <v>2</v>
      </c>
      <c r="AK69" s="405">
        <v>0</v>
      </c>
      <c r="AL69" s="407">
        <v>7</v>
      </c>
      <c r="AM69" s="405">
        <v>0.01</v>
      </c>
      <c r="AN69" s="405"/>
      <c r="AO69" s="407">
        <v>53</v>
      </c>
      <c r="AP69" s="405">
        <v>0.05</v>
      </c>
      <c r="AQ69" s="407">
        <v>37</v>
      </c>
      <c r="AR69" s="405">
        <v>0.03</v>
      </c>
      <c r="AS69" s="407">
        <v>2</v>
      </c>
      <c r="AT69" s="405">
        <v>0</v>
      </c>
      <c r="AU69" s="407">
        <v>2</v>
      </c>
      <c r="AV69" s="405">
        <v>0</v>
      </c>
      <c r="AW69" s="407">
        <v>12</v>
      </c>
      <c r="AX69" s="405">
        <v>0.01</v>
      </c>
      <c r="AY69" s="405"/>
      <c r="AZ69" s="407">
        <v>9</v>
      </c>
      <c r="BA69" s="405">
        <v>0.01</v>
      </c>
      <c r="BB69" s="407">
        <v>0</v>
      </c>
      <c r="BC69" s="405">
        <v>0</v>
      </c>
      <c r="BD69" s="407">
        <v>9</v>
      </c>
      <c r="BE69" s="405">
        <v>0.01</v>
      </c>
      <c r="BF69" s="405"/>
      <c r="BG69" s="407">
        <v>24</v>
      </c>
      <c r="BH69" s="405">
        <v>0.02</v>
      </c>
    </row>
    <row r="70" spans="1:60" s="204" customFormat="1" x14ac:dyDescent="0.2">
      <c r="A70" s="198" t="s">
        <v>379</v>
      </c>
      <c r="B70" s="198" t="s">
        <v>380</v>
      </c>
      <c r="C70" s="402"/>
      <c r="D70" s="402"/>
      <c r="E70" s="408" t="s">
        <v>284</v>
      </c>
      <c r="F70" s="409" t="s">
        <v>284</v>
      </c>
      <c r="G70" s="410"/>
      <c r="H70" s="411" t="s">
        <v>284</v>
      </c>
      <c r="I70" s="412" t="s">
        <v>284</v>
      </c>
      <c r="J70" s="411" t="s">
        <v>284</v>
      </c>
      <c r="K70" s="412" t="s">
        <v>284</v>
      </c>
      <c r="L70" s="411" t="s">
        <v>284</v>
      </c>
      <c r="M70" s="412" t="s">
        <v>284</v>
      </c>
      <c r="N70" s="411" t="s">
        <v>284</v>
      </c>
      <c r="O70" s="412" t="s">
        <v>284</v>
      </c>
      <c r="P70" s="411" t="s">
        <v>284</v>
      </c>
      <c r="Q70" s="412" t="s">
        <v>284</v>
      </c>
      <c r="R70" s="412"/>
      <c r="S70" s="411" t="s">
        <v>284</v>
      </c>
      <c r="T70" s="412" t="s">
        <v>284</v>
      </c>
      <c r="U70" s="411" t="s">
        <v>284</v>
      </c>
      <c r="V70" s="412" t="s">
        <v>284</v>
      </c>
      <c r="W70" s="411" t="s">
        <v>284</v>
      </c>
      <c r="X70" s="412" t="s">
        <v>284</v>
      </c>
      <c r="Y70" s="411" t="s">
        <v>284</v>
      </c>
      <c r="Z70" s="412" t="s">
        <v>284</v>
      </c>
      <c r="AA70" s="412"/>
      <c r="AB70" s="411" t="s">
        <v>284</v>
      </c>
      <c r="AC70" s="412" t="s">
        <v>284</v>
      </c>
      <c r="AD70" s="411" t="s">
        <v>284</v>
      </c>
      <c r="AE70" s="412" t="s">
        <v>284</v>
      </c>
      <c r="AF70" s="411" t="s">
        <v>284</v>
      </c>
      <c r="AG70" s="412" t="s">
        <v>284</v>
      </c>
      <c r="AH70" s="411" t="s">
        <v>284</v>
      </c>
      <c r="AI70" s="412" t="s">
        <v>284</v>
      </c>
      <c r="AJ70" s="411" t="s">
        <v>284</v>
      </c>
      <c r="AK70" s="412" t="s">
        <v>284</v>
      </c>
      <c r="AL70" s="411" t="s">
        <v>284</v>
      </c>
      <c r="AM70" s="412" t="s">
        <v>284</v>
      </c>
      <c r="AN70" s="412"/>
      <c r="AO70" s="411" t="s">
        <v>284</v>
      </c>
      <c r="AP70" s="412" t="s">
        <v>284</v>
      </c>
      <c r="AQ70" s="411" t="s">
        <v>284</v>
      </c>
      <c r="AR70" s="412" t="s">
        <v>284</v>
      </c>
      <c r="AS70" s="411" t="s">
        <v>284</v>
      </c>
      <c r="AT70" s="412" t="s">
        <v>284</v>
      </c>
      <c r="AU70" s="411" t="s">
        <v>284</v>
      </c>
      <c r="AV70" s="412" t="s">
        <v>284</v>
      </c>
      <c r="AW70" s="411" t="s">
        <v>284</v>
      </c>
      <c r="AX70" s="412" t="s">
        <v>284</v>
      </c>
      <c r="AY70" s="412"/>
      <c r="AZ70" s="411" t="s">
        <v>284</v>
      </c>
      <c r="BA70" s="412" t="s">
        <v>284</v>
      </c>
      <c r="BB70" s="411" t="s">
        <v>284</v>
      </c>
      <c r="BC70" s="412" t="s">
        <v>284</v>
      </c>
      <c r="BD70" s="411" t="s">
        <v>284</v>
      </c>
      <c r="BE70" s="412" t="s">
        <v>284</v>
      </c>
      <c r="BF70" s="412"/>
      <c r="BG70" s="411" t="s">
        <v>284</v>
      </c>
      <c r="BH70" s="412" t="s">
        <v>284</v>
      </c>
    </row>
    <row r="71" spans="1:60" x14ac:dyDescent="0.2">
      <c r="A71" s="186" t="s">
        <v>381</v>
      </c>
      <c r="B71" s="186" t="s">
        <v>382</v>
      </c>
      <c r="C71" s="402"/>
      <c r="D71" s="402"/>
      <c r="E71" s="401">
        <v>799</v>
      </c>
      <c r="F71" s="399">
        <v>1</v>
      </c>
      <c r="G71" s="406"/>
      <c r="H71" s="407">
        <v>552</v>
      </c>
      <c r="I71" s="405">
        <v>0.69</v>
      </c>
      <c r="J71" s="407">
        <v>530</v>
      </c>
      <c r="K71" s="405">
        <v>0.66</v>
      </c>
      <c r="L71" s="407">
        <v>3</v>
      </c>
      <c r="M71" s="405">
        <v>0</v>
      </c>
      <c r="N71" s="407">
        <v>2</v>
      </c>
      <c r="O71" s="405">
        <v>0</v>
      </c>
      <c r="P71" s="407">
        <v>17</v>
      </c>
      <c r="Q71" s="405">
        <v>0.02</v>
      </c>
      <c r="R71" s="405"/>
      <c r="S71" s="407">
        <v>30</v>
      </c>
      <c r="T71" s="405">
        <v>0.04</v>
      </c>
      <c r="U71" s="407">
        <v>12</v>
      </c>
      <c r="V71" s="405">
        <v>0.02</v>
      </c>
      <c r="W71" s="407">
        <v>14</v>
      </c>
      <c r="X71" s="405">
        <v>0.02</v>
      </c>
      <c r="Y71" s="407">
        <v>4</v>
      </c>
      <c r="Z71" s="405">
        <v>0.01</v>
      </c>
      <c r="AA71" s="405"/>
      <c r="AB71" s="407">
        <v>8</v>
      </c>
      <c r="AC71" s="405">
        <v>0.01</v>
      </c>
      <c r="AD71" s="407">
        <v>3</v>
      </c>
      <c r="AE71" s="405">
        <v>0</v>
      </c>
      <c r="AF71" s="407">
        <v>3</v>
      </c>
      <c r="AG71" s="405">
        <v>0</v>
      </c>
      <c r="AH71" s="407">
        <v>0</v>
      </c>
      <c r="AI71" s="405">
        <v>0</v>
      </c>
      <c r="AJ71" s="407">
        <v>0</v>
      </c>
      <c r="AK71" s="405">
        <v>0</v>
      </c>
      <c r="AL71" s="407">
        <v>2</v>
      </c>
      <c r="AM71" s="405">
        <v>0</v>
      </c>
      <c r="AN71" s="405"/>
      <c r="AO71" s="407">
        <v>10</v>
      </c>
      <c r="AP71" s="405">
        <v>0.01</v>
      </c>
      <c r="AQ71" s="407">
        <v>6</v>
      </c>
      <c r="AR71" s="405">
        <v>0.01</v>
      </c>
      <c r="AS71" s="407">
        <v>4</v>
      </c>
      <c r="AT71" s="405">
        <v>0.01</v>
      </c>
      <c r="AU71" s="407">
        <v>0</v>
      </c>
      <c r="AV71" s="405">
        <v>0</v>
      </c>
      <c r="AW71" s="407">
        <v>0</v>
      </c>
      <c r="AX71" s="405">
        <v>0</v>
      </c>
      <c r="AY71" s="405"/>
      <c r="AZ71" s="407">
        <v>7</v>
      </c>
      <c r="BA71" s="405">
        <v>0.01</v>
      </c>
      <c r="BB71" s="407">
        <v>1</v>
      </c>
      <c r="BC71" s="405">
        <v>0</v>
      </c>
      <c r="BD71" s="407">
        <v>6</v>
      </c>
      <c r="BE71" s="405">
        <v>0.01</v>
      </c>
      <c r="BF71" s="405"/>
      <c r="BG71" s="407">
        <v>192</v>
      </c>
      <c r="BH71" s="405">
        <v>0.24</v>
      </c>
    </row>
    <row r="72" spans="1:60" x14ac:dyDescent="0.2">
      <c r="A72" s="186" t="s">
        <v>383</v>
      </c>
      <c r="B72" s="186" t="s">
        <v>384</v>
      </c>
      <c r="C72" s="402"/>
      <c r="D72" s="402"/>
      <c r="E72" s="401">
        <v>518</v>
      </c>
      <c r="F72" s="399">
        <v>1</v>
      </c>
      <c r="G72" s="406"/>
      <c r="H72" s="407">
        <v>459</v>
      </c>
      <c r="I72" s="405">
        <v>0.89</v>
      </c>
      <c r="J72" s="407">
        <v>418</v>
      </c>
      <c r="K72" s="405">
        <v>0.81</v>
      </c>
      <c r="L72" s="407">
        <v>4</v>
      </c>
      <c r="M72" s="405">
        <v>0.01</v>
      </c>
      <c r="N72" s="407">
        <v>4</v>
      </c>
      <c r="O72" s="405">
        <v>0.01</v>
      </c>
      <c r="P72" s="407">
        <v>33</v>
      </c>
      <c r="Q72" s="405">
        <v>0.06</v>
      </c>
      <c r="R72" s="405"/>
      <c r="S72" s="407">
        <v>9</v>
      </c>
      <c r="T72" s="405">
        <v>0.02</v>
      </c>
      <c r="U72" s="407">
        <v>5</v>
      </c>
      <c r="V72" s="405">
        <v>0.01</v>
      </c>
      <c r="W72" s="407">
        <v>2</v>
      </c>
      <c r="X72" s="405">
        <v>0</v>
      </c>
      <c r="Y72" s="407">
        <v>2</v>
      </c>
      <c r="Z72" s="405">
        <v>0</v>
      </c>
      <c r="AA72" s="405"/>
      <c r="AB72" s="407">
        <v>14</v>
      </c>
      <c r="AC72" s="405">
        <v>0.03</v>
      </c>
      <c r="AD72" s="407">
        <v>2</v>
      </c>
      <c r="AE72" s="405">
        <v>0</v>
      </c>
      <c r="AF72" s="407">
        <v>2</v>
      </c>
      <c r="AG72" s="405">
        <v>0</v>
      </c>
      <c r="AH72" s="407">
        <v>5</v>
      </c>
      <c r="AI72" s="405">
        <v>0.01</v>
      </c>
      <c r="AJ72" s="407">
        <v>0</v>
      </c>
      <c r="AK72" s="405">
        <v>0</v>
      </c>
      <c r="AL72" s="407">
        <v>5</v>
      </c>
      <c r="AM72" s="405">
        <v>0.01</v>
      </c>
      <c r="AN72" s="405"/>
      <c r="AO72" s="407">
        <v>5</v>
      </c>
      <c r="AP72" s="405">
        <v>0.01</v>
      </c>
      <c r="AQ72" s="407">
        <v>3</v>
      </c>
      <c r="AR72" s="405">
        <v>0.01</v>
      </c>
      <c r="AS72" s="407">
        <v>2</v>
      </c>
      <c r="AT72" s="405">
        <v>0</v>
      </c>
      <c r="AU72" s="407">
        <v>0</v>
      </c>
      <c r="AV72" s="405">
        <v>0</v>
      </c>
      <c r="AW72" s="407">
        <v>0</v>
      </c>
      <c r="AX72" s="405">
        <v>0</v>
      </c>
      <c r="AY72" s="405"/>
      <c r="AZ72" s="407">
        <v>2</v>
      </c>
      <c r="BA72" s="405">
        <v>0</v>
      </c>
      <c r="BB72" s="407">
        <v>0</v>
      </c>
      <c r="BC72" s="405">
        <v>0</v>
      </c>
      <c r="BD72" s="407">
        <v>2</v>
      </c>
      <c r="BE72" s="405">
        <v>0</v>
      </c>
      <c r="BF72" s="405"/>
      <c r="BG72" s="407">
        <v>29</v>
      </c>
      <c r="BH72" s="405">
        <v>0.06</v>
      </c>
    </row>
    <row r="73" spans="1:60" x14ac:dyDescent="0.2">
      <c r="A73" s="186" t="s">
        <v>385</v>
      </c>
      <c r="B73" s="186" t="s">
        <v>386</v>
      </c>
      <c r="C73" s="402"/>
      <c r="D73" s="402"/>
      <c r="E73" s="401">
        <v>313</v>
      </c>
      <c r="F73" s="399">
        <v>1</v>
      </c>
      <c r="G73" s="406"/>
      <c r="H73" s="407">
        <v>223</v>
      </c>
      <c r="I73" s="405">
        <v>0.71</v>
      </c>
      <c r="J73" s="407">
        <v>200</v>
      </c>
      <c r="K73" s="405">
        <v>0.64</v>
      </c>
      <c r="L73" s="407">
        <v>6</v>
      </c>
      <c r="M73" s="405">
        <v>0.02</v>
      </c>
      <c r="N73" s="407">
        <v>0</v>
      </c>
      <c r="O73" s="405">
        <v>0</v>
      </c>
      <c r="P73" s="407">
        <v>17</v>
      </c>
      <c r="Q73" s="405">
        <v>0.05</v>
      </c>
      <c r="R73" s="405"/>
      <c r="S73" s="407">
        <v>14</v>
      </c>
      <c r="T73" s="405">
        <v>0.04</v>
      </c>
      <c r="U73" s="407">
        <v>8</v>
      </c>
      <c r="V73" s="405">
        <v>0.03</v>
      </c>
      <c r="W73" s="407">
        <v>3</v>
      </c>
      <c r="X73" s="405">
        <v>0.01</v>
      </c>
      <c r="Y73" s="407">
        <v>3</v>
      </c>
      <c r="Z73" s="405">
        <v>0.01</v>
      </c>
      <c r="AA73" s="405"/>
      <c r="AB73" s="407">
        <v>10</v>
      </c>
      <c r="AC73" s="405">
        <v>0.03</v>
      </c>
      <c r="AD73" s="407">
        <v>5</v>
      </c>
      <c r="AE73" s="405">
        <v>0.02</v>
      </c>
      <c r="AF73" s="407">
        <v>3</v>
      </c>
      <c r="AG73" s="405">
        <v>0.01</v>
      </c>
      <c r="AH73" s="407">
        <v>0</v>
      </c>
      <c r="AI73" s="405">
        <v>0</v>
      </c>
      <c r="AJ73" s="407">
        <v>0</v>
      </c>
      <c r="AK73" s="405">
        <v>0</v>
      </c>
      <c r="AL73" s="407">
        <v>2</v>
      </c>
      <c r="AM73" s="405">
        <v>0.01</v>
      </c>
      <c r="AN73" s="405"/>
      <c r="AO73" s="407">
        <v>8</v>
      </c>
      <c r="AP73" s="405">
        <v>0.03</v>
      </c>
      <c r="AQ73" s="407">
        <v>7</v>
      </c>
      <c r="AR73" s="405">
        <v>0.02</v>
      </c>
      <c r="AS73" s="407">
        <v>0</v>
      </c>
      <c r="AT73" s="405">
        <v>0</v>
      </c>
      <c r="AU73" s="407">
        <v>1</v>
      </c>
      <c r="AV73" s="405">
        <v>0</v>
      </c>
      <c r="AW73" s="407">
        <v>0</v>
      </c>
      <c r="AX73" s="405">
        <v>0</v>
      </c>
      <c r="AY73" s="405"/>
      <c r="AZ73" s="407">
        <v>5</v>
      </c>
      <c r="BA73" s="405">
        <v>0.02</v>
      </c>
      <c r="BB73" s="407">
        <v>0</v>
      </c>
      <c r="BC73" s="405">
        <v>0</v>
      </c>
      <c r="BD73" s="407">
        <v>5</v>
      </c>
      <c r="BE73" s="405">
        <v>0.02</v>
      </c>
      <c r="BF73" s="405"/>
      <c r="BG73" s="407">
        <v>53</v>
      </c>
      <c r="BH73" s="405">
        <v>0.17</v>
      </c>
    </row>
    <row r="74" spans="1:60" x14ac:dyDescent="0.2">
      <c r="A74" s="186" t="s">
        <v>387</v>
      </c>
      <c r="B74" s="186" t="s">
        <v>388</v>
      </c>
      <c r="C74" s="402"/>
      <c r="D74" s="402"/>
      <c r="E74" s="401">
        <v>1280</v>
      </c>
      <c r="F74" s="399">
        <v>1</v>
      </c>
      <c r="G74" s="406"/>
      <c r="H74" s="407">
        <v>1214</v>
      </c>
      <c r="I74" s="405">
        <v>0.95</v>
      </c>
      <c r="J74" s="407">
        <v>1170</v>
      </c>
      <c r="K74" s="405">
        <v>0.91</v>
      </c>
      <c r="L74" s="407">
        <v>2</v>
      </c>
      <c r="M74" s="405">
        <v>0</v>
      </c>
      <c r="N74" s="407">
        <v>3</v>
      </c>
      <c r="O74" s="405">
        <v>0</v>
      </c>
      <c r="P74" s="407">
        <v>39</v>
      </c>
      <c r="Q74" s="405">
        <v>0.03</v>
      </c>
      <c r="R74" s="405"/>
      <c r="S74" s="407">
        <v>10</v>
      </c>
      <c r="T74" s="405">
        <v>0.01</v>
      </c>
      <c r="U74" s="407">
        <v>8</v>
      </c>
      <c r="V74" s="405">
        <v>0.01</v>
      </c>
      <c r="W74" s="407">
        <v>1</v>
      </c>
      <c r="X74" s="405">
        <v>0</v>
      </c>
      <c r="Y74" s="407">
        <v>1</v>
      </c>
      <c r="Z74" s="405">
        <v>0</v>
      </c>
      <c r="AA74" s="405"/>
      <c r="AB74" s="407">
        <v>11</v>
      </c>
      <c r="AC74" s="405">
        <v>0.01</v>
      </c>
      <c r="AD74" s="407">
        <v>5</v>
      </c>
      <c r="AE74" s="405">
        <v>0</v>
      </c>
      <c r="AF74" s="407">
        <v>2</v>
      </c>
      <c r="AG74" s="405">
        <v>0</v>
      </c>
      <c r="AH74" s="407">
        <v>0</v>
      </c>
      <c r="AI74" s="405">
        <v>0</v>
      </c>
      <c r="AJ74" s="407">
        <v>0</v>
      </c>
      <c r="AK74" s="405">
        <v>0</v>
      </c>
      <c r="AL74" s="407">
        <v>4</v>
      </c>
      <c r="AM74" s="405">
        <v>0</v>
      </c>
      <c r="AN74" s="405"/>
      <c r="AO74" s="407">
        <v>5</v>
      </c>
      <c r="AP74" s="405">
        <v>0</v>
      </c>
      <c r="AQ74" s="407">
        <v>2</v>
      </c>
      <c r="AR74" s="405">
        <v>0</v>
      </c>
      <c r="AS74" s="407">
        <v>1</v>
      </c>
      <c r="AT74" s="405">
        <v>0</v>
      </c>
      <c r="AU74" s="407">
        <v>2</v>
      </c>
      <c r="AV74" s="405">
        <v>0</v>
      </c>
      <c r="AW74" s="407">
        <v>0</v>
      </c>
      <c r="AX74" s="405">
        <v>0</v>
      </c>
      <c r="AY74" s="405"/>
      <c r="AZ74" s="407">
        <v>8</v>
      </c>
      <c r="BA74" s="405">
        <v>0.01</v>
      </c>
      <c r="BB74" s="407">
        <v>2</v>
      </c>
      <c r="BC74" s="405">
        <v>0</v>
      </c>
      <c r="BD74" s="407">
        <v>6</v>
      </c>
      <c r="BE74" s="405">
        <v>0</v>
      </c>
      <c r="BF74" s="405"/>
      <c r="BG74" s="407">
        <v>32</v>
      </c>
      <c r="BH74" s="405">
        <v>0.03</v>
      </c>
    </row>
    <row r="75" spans="1:60" x14ac:dyDescent="0.2">
      <c r="A75" s="186" t="s">
        <v>389</v>
      </c>
      <c r="B75" s="186" t="s">
        <v>390</v>
      </c>
      <c r="C75" s="402"/>
      <c r="D75" s="402"/>
      <c r="E75" s="401">
        <v>1799</v>
      </c>
      <c r="F75" s="399">
        <v>1</v>
      </c>
      <c r="G75" s="406"/>
      <c r="H75" s="407">
        <v>1702</v>
      </c>
      <c r="I75" s="405">
        <v>0.95</v>
      </c>
      <c r="J75" s="407">
        <v>1603</v>
      </c>
      <c r="K75" s="405">
        <v>0.89</v>
      </c>
      <c r="L75" s="407">
        <v>24</v>
      </c>
      <c r="M75" s="405">
        <v>0.01</v>
      </c>
      <c r="N75" s="407">
        <v>11</v>
      </c>
      <c r="O75" s="405">
        <v>0.01</v>
      </c>
      <c r="P75" s="407">
        <v>64</v>
      </c>
      <c r="Q75" s="405">
        <v>0.04</v>
      </c>
      <c r="R75" s="405"/>
      <c r="S75" s="407">
        <v>14</v>
      </c>
      <c r="T75" s="405">
        <v>0.01</v>
      </c>
      <c r="U75" s="407">
        <v>11</v>
      </c>
      <c r="V75" s="405">
        <v>0.01</v>
      </c>
      <c r="W75" s="407">
        <v>1</v>
      </c>
      <c r="X75" s="405">
        <v>0</v>
      </c>
      <c r="Y75" s="407">
        <v>2</v>
      </c>
      <c r="Z75" s="405">
        <v>0</v>
      </c>
      <c r="AA75" s="405"/>
      <c r="AB75" s="407">
        <v>16</v>
      </c>
      <c r="AC75" s="405">
        <v>0.01</v>
      </c>
      <c r="AD75" s="407">
        <v>4</v>
      </c>
      <c r="AE75" s="405">
        <v>0</v>
      </c>
      <c r="AF75" s="407">
        <v>4</v>
      </c>
      <c r="AG75" s="405">
        <v>0</v>
      </c>
      <c r="AH75" s="407">
        <v>1</v>
      </c>
      <c r="AI75" s="405">
        <v>0</v>
      </c>
      <c r="AJ75" s="407">
        <v>1</v>
      </c>
      <c r="AK75" s="405">
        <v>0</v>
      </c>
      <c r="AL75" s="407">
        <v>6</v>
      </c>
      <c r="AM75" s="405">
        <v>0</v>
      </c>
      <c r="AN75" s="405"/>
      <c r="AO75" s="407">
        <v>30</v>
      </c>
      <c r="AP75" s="405">
        <v>0.02</v>
      </c>
      <c r="AQ75" s="407">
        <v>16</v>
      </c>
      <c r="AR75" s="405">
        <v>0.01</v>
      </c>
      <c r="AS75" s="407">
        <v>4</v>
      </c>
      <c r="AT75" s="405">
        <v>0</v>
      </c>
      <c r="AU75" s="407">
        <v>10</v>
      </c>
      <c r="AV75" s="405">
        <v>0.01</v>
      </c>
      <c r="AW75" s="407">
        <v>0</v>
      </c>
      <c r="AX75" s="405">
        <v>0</v>
      </c>
      <c r="AY75" s="405"/>
      <c r="AZ75" s="407">
        <v>21</v>
      </c>
      <c r="BA75" s="405">
        <v>0.01</v>
      </c>
      <c r="BB75" s="407">
        <v>7</v>
      </c>
      <c r="BC75" s="405">
        <v>0</v>
      </c>
      <c r="BD75" s="407">
        <v>14</v>
      </c>
      <c r="BE75" s="405">
        <v>0.01</v>
      </c>
      <c r="BF75" s="405"/>
      <c r="BG75" s="407">
        <v>16</v>
      </c>
      <c r="BH75" s="405">
        <v>0.01</v>
      </c>
    </row>
    <row r="76" spans="1:60" x14ac:dyDescent="0.2">
      <c r="A76" s="186" t="s">
        <v>391</v>
      </c>
      <c r="B76" s="186" t="s">
        <v>392</v>
      </c>
      <c r="C76" s="402"/>
      <c r="D76" s="402"/>
      <c r="E76" s="401">
        <v>568</v>
      </c>
      <c r="F76" s="399">
        <v>1</v>
      </c>
      <c r="G76" s="406"/>
      <c r="H76" s="407">
        <v>545</v>
      </c>
      <c r="I76" s="405">
        <v>0.96</v>
      </c>
      <c r="J76" s="407">
        <v>535</v>
      </c>
      <c r="K76" s="405">
        <v>0.94</v>
      </c>
      <c r="L76" s="407">
        <v>2</v>
      </c>
      <c r="M76" s="405">
        <v>0</v>
      </c>
      <c r="N76" s="407">
        <v>1</v>
      </c>
      <c r="O76" s="405">
        <v>0</v>
      </c>
      <c r="P76" s="407">
        <v>7</v>
      </c>
      <c r="Q76" s="405">
        <v>0.01</v>
      </c>
      <c r="R76" s="405"/>
      <c r="S76" s="407">
        <v>6</v>
      </c>
      <c r="T76" s="405">
        <v>0.01</v>
      </c>
      <c r="U76" s="407">
        <v>4</v>
      </c>
      <c r="V76" s="405">
        <v>0.01</v>
      </c>
      <c r="W76" s="407">
        <v>2</v>
      </c>
      <c r="X76" s="405">
        <v>0</v>
      </c>
      <c r="Y76" s="407">
        <v>0</v>
      </c>
      <c r="Z76" s="405">
        <v>0</v>
      </c>
      <c r="AA76" s="405"/>
      <c r="AB76" s="407">
        <v>4</v>
      </c>
      <c r="AC76" s="405">
        <v>0.01</v>
      </c>
      <c r="AD76" s="407">
        <v>2</v>
      </c>
      <c r="AE76" s="405">
        <v>0</v>
      </c>
      <c r="AF76" s="407">
        <v>1</v>
      </c>
      <c r="AG76" s="405">
        <v>0</v>
      </c>
      <c r="AH76" s="407">
        <v>1</v>
      </c>
      <c r="AI76" s="405">
        <v>0</v>
      </c>
      <c r="AJ76" s="407">
        <v>0</v>
      </c>
      <c r="AK76" s="405">
        <v>0</v>
      </c>
      <c r="AL76" s="407">
        <v>0</v>
      </c>
      <c r="AM76" s="405">
        <v>0</v>
      </c>
      <c r="AN76" s="405"/>
      <c r="AO76" s="407">
        <v>7</v>
      </c>
      <c r="AP76" s="405">
        <v>0.01</v>
      </c>
      <c r="AQ76" s="407">
        <v>3</v>
      </c>
      <c r="AR76" s="405">
        <v>0.01</v>
      </c>
      <c r="AS76" s="407">
        <v>3</v>
      </c>
      <c r="AT76" s="405">
        <v>0.01</v>
      </c>
      <c r="AU76" s="407">
        <v>1</v>
      </c>
      <c r="AV76" s="405">
        <v>0</v>
      </c>
      <c r="AW76" s="407">
        <v>0</v>
      </c>
      <c r="AX76" s="405">
        <v>0</v>
      </c>
      <c r="AY76" s="405"/>
      <c r="AZ76" s="407">
        <v>1</v>
      </c>
      <c r="BA76" s="405">
        <v>0</v>
      </c>
      <c r="BB76" s="407">
        <v>1</v>
      </c>
      <c r="BC76" s="405">
        <v>0</v>
      </c>
      <c r="BD76" s="407">
        <v>0</v>
      </c>
      <c r="BE76" s="405">
        <v>0</v>
      </c>
      <c r="BF76" s="405"/>
      <c r="BG76" s="407">
        <v>5</v>
      </c>
      <c r="BH76" s="405">
        <v>0.01</v>
      </c>
    </row>
    <row r="77" spans="1:60" s="204" customFormat="1" x14ac:dyDescent="0.2">
      <c r="A77" s="198" t="s">
        <v>393</v>
      </c>
      <c r="B77" s="198" t="s">
        <v>394</v>
      </c>
      <c r="C77" s="402"/>
      <c r="D77" s="402"/>
      <c r="E77" s="408" t="s">
        <v>284</v>
      </c>
      <c r="F77" s="409" t="s">
        <v>284</v>
      </c>
      <c r="G77" s="410"/>
      <c r="H77" s="411" t="s">
        <v>284</v>
      </c>
      <c r="I77" s="412" t="s">
        <v>284</v>
      </c>
      <c r="J77" s="411" t="s">
        <v>284</v>
      </c>
      <c r="K77" s="412" t="s">
        <v>284</v>
      </c>
      <c r="L77" s="411" t="s">
        <v>284</v>
      </c>
      <c r="M77" s="412" t="s">
        <v>284</v>
      </c>
      <c r="N77" s="411" t="s">
        <v>284</v>
      </c>
      <c r="O77" s="412" t="s">
        <v>284</v>
      </c>
      <c r="P77" s="411" t="s">
        <v>284</v>
      </c>
      <c r="Q77" s="412" t="s">
        <v>284</v>
      </c>
      <c r="R77" s="412"/>
      <c r="S77" s="411" t="s">
        <v>284</v>
      </c>
      <c r="T77" s="412" t="s">
        <v>284</v>
      </c>
      <c r="U77" s="411" t="s">
        <v>284</v>
      </c>
      <c r="V77" s="412" t="s">
        <v>284</v>
      </c>
      <c r="W77" s="411" t="s">
        <v>284</v>
      </c>
      <c r="X77" s="412" t="s">
        <v>284</v>
      </c>
      <c r="Y77" s="411" t="s">
        <v>284</v>
      </c>
      <c r="Z77" s="412" t="s">
        <v>284</v>
      </c>
      <c r="AA77" s="412"/>
      <c r="AB77" s="411" t="s">
        <v>284</v>
      </c>
      <c r="AC77" s="412" t="s">
        <v>284</v>
      </c>
      <c r="AD77" s="411" t="s">
        <v>284</v>
      </c>
      <c r="AE77" s="412" t="s">
        <v>284</v>
      </c>
      <c r="AF77" s="411" t="s">
        <v>284</v>
      </c>
      <c r="AG77" s="412" t="s">
        <v>284</v>
      </c>
      <c r="AH77" s="411" t="s">
        <v>284</v>
      </c>
      <c r="AI77" s="412" t="s">
        <v>284</v>
      </c>
      <c r="AJ77" s="411" t="s">
        <v>284</v>
      </c>
      <c r="AK77" s="412" t="s">
        <v>284</v>
      </c>
      <c r="AL77" s="411" t="s">
        <v>284</v>
      </c>
      <c r="AM77" s="412" t="s">
        <v>284</v>
      </c>
      <c r="AN77" s="412"/>
      <c r="AO77" s="411" t="s">
        <v>284</v>
      </c>
      <c r="AP77" s="412" t="s">
        <v>284</v>
      </c>
      <c r="AQ77" s="411" t="s">
        <v>284</v>
      </c>
      <c r="AR77" s="412" t="s">
        <v>284</v>
      </c>
      <c r="AS77" s="411" t="s">
        <v>284</v>
      </c>
      <c r="AT77" s="412" t="s">
        <v>284</v>
      </c>
      <c r="AU77" s="411" t="s">
        <v>284</v>
      </c>
      <c r="AV77" s="412" t="s">
        <v>284</v>
      </c>
      <c r="AW77" s="411" t="s">
        <v>284</v>
      </c>
      <c r="AX77" s="412" t="s">
        <v>284</v>
      </c>
      <c r="AY77" s="412"/>
      <c r="AZ77" s="411" t="s">
        <v>284</v>
      </c>
      <c r="BA77" s="412" t="s">
        <v>284</v>
      </c>
      <c r="BB77" s="411" t="s">
        <v>284</v>
      </c>
      <c r="BC77" s="412" t="s">
        <v>284</v>
      </c>
      <c r="BD77" s="411" t="s">
        <v>284</v>
      </c>
      <c r="BE77" s="412" t="s">
        <v>284</v>
      </c>
      <c r="BF77" s="412"/>
      <c r="BG77" s="411" t="s">
        <v>284</v>
      </c>
      <c r="BH77" s="412" t="s">
        <v>284</v>
      </c>
    </row>
    <row r="78" spans="1:60" x14ac:dyDescent="0.2">
      <c r="A78" s="186" t="s">
        <v>395</v>
      </c>
      <c r="B78" s="186" t="s">
        <v>396</v>
      </c>
      <c r="C78" s="402"/>
      <c r="D78" s="402"/>
      <c r="E78" s="401">
        <v>820</v>
      </c>
      <c r="F78" s="399">
        <v>1</v>
      </c>
      <c r="G78" s="406"/>
      <c r="H78" s="407">
        <v>527</v>
      </c>
      <c r="I78" s="405">
        <v>0.64</v>
      </c>
      <c r="J78" s="407">
        <v>521</v>
      </c>
      <c r="K78" s="405">
        <v>0.64</v>
      </c>
      <c r="L78" s="407">
        <v>0</v>
      </c>
      <c r="M78" s="405">
        <v>0</v>
      </c>
      <c r="N78" s="407">
        <v>0</v>
      </c>
      <c r="O78" s="405">
        <v>0</v>
      </c>
      <c r="P78" s="407">
        <v>6</v>
      </c>
      <c r="Q78" s="405">
        <v>0.01</v>
      </c>
      <c r="R78" s="405"/>
      <c r="S78" s="407">
        <v>6</v>
      </c>
      <c r="T78" s="405">
        <v>0.01</v>
      </c>
      <c r="U78" s="407">
        <v>3</v>
      </c>
      <c r="V78" s="405">
        <v>0</v>
      </c>
      <c r="W78" s="407">
        <v>3</v>
      </c>
      <c r="X78" s="405">
        <v>0</v>
      </c>
      <c r="Y78" s="407">
        <v>0</v>
      </c>
      <c r="Z78" s="405">
        <v>0</v>
      </c>
      <c r="AA78" s="405"/>
      <c r="AB78" s="407">
        <v>3</v>
      </c>
      <c r="AC78" s="405">
        <v>0</v>
      </c>
      <c r="AD78" s="407">
        <v>2</v>
      </c>
      <c r="AE78" s="405">
        <v>0</v>
      </c>
      <c r="AF78" s="407">
        <v>0</v>
      </c>
      <c r="AG78" s="405">
        <v>0</v>
      </c>
      <c r="AH78" s="407">
        <v>0</v>
      </c>
      <c r="AI78" s="405">
        <v>0</v>
      </c>
      <c r="AJ78" s="407">
        <v>0</v>
      </c>
      <c r="AK78" s="405">
        <v>0</v>
      </c>
      <c r="AL78" s="407">
        <v>1</v>
      </c>
      <c r="AM78" s="405">
        <v>0</v>
      </c>
      <c r="AN78" s="405"/>
      <c r="AO78" s="407">
        <v>7</v>
      </c>
      <c r="AP78" s="405">
        <v>0.01</v>
      </c>
      <c r="AQ78" s="407">
        <v>4</v>
      </c>
      <c r="AR78" s="405">
        <v>0</v>
      </c>
      <c r="AS78" s="407">
        <v>1</v>
      </c>
      <c r="AT78" s="405">
        <v>0</v>
      </c>
      <c r="AU78" s="407">
        <v>2</v>
      </c>
      <c r="AV78" s="405">
        <v>0</v>
      </c>
      <c r="AW78" s="407">
        <v>0</v>
      </c>
      <c r="AX78" s="405">
        <v>0</v>
      </c>
      <c r="AY78" s="405"/>
      <c r="AZ78" s="407">
        <v>7</v>
      </c>
      <c r="BA78" s="405">
        <v>0.01</v>
      </c>
      <c r="BB78" s="407">
        <v>0</v>
      </c>
      <c r="BC78" s="405">
        <v>0</v>
      </c>
      <c r="BD78" s="407">
        <v>7</v>
      </c>
      <c r="BE78" s="405">
        <v>0.01</v>
      </c>
      <c r="BF78" s="405"/>
      <c r="BG78" s="407">
        <v>270</v>
      </c>
      <c r="BH78" s="405">
        <v>0.33</v>
      </c>
    </row>
    <row r="79" spans="1:60" x14ac:dyDescent="0.2">
      <c r="A79" s="186" t="s">
        <v>397</v>
      </c>
      <c r="B79" s="186" t="s">
        <v>398</v>
      </c>
      <c r="C79" s="402"/>
      <c r="D79" s="402"/>
      <c r="E79" s="401">
        <v>12</v>
      </c>
      <c r="F79" s="399">
        <v>1</v>
      </c>
      <c r="G79" s="406"/>
      <c r="H79" s="407">
        <v>5</v>
      </c>
      <c r="I79" s="405">
        <v>0.42</v>
      </c>
      <c r="J79" s="407">
        <v>4</v>
      </c>
      <c r="K79" s="405">
        <v>0.33</v>
      </c>
      <c r="L79" s="407">
        <v>0</v>
      </c>
      <c r="M79" s="405">
        <v>0</v>
      </c>
      <c r="N79" s="407">
        <v>0</v>
      </c>
      <c r="O79" s="405">
        <v>0</v>
      </c>
      <c r="P79" s="407">
        <v>1</v>
      </c>
      <c r="Q79" s="405">
        <v>0.08</v>
      </c>
      <c r="R79" s="405"/>
      <c r="S79" s="407">
        <v>2</v>
      </c>
      <c r="T79" s="405">
        <v>0.17</v>
      </c>
      <c r="U79" s="407">
        <v>2</v>
      </c>
      <c r="V79" s="405">
        <v>0.17</v>
      </c>
      <c r="W79" s="407">
        <v>0</v>
      </c>
      <c r="X79" s="405">
        <v>0</v>
      </c>
      <c r="Y79" s="407">
        <v>0</v>
      </c>
      <c r="Z79" s="405">
        <v>0</v>
      </c>
      <c r="AA79" s="405"/>
      <c r="AB79" s="407">
        <v>2</v>
      </c>
      <c r="AC79" s="405">
        <v>0.17</v>
      </c>
      <c r="AD79" s="407">
        <v>1</v>
      </c>
      <c r="AE79" s="405">
        <v>0.08</v>
      </c>
      <c r="AF79" s="407">
        <v>0</v>
      </c>
      <c r="AG79" s="405">
        <v>0</v>
      </c>
      <c r="AH79" s="407">
        <v>1</v>
      </c>
      <c r="AI79" s="405">
        <v>0.08</v>
      </c>
      <c r="AJ79" s="407">
        <v>0</v>
      </c>
      <c r="AK79" s="405">
        <v>0</v>
      </c>
      <c r="AL79" s="407">
        <v>0</v>
      </c>
      <c r="AM79" s="405">
        <v>0</v>
      </c>
      <c r="AN79" s="405"/>
      <c r="AO79" s="407">
        <v>1</v>
      </c>
      <c r="AP79" s="405">
        <v>0.08</v>
      </c>
      <c r="AQ79" s="407">
        <v>0</v>
      </c>
      <c r="AR79" s="405">
        <v>0</v>
      </c>
      <c r="AS79" s="407">
        <v>0</v>
      </c>
      <c r="AT79" s="405">
        <v>0</v>
      </c>
      <c r="AU79" s="407">
        <v>0</v>
      </c>
      <c r="AV79" s="405">
        <v>0</v>
      </c>
      <c r="AW79" s="407">
        <v>1</v>
      </c>
      <c r="AX79" s="405">
        <v>0.08</v>
      </c>
      <c r="AY79" s="405"/>
      <c r="AZ79" s="407">
        <v>2</v>
      </c>
      <c r="BA79" s="405">
        <v>0.17</v>
      </c>
      <c r="BB79" s="407">
        <v>0</v>
      </c>
      <c r="BC79" s="405">
        <v>0</v>
      </c>
      <c r="BD79" s="407">
        <v>2</v>
      </c>
      <c r="BE79" s="405">
        <v>0.17</v>
      </c>
      <c r="BF79" s="405"/>
      <c r="BG79" s="407">
        <v>0</v>
      </c>
      <c r="BH79" s="405">
        <v>0</v>
      </c>
    </row>
    <row r="80" spans="1:60" x14ac:dyDescent="0.2">
      <c r="A80" s="186" t="s">
        <v>399</v>
      </c>
      <c r="B80" s="186" t="s">
        <v>400</v>
      </c>
      <c r="C80" s="402"/>
      <c r="D80" s="402"/>
      <c r="E80" s="401">
        <v>738</v>
      </c>
      <c r="F80" s="399">
        <v>1</v>
      </c>
      <c r="G80" s="406"/>
      <c r="H80" s="407">
        <v>581</v>
      </c>
      <c r="I80" s="405">
        <v>0.79</v>
      </c>
      <c r="J80" s="407">
        <v>561</v>
      </c>
      <c r="K80" s="405">
        <v>0.76</v>
      </c>
      <c r="L80" s="407">
        <v>3</v>
      </c>
      <c r="M80" s="405">
        <v>0</v>
      </c>
      <c r="N80" s="407">
        <v>0</v>
      </c>
      <c r="O80" s="405">
        <v>0</v>
      </c>
      <c r="P80" s="407">
        <v>17</v>
      </c>
      <c r="Q80" s="405">
        <v>0.02</v>
      </c>
      <c r="R80" s="405"/>
      <c r="S80" s="407">
        <v>21</v>
      </c>
      <c r="T80" s="405">
        <v>0.03</v>
      </c>
      <c r="U80" s="407">
        <v>14</v>
      </c>
      <c r="V80" s="405">
        <v>0.02</v>
      </c>
      <c r="W80" s="407">
        <v>6</v>
      </c>
      <c r="X80" s="405">
        <v>0.01</v>
      </c>
      <c r="Y80" s="407">
        <v>1</v>
      </c>
      <c r="Z80" s="405">
        <v>0</v>
      </c>
      <c r="AA80" s="405"/>
      <c r="AB80" s="407">
        <v>15</v>
      </c>
      <c r="AC80" s="405">
        <v>0.02</v>
      </c>
      <c r="AD80" s="407">
        <v>2</v>
      </c>
      <c r="AE80" s="405">
        <v>0</v>
      </c>
      <c r="AF80" s="407">
        <v>3</v>
      </c>
      <c r="AG80" s="405">
        <v>0</v>
      </c>
      <c r="AH80" s="407">
        <v>0</v>
      </c>
      <c r="AI80" s="405">
        <v>0</v>
      </c>
      <c r="AJ80" s="407">
        <v>1</v>
      </c>
      <c r="AK80" s="405">
        <v>0</v>
      </c>
      <c r="AL80" s="407">
        <v>9</v>
      </c>
      <c r="AM80" s="405">
        <v>0.01</v>
      </c>
      <c r="AN80" s="405"/>
      <c r="AO80" s="407">
        <v>9</v>
      </c>
      <c r="AP80" s="405">
        <v>0.01</v>
      </c>
      <c r="AQ80" s="407">
        <v>4</v>
      </c>
      <c r="AR80" s="405">
        <v>0.01</v>
      </c>
      <c r="AS80" s="407">
        <v>1</v>
      </c>
      <c r="AT80" s="405">
        <v>0</v>
      </c>
      <c r="AU80" s="407">
        <v>3</v>
      </c>
      <c r="AV80" s="405">
        <v>0</v>
      </c>
      <c r="AW80" s="407">
        <v>1</v>
      </c>
      <c r="AX80" s="405">
        <v>0</v>
      </c>
      <c r="AY80" s="405"/>
      <c r="AZ80" s="407">
        <v>3</v>
      </c>
      <c r="BA80" s="405">
        <v>0</v>
      </c>
      <c r="BB80" s="407">
        <v>0</v>
      </c>
      <c r="BC80" s="405">
        <v>0</v>
      </c>
      <c r="BD80" s="407">
        <v>3</v>
      </c>
      <c r="BE80" s="405">
        <v>0</v>
      </c>
      <c r="BF80" s="405"/>
      <c r="BG80" s="407">
        <v>109</v>
      </c>
      <c r="BH80" s="405">
        <v>0.15</v>
      </c>
    </row>
    <row r="81" spans="1:60" x14ac:dyDescent="0.2">
      <c r="A81" s="186" t="s">
        <v>401</v>
      </c>
      <c r="B81" s="186" t="s">
        <v>402</v>
      </c>
      <c r="C81" s="402"/>
      <c r="D81" s="402"/>
      <c r="E81" s="401">
        <v>283</v>
      </c>
      <c r="F81" s="399">
        <v>1</v>
      </c>
      <c r="G81" s="406"/>
      <c r="H81" s="407">
        <v>278</v>
      </c>
      <c r="I81" s="405">
        <v>0.98</v>
      </c>
      <c r="J81" s="407">
        <v>274</v>
      </c>
      <c r="K81" s="405">
        <v>0.97</v>
      </c>
      <c r="L81" s="407">
        <v>3</v>
      </c>
      <c r="M81" s="405">
        <v>0.01</v>
      </c>
      <c r="N81" s="407">
        <v>1</v>
      </c>
      <c r="O81" s="405">
        <v>0</v>
      </c>
      <c r="P81" s="407">
        <v>0</v>
      </c>
      <c r="Q81" s="405">
        <v>0</v>
      </c>
      <c r="R81" s="405"/>
      <c r="S81" s="407">
        <v>2</v>
      </c>
      <c r="T81" s="405">
        <v>0.01</v>
      </c>
      <c r="U81" s="407">
        <v>2</v>
      </c>
      <c r="V81" s="405">
        <v>0.01</v>
      </c>
      <c r="W81" s="407">
        <v>0</v>
      </c>
      <c r="X81" s="405">
        <v>0</v>
      </c>
      <c r="Y81" s="407">
        <v>0</v>
      </c>
      <c r="Z81" s="405">
        <v>0</v>
      </c>
      <c r="AA81" s="405"/>
      <c r="AB81" s="407">
        <v>1</v>
      </c>
      <c r="AC81" s="405">
        <v>0</v>
      </c>
      <c r="AD81" s="407">
        <v>0</v>
      </c>
      <c r="AE81" s="405">
        <v>0</v>
      </c>
      <c r="AF81" s="407">
        <v>0</v>
      </c>
      <c r="AG81" s="405">
        <v>0</v>
      </c>
      <c r="AH81" s="407">
        <v>0</v>
      </c>
      <c r="AI81" s="405">
        <v>0</v>
      </c>
      <c r="AJ81" s="407">
        <v>0</v>
      </c>
      <c r="AK81" s="405">
        <v>0</v>
      </c>
      <c r="AL81" s="407">
        <v>1</v>
      </c>
      <c r="AM81" s="405">
        <v>0</v>
      </c>
      <c r="AN81" s="405"/>
      <c r="AO81" s="407">
        <v>1</v>
      </c>
      <c r="AP81" s="405">
        <v>0</v>
      </c>
      <c r="AQ81" s="407">
        <v>1</v>
      </c>
      <c r="AR81" s="405">
        <v>0</v>
      </c>
      <c r="AS81" s="407">
        <v>0</v>
      </c>
      <c r="AT81" s="405">
        <v>0</v>
      </c>
      <c r="AU81" s="407">
        <v>0</v>
      </c>
      <c r="AV81" s="405">
        <v>0</v>
      </c>
      <c r="AW81" s="407">
        <v>0</v>
      </c>
      <c r="AX81" s="405">
        <v>0</v>
      </c>
      <c r="AY81" s="405"/>
      <c r="AZ81" s="407">
        <v>1</v>
      </c>
      <c r="BA81" s="405">
        <v>0</v>
      </c>
      <c r="BB81" s="407">
        <v>0</v>
      </c>
      <c r="BC81" s="405">
        <v>0</v>
      </c>
      <c r="BD81" s="407">
        <v>1</v>
      </c>
      <c r="BE81" s="405">
        <v>0</v>
      </c>
      <c r="BF81" s="405"/>
      <c r="BG81" s="407">
        <v>0</v>
      </c>
      <c r="BH81" s="405">
        <v>0</v>
      </c>
    </row>
    <row r="82" spans="1:60" x14ac:dyDescent="0.2">
      <c r="A82" s="186" t="s">
        <v>403</v>
      </c>
      <c r="B82" s="186" t="s">
        <v>404</v>
      </c>
      <c r="C82" s="402"/>
      <c r="D82" s="402"/>
      <c r="E82" s="401">
        <v>289</v>
      </c>
      <c r="F82" s="399">
        <v>1</v>
      </c>
      <c r="G82" s="406"/>
      <c r="H82" s="407">
        <v>271</v>
      </c>
      <c r="I82" s="405">
        <v>0.94</v>
      </c>
      <c r="J82" s="407">
        <v>249</v>
      </c>
      <c r="K82" s="405">
        <v>0.86</v>
      </c>
      <c r="L82" s="407">
        <v>2</v>
      </c>
      <c r="M82" s="405">
        <v>0.01</v>
      </c>
      <c r="N82" s="407">
        <v>0</v>
      </c>
      <c r="O82" s="405">
        <v>0</v>
      </c>
      <c r="P82" s="407">
        <v>20</v>
      </c>
      <c r="Q82" s="405">
        <v>7.0000000000000007E-2</v>
      </c>
      <c r="R82" s="405"/>
      <c r="S82" s="407">
        <v>11</v>
      </c>
      <c r="T82" s="405">
        <v>0.04</v>
      </c>
      <c r="U82" s="407">
        <v>8</v>
      </c>
      <c r="V82" s="405">
        <v>0.03</v>
      </c>
      <c r="W82" s="407">
        <v>1</v>
      </c>
      <c r="X82" s="405">
        <v>0</v>
      </c>
      <c r="Y82" s="407">
        <v>2</v>
      </c>
      <c r="Z82" s="405">
        <v>0.01</v>
      </c>
      <c r="AA82" s="405"/>
      <c r="AB82" s="407">
        <v>0</v>
      </c>
      <c r="AC82" s="405">
        <v>0</v>
      </c>
      <c r="AD82" s="407">
        <v>0</v>
      </c>
      <c r="AE82" s="405">
        <v>0</v>
      </c>
      <c r="AF82" s="407">
        <v>0</v>
      </c>
      <c r="AG82" s="405">
        <v>0</v>
      </c>
      <c r="AH82" s="407">
        <v>0</v>
      </c>
      <c r="AI82" s="405">
        <v>0</v>
      </c>
      <c r="AJ82" s="407">
        <v>0</v>
      </c>
      <c r="AK82" s="405">
        <v>0</v>
      </c>
      <c r="AL82" s="407">
        <v>0</v>
      </c>
      <c r="AM82" s="405">
        <v>0</v>
      </c>
      <c r="AN82" s="405"/>
      <c r="AO82" s="407">
        <v>4</v>
      </c>
      <c r="AP82" s="405">
        <v>0.01</v>
      </c>
      <c r="AQ82" s="407">
        <v>1</v>
      </c>
      <c r="AR82" s="405">
        <v>0</v>
      </c>
      <c r="AS82" s="407">
        <v>2</v>
      </c>
      <c r="AT82" s="405">
        <v>0.01</v>
      </c>
      <c r="AU82" s="407">
        <v>0</v>
      </c>
      <c r="AV82" s="405">
        <v>0</v>
      </c>
      <c r="AW82" s="407">
        <v>1</v>
      </c>
      <c r="AX82" s="405">
        <v>0</v>
      </c>
      <c r="AY82" s="405"/>
      <c r="AZ82" s="407">
        <v>0</v>
      </c>
      <c r="BA82" s="405">
        <v>0</v>
      </c>
      <c r="BB82" s="407">
        <v>0</v>
      </c>
      <c r="BC82" s="405">
        <v>0</v>
      </c>
      <c r="BD82" s="407">
        <v>0</v>
      </c>
      <c r="BE82" s="405">
        <v>0</v>
      </c>
      <c r="BF82" s="405"/>
      <c r="BG82" s="407">
        <v>3</v>
      </c>
      <c r="BH82" s="405">
        <v>0.01</v>
      </c>
    </row>
    <row r="83" spans="1:60" x14ac:dyDescent="0.2">
      <c r="A83" s="186" t="s">
        <v>405</v>
      </c>
      <c r="B83" s="186" t="s">
        <v>406</v>
      </c>
      <c r="C83" s="402"/>
      <c r="D83" s="402"/>
      <c r="E83" s="401">
        <v>3223</v>
      </c>
      <c r="F83" s="399">
        <v>1</v>
      </c>
      <c r="G83" s="406"/>
      <c r="H83" s="407">
        <v>3043</v>
      </c>
      <c r="I83" s="405">
        <v>0.94</v>
      </c>
      <c r="J83" s="407">
        <v>2950</v>
      </c>
      <c r="K83" s="405">
        <v>0.92</v>
      </c>
      <c r="L83" s="407">
        <v>20</v>
      </c>
      <c r="M83" s="405">
        <v>0.01</v>
      </c>
      <c r="N83" s="407">
        <v>3</v>
      </c>
      <c r="O83" s="405">
        <v>0</v>
      </c>
      <c r="P83" s="407">
        <v>70</v>
      </c>
      <c r="Q83" s="405">
        <v>0.02</v>
      </c>
      <c r="R83" s="405"/>
      <c r="S83" s="407">
        <v>15</v>
      </c>
      <c r="T83" s="405">
        <v>0</v>
      </c>
      <c r="U83" s="407">
        <v>6</v>
      </c>
      <c r="V83" s="405">
        <v>0</v>
      </c>
      <c r="W83" s="407">
        <v>3</v>
      </c>
      <c r="X83" s="405">
        <v>0</v>
      </c>
      <c r="Y83" s="407">
        <v>6</v>
      </c>
      <c r="Z83" s="405">
        <v>0</v>
      </c>
      <c r="AA83" s="405"/>
      <c r="AB83" s="407">
        <v>12</v>
      </c>
      <c r="AC83" s="405">
        <v>0</v>
      </c>
      <c r="AD83" s="407">
        <v>2</v>
      </c>
      <c r="AE83" s="405">
        <v>0</v>
      </c>
      <c r="AF83" s="407">
        <v>1</v>
      </c>
      <c r="AG83" s="405">
        <v>0</v>
      </c>
      <c r="AH83" s="407">
        <v>2</v>
      </c>
      <c r="AI83" s="405">
        <v>0</v>
      </c>
      <c r="AJ83" s="407">
        <v>2</v>
      </c>
      <c r="AK83" s="405">
        <v>0</v>
      </c>
      <c r="AL83" s="407">
        <v>5</v>
      </c>
      <c r="AM83" s="405">
        <v>0</v>
      </c>
      <c r="AN83" s="405"/>
      <c r="AO83" s="407">
        <v>38</v>
      </c>
      <c r="AP83" s="405">
        <v>0.01</v>
      </c>
      <c r="AQ83" s="407">
        <v>14</v>
      </c>
      <c r="AR83" s="405">
        <v>0</v>
      </c>
      <c r="AS83" s="407">
        <v>5</v>
      </c>
      <c r="AT83" s="405">
        <v>0</v>
      </c>
      <c r="AU83" s="407">
        <v>4</v>
      </c>
      <c r="AV83" s="405">
        <v>0</v>
      </c>
      <c r="AW83" s="407">
        <v>15</v>
      </c>
      <c r="AX83" s="405">
        <v>0</v>
      </c>
      <c r="AY83" s="405"/>
      <c r="AZ83" s="407">
        <v>13</v>
      </c>
      <c r="BA83" s="405">
        <v>0</v>
      </c>
      <c r="BB83" s="407">
        <v>0</v>
      </c>
      <c r="BC83" s="405">
        <v>0</v>
      </c>
      <c r="BD83" s="407">
        <v>13</v>
      </c>
      <c r="BE83" s="405">
        <v>0</v>
      </c>
      <c r="BF83" s="405"/>
      <c r="BG83" s="407">
        <v>102</v>
      </c>
      <c r="BH83" s="405">
        <v>0.03</v>
      </c>
    </row>
    <row r="84" spans="1:60" x14ac:dyDescent="0.2">
      <c r="A84" s="186" t="s">
        <v>407</v>
      </c>
      <c r="B84" s="186" t="s">
        <v>408</v>
      </c>
      <c r="C84" s="402"/>
      <c r="D84" s="402"/>
      <c r="E84" s="401">
        <v>219</v>
      </c>
      <c r="F84" s="399">
        <v>1</v>
      </c>
      <c r="G84" s="406"/>
      <c r="H84" s="407">
        <v>209</v>
      </c>
      <c r="I84" s="405">
        <v>0.95</v>
      </c>
      <c r="J84" s="407">
        <v>200</v>
      </c>
      <c r="K84" s="405">
        <v>0.91</v>
      </c>
      <c r="L84" s="407">
        <v>1</v>
      </c>
      <c r="M84" s="405">
        <v>0</v>
      </c>
      <c r="N84" s="407">
        <v>2</v>
      </c>
      <c r="O84" s="405">
        <v>0.01</v>
      </c>
      <c r="P84" s="407">
        <v>6</v>
      </c>
      <c r="Q84" s="405">
        <v>0.03</v>
      </c>
      <c r="R84" s="405"/>
      <c r="S84" s="407">
        <v>5</v>
      </c>
      <c r="T84" s="405">
        <v>0.02</v>
      </c>
      <c r="U84" s="407">
        <v>0</v>
      </c>
      <c r="V84" s="405">
        <v>0</v>
      </c>
      <c r="W84" s="407">
        <v>3</v>
      </c>
      <c r="X84" s="405">
        <v>0.01</v>
      </c>
      <c r="Y84" s="407">
        <v>2</v>
      </c>
      <c r="Z84" s="405">
        <v>0.01</v>
      </c>
      <c r="AA84" s="405"/>
      <c r="AB84" s="407">
        <v>1</v>
      </c>
      <c r="AC84" s="405">
        <v>0</v>
      </c>
      <c r="AD84" s="407">
        <v>1</v>
      </c>
      <c r="AE84" s="405">
        <v>0</v>
      </c>
      <c r="AF84" s="407">
        <v>0</v>
      </c>
      <c r="AG84" s="405">
        <v>0</v>
      </c>
      <c r="AH84" s="407">
        <v>0</v>
      </c>
      <c r="AI84" s="405">
        <v>0</v>
      </c>
      <c r="AJ84" s="407">
        <v>0</v>
      </c>
      <c r="AK84" s="405">
        <v>0</v>
      </c>
      <c r="AL84" s="407">
        <v>0</v>
      </c>
      <c r="AM84" s="405">
        <v>0</v>
      </c>
      <c r="AN84" s="405"/>
      <c r="AO84" s="407">
        <v>1</v>
      </c>
      <c r="AP84" s="405">
        <v>0</v>
      </c>
      <c r="AQ84" s="407">
        <v>1</v>
      </c>
      <c r="AR84" s="405">
        <v>0</v>
      </c>
      <c r="AS84" s="407">
        <v>0</v>
      </c>
      <c r="AT84" s="405">
        <v>0</v>
      </c>
      <c r="AU84" s="407">
        <v>0</v>
      </c>
      <c r="AV84" s="405">
        <v>0</v>
      </c>
      <c r="AW84" s="407">
        <v>0</v>
      </c>
      <c r="AX84" s="405">
        <v>0</v>
      </c>
      <c r="AY84" s="405"/>
      <c r="AZ84" s="407">
        <v>0</v>
      </c>
      <c r="BA84" s="405">
        <v>0</v>
      </c>
      <c r="BB84" s="407">
        <v>0</v>
      </c>
      <c r="BC84" s="405">
        <v>0</v>
      </c>
      <c r="BD84" s="407">
        <v>0</v>
      </c>
      <c r="BE84" s="405">
        <v>0</v>
      </c>
      <c r="BF84" s="405"/>
      <c r="BG84" s="407">
        <v>3</v>
      </c>
      <c r="BH84" s="405">
        <v>0.01</v>
      </c>
    </row>
    <row r="85" spans="1:60" x14ac:dyDescent="0.2">
      <c r="A85" s="186" t="s">
        <v>409</v>
      </c>
      <c r="B85" s="186" t="s">
        <v>410</v>
      </c>
      <c r="C85" s="402"/>
      <c r="D85" s="402"/>
      <c r="E85" s="401">
        <v>2643</v>
      </c>
      <c r="F85" s="399">
        <v>1</v>
      </c>
      <c r="G85" s="406"/>
      <c r="H85" s="407">
        <v>2068</v>
      </c>
      <c r="I85" s="405">
        <v>0.78</v>
      </c>
      <c r="J85" s="407">
        <v>2026</v>
      </c>
      <c r="K85" s="405">
        <v>0.77</v>
      </c>
      <c r="L85" s="407">
        <v>3</v>
      </c>
      <c r="M85" s="405">
        <v>0</v>
      </c>
      <c r="N85" s="407">
        <v>3</v>
      </c>
      <c r="O85" s="405">
        <v>0</v>
      </c>
      <c r="P85" s="407">
        <v>36</v>
      </c>
      <c r="Q85" s="405">
        <v>0.01</v>
      </c>
      <c r="R85" s="405"/>
      <c r="S85" s="407">
        <v>3</v>
      </c>
      <c r="T85" s="405">
        <v>0</v>
      </c>
      <c r="U85" s="407">
        <v>2</v>
      </c>
      <c r="V85" s="405">
        <v>0</v>
      </c>
      <c r="W85" s="407">
        <v>1</v>
      </c>
      <c r="X85" s="405">
        <v>0</v>
      </c>
      <c r="Y85" s="407">
        <v>0</v>
      </c>
      <c r="Z85" s="405">
        <v>0</v>
      </c>
      <c r="AA85" s="405"/>
      <c r="AB85" s="407">
        <v>2</v>
      </c>
      <c r="AC85" s="405">
        <v>0</v>
      </c>
      <c r="AD85" s="407">
        <v>0</v>
      </c>
      <c r="AE85" s="405">
        <v>0</v>
      </c>
      <c r="AF85" s="407">
        <v>0</v>
      </c>
      <c r="AG85" s="405">
        <v>0</v>
      </c>
      <c r="AH85" s="407">
        <v>1</v>
      </c>
      <c r="AI85" s="405">
        <v>0</v>
      </c>
      <c r="AJ85" s="407">
        <v>0</v>
      </c>
      <c r="AK85" s="405">
        <v>0</v>
      </c>
      <c r="AL85" s="407">
        <v>1</v>
      </c>
      <c r="AM85" s="405">
        <v>0</v>
      </c>
      <c r="AN85" s="405"/>
      <c r="AO85" s="407">
        <v>4</v>
      </c>
      <c r="AP85" s="405">
        <v>0</v>
      </c>
      <c r="AQ85" s="407">
        <v>2</v>
      </c>
      <c r="AR85" s="405">
        <v>0</v>
      </c>
      <c r="AS85" s="407">
        <v>0</v>
      </c>
      <c r="AT85" s="405">
        <v>0</v>
      </c>
      <c r="AU85" s="407">
        <v>0</v>
      </c>
      <c r="AV85" s="405">
        <v>0</v>
      </c>
      <c r="AW85" s="407">
        <v>2</v>
      </c>
      <c r="AX85" s="405">
        <v>0</v>
      </c>
      <c r="AY85" s="405"/>
      <c r="AZ85" s="407">
        <v>8</v>
      </c>
      <c r="BA85" s="405">
        <v>0</v>
      </c>
      <c r="BB85" s="407">
        <v>3</v>
      </c>
      <c r="BC85" s="405">
        <v>0</v>
      </c>
      <c r="BD85" s="407">
        <v>5</v>
      </c>
      <c r="BE85" s="405">
        <v>0</v>
      </c>
      <c r="BF85" s="405"/>
      <c r="BG85" s="407">
        <v>558</v>
      </c>
      <c r="BH85" s="405">
        <v>0.21</v>
      </c>
    </row>
    <row r="86" spans="1:60" x14ac:dyDescent="0.2">
      <c r="A86" s="186" t="s">
        <v>411</v>
      </c>
      <c r="B86" s="186" t="s">
        <v>412</v>
      </c>
      <c r="C86" s="402"/>
      <c r="D86" s="402"/>
      <c r="E86" s="401">
        <v>2503</v>
      </c>
      <c r="F86" s="399">
        <v>1</v>
      </c>
      <c r="G86" s="406"/>
      <c r="H86" s="407">
        <v>1689</v>
      </c>
      <c r="I86" s="405">
        <v>0.67</v>
      </c>
      <c r="J86" s="407">
        <v>1539</v>
      </c>
      <c r="K86" s="405">
        <v>0.61</v>
      </c>
      <c r="L86" s="407">
        <v>18</v>
      </c>
      <c r="M86" s="405">
        <v>0.01</v>
      </c>
      <c r="N86" s="407">
        <v>7</v>
      </c>
      <c r="O86" s="405">
        <v>0</v>
      </c>
      <c r="P86" s="407">
        <v>125</v>
      </c>
      <c r="Q86" s="405">
        <v>0.05</v>
      </c>
      <c r="R86" s="405"/>
      <c r="S86" s="407">
        <v>309</v>
      </c>
      <c r="T86" s="405">
        <v>0.12</v>
      </c>
      <c r="U86" s="407">
        <v>243</v>
      </c>
      <c r="V86" s="405">
        <v>0.1</v>
      </c>
      <c r="W86" s="407">
        <v>41</v>
      </c>
      <c r="X86" s="405">
        <v>0.02</v>
      </c>
      <c r="Y86" s="407">
        <v>25</v>
      </c>
      <c r="Z86" s="405">
        <v>0.01</v>
      </c>
      <c r="AA86" s="405"/>
      <c r="AB86" s="407">
        <v>183</v>
      </c>
      <c r="AC86" s="405">
        <v>7.0000000000000007E-2</v>
      </c>
      <c r="AD86" s="407">
        <v>67</v>
      </c>
      <c r="AE86" s="405">
        <v>0.03</v>
      </c>
      <c r="AF86" s="407">
        <v>38</v>
      </c>
      <c r="AG86" s="405">
        <v>0.02</v>
      </c>
      <c r="AH86" s="407">
        <v>9</v>
      </c>
      <c r="AI86" s="405">
        <v>0</v>
      </c>
      <c r="AJ86" s="407">
        <v>5</v>
      </c>
      <c r="AK86" s="405">
        <v>0</v>
      </c>
      <c r="AL86" s="407">
        <v>64</v>
      </c>
      <c r="AM86" s="405">
        <v>0.03</v>
      </c>
      <c r="AN86" s="405"/>
      <c r="AO86" s="407">
        <v>140</v>
      </c>
      <c r="AP86" s="405">
        <v>0.06</v>
      </c>
      <c r="AQ86" s="407">
        <v>59</v>
      </c>
      <c r="AR86" s="405">
        <v>0.02</v>
      </c>
      <c r="AS86" s="407">
        <v>15</v>
      </c>
      <c r="AT86" s="405">
        <v>0.01</v>
      </c>
      <c r="AU86" s="407">
        <v>17</v>
      </c>
      <c r="AV86" s="405">
        <v>0.01</v>
      </c>
      <c r="AW86" s="407">
        <v>49</v>
      </c>
      <c r="AX86" s="405">
        <v>0.02</v>
      </c>
      <c r="AY86" s="405"/>
      <c r="AZ86" s="407">
        <v>63</v>
      </c>
      <c r="BA86" s="405">
        <v>0.03</v>
      </c>
      <c r="BB86" s="407">
        <v>13</v>
      </c>
      <c r="BC86" s="405">
        <v>0.01</v>
      </c>
      <c r="BD86" s="407">
        <v>50</v>
      </c>
      <c r="BE86" s="405">
        <v>0.02</v>
      </c>
      <c r="BF86" s="405"/>
      <c r="BG86" s="407">
        <v>119</v>
      </c>
      <c r="BH86" s="405">
        <v>0.05</v>
      </c>
    </row>
    <row r="87" spans="1:60" x14ac:dyDescent="0.2">
      <c r="A87" s="186" t="s">
        <v>413</v>
      </c>
      <c r="B87" s="186" t="s">
        <v>414</v>
      </c>
      <c r="C87" s="402"/>
      <c r="D87" s="402"/>
      <c r="E87" s="401">
        <v>85</v>
      </c>
      <c r="F87" s="399">
        <v>1</v>
      </c>
      <c r="G87" s="406"/>
      <c r="H87" s="407">
        <v>79</v>
      </c>
      <c r="I87" s="405">
        <v>0.93</v>
      </c>
      <c r="J87" s="407">
        <v>78</v>
      </c>
      <c r="K87" s="405">
        <v>0.92</v>
      </c>
      <c r="L87" s="407">
        <v>0</v>
      </c>
      <c r="M87" s="405">
        <v>0</v>
      </c>
      <c r="N87" s="407">
        <v>0</v>
      </c>
      <c r="O87" s="405">
        <v>0</v>
      </c>
      <c r="P87" s="407">
        <v>1</v>
      </c>
      <c r="Q87" s="405">
        <v>0.01</v>
      </c>
      <c r="R87" s="405"/>
      <c r="S87" s="407">
        <v>0</v>
      </c>
      <c r="T87" s="405">
        <v>0</v>
      </c>
      <c r="U87" s="407">
        <v>0</v>
      </c>
      <c r="V87" s="405">
        <v>0</v>
      </c>
      <c r="W87" s="407">
        <v>0</v>
      </c>
      <c r="X87" s="405">
        <v>0</v>
      </c>
      <c r="Y87" s="407">
        <v>0</v>
      </c>
      <c r="Z87" s="405">
        <v>0</v>
      </c>
      <c r="AA87" s="405"/>
      <c r="AB87" s="407">
        <v>1</v>
      </c>
      <c r="AC87" s="405">
        <v>0.01</v>
      </c>
      <c r="AD87" s="407">
        <v>1</v>
      </c>
      <c r="AE87" s="405">
        <v>0.01</v>
      </c>
      <c r="AF87" s="407">
        <v>0</v>
      </c>
      <c r="AG87" s="405">
        <v>0</v>
      </c>
      <c r="AH87" s="407">
        <v>0</v>
      </c>
      <c r="AI87" s="405">
        <v>0</v>
      </c>
      <c r="AJ87" s="407">
        <v>0</v>
      </c>
      <c r="AK87" s="405">
        <v>0</v>
      </c>
      <c r="AL87" s="407">
        <v>0</v>
      </c>
      <c r="AM87" s="405">
        <v>0</v>
      </c>
      <c r="AN87" s="405"/>
      <c r="AO87" s="407">
        <v>0</v>
      </c>
      <c r="AP87" s="405">
        <v>0</v>
      </c>
      <c r="AQ87" s="407">
        <v>0</v>
      </c>
      <c r="AR87" s="405">
        <v>0</v>
      </c>
      <c r="AS87" s="407">
        <v>0</v>
      </c>
      <c r="AT87" s="405">
        <v>0</v>
      </c>
      <c r="AU87" s="407">
        <v>0</v>
      </c>
      <c r="AV87" s="405">
        <v>0</v>
      </c>
      <c r="AW87" s="407">
        <v>0</v>
      </c>
      <c r="AX87" s="405">
        <v>0</v>
      </c>
      <c r="AY87" s="405"/>
      <c r="AZ87" s="407">
        <v>3</v>
      </c>
      <c r="BA87" s="405">
        <v>0.04</v>
      </c>
      <c r="BB87" s="407">
        <v>0</v>
      </c>
      <c r="BC87" s="405">
        <v>0</v>
      </c>
      <c r="BD87" s="407">
        <v>3</v>
      </c>
      <c r="BE87" s="405">
        <v>0.04</v>
      </c>
      <c r="BF87" s="405"/>
      <c r="BG87" s="407">
        <v>2</v>
      </c>
      <c r="BH87" s="405">
        <v>0.02</v>
      </c>
    </row>
    <row r="88" spans="1:60" x14ac:dyDescent="0.2">
      <c r="A88" s="186" t="s">
        <v>415</v>
      </c>
      <c r="B88" s="186" t="s">
        <v>416</v>
      </c>
      <c r="C88" s="402"/>
      <c r="D88" s="402"/>
      <c r="E88" s="401">
        <v>719</v>
      </c>
      <c r="F88" s="399">
        <v>1</v>
      </c>
      <c r="G88" s="406"/>
      <c r="H88" s="407">
        <v>473</v>
      </c>
      <c r="I88" s="405">
        <v>0.66</v>
      </c>
      <c r="J88" s="407">
        <v>425</v>
      </c>
      <c r="K88" s="405">
        <v>0.59</v>
      </c>
      <c r="L88" s="407">
        <v>3</v>
      </c>
      <c r="M88" s="405">
        <v>0</v>
      </c>
      <c r="N88" s="407">
        <v>3</v>
      </c>
      <c r="O88" s="405">
        <v>0</v>
      </c>
      <c r="P88" s="407">
        <v>42</v>
      </c>
      <c r="Q88" s="405">
        <v>0.06</v>
      </c>
      <c r="R88" s="405"/>
      <c r="S88" s="407">
        <v>61</v>
      </c>
      <c r="T88" s="405">
        <v>0.08</v>
      </c>
      <c r="U88" s="407">
        <v>28</v>
      </c>
      <c r="V88" s="405">
        <v>0.04</v>
      </c>
      <c r="W88" s="407">
        <v>16</v>
      </c>
      <c r="X88" s="405">
        <v>0.02</v>
      </c>
      <c r="Y88" s="407">
        <v>17</v>
      </c>
      <c r="Z88" s="405">
        <v>0.02</v>
      </c>
      <c r="AA88" s="405"/>
      <c r="AB88" s="407">
        <v>59</v>
      </c>
      <c r="AC88" s="405">
        <v>0.08</v>
      </c>
      <c r="AD88" s="407">
        <v>25</v>
      </c>
      <c r="AE88" s="405">
        <v>0.03</v>
      </c>
      <c r="AF88" s="407">
        <v>14</v>
      </c>
      <c r="AG88" s="405">
        <v>0.02</v>
      </c>
      <c r="AH88" s="407">
        <v>3</v>
      </c>
      <c r="AI88" s="405">
        <v>0</v>
      </c>
      <c r="AJ88" s="407">
        <v>0</v>
      </c>
      <c r="AK88" s="405">
        <v>0</v>
      </c>
      <c r="AL88" s="407">
        <v>17</v>
      </c>
      <c r="AM88" s="405">
        <v>0.02</v>
      </c>
      <c r="AN88" s="405"/>
      <c r="AO88" s="407">
        <v>31</v>
      </c>
      <c r="AP88" s="405">
        <v>0.04</v>
      </c>
      <c r="AQ88" s="407">
        <v>15</v>
      </c>
      <c r="AR88" s="405">
        <v>0.02</v>
      </c>
      <c r="AS88" s="407">
        <v>4</v>
      </c>
      <c r="AT88" s="405">
        <v>0.01</v>
      </c>
      <c r="AU88" s="407">
        <v>2</v>
      </c>
      <c r="AV88" s="405">
        <v>0</v>
      </c>
      <c r="AW88" s="407">
        <v>10</v>
      </c>
      <c r="AX88" s="405">
        <v>0.01</v>
      </c>
      <c r="AY88" s="405"/>
      <c r="AZ88" s="407">
        <v>20</v>
      </c>
      <c r="BA88" s="405">
        <v>0.03</v>
      </c>
      <c r="BB88" s="407">
        <v>5</v>
      </c>
      <c r="BC88" s="405">
        <v>0.01</v>
      </c>
      <c r="BD88" s="407">
        <v>15</v>
      </c>
      <c r="BE88" s="405">
        <v>0.02</v>
      </c>
      <c r="BF88" s="405"/>
      <c r="BG88" s="407">
        <v>75</v>
      </c>
      <c r="BH88" s="405">
        <v>0.1</v>
      </c>
    </row>
    <row r="89" spans="1:60" x14ac:dyDescent="0.2">
      <c r="A89" s="186" t="s">
        <v>417</v>
      </c>
      <c r="B89" s="186" t="s">
        <v>418</v>
      </c>
      <c r="C89" s="402"/>
      <c r="D89" s="402"/>
      <c r="E89" s="401">
        <v>2287</v>
      </c>
      <c r="F89" s="399">
        <v>1</v>
      </c>
      <c r="G89" s="406"/>
      <c r="H89" s="407">
        <v>697</v>
      </c>
      <c r="I89" s="405">
        <v>0.3</v>
      </c>
      <c r="J89" s="407">
        <v>545</v>
      </c>
      <c r="K89" s="405">
        <v>0.24</v>
      </c>
      <c r="L89" s="407">
        <v>13</v>
      </c>
      <c r="M89" s="405">
        <v>0.01</v>
      </c>
      <c r="N89" s="407">
        <v>4</v>
      </c>
      <c r="O89" s="405">
        <v>0</v>
      </c>
      <c r="P89" s="407">
        <v>135</v>
      </c>
      <c r="Q89" s="405">
        <v>0.06</v>
      </c>
      <c r="R89" s="405"/>
      <c r="S89" s="407">
        <v>918</v>
      </c>
      <c r="T89" s="405">
        <v>0.4</v>
      </c>
      <c r="U89" s="407">
        <v>406</v>
      </c>
      <c r="V89" s="405">
        <v>0.18</v>
      </c>
      <c r="W89" s="407">
        <v>433</v>
      </c>
      <c r="X89" s="405">
        <v>0.19</v>
      </c>
      <c r="Y89" s="407">
        <v>79</v>
      </c>
      <c r="Z89" s="405">
        <v>0.03</v>
      </c>
      <c r="AA89" s="405"/>
      <c r="AB89" s="407">
        <v>168</v>
      </c>
      <c r="AC89" s="405">
        <v>7.0000000000000007E-2</v>
      </c>
      <c r="AD89" s="407">
        <v>38</v>
      </c>
      <c r="AE89" s="405">
        <v>0.02</v>
      </c>
      <c r="AF89" s="407">
        <v>30</v>
      </c>
      <c r="AG89" s="405">
        <v>0.01</v>
      </c>
      <c r="AH89" s="407">
        <v>20</v>
      </c>
      <c r="AI89" s="405">
        <v>0.01</v>
      </c>
      <c r="AJ89" s="407">
        <v>8</v>
      </c>
      <c r="AK89" s="405">
        <v>0</v>
      </c>
      <c r="AL89" s="407">
        <v>72</v>
      </c>
      <c r="AM89" s="405">
        <v>0.03</v>
      </c>
      <c r="AN89" s="405"/>
      <c r="AO89" s="407">
        <v>247</v>
      </c>
      <c r="AP89" s="405">
        <v>0.11</v>
      </c>
      <c r="AQ89" s="407">
        <v>149</v>
      </c>
      <c r="AR89" s="405">
        <v>7.0000000000000007E-2</v>
      </c>
      <c r="AS89" s="407">
        <v>31</v>
      </c>
      <c r="AT89" s="405">
        <v>0.01</v>
      </c>
      <c r="AU89" s="407">
        <v>12</v>
      </c>
      <c r="AV89" s="405">
        <v>0.01</v>
      </c>
      <c r="AW89" s="407">
        <v>55</v>
      </c>
      <c r="AX89" s="405">
        <v>0.02</v>
      </c>
      <c r="AY89" s="405"/>
      <c r="AZ89" s="407">
        <v>47</v>
      </c>
      <c r="BA89" s="405">
        <v>0.02</v>
      </c>
      <c r="BB89" s="407">
        <v>12</v>
      </c>
      <c r="BC89" s="405">
        <v>0.01</v>
      </c>
      <c r="BD89" s="407">
        <v>35</v>
      </c>
      <c r="BE89" s="405">
        <v>0.02</v>
      </c>
      <c r="BF89" s="405"/>
      <c r="BG89" s="407">
        <v>210</v>
      </c>
      <c r="BH89" s="405">
        <v>0.09</v>
      </c>
    </row>
    <row r="90" spans="1:60" x14ac:dyDescent="0.2">
      <c r="A90" s="186" t="s">
        <v>419</v>
      </c>
      <c r="B90" s="186" t="s">
        <v>420</v>
      </c>
      <c r="C90" s="402"/>
      <c r="D90" s="402"/>
      <c r="E90" s="401">
        <v>840</v>
      </c>
      <c r="F90" s="399">
        <v>1</v>
      </c>
      <c r="G90" s="406"/>
      <c r="H90" s="407">
        <v>535</v>
      </c>
      <c r="I90" s="405">
        <v>0.64</v>
      </c>
      <c r="J90" s="407">
        <v>499</v>
      </c>
      <c r="K90" s="405">
        <v>0.59</v>
      </c>
      <c r="L90" s="407">
        <v>3</v>
      </c>
      <c r="M90" s="405">
        <v>0</v>
      </c>
      <c r="N90" s="407">
        <v>6</v>
      </c>
      <c r="O90" s="405">
        <v>0.01</v>
      </c>
      <c r="P90" s="407">
        <v>27</v>
      </c>
      <c r="Q90" s="405">
        <v>0.03</v>
      </c>
      <c r="R90" s="405"/>
      <c r="S90" s="407">
        <v>26</v>
      </c>
      <c r="T90" s="405">
        <v>0.03</v>
      </c>
      <c r="U90" s="407">
        <v>18</v>
      </c>
      <c r="V90" s="405">
        <v>0.02</v>
      </c>
      <c r="W90" s="407">
        <v>6</v>
      </c>
      <c r="X90" s="405">
        <v>0.01</v>
      </c>
      <c r="Y90" s="407">
        <v>2</v>
      </c>
      <c r="Z90" s="405">
        <v>0</v>
      </c>
      <c r="AA90" s="405"/>
      <c r="AB90" s="407">
        <v>21</v>
      </c>
      <c r="AC90" s="405">
        <v>0.03</v>
      </c>
      <c r="AD90" s="407">
        <v>11</v>
      </c>
      <c r="AE90" s="405">
        <v>0.01</v>
      </c>
      <c r="AF90" s="407">
        <v>4</v>
      </c>
      <c r="AG90" s="405">
        <v>0</v>
      </c>
      <c r="AH90" s="407">
        <v>1</v>
      </c>
      <c r="AI90" s="405">
        <v>0</v>
      </c>
      <c r="AJ90" s="407">
        <v>1</v>
      </c>
      <c r="AK90" s="405">
        <v>0</v>
      </c>
      <c r="AL90" s="407">
        <v>4</v>
      </c>
      <c r="AM90" s="405">
        <v>0</v>
      </c>
      <c r="AN90" s="405"/>
      <c r="AO90" s="407">
        <v>22</v>
      </c>
      <c r="AP90" s="405">
        <v>0.03</v>
      </c>
      <c r="AQ90" s="407">
        <v>4</v>
      </c>
      <c r="AR90" s="405">
        <v>0</v>
      </c>
      <c r="AS90" s="407">
        <v>6</v>
      </c>
      <c r="AT90" s="405">
        <v>0.01</v>
      </c>
      <c r="AU90" s="407">
        <v>4</v>
      </c>
      <c r="AV90" s="405">
        <v>0</v>
      </c>
      <c r="AW90" s="407">
        <v>8</v>
      </c>
      <c r="AX90" s="405">
        <v>0.01</v>
      </c>
      <c r="AY90" s="405"/>
      <c r="AZ90" s="407">
        <v>19</v>
      </c>
      <c r="BA90" s="405">
        <v>0.02</v>
      </c>
      <c r="BB90" s="407">
        <v>1</v>
      </c>
      <c r="BC90" s="405">
        <v>0</v>
      </c>
      <c r="BD90" s="407">
        <v>18</v>
      </c>
      <c r="BE90" s="405">
        <v>0.02</v>
      </c>
      <c r="BF90" s="405"/>
      <c r="BG90" s="407">
        <v>217</v>
      </c>
      <c r="BH90" s="405">
        <v>0.26</v>
      </c>
    </row>
    <row r="91" spans="1:60" x14ac:dyDescent="0.2">
      <c r="A91" s="186" t="s">
        <v>421</v>
      </c>
      <c r="B91" s="186" t="s">
        <v>422</v>
      </c>
      <c r="C91" s="402"/>
      <c r="D91" s="402"/>
      <c r="E91" s="401">
        <v>711</v>
      </c>
      <c r="F91" s="399">
        <v>1</v>
      </c>
      <c r="G91" s="406"/>
      <c r="H91" s="407">
        <v>671</v>
      </c>
      <c r="I91" s="405">
        <v>0.94</v>
      </c>
      <c r="J91" s="407">
        <v>649</v>
      </c>
      <c r="K91" s="405">
        <v>0.91</v>
      </c>
      <c r="L91" s="407">
        <v>3</v>
      </c>
      <c r="M91" s="405">
        <v>0</v>
      </c>
      <c r="N91" s="407">
        <v>0</v>
      </c>
      <c r="O91" s="405">
        <v>0</v>
      </c>
      <c r="P91" s="407">
        <v>19</v>
      </c>
      <c r="Q91" s="405">
        <v>0.03</v>
      </c>
      <c r="R91" s="405"/>
      <c r="S91" s="407">
        <v>5</v>
      </c>
      <c r="T91" s="405">
        <v>0.01</v>
      </c>
      <c r="U91" s="407">
        <v>4</v>
      </c>
      <c r="V91" s="405">
        <v>0.01</v>
      </c>
      <c r="W91" s="407">
        <v>0</v>
      </c>
      <c r="X91" s="405">
        <v>0</v>
      </c>
      <c r="Y91" s="407">
        <v>1</v>
      </c>
      <c r="Z91" s="405">
        <v>0</v>
      </c>
      <c r="AA91" s="405"/>
      <c r="AB91" s="407">
        <v>3</v>
      </c>
      <c r="AC91" s="405">
        <v>0</v>
      </c>
      <c r="AD91" s="407">
        <v>0</v>
      </c>
      <c r="AE91" s="405">
        <v>0</v>
      </c>
      <c r="AF91" s="407">
        <v>1</v>
      </c>
      <c r="AG91" s="405">
        <v>0</v>
      </c>
      <c r="AH91" s="407">
        <v>1</v>
      </c>
      <c r="AI91" s="405">
        <v>0</v>
      </c>
      <c r="AJ91" s="407">
        <v>0</v>
      </c>
      <c r="AK91" s="405">
        <v>0</v>
      </c>
      <c r="AL91" s="407">
        <v>1</v>
      </c>
      <c r="AM91" s="405">
        <v>0</v>
      </c>
      <c r="AN91" s="405"/>
      <c r="AO91" s="407">
        <v>4</v>
      </c>
      <c r="AP91" s="405">
        <v>0.01</v>
      </c>
      <c r="AQ91" s="407">
        <v>0</v>
      </c>
      <c r="AR91" s="405">
        <v>0</v>
      </c>
      <c r="AS91" s="407">
        <v>1</v>
      </c>
      <c r="AT91" s="405">
        <v>0</v>
      </c>
      <c r="AU91" s="407">
        <v>2</v>
      </c>
      <c r="AV91" s="405">
        <v>0</v>
      </c>
      <c r="AW91" s="407">
        <v>1</v>
      </c>
      <c r="AX91" s="405">
        <v>0</v>
      </c>
      <c r="AY91" s="405"/>
      <c r="AZ91" s="407">
        <v>9</v>
      </c>
      <c r="BA91" s="405">
        <v>0.01</v>
      </c>
      <c r="BB91" s="407">
        <v>1</v>
      </c>
      <c r="BC91" s="405">
        <v>0</v>
      </c>
      <c r="BD91" s="407">
        <v>8</v>
      </c>
      <c r="BE91" s="405">
        <v>0.01</v>
      </c>
      <c r="BF91" s="405"/>
      <c r="BG91" s="407">
        <v>19</v>
      </c>
      <c r="BH91" s="405">
        <v>0.03</v>
      </c>
    </row>
    <row r="92" spans="1:60" s="204" customFormat="1" x14ac:dyDescent="0.2">
      <c r="A92" s="198" t="s">
        <v>423</v>
      </c>
      <c r="B92" s="198" t="s">
        <v>424</v>
      </c>
      <c r="C92" s="402"/>
      <c r="D92" s="402"/>
      <c r="E92" s="408" t="s">
        <v>284</v>
      </c>
      <c r="F92" s="409" t="s">
        <v>284</v>
      </c>
      <c r="G92" s="410"/>
      <c r="H92" s="411" t="s">
        <v>284</v>
      </c>
      <c r="I92" s="412" t="s">
        <v>284</v>
      </c>
      <c r="J92" s="411" t="s">
        <v>284</v>
      </c>
      <c r="K92" s="412" t="s">
        <v>284</v>
      </c>
      <c r="L92" s="411" t="s">
        <v>284</v>
      </c>
      <c r="M92" s="412" t="s">
        <v>284</v>
      </c>
      <c r="N92" s="411" t="s">
        <v>284</v>
      </c>
      <c r="O92" s="412" t="s">
        <v>284</v>
      </c>
      <c r="P92" s="411" t="s">
        <v>284</v>
      </c>
      <c r="Q92" s="412" t="s">
        <v>284</v>
      </c>
      <c r="R92" s="412"/>
      <c r="S92" s="411" t="s">
        <v>284</v>
      </c>
      <c r="T92" s="412" t="s">
        <v>284</v>
      </c>
      <c r="U92" s="411" t="s">
        <v>284</v>
      </c>
      <c r="V92" s="412" t="s">
        <v>284</v>
      </c>
      <c r="W92" s="411" t="s">
        <v>284</v>
      </c>
      <c r="X92" s="412" t="s">
        <v>284</v>
      </c>
      <c r="Y92" s="411" t="s">
        <v>284</v>
      </c>
      <c r="Z92" s="412" t="s">
        <v>284</v>
      </c>
      <c r="AA92" s="412"/>
      <c r="AB92" s="411" t="s">
        <v>284</v>
      </c>
      <c r="AC92" s="412" t="s">
        <v>284</v>
      </c>
      <c r="AD92" s="411" t="s">
        <v>284</v>
      </c>
      <c r="AE92" s="412" t="s">
        <v>284</v>
      </c>
      <c r="AF92" s="411" t="s">
        <v>284</v>
      </c>
      <c r="AG92" s="412" t="s">
        <v>284</v>
      </c>
      <c r="AH92" s="411" t="s">
        <v>284</v>
      </c>
      <c r="AI92" s="412" t="s">
        <v>284</v>
      </c>
      <c r="AJ92" s="411" t="s">
        <v>284</v>
      </c>
      <c r="AK92" s="412" t="s">
        <v>284</v>
      </c>
      <c r="AL92" s="411" t="s">
        <v>284</v>
      </c>
      <c r="AM92" s="412" t="s">
        <v>284</v>
      </c>
      <c r="AN92" s="412"/>
      <c r="AO92" s="411" t="s">
        <v>284</v>
      </c>
      <c r="AP92" s="412" t="s">
        <v>284</v>
      </c>
      <c r="AQ92" s="411" t="s">
        <v>284</v>
      </c>
      <c r="AR92" s="412" t="s">
        <v>284</v>
      </c>
      <c r="AS92" s="411" t="s">
        <v>284</v>
      </c>
      <c r="AT92" s="412" t="s">
        <v>284</v>
      </c>
      <c r="AU92" s="411" t="s">
        <v>284</v>
      </c>
      <c r="AV92" s="412" t="s">
        <v>284</v>
      </c>
      <c r="AW92" s="411" t="s">
        <v>284</v>
      </c>
      <c r="AX92" s="412" t="s">
        <v>284</v>
      </c>
      <c r="AY92" s="412"/>
      <c r="AZ92" s="411" t="s">
        <v>284</v>
      </c>
      <c r="BA92" s="412" t="s">
        <v>284</v>
      </c>
      <c r="BB92" s="411" t="s">
        <v>284</v>
      </c>
      <c r="BC92" s="412" t="s">
        <v>284</v>
      </c>
      <c r="BD92" s="411" t="s">
        <v>284</v>
      </c>
      <c r="BE92" s="412" t="s">
        <v>284</v>
      </c>
      <c r="BF92" s="412"/>
      <c r="BG92" s="411" t="s">
        <v>284</v>
      </c>
      <c r="BH92" s="412" t="s">
        <v>284</v>
      </c>
    </row>
    <row r="93" spans="1:60" s="35" customFormat="1" x14ac:dyDescent="0.2">
      <c r="A93" s="186" t="s">
        <v>425</v>
      </c>
      <c r="B93" s="186" t="s">
        <v>426</v>
      </c>
      <c r="C93" s="402"/>
      <c r="D93" s="402"/>
      <c r="E93" s="401">
        <v>318</v>
      </c>
      <c r="F93" s="399">
        <v>1</v>
      </c>
      <c r="G93" s="406"/>
      <c r="H93" s="407">
        <v>295</v>
      </c>
      <c r="I93" s="405">
        <v>0.93</v>
      </c>
      <c r="J93" s="407">
        <v>279</v>
      </c>
      <c r="K93" s="405">
        <v>0.88</v>
      </c>
      <c r="L93" s="407">
        <v>2</v>
      </c>
      <c r="M93" s="405">
        <v>0.01</v>
      </c>
      <c r="N93" s="407">
        <v>0</v>
      </c>
      <c r="O93" s="405">
        <v>0</v>
      </c>
      <c r="P93" s="407">
        <v>14</v>
      </c>
      <c r="Q93" s="405">
        <v>0.04</v>
      </c>
      <c r="R93" s="405"/>
      <c r="S93" s="407">
        <v>10</v>
      </c>
      <c r="T93" s="405">
        <v>0.03</v>
      </c>
      <c r="U93" s="407">
        <v>7</v>
      </c>
      <c r="V93" s="405">
        <v>0.02</v>
      </c>
      <c r="W93" s="407">
        <v>3</v>
      </c>
      <c r="X93" s="405">
        <v>0.01</v>
      </c>
      <c r="Y93" s="407">
        <v>0</v>
      </c>
      <c r="Z93" s="405">
        <v>0</v>
      </c>
      <c r="AA93" s="405"/>
      <c r="AB93" s="407">
        <v>5</v>
      </c>
      <c r="AC93" s="405">
        <v>0.02</v>
      </c>
      <c r="AD93" s="407">
        <v>0</v>
      </c>
      <c r="AE93" s="405">
        <v>0</v>
      </c>
      <c r="AF93" s="407">
        <v>3</v>
      </c>
      <c r="AG93" s="405">
        <v>0.01</v>
      </c>
      <c r="AH93" s="407">
        <v>0</v>
      </c>
      <c r="AI93" s="405">
        <v>0</v>
      </c>
      <c r="AJ93" s="407">
        <v>1</v>
      </c>
      <c r="AK93" s="405">
        <v>0</v>
      </c>
      <c r="AL93" s="407">
        <v>1</v>
      </c>
      <c r="AM93" s="405">
        <v>0</v>
      </c>
      <c r="AN93" s="405"/>
      <c r="AO93" s="407">
        <v>4</v>
      </c>
      <c r="AP93" s="405">
        <v>0.01</v>
      </c>
      <c r="AQ93" s="407">
        <v>2</v>
      </c>
      <c r="AR93" s="405">
        <v>0.01</v>
      </c>
      <c r="AS93" s="407">
        <v>2</v>
      </c>
      <c r="AT93" s="405">
        <v>0.01</v>
      </c>
      <c r="AU93" s="407">
        <v>0</v>
      </c>
      <c r="AV93" s="405">
        <v>0</v>
      </c>
      <c r="AW93" s="407">
        <v>0</v>
      </c>
      <c r="AX93" s="405">
        <v>0</v>
      </c>
      <c r="AY93" s="405"/>
      <c r="AZ93" s="407">
        <v>1</v>
      </c>
      <c r="BA93" s="405">
        <v>0</v>
      </c>
      <c r="BB93" s="407">
        <v>0</v>
      </c>
      <c r="BC93" s="405">
        <v>0</v>
      </c>
      <c r="BD93" s="407">
        <v>1</v>
      </c>
      <c r="BE93" s="405">
        <v>0</v>
      </c>
      <c r="BF93" s="405"/>
      <c r="BG93" s="407">
        <v>3</v>
      </c>
      <c r="BH93" s="405">
        <v>0.01</v>
      </c>
    </row>
    <row r="94" spans="1:60" x14ac:dyDescent="0.2">
      <c r="A94" s="186" t="s">
        <v>427</v>
      </c>
      <c r="B94" s="186" t="s">
        <v>428</v>
      </c>
      <c r="C94" s="402"/>
      <c r="D94" s="402"/>
      <c r="E94" s="401">
        <v>2195</v>
      </c>
      <c r="F94" s="399">
        <v>1</v>
      </c>
      <c r="G94" s="406"/>
      <c r="H94" s="407">
        <v>1477</v>
      </c>
      <c r="I94" s="405">
        <v>0.67</v>
      </c>
      <c r="J94" s="407">
        <v>1318</v>
      </c>
      <c r="K94" s="405">
        <v>0.6</v>
      </c>
      <c r="L94" s="407">
        <v>12</v>
      </c>
      <c r="M94" s="405">
        <v>0.01</v>
      </c>
      <c r="N94" s="407">
        <v>3</v>
      </c>
      <c r="O94" s="405">
        <v>0</v>
      </c>
      <c r="P94" s="407">
        <v>144</v>
      </c>
      <c r="Q94" s="405">
        <v>7.0000000000000007E-2</v>
      </c>
      <c r="R94" s="405"/>
      <c r="S94" s="407">
        <v>167</v>
      </c>
      <c r="T94" s="405">
        <v>0.08</v>
      </c>
      <c r="U94" s="407">
        <v>106</v>
      </c>
      <c r="V94" s="405">
        <v>0.05</v>
      </c>
      <c r="W94" s="407">
        <v>38</v>
      </c>
      <c r="X94" s="405">
        <v>0.02</v>
      </c>
      <c r="Y94" s="407">
        <v>23</v>
      </c>
      <c r="Z94" s="405">
        <v>0.01</v>
      </c>
      <c r="AA94" s="405"/>
      <c r="AB94" s="407">
        <v>209</v>
      </c>
      <c r="AC94" s="405">
        <v>0.1</v>
      </c>
      <c r="AD94" s="407">
        <v>89</v>
      </c>
      <c r="AE94" s="405">
        <v>0.04</v>
      </c>
      <c r="AF94" s="407">
        <v>28</v>
      </c>
      <c r="AG94" s="405">
        <v>0.01</v>
      </c>
      <c r="AH94" s="407">
        <v>4</v>
      </c>
      <c r="AI94" s="405">
        <v>0</v>
      </c>
      <c r="AJ94" s="407">
        <v>3</v>
      </c>
      <c r="AK94" s="405">
        <v>0</v>
      </c>
      <c r="AL94" s="407">
        <v>85</v>
      </c>
      <c r="AM94" s="405">
        <v>0.04</v>
      </c>
      <c r="AN94" s="405"/>
      <c r="AO94" s="407">
        <v>111</v>
      </c>
      <c r="AP94" s="405">
        <v>0.05</v>
      </c>
      <c r="AQ94" s="407">
        <v>58</v>
      </c>
      <c r="AR94" s="405">
        <v>0.03</v>
      </c>
      <c r="AS94" s="407">
        <v>18</v>
      </c>
      <c r="AT94" s="405">
        <v>0.01</v>
      </c>
      <c r="AU94" s="407">
        <v>11</v>
      </c>
      <c r="AV94" s="405">
        <v>0.01</v>
      </c>
      <c r="AW94" s="407">
        <v>24</v>
      </c>
      <c r="AX94" s="405">
        <v>0.01</v>
      </c>
      <c r="AY94" s="405"/>
      <c r="AZ94" s="407">
        <v>10</v>
      </c>
      <c r="BA94" s="405">
        <v>0</v>
      </c>
      <c r="BB94" s="407">
        <v>0</v>
      </c>
      <c r="BC94" s="405">
        <v>0</v>
      </c>
      <c r="BD94" s="407">
        <v>10</v>
      </c>
      <c r="BE94" s="405">
        <v>0</v>
      </c>
      <c r="BF94" s="405"/>
      <c r="BG94" s="407">
        <v>221</v>
      </c>
      <c r="BH94" s="405">
        <v>0.1</v>
      </c>
    </row>
    <row r="95" spans="1:60" x14ac:dyDescent="0.2">
      <c r="A95" s="186" t="s">
        <v>429</v>
      </c>
      <c r="B95" s="186" t="s">
        <v>430</v>
      </c>
      <c r="C95" s="402"/>
      <c r="D95" s="402"/>
      <c r="E95" s="401">
        <v>241</v>
      </c>
      <c r="F95" s="399">
        <v>1</v>
      </c>
      <c r="G95" s="406"/>
      <c r="H95" s="407">
        <v>233</v>
      </c>
      <c r="I95" s="405">
        <v>0.97</v>
      </c>
      <c r="J95" s="407">
        <v>226</v>
      </c>
      <c r="K95" s="405">
        <v>0.94</v>
      </c>
      <c r="L95" s="407">
        <v>0</v>
      </c>
      <c r="M95" s="405">
        <v>0</v>
      </c>
      <c r="N95" s="407">
        <v>0</v>
      </c>
      <c r="O95" s="405">
        <v>0</v>
      </c>
      <c r="P95" s="407">
        <v>7</v>
      </c>
      <c r="Q95" s="405">
        <v>0.03</v>
      </c>
      <c r="R95" s="405"/>
      <c r="S95" s="407">
        <v>1</v>
      </c>
      <c r="T95" s="405">
        <v>0</v>
      </c>
      <c r="U95" s="407">
        <v>0</v>
      </c>
      <c r="V95" s="405">
        <v>0</v>
      </c>
      <c r="W95" s="407">
        <v>1</v>
      </c>
      <c r="X95" s="405">
        <v>0</v>
      </c>
      <c r="Y95" s="407">
        <v>0</v>
      </c>
      <c r="Z95" s="405">
        <v>0</v>
      </c>
      <c r="AA95" s="405"/>
      <c r="AB95" s="407">
        <v>2</v>
      </c>
      <c r="AC95" s="405">
        <v>0.01</v>
      </c>
      <c r="AD95" s="407">
        <v>2</v>
      </c>
      <c r="AE95" s="405">
        <v>0.01</v>
      </c>
      <c r="AF95" s="407">
        <v>0</v>
      </c>
      <c r="AG95" s="405">
        <v>0</v>
      </c>
      <c r="AH95" s="407">
        <v>0</v>
      </c>
      <c r="AI95" s="405">
        <v>0</v>
      </c>
      <c r="AJ95" s="407">
        <v>0</v>
      </c>
      <c r="AK95" s="405">
        <v>0</v>
      </c>
      <c r="AL95" s="407">
        <v>0</v>
      </c>
      <c r="AM95" s="405">
        <v>0</v>
      </c>
      <c r="AN95" s="405"/>
      <c r="AO95" s="407">
        <v>2</v>
      </c>
      <c r="AP95" s="405">
        <v>0.01</v>
      </c>
      <c r="AQ95" s="407">
        <v>0</v>
      </c>
      <c r="AR95" s="405">
        <v>0</v>
      </c>
      <c r="AS95" s="407">
        <v>2</v>
      </c>
      <c r="AT95" s="405">
        <v>0.01</v>
      </c>
      <c r="AU95" s="407">
        <v>0</v>
      </c>
      <c r="AV95" s="405">
        <v>0</v>
      </c>
      <c r="AW95" s="407">
        <v>0</v>
      </c>
      <c r="AX95" s="405">
        <v>0</v>
      </c>
      <c r="AY95" s="405"/>
      <c r="AZ95" s="407">
        <v>0</v>
      </c>
      <c r="BA95" s="405">
        <v>0</v>
      </c>
      <c r="BB95" s="407">
        <v>0</v>
      </c>
      <c r="BC95" s="405">
        <v>0</v>
      </c>
      <c r="BD95" s="407">
        <v>0</v>
      </c>
      <c r="BE95" s="405">
        <v>0</v>
      </c>
      <c r="BF95" s="405"/>
      <c r="BG95" s="407">
        <v>3</v>
      </c>
      <c r="BH95" s="405">
        <v>0.01</v>
      </c>
    </row>
    <row r="96" spans="1:60" x14ac:dyDescent="0.2">
      <c r="A96" s="186" t="s">
        <v>431</v>
      </c>
      <c r="B96" s="186" t="s">
        <v>432</v>
      </c>
      <c r="C96" s="402"/>
      <c r="D96" s="402"/>
      <c r="E96" s="401">
        <v>1662</v>
      </c>
      <c r="F96" s="399">
        <v>1</v>
      </c>
      <c r="G96" s="406"/>
      <c r="H96" s="407">
        <v>1560</v>
      </c>
      <c r="I96" s="405">
        <v>0.94</v>
      </c>
      <c r="J96" s="407">
        <v>1502</v>
      </c>
      <c r="K96" s="405">
        <v>0.9</v>
      </c>
      <c r="L96" s="407">
        <v>2</v>
      </c>
      <c r="M96" s="405">
        <v>0</v>
      </c>
      <c r="N96" s="407">
        <v>5</v>
      </c>
      <c r="O96" s="405">
        <v>0</v>
      </c>
      <c r="P96" s="407">
        <v>51</v>
      </c>
      <c r="Q96" s="405">
        <v>0.03</v>
      </c>
      <c r="R96" s="405"/>
      <c r="S96" s="407">
        <v>31</v>
      </c>
      <c r="T96" s="405">
        <v>0.02</v>
      </c>
      <c r="U96" s="407">
        <v>25</v>
      </c>
      <c r="V96" s="405">
        <v>0.02</v>
      </c>
      <c r="W96" s="407">
        <v>4</v>
      </c>
      <c r="X96" s="405">
        <v>0</v>
      </c>
      <c r="Y96" s="407">
        <v>2</v>
      </c>
      <c r="Z96" s="405">
        <v>0</v>
      </c>
      <c r="AA96" s="405"/>
      <c r="AB96" s="407">
        <v>19</v>
      </c>
      <c r="AC96" s="405">
        <v>0.01</v>
      </c>
      <c r="AD96" s="407">
        <v>5</v>
      </c>
      <c r="AE96" s="405">
        <v>0</v>
      </c>
      <c r="AF96" s="407">
        <v>7</v>
      </c>
      <c r="AG96" s="405">
        <v>0</v>
      </c>
      <c r="AH96" s="407">
        <v>1</v>
      </c>
      <c r="AI96" s="405">
        <v>0</v>
      </c>
      <c r="AJ96" s="407">
        <v>1</v>
      </c>
      <c r="AK96" s="405">
        <v>0</v>
      </c>
      <c r="AL96" s="407">
        <v>5</v>
      </c>
      <c r="AM96" s="405">
        <v>0</v>
      </c>
      <c r="AN96" s="405"/>
      <c r="AO96" s="407">
        <v>9</v>
      </c>
      <c r="AP96" s="405">
        <v>0.01</v>
      </c>
      <c r="AQ96" s="407">
        <v>7</v>
      </c>
      <c r="AR96" s="405">
        <v>0</v>
      </c>
      <c r="AS96" s="407">
        <v>1</v>
      </c>
      <c r="AT96" s="405">
        <v>0</v>
      </c>
      <c r="AU96" s="407">
        <v>0</v>
      </c>
      <c r="AV96" s="405">
        <v>0</v>
      </c>
      <c r="AW96" s="407">
        <v>1</v>
      </c>
      <c r="AX96" s="405">
        <v>0</v>
      </c>
      <c r="AY96" s="405"/>
      <c r="AZ96" s="407">
        <v>22</v>
      </c>
      <c r="BA96" s="405">
        <v>0.01</v>
      </c>
      <c r="BB96" s="407">
        <v>5</v>
      </c>
      <c r="BC96" s="405">
        <v>0</v>
      </c>
      <c r="BD96" s="407">
        <v>17</v>
      </c>
      <c r="BE96" s="405">
        <v>0.01</v>
      </c>
      <c r="BF96" s="405"/>
      <c r="BG96" s="407">
        <v>21</v>
      </c>
      <c r="BH96" s="405">
        <v>0.01</v>
      </c>
    </row>
    <row r="97" spans="1:60" x14ac:dyDescent="0.2">
      <c r="A97" s="186" t="s">
        <v>433</v>
      </c>
      <c r="B97" s="186" t="s">
        <v>434</v>
      </c>
      <c r="C97" s="402"/>
      <c r="D97" s="402"/>
      <c r="E97" s="401">
        <v>1351</v>
      </c>
      <c r="F97" s="399">
        <v>1</v>
      </c>
      <c r="G97" s="406"/>
      <c r="H97" s="407">
        <v>1275</v>
      </c>
      <c r="I97" s="405">
        <v>0.94</v>
      </c>
      <c r="J97" s="407">
        <v>1197</v>
      </c>
      <c r="K97" s="405">
        <v>0.89</v>
      </c>
      <c r="L97" s="407">
        <v>14</v>
      </c>
      <c r="M97" s="405">
        <v>0.01</v>
      </c>
      <c r="N97" s="407">
        <v>18</v>
      </c>
      <c r="O97" s="405">
        <v>0.01</v>
      </c>
      <c r="P97" s="407">
        <v>46</v>
      </c>
      <c r="Q97" s="405">
        <v>0.03</v>
      </c>
      <c r="R97" s="405"/>
      <c r="S97" s="407">
        <v>8</v>
      </c>
      <c r="T97" s="405">
        <v>0.01</v>
      </c>
      <c r="U97" s="407">
        <v>4</v>
      </c>
      <c r="V97" s="405">
        <v>0</v>
      </c>
      <c r="W97" s="407">
        <v>3</v>
      </c>
      <c r="X97" s="405">
        <v>0</v>
      </c>
      <c r="Y97" s="407">
        <v>1</v>
      </c>
      <c r="Z97" s="405">
        <v>0</v>
      </c>
      <c r="AA97" s="405"/>
      <c r="AB97" s="407">
        <v>8</v>
      </c>
      <c r="AC97" s="405">
        <v>0.01</v>
      </c>
      <c r="AD97" s="407">
        <v>0</v>
      </c>
      <c r="AE97" s="405">
        <v>0</v>
      </c>
      <c r="AF97" s="407">
        <v>2</v>
      </c>
      <c r="AG97" s="405">
        <v>0</v>
      </c>
      <c r="AH97" s="407">
        <v>3</v>
      </c>
      <c r="AI97" s="405">
        <v>0</v>
      </c>
      <c r="AJ97" s="407">
        <v>1</v>
      </c>
      <c r="AK97" s="405">
        <v>0</v>
      </c>
      <c r="AL97" s="407">
        <v>2</v>
      </c>
      <c r="AM97" s="405">
        <v>0</v>
      </c>
      <c r="AN97" s="405"/>
      <c r="AO97" s="407">
        <v>15</v>
      </c>
      <c r="AP97" s="405">
        <v>0.01</v>
      </c>
      <c r="AQ97" s="407">
        <v>7</v>
      </c>
      <c r="AR97" s="405">
        <v>0.01</v>
      </c>
      <c r="AS97" s="407">
        <v>4</v>
      </c>
      <c r="AT97" s="405">
        <v>0</v>
      </c>
      <c r="AU97" s="407">
        <v>4</v>
      </c>
      <c r="AV97" s="405">
        <v>0</v>
      </c>
      <c r="AW97" s="407">
        <v>0</v>
      </c>
      <c r="AX97" s="405">
        <v>0</v>
      </c>
      <c r="AY97" s="405"/>
      <c r="AZ97" s="407">
        <v>7</v>
      </c>
      <c r="BA97" s="405">
        <v>0.01</v>
      </c>
      <c r="BB97" s="407">
        <v>4</v>
      </c>
      <c r="BC97" s="405">
        <v>0</v>
      </c>
      <c r="BD97" s="407">
        <v>3</v>
      </c>
      <c r="BE97" s="405">
        <v>0</v>
      </c>
      <c r="BF97" s="405"/>
      <c r="BG97" s="407">
        <v>38</v>
      </c>
      <c r="BH97" s="405">
        <v>0.03</v>
      </c>
    </row>
    <row r="98" spans="1:60" x14ac:dyDescent="0.2">
      <c r="A98" s="186" t="s">
        <v>435</v>
      </c>
      <c r="B98" s="186" t="s">
        <v>436</v>
      </c>
      <c r="C98" s="402"/>
      <c r="D98" s="402"/>
      <c r="E98" s="401">
        <v>461</v>
      </c>
      <c r="F98" s="399">
        <v>1</v>
      </c>
      <c r="G98" s="406"/>
      <c r="H98" s="407">
        <v>433</v>
      </c>
      <c r="I98" s="405">
        <v>0.94</v>
      </c>
      <c r="J98" s="407">
        <v>412</v>
      </c>
      <c r="K98" s="405">
        <v>0.89</v>
      </c>
      <c r="L98" s="407">
        <v>0</v>
      </c>
      <c r="M98" s="405">
        <v>0</v>
      </c>
      <c r="N98" s="407">
        <v>3</v>
      </c>
      <c r="O98" s="405">
        <v>0.01</v>
      </c>
      <c r="P98" s="407">
        <v>18</v>
      </c>
      <c r="Q98" s="405">
        <v>0.04</v>
      </c>
      <c r="R98" s="405"/>
      <c r="S98" s="407">
        <v>4</v>
      </c>
      <c r="T98" s="405">
        <v>0.01</v>
      </c>
      <c r="U98" s="407">
        <v>2</v>
      </c>
      <c r="V98" s="405">
        <v>0</v>
      </c>
      <c r="W98" s="407">
        <v>1</v>
      </c>
      <c r="X98" s="405">
        <v>0</v>
      </c>
      <c r="Y98" s="407">
        <v>1</v>
      </c>
      <c r="Z98" s="405">
        <v>0</v>
      </c>
      <c r="AA98" s="405"/>
      <c r="AB98" s="407">
        <v>5</v>
      </c>
      <c r="AC98" s="405">
        <v>0.01</v>
      </c>
      <c r="AD98" s="407">
        <v>1</v>
      </c>
      <c r="AE98" s="405">
        <v>0</v>
      </c>
      <c r="AF98" s="407">
        <v>0</v>
      </c>
      <c r="AG98" s="405">
        <v>0</v>
      </c>
      <c r="AH98" s="407">
        <v>0</v>
      </c>
      <c r="AI98" s="405">
        <v>0</v>
      </c>
      <c r="AJ98" s="407">
        <v>0</v>
      </c>
      <c r="AK98" s="405">
        <v>0</v>
      </c>
      <c r="AL98" s="407">
        <v>4</v>
      </c>
      <c r="AM98" s="405">
        <v>0.01</v>
      </c>
      <c r="AN98" s="405"/>
      <c r="AO98" s="407">
        <v>4</v>
      </c>
      <c r="AP98" s="405">
        <v>0.01</v>
      </c>
      <c r="AQ98" s="407">
        <v>1</v>
      </c>
      <c r="AR98" s="405">
        <v>0</v>
      </c>
      <c r="AS98" s="407">
        <v>1</v>
      </c>
      <c r="AT98" s="405">
        <v>0</v>
      </c>
      <c r="AU98" s="407">
        <v>2</v>
      </c>
      <c r="AV98" s="405">
        <v>0</v>
      </c>
      <c r="AW98" s="407">
        <v>0</v>
      </c>
      <c r="AX98" s="405">
        <v>0</v>
      </c>
      <c r="AY98" s="405"/>
      <c r="AZ98" s="407">
        <v>5</v>
      </c>
      <c r="BA98" s="405">
        <v>0.01</v>
      </c>
      <c r="BB98" s="407">
        <v>0</v>
      </c>
      <c r="BC98" s="405">
        <v>0</v>
      </c>
      <c r="BD98" s="407">
        <v>5</v>
      </c>
      <c r="BE98" s="405">
        <v>0.01</v>
      </c>
      <c r="BF98" s="405"/>
      <c r="BG98" s="407">
        <v>10</v>
      </c>
      <c r="BH98" s="405">
        <v>0.02</v>
      </c>
    </row>
    <row r="99" spans="1:60" x14ac:dyDescent="0.2">
      <c r="A99" s="186" t="s">
        <v>437</v>
      </c>
      <c r="B99" s="186" t="s">
        <v>438</v>
      </c>
      <c r="C99" s="402"/>
      <c r="D99" s="402"/>
      <c r="E99" s="401">
        <v>1671</v>
      </c>
      <c r="F99" s="399">
        <v>1</v>
      </c>
      <c r="G99" s="406"/>
      <c r="H99" s="407">
        <v>1320</v>
      </c>
      <c r="I99" s="405">
        <v>0.79</v>
      </c>
      <c r="J99" s="407">
        <v>1279</v>
      </c>
      <c r="K99" s="405">
        <v>0.77</v>
      </c>
      <c r="L99" s="407">
        <v>11</v>
      </c>
      <c r="M99" s="405">
        <v>0.01</v>
      </c>
      <c r="N99" s="407">
        <v>3</v>
      </c>
      <c r="O99" s="405">
        <v>0</v>
      </c>
      <c r="P99" s="407">
        <v>27</v>
      </c>
      <c r="Q99" s="405">
        <v>0.02</v>
      </c>
      <c r="R99" s="405"/>
      <c r="S99" s="407">
        <v>77</v>
      </c>
      <c r="T99" s="405">
        <v>0.05</v>
      </c>
      <c r="U99" s="407">
        <v>29</v>
      </c>
      <c r="V99" s="405">
        <v>0.02</v>
      </c>
      <c r="W99" s="407">
        <v>39</v>
      </c>
      <c r="X99" s="405">
        <v>0.02</v>
      </c>
      <c r="Y99" s="407">
        <v>9</v>
      </c>
      <c r="Z99" s="405">
        <v>0.01</v>
      </c>
      <c r="AA99" s="405"/>
      <c r="AB99" s="407">
        <v>91</v>
      </c>
      <c r="AC99" s="405">
        <v>0.05</v>
      </c>
      <c r="AD99" s="407">
        <v>63</v>
      </c>
      <c r="AE99" s="405">
        <v>0.04</v>
      </c>
      <c r="AF99" s="407">
        <v>12</v>
      </c>
      <c r="AG99" s="405">
        <v>0.01</v>
      </c>
      <c r="AH99" s="407">
        <v>1</v>
      </c>
      <c r="AI99" s="405">
        <v>0</v>
      </c>
      <c r="AJ99" s="407">
        <v>2</v>
      </c>
      <c r="AK99" s="405">
        <v>0</v>
      </c>
      <c r="AL99" s="407">
        <v>13</v>
      </c>
      <c r="AM99" s="405">
        <v>0.01</v>
      </c>
      <c r="AN99" s="405"/>
      <c r="AO99" s="407">
        <v>54</v>
      </c>
      <c r="AP99" s="405">
        <v>0.03</v>
      </c>
      <c r="AQ99" s="407">
        <v>45</v>
      </c>
      <c r="AR99" s="405">
        <v>0.03</v>
      </c>
      <c r="AS99" s="407">
        <v>2</v>
      </c>
      <c r="AT99" s="405">
        <v>0</v>
      </c>
      <c r="AU99" s="407">
        <v>5</v>
      </c>
      <c r="AV99" s="405">
        <v>0</v>
      </c>
      <c r="AW99" s="407">
        <v>2</v>
      </c>
      <c r="AX99" s="405">
        <v>0</v>
      </c>
      <c r="AY99" s="405"/>
      <c r="AZ99" s="407">
        <v>29</v>
      </c>
      <c r="BA99" s="405">
        <v>0.02</v>
      </c>
      <c r="BB99" s="407">
        <v>10</v>
      </c>
      <c r="BC99" s="405">
        <v>0.01</v>
      </c>
      <c r="BD99" s="407">
        <v>19</v>
      </c>
      <c r="BE99" s="405">
        <v>0.01</v>
      </c>
      <c r="BF99" s="405"/>
      <c r="BG99" s="407">
        <v>100</v>
      </c>
      <c r="BH99" s="405">
        <v>0.06</v>
      </c>
    </row>
    <row r="100" spans="1:60" x14ac:dyDescent="0.2">
      <c r="A100" s="186" t="s">
        <v>439</v>
      </c>
      <c r="B100" s="186" t="s">
        <v>440</v>
      </c>
      <c r="C100" s="402"/>
      <c r="D100" s="402"/>
      <c r="E100" s="401">
        <v>2439</v>
      </c>
      <c r="F100" s="399">
        <v>1</v>
      </c>
      <c r="G100" s="406"/>
      <c r="H100" s="407">
        <v>700</v>
      </c>
      <c r="I100" s="405">
        <v>0.28999999999999998</v>
      </c>
      <c r="J100" s="407">
        <v>408</v>
      </c>
      <c r="K100" s="405">
        <v>0.17</v>
      </c>
      <c r="L100" s="407">
        <v>41</v>
      </c>
      <c r="M100" s="405">
        <v>0.02</v>
      </c>
      <c r="N100" s="407">
        <v>5</v>
      </c>
      <c r="O100" s="405">
        <v>0</v>
      </c>
      <c r="P100" s="407">
        <v>246</v>
      </c>
      <c r="Q100" s="405">
        <v>0.1</v>
      </c>
      <c r="R100" s="405"/>
      <c r="S100" s="407">
        <v>731</v>
      </c>
      <c r="T100" s="405">
        <v>0.3</v>
      </c>
      <c r="U100" s="407">
        <v>466</v>
      </c>
      <c r="V100" s="405">
        <v>0.19</v>
      </c>
      <c r="W100" s="407">
        <v>225</v>
      </c>
      <c r="X100" s="405">
        <v>0.09</v>
      </c>
      <c r="Y100" s="407">
        <v>40</v>
      </c>
      <c r="Z100" s="405">
        <v>0.02</v>
      </c>
      <c r="AA100" s="405"/>
      <c r="AB100" s="407">
        <v>480</v>
      </c>
      <c r="AC100" s="405">
        <v>0.2</v>
      </c>
      <c r="AD100" s="407">
        <v>100</v>
      </c>
      <c r="AE100" s="405">
        <v>0.04</v>
      </c>
      <c r="AF100" s="407">
        <v>201</v>
      </c>
      <c r="AG100" s="405">
        <v>0.08</v>
      </c>
      <c r="AH100" s="407">
        <v>13</v>
      </c>
      <c r="AI100" s="405">
        <v>0.01</v>
      </c>
      <c r="AJ100" s="407">
        <v>6</v>
      </c>
      <c r="AK100" s="405">
        <v>0</v>
      </c>
      <c r="AL100" s="407">
        <v>160</v>
      </c>
      <c r="AM100" s="405">
        <v>7.0000000000000007E-2</v>
      </c>
      <c r="AN100" s="405"/>
      <c r="AO100" s="407">
        <v>219</v>
      </c>
      <c r="AP100" s="405">
        <v>0.09</v>
      </c>
      <c r="AQ100" s="407">
        <v>78</v>
      </c>
      <c r="AR100" s="405">
        <v>0.03</v>
      </c>
      <c r="AS100" s="407">
        <v>53</v>
      </c>
      <c r="AT100" s="405">
        <v>0.02</v>
      </c>
      <c r="AU100" s="407">
        <v>24</v>
      </c>
      <c r="AV100" s="405">
        <v>0.01</v>
      </c>
      <c r="AW100" s="407">
        <v>64</v>
      </c>
      <c r="AX100" s="405">
        <v>0.03</v>
      </c>
      <c r="AY100" s="405"/>
      <c r="AZ100" s="407">
        <v>284</v>
      </c>
      <c r="BA100" s="405">
        <v>0.12</v>
      </c>
      <c r="BB100" s="407">
        <v>141</v>
      </c>
      <c r="BC100" s="405">
        <v>0.06</v>
      </c>
      <c r="BD100" s="407">
        <v>143</v>
      </c>
      <c r="BE100" s="405">
        <v>0.06</v>
      </c>
      <c r="BF100" s="405"/>
      <c r="BG100" s="407">
        <v>25</v>
      </c>
      <c r="BH100" s="405">
        <v>0.01</v>
      </c>
    </row>
    <row r="101" spans="1:60" s="204" customFormat="1" x14ac:dyDescent="0.2">
      <c r="A101" s="198" t="s">
        <v>441</v>
      </c>
      <c r="B101" s="198" t="s">
        <v>442</v>
      </c>
      <c r="C101" s="402"/>
      <c r="D101" s="402"/>
      <c r="E101" s="408" t="s">
        <v>284</v>
      </c>
      <c r="F101" s="409" t="s">
        <v>284</v>
      </c>
      <c r="G101" s="410"/>
      <c r="H101" s="411" t="s">
        <v>284</v>
      </c>
      <c r="I101" s="412" t="s">
        <v>284</v>
      </c>
      <c r="J101" s="411" t="s">
        <v>284</v>
      </c>
      <c r="K101" s="412" t="s">
        <v>284</v>
      </c>
      <c r="L101" s="411" t="s">
        <v>284</v>
      </c>
      <c r="M101" s="412" t="s">
        <v>284</v>
      </c>
      <c r="N101" s="411" t="s">
        <v>284</v>
      </c>
      <c r="O101" s="412" t="s">
        <v>284</v>
      </c>
      <c r="P101" s="411" t="s">
        <v>284</v>
      </c>
      <c r="Q101" s="412" t="s">
        <v>284</v>
      </c>
      <c r="R101" s="412"/>
      <c r="S101" s="411" t="s">
        <v>284</v>
      </c>
      <c r="T101" s="412" t="s">
        <v>284</v>
      </c>
      <c r="U101" s="411" t="s">
        <v>284</v>
      </c>
      <c r="V101" s="412" t="s">
        <v>284</v>
      </c>
      <c r="W101" s="411" t="s">
        <v>284</v>
      </c>
      <c r="X101" s="412" t="s">
        <v>284</v>
      </c>
      <c r="Y101" s="411" t="s">
        <v>284</v>
      </c>
      <c r="Z101" s="412" t="s">
        <v>284</v>
      </c>
      <c r="AA101" s="412"/>
      <c r="AB101" s="411" t="s">
        <v>284</v>
      </c>
      <c r="AC101" s="412" t="s">
        <v>284</v>
      </c>
      <c r="AD101" s="411" t="s">
        <v>284</v>
      </c>
      <c r="AE101" s="412" t="s">
        <v>284</v>
      </c>
      <c r="AF101" s="411" t="s">
        <v>284</v>
      </c>
      <c r="AG101" s="412" t="s">
        <v>284</v>
      </c>
      <c r="AH101" s="411" t="s">
        <v>284</v>
      </c>
      <c r="AI101" s="412" t="s">
        <v>284</v>
      </c>
      <c r="AJ101" s="411" t="s">
        <v>284</v>
      </c>
      <c r="AK101" s="412" t="s">
        <v>284</v>
      </c>
      <c r="AL101" s="411" t="s">
        <v>284</v>
      </c>
      <c r="AM101" s="412" t="s">
        <v>284</v>
      </c>
      <c r="AN101" s="412"/>
      <c r="AO101" s="411" t="s">
        <v>284</v>
      </c>
      <c r="AP101" s="412" t="s">
        <v>284</v>
      </c>
      <c r="AQ101" s="411" t="s">
        <v>284</v>
      </c>
      <c r="AR101" s="412" t="s">
        <v>284</v>
      </c>
      <c r="AS101" s="411" t="s">
        <v>284</v>
      </c>
      <c r="AT101" s="412" t="s">
        <v>284</v>
      </c>
      <c r="AU101" s="411" t="s">
        <v>284</v>
      </c>
      <c r="AV101" s="412" t="s">
        <v>284</v>
      </c>
      <c r="AW101" s="411" t="s">
        <v>284</v>
      </c>
      <c r="AX101" s="412" t="s">
        <v>284</v>
      </c>
      <c r="AY101" s="412"/>
      <c r="AZ101" s="411" t="s">
        <v>284</v>
      </c>
      <c r="BA101" s="412" t="s">
        <v>284</v>
      </c>
      <c r="BB101" s="411" t="s">
        <v>284</v>
      </c>
      <c r="BC101" s="412" t="s">
        <v>284</v>
      </c>
      <c r="BD101" s="411" t="s">
        <v>284</v>
      </c>
      <c r="BE101" s="412" t="s">
        <v>284</v>
      </c>
      <c r="BF101" s="412"/>
      <c r="BG101" s="411" t="s">
        <v>284</v>
      </c>
      <c r="BH101" s="412" t="s">
        <v>284</v>
      </c>
    </row>
    <row r="102" spans="1:60" x14ac:dyDescent="0.2">
      <c r="A102" s="186" t="s">
        <v>443</v>
      </c>
      <c r="B102" s="186" t="s">
        <v>444</v>
      </c>
      <c r="C102" s="402"/>
      <c r="D102" s="402"/>
      <c r="E102" s="401">
        <v>573</v>
      </c>
      <c r="F102" s="399">
        <v>1</v>
      </c>
      <c r="G102" s="406"/>
      <c r="H102" s="407">
        <v>559</v>
      </c>
      <c r="I102" s="405">
        <v>0.98</v>
      </c>
      <c r="J102" s="407">
        <v>547</v>
      </c>
      <c r="K102" s="405">
        <v>0.95</v>
      </c>
      <c r="L102" s="407">
        <v>3</v>
      </c>
      <c r="M102" s="405">
        <v>0.01</v>
      </c>
      <c r="N102" s="407">
        <v>1</v>
      </c>
      <c r="O102" s="405">
        <v>0</v>
      </c>
      <c r="P102" s="407">
        <v>8</v>
      </c>
      <c r="Q102" s="405">
        <v>0.01</v>
      </c>
      <c r="R102" s="405"/>
      <c r="S102" s="407">
        <v>2</v>
      </c>
      <c r="T102" s="405">
        <v>0</v>
      </c>
      <c r="U102" s="407">
        <v>1</v>
      </c>
      <c r="V102" s="405">
        <v>0</v>
      </c>
      <c r="W102" s="407">
        <v>1</v>
      </c>
      <c r="X102" s="405">
        <v>0</v>
      </c>
      <c r="Y102" s="407">
        <v>0</v>
      </c>
      <c r="Z102" s="405">
        <v>0</v>
      </c>
      <c r="AA102" s="405"/>
      <c r="AB102" s="407">
        <v>4</v>
      </c>
      <c r="AC102" s="405">
        <v>0.01</v>
      </c>
      <c r="AD102" s="407">
        <v>1</v>
      </c>
      <c r="AE102" s="405">
        <v>0</v>
      </c>
      <c r="AF102" s="407">
        <v>0</v>
      </c>
      <c r="AG102" s="405">
        <v>0</v>
      </c>
      <c r="AH102" s="407">
        <v>2</v>
      </c>
      <c r="AI102" s="405">
        <v>0</v>
      </c>
      <c r="AJ102" s="407">
        <v>1</v>
      </c>
      <c r="AK102" s="405">
        <v>0</v>
      </c>
      <c r="AL102" s="407">
        <v>0</v>
      </c>
      <c r="AM102" s="405">
        <v>0</v>
      </c>
      <c r="AN102" s="405"/>
      <c r="AO102" s="407">
        <v>3</v>
      </c>
      <c r="AP102" s="405">
        <v>0.01</v>
      </c>
      <c r="AQ102" s="407">
        <v>2</v>
      </c>
      <c r="AR102" s="405">
        <v>0</v>
      </c>
      <c r="AS102" s="407">
        <v>0</v>
      </c>
      <c r="AT102" s="405">
        <v>0</v>
      </c>
      <c r="AU102" s="407">
        <v>0</v>
      </c>
      <c r="AV102" s="405">
        <v>0</v>
      </c>
      <c r="AW102" s="407">
        <v>1</v>
      </c>
      <c r="AX102" s="405">
        <v>0</v>
      </c>
      <c r="AY102" s="405"/>
      <c r="AZ102" s="407">
        <v>1</v>
      </c>
      <c r="BA102" s="405">
        <v>0</v>
      </c>
      <c r="BB102" s="407">
        <v>0</v>
      </c>
      <c r="BC102" s="405">
        <v>0</v>
      </c>
      <c r="BD102" s="407">
        <v>1</v>
      </c>
      <c r="BE102" s="405">
        <v>0</v>
      </c>
      <c r="BF102" s="405"/>
      <c r="BG102" s="407">
        <v>4</v>
      </c>
      <c r="BH102" s="405">
        <v>0.01</v>
      </c>
    </row>
    <row r="103" spans="1:60" x14ac:dyDescent="0.2">
      <c r="A103" s="186" t="s">
        <v>445</v>
      </c>
      <c r="B103" s="186" t="s">
        <v>446</v>
      </c>
      <c r="C103" s="402"/>
      <c r="D103" s="402"/>
      <c r="E103" s="401">
        <v>288</v>
      </c>
      <c r="F103" s="399">
        <v>1</v>
      </c>
      <c r="G103" s="406"/>
      <c r="H103" s="407">
        <v>269</v>
      </c>
      <c r="I103" s="405">
        <v>0.93</v>
      </c>
      <c r="J103" s="407">
        <v>256</v>
      </c>
      <c r="K103" s="405">
        <v>0.89</v>
      </c>
      <c r="L103" s="407">
        <v>0</v>
      </c>
      <c r="M103" s="405">
        <v>0</v>
      </c>
      <c r="N103" s="407">
        <v>4</v>
      </c>
      <c r="O103" s="405">
        <v>0.01</v>
      </c>
      <c r="P103" s="407">
        <v>9</v>
      </c>
      <c r="Q103" s="405">
        <v>0.03</v>
      </c>
      <c r="R103" s="405"/>
      <c r="S103" s="407">
        <v>5</v>
      </c>
      <c r="T103" s="405">
        <v>0.02</v>
      </c>
      <c r="U103" s="407">
        <v>3</v>
      </c>
      <c r="V103" s="405">
        <v>0.01</v>
      </c>
      <c r="W103" s="407">
        <v>1</v>
      </c>
      <c r="X103" s="405">
        <v>0</v>
      </c>
      <c r="Y103" s="407">
        <v>1</v>
      </c>
      <c r="Z103" s="405">
        <v>0</v>
      </c>
      <c r="AA103" s="405"/>
      <c r="AB103" s="407">
        <v>2</v>
      </c>
      <c r="AC103" s="405">
        <v>0.01</v>
      </c>
      <c r="AD103" s="407">
        <v>1</v>
      </c>
      <c r="AE103" s="405">
        <v>0</v>
      </c>
      <c r="AF103" s="407">
        <v>1</v>
      </c>
      <c r="AG103" s="405">
        <v>0</v>
      </c>
      <c r="AH103" s="407">
        <v>0</v>
      </c>
      <c r="AI103" s="405">
        <v>0</v>
      </c>
      <c r="AJ103" s="407">
        <v>0</v>
      </c>
      <c r="AK103" s="405">
        <v>0</v>
      </c>
      <c r="AL103" s="407">
        <v>0</v>
      </c>
      <c r="AM103" s="405">
        <v>0</v>
      </c>
      <c r="AN103" s="405"/>
      <c r="AO103" s="407">
        <v>7</v>
      </c>
      <c r="AP103" s="405">
        <v>0.02</v>
      </c>
      <c r="AQ103" s="407">
        <v>2</v>
      </c>
      <c r="AR103" s="405">
        <v>0.01</v>
      </c>
      <c r="AS103" s="407">
        <v>2</v>
      </c>
      <c r="AT103" s="405">
        <v>0.01</v>
      </c>
      <c r="AU103" s="407">
        <v>2</v>
      </c>
      <c r="AV103" s="405">
        <v>0.01</v>
      </c>
      <c r="AW103" s="407">
        <v>1</v>
      </c>
      <c r="AX103" s="405">
        <v>0</v>
      </c>
      <c r="AY103" s="405"/>
      <c r="AZ103" s="407">
        <v>3</v>
      </c>
      <c r="BA103" s="405">
        <v>0.01</v>
      </c>
      <c r="BB103" s="407">
        <v>2</v>
      </c>
      <c r="BC103" s="405">
        <v>0.01</v>
      </c>
      <c r="BD103" s="407">
        <v>1</v>
      </c>
      <c r="BE103" s="405">
        <v>0</v>
      </c>
      <c r="BF103" s="405"/>
      <c r="BG103" s="407">
        <v>2</v>
      </c>
      <c r="BH103" s="405">
        <v>0.01</v>
      </c>
    </row>
    <row r="104" spans="1:60" x14ac:dyDescent="0.2">
      <c r="A104" s="186" t="s">
        <v>447</v>
      </c>
      <c r="B104" s="186" t="s">
        <v>448</v>
      </c>
      <c r="C104" s="402"/>
      <c r="D104" s="402"/>
      <c r="E104" s="401">
        <v>461</v>
      </c>
      <c r="F104" s="399">
        <v>1</v>
      </c>
      <c r="G104" s="406"/>
      <c r="H104" s="407">
        <v>409</v>
      </c>
      <c r="I104" s="405">
        <v>0.89</v>
      </c>
      <c r="J104" s="407">
        <v>389</v>
      </c>
      <c r="K104" s="405">
        <v>0.84</v>
      </c>
      <c r="L104" s="407">
        <v>0</v>
      </c>
      <c r="M104" s="405">
        <v>0</v>
      </c>
      <c r="N104" s="407">
        <v>1</v>
      </c>
      <c r="O104" s="405">
        <v>0</v>
      </c>
      <c r="P104" s="407">
        <v>19</v>
      </c>
      <c r="Q104" s="405">
        <v>0.04</v>
      </c>
      <c r="R104" s="405"/>
      <c r="S104" s="407">
        <v>25</v>
      </c>
      <c r="T104" s="405">
        <v>0.05</v>
      </c>
      <c r="U104" s="407">
        <v>18</v>
      </c>
      <c r="V104" s="405">
        <v>0.04</v>
      </c>
      <c r="W104" s="407">
        <v>3</v>
      </c>
      <c r="X104" s="405">
        <v>0.01</v>
      </c>
      <c r="Y104" s="407">
        <v>4</v>
      </c>
      <c r="Z104" s="405">
        <v>0.01</v>
      </c>
      <c r="AA104" s="405"/>
      <c r="AB104" s="407">
        <v>2</v>
      </c>
      <c r="AC104" s="405">
        <v>0</v>
      </c>
      <c r="AD104" s="407">
        <v>0</v>
      </c>
      <c r="AE104" s="405">
        <v>0</v>
      </c>
      <c r="AF104" s="407">
        <v>0</v>
      </c>
      <c r="AG104" s="405">
        <v>0</v>
      </c>
      <c r="AH104" s="407">
        <v>1</v>
      </c>
      <c r="AI104" s="405">
        <v>0</v>
      </c>
      <c r="AJ104" s="407">
        <v>0</v>
      </c>
      <c r="AK104" s="405">
        <v>0</v>
      </c>
      <c r="AL104" s="407">
        <v>1</v>
      </c>
      <c r="AM104" s="405">
        <v>0</v>
      </c>
      <c r="AN104" s="405"/>
      <c r="AO104" s="407">
        <v>5</v>
      </c>
      <c r="AP104" s="405">
        <v>0.01</v>
      </c>
      <c r="AQ104" s="407">
        <v>3</v>
      </c>
      <c r="AR104" s="405">
        <v>0.01</v>
      </c>
      <c r="AS104" s="407">
        <v>1</v>
      </c>
      <c r="AT104" s="405">
        <v>0</v>
      </c>
      <c r="AU104" s="407">
        <v>1</v>
      </c>
      <c r="AV104" s="405">
        <v>0</v>
      </c>
      <c r="AW104" s="407">
        <v>0</v>
      </c>
      <c r="AX104" s="405">
        <v>0</v>
      </c>
      <c r="AY104" s="405"/>
      <c r="AZ104" s="407">
        <v>6</v>
      </c>
      <c r="BA104" s="405">
        <v>0.01</v>
      </c>
      <c r="BB104" s="407">
        <v>1</v>
      </c>
      <c r="BC104" s="405">
        <v>0</v>
      </c>
      <c r="BD104" s="407">
        <v>5</v>
      </c>
      <c r="BE104" s="405">
        <v>0.01</v>
      </c>
      <c r="BF104" s="405"/>
      <c r="BG104" s="407">
        <v>14</v>
      </c>
      <c r="BH104" s="405">
        <v>0.03</v>
      </c>
    </row>
    <row r="105" spans="1:60" s="204" customFormat="1" x14ac:dyDescent="0.2">
      <c r="A105" s="198" t="s">
        <v>449</v>
      </c>
      <c r="B105" s="198" t="s">
        <v>450</v>
      </c>
      <c r="C105" s="402"/>
      <c r="D105" s="402"/>
      <c r="E105" s="408" t="s">
        <v>284</v>
      </c>
      <c r="F105" s="409" t="s">
        <v>284</v>
      </c>
      <c r="G105" s="410"/>
      <c r="H105" s="411" t="s">
        <v>284</v>
      </c>
      <c r="I105" s="412" t="s">
        <v>284</v>
      </c>
      <c r="J105" s="411" t="s">
        <v>284</v>
      </c>
      <c r="K105" s="412" t="s">
        <v>284</v>
      </c>
      <c r="L105" s="411" t="s">
        <v>284</v>
      </c>
      <c r="M105" s="412" t="s">
        <v>284</v>
      </c>
      <c r="N105" s="411" t="s">
        <v>284</v>
      </c>
      <c r="O105" s="412" t="s">
        <v>284</v>
      </c>
      <c r="P105" s="411" t="s">
        <v>284</v>
      </c>
      <c r="Q105" s="412" t="s">
        <v>284</v>
      </c>
      <c r="R105" s="412"/>
      <c r="S105" s="411" t="s">
        <v>284</v>
      </c>
      <c r="T105" s="412" t="s">
        <v>284</v>
      </c>
      <c r="U105" s="411" t="s">
        <v>284</v>
      </c>
      <c r="V105" s="412" t="s">
        <v>284</v>
      </c>
      <c r="W105" s="411" t="s">
        <v>284</v>
      </c>
      <c r="X105" s="412" t="s">
        <v>284</v>
      </c>
      <c r="Y105" s="411" t="s">
        <v>284</v>
      </c>
      <c r="Z105" s="412" t="s">
        <v>284</v>
      </c>
      <c r="AA105" s="412"/>
      <c r="AB105" s="411" t="s">
        <v>284</v>
      </c>
      <c r="AC105" s="412" t="s">
        <v>284</v>
      </c>
      <c r="AD105" s="411" t="s">
        <v>284</v>
      </c>
      <c r="AE105" s="412" t="s">
        <v>284</v>
      </c>
      <c r="AF105" s="411" t="s">
        <v>284</v>
      </c>
      <c r="AG105" s="412" t="s">
        <v>284</v>
      </c>
      <c r="AH105" s="411" t="s">
        <v>284</v>
      </c>
      <c r="AI105" s="412" t="s">
        <v>284</v>
      </c>
      <c r="AJ105" s="411" t="s">
        <v>284</v>
      </c>
      <c r="AK105" s="412" t="s">
        <v>284</v>
      </c>
      <c r="AL105" s="411" t="s">
        <v>284</v>
      </c>
      <c r="AM105" s="412" t="s">
        <v>284</v>
      </c>
      <c r="AN105" s="412"/>
      <c r="AO105" s="411" t="s">
        <v>284</v>
      </c>
      <c r="AP105" s="412" t="s">
        <v>284</v>
      </c>
      <c r="AQ105" s="411" t="s">
        <v>284</v>
      </c>
      <c r="AR105" s="412" t="s">
        <v>284</v>
      </c>
      <c r="AS105" s="411" t="s">
        <v>284</v>
      </c>
      <c r="AT105" s="412" t="s">
        <v>284</v>
      </c>
      <c r="AU105" s="411" t="s">
        <v>284</v>
      </c>
      <c r="AV105" s="412" t="s">
        <v>284</v>
      </c>
      <c r="AW105" s="411" t="s">
        <v>284</v>
      </c>
      <c r="AX105" s="412" t="s">
        <v>284</v>
      </c>
      <c r="AY105" s="412"/>
      <c r="AZ105" s="411" t="s">
        <v>284</v>
      </c>
      <c r="BA105" s="412" t="s">
        <v>284</v>
      </c>
      <c r="BB105" s="411" t="s">
        <v>284</v>
      </c>
      <c r="BC105" s="412" t="s">
        <v>284</v>
      </c>
      <c r="BD105" s="411" t="s">
        <v>284</v>
      </c>
      <c r="BE105" s="412" t="s">
        <v>284</v>
      </c>
      <c r="BF105" s="412"/>
      <c r="BG105" s="411" t="s">
        <v>284</v>
      </c>
      <c r="BH105" s="412" t="s">
        <v>284</v>
      </c>
    </row>
    <row r="106" spans="1:60" x14ac:dyDescent="0.2">
      <c r="A106" s="186" t="s">
        <v>451</v>
      </c>
      <c r="B106" s="186" t="s">
        <v>452</v>
      </c>
      <c r="C106" s="402"/>
      <c r="D106" s="402"/>
      <c r="E106" s="401">
        <v>185</v>
      </c>
      <c r="F106" s="399">
        <v>1</v>
      </c>
      <c r="G106" s="406"/>
      <c r="H106" s="407">
        <v>172</v>
      </c>
      <c r="I106" s="405">
        <v>0.93</v>
      </c>
      <c r="J106" s="407">
        <v>169</v>
      </c>
      <c r="K106" s="405">
        <v>0.91</v>
      </c>
      <c r="L106" s="407">
        <v>0</v>
      </c>
      <c r="M106" s="405">
        <v>0</v>
      </c>
      <c r="N106" s="407">
        <v>1</v>
      </c>
      <c r="O106" s="405">
        <v>0.01</v>
      </c>
      <c r="P106" s="407">
        <v>2</v>
      </c>
      <c r="Q106" s="405">
        <v>0.01</v>
      </c>
      <c r="R106" s="405"/>
      <c r="S106" s="407">
        <v>5</v>
      </c>
      <c r="T106" s="405">
        <v>0.03</v>
      </c>
      <c r="U106" s="407">
        <v>2</v>
      </c>
      <c r="V106" s="405">
        <v>0.01</v>
      </c>
      <c r="W106" s="407">
        <v>1</v>
      </c>
      <c r="X106" s="405">
        <v>0.01</v>
      </c>
      <c r="Y106" s="407">
        <v>2</v>
      </c>
      <c r="Z106" s="405">
        <v>0.01</v>
      </c>
      <c r="AA106" s="405"/>
      <c r="AB106" s="407">
        <v>2</v>
      </c>
      <c r="AC106" s="405">
        <v>0.01</v>
      </c>
      <c r="AD106" s="407">
        <v>1</v>
      </c>
      <c r="AE106" s="405">
        <v>0.01</v>
      </c>
      <c r="AF106" s="407">
        <v>0</v>
      </c>
      <c r="AG106" s="405">
        <v>0</v>
      </c>
      <c r="AH106" s="407">
        <v>1</v>
      </c>
      <c r="AI106" s="405">
        <v>0.01</v>
      </c>
      <c r="AJ106" s="407">
        <v>0</v>
      </c>
      <c r="AK106" s="405">
        <v>0</v>
      </c>
      <c r="AL106" s="407">
        <v>0</v>
      </c>
      <c r="AM106" s="405">
        <v>0</v>
      </c>
      <c r="AN106" s="405"/>
      <c r="AO106" s="407">
        <v>1</v>
      </c>
      <c r="AP106" s="405">
        <v>0.01</v>
      </c>
      <c r="AQ106" s="407">
        <v>0</v>
      </c>
      <c r="AR106" s="405">
        <v>0</v>
      </c>
      <c r="AS106" s="407">
        <v>1</v>
      </c>
      <c r="AT106" s="405">
        <v>0.01</v>
      </c>
      <c r="AU106" s="407">
        <v>0</v>
      </c>
      <c r="AV106" s="405">
        <v>0</v>
      </c>
      <c r="AW106" s="407">
        <v>0</v>
      </c>
      <c r="AX106" s="405">
        <v>0</v>
      </c>
      <c r="AY106" s="405"/>
      <c r="AZ106" s="407">
        <v>5</v>
      </c>
      <c r="BA106" s="405">
        <v>0.03</v>
      </c>
      <c r="BB106" s="407">
        <v>2</v>
      </c>
      <c r="BC106" s="405">
        <v>0.01</v>
      </c>
      <c r="BD106" s="407">
        <v>3</v>
      </c>
      <c r="BE106" s="405">
        <v>0.02</v>
      </c>
      <c r="BF106" s="405"/>
      <c r="BG106" s="407">
        <v>0</v>
      </c>
      <c r="BH106" s="405">
        <v>0</v>
      </c>
    </row>
    <row r="107" spans="1:60" x14ac:dyDescent="0.2">
      <c r="A107" s="186" t="s">
        <v>453</v>
      </c>
      <c r="B107" s="186" t="s">
        <v>454</v>
      </c>
      <c r="C107" s="402"/>
      <c r="D107" s="402"/>
      <c r="E107" s="401">
        <v>407</v>
      </c>
      <c r="F107" s="399">
        <v>1</v>
      </c>
      <c r="G107" s="406"/>
      <c r="H107" s="407">
        <v>395</v>
      </c>
      <c r="I107" s="405">
        <v>0.97</v>
      </c>
      <c r="J107" s="407">
        <v>391</v>
      </c>
      <c r="K107" s="405">
        <v>0.96</v>
      </c>
      <c r="L107" s="407">
        <v>1</v>
      </c>
      <c r="M107" s="405">
        <v>0</v>
      </c>
      <c r="N107" s="407">
        <v>0</v>
      </c>
      <c r="O107" s="405">
        <v>0</v>
      </c>
      <c r="P107" s="407">
        <v>3</v>
      </c>
      <c r="Q107" s="405">
        <v>0.01</v>
      </c>
      <c r="R107" s="405"/>
      <c r="S107" s="407">
        <v>1</v>
      </c>
      <c r="T107" s="405">
        <v>0</v>
      </c>
      <c r="U107" s="407">
        <v>1</v>
      </c>
      <c r="V107" s="405">
        <v>0</v>
      </c>
      <c r="W107" s="407">
        <v>0</v>
      </c>
      <c r="X107" s="405">
        <v>0</v>
      </c>
      <c r="Y107" s="407">
        <v>0</v>
      </c>
      <c r="Z107" s="405">
        <v>0</v>
      </c>
      <c r="AA107" s="405"/>
      <c r="AB107" s="407">
        <v>2</v>
      </c>
      <c r="AC107" s="405">
        <v>0</v>
      </c>
      <c r="AD107" s="407">
        <v>0</v>
      </c>
      <c r="AE107" s="405">
        <v>0</v>
      </c>
      <c r="AF107" s="407">
        <v>0</v>
      </c>
      <c r="AG107" s="405">
        <v>0</v>
      </c>
      <c r="AH107" s="407">
        <v>1</v>
      </c>
      <c r="AI107" s="405">
        <v>0</v>
      </c>
      <c r="AJ107" s="407">
        <v>0</v>
      </c>
      <c r="AK107" s="405">
        <v>0</v>
      </c>
      <c r="AL107" s="407">
        <v>1</v>
      </c>
      <c r="AM107" s="405">
        <v>0</v>
      </c>
      <c r="AN107" s="405"/>
      <c r="AO107" s="407">
        <v>1</v>
      </c>
      <c r="AP107" s="405">
        <v>0</v>
      </c>
      <c r="AQ107" s="407">
        <v>1</v>
      </c>
      <c r="AR107" s="405">
        <v>0</v>
      </c>
      <c r="AS107" s="407">
        <v>0</v>
      </c>
      <c r="AT107" s="405">
        <v>0</v>
      </c>
      <c r="AU107" s="407">
        <v>0</v>
      </c>
      <c r="AV107" s="405">
        <v>0</v>
      </c>
      <c r="AW107" s="407">
        <v>0</v>
      </c>
      <c r="AX107" s="405">
        <v>0</v>
      </c>
      <c r="AY107" s="405"/>
      <c r="AZ107" s="407">
        <v>2</v>
      </c>
      <c r="BA107" s="405">
        <v>0</v>
      </c>
      <c r="BB107" s="407">
        <v>1</v>
      </c>
      <c r="BC107" s="405">
        <v>0</v>
      </c>
      <c r="BD107" s="407">
        <v>1</v>
      </c>
      <c r="BE107" s="405">
        <v>0</v>
      </c>
      <c r="BF107" s="405"/>
      <c r="BG107" s="407">
        <v>6</v>
      </c>
      <c r="BH107" s="405">
        <v>0.01</v>
      </c>
    </row>
    <row r="108" spans="1:60" x14ac:dyDescent="0.2">
      <c r="A108" s="186" t="s">
        <v>455</v>
      </c>
      <c r="B108" s="186" t="s">
        <v>456</v>
      </c>
      <c r="C108" s="402"/>
      <c r="D108" s="402"/>
      <c r="E108" s="401">
        <v>271</v>
      </c>
      <c r="F108" s="399">
        <v>1</v>
      </c>
      <c r="G108" s="406"/>
      <c r="H108" s="407">
        <v>232</v>
      </c>
      <c r="I108" s="405">
        <v>0.86</v>
      </c>
      <c r="J108" s="407">
        <v>222</v>
      </c>
      <c r="K108" s="405">
        <v>0.82</v>
      </c>
      <c r="L108" s="407">
        <v>1</v>
      </c>
      <c r="M108" s="405">
        <v>0</v>
      </c>
      <c r="N108" s="407">
        <v>0</v>
      </c>
      <c r="O108" s="405">
        <v>0</v>
      </c>
      <c r="P108" s="407">
        <v>9</v>
      </c>
      <c r="Q108" s="405">
        <v>0.03</v>
      </c>
      <c r="R108" s="405"/>
      <c r="S108" s="407">
        <v>5</v>
      </c>
      <c r="T108" s="405">
        <v>0.02</v>
      </c>
      <c r="U108" s="407">
        <v>3</v>
      </c>
      <c r="V108" s="405">
        <v>0.01</v>
      </c>
      <c r="W108" s="407">
        <v>2</v>
      </c>
      <c r="X108" s="405">
        <v>0.01</v>
      </c>
      <c r="Y108" s="407">
        <v>0</v>
      </c>
      <c r="Z108" s="405">
        <v>0</v>
      </c>
      <c r="AA108" s="405"/>
      <c r="AB108" s="407">
        <v>15</v>
      </c>
      <c r="AC108" s="405">
        <v>0.06</v>
      </c>
      <c r="AD108" s="407">
        <v>12</v>
      </c>
      <c r="AE108" s="405">
        <v>0.04</v>
      </c>
      <c r="AF108" s="407">
        <v>2</v>
      </c>
      <c r="AG108" s="405">
        <v>0.01</v>
      </c>
      <c r="AH108" s="407">
        <v>0</v>
      </c>
      <c r="AI108" s="405">
        <v>0</v>
      </c>
      <c r="AJ108" s="407">
        <v>0</v>
      </c>
      <c r="AK108" s="405">
        <v>0</v>
      </c>
      <c r="AL108" s="407">
        <v>1</v>
      </c>
      <c r="AM108" s="405">
        <v>0</v>
      </c>
      <c r="AN108" s="405"/>
      <c r="AO108" s="407">
        <v>14</v>
      </c>
      <c r="AP108" s="405">
        <v>0.05</v>
      </c>
      <c r="AQ108" s="407">
        <v>8</v>
      </c>
      <c r="AR108" s="405">
        <v>0.03</v>
      </c>
      <c r="AS108" s="407">
        <v>3</v>
      </c>
      <c r="AT108" s="405">
        <v>0.01</v>
      </c>
      <c r="AU108" s="407">
        <v>3</v>
      </c>
      <c r="AV108" s="405">
        <v>0.01</v>
      </c>
      <c r="AW108" s="407">
        <v>0</v>
      </c>
      <c r="AX108" s="405">
        <v>0</v>
      </c>
      <c r="AY108" s="405"/>
      <c r="AZ108" s="407">
        <v>4</v>
      </c>
      <c r="BA108" s="405">
        <v>0.01</v>
      </c>
      <c r="BB108" s="407">
        <v>1</v>
      </c>
      <c r="BC108" s="405">
        <v>0</v>
      </c>
      <c r="BD108" s="407">
        <v>3</v>
      </c>
      <c r="BE108" s="405">
        <v>0.01</v>
      </c>
      <c r="BF108" s="405"/>
      <c r="BG108" s="407">
        <v>1</v>
      </c>
      <c r="BH108" s="405">
        <v>0</v>
      </c>
    </row>
    <row r="109" spans="1:60" x14ac:dyDescent="0.2">
      <c r="A109" s="186" t="s">
        <v>457</v>
      </c>
      <c r="B109" s="186" t="s">
        <v>458</v>
      </c>
      <c r="C109" s="402"/>
      <c r="D109" s="402"/>
      <c r="E109" s="401">
        <v>1120</v>
      </c>
      <c r="F109" s="399">
        <v>1</v>
      </c>
      <c r="G109" s="406"/>
      <c r="H109" s="407">
        <v>1058</v>
      </c>
      <c r="I109" s="405">
        <v>0.94</v>
      </c>
      <c r="J109" s="407">
        <v>1041</v>
      </c>
      <c r="K109" s="405">
        <v>0.93</v>
      </c>
      <c r="L109" s="407">
        <v>3</v>
      </c>
      <c r="M109" s="405">
        <v>0</v>
      </c>
      <c r="N109" s="407">
        <v>2</v>
      </c>
      <c r="O109" s="405">
        <v>0</v>
      </c>
      <c r="P109" s="407">
        <v>12</v>
      </c>
      <c r="Q109" s="405">
        <v>0.01</v>
      </c>
      <c r="R109" s="405"/>
      <c r="S109" s="407">
        <v>5</v>
      </c>
      <c r="T109" s="405">
        <v>0</v>
      </c>
      <c r="U109" s="407">
        <v>4</v>
      </c>
      <c r="V109" s="405">
        <v>0</v>
      </c>
      <c r="W109" s="407">
        <v>0</v>
      </c>
      <c r="X109" s="405">
        <v>0</v>
      </c>
      <c r="Y109" s="407">
        <v>1</v>
      </c>
      <c r="Z109" s="405">
        <v>0</v>
      </c>
      <c r="AA109" s="405"/>
      <c r="AB109" s="407">
        <v>1</v>
      </c>
      <c r="AC109" s="405">
        <v>0</v>
      </c>
      <c r="AD109" s="407">
        <v>0</v>
      </c>
      <c r="AE109" s="405">
        <v>0</v>
      </c>
      <c r="AF109" s="407">
        <v>0</v>
      </c>
      <c r="AG109" s="405">
        <v>0</v>
      </c>
      <c r="AH109" s="407">
        <v>0</v>
      </c>
      <c r="AI109" s="405">
        <v>0</v>
      </c>
      <c r="AJ109" s="407">
        <v>0</v>
      </c>
      <c r="AK109" s="405">
        <v>0</v>
      </c>
      <c r="AL109" s="407">
        <v>1</v>
      </c>
      <c r="AM109" s="405">
        <v>0</v>
      </c>
      <c r="AN109" s="405"/>
      <c r="AO109" s="407">
        <v>3</v>
      </c>
      <c r="AP109" s="405">
        <v>0</v>
      </c>
      <c r="AQ109" s="407">
        <v>0</v>
      </c>
      <c r="AR109" s="405">
        <v>0</v>
      </c>
      <c r="AS109" s="407">
        <v>1</v>
      </c>
      <c r="AT109" s="405">
        <v>0</v>
      </c>
      <c r="AU109" s="407">
        <v>2</v>
      </c>
      <c r="AV109" s="405">
        <v>0</v>
      </c>
      <c r="AW109" s="407">
        <v>0</v>
      </c>
      <c r="AX109" s="405">
        <v>0</v>
      </c>
      <c r="AY109" s="405"/>
      <c r="AZ109" s="407">
        <v>6</v>
      </c>
      <c r="BA109" s="405">
        <v>0.01</v>
      </c>
      <c r="BB109" s="407">
        <v>1</v>
      </c>
      <c r="BC109" s="405">
        <v>0</v>
      </c>
      <c r="BD109" s="407">
        <v>5</v>
      </c>
      <c r="BE109" s="405">
        <v>0</v>
      </c>
      <c r="BF109" s="405"/>
      <c r="BG109" s="407">
        <v>47</v>
      </c>
      <c r="BH109" s="405">
        <v>0.04</v>
      </c>
    </row>
    <row r="110" spans="1:60" s="204" customFormat="1" x14ac:dyDescent="0.2">
      <c r="A110" s="198" t="s">
        <v>459</v>
      </c>
      <c r="B110" s="198" t="s">
        <v>460</v>
      </c>
      <c r="C110" s="402"/>
      <c r="D110" s="402"/>
      <c r="E110" s="408" t="s">
        <v>284</v>
      </c>
      <c r="F110" s="409" t="s">
        <v>284</v>
      </c>
      <c r="G110" s="410"/>
      <c r="H110" s="411" t="s">
        <v>284</v>
      </c>
      <c r="I110" s="412" t="s">
        <v>284</v>
      </c>
      <c r="J110" s="411" t="s">
        <v>284</v>
      </c>
      <c r="K110" s="412" t="s">
        <v>284</v>
      </c>
      <c r="L110" s="411" t="s">
        <v>284</v>
      </c>
      <c r="M110" s="412" t="s">
        <v>284</v>
      </c>
      <c r="N110" s="411" t="s">
        <v>284</v>
      </c>
      <c r="O110" s="412" t="s">
        <v>284</v>
      </c>
      <c r="P110" s="411" t="s">
        <v>284</v>
      </c>
      <c r="Q110" s="412" t="s">
        <v>284</v>
      </c>
      <c r="R110" s="412"/>
      <c r="S110" s="411" t="s">
        <v>284</v>
      </c>
      <c r="T110" s="412" t="s">
        <v>284</v>
      </c>
      <c r="U110" s="411" t="s">
        <v>284</v>
      </c>
      <c r="V110" s="412" t="s">
        <v>284</v>
      </c>
      <c r="W110" s="411" t="s">
        <v>284</v>
      </c>
      <c r="X110" s="412" t="s">
        <v>284</v>
      </c>
      <c r="Y110" s="411" t="s">
        <v>284</v>
      </c>
      <c r="Z110" s="412" t="s">
        <v>284</v>
      </c>
      <c r="AA110" s="412"/>
      <c r="AB110" s="411" t="s">
        <v>284</v>
      </c>
      <c r="AC110" s="412" t="s">
        <v>284</v>
      </c>
      <c r="AD110" s="411" t="s">
        <v>284</v>
      </c>
      <c r="AE110" s="412" t="s">
        <v>284</v>
      </c>
      <c r="AF110" s="411" t="s">
        <v>284</v>
      </c>
      <c r="AG110" s="412" t="s">
        <v>284</v>
      </c>
      <c r="AH110" s="411" t="s">
        <v>284</v>
      </c>
      <c r="AI110" s="412" t="s">
        <v>284</v>
      </c>
      <c r="AJ110" s="411" t="s">
        <v>284</v>
      </c>
      <c r="AK110" s="412" t="s">
        <v>284</v>
      </c>
      <c r="AL110" s="411" t="s">
        <v>284</v>
      </c>
      <c r="AM110" s="412" t="s">
        <v>284</v>
      </c>
      <c r="AN110" s="412"/>
      <c r="AO110" s="411" t="s">
        <v>284</v>
      </c>
      <c r="AP110" s="412" t="s">
        <v>284</v>
      </c>
      <c r="AQ110" s="411" t="s">
        <v>284</v>
      </c>
      <c r="AR110" s="412" t="s">
        <v>284</v>
      </c>
      <c r="AS110" s="411" t="s">
        <v>284</v>
      </c>
      <c r="AT110" s="412" t="s">
        <v>284</v>
      </c>
      <c r="AU110" s="411" t="s">
        <v>284</v>
      </c>
      <c r="AV110" s="412" t="s">
        <v>284</v>
      </c>
      <c r="AW110" s="411" t="s">
        <v>284</v>
      </c>
      <c r="AX110" s="412" t="s">
        <v>284</v>
      </c>
      <c r="AY110" s="412"/>
      <c r="AZ110" s="411" t="s">
        <v>284</v>
      </c>
      <c r="BA110" s="412" t="s">
        <v>284</v>
      </c>
      <c r="BB110" s="411" t="s">
        <v>284</v>
      </c>
      <c r="BC110" s="412" t="s">
        <v>284</v>
      </c>
      <c r="BD110" s="411" t="s">
        <v>284</v>
      </c>
      <c r="BE110" s="412" t="s">
        <v>284</v>
      </c>
      <c r="BF110" s="412"/>
      <c r="BG110" s="411" t="s">
        <v>284</v>
      </c>
      <c r="BH110" s="412" t="s">
        <v>284</v>
      </c>
    </row>
    <row r="111" spans="1:60" x14ac:dyDescent="0.2">
      <c r="A111" s="186" t="s">
        <v>461</v>
      </c>
      <c r="B111" s="186" t="s">
        <v>462</v>
      </c>
      <c r="C111" s="402"/>
      <c r="D111" s="402"/>
      <c r="E111" s="401">
        <v>277</v>
      </c>
      <c r="F111" s="399">
        <v>1</v>
      </c>
      <c r="G111" s="406"/>
      <c r="H111" s="407">
        <v>218</v>
      </c>
      <c r="I111" s="405">
        <v>0.79</v>
      </c>
      <c r="J111" s="407">
        <v>213</v>
      </c>
      <c r="K111" s="405">
        <v>0.77</v>
      </c>
      <c r="L111" s="407">
        <v>1</v>
      </c>
      <c r="M111" s="405">
        <v>0</v>
      </c>
      <c r="N111" s="407">
        <v>0</v>
      </c>
      <c r="O111" s="405">
        <v>0</v>
      </c>
      <c r="P111" s="407">
        <v>4</v>
      </c>
      <c r="Q111" s="405">
        <v>0.01</v>
      </c>
      <c r="R111" s="405"/>
      <c r="S111" s="407">
        <v>2</v>
      </c>
      <c r="T111" s="405">
        <v>0.01</v>
      </c>
      <c r="U111" s="407">
        <v>0</v>
      </c>
      <c r="V111" s="405">
        <v>0</v>
      </c>
      <c r="W111" s="407">
        <v>1</v>
      </c>
      <c r="X111" s="405">
        <v>0</v>
      </c>
      <c r="Y111" s="407">
        <v>1</v>
      </c>
      <c r="Z111" s="405">
        <v>0</v>
      </c>
      <c r="AA111" s="405"/>
      <c r="AB111" s="407">
        <v>5</v>
      </c>
      <c r="AC111" s="405">
        <v>0.02</v>
      </c>
      <c r="AD111" s="407">
        <v>1</v>
      </c>
      <c r="AE111" s="405">
        <v>0</v>
      </c>
      <c r="AF111" s="407">
        <v>3</v>
      </c>
      <c r="AG111" s="405">
        <v>0.01</v>
      </c>
      <c r="AH111" s="407">
        <v>0</v>
      </c>
      <c r="AI111" s="405">
        <v>0</v>
      </c>
      <c r="AJ111" s="407">
        <v>0</v>
      </c>
      <c r="AK111" s="405">
        <v>0</v>
      </c>
      <c r="AL111" s="407">
        <v>1</v>
      </c>
      <c r="AM111" s="405">
        <v>0</v>
      </c>
      <c r="AN111" s="405"/>
      <c r="AO111" s="407">
        <v>3</v>
      </c>
      <c r="AP111" s="405">
        <v>0.01</v>
      </c>
      <c r="AQ111" s="407">
        <v>2</v>
      </c>
      <c r="AR111" s="405">
        <v>0.01</v>
      </c>
      <c r="AS111" s="407">
        <v>0</v>
      </c>
      <c r="AT111" s="405">
        <v>0</v>
      </c>
      <c r="AU111" s="407">
        <v>0</v>
      </c>
      <c r="AV111" s="405">
        <v>0</v>
      </c>
      <c r="AW111" s="407">
        <v>1</v>
      </c>
      <c r="AX111" s="405">
        <v>0</v>
      </c>
      <c r="AY111" s="405"/>
      <c r="AZ111" s="407">
        <v>0</v>
      </c>
      <c r="BA111" s="405">
        <v>0</v>
      </c>
      <c r="BB111" s="407">
        <v>0</v>
      </c>
      <c r="BC111" s="405">
        <v>0</v>
      </c>
      <c r="BD111" s="407">
        <v>0</v>
      </c>
      <c r="BE111" s="405">
        <v>0</v>
      </c>
      <c r="BF111" s="405"/>
      <c r="BG111" s="407">
        <v>49</v>
      </c>
      <c r="BH111" s="405">
        <v>0.18</v>
      </c>
    </row>
    <row r="112" spans="1:60" x14ac:dyDescent="0.2">
      <c r="A112" s="186" t="s">
        <v>463</v>
      </c>
      <c r="B112" s="186" t="s">
        <v>464</v>
      </c>
      <c r="C112" s="402"/>
      <c r="D112" s="402"/>
      <c r="E112" s="401">
        <v>121</v>
      </c>
      <c r="F112" s="399">
        <v>1</v>
      </c>
      <c r="G112" s="406"/>
      <c r="H112" s="407">
        <v>116</v>
      </c>
      <c r="I112" s="405">
        <v>0.96</v>
      </c>
      <c r="J112" s="407">
        <v>112</v>
      </c>
      <c r="K112" s="405">
        <v>0.93</v>
      </c>
      <c r="L112" s="407">
        <v>0</v>
      </c>
      <c r="M112" s="405">
        <v>0</v>
      </c>
      <c r="N112" s="407">
        <v>0</v>
      </c>
      <c r="O112" s="405">
        <v>0</v>
      </c>
      <c r="P112" s="407">
        <v>4</v>
      </c>
      <c r="Q112" s="405">
        <v>0.03</v>
      </c>
      <c r="R112" s="405"/>
      <c r="S112" s="407">
        <v>0</v>
      </c>
      <c r="T112" s="405">
        <v>0</v>
      </c>
      <c r="U112" s="407">
        <v>0</v>
      </c>
      <c r="V112" s="405">
        <v>0</v>
      </c>
      <c r="W112" s="407">
        <v>0</v>
      </c>
      <c r="X112" s="405">
        <v>0</v>
      </c>
      <c r="Y112" s="407">
        <v>0</v>
      </c>
      <c r="Z112" s="405">
        <v>0</v>
      </c>
      <c r="AA112" s="405"/>
      <c r="AB112" s="407">
        <v>1</v>
      </c>
      <c r="AC112" s="405">
        <v>0.01</v>
      </c>
      <c r="AD112" s="407">
        <v>0</v>
      </c>
      <c r="AE112" s="405">
        <v>0</v>
      </c>
      <c r="AF112" s="407">
        <v>0</v>
      </c>
      <c r="AG112" s="405">
        <v>0</v>
      </c>
      <c r="AH112" s="407">
        <v>1</v>
      </c>
      <c r="AI112" s="405">
        <v>0.01</v>
      </c>
      <c r="AJ112" s="407">
        <v>0</v>
      </c>
      <c r="AK112" s="405">
        <v>0</v>
      </c>
      <c r="AL112" s="407">
        <v>0</v>
      </c>
      <c r="AM112" s="405">
        <v>0</v>
      </c>
      <c r="AN112" s="405"/>
      <c r="AO112" s="407">
        <v>3</v>
      </c>
      <c r="AP112" s="405">
        <v>0.02</v>
      </c>
      <c r="AQ112" s="407">
        <v>2</v>
      </c>
      <c r="AR112" s="405">
        <v>0.02</v>
      </c>
      <c r="AS112" s="407">
        <v>1</v>
      </c>
      <c r="AT112" s="405">
        <v>0.01</v>
      </c>
      <c r="AU112" s="407">
        <v>0</v>
      </c>
      <c r="AV112" s="405">
        <v>0</v>
      </c>
      <c r="AW112" s="407">
        <v>0</v>
      </c>
      <c r="AX112" s="405">
        <v>0</v>
      </c>
      <c r="AY112" s="405"/>
      <c r="AZ112" s="407">
        <v>1</v>
      </c>
      <c r="BA112" s="405">
        <v>0.01</v>
      </c>
      <c r="BB112" s="407">
        <v>0</v>
      </c>
      <c r="BC112" s="405">
        <v>0</v>
      </c>
      <c r="BD112" s="407">
        <v>1</v>
      </c>
      <c r="BE112" s="405">
        <v>0.01</v>
      </c>
      <c r="BF112" s="405"/>
      <c r="BG112" s="407">
        <v>0</v>
      </c>
      <c r="BH112" s="405">
        <v>0</v>
      </c>
    </row>
    <row r="113" spans="1:60" x14ac:dyDescent="0.2">
      <c r="A113" s="186" t="s">
        <v>465</v>
      </c>
      <c r="B113" s="186" t="s">
        <v>466</v>
      </c>
      <c r="C113" s="402"/>
      <c r="D113" s="402"/>
      <c r="E113" s="401">
        <v>310</v>
      </c>
      <c r="F113" s="399">
        <v>1</v>
      </c>
      <c r="G113" s="406"/>
      <c r="H113" s="407">
        <v>250</v>
      </c>
      <c r="I113" s="405">
        <v>0.81</v>
      </c>
      <c r="J113" s="407">
        <v>226</v>
      </c>
      <c r="K113" s="405">
        <v>0.73</v>
      </c>
      <c r="L113" s="407">
        <v>4</v>
      </c>
      <c r="M113" s="405">
        <v>0.01</v>
      </c>
      <c r="N113" s="407">
        <v>2</v>
      </c>
      <c r="O113" s="405">
        <v>0.01</v>
      </c>
      <c r="P113" s="407">
        <v>18</v>
      </c>
      <c r="Q113" s="405">
        <v>0.06</v>
      </c>
      <c r="R113" s="405"/>
      <c r="S113" s="407">
        <v>12</v>
      </c>
      <c r="T113" s="405">
        <v>0.04</v>
      </c>
      <c r="U113" s="407">
        <v>5</v>
      </c>
      <c r="V113" s="405">
        <v>0.02</v>
      </c>
      <c r="W113" s="407">
        <v>6</v>
      </c>
      <c r="X113" s="405">
        <v>0.02</v>
      </c>
      <c r="Y113" s="407">
        <v>1</v>
      </c>
      <c r="Z113" s="405">
        <v>0</v>
      </c>
      <c r="AA113" s="405"/>
      <c r="AB113" s="407">
        <v>14</v>
      </c>
      <c r="AC113" s="405">
        <v>0.05</v>
      </c>
      <c r="AD113" s="407">
        <v>2</v>
      </c>
      <c r="AE113" s="405">
        <v>0.01</v>
      </c>
      <c r="AF113" s="407">
        <v>1</v>
      </c>
      <c r="AG113" s="405">
        <v>0</v>
      </c>
      <c r="AH113" s="407">
        <v>3</v>
      </c>
      <c r="AI113" s="405">
        <v>0.01</v>
      </c>
      <c r="AJ113" s="407">
        <v>1</v>
      </c>
      <c r="AK113" s="405">
        <v>0</v>
      </c>
      <c r="AL113" s="407">
        <v>7</v>
      </c>
      <c r="AM113" s="405">
        <v>0.02</v>
      </c>
      <c r="AN113" s="405"/>
      <c r="AO113" s="407">
        <v>11</v>
      </c>
      <c r="AP113" s="405">
        <v>0.04</v>
      </c>
      <c r="AQ113" s="407">
        <v>3</v>
      </c>
      <c r="AR113" s="405">
        <v>0.01</v>
      </c>
      <c r="AS113" s="407">
        <v>4</v>
      </c>
      <c r="AT113" s="405">
        <v>0.01</v>
      </c>
      <c r="AU113" s="407">
        <v>4</v>
      </c>
      <c r="AV113" s="405">
        <v>0.01</v>
      </c>
      <c r="AW113" s="407">
        <v>0</v>
      </c>
      <c r="AX113" s="405">
        <v>0</v>
      </c>
      <c r="AY113" s="405"/>
      <c r="AZ113" s="407">
        <v>12</v>
      </c>
      <c r="BA113" s="405">
        <v>0.04</v>
      </c>
      <c r="BB113" s="407">
        <v>4</v>
      </c>
      <c r="BC113" s="405">
        <v>0.01</v>
      </c>
      <c r="BD113" s="407">
        <v>8</v>
      </c>
      <c r="BE113" s="405">
        <v>0.03</v>
      </c>
      <c r="BF113" s="405"/>
      <c r="BG113" s="407">
        <v>11</v>
      </c>
      <c r="BH113" s="405">
        <v>0.04</v>
      </c>
    </row>
    <row r="114" spans="1:60" x14ac:dyDescent="0.2">
      <c r="A114" s="186" t="s">
        <v>467</v>
      </c>
      <c r="B114" s="186" t="s">
        <v>468</v>
      </c>
      <c r="C114" s="402"/>
      <c r="D114" s="402"/>
      <c r="E114" s="401">
        <v>1905</v>
      </c>
      <c r="F114" s="399">
        <v>1</v>
      </c>
      <c r="G114" s="406"/>
      <c r="H114" s="407">
        <v>731</v>
      </c>
      <c r="I114" s="405">
        <v>0.38</v>
      </c>
      <c r="J114" s="407">
        <v>362</v>
      </c>
      <c r="K114" s="405">
        <v>0.19</v>
      </c>
      <c r="L114" s="407">
        <v>16</v>
      </c>
      <c r="M114" s="405">
        <v>0.01</v>
      </c>
      <c r="N114" s="407">
        <v>4</v>
      </c>
      <c r="O114" s="405">
        <v>0</v>
      </c>
      <c r="P114" s="407">
        <v>349</v>
      </c>
      <c r="Q114" s="405">
        <v>0.18</v>
      </c>
      <c r="R114" s="405"/>
      <c r="S114" s="407">
        <v>663</v>
      </c>
      <c r="T114" s="405">
        <v>0.35</v>
      </c>
      <c r="U114" s="407">
        <v>391</v>
      </c>
      <c r="V114" s="405">
        <v>0.21</v>
      </c>
      <c r="W114" s="407">
        <v>217</v>
      </c>
      <c r="X114" s="405">
        <v>0.11</v>
      </c>
      <c r="Y114" s="407">
        <v>55</v>
      </c>
      <c r="Z114" s="405">
        <v>0.03</v>
      </c>
      <c r="AA114" s="405"/>
      <c r="AB114" s="407">
        <v>116</v>
      </c>
      <c r="AC114" s="405">
        <v>0.06</v>
      </c>
      <c r="AD114" s="407">
        <v>24</v>
      </c>
      <c r="AE114" s="405">
        <v>0.01</v>
      </c>
      <c r="AF114" s="407">
        <v>19</v>
      </c>
      <c r="AG114" s="405">
        <v>0.01</v>
      </c>
      <c r="AH114" s="407">
        <v>35</v>
      </c>
      <c r="AI114" s="405">
        <v>0.02</v>
      </c>
      <c r="AJ114" s="407">
        <v>3</v>
      </c>
      <c r="AK114" s="405">
        <v>0</v>
      </c>
      <c r="AL114" s="407">
        <v>35</v>
      </c>
      <c r="AM114" s="405">
        <v>0.02</v>
      </c>
      <c r="AN114" s="405"/>
      <c r="AO114" s="407">
        <v>125</v>
      </c>
      <c r="AP114" s="405">
        <v>7.0000000000000007E-2</v>
      </c>
      <c r="AQ114" s="407">
        <v>57</v>
      </c>
      <c r="AR114" s="405">
        <v>0.03</v>
      </c>
      <c r="AS114" s="407">
        <v>36</v>
      </c>
      <c r="AT114" s="405">
        <v>0.02</v>
      </c>
      <c r="AU114" s="407">
        <v>4</v>
      </c>
      <c r="AV114" s="405">
        <v>0</v>
      </c>
      <c r="AW114" s="407">
        <v>28</v>
      </c>
      <c r="AX114" s="405">
        <v>0.01</v>
      </c>
      <c r="AY114" s="405"/>
      <c r="AZ114" s="407">
        <v>132</v>
      </c>
      <c r="BA114" s="405">
        <v>7.0000000000000007E-2</v>
      </c>
      <c r="BB114" s="407">
        <v>18</v>
      </c>
      <c r="BC114" s="405">
        <v>0.01</v>
      </c>
      <c r="BD114" s="407">
        <v>114</v>
      </c>
      <c r="BE114" s="405">
        <v>0.06</v>
      </c>
      <c r="BF114" s="405"/>
      <c r="BG114" s="407">
        <v>138</v>
      </c>
      <c r="BH114" s="405">
        <v>7.0000000000000007E-2</v>
      </c>
    </row>
    <row r="115" spans="1:60" x14ac:dyDescent="0.2">
      <c r="A115" s="186" t="s">
        <v>469</v>
      </c>
      <c r="B115" s="186" t="s">
        <v>470</v>
      </c>
      <c r="C115" s="402"/>
      <c r="D115" s="402"/>
      <c r="E115" s="401">
        <v>381</v>
      </c>
      <c r="F115" s="399">
        <v>1</v>
      </c>
      <c r="G115" s="406"/>
      <c r="H115" s="407">
        <v>307</v>
      </c>
      <c r="I115" s="405">
        <v>0.81</v>
      </c>
      <c r="J115" s="407">
        <v>279</v>
      </c>
      <c r="K115" s="405">
        <v>0.73</v>
      </c>
      <c r="L115" s="407">
        <v>3</v>
      </c>
      <c r="M115" s="405">
        <v>0.01</v>
      </c>
      <c r="N115" s="407">
        <v>0</v>
      </c>
      <c r="O115" s="405">
        <v>0</v>
      </c>
      <c r="P115" s="407">
        <v>25</v>
      </c>
      <c r="Q115" s="405">
        <v>7.0000000000000007E-2</v>
      </c>
      <c r="R115" s="405"/>
      <c r="S115" s="407">
        <v>26</v>
      </c>
      <c r="T115" s="405">
        <v>7.0000000000000007E-2</v>
      </c>
      <c r="U115" s="407">
        <v>12</v>
      </c>
      <c r="V115" s="405">
        <v>0.03</v>
      </c>
      <c r="W115" s="407">
        <v>11</v>
      </c>
      <c r="X115" s="405">
        <v>0.03</v>
      </c>
      <c r="Y115" s="407">
        <v>3</v>
      </c>
      <c r="Z115" s="405">
        <v>0.01</v>
      </c>
      <c r="AA115" s="405"/>
      <c r="AB115" s="407">
        <v>11</v>
      </c>
      <c r="AC115" s="405">
        <v>0.03</v>
      </c>
      <c r="AD115" s="407">
        <v>6</v>
      </c>
      <c r="AE115" s="405">
        <v>0.02</v>
      </c>
      <c r="AF115" s="407">
        <v>1</v>
      </c>
      <c r="AG115" s="405">
        <v>0</v>
      </c>
      <c r="AH115" s="407">
        <v>1</v>
      </c>
      <c r="AI115" s="405">
        <v>0</v>
      </c>
      <c r="AJ115" s="407">
        <v>0</v>
      </c>
      <c r="AK115" s="405">
        <v>0</v>
      </c>
      <c r="AL115" s="407">
        <v>3</v>
      </c>
      <c r="AM115" s="405">
        <v>0.01</v>
      </c>
      <c r="AN115" s="405"/>
      <c r="AO115" s="407">
        <v>13</v>
      </c>
      <c r="AP115" s="405">
        <v>0.03</v>
      </c>
      <c r="AQ115" s="407">
        <v>9</v>
      </c>
      <c r="AR115" s="405">
        <v>0.02</v>
      </c>
      <c r="AS115" s="407">
        <v>3</v>
      </c>
      <c r="AT115" s="405">
        <v>0.01</v>
      </c>
      <c r="AU115" s="407">
        <v>1</v>
      </c>
      <c r="AV115" s="405">
        <v>0</v>
      </c>
      <c r="AW115" s="407">
        <v>0</v>
      </c>
      <c r="AX115" s="405">
        <v>0</v>
      </c>
      <c r="AY115" s="405"/>
      <c r="AZ115" s="407">
        <v>6</v>
      </c>
      <c r="BA115" s="405">
        <v>0.02</v>
      </c>
      <c r="BB115" s="407">
        <v>0</v>
      </c>
      <c r="BC115" s="405">
        <v>0</v>
      </c>
      <c r="BD115" s="407">
        <v>6</v>
      </c>
      <c r="BE115" s="405">
        <v>0.02</v>
      </c>
      <c r="BF115" s="405"/>
      <c r="BG115" s="407">
        <v>18</v>
      </c>
      <c r="BH115" s="405">
        <v>0.05</v>
      </c>
    </row>
    <row r="116" spans="1:60" x14ac:dyDescent="0.2">
      <c r="A116" s="186" t="s">
        <v>471</v>
      </c>
      <c r="B116" s="186" t="s">
        <v>472</v>
      </c>
      <c r="C116" s="402"/>
      <c r="D116" s="402"/>
      <c r="E116" s="401">
        <v>222</v>
      </c>
      <c r="F116" s="399">
        <v>1</v>
      </c>
      <c r="G116" s="406"/>
      <c r="H116" s="407">
        <v>179</v>
      </c>
      <c r="I116" s="405">
        <v>0.81</v>
      </c>
      <c r="J116" s="407">
        <v>161</v>
      </c>
      <c r="K116" s="405">
        <v>0.73</v>
      </c>
      <c r="L116" s="407">
        <v>1</v>
      </c>
      <c r="M116" s="405">
        <v>0</v>
      </c>
      <c r="N116" s="407">
        <v>1</v>
      </c>
      <c r="O116" s="405">
        <v>0</v>
      </c>
      <c r="P116" s="407">
        <v>16</v>
      </c>
      <c r="Q116" s="405">
        <v>7.0000000000000007E-2</v>
      </c>
      <c r="R116" s="405"/>
      <c r="S116" s="407">
        <v>7</v>
      </c>
      <c r="T116" s="405">
        <v>0.03</v>
      </c>
      <c r="U116" s="407">
        <v>6</v>
      </c>
      <c r="V116" s="405">
        <v>0.03</v>
      </c>
      <c r="W116" s="407">
        <v>1</v>
      </c>
      <c r="X116" s="405">
        <v>0</v>
      </c>
      <c r="Y116" s="407">
        <v>0</v>
      </c>
      <c r="Z116" s="405">
        <v>0</v>
      </c>
      <c r="AA116" s="405"/>
      <c r="AB116" s="407">
        <v>14</v>
      </c>
      <c r="AC116" s="405">
        <v>0.06</v>
      </c>
      <c r="AD116" s="407">
        <v>4</v>
      </c>
      <c r="AE116" s="405">
        <v>0.02</v>
      </c>
      <c r="AF116" s="407">
        <v>1</v>
      </c>
      <c r="AG116" s="405">
        <v>0</v>
      </c>
      <c r="AH116" s="407">
        <v>3</v>
      </c>
      <c r="AI116" s="405">
        <v>0.01</v>
      </c>
      <c r="AJ116" s="407">
        <v>2</v>
      </c>
      <c r="AK116" s="405">
        <v>0.01</v>
      </c>
      <c r="AL116" s="407">
        <v>4</v>
      </c>
      <c r="AM116" s="405">
        <v>0.02</v>
      </c>
      <c r="AN116" s="405"/>
      <c r="AO116" s="407">
        <v>6</v>
      </c>
      <c r="AP116" s="405">
        <v>0.03</v>
      </c>
      <c r="AQ116" s="407">
        <v>5</v>
      </c>
      <c r="AR116" s="405">
        <v>0.02</v>
      </c>
      <c r="AS116" s="407">
        <v>0</v>
      </c>
      <c r="AT116" s="405">
        <v>0</v>
      </c>
      <c r="AU116" s="407">
        <v>0</v>
      </c>
      <c r="AV116" s="405">
        <v>0</v>
      </c>
      <c r="AW116" s="407">
        <v>1</v>
      </c>
      <c r="AX116" s="405">
        <v>0</v>
      </c>
      <c r="AY116" s="405"/>
      <c r="AZ116" s="407">
        <v>12</v>
      </c>
      <c r="BA116" s="405">
        <v>0.05</v>
      </c>
      <c r="BB116" s="407">
        <v>5</v>
      </c>
      <c r="BC116" s="405">
        <v>0.02</v>
      </c>
      <c r="BD116" s="407">
        <v>7</v>
      </c>
      <c r="BE116" s="405">
        <v>0.03</v>
      </c>
      <c r="BF116" s="405"/>
      <c r="BG116" s="407">
        <v>4</v>
      </c>
      <c r="BH116" s="405">
        <v>0.02</v>
      </c>
    </row>
    <row r="117" spans="1:60" x14ac:dyDescent="0.2">
      <c r="A117" s="186" t="s">
        <v>473</v>
      </c>
      <c r="B117" s="186" t="s">
        <v>474</v>
      </c>
      <c r="C117" s="402"/>
      <c r="D117" s="402"/>
      <c r="E117" s="401">
        <v>293</v>
      </c>
      <c r="F117" s="399">
        <v>1</v>
      </c>
      <c r="G117" s="406"/>
      <c r="H117" s="407">
        <v>278</v>
      </c>
      <c r="I117" s="405">
        <v>0.95</v>
      </c>
      <c r="J117" s="407">
        <v>277</v>
      </c>
      <c r="K117" s="405">
        <v>0.95</v>
      </c>
      <c r="L117" s="407">
        <v>0</v>
      </c>
      <c r="M117" s="405">
        <v>0</v>
      </c>
      <c r="N117" s="407">
        <v>0</v>
      </c>
      <c r="O117" s="405">
        <v>0</v>
      </c>
      <c r="P117" s="407">
        <v>1</v>
      </c>
      <c r="Q117" s="405">
        <v>0</v>
      </c>
      <c r="R117" s="405"/>
      <c r="S117" s="407">
        <v>4</v>
      </c>
      <c r="T117" s="405">
        <v>0.01</v>
      </c>
      <c r="U117" s="407">
        <v>2</v>
      </c>
      <c r="V117" s="405">
        <v>0.01</v>
      </c>
      <c r="W117" s="407">
        <v>0</v>
      </c>
      <c r="X117" s="405">
        <v>0</v>
      </c>
      <c r="Y117" s="407">
        <v>2</v>
      </c>
      <c r="Z117" s="405">
        <v>0.01</v>
      </c>
      <c r="AA117" s="405"/>
      <c r="AB117" s="407">
        <v>3</v>
      </c>
      <c r="AC117" s="405">
        <v>0.01</v>
      </c>
      <c r="AD117" s="407">
        <v>0</v>
      </c>
      <c r="AE117" s="405">
        <v>0</v>
      </c>
      <c r="AF117" s="407">
        <v>3</v>
      </c>
      <c r="AG117" s="405">
        <v>0.01</v>
      </c>
      <c r="AH117" s="407">
        <v>0</v>
      </c>
      <c r="AI117" s="405">
        <v>0</v>
      </c>
      <c r="AJ117" s="407">
        <v>0</v>
      </c>
      <c r="AK117" s="405">
        <v>0</v>
      </c>
      <c r="AL117" s="407">
        <v>0</v>
      </c>
      <c r="AM117" s="405">
        <v>0</v>
      </c>
      <c r="AN117" s="405"/>
      <c r="AO117" s="407">
        <v>3</v>
      </c>
      <c r="AP117" s="405">
        <v>0.01</v>
      </c>
      <c r="AQ117" s="407">
        <v>0</v>
      </c>
      <c r="AR117" s="405">
        <v>0</v>
      </c>
      <c r="AS117" s="407">
        <v>2</v>
      </c>
      <c r="AT117" s="405">
        <v>0.01</v>
      </c>
      <c r="AU117" s="407">
        <v>1</v>
      </c>
      <c r="AV117" s="405">
        <v>0</v>
      </c>
      <c r="AW117" s="407">
        <v>0</v>
      </c>
      <c r="AX117" s="405">
        <v>0</v>
      </c>
      <c r="AY117" s="405"/>
      <c r="AZ117" s="407">
        <v>2</v>
      </c>
      <c r="BA117" s="405">
        <v>0.01</v>
      </c>
      <c r="BB117" s="407">
        <v>1</v>
      </c>
      <c r="BC117" s="405">
        <v>0</v>
      </c>
      <c r="BD117" s="407">
        <v>1</v>
      </c>
      <c r="BE117" s="405">
        <v>0</v>
      </c>
      <c r="BF117" s="405"/>
      <c r="BG117" s="407">
        <v>3</v>
      </c>
      <c r="BH117" s="405">
        <v>0.01</v>
      </c>
    </row>
    <row r="118" spans="1:60" x14ac:dyDescent="0.2">
      <c r="A118" s="186" t="s">
        <v>475</v>
      </c>
      <c r="B118" s="186" t="s">
        <v>476</v>
      </c>
      <c r="C118" s="402"/>
      <c r="D118" s="402"/>
      <c r="E118" s="401">
        <v>1148</v>
      </c>
      <c r="F118" s="399">
        <v>1</v>
      </c>
      <c r="G118" s="406"/>
      <c r="H118" s="407">
        <v>969</v>
      </c>
      <c r="I118" s="405">
        <v>0.84</v>
      </c>
      <c r="J118" s="407">
        <v>926</v>
      </c>
      <c r="K118" s="405">
        <v>0.81</v>
      </c>
      <c r="L118" s="407">
        <v>6</v>
      </c>
      <c r="M118" s="405">
        <v>0.01</v>
      </c>
      <c r="N118" s="407">
        <v>3</v>
      </c>
      <c r="O118" s="405">
        <v>0</v>
      </c>
      <c r="P118" s="407">
        <v>34</v>
      </c>
      <c r="Q118" s="405">
        <v>0.03</v>
      </c>
      <c r="R118" s="405"/>
      <c r="S118" s="407">
        <v>13</v>
      </c>
      <c r="T118" s="405">
        <v>0.01</v>
      </c>
      <c r="U118" s="407">
        <v>5</v>
      </c>
      <c r="V118" s="405">
        <v>0</v>
      </c>
      <c r="W118" s="407">
        <v>3</v>
      </c>
      <c r="X118" s="405">
        <v>0</v>
      </c>
      <c r="Y118" s="407">
        <v>5</v>
      </c>
      <c r="Z118" s="405">
        <v>0</v>
      </c>
      <c r="AA118" s="405"/>
      <c r="AB118" s="407">
        <v>14</v>
      </c>
      <c r="AC118" s="405">
        <v>0.01</v>
      </c>
      <c r="AD118" s="407">
        <v>0</v>
      </c>
      <c r="AE118" s="405">
        <v>0</v>
      </c>
      <c r="AF118" s="407">
        <v>2</v>
      </c>
      <c r="AG118" s="405">
        <v>0</v>
      </c>
      <c r="AH118" s="407">
        <v>0</v>
      </c>
      <c r="AI118" s="405">
        <v>0</v>
      </c>
      <c r="AJ118" s="407">
        <v>2</v>
      </c>
      <c r="AK118" s="405">
        <v>0</v>
      </c>
      <c r="AL118" s="407">
        <v>10</v>
      </c>
      <c r="AM118" s="405">
        <v>0.01</v>
      </c>
      <c r="AN118" s="405"/>
      <c r="AO118" s="407">
        <v>12</v>
      </c>
      <c r="AP118" s="405">
        <v>0.01</v>
      </c>
      <c r="AQ118" s="407">
        <v>6</v>
      </c>
      <c r="AR118" s="405">
        <v>0.01</v>
      </c>
      <c r="AS118" s="407">
        <v>4</v>
      </c>
      <c r="AT118" s="405">
        <v>0</v>
      </c>
      <c r="AU118" s="407">
        <v>2</v>
      </c>
      <c r="AV118" s="405">
        <v>0</v>
      </c>
      <c r="AW118" s="407">
        <v>0</v>
      </c>
      <c r="AX118" s="405">
        <v>0</v>
      </c>
      <c r="AY118" s="405"/>
      <c r="AZ118" s="407">
        <v>17</v>
      </c>
      <c r="BA118" s="405">
        <v>0.01</v>
      </c>
      <c r="BB118" s="407">
        <v>9</v>
      </c>
      <c r="BC118" s="405">
        <v>0.01</v>
      </c>
      <c r="BD118" s="407">
        <v>8</v>
      </c>
      <c r="BE118" s="405">
        <v>0.01</v>
      </c>
      <c r="BF118" s="405"/>
      <c r="BG118" s="407">
        <v>123</v>
      </c>
      <c r="BH118" s="405">
        <v>0.11</v>
      </c>
    </row>
    <row r="119" spans="1:60" x14ac:dyDescent="0.2">
      <c r="A119" s="186" t="s">
        <v>477</v>
      </c>
      <c r="B119" s="186" t="s">
        <v>478</v>
      </c>
      <c r="C119" s="402"/>
      <c r="D119" s="402"/>
      <c r="E119" s="401">
        <v>357</v>
      </c>
      <c r="F119" s="399">
        <v>1</v>
      </c>
      <c r="G119" s="406"/>
      <c r="H119" s="407">
        <v>328</v>
      </c>
      <c r="I119" s="405">
        <v>0.92</v>
      </c>
      <c r="J119" s="407">
        <v>321</v>
      </c>
      <c r="K119" s="405">
        <v>0.9</v>
      </c>
      <c r="L119" s="407">
        <v>1</v>
      </c>
      <c r="M119" s="405">
        <v>0</v>
      </c>
      <c r="N119" s="407">
        <v>1</v>
      </c>
      <c r="O119" s="405">
        <v>0</v>
      </c>
      <c r="P119" s="407">
        <v>5</v>
      </c>
      <c r="Q119" s="405">
        <v>0.01</v>
      </c>
      <c r="R119" s="405"/>
      <c r="S119" s="407">
        <v>3</v>
      </c>
      <c r="T119" s="405">
        <v>0.01</v>
      </c>
      <c r="U119" s="407">
        <v>2</v>
      </c>
      <c r="V119" s="405">
        <v>0.01</v>
      </c>
      <c r="W119" s="407">
        <v>1</v>
      </c>
      <c r="X119" s="405">
        <v>0</v>
      </c>
      <c r="Y119" s="407">
        <v>0</v>
      </c>
      <c r="Z119" s="405">
        <v>0</v>
      </c>
      <c r="AA119" s="405"/>
      <c r="AB119" s="407">
        <v>3</v>
      </c>
      <c r="AC119" s="405">
        <v>0.01</v>
      </c>
      <c r="AD119" s="407">
        <v>1</v>
      </c>
      <c r="AE119" s="405">
        <v>0</v>
      </c>
      <c r="AF119" s="407">
        <v>1</v>
      </c>
      <c r="AG119" s="405">
        <v>0</v>
      </c>
      <c r="AH119" s="407">
        <v>1</v>
      </c>
      <c r="AI119" s="405">
        <v>0</v>
      </c>
      <c r="AJ119" s="407">
        <v>0</v>
      </c>
      <c r="AK119" s="405">
        <v>0</v>
      </c>
      <c r="AL119" s="407">
        <v>0</v>
      </c>
      <c r="AM119" s="405">
        <v>0</v>
      </c>
      <c r="AN119" s="405"/>
      <c r="AO119" s="407">
        <v>2</v>
      </c>
      <c r="AP119" s="405">
        <v>0.01</v>
      </c>
      <c r="AQ119" s="407">
        <v>1</v>
      </c>
      <c r="AR119" s="405">
        <v>0</v>
      </c>
      <c r="AS119" s="407">
        <v>0</v>
      </c>
      <c r="AT119" s="405">
        <v>0</v>
      </c>
      <c r="AU119" s="407">
        <v>1</v>
      </c>
      <c r="AV119" s="405">
        <v>0</v>
      </c>
      <c r="AW119" s="407">
        <v>0</v>
      </c>
      <c r="AX119" s="405">
        <v>0</v>
      </c>
      <c r="AY119" s="405"/>
      <c r="AZ119" s="407">
        <v>3</v>
      </c>
      <c r="BA119" s="405">
        <v>0.01</v>
      </c>
      <c r="BB119" s="407">
        <v>0</v>
      </c>
      <c r="BC119" s="405">
        <v>0</v>
      </c>
      <c r="BD119" s="407">
        <v>3</v>
      </c>
      <c r="BE119" s="405">
        <v>0.01</v>
      </c>
      <c r="BF119" s="405"/>
      <c r="BG119" s="407">
        <v>18</v>
      </c>
      <c r="BH119" s="405">
        <v>0.05</v>
      </c>
    </row>
    <row r="120" spans="1:60" x14ac:dyDescent="0.2">
      <c r="A120" s="186" t="s">
        <v>479</v>
      </c>
      <c r="B120" s="186" t="s">
        <v>480</v>
      </c>
      <c r="C120" s="402"/>
      <c r="D120" s="402"/>
      <c r="E120" s="401">
        <v>429</v>
      </c>
      <c r="F120" s="399">
        <v>1</v>
      </c>
      <c r="G120" s="406"/>
      <c r="H120" s="407">
        <v>406</v>
      </c>
      <c r="I120" s="405">
        <v>0.95</v>
      </c>
      <c r="J120" s="407">
        <v>327</v>
      </c>
      <c r="K120" s="405">
        <v>0.76</v>
      </c>
      <c r="L120" s="407">
        <v>12</v>
      </c>
      <c r="M120" s="405">
        <v>0.03</v>
      </c>
      <c r="N120" s="407">
        <v>6</v>
      </c>
      <c r="O120" s="405">
        <v>0.01</v>
      </c>
      <c r="P120" s="407">
        <v>61</v>
      </c>
      <c r="Q120" s="405">
        <v>0.14000000000000001</v>
      </c>
      <c r="R120" s="405"/>
      <c r="S120" s="407">
        <v>2</v>
      </c>
      <c r="T120" s="405">
        <v>0</v>
      </c>
      <c r="U120" s="407">
        <v>1</v>
      </c>
      <c r="V120" s="405">
        <v>0</v>
      </c>
      <c r="W120" s="407">
        <v>1</v>
      </c>
      <c r="X120" s="405">
        <v>0</v>
      </c>
      <c r="Y120" s="407">
        <v>0</v>
      </c>
      <c r="Z120" s="405">
        <v>0</v>
      </c>
      <c r="AA120" s="405"/>
      <c r="AB120" s="407">
        <v>8</v>
      </c>
      <c r="AC120" s="405">
        <v>0.02</v>
      </c>
      <c r="AD120" s="407">
        <v>1</v>
      </c>
      <c r="AE120" s="405">
        <v>0</v>
      </c>
      <c r="AF120" s="407">
        <v>3</v>
      </c>
      <c r="AG120" s="405">
        <v>0.01</v>
      </c>
      <c r="AH120" s="407">
        <v>1</v>
      </c>
      <c r="AI120" s="405">
        <v>0</v>
      </c>
      <c r="AJ120" s="407">
        <v>0</v>
      </c>
      <c r="AK120" s="405">
        <v>0</v>
      </c>
      <c r="AL120" s="407">
        <v>3</v>
      </c>
      <c r="AM120" s="405">
        <v>0.01</v>
      </c>
      <c r="AN120" s="405"/>
      <c r="AO120" s="407">
        <v>5</v>
      </c>
      <c r="AP120" s="405">
        <v>0.01</v>
      </c>
      <c r="AQ120" s="407">
        <v>4</v>
      </c>
      <c r="AR120" s="405">
        <v>0.01</v>
      </c>
      <c r="AS120" s="407">
        <v>1</v>
      </c>
      <c r="AT120" s="405">
        <v>0</v>
      </c>
      <c r="AU120" s="407">
        <v>0</v>
      </c>
      <c r="AV120" s="405">
        <v>0</v>
      </c>
      <c r="AW120" s="407">
        <v>0</v>
      </c>
      <c r="AX120" s="405">
        <v>0</v>
      </c>
      <c r="AY120" s="405"/>
      <c r="AZ120" s="407">
        <v>4</v>
      </c>
      <c r="BA120" s="405">
        <v>0.01</v>
      </c>
      <c r="BB120" s="407">
        <v>0</v>
      </c>
      <c r="BC120" s="405">
        <v>0</v>
      </c>
      <c r="BD120" s="407">
        <v>4</v>
      </c>
      <c r="BE120" s="405">
        <v>0.01</v>
      </c>
      <c r="BF120" s="405"/>
      <c r="BG120" s="407">
        <v>4</v>
      </c>
      <c r="BH120" s="405">
        <v>0.01</v>
      </c>
    </row>
    <row r="121" spans="1:60" x14ac:dyDescent="0.2">
      <c r="A121" s="186" t="s">
        <v>481</v>
      </c>
      <c r="B121" s="186" t="s">
        <v>482</v>
      </c>
      <c r="C121" s="402"/>
      <c r="D121" s="402"/>
      <c r="E121" s="401">
        <v>401</v>
      </c>
      <c r="F121" s="399">
        <v>1</v>
      </c>
      <c r="G121" s="406"/>
      <c r="H121" s="407">
        <v>376</v>
      </c>
      <c r="I121" s="405">
        <v>0.94</v>
      </c>
      <c r="J121" s="407">
        <v>363</v>
      </c>
      <c r="K121" s="405">
        <v>0.91</v>
      </c>
      <c r="L121" s="407">
        <v>1</v>
      </c>
      <c r="M121" s="405">
        <v>0</v>
      </c>
      <c r="N121" s="407">
        <v>2</v>
      </c>
      <c r="O121" s="405">
        <v>0</v>
      </c>
      <c r="P121" s="407">
        <v>10</v>
      </c>
      <c r="Q121" s="405">
        <v>0.02</v>
      </c>
      <c r="R121" s="405"/>
      <c r="S121" s="407">
        <v>5</v>
      </c>
      <c r="T121" s="405">
        <v>0.01</v>
      </c>
      <c r="U121" s="407">
        <v>3</v>
      </c>
      <c r="V121" s="405">
        <v>0.01</v>
      </c>
      <c r="W121" s="407">
        <v>1</v>
      </c>
      <c r="X121" s="405">
        <v>0</v>
      </c>
      <c r="Y121" s="407">
        <v>1</v>
      </c>
      <c r="Z121" s="405">
        <v>0</v>
      </c>
      <c r="AA121" s="405"/>
      <c r="AB121" s="407">
        <v>3</v>
      </c>
      <c r="AC121" s="405">
        <v>0.01</v>
      </c>
      <c r="AD121" s="407">
        <v>1</v>
      </c>
      <c r="AE121" s="405">
        <v>0</v>
      </c>
      <c r="AF121" s="407">
        <v>1</v>
      </c>
      <c r="AG121" s="405">
        <v>0</v>
      </c>
      <c r="AH121" s="407">
        <v>1</v>
      </c>
      <c r="AI121" s="405">
        <v>0</v>
      </c>
      <c r="AJ121" s="407">
        <v>0</v>
      </c>
      <c r="AK121" s="405">
        <v>0</v>
      </c>
      <c r="AL121" s="407">
        <v>0</v>
      </c>
      <c r="AM121" s="405">
        <v>0</v>
      </c>
      <c r="AN121" s="405"/>
      <c r="AO121" s="407">
        <v>2</v>
      </c>
      <c r="AP121" s="405">
        <v>0</v>
      </c>
      <c r="AQ121" s="407">
        <v>1</v>
      </c>
      <c r="AR121" s="405">
        <v>0</v>
      </c>
      <c r="AS121" s="407">
        <v>1</v>
      </c>
      <c r="AT121" s="405">
        <v>0</v>
      </c>
      <c r="AU121" s="407">
        <v>0</v>
      </c>
      <c r="AV121" s="405">
        <v>0</v>
      </c>
      <c r="AW121" s="407">
        <v>0</v>
      </c>
      <c r="AX121" s="405">
        <v>0</v>
      </c>
      <c r="AY121" s="405"/>
      <c r="AZ121" s="407">
        <v>2</v>
      </c>
      <c r="BA121" s="405">
        <v>0</v>
      </c>
      <c r="BB121" s="407">
        <v>1</v>
      </c>
      <c r="BC121" s="405">
        <v>0</v>
      </c>
      <c r="BD121" s="407">
        <v>1</v>
      </c>
      <c r="BE121" s="405">
        <v>0</v>
      </c>
      <c r="BF121" s="405"/>
      <c r="BG121" s="407">
        <v>13</v>
      </c>
      <c r="BH121" s="405">
        <v>0.03</v>
      </c>
    </row>
    <row r="122" spans="1:60" x14ac:dyDescent="0.2">
      <c r="A122" s="186" t="s">
        <v>483</v>
      </c>
      <c r="B122" s="186" t="s">
        <v>484</v>
      </c>
      <c r="C122" s="402"/>
      <c r="D122" s="402"/>
      <c r="E122" s="401">
        <v>328</v>
      </c>
      <c r="F122" s="399">
        <v>1</v>
      </c>
      <c r="G122" s="406"/>
      <c r="H122" s="407">
        <v>317</v>
      </c>
      <c r="I122" s="405">
        <v>0.97</v>
      </c>
      <c r="J122" s="407">
        <v>308</v>
      </c>
      <c r="K122" s="405">
        <v>0.94</v>
      </c>
      <c r="L122" s="407">
        <v>4</v>
      </c>
      <c r="M122" s="405">
        <v>0.01</v>
      </c>
      <c r="N122" s="407">
        <v>2</v>
      </c>
      <c r="O122" s="405">
        <v>0.01</v>
      </c>
      <c r="P122" s="407">
        <v>3</v>
      </c>
      <c r="Q122" s="405">
        <v>0.01</v>
      </c>
      <c r="R122" s="405"/>
      <c r="S122" s="407">
        <v>2</v>
      </c>
      <c r="T122" s="405">
        <v>0.01</v>
      </c>
      <c r="U122" s="407">
        <v>2</v>
      </c>
      <c r="V122" s="405">
        <v>0.01</v>
      </c>
      <c r="W122" s="407">
        <v>0</v>
      </c>
      <c r="X122" s="405">
        <v>0</v>
      </c>
      <c r="Y122" s="407">
        <v>0</v>
      </c>
      <c r="Z122" s="405">
        <v>0</v>
      </c>
      <c r="AA122" s="405"/>
      <c r="AB122" s="407">
        <v>0</v>
      </c>
      <c r="AC122" s="405">
        <v>0</v>
      </c>
      <c r="AD122" s="407">
        <v>0</v>
      </c>
      <c r="AE122" s="405">
        <v>0</v>
      </c>
      <c r="AF122" s="407">
        <v>0</v>
      </c>
      <c r="AG122" s="405">
        <v>0</v>
      </c>
      <c r="AH122" s="407">
        <v>0</v>
      </c>
      <c r="AI122" s="405">
        <v>0</v>
      </c>
      <c r="AJ122" s="407">
        <v>0</v>
      </c>
      <c r="AK122" s="405">
        <v>0</v>
      </c>
      <c r="AL122" s="407">
        <v>0</v>
      </c>
      <c r="AM122" s="405">
        <v>0</v>
      </c>
      <c r="AN122" s="405"/>
      <c r="AO122" s="407">
        <v>3</v>
      </c>
      <c r="AP122" s="405">
        <v>0.01</v>
      </c>
      <c r="AQ122" s="407">
        <v>2</v>
      </c>
      <c r="AR122" s="405">
        <v>0.01</v>
      </c>
      <c r="AS122" s="407">
        <v>0</v>
      </c>
      <c r="AT122" s="405">
        <v>0</v>
      </c>
      <c r="AU122" s="407">
        <v>1</v>
      </c>
      <c r="AV122" s="405">
        <v>0</v>
      </c>
      <c r="AW122" s="407">
        <v>0</v>
      </c>
      <c r="AX122" s="405">
        <v>0</v>
      </c>
      <c r="AY122" s="405"/>
      <c r="AZ122" s="407">
        <v>4</v>
      </c>
      <c r="BA122" s="405">
        <v>0.01</v>
      </c>
      <c r="BB122" s="407">
        <v>1</v>
      </c>
      <c r="BC122" s="405">
        <v>0</v>
      </c>
      <c r="BD122" s="407">
        <v>3</v>
      </c>
      <c r="BE122" s="405">
        <v>0.01</v>
      </c>
      <c r="BF122" s="405"/>
      <c r="BG122" s="407">
        <v>2</v>
      </c>
      <c r="BH122" s="405">
        <v>0.01</v>
      </c>
    </row>
    <row r="123" spans="1:60" x14ac:dyDescent="0.2">
      <c r="A123" s="186" t="s">
        <v>485</v>
      </c>
      <c r="B123" s="186" t="s">
        <v>486</v>
      </c>
      <c r="C123" s="402"/>
      <c r="D123" s="402"/>
      <c r="E123" s="401">
        <v>163</v>
      </c>
      <c r="F123" s="399">
        <v>1</v>
      </c>
      <c r="G123" s="406"/>
      <c r="H123" s="407">
        <v>151</v>
      </c>
      <c r="I123" s="405">
        <v>0.93</v>
      </c>
      <c r="J123" s="407">
        <v>149</v>
      </c>
      <c r="K123" s="405">
        <v>0.91</v>
      </c>
      <c r="L123" s="407">
        <v>0</v>
      </c>
      <c r="M123" s="405">
        <v>0</v>
      </c>
      <c r="N123" s="407">
        <v>0</v>
      </c>
      <c r="O123" s="405">
        <v>0</v>
      </c>
      <c r="P123" s="407">
        <v>2</v>
      </c>
      <c r="Q123" s="405">
        <v>0.01</v>
      </c>
      <c r="R123" s="405"/>
      <c r="S123" s="407">
        <v>4</v>
      </c>
      <c r="T123" s="405">
        <v>0.02</v>
      </c>
      <c r="U123" s="407">
        <v>3</v>
      </c>
      <c r="V123" s="405">
        <v>0.02</v>
      </c>
      <c r="W123" s="407">
        <v>0</v>
      </c>
      <c r="X123" s="405">
        <v>0</v>
      </c>
      <c r="Y123" s="407">
        <v>1</v>
      </c>
      <c r="Z123" s="405">
        <v>0.01</v>
      </c>
      <c r="AA123" s="405"/>
      <c r="AB123" s="407">
        <v>4</v>
      </c>
      <c r="AC123" s="405">
        <v>0.02</v>
      </c>
      <c r="AD123" s="407">
        <v>0</v>
      </c>
      <c r="AE123" s="405">
        <v>0</v>
      </c>
      <c r="AF123" s="407">
        <v>0</v>
      </c>
      <c r="AG123" s="405">
        <v>0</v>
      </c>
      <c r="AH123" s="407">
        <v>0</v>
      </c>
      <c r="AI123" s="405">
        <v>0</v>
      </c>
      <c r="AJ123" s="407">
        <v>1</v>
      </c>
      <c r="AK123" s="405">
        <v>0.01</v>
      </c>
      <c r="AL123" s="407">
        <v>3</v>
      </c>
      <c r="AM123" s="405">
        <v>0.02</v>
      </c>
      <c r="AN123" s="405"/>
      <c r="AO123" s="407">
        <v>3</v>
      </c>
      <c r="AP123" s="405">
        <v>0.02</v>
      </c>
      <c r="AQ123" s="407">
        <v>2</v>
      </c>
      <c r="AR123" s="405">
        <v>0.01</v>
      </c>
      <c r="AS123" s="407">
        <v>0</v>
      </c>
      <c r="AT123" s="405">
        <v>0</v>
      </c>
      <c r="AU123" s="407">
        <v>1</v>
      </c>
      <c r="AV123" s="405">
        <v>0.01</v>
      </c>
      <c r="AW123" s="407">
        <v>0</v>
      </c>
      <c r="AX123" s="405">
        <v>0</v>
      </c>
      <c r="AY123" s="405"/>
      <c r="AZ123" s="407">
        <v>1</v>
      </c>
      <c r="BA123" s="405">
        <v>0.01</v>
      </c>
      <c r="BB123" s="407">
        <v>0</v>
      </c>
      <c r="BC123" s="405">
        <v>0</v>
      </c>
      <c r="BD123" s="407">
        <v>1</v>
      </c>
      <c r="BE123" s="405">
        <v>0.01</v>
      </c>
      <c r="BF123" s="405"/>
      <c r="BG123" s="407">
        <v>0</v>
      </c>
      <c r="BH123" s="405">
        <v>0</v>
      </c>
    </row>
    <row r="124" spans="1:60" x14ac:dyDescent="0.2">
      <c r="A124" s="186" t="s">
        <v>487</v>
      </c>
      <c r="B124" s="186" t="s">
        <v>488</v>
      </c>
      <c r="C124" s="402"/>
      <c r="D124" s="402"/>
      <c r="E124" s="401">
        <v>1706</v>
      </c>
      <c r="F124" s="399">
        <v>1</v>
      </c>
      <c r="G124" s="406"/>
      <c r="H124" s="407">
        <v>1535</v>
      </c>
      <c r="I124" s="405">
        <v>0.9</v>
      </c>
      <c r="J124" s="407">
        <v>1492</v>
      </c>
      <c r="K124" s="405">
        <v>0.87</v>
      </c>
      <c r="L124" s="407">
        <v>5</v>
      </c>
      <c r="M124" s="405">
        <v>0</v>
      </c>
      <c r="N124" s="407">
        <v>0</v>
      </c>
      <c r="O124" s="405">
        <v>0</v>
      </c>
      <c r="P124" s="407">
        <v>38</v>
      </c>
      <c r="Q124" s="405">
        <v>0.02</v>
      </c>
      <c r="R124" s="405"/>
      <c r="S124" s="407">
        <v>20</v>
      </c>
      <c r="T124" s="405">
        <v>0.01</v>
      </c>
      <c r="U124" s="407">
        <v>16</v>
      </c>
      <c r="V124" s="405">
        <v>0.01</v>
      </c>
      <c r="W124" s="407">
        <v>1</v>
      </c>
      <c r="X124" s="405">
        <v>0</v>
      </c>
      <c r="Y124" s="407">
        <v>3</v>
      </c>
      <c r="Z124" s="405">
        <v>0</v>
      </c>
      <c r="AA124" s="405"/>
      <c r="AB124" s="407">
        <v>50</v>
      </c>
      <c r="AC124" s="405">
        <v>0.03</v>
      </c>
      <c r="AD124" s="407">
        <v>8</v>
      </c>
      <c r="AE124" s="405">
        <v>0</v>
      </c>
      <c r="AF124" s="407">
        <v>3</v>
      </c>
      <c r="AG124" s="405">
        <v>0</v>
      </c>
      <c r="AH124" s="407">
        <v>2</v>
      </c>
      <c r="AI124" s="405">
        <v>0</v>
      </c>
      <c r="AJ124" s="407">
        <v>1</v>
      </c>
      <c r="AK124" s="405">
        <v>0</v>
      </c>
      <c r="AL124" s="407">
        <v>36</v>
      </c>
      <c r="AM124" s="405">
        <v>0.02</v>
      </c>
      <c r="AN124" s="405"/>
      <c r="AO124" s="407">
        <v>23</v>
      </c>
      <c r="AP124" s="405">
        <v>0.01</v>
      </c>
      <c r="AQ124" s="407">
        <v>5</v>
      </c>
      <c r="AR124" s="405">
        <v>0</v>
      </c>
      <c r="AS124" s="407">
        <v>3</v>
      </c>
      <c r="AT124" s="405">
        <v>0</v>
      </c>
      <c r="AU124" s="407">
        <v>4</v>
      </c>
      <c r="AV124" s="405">
        <v>0</v>
      </c>
      <c r="AW124" s="407">
        <v>11</v>
      </c>
      <c r="AX124" s="405">
        <v>0.01</v>
      </c>
      <c r="AY124" s="405"/>
      <c r="AZ124" s="407">
        <v>28</v>
      </c>
      <c r="BA124" s="405">
        <v>0.02</v>
      </c>
      <c r="BB124" s="407">
        <v>7</v>
      </c>
      <c r="BC124" s="405">
        <v>0</v>
      </c>
      <c r="BD124" s="407">
        <v>21</v>
      </c>
      <c r="BE124" s="405">
        <v>0.01</v>
      </c>
      <c r="BF124" s="405"/>
      <c r="BG124" s="407">
        <v>50</v>
      </c>
      <c r="BH124" s="405">
        <v>0.03</v>
      </c>
    </row>
    <row r="125" spans="1:60" x14ac:dyDescent="0.2">
      <c r="A125" s="186" t="s">
        <v>489</v>
      </c>
      <c r="B125" s="186" t="s">
        <v>490</v>
      </c>
      <c r="C125" s="402"/>
      <c r="D125" s="402"/>
      <c r="E125" s="401">
        <v>244</v>
      </c>
      <c r="F125" s="399">
        <v>1</v>
      </c>
      <c r="G125" s="406"/>
      <c r="H125" s="407">
        <v>182</v>
      </c>
      <c r="I125" s="405">
        <v>0.75</v>
      </c>
      <c r="J125" s="407">
        <v>175</v>
      </c>
      <c r="K125" s="405">
        <v>0.72</v>
      </c>
      <c r="L125" s="407">
        <v>0</v>
      </c>
      <c r="M125" s="405">
        <v>0</v>
      </c>
      <c r="N125" s="407">
        <v>0</v>
      </c>
      <c r="O125" s="405">
        <v>0</v>
      </c>
      <c r="P125" s="407">
        <v>7</v>
      </c>
      <c r="Q125" s="405">
        <v>0.03</v>
      </c>
      <c r="R125" s="405"/>
      <c r="S125" s="407">
        <v>4</v>
      </c>
      <c r="T125" s="405">
        <v>0.02</v>
      </c>
      <c r="U125" s="407">
        <v>1</v>
      </c>
      <c r="V125" s="405">
        <v>0</v>
      </c>
      <c r="W125" s="407">
        <v>2</v>
      </c>
      <c r="X125" s="405">
        <v>0.01</v>
      </c>
      <c r="Y125" s="407">
        <v>1</v>
      </c>
      <c r="Z125" s="405">
        <v>0</v>
      </c>
      <c r="AA125" s="405"/>
      <c r="AB125" s="407">
        <v>6</v>
      </c>
      <c r="AC125" s="405">
        <v>0.02</v>
      </c>
      <c r="AD125" s="407">
        <v>4</v>
      </c>
      <c r="AE125" s="405">
        <v>0.02</v>
      </c>
      <c r="AF125" s="407">
        <v>2</v>
      </c>
      <c r="AG125" s="405">
        <v>0.01</v>
      </c>
      <c r="AH125" s="407">
        <v>0</v>
      </c>
      <c r="AI125" s="405">
        <v>0</v>
      </c>
      <c r="AJ125" s="407">
        <v>0</v>
      </c>
      <c r="AK125" s="405">
        <v>0</v>
      </c>
      <c r="AL125" s="407">
        <v>0</v>
      </c>
      <c r="AM125" s="405">
        <v>0</v>
      </c>
      <c r="AN125" s="405"/>
      <c r="AO125" s="407">
        <v>10</v>
      </c>
      <c r="AP125" s="405">
        <v>0.04</v>
      </c>
      <c r="AQ125" s="407">
        <v>6</v>
      </c>
      <c r="AR125" s="405">
        <v>0.02</v>
      </c>
      <c r="AS125" s="407">
        <v>1</v>
      </c>
      <c r="AT125" s="405">
        <v>0</v>
      </c>
      <c r="AU125" s="407">
        <v>1</v>
      </c>
      <c r="AV125" s="405">
        <v>0</v>
      </c>
      <c r="AW125" s="407">
        <v>2</v>
      </c>
      <c r="AX125" s="405">
        <v>0.01</v>
      </c>
      <c r="AY125" s="405"/>
      <c r="AZ125" s="407">
        <v>5</v>
      </c>
      <c r="BA125" s="405">
        <v>0.02</v>
      </c>
      <c r="BB125" s="407">
        <v>0</v>
      </c>
      <c r="BC125" s="405">
        <v>0</v>
      </c>
      <c r="BD125" s="407">
        <v>5</v>
      </c>
      <c r="BE125" s="405">
        <v>0.02</v>
      </c>
      <c r="BF125" s="405"/>
      <c r="BG125" s="407">
        <v>37</v>
      </c>
      <c r="BH125" s="405">
        <v>0.15</v>
      </c>
    </row>
    <row r="126" spans="1:60" x14ac:dyDescent="0.2">
      <c r="A126" s="186" t="s">
        <v>491</v>
      </c>
      <c r="B126" s="186" t="s">
        <v>492</v>
      </c>
      <c r="C126" s="402"/>
      <c r="D126" s="402"/>
      <c r="E126" s="401">
        <v>1223</v>
      </c>
      <c r="F126" s="399">
        <v>1</v>
      </c>
      <c r="G126" s="406"/>
      <c r="H126" s="407">
        <v>963</v>
      </c>
      <c r="I126" s="405">
        <v>0.79</v>
      </c>
      <c r="J126" s="407">
        <v>875</v>
      </c>
      <c r="K126" s="405">
        <v>0.72</v>
      </c>
      <c r="L126" s="407">
        <v>20</v>
      </c>
      <c r="M126" s="405">
        <v>0.02</v>
      </c>
      <c r="N126" s="407">
        <v>4</v>
      </c>
      <c r="O126" s="405">
        <v>0</v>
      </c>
      <c r="P126" s="407">
        <v>64</v>
      </c>
      <c r="Q126" s="405">
        <v>0.05</v>
      </c>
      <c r="R126" s="405"/>
      <c r="S126" s="407">
        <v>84</v>
      </c>
      <c r="T126" s="405">
        <v>7.0000000000000007E-2</v>
      </c>
      <c r="U126" s="407">
        <v>33</v>
      </c>
      <c r="V126" s="405">
        <v>0.03</v>
      </c>
      <c r="W126" s="407">
        <v>39</v>
      </c>
      <c r="X126" s="405">
        <v>0.03</v>
      </c>
      <c r="Y126" s="407">
        <v>12</v>
      </c>
      <c r="Z126" s="405">
        <v>0.01</v>
      </c>
      <c r="AA126" s="405"/>
      <c r="AB126" s="407">
        <v>28</v>
      </c>
      <c r="AC126" s="405">
        <v>0.02</v>
      </c>
      <c r="AD126" s="407">
        <v>6</v>
      </c>
      <c r="AE126" s="405">
        <v>0</v>
      </c>
      <c r="AF126" s="407">
        <v>9</v>
      </c>
      <c r="AG126" s="405">
        <v>0.01</v>
      </c>
      <c r="AH126" s="407">
        <v>3</v>
      </c>
      <c r="AI126" s="405">
        <v>0</v>
      </c>
      <c r="AJ126" s="407">
        <v>1</v>
      </c>
      <c r="AK126" s="405">
        <v>0</v>
      </c>
      <c r="AL126" s="407">
        <v>9</v>
      </c>
      <c r="AM126" s="405">
        <v>0.01</v>
      </c>
      <c r="AN126" s="405"/>
      <c r="AO126" s="407">
        <v>62</v>
      </c>
      <c r="AP126" s="405">
        <v>0.05</v>
      </c>
      <c r="AQ126" s="407">
        <v>49</v>
      </c>
      <c r="AR126" s="405">
        <v>0.04</v>
      </c>
      <c r="AS126" s="407">
        <v>8</v>
      </c>
      <c r="AT126" s="405">
        <v>0.01</v>
      </c>
      <c r="AU126" s="407">
        <v>5</v>
      </c>
      <c r="AV126" s="405">
        <v>0</v>
      </c>
      <c r="AW126" s="407">
        <v>0</v>
      </c>
      <c r="AX126" s="405">
        <v>0</v>
      </c>
      <c r="AY126" s="405"/>
      <c r="AZ126" s="407">
        <v>33</v>
      </c>
      <c r="BA126" s="405">
        <v>0.03</v>
      </c>
      <c r="BB126" s="407">
        <v>8</v>
      </c>
      <c r="BC126" s="405">
        <v>0.01</v>
      </c>
      <c r="BD126" s="407">
        <v>25</v>
      </c>
      <c r="BE126" s="405">
        <v>0.02</v>
      </c>
      <c r="BF126" s="405"/>
      <c r="BG126" s="407">
        <v>53</v>
      </c>
      <c r="BH126" s="405">
        <v>0.04</v>
      </c>
    </row>
    <row r="127" spans="1:60" x14ac:dyDescent="0.2">
      <c r="A127" s="186" t="s">
        <v>493</v>
      </c>
      <c r="B127" s="186" t="s">
        <v>494</v>
      </c>
      <c r="C127" s="402"/>
      <c r="D127" s="402"/>
      <c r="E127" s="401">
        <v>418</v>
      </c>
      <c r="F127" s="399">
        <v>1</v>
      </c>
      <c r="G127" s="406"/>
      <c r="H127" s="407">
        <v>395</v>
      </c>
      <c r="I127" s="405">
        <v>0.94</v>
      </c>
      <c r="J127" s="407">
        <v>383</v>
      </c>
      <c r="K127" s="405">
        <v>0.92</v>
      </c>
      <c r="L127" s="407">
        <v>3</v>
      </c>
      <c r="M127" s="405">
        <v>0.01</v>
      </c>
      <c r="N127" s="407">
        <v>1</v>
      </c>
      <c r="O127" s="405">
        <v>0</v>
      </c>
      <c r="P127" s="407">
        <v>8</v>
      </c>
      <c r="Q127" s="405">
        <v>0.02</v>
      </c>
      <c r="R127" s="405"/>
      <c r="S127" s="407">
        <v>9</v>
      </c>
      <c r="T127" s="405">
        <v>0.02</v>
      </c>
      <c r="U127" s="407">
        <v>6</v>
      </c>
      <c r="V127" s="405">
        <v>0.01</v>
      </c>
      <c r="W127" s="407">
        <v>1</v>
      </c>
      <c r="X127" s="405">
        <v>0</v>
      </c>
      <c r="Y127" s="407">
        <v>2</v>
      </c>
      <c r="Z127" s="405">
        <v>0</v>
      </c>
      <c r="AA127" s="405"/>
      <c r="AB127" s="407">
        <v>4</v>
      </c>
      <c r="AC127" s="405">
        <v>0.01</v>
      </c>
      <c r="AD127" s="407">
        <v>0</v>
      </c>
      <c r="AE127" s="405">
        <v>0</v>
      </c>
      <c r="AF127" s="407">
        <v>1</v>
      </c>
      <c r="AG127" s="405">
        <v>0</v>
      </c>
      <c r="AH127" s="407">
        <v>0</v>
      </c>
      <c r="AI127" s="405">
        <v>0</v>
      </c>
      <c r="AJ127" s="407">
        <v>1</v>
      </c>
      <c r="AK127" s="405">
        <v>0</v>
      </c>
      <c r="AL127" s="407">
        <v>2</v>
      </c>
      <c r="AM127" s="405">
        <v>0</v>
      </c>
      <c r="AN127" s="405"/>
      <c r="AO127" s="407">
        <v>6</v>
      </c>
      <c r="AP127" s="405">
        <v>0.01</v>
      </c>
      <c r="AQ127" s="407">
        <v>3</v>
      </c>
      <c r="AR127" s="405">
        <v>0.01</v>
      </c>
      <c r="AS127" s="407">
        <v>2</v>
      </c>
      <c r="AT127" s="405">
        <v>0</v>
      </c>
      <c r="AU127" s="407">
        <v>1</v>
      </c>
      <c r="AV127" s="405">
        <v>0</v>
      </c>
      <c r="AW127" s="407">
        <v>0</v>
      </c>
      <c r="AX127" s="405">
        <v>0</v>
      </c>
      <c r="AY127" s="405"/>
      <c r="AZ127" s="407">
        <v>1</v>
      </c>
      <c r="BA127" s="405">
        <v>0</v>
      </c>
      <c r="BB127" s="407">
        <v>0</v>
      </c>
      <c r="BC127" s="405">
        <v>0</v>
      </c>
      <c r="BD127" s="407">
        <v>1</v>
      </c>
      <c r="BE127" s="405">
        <v>0</v>
      </c>
      <c r="BF127" s="405"/>
      <c r="BG127" s="407">
        <v>3</v>
      </c>
      <c r="BH127" s="405">
        <v>0.01</v>
      </c>
    </row>
    <row r="128" spans="1:60" x14ac:dyDescent="0.2">
      <c r="A128" s="186" t="s">
        <v>495</v>
      </c>
      <c r="B128" s="186" t="s">
        <v>496</v>
      </c>
      <c r="C128" s="402"/>
      <c r="D128" s="402"/>
      <c r="E128" s="401">
        <v>621</v>
      </c>
      <c r="F128" s="399">
        <v>1</v>
      </c>
      <c r="G128" s="406"/>
      <c r="H128" s="407">
        <v>486</v>
      </c>
      <c r="I128" s="405">
        <v>0.78</v>
      </c>
      <c r="J128" s="407">
        <v>429</v>
      </c>
      <c r="K128" s="405">
        <v>0.69</v>
      </c>
      <c r="L128" s="407">
        <v>4</v>
      </c>
      <c r="M128" s="405">
        <v>0.01</v>
      </c>
      <c r="N128" s="407">
        <v>6</v>
      </c>
      <c r="O128" s="405">
        <v>0.01</v>
      </c>
      <c r="P128" s="407">
        <v>47</v>
      </c>
      <c r="Q128" s="405">
        <v>0.08</v>
      </c>
      <c r="R128" s="405"/>
      <c r="S128" s="407">
        <v>61</v>
      </c>
      <c r="T128" s="405">
        <v>0.1</v>
      </c>
      <c r="U128" s="407">
        <v>43</v>
      </c>
      <c r="V128" s="405">
        <v>7.0000000000000007E-2</v>
      </c>
      <c r="W128" s="407">
        <v>8</v>
      </c>
      <c r="X128" s="405">
        <v>0.01</v>
      </c>
      <c r="Y128" s="407">
        <v>10</v>
      </c>
      <c r="Z128" s="405">
        <v>0.02</v>
      </c>
      <c r="AA128" s="405"/>
      <c r="AB128" s="407">
        <v>33</v>
      </c>
      <c r="AC128" s="405">
        <v>0.05</v>
      </c>
      <c r="AD128" s="407">
        <v>2</v>
      </c>
      <c r="AE128" s="405">
        <v>0</v>
      </c>
      <c r="AF128" s="407">
        <v>21</v>
      </c>
      <c r="AG128" s="405">
        <v>0.03</v>
      </c>
      <c r="AH128" s="407">
        <v>3</v>
      </c>
      <c r="AI128" s="405">
        <v>0</v>
      </c>
      <c r="AJ128" s="407">
        <v>0</v>
      </c>
      <c r="AK128" s="405">
        <v>0</v>
      </c>
      <c r="AL128" s="407">
        <v>7</v>
      </c>
      <c r="AM128" s="405">
        <v>0.01</v>
      </c>
      <c r="AN128" s="405"/>
      <c r="AO128" s="407">
        <v>17</v>
      </c>
      <c r="AP128" s="405">
        <v>0.03</v>
      </c>
      <c r="AQ128" s="407">
        <v>11</v>
      </c>
      <c r="AR128" s="405">
        <v>0.02</v>
      </c>
      <c r="AS128" s="407">
        <v>4</v>
      </c>
      <c r="AT128" s="405">
        <v>0.01</v>
      </c>
      <c r="AU128" s="407">
        <v>2</v>
      </c>
      <c r="AV128" s="405">
        <v>0</v>
      </c>
      <c r="AW128" s="407">
        <v>0</v>
      </c>
      <c r="AX128" s="405">
        <v>0</v>
      </c>
      <c r="AY128" s="405"/>
      <c r="AZ128" s="407">
        <v>10</v>
      </c>
      <c r="BA128" s="405">
        <v>0.02</v>
      </c>
      <c r="BB128" s="407">
        <v>8</v>
      </c>
      <c r="BC128" s="405">
        <v>0.01</v>
      </c>
      <c r="BD128" s="407">
        <v>2</v>
      </c>
      <c r="BE128" s="405">
        <v>0</v>
      </c>
      <c r="BF128" s="405"/>
      <c r="BG128" s="407">
        <v>14</v>
      </c>
      <c r="BH128" s="405">
        <v>0.02</v>
      </c>
    </row>
    <row r="129" spans="1:60" x14ac:dyDescent="0.2">
      <c r="A129" s="186" t="s">
        <v>497</v>
      </c>
      <c r="B129" s="186" t="s">
        <v>498</v>
      </c>
      <c r="C129" s="402"/>
      <c r="D129" s="402"/>
      <c r="E129" s="401">
        <v>703</v>
      </c>
      <c r="F129" s="399">
        <v>1</v>
      </c>
      <c r="G129" s="406"/>
      <c r="H129" s="407">
        <v>670</v>
      </c>
      <c r="I129" s="405">
        <v>0.95</v>
      </c>
      <c r="J129" s="407">
        <v>649</v>
      </c>
      <c r="K129" s="405">
        <v>0.92</v>
      </c>
      <c r="L129" s="407">
        <v>1</v>
      </c>
      <c r="M129" s="405">
        <v>0</v>
      </c>
      <c r="N129" s="407">
        <v>0</v>
      </c>
      <c r="O129" s="405">
        <v>0</v>
      </c>
      <c r="P129" s="407">
        <v>20</v>
      </c>
      <c r="Q129" s="405">
        <v>0.03</v>
      </c>
      <c r="R129" s="405"/>
      <c r="S129" s="407">
        <v>9</v>
      </c>
      <c r="T129" s="405">
        <v>0.01</v>
      </c>
      <c r="U129" s="407">
        <v>3</v>
      </c>
      <c r="V129" s="405">
        <v>0</v>
      </c>
      <c r="W129" s="407">
        <v>1</v>
      </c>
      <c r="X129" s="405">
        <v>0</v>
      </c>
      <c r="Y129" s="407">
        <v>5</v>
      </c>
      <c r="Z129" s="405">
        <v>0.01</v>
      </c>
      <c r="AA129" s="405"/>
      <c r="AB129" s="407">
        <v>4</v>
      </c>
      <c r="AC129" s="405">
        <v>0.01</v>
      </c>
      <c r="AD129" s="407">
        <v>0</v>
      </c>
      <c r="AE129" s="405">
        <v>0</v>
      </c>
      <c r="AF129" s="407">
        <v>1</v>
      </c>
      <c r="AG129" s="405">
        <v>0</v>
      </c>
      <c r="AH129" s="407">
        <v>0</v>
      </c>
      <c r="AI129" s="405">
        <v>0</v>
      </c>
      <c r="AJ129" s="407">
        <v>0</v>
      </c>
      <c r="AK129" s="405">
        <v>0</v>
      </c>
      <c r="AL129" s="407">
        <v>3</v>
      </c>
      <c r="AM129" s="405">
        <v>0</v>
      </c>
      <c r="AN129" s="405"/>
      <c r="AO129" s="407">
        <v>4</v>
      </c>
      <c r="AP129" s="405">
        <v>0.01</v>
      </c>
      <c r="AQ129" s="407">
        <v>1</v>
      </c>
      <c r="AR129" s="405">
        <v>0</v>
      </c>
      <c r="AS129" s="407">
        <v>2</v>
      </c>
      <c r="AT129" s="405">
        <v>0</v>
      </c>
      <c r="AU129" s="407">
        <v>1</v>
      </c>
      <c r="AV129" s="405">
        <v>0</v>
      </c>
      <c r="AW129" s="407">
        <v>0</v>
      </c>
      <c r="AX129" s="405">
        <v>0</v>
      </c>
      <c r="AY129" s="405"/>
      <c r="AZ129" s="407">
        <v>7</v>
      </c>
      <c r="BA129" s="405">
        <v>0.01</v>
      </c>
      <c r="BB129" s="407">
        <v>2</v>
      </c>
      <c r="BC129" s="405">
        <v>0</v>
      </c>
      <c r="BD129" s="407">
        <v>5</v>
      </c>
      <c r="BE129" s="405">
        <v>0.01</v>
      </c>
      <c r="BF129" s="405"/>
      <c r="BG129" s="407">
        <v>9</v>
      </c>
      <c r="BH129" s="405">
        <v>0.01</v>
      </c>
    </row>
    <row r="130" spans="1:60" x14ac:dyDescent="0.2">
      <c r="A130" s="186" t="s">
        <v>499</v>
      </c>
      <c r="B130" s="186" t="s">
        <v>500</v>
      </c>
      <c r="C130" s="402"/>
      <c r="D130" s="402"/>
      <c r="E130" s="401">
        <v>1546</v>
      </c>
      <c r="F130" s="399">
        <v>1</v>
      </c>
      <c r="G130" s="406"/>
      <c r="H130" s="407">
        <v>561</v>
      </c>
      <c r="I130" s="405">
        <v>0.36</v>
      </c>
      <c r="J130" s="407">
        <v>491</v>
      </c>
      <c r="K130" s="405">
        <v>0.32</v>
      </c>
      <c r="L130" s="407">
        <v>11</v>
      </c>
      <c r="M130" s="405">
        <v>0.01</v>
      </c>
      <c r="N130" s="407">
        <v>0</v>
      </c>
      <c r="O130" s="405">
        <v>0</v>
      </c>
      <c r="P130" s="407">
        <v>59</v>
      </c>
      <c r="Q130" s="405">
        <v>0.04</v>
      </c>
      <c r="R130" s="405"/>
      <c r="S130" s="407">
        <v>428</v>
      </c>
      <c r="T130" s="405">
        <v>0.28000000000000003</v>
      </c>
      <c r="U130" s="407">
        <v>275</v>
      </c>
      <c r="V130" s="405">
        <v>0.18</v>
      </c>
      <c r="W130" s="407">
        <v>58</v>
      </c>
      <c r="X130" s="405">
        <v>0.04</v>
      </c>
      <c r="Y130" s="407">
        <v>95</v>
      </c>
      <c r="Z130" s="405">
        <v>0.06</v>
      </c>
      <c r="AA130" s="405"/>
      <c r="AB130" s="407">
        <v>60</v>
      </c>
      <c r="AC130" s="405">
        <v>0.04</v>
      </c>
      <c r="AD130" s="407">
        <v>12</v>
      </c>
      <c r="AE130" s="405">
        <v>0.01</v>
      </c>
      <c r="AF130" s="407">
        <v>12</v>
      </c>
      <c r="AG130" s="405">
        <v>0.01</v>
      </c>
      <c r="AH130" s="407">
        <v>8</v>
      </c>
      <c r="AI130" s="405">
        <v>0.01</v>
      </c>
      <c r="AJ130" s="407">
        <v>2</v>
      </c>
      <c r="AK130" s="405">
        <v>0</v>
      </c>
      <c r="AL130" s="407">
        <v>26</v>
      </c>
      <c r="AM130" s="405">
        <v>0.02</v>
      </c>
      <c r="AN130" s="405"/>
      <c r="AO130" s="407">
        <v>60</v>
      </c>
      <c r="AP130" s="405">
        <v>0.04</v>
      </c>
      <c r="AQ130" s="407">
        <v>28</v>
      </c>
      <c r="AR130" s="405">
        <v>0.02</v>
      </c>
      <c r="AS130" s="407">
        <v>12</v>
      </c>
      <c r="AT130" s="405">
        <v>0.01</v>
      </c>
      <c r="AU130" s="407">
        <v>6</v>
      </c>
      <c r="AV130" s="405">
        <v>0</v>
      </c>
      <c r="AW130" s="407">
        <v>14</v>
      </c>
      <c r="AX130" s="405">
        <v>0.01</v>
      </c>
      <c r="AY130" s="405"/>
      <c r="AZ130" s="407">
        <v>0</v>
      </c>
      <c r="BA130" s="405">
        <v>0</v>
      </c>
      <c r="BB130" s="407">
        <v>0</v>
      </c>
      <c r="BC130" s="405">
        <v>0</v>
      </c>
      <c r="BD130" s="407">
        <v>0</v>
      </c>
      <c r="BE130" s="405">
        <v>0</v>
      </c>
      <c r="BF130" s="405"/>
      <c r="BG130" s="407">
        <v>437</v>
      </c>
      <c r="BH130" s="405">
        <v>0.28000000000000003</v>
      </c>
    </row>
    <row r="131" spans="1:60" x14ac:dyDescent="0.2">
      <c r="A131" s="186" t="s">
        <v>501</v>
      </c>
      <c r="B131" s="186" t="s">
        <v>502</v>
      </c>
      <c r="C131" s="402"/>
      <c r="D131" s="402"/>
      <c r="E131" s="401">
        <v>378</v>
      </c>
      <c r="F131" s="399">
        <v>1</v>
      </c>
      <c r="G131" s="406"/>
      <c r="H131" s="407">
        <v>271</v>
      </c>
      <c r="I131" s="405">
        <v>0.72</v>
      </c>
      <c r="J131" s="407">
        <v>247</v>
      </c>
      <c r="K131" s="405">
        <v>0.65</v>
      </c>
      <c r="L131" s="407">
        <v>3</v>
      </c>
      <c r="M131" s="405">
        <v>0.01</v>
      </c>
      <c r="N131" s="407">
        <v>2</v>
      </c>
      <c r="O131" s="405">
        <v>0.01</v>
      </c>
      <c r="P131" s="407">
        <v>19</v>
      </c>
      <c r="Q131" s="405">
        <v>0.05</v>
      </c>
      <c r="R131" s="405"/>
      <c r="S131" s="407">
        <v>12</v>
      </c>
      <c r="T131" s="405">
        <v>0.03</v>
      </c>
      <c r="U131" s="407">
        <v>10</v>
      </c>
      <c r="V131" s="405">
        <v>0.03</v>
      </c>
      <c r="W131" s="407">
        <v>0</v>
      </c>
      <c r="X131" s="405">
        <v>0</v>
      </c>
      <c r="Y131" s="407">
        <v>2</v>
      </c>
      <c r="Z131" s="405">
        <v>0.01</v>
      </c>
      <c r="AA131" s="405"/>
      <c r="AB131" s="407">
        <v>12</v>
      </c>
      <c r="AC131" s="405">
        <v>0.03</v>
      </c>
      <c r="AD131" s="407">
        <v>4</v>
      </c>
      <c r="AE131" s="405">
        <v>0.01</v>
      </c>
      <c r="AF131" s="407">
        <v>0</v>
      </c>
      <c r="AG131" s="405">
        <v>0</v>
      </c>
      <c r="AH131" s="407">
        <v>1</v>
      </c>
      <c r="AI131" s="405">
        <v>0</v>
      </c>
      <c r="AJ131" s="407">
        <v>1</v>
      </c>
      <c r="AK131" s="405">
        <v>0</v>
      </c>
      <c r="AL131" s="407">
        <v>6</v>
      </c>
      <c r="AM131" s="405">
        <v>0.02</v>
      </c>
      <c r="AN131" s="405"/>
      <c r="AO131" s="407">
        <v>5</v>
      </c>
      <c r="AP131" s="405">
        <v>0.01</v>
      </c>
      <c r="AQ131" s="407">
        <v>1</v>
      </c>
      <c r="AR131" s="405">
        <v>0</v>
      </c>
      <c r="AS131" s="407">
        <v>2</v>
      </c>
      <c r="AT131" s="405">
        <v>0.01</v>
      </c>
      <c r="AU131" s="407">
        <v>1</v>
      </c>
      <c r="AV131" s="405">
        <v>0</v>
      </c>
      <c r="AW131" s="407">
        <v>1</v>
      </c>
      <c r="AX131" s="405">
        <v>0</v>
      </c>
      <c r="AY131" s="405"/>
      <c r="AZ131" s="407">
        <v>8</v>
      </c>
      <c r="BA131" s="405">
        <v>0.02</v>
      </c>
      <c r="BB131" s="407">
        <v>3</v>
      </c>
      <c r="BC131" s="405">
        <v>0.01</v>
      </c>
      <c r="BD131" s="407">
        <v>5</v>
      </c>
      <c r="BE131" s="405">
        <v>0.01</v>
      </c>
      <c r="BF131" s="405"/>
      <c r="BG131" s="407">
        <v>70</v>
      </c>
      <c r="BH131" s="405">
        <v>0.19</v>
      </c>
    </row>
    <row r="132" spans="1:60" x14ac:dyDescent="0.2">
      <c r="A132" s="186" t="s">
        <v>503</v>
      </c>
      <c r="B132" s="186" t="s">
        <v>504</v>
      </c>
      <c r="C132" s="402"/>
      <c r="D132" s="402"/>
      <c r="E132" s="401">
        <v>2154</v>
      </c>
      <c r="F132" s="399">
        <v>1</v>
      </c>
      <c r="G132" s="406"/>
      <c r="H132" s="407">
        <v>509</v>
      </c>
      <c r="I132" s="405">
        <v>0.24</v>
      </c>
      <c r="J132" s="407">
        <v>314</v>
      </c>
      <c r="K132" s="405">
        <v>0.15</v>
      </c>
      <c r="L132" s="407">
        <v>40</v>
      </c>
      <c r="M132" s="405">
        <v>0.02</v>
      </c>
      <c r="N132" s="407">
        <v>7</v>
      </c>
      <c r="O132" s="405">
        <v>0</v>
      </c>
      <c r="P132" s="407">
        <v>148</v>
      </c>
      <c r="Q132" s="405">
        <v>7.0000000000000007E-2</v>
      </c>
      <c r="R132" s="405"/>
      <c r="S132" s="407">
        <v>1026</v>
      </c>
      <c r="T132" s="405">
        <v>0.48</v>
      </c>
      <c r="U132" s="407">
        <v>512</v>
      </c>
      <c r="V132" s="405">
        <v>0.24</v>
      </c>
      <c r="W132" s="407">
        <v>449</v>
      </c>
      <c r="X132" s="405">
        <v>0.21</v>
      </c>
      <c r="Y132" s="407">
        <v>65</v>
      </c>
      <c r="Z132" s="405">
        <v>0.03</v>
      </c>
      <c r="AA132" s="405"/>
      <c r="AB132" s="407">
        <v>182</v>
      </c>
      <c r="AC132" s="405">
        <v>0.08</v>
      </c>
      <c r="AD132" s="407">
        <v>24</v>
      </c>
      <c r="AE132" s="405">
        <v>0.01</v>
      </c>
      <c r="AF132" s="407">
        <v>51</v>
      </c>
      <c r="AG132" s="405">
        <v>0.02</v>
      </c>
      <c r="AH132" s="407">
        <v>53</v>
      </c>
      <c r="AI132" s="405">
        <v>0.02</v>
      </c>
      <c r="AJ132" s="407">
        <v>10</v>
      </c>
      <c r="AK132" s="405">
        <v>0</v>
      </c>
      <c r="AL132" s="407">
        <v>44</v>
      </c>
      <c r="AM132" s="405">
        <v>0.02</v>
      </c>
      <c r="AN132" s="405"/>
      <c r="AO132" s="407">
        <v>197</v>
      </c>
      <c r="AP132" s="405">
        <v>0.09</v>
      </c>
      <c r="AQ132" s="407">
        <v>97</v>
      </c>
      <c r="AR132" s="405">
        <v>0.05</v>
      </c>
      <c r="AS132" s="407">
        <v>31</v>
      </c>
      <c r="AT132" s="405">
        <v>0.01</v>
      </c>
      <c r="AU132" s="407">
        <v>11</v>
      </c>
      <c r="AV132" s="405">
        <v>0.01</v>
      </c>
      <c r="AW132" s="407">
        <v>58</v>
      </c>
      <c r="AX132" s="405">
        <v>0.03</v>
      </c>
      <c r="AY132" s="405"/>
      <c r="AZ132" s="407">
        <v>212</v>
      </c>
      <c r="BA132" s="405">
        <v>0.1</v>
      </c>
      <c r="BB132" s="407">
        <v>21</v>
      </c>
      <c r="BC132" s="405">
        <v>0.01</v>
      </c>
      <c r="BD132" s="407">
        <v>191</v>
      </c>
      <c r="BE132" s="405">
        <v>0.09</v>
      </c>
      <c r="BF132" s="405"/>
      <c r="BG132" s="407">
        <v>28</v>
      </c>
      <c r="BH132" s="405">
        <v>0.01</v>
      </c>
    </row>
    <row r="133" spans="1:60" s="204" customFormat="1" x14ac:dyDescent="0.2">
      <c r="A133" s="198" t="s">
        <v>505</v>
      </c>
      <c r="B133" s="198" t="s">
        <v>506</v>
      </c>
      <c r="C133" s="402"/>
      <c r="D133" s="402"/>
      <c r="E133" s="408" t="s">
        <v>284</v>
      </c>
      <c r="F133" s="409" t="s">
        <v>284</v>
      </c>
      <c r="G133" s="410"/>
      <c r="H133" s="411" t="s">
        <v>284</v>
      </c>
      <c r="I133" s="412" t="s">
        <v>284</v>
      </c>
      <c r="J133" s="411" t="s">
        <v>284</v>
      </c>
      <c r="K133" s="412" t="s">
        <v>284</v>
      </c>
      <c r="L133" s="411" t="s">
        <v>284</v>
      </c>
      <c r="M133" s="412" t="s">
        <v>284</v>
      </c>
      <c r="N133" s="411" t="s">
        <v>284</v>
      </c>
      <c r="O133" s="412" t="s">
        <v>284</v>
      </c>
      <c r="P133" s="411" t="s">
        <v>284</v>
      </c>
      <c r="Q133" s="412" t="s">
        <v>284</v>
      </c>
      <c r="R133" s="412"/>
      <c r="S133" s="411" t="s">
        <v>284</v>
      </c>
      <c r="T133" s="412" t="s">
        <v>284</v>
      </c>
      <c r="U133" s="411" t="s">
        <v>284</v>
      </c>
      <c r="V133" s="412" t="s">
        <v>284</v>
      </c>
      <c r="W133" s="411" t="s">
        <v>284</v>
      </c>
      <c r="X133" s="412" t="s">
        <v>284</v>
      </c>
      <c r="Y133" s="411" t="s">
        <v>284</v>
      </c>
      <c r="Z133" s="412" t="s">
        <v>284</v>
      </c>
      <c r="AA133" s="412"/>
      <c r="AB133" s="411" t="s">
        <v>284</v>
      </c>
      <c r="AC133" s="412" t="s">
        <v>284</v>
      </c>
      <c r="AD133" s="411" t="s">
        <v>284</v>
      </c>
      <c r="AE133" s="412" t="s">
        <v>284</v>
      </c>
      <c r="AF133" s="411" t="s">
        <v>284</v>
      </c>
      <c r="AG133" s="412" t="s">
        <v>284</v>
      </c>
      <c r="AH133" s="411" t="s">
        <v>284</v>
      </c>
      <c r="AI133" s="412" t="s">
        <v>284</v>
      </c>
      <c r="AJ133" s="411" t="s">
        <v>284</v>
      </c>
      <c r="AK133" s="412" t="s">
        <v>284</v>
      </c>
      <c r="AL133" s="411" t="s">
        <v>284</v>
      </c>
      <c r="AM133" s="412" t="s">
        <v>284</v>
      </c>
      <c r="AN133" s="412"/>
      <c r="AO133" s="411" t="s">
        <v>284</v>
      </c>
      <c r="AP133" s="412" t="s">
        <v>284</v>
      </c>
      <c r="AQ133" s="411" t="s">
        <v>284</v>
      </c>
      <c r="AR133" s="412" t="s">
        <v>284</v>
      </c>
      <c r="AS133" s="411" t="s">
        <v>284</v>
      </c>
      <c r="AT133" s="412" t="s">
        <v>284</v>
      </c>
      <c r="AU133" s="411" t="s">
        <v>284</v>
      </c>
      <c r="AV133" s="412" t="s">
        <v>284</v>
      </c>
      <c r="AW133" s="411" t="s">
        <v>284</v>
      </c>
      <c r="AX133" s="412" t="s">
        <v>284</v>
      </c>
      <c r="AY133" s="412"/>
      <c r="AZ133" s="411" t="s">
        <v>284</v>
      </c>
      <c r="BA133" s="412" t="s">
        <v>284</v>
      </c>
      <c r="BB133" s="411" t="s">
        <v>284</v>
      </c>
      <c r="BC133" s="412" t="s">
        <v>284</v>
      </c>
      <c r="BD133" s="411" t="s">
        <v>284</v>
      </c>
      <c r="BE133" s="412" t="s">
        <v>284</v>
      </c>
      <c r="BF133" s="412"/>
      <c r="BG133" s="411" t="s">
        <v>284</v>
      </c>
      <c r="BH133" s="412" t="s">
        <v>284</v>
      </c>
    </row>
    <row r="134" spans="1:60" s="204" customFormat="1" x14ac:dyDescent="0.2">
      <c r="A134" s="198" t="s">
        <v>507</v>
      </c>
      <c r="B134" s="198" t="s">
        <v>508</v>
      </c>
      <c r="C134" s="402"/>
      <c r="D134" s="402"/>
      <c r="E134" s="408" t="s">
        <v>284</v>
      </c>
      <c r="F134" s="409" t="s">
        <v>284</v>
      </c>
      <c r="G134" s="410"/>
      <c r="H134" s="411" t="s">
        <v>284</v>
      </c>
      <c r="I134" s="412" t="s">
        <v>284</v>
      </c>
      <c r="J134" s="411" t="s">
        <v>284</v>
      </c>
      <c r="K134" s="412" t="s">
        <v>284</v>
      </c>
      <c r="L134" s="411" t="s">
        <v>284</v>
      </c>
      <c r="M134" s="412" t="s">
        <v>284</v>
      </c>
      <c r="N134" s="411" t="s">
        <v>284</v>
      </c>
      <c r="O134" s="412" t="s">
        <v>284</v>
      </c>
      <c r="P134" s="411" t="s">
        <v>284</v>
      </c>
      <c r="Q134" s="412" t="s">
        <v>284</v>
      </c>
      <c r="R134" s="412"/>
      <c r="S134" s="411" t="s">
        <v>284</v>
      </c>
      <c r="T134" s="412" t="s">
        <v>284</v>
      </c>
      <c r="U134" s="411" t="s">
        <v>284</v>
      </c>
      <c r="V134" s="412" t="s">
        <v>284</v>
      </c>
      <c r="W134" s="411" t="s">
        <v>284</v>
      </c>
      <c r="X134" s="412" t="s">
        <v>284</v>
      </c>
      <c r="Y134" s="411" t="s">
        <v>284</v>
      </c>
      <c r="Z134" s="412" t="s">
        <v>284</v>
      </c>
      <c r="AA134" s="412"/>
      <c r="AB134" s="411" t="s">
        <v>284</v>
      </c>
      <c r="AC134" s="412" t="s">
        <v>284</v>
      </c>
      <c r="AD134" s="411" t="s">
        <v>284</v>
      </c>
      <c r="AE134" s="412" t="s">
        <v>284</v>
      </c>
      <c r="AF134" s="411" t="s">
        <v>284</v>
      </c>
      <c r="AG134" s="412" t="s">
        <v>284</v>
      </c>
      <c r="AH134" s="411" t="s">
        <v>284</v>
      </c>
      <c r="AI134" s="412" t="s">
        <v>284</v>
      </c>
      <c r="AJ134" s="411" t="s">
        <v>284</v>
      </c>
      <c r="AK134" s="412" t="s">
        <v>284</v>
      </c>
      <c r="AL134" s="411" t="s">
        <v>284</v>
      </c>
      <c r="AM134" s="412" t="s">
        <v>284</v>
      </c>
      <c r="AN134" s="412"/>
      <c r="AO134" s="411" t="s">
        <v>284</v>
      </c>
      <c r="AP134" s="412" t="s">
        <v>284</v>
      </c>
      <c r="AQ134" s="411" t="s">
        <v>284</v>
      </c>
      <c r="AR134" s="412" t="s">
        <v>284</v>
      </c>
      <c r="AS134" s="411" t="s">
        <v>284</v>
      </c>
      <c r="AT134" s="412" t="s">
        <v>284</v>
      </c>
      <c r="AU134" s="411" t="s">
        <v>284</v>
      </c>
      <c r="AV134" s="412" t="s">
        <v>284</v>
      </c>
      <c r="AW134" s="411" t="s">
        <v>284</v>
      </c>
      <c r="AX134" s="412" t="s">
        <v>284</v>
      </c>
      <c r="AY134" s="412"/>
      <c r="AZ134" s="411" t="s">
        <v>284</v>
      </c>
      <c r="BA134" s="412" t="s">
        <v>284</v>
      </c>
      <c r="BB134" s="411" t="s">
        <v>284</v>
      </c>
      <c r="BC134" s="412" t="s">
        <v>284</v>
      </c>
      <c r="BD134" s="411" t="s">
        <v>284</v>
      </c>
      <c r="BE134" s="412" t="s">
        <v>284</v>
      </c>
      <c r="BF134" s="412"/>
      <c r="BG134" s="411" t="s">
        <v>284</v>
      </c>
      <c r="BH134" s="412" t="s">
        <v>284</v>
      </c>
    </row>
    <row r="135" spans="1:60" x14ac:dyDescent="0.2">
      <c r="A135" s="186" t="s">
        <v>509</v>
      </c>
      <c r="B135" s="186" t="s">
        <v>510</v>
      </c>
      <c r="C135" s="402"/>
      <c r="D135" s="402"/>
      <c r="E135" s="401">
        <v>1063</v>
      </c>
      <c r="F135" s="399">
        <v>1</v>
      </c>
      <c r="G135" s="406"/>
      <c r="H135" s="407">
        <v>363</v>
      </c>
      <c r="I135" s="405">
        <v>0.34</v>
      </c>
      <c r="J135" s="407">
        <v>254</v>
      </c>
      <c r="K135" s="405">
        <v>0.24</v>
      </c>
      <c r="L135" s="407">
        <v>10</v>
      </c>
      <c r="M135" s="405">
        <v>0.01</v>
      </c>
      <c r="N135" s="407">
        <v>1</v>
      </c>
      <c r="O135" s="405">
        <v>0</v>
      </c>
      <c r="P135" s="407">
        <v>98</v>
      </c>
      <c r="Q135" s="405">
        <v>0.09</v>
      </c>
      <c r="R135" s="405"/>
      <c r="S135" s="407">
        <v>386</v>
      </c>
      <c r="T135" s="405">
        <v>0.36</v>
      </c>
      <c r="U135" s="407">
        <v>228</v>
      </c>
      <c r="V135" s="405">
        <v>0.21</v>
      </c>
      <c r="W135" s="407">
        <v>111</v>
      </c>
      <c r="X135" s="405">
        <v>0.1</v>
      </c>
      <c r="Y135" s="407">
        <v>47</v>
      </c>
      <c r="Z135" s="405">
        <v>0.04</v>
      </c>
      <c r="AA135" s="405"/>
      <c r="AB135" s="407">
        <v>82</v>
      </c>
      <c r="AC135" s="405">
        <v>0.08</v>
      </c>
      <c r="AD135" s="407">
        <v>18</v>
      </c>
      <c r="AE135" s="405">
        <v>0.02</v>
      </c>
      <c r="AF135" s="407">
        <v>10</v>
      </c>
      <c r="AG135" s="405">
        <v>0.01</v>
      </c>
      <c r="AH135" s="407">
        <v>9</v>
      </c>
      <c r="AI135" s="405">
        <v>0.01</v>
      </c>
      <c r="AJ135" s="407">
        <v>1</v>
      </c>
      <c r="AK135" s="405">
        <v>0</v>
      </c>
      <c r="AL135" s="407">
        <v>44</v>
      </c>
      <c r="AM135" s="405">
        <v>0.04</v>
      </c>
      <c r="AN135" s="405"/>
      <c r="AO135" s="407">
        <v>77</v>
      </c>
      <c r="AP135" s="405">
        <v>7.0000000000000007E-2</v>
      </c>
      <c r="AQ135" s="407">
        <v>40</v>
      </c>
      <c r="AR135" s="405">
        <v>0.04</v>
      </c>
      <c r="AS135" s="407">
        <v>25</v>
      </c>
      <c r="AT135" s="405">
        <v>0.02</v>
      </c>
      <c r="AU135" s="407">
        <v>12</v>
      </c>
      <c r="AV135" s="405">
        <v>0.01</v>
      </c>
      <c r="AW135" s="407">
        <v>0</v>
      </c>
      <c r="AX135" s="405">
        <v>0</v>
      </c>
      <c r="AY135" s="405"/>
      <c r="AZ135" s="407">
        <v>123</v>
      </c>
      <c r="BA135" s="405">
        <v>0.12</v>
      </c>
      <c r="BB135" s="407">
        <v>60</v>
      </c>
      <c r="BC135" s="405">
        <v>0.06</v>
      </c>
      <c r="BD135" s="407">
        <v>63</v>
      </c>
      <c r="BE135" s="405">
        <v>0.06</v>
      </c>
      <c r="BF135" s="405"/>
      <c r="BG135" s="407">
        <v>32</v>
      </c>
      <c r="BH135" s="405">
        <v>0.03</v>
      </c>
    </row>
    <row r="136" spans="1:60" x14ac:dyDescent="0.2">
      <c r="A136" s="186" t="s">
        <v>511</v>
      </c>
      <c r="B136" s="186" t="s">
        <v>512</v>
      </c>
      <c r="C136" s="402"/>
      <c r="D136" s="402"/>
      <c r="E136" s="401">
        <v>205</v>
      </c>
      <c r="F136" s="399">
        <v>1</v>
      </c>
      <c r="G136" s="406"/>
      <c r="H136" s="407">
        <v>177</v>
      </c>
      <c r="I136" s="405">
        <v>0.86</v>
      </c>
      <c r="J136" s="407">
        <v>175</v>
      </c>
      <c r="K136" s="405">
        <v>0.85</v>
      </c>
      <c r="L136" s="407">
        <v>0</v>
      </c>
      <c r="M136" s="405">
        <v>0</v>
      </c>
      <c r="N136" s="407">
        <v>1</v>
      </c>
      <c r="O136" s="405">
        <v>0</v>
      </c>
      <c r="P136" s="407">
        <v>1</v>
      </c>
      <c r="Q136" s="405">
        <v>0</v>
      </c>
      <c r="R136" s="405"/>
      <c r="S136" s="407">
        <v>4</v>
      </c>
      <c r="T136" s="405">
        <v>0.02</v>
      </c>
      <c r="U136" s="407">
        <v>1</v>
      </c>
      <c r="V136" s="405">
        <v>0</v>
      </c>
      <c r="W136" s="407">
        <v>1</v>
      </c>
      <c r="X136" s="405">
        <v>0</v>
      </c>
      <c r="Y136" s="407">
        <v>2</v>
      </c>
      <c r="Z136" s="405">
        <v>0.01</v>
      </c>
      <c r="AA136" s="405"/>
      <c r="AB136" s="407">
        <v>3</v>
      </c>
      <c r="AC136" s="405">
        <v>0.01</v>
      </c>
      <c r="AD136" s="407">
        <v>0</v>
      </c>
      <c r="AE136" s="405">
        <v>0</v>
      </c>
      <c r="AF136" s="407">
        <v>2</v>
      </c>
      <c r="AG136" s="405">
        <v>0.01</v>
      </c>
      <c r="AH136" s="407">
        <v>0</v>
      </c>
      <c r="AI136" s="405">
        <v>0</v>
      </c>
      <c r="AJ136" s="407">
        <v>1</v>
      </c>
      <c r="AK136" s="405">
        <v>0</v>
      </c>
      <c r="AL136" s="407">
        <v>0</v>
      </c>
      <c r="AM136" s="405">
        <v>0</v>
      </c>
      <c r="AN136" s="405"/>
      <c r="AO136" s="407">
        <v>7</v>
      </c>
      <c r="AP136" s="405">
        <v>0.03</v>
      </c>
      <c r="AQ136" s="407">
        <v>4</v>
      </c>
      <c r="AR136" s="405">
        <v>0.02</v>
      </c>
      <c r="AS136" s="407">
        <v>0</v>
      </c>
      <c r="AT136" s="405">
        <v>0</v>
      </c>
      <c r="AU136" s="407">
        <v>0</v>
      </c>
      <c r="AV136" s="405">
        <v>0</v>
      </c>
      <c r="AW136" s="407">
        <v>3</v>
      </c>
      <c r="AX136" s="405">
        <v>0.01</v>
      </c>
      <c r="AY136" s="405"/>
      <c r="AZ136" s="407">
        <v>2</v>
      </c>
      <c r="BA136" s="405">
        <v>0.01</v>
      </c>
      <c r="BB136" s="407">
        <v>0</v>
      </c>
      <c r="BC136" s="405">
        <v>0</v>
      </c>
      <c r="BD136" s="407">
        <v>2</v>
      </c>
      <c r="BE136" s="405">
        <v>0.01</v>
      </c>
      <c r="BF136" s="405"/>
      <c r="BG136" s="407">
        <v>12</v>
      </c>
      <c r="BH136" s="405">
        <v>0.06</v>
      </c>
    </row>
    <row r="137" spans="1:60" x14ac:dyDescent="0.2">
      <c r="A137" s="186" t="s">
        <v>513</v>
      </c>
      <c r="B137" s="186" t="s">
        <v>514</v>
      </c>
      <c r="C137" s="402"/>
      <c r="D137" s="402"/>
      <c r="E137" s="401">
        <v>2383</v>
      </c>
      <c r="F137" s="399">
        <v>1</v>
      </c>
      <c r="G137" s="406"/>
      <c r="H137" s="407">
        <v>539</v>
      </c>
      <c r="I137" s="405">
        <v>0.23</v>
      </c>
      <c r="J137" s="407">
        <v>223</v>
      </c>
      <c r="K137" s="405">
        <v>0.09</v>
      </c>
      <c r="L137" s="407">
        <v>30</v>
      </c>
      <c r="M137" s="405">
        <v>0.01</v>
      </c>
      <c r="N137" s="407">
        <v>1</v>
      </c>
      <c r="O137" s="405">
        <v>0</v>
      </c>
      <c r="P137" s="407">
        <v>285</v>
      </c>
      <c r="Q137" s="405">
        <v>0.12</v>
      </c>
      <c r="R137" s="405"/>
      <c r="S137" s="407">
        <v>757</v>
      </c>
      <c r="T137" s="405">
        <v>0.32</v>
      </c>
      <c r="U137" s="407">
        <v>344</v>
      </c>
      <c r="V137" s="405">
        <v>0.14000000000000001</v>
      </c>
      <c r="W137" s="407">
        <v>228</v>
      </c>
      <c r="X137" s="405">
        <v>0.1</v>
      </c>
      <c r="Y137" s="407">
        <v>185</v>
      </c>
      <c r="Z137" s="405">
        <v>0.08</v>
      </c>
      <c r="AA137" s="405"/>
      <c r="AB137" s="407">
        <v>101</v>
      </c>
      <c r="AC137" s="405">
        <v>0.04</v>
      </c>
      <c r="AD137" s="407">
        <v>6</v>
      </c>
      <c r="AE137" s="405">
        <v>0</v>
      </c>
      <c r="AF137" s="407">
        <v>15</v>
      </c>
      <c r="AG137" s="405">
        <v>0.01</v>
      </c>
      <c r="AH137" s="407">
        <v>19</v>
      </c>
      <c r="AI137" s="405">
        <v>0.01</v>
      </c>
      <c r="AJ137" s="407">
        <v>7</v>
      </c>
      <c r="AK137" s="405">
        <v>0</v>
      </c>
      <c r="AL137" s="407">
        <v>54</v>
      </c>
      <c r="AM137" s="405">
        <v>0.02</v>
      </c>
      <c r="AN137" s="405"/>
      <c r="AO137" s="407">
        <v>116</v>
      </c>
      <c r="AP137" s="405">
        <v>0.05</v>
      </c>
      <c r="AQ137" s="407">
        <v>50</v>
      </c>
      <c r="AR137" s="405">
        <v>0.02</v>
      </c>
      <c r="AS137" s="407">
        <v>13</v>
      </c>
      <c r="AT137" s="405">
        <v>0.01</v>
      </c>
      <c r="AU137" s="407">
        <v>4</v>
      </c>
      <c r="AV137" s="405">
        <v>0</v>
      </c>
      <c r="AW137" s="407">
        <v>49</v>
      </c>
      <c r="AX137" s="405">
        <v>0.02</v>
      </c>
      <c r="AY137" s="405"/>
      <c r="AZ137" s="407">
        <v>186</v>
      </c>
      <c r="BA137" s="405">
        <v>0.08</v>
      </c>
      <c r="BB137" s="407">
        <v>12</v>
      </c>
      <c r="BC137" s="405">
        <v>0.01</v>
      </c>
      <c r="BD137" s="407">
        <v>174</v>
      </c>
      <c r="BE137" s="405">
        <v>7.0000000000000007E-2</v>
      </c>
      <c r="BF137" s="405"/>
      <c r="BG137" s="407">
        <v>684</v>
      </c>
      <c r="BH137" s="405">
        <v>0.28999999999999998</v>
      </c>
    </row>
    <row r="138" spans="1:60" x14ac:dyDescent="0.2">
      <c r="A138" s="186" t="s">
        <v>515</v>
      </c>
      <c r="B138" s="186" t="s">
        <v>516</v>
      </c>
      <c r="C138" s="402"/>
      <c r="D138" s="402"/>
      <c r="E138" s="401">
        <v>288</v>
      </c>
      <c r="F138" s="399">
        <v>1</v>
      </c>
      <c r="G138" s="406"/>
      <c r="H138" s="407">
        <v>234</v>
      </c>
      <c r="I138" s="405">
        <v>0.81</v>
      </c>
      <c r="J138" s="407">
        <v>215</v>
      </c>
      <c r="K138" s="405">
        <v>0.75</v>
      </c>
      <c r="L138" s="407">
        <v>2</v>
      </c>
      <c r="M138" s="405">
        <v>0.01</v>
      </c>
      <c r="N138" s="407">
        <v>2</v>
      </c>
      <c r="O138" s="405">
        <v>0.01</v>
      </c>
      <c r="P138" s="407">
        <v>15</v>
      </c>
      <c r="Q138" s="405">
        <v>0.05</v>
      </c>
      <c r="R138" s="405"/>
      <c r="S138" s="407">
        <v>23</v>
      </c>
      <c r="T138" s="405">
        <v>0.08</v>
      </c>
      <c r="U138" s="407">
        <v>17</v>
      </c>
      <c r="V138" s="405">
        <v>0.06</v>
      </c>
      <c r="W138" s="407">
        <v>4</v>
      </c>
      <c r="X138" s="405">
        <v>0.01</v>
      </c>
      <c r="Y138" s="407">
        <v>2</v>
      </c>
      <c r="Z138" s="405">
        <v>0.01</v>
      </c>
      <c r="AA138" s="405"/>
      <c r="AB138" s="407">
        <v>8</v>
      </c>
      <c r="AC138" s="405">
        <v>0.03</v>
      </c>
      <c r="AD138" s="407">
        <v>1</v>
      </c>
      <c r="AE138" s="405">
        <v>0</v>
      </c>
      <c r="AF138" s="407">
        <v>0</v>
      </c>
      <c r="AG138" s="405">
        <v>0</v>
      </c>
      <c r="AH138" s="407">
        <v>3</v>
      </c>
      <c r="AI138" s="405">
        <v>0.01</v>
      </c>
      <c r="AJ138" s="407">
        <v>1</v>
      </c>
      <c r="AK138" s="405">
        <v>0</v>
      </c>
      <c r="AL138" s="407">
        <v>3</v>
      </c>
      <c r="AM138" s="405">
        <v>0.01</v>
      </c>
      <c r="AN138" s="405"/>
      <c r="AO138" s="407">
        <v>11</v>
      </c>
      <c r="AP138" s="405">
        <v>0.04</v>
      </c>
      <c r="AQ138" s="407">
        <v>5</v>
      </c>
      <c r="AR138" s="405">
        <v>0.02</v>
      </c>
      <c r="AS138" s="407">
        <v>3</v>
      </c>
      <c r="AT138" s="405">
        <v>0.01</v>
      </c>
      <c r="AU138" s="407">
        <v>1</v>
      </c>
      <c r="AV138" s="405">
        <v>0</v>
      </c>
      <c r="AW138" s="407">
        <v>2</v>
      </c>
      <c r="AX138" s="405">
        <v>0.01</v>
      </c>
      <c r="AY138" s="405"/>
      <c r="AZ138" s="407">
        <v>7</v>
      </c>
      <c r="BA138" s="405">
        <v>0.02</v>
      </c>
      <c r="BB138" s="407">
        <v>4</v>
      </c>
      <c r="BC138" s="405">
        <v>0.01</v>
      </c>
      <c r="BD138" s="407">
        <v>3</v>
      </c>
      <c r="BE138" s="405">
        <v>0.01</v>
      </c>
      <c r="BF138" s="405"/>
      <c r="BG138" s="407">
        <v>5</v>
      </c>
      <c r="BH138" s="405">
        <v>0.02</v>
      </c>
    </row>
    <row r="139" spans="1:60" s="204" customFormat="1" x14ac:dyDescent="0.2">
      <c r="A139" s="198" t="s">
        <v>517</v>
      </c>
      <c r="B139" s="198" t="s">
        <v>518</v>
      </c>
      <c r="C139" s="402"/>
      <c r="D139" s="402"/>
      <c r="E139" s="408" t="s">
        <v>284</v>
      </c>
      <c r="F139" s="409" t="s">
        <v>284</v>
      </c>
      <c r="G139" s="410"/>
      <c r="H139" s="411" t="s">
        <v>284</v>
      </c>
      <c r="I139" s="412" t="s">
        <v>284</v>
      </c>
      <c r="J139" s="411" t="s">
        <v>284</v>
      </c>
      <c r="K139" s="412" t="s">
        <v>284</v>
      </c>
      <c r="L139" s="411" t="s">
        <v>284</v>
      </c>
      <c r="M139" s="412" t="s">
        <v>284</v>
      </c>
      <c r="N139" s="411" t="s">
        <v>284</v>
      </c>
      <c r="O139" s="412" t="s">
        <v>284</v>
      </c>
      <c r="P139" s="411" t="s">
        <v>284</v>
      </c>
      <c r="Q139" s="412" t="s">
        <v>284</v>
      </c>
      <c r="R139" s="412"/>
      <c r="S139" s="411" t="s">
        <v>284</v>
      </c>
      <c r="T139" s="412" t="s">
        <v>284</v>
      </c>
      <c r="U139" s="411" t="s">
        <v>284</v>
      </c>
      <c r="V139" s="412" t="s">
        <v>284</v>
      </c>
      <c r="W139" s="411" t="s">
        <v>284</v>
      </c>
      <c r="X139" s="412" t="s">
        <v>284</v>
      </c>
      <c r="Y139" s="411" t="s">
        <v>284</v>
      </c>
      <c r="Z139" s="412" t="s">
        <v>284</v>
      </c>
      <c r="AA139" s="412"/>
      <c r="AB139" s="411" t="s">
        <v>284</v>
      </c>
      <c r="AC139" s="412" t="s">
        <v>284</v>
      </c>
      <c r="AD139" s="411" t="s">
        <v>284</v>
      </c>
      <c r="AE139" s="412" t="s">
        <v>284</v>
      </c>
      <c r="AF139" s="411" t="s">
        <v>284</v>
      </c>
      <c r="AG139" s="412" t="s">
        <v>284</v>
      </c>
      <c r="AH139" s="411" t="s">
        <v>284</v>
      </c>
      <c r="AI139" s="412" t="s">
        <v>284</v>
      </c>
      <c r="AJ139" s="411" t="s">
        <v>284</v>
      </c>
      <c r="AK139" s="412" t="s">
        <v>284</v>
      </c>
      <c r="AL139" s="411" t="s">
        <v>284</v>
      </c>
      <c r="AM139" s="412" t="s">
        <v>284</v>
      </c>
      <c r="AN139" s="412"/>
      <c r="AO139" s="411" t="s">
        <v>284</v>
      </c>
      <c r="AP139" s="412" t="s">
        <v>284</v>
      </c>
      <c r="AQ139" s="411" t="s">
        <v>284</v>
      </c>
      <c r="AR139" s="412" t="s">
        <v>284</v>
      </c>
      <c r="AS139" s="411" t="s">
        <v>284</v>
      </c>
      <c r="AT139" s="412" t="s">
        <v>284</v>
      </c>
      <c r="AU139" s="411" t="s">
        <v>284</v>
      </c>
      <c r="AV139" s="412" t="s">
        <v>284</v>
      </c>
      <c r="AW139" s="411" t="s">
        <v>284</v>
      </c>
      <c r="AX139" s="412" t="s">
        <v>284</v>
      </c>
      <c r="AY139" s="412"/>
      <c r="AZ139" s="411" t="s">
        <v>284</v>
      </c>
      <c r="BA139" s="412" t="s">
        <v>284</v>
      </c>
      <c r="BB139" s="411" t="s">
        <v>284</v>
      </c>
      <c r="BC139" s="412" t="s">
        <v>284</v>
      </c>
      <c r="BD139" s="411" t="s">
        <v>284</v>
      </c>
      <c r="BE139" s="412" t="s">
        <v>284</v>
      </c>
      <c r="BF139" s="412"/>
      <c r="BG139" s="411" t="s">
        <v>284</v>
      </c>
      <c r="BH139" s="412" t="s">
        <v>284</v>
      </c>
    </row>
    <row r="140" spans="1:60" s="35" customFormat="1" x14ac:dyDescent="0.2">
      <c r="A140" s="186" t="s">
        <v>519</v>
      </c>
      <c r="B140" s="186" t="s">
        <v>520</v>
      </c>
      <c r="C140" s="402"/>
      <c r="D140" s="402"/>
      <c r="E140" s="401">
        <v>646</v>
      </c>
      <c r="F140" s="399">
        <v>1</v>
      </c>
      <c r="G140" s="406"/>
      <c r="H140" s="407">
        <v>189</v>
      </c>
      <c r="I140" s="405">
        <v>0.28999999999999998</v>
      </c>
      <c r="J140" s="407">
        <v>132</v>
      </c>
      <c r="K140" s="405">
        <v>0.2</v>
      </c>
      <c r="L140" s="407">
        <v>9</v>
      </c>
      <c r="M140" s="405">
        <v>0.01</v>
      </c>
      <c r="N140" s="407">
        <v>7</v>
      </c>
      <c r="O140" s="405">
        <v>0.01</v>
      </c>
      <c r="P140" s="407">
        <v>41</v>
      </c>
      <c r="Q140" s="405">
        <v>0.06</v>
      </c>
      <c r="R140" s="405"/>
      <c r="S140" s="407">
        <v>176</v>
      </c>
      <c r="T140" s="405">
        <v>0.27</v>
      </c>
      <c r="U140" s="407">
        <v>93</v>
      </c>
      <c r="V140" s="405">
        <v>0.14000000000000001</v>
      </c>
      <c r="W140" s="407">
        <v>65</v>
      </c>
      <c r="X140" s="405">
        <v>0.1</v>
      </c>
      <c r="Y140" s="407">
        <v>18</v>
      </c>
      <c r="Z140" s="405">
        <v>0.03</v>
      </c>
      <c r="AA140" s="405"/>
      <c r="AB140" s="407">
        <v>180</v>
      </c>
      <c r="AC140" s="405">
        <v>0.28000000000000003</v>
      </c>
      <c r="AD140" s="407">
        <v>29</v>
      </c>
      <c r="AE140" s="405">
        <v>0.04</v>
      </c>
      <c r="AF140" s="407">
        <v>52</v>
      </c>
      <c r="AG140" s="405">
        <v>0.08</v>
      </c>
      <c r="AH140" s="407">
        <v>11</v>
      </c>
      <c r="AI140" s="405">
        <v>0.02</v>
      </c>
      <c r="AJ140" s="407">
        <v>6</v>
      </c>
      <c r="AK140" s="405">
        <v>0.01</v>
      </c>
      <c r="AL140" s="407">
        <v>82</v>
      </c>
      <c r="AM140" s="405">
        <v>0.13</v>
      </c>
      <c r="AN140" s="405"/>
      <c r="AO140" s="407">
        <v>35</v>
      </c>
      <c r="AP140" s="405">
        <v>0.05</v>
      </c>
      <c r="AQ140" s="407">
        <v>23</v>
      </c>
      <c r="AR140" s="405">
        <v>0.04</v>
      </c>
      <c r="AS140" s="407">
        <v>6</v>
      </c>
      <c r="AT140" s="405">
        <v>0.01</v>
      </c>
      <c r="AU140" s="407">
        <v>6</v>
      </c>
      <c r="AV140" s="405">
        <v>0.01</v>
      </c>
      <c r="AW140" s="407">
        <v>0</v>
      </c>
      <c r="AX140" s="405">
        <v>0</v>
      </c>
      <c r="AY140" s="405"/>
      <c r="AZ140" s="407">
        <v>40</v>
      </c>
      <c r="BA140" s="405">
        <v>0.06</v>
      </c>
      <c r="BB140" s="407">
        <v>22</v>
      </c>
      <c r="BC140" s="405">
        <v>0.03</v>
      </c>
      <c r="BD140" s="407">
        <v>18</v>
      </c>
      <c r="BE140" s="405">
        <v>0.03</v>
      </c>
      <c r="BF140" s="405"/>
      <c r="BG140" s="407">
        <v>26</v>
      </c>
      <c r="BH140" s="405">
        <v>0.04</v>
      </c>
    </row>
    <row r="141" spans="1:60" x14ac:dyDescent="0.2">
      <c r="A141" s="186" t="s">
        <v>521</v>
      </c>
      <c r="B141" s="186" t="s">
        <v>522</v>
      </c>
      <c r="C141" s="402"/>
      <c r="D141" s="402"/>
      <c r="E141" s="401">
        <v>99</v>
      </c>
      <c r="F141" s="399">
        <v>1</v>
      </c>
      <c r="G141" s="406"/>
      <c r="H141" s="407">
        <v>56</v>
      </c>
      <c r="I141" s="405">
        <v>0.56999999999999995</v>
      </c>
      <c r="J141" s="407">
        <v>54</v>
      </c>
      <c r="K141" s="405">
        <v>0.55000000000000004</v>
      </c>
      <c r="L141" s="407">
        <v>0</v>
      </c>
      <c r="M141" s="405">
        <v>0</v>
      </c>
      <c r="N141" s="407">
        <v>0</v>
      </c>
      <c r="O141" s="405">
        <v>0</v>
      </c>
      <c r="P141" s="407">
        <v>2</v>
      </c>
      <c r="Q141" s="405">
        <v>0.02</v>
      </c>
      <c r="R141" s="405"/>
      <c r="S141" s="407">
        <v>5</v>
      </c>
      <c r="T141" s="405">
        <v>0.05</v>
      </c>
      <c r="U141" s="407">
        <v>1</v>
      </c>
      <c r="V141" s="405">
        <v>0.01</v>
      </c>
      <c r="W141" s="407">
        <v>3</v>
      </c>
      <c r="X141" s="405">
        <v>0.03</v>
      </c>
      <c r="Y141" s="407">
        <v>1</v>
      </c>
      <c r="Z141" s="405">
        <v>0.01</v>
      </c>
      <c r="AA141" s="405"/>
      <c r="AB141" s="407">
        <v>1</v>
      </c>
      <c r="AC141" s="405">
        <v>0.01</v>
      </c>
      <c r="AD141" s="407">
        <v>0</v>
      </c>
      <c r="AE141" s="405">
        <v>0</v>
      </c>
      <c r="AF141" s="407">
        <v>0</v>
      </c>
      <c r="AG141" s="405">
        <v>0</v>
      </c>
      <c r="AH141" s="407">
        <v>0</v>
      </c>
      <c r="AI141" s="405">
        <v>0</v>
      </c>
      <c r="AJ141" s="407">
        <v>0</v>
      </c>
      <c r="AK141" s="405">
        <v>0</v>
      </c>
      <c r="AL141" s="407">
        <v>1</v>
      </c>
      <c r="AM141" s="405">
        <v>0.01</v>
      </c>
      <c r="AN141" s="405"/>
      <c r="AO141" s="407">
        <v>1</v>
      </c>
      <c r="AP141" s="405">
        <v>0.01</v>
      </c>
      <c r="AQ141" s="407">
        <v>0</v>
      </c>
      <c r="AR141" s="405">
        <v>0</v>
      </c>
      <c r="AS141" s="407">
        <v>0</v>
      </c>
      <c r="AT141" s="405">
        <v>0</v>
      </c>
      <c r="AU141" s="407">
        <v>0</v>
      </c>
      <c r="AV141" s="405">
        <v>0</v>
      </c>
      <c r="AW141" s="407">
        <v>1</v>
      </c>
      <c r="AX141" s="405">
        <v>0.01</v>
      </c>
      <c r="AY141" s="405"/>
      <c r="AZ141" s="407">
        <v>0</v>
      </c>
      <c r="BA141" s="405">
        <v>0</v>
      </c>
      <c r="BB141" s="407">
        <v>0</v>
      </c>
      <c r="BC141" s="405">
        <v>0</v>
      </c>
      <c r="BD141" s="407">
        <v>0</v>
      </c>
      <c r="BE141" s="405">
        <v>0</v>
      </c>
      <c r="BF141" s="405"/>
      <c r="BG141" s="407">
        <v>36</v>
      </c>
      <c r="BH141" s="405">
        <v>0.36</v>
      </c>
    </row>
    <row r="142" spans="1:60" s="204" customFormat="1" x14ac:dyDescent="0.2">
      <c r="A142" s="198" t="s">
        <v>523</v>
      </c>
      <c r="B142" s="198" t="s">
        <v>524</v>
      </c>
      <c r="C142" s="402"/>
      <c r="D142" s="402"/>
      <c r="E142" s="408" t="s">
        <v>284</v>
      </c>
      <c r="F142" s="409" t="s">
        <v>284</v>
      </c>
      <c r="G142" s="410"/>
      <c r="H142" s="411" t="s">
        <v>284</v>
      </c>
      <c r="I142" s="412" t="s">
        <v>284</v>
      </c>
      <c r="J142" s="411" t="s">
        <v>284</v>
      </c>
      <c r="K142" s="412" t="s">
        <v>284</v>
      </c>
      <c r="L142" s="411" t="s">
        <v>284</v>
      </c>
      <c r="M142" s="412" t="s">
        <v>284</v>
      </c>
      <c r="N142" s="411" t="s">
        <v>284</v>
      </c>
      <c r="O142" s="412" t="s">
        <v>284</v>
      </c>
      <c r="P142" s="411" t="s">
        <v>284</v>
      </c>
      <c r="Q142" s="412" t="s">
        <v>284</v>
      </c>
      <c r="R142" s="412"/>
      <c r="S142" s="411" t="s">
        <v>284</v>
      </c>
      <c r="T142" s="412" t="s">
        <v>284</v>
      </c>
      <c r="U142" s="411" t="s">
        <v>284</v>
      </c>
      <c r="V142" s="412" t="s">
        <v>284</v>
      </c>
      <c r="W142" s="411" t="s">
        <v>284</v>
      </c>
      <c r="X142" s="412" t="s">
        <v>284</v>
      </c>
      <c r="Y142" s="411" t="s">
        <v>284</v>
      </c>
      <c r="Z142" s="412" t="s">
        <v>284</v>
      </c>
      <c r="AA142" s="412"/>
      <c r="AB142" s="411" t="s">
        <v>284</v>
      </c>
      <c r="AC142" s="412" t="s">
        <v>284</v>
      </c>
      <c r="AD142" s="411" t="s">
        <v>284</v>
      </c>
      <c r="AE142" s="412" t="s">
        <v>284</v>
      </c>
      <c r="AF142" s="411" t="s">
        <v>284</v>
      </c>
      <c r="AG142" s="412" t="s">
        <v>284</v>
      </c>
      <c r="AH142" s="411" t="s">
        <v>284</v>
      </c>
      <c r="AI142" s="412" t="s">
        <v>284</v>
      </c>
      <c r="AJ142" s="411" t="s">
        <v>284</v>
      </c>
      <c r="AK142" s="412" t="s">
        <v>284</v>
      </c>
      <c r="AL142" s="411" t="s">
        <v>284</v>
      </c>
      <c r="AM142" s="412" t="s">
        <v>284</v>
      </c>
      <c r="AN142" s="412"/>
      <c r="AO142" s="411" t="s">
        <v>284</v>
      </c>
      <c r="AP142" s="412" t="s">
        <v>284</v>
      </c>
      <c r="AQ142" s="411" t="s">
        <v>284</v>
      </c>
      <c r="AR142" s="412" t="s">
        <v>284</v>
      </c>
      <c r="AS142" s="411" t="s">
        <v>284</v>
      </c>
      <c r="AT142" s="412" t="s">
        <v>284</v>
      </c>
      <c r="AU142" s="411" t="s">
        <v>284</v>
      </c>
      <c r="AV142" s="412" t="s">
        <v>284</v>
      </c>
      <c r="AW142" s="411" t="s">
        <v>284</v>
      </c>
      <c r="AX142" s="412" t="s">
        <v>284</v>
      </c>
      <c r="AY142" s="412"/>
      <c r="AZ142" s="411" t="s">
        <v>284</v>
      </c>
      <c r="BA142" s="412" t="s">
        <v>284</v>
      </c>
      <c r="BB142" s="411" t="s">
        <v>284</v>
      </c>
      <c r="BC142" s="412" t="s">
        <v>284</v>
      </c>
      <c r="BD142" s="411" t="s">
        <v>284</v>
      </c>
      <c r="BE142" s="412" t="s">
        <v>284</v>
      </c>
      <c r="BF142" s="412"/>
      <c r="BG142" s="411" t="s">
        <v>284</v>
      </c>
      <c r="BH142" s="412" t="s">
        <v>284</v>
      </c>
    </row>
    <row r="143" spans="1:60" x14ac:dyDescent="0.2">
      <c r="A143" s="186" t="s">
        <v>525</v>
      </c>
      <c r="B143" s="186" t="s">
        <v>526</v>
      </c>
      <c r="C143" s="402"/>
      <c r="D143" s="402"/>
      <c r="E143" s="401">
        <v>929</v>
      </c>
      <c r="F143" s="399">
        <v>1</v>
      </c>
      <c r="G143" s="406"/>
      <c r="H143" s="407">
        <v>706</v>
      </c>
      <c r="I143" s="405">
        <v>0.76</v>
      </c>
      <c r="J143" s="407">
        <v>663</v>
      </c>
      <c r="K143" s="405">
        <v>0.71</v>
      </c>
      <c r="L143" s="407">
        <v>20</v>
      </c>
      <c r="M143" s="405">
        <v>0.02</v>
      </c>
      <c r="N143" s="407">
        <v>3</v>
      </c>
      <c r="O143" s="405">
        <v>0</v>
      </c>
      <c r="P143" s="407">
        <v>20</v>
      </c>
      <c r="Q143" s="405">
        <v>0.02</v>
      </c>
      <c r="R143" s="405"/>
      <c r="S143" s="407">
        <v>15</v>
      </c>
      <c r="T143" s="405">
        <v>0.02</v>
      </c>
      <c r="U143" s="407">
        <v>9</v>
      </c>
      <c r="V143" s="405">
        <v>0.01</v>
      </c>
      <c r="W143" s="407">
        <v>4</v>
      </c>
      <c r="X143" s="405">
        <v>0</v>
      </c>
      <c r="Y143" s="407">
        <v>2</v>
      </c>
      <c r="Z143" s="405">
        <v>0</v>
      </c>
      <c r="AA143" s="405"/>
      <c r="AB143" s="407">
        <v>9</v>
      </c>
      <c r="AC143" s="405">
        <v>0.01</v>
      </c>
      <c r="AD143" s="407">
        <v>1</v>
      </c>
      <c r="AE143" s="405">
        <v>0</v>
      </c>
      <c r="AF143" s="407">
        <v>2</v>
      </c>
      <c r="AG143" s="405">
        <v>0</v>
      </c>
      <c r="AH143" s="407">
        <v>1</v>
      </c>
      <c r="AI143" s="405">
        <v>0</v>
      </c>
      <c r="AJ143" s="407">
        <v>3</v>
      </c>
      <c r="AK143" s="405">
        <v>0</v>
      </c>
      <c r="AL143" s="407">
        <v>2</v>
      </c>
      <c r="AM143" s="405">
        <v>0</v>
      </c>
      <c r="AN143" s="405"/>
      <c r="AO143" s="407">
        <v>24</v>
      </c>
      <c r="AP143" s="405">
        <v>0.03</v>
      </c>
      <c r="AQ143" s="407">
        <v>12</v>
      </c>
      <c r="AR143" s="405">
        <v>0.01</v>
      </c>
      <c r="AS143" s="407">
        <v>3</v>
      </c>
      <c r="AT143" s="405">
        <v>0</v>
      </c>
      <c r="AU143" s="407">
        <v>9</v>
      </c>
      <c r="AV143" s="405">
        <v>0.01</v>
      </c>
      <c r="AW143" s="407">
        <v>0</v>
      </c>
      <c r="AX143" s="405">
        <v>0</v>
      </c>
      <c r="AY143" s="405"/>
      <c r="AZ143" s="407">
        <v>19</v>
      </c>
      <c r="BA143" s="405">
        <v>0.02</v>
      </c>
      <c r="BB143" s="407">
        <v>5</v>
      </c>
      <c r="BC143" s="405">
        <v>0.01</v>
      </c>
      <c r="BD143" s="407">
        <v>14</v>
      </c>
      <c r="BE143" s="405">
        <v>0.02</v>
      </c>
      <c r="BF143" s="405"/>
      <c r="BG143" s="407">
        <v>156</v>
      </c>
      <c r="BH143" s="405">
        <v>0.17</v>
      </c>
    </row>
    <row r="144" spans="1:60" x14ac:dyDescent="0.2">
      <c r="A144" s="186" t="s">
        <v>527</v>
      </c>
      <c r="B144" s="186" t="s">
        <v>528</v>
      </c>
      <c r="C144" s="402"/>
      <c r="D144" s="402"/>
      <c r="E144" s="401">
        <v>436</v>
      </c>
      <c r="F144" s="399">
        <v>1</v>
      </c>
      <c r="G144" s="406"/>
      <c r="H144" s="407">
        <v>371</v>
      </c>
      <c r="I144" s="405">
        <v>0.85</v>
      </c>
      <c r="J144" s="407">
        <v>366</v>
      </c>
      <c r="K144" s="405">
        <v>0.84</v>
      </c>
      <c r="L144" s="407">
        <v>2</v>
      </c>
      <c r="M144" s="405">
        <v>0</v>
      </c>
      <c r="N144" s="407">
        <v>2</v>
      </c>
      <c r="O144" s="405">
        <v>0</v>
      </c>
      <c r="P144" s="407">
        <v>1</v>
      </c>
      <c r="Q144" s="405">
        <v>0</v>
      </c>
      <c r="R144" s="405"/>
      <c r="S144" s="407">
        <v>2</v>
      </c>
      <c r="T144" s="405">
        <v>0</v>
      </c>
      <c r="U144" s="407">
        <v>1</v>
      </c>
      <c r="V144" s="405">
        <v>0</v>
      </c>
      <c r="W144" s="407">
        <v>1</v>
      </c>
      <c r="X144" s="405">
        <v>0</v>
      </c>
      <c r="Y144" s="407">
        <v>0</v>
      </c>
      <c r="Z144" s="405">
        <v>0</v>
      </c>
      <c r="AA144" s="405"/>
      <c r="AB144" s="407">
        <v>3</v>
      </c>
      <c r="AC144" s="405">
        <v>0.01</v>
      </c>
      <c r="AD144" s="407">
        <v>0</v>
      </c>
      <c r="AE144" s="405">
        <v>0</v>
      </c>
      <c r="AF144" s="407">
        <v>0</v>
      </c>
      <c r="AG144" s="405">
        <v>0</v>
      </c>
      <c r="AH144" s="407">
        <v>1</v>
      </c>
      <c r="AI144" s="405">
        <v>0</v>
      </c>
      <c r="AJ144" s="407">
        <v>0</v>
      </c>
      <c r="AK144" s="405">
        <v>0</v>
      </c>
      <c r="AL144" s="407">
        <v>2</v>
      </c>
      <c r="AM144" s="405">
        <v>0</v>
      </c>
      <c r="AN144" s="405"/>
      <c r="AO144" s="407">
        <v>2</v>
      </c>
      <c r="AP144" s="405">
        <v>0</v>
      </c>
      <c r="AQ144" s="407">
        <v>0</v>
      </c>
      <c r="AR144" s="405">
        <v>0</v>
      </c>
      <c r="AS144" s="407">
        <v>0</v>
      </c>
      <c r="AT144" s="405">
        <v>0</v>
      </c>
      <c r="AU144" s="407">
        <v>1</v>
      </c>
      <c r="AV144" s="405">
        <v>0</v>
      </c>
      <c r="AW144" s="407">
        <v>1</v>
      </c>
      <c r="AX144" s="405">
        <v>0</v>
      </c>
      <c r="AY144" s="405"/>
      <c r="AZ144" s="407">
        <v>0</v>
      </c>
      <c r="BA144" s="405">
        <v>0</v>
      </c>
      <c r="BB144" s="407">
        <v>0</v>
      </c>
      <c r="BC144" s="405">
        <v>0</v>
      </c>
      <c r="BD144" s="407">
        <v>0</v>
      </c>
      <c r="BE144" s="405">
        <v>0</v>
      </c>
      <c r="BF144" s="405"/>
      <c r="BG144" s="407">
        <v>58</v>
      </c>
      <c r="BH144" s="405">
        <v>0.13</v>
      </c>
    </row>
    <row r="145" spans="1:60" x14ac:dyDescent="0.2">
      <c r="A145" s="186" t="s">
        <v>529</v>
      </c>
      <c r="B145" s="186" t="s">
        <v>530</v>
      </c>
      <c r="C145" s="402"/>
      <c r="D145" s="402"/>
      <c r="E145" s="401">
        <v>1732</v>
      </c>
      <c r="F145" s="399">
        <v>1</v>
      </c>
      <c r="G145" s="406"/>
      <c r="H145" s="407">
        <v>1250</v>
      </c>
      <c r="I145" s="405">
        <v>0.72</v>
      </c>
      <c r="J145" s="407">
        <v>1139</v>
      </c>
      <c r="K145" s="405">
        <v>0.66</v>
      </c>
      <c r="L145" s="407">
        <v>21</v>
      </c>
      <c r="M145" s="405">
        <v>0.01</v>
      </c>
      <c r="N145" s="407">
        <v>10</v>
      </c>
      <c r="O145" s="405">
        <v>0.01</v>
      </c>
      <c r="P145" s="407">
        <v>80</v>
      </c>
      <c r="Q145" s="405">
        <v>0.05</v>
      </c>
      <c r="R145" s="405"/>
      <c r="S145" s="407">
        <v>257</v>
      </c>
      <c r="T145" s="405">
        <v>0.15</v>
      </c>
      <c r="U145" s="407">
        <v>168</v>
      </c>
      <c r="V145" s="405">
        <v>0.1</v>
      </c>
      <c r="W145" s="407">
        <v>77</v>
      </c>
      <c r="X145" s="405">
        <v>0.04</v>
      </c>
      <c r="Y145" s="407">
        <v>12</v>
      </c>
      <c r="Z145" s="405">
        <v>0.01</v>
      </c>
      <c r="AA145" s="405"/>
      <c r="AB145" s="407">
        <v>128</v>
      </c>
      <c r="AC145" s="405">
        <v>7.0000000000000007E-2</v>
      </c>
      <c r="AD145" s="407">
        <v>53</v>
      </c>
      <c r="AE145" s="405">
        <v>0.03</v>
      </c>
      <c r="AF145" s="407">
        <v>19</v>
      </c>
      <c r="AG145" s="405">
        <v>0.01</v>
      </c>
      <c r="AH145" s="407">
        <v>25</v>
      </c>
      <c r="AI145" s="405">
        <v>0.01</v>
      </c>
      <c r="AJ145" s="407">
        <v>2</v>
      </c>
      <c r="AK145" s="405">
        <v>0</v>
      </c>
      <c r="AL145" s="407">
        <v>29</v>
      </c>
      <c r="AM145" s="405">
        <v>0.02</v>
      </c>
      <c r="AN145" s="405"/>
      <c r="AO145" s="407">
        <v>55</v>
      </c>
      <c r="AP145" s="405">
        <v>0.03</v>
      </c>
      <c r="AQ145" s="407">
        <v>29</v>
      </c>
      <c r="AR145" s="405">
        <v>0.02</v>
      </c>
      <c r="AS145" s="407">
        <v>8</v>
      </c>
      <c r="AT145" s="405">
        <v>0</v>
      </c>
      <c r="AU145" s="407">
        <v>7</v>
      </c>
      <c r="AV145" s="405">
        <v>0</v>
      </c>
      <c r="AW145" s="407">
        <v>11</v>
      </c>
      <c r="AX145" s="405">
        <v>0.01</v>
      </c>
      <c r="AY145" s="405"/>
      <c r="AZ145" s="407">
        <v>38</v>
      </c>
      <c r="BA145" s="405">
        <v>0.02</v>
      </c>
      <c r="BB145" s="407">
        <v>5</v>
      </c>
      <c r="BC145" s="405">
        <v>0</v>
      </c>
      <c r="BD145" s="407">
        <v>33</v>
      </c>
      <c r="BE145" s="405">
        <v>0.02</v>
      </c>
      <c r="BF145" s="405"/>
      <c r="BG145" s="407">
        <v>4</v>
      </c>
      <c r="BH145" s="405">
        <v>0</v>
      </c>
    </row>
    <row r="146" spans="1:60" x14ac:dyDescent="0.2">
      <c r="A146" s="186" t="s">
        <v>531</v>
      </c>
      <c r="B146" s="186" t="s">
        <v>532</v>
      </c>
      <c r="C146" s="402"/>
      <c r="D146" s="402"/>
      <c r="E146" s="401">
        <v>1120</v>
      </c>
      <c r="F146" s="399">
        <v>1</v>
      </c>
      <c r="G146" s="406"/>
      <c r="H146" s="407">
        <v>976</v>
      </c>
      <c r="I146" s="405">
        <v>0.87</v>
      </c>
      <c r="J146" s="407">
        <v>868</v>
      </c>
      <c r="K146" s="405">
        <v>0.78</v>
      </c>
      <c r="L146" s="407">
        <v>9</v>
      </c>
      <c r="M146" s="405">
        <v>0.01</v>
      </c>
      <c r="N146" s="407">
        <v>8</v>
      </c>
      <c r="O146" s="405">
        <v>0.01</v>
      </c>
      <c r="P146" s="407">
        <v>91</v>
      </c>
      <c r="Q146" s="405">
        <v>0.08</v>
      </c>
      <c r="R146" s="405"/>
      <c r="S146" s="407">
        <v>5</v>
      </c>
      <c r="T146" s="405">
        <v>0</v>
      </c>
      <c r="U146" s="407">
        <v>4</v>
      </c>
      <c r="V146" s="405">
        <v>0</v>
      </c>
      <c r="W146" s="407">
        <v>1</v>
      </c>
      <c r="X146" s="405">
        <v>0</v>
      </c>
      <c r="Y146" s="407">
        <v>0</v>
      </c>
      <c r="Z146" s="405">
        <v>0</v>
      </c>
      <c r="AA146" s="405"/>
      <c r="AB146" s="407">
        <v>4</v>
      </c>
      <c r="AC146" s="405">
        <v>0</v>
      </c>
      <c r="AD146" s="407">
        <v>0</v>
      </c>
      <c r="AE146" s="405">
        <v>0</v>
      </c>
      <c r="AF146" s="407">
        <v>2</v>
      </c>
      <c r="AG146" s="405">
        <v>0</v>
      </c>
      <c r="AH146" s="407">
        <v>0</v>
      </c>
      <c r="AI146" s="405">
        <v>0</v>
      </c>
      <c r="AJ146" s="407">
        <v>0</v>
      </c>
      <c r="AK146" s="405">
        <v>0</v>
      </c>
      <c r="AL146" s="407">
        <v>2</v>
      </c>
      <c r="AM146" s="405">
        <v>0</v>
      </c>
      <c r="AN146" s="405"/>
      <c r="AO146" s="407">
        <v>4</v>
      </c>
      <c r="AP146" s="405">
        <v>0</v>
      </c>
      <c r="AQ146" s="407">
        <v>1</v>
      </c>
      <c r="AR146" s="405">
        <v>0</v>
      </c>
      <c r="AS146" s="407">
        <v>2</v>
      </c>
      <c r="AT146" s="405">
        <v>0</v>
      </c>
      <c r="AU146" s="407">
        <v>1</v>
      </c>
      <c r="AV146" s="405">
        <v>0</v>
      </c>
      <c r="AW146" s="407">
        <v>0</v>
      </c>
      <c r="AX146" s="405">
        <v>0</v>
      </c>
      <c r="AY146" s="405"/>
      <c r="AZ146" s="407">
        <v>7</v>
      </c>
      <c r="BA146" s="405">
        <v>0.01</v>
      </c>
      <c r="BB146" s="407">
        <v>2</v>
      </c>
      <c r="BC146" s="405">
        <v>0</v>
      </c>
      <c r="BD146" s="407">
        <v>5</v>
      </c>
      <c r="BE146" s="405">
        <v>0</v>
      </c>
      <c r="BF146" s="405"/>
      <c r="BG146" s="407">
        <v>124</v>
      </c>
      <c r="BH146" s="405">
        <v>0.11</v>
      </c>
    </row>
    <row r="147" spans="1:60" x14ac:dyDescent="0.2">
      <c r="A147" s="186" t="s">
        <v>533</v>
      </c>
      <c r="B147" s="186" t="s">
        <v>534</v>
      </c>
      <c r="C147" s="402"/>
      <c r="D147" s="402"/>
      <c r="E147" s="401">
        <v>275</v>
      </c>
      <c r="F147" s="399">
        <v>1</v>
      </c>
      <c r="G147" s="406"/>
      <c r="H147" s="407">
        <v>201</v>
      </c>
      <c r="I147" s="405">
        <v>0.73</v>
      </c>
      <c r="J147" s="407">
        <v>183</v>
      </c>
      <c r="K147" s="405">
        <v>0.67</v>
      </c>
      <c r="L147" s="407">
        <v>3</v>
      </c>
      <c r="M147" s="405">
        <v>0.01</v>
      </c>
      <c r="N147" s="407">
        <v>3</v>
      </c>
      <c r="O147" s="405">
        <v>0.01</v>
      </c>
      <c r="P147" s="407">
        <v>12</v>
      </c>
      <c r="Q147" s="405">
        <v>0.04</v>
      </c>
      <c r="R147" s="405"/>
      <c r="S147" s="407">
        <v>34</v>
      </c>
      <c r="T147" s="405">
        <v>0.12</v>
      </c>
      <c r="U147" s="407">
        <v>27</v>
      </c>
      <c r="V147" s="405">
        <v>0.1</v>
      </c>
      <c r="W147" s="407">
        <v>6</v>
      </c>
      <c r="X147" s="405">
        <v>0.02</v>
      </c>
      <c r="Y147" s="407">
        <v>1</v>
      </c>
      <c r="Z147" s="405">
        <v>0</v>
      </c>
      <c r="AA147" s="405"/>
      <c r="AB147" s="407">
        <v>13</v>
      </c>
      <c r="AC147" s="405">
        <v>0.05</v>
      </c>
      <c r="AD147" s="407">
        <v>3</v>
      </c>
      <c r="AE147" s="405">
        <v>0.01</v>
      </c>
      <c r="AF147" s="407">
        <v>1</v>
      </c>
      <c r="AG147" s="405">
        <v>0</v>
      </c>
      <c r="AH147" s="407">
        <v>1</v>
      </c>
      <c r="AI147" s="405">
        <v>0</v>
      </c>
      <c r="AJ147" s="407">
        <v>2</v>
      </c>
      <c r="AK147" s="405">
        <v>0.01</v>
      </c>
      <c r="AL147" s="407">
        <v>6</v>
      </c>
      <c r="AM147" s="405">
        <v>0.02</v>
      </c>
      <c r="AN147" s="405"/>
      <c r="AO147" s="407">
        <v>11</v>
      </c>
      <c r="AP147" s="405">
        <v>0.04</v>
      </c>
      <c r="AQ147" s="407">
        <v>7</v>
      </c>
      <c r="AR147" s="405">
        <v>0.03</v>
      </c>
      <c r="AS147" s="407">
        <v>3</v>
      </c>
      <c r="AT147" s="405">
        <v>0.01</v>
      </c>
      <c r="AU147" s="407">
        <v>1</v>
      </c>
      <c r="AV147" s="405">
        <v>0</v>
      </c>
      <c r="AW147" s="407">
        <v>0</v>
      </c>
      <c r="AX147" s="405">
        <v>0</v>
      </c>
      <c r="AY147" s="405"/>
      <c r="AZ147" s="407">
        <v>8</v>
      </c>
      <c r="BA147" s="405">
        <v>0.03</v>
      </c>
      <c r="BB147" s="407">
        <v>5</v>
      </c>
      <c r="BC147" s="405">
        <v>0.02</v>
      </c>
      <c r="BD147" s="407">
        <v>3</v>
      </c>
      <c r="BE147" s="405">
        <v>0.01</v>
      </c>
      <c r="BF147" s="405"/>
      <c r="BG147" s="407">
        <v>8</v>
      </c>
      <c r="BH147" s="405">
        <v>0.03</v>
      </c>
    </row>
    <row r="148" spans="1:60" x14ac:dyDescent="0.2">
      <c r="A148" s="186" t="s">
        <v>535</v>
      </c>
      <c r="B148" s="186" t="s">
        <v>536</v>
      </c>
      <c r="C148" s="402"/>
      <c r="D148" s="402"/>
      <c r="E148" s="401">
        <v>447</v>
      </c>
      <c r="F148" s="399">
        <v>1</v>
      </c>
      <c r="G148" s="406"/>
      <c r="H148" s="407">
        <v>436</v>
      </c>
      <c r="I148" s="405">
        <v>0.98</v>
      </c>
      <c r="J148" s="407">
        <v>429</v>
      </c>
      <c r="K148" s="405">
        <v>0.96</v>
      </c>
      <c r="L148" s="407">
        <v>3</v>
      </c>
      <c r="M148" s="405">
        <v>0.01</v>
      </c>
      <c r="N148" s="407">
        <v>1</v>
      </c>
      <c r="O148" s="405">
        <v>0</v>
      </c>
      <c r="P148" s="407">
        <v>3</v>
      </c>
      <c r="Q148" s="405">
        <v>0.01</v>
      </c>
      <c r="R148" s="405"/>
      <c r="S148" s="407">
        <v>0</v>
      </c>
      <c r="T148" s="405">
        <v>0</v>
      </c>
      <c r="U148" s="407">
        <v>0</v>
      </c>
      <c r="V148" s="405">
        <v>0</v>
      </c>
      <c r="W148" s="407">
        <v>0</v>
      </c>
      <c r="X148" s="405">
        <v>0</v>
      </c>
      <c r="Y148" s="407">
        <v>0</v>
      </c>
      <c r="Z148" s="405">
        <v>0</v>
      </c>
      <c r="AA148" s="405"/>
      <c r="AB148" s="407">
        <v>4</v>
      </c>
      <c r="AC148" s="405">
        <v>0.01</v>
      </c>
      <c r="AD148" s="407">
        <v>0</v>
      </c>
      <c r="AE148" s="405">
        <v>0</v>
      </c>
      <c r="AF148" s="407">
        <v>0</v>
      </c>
      <c r="AG148" s="405">
        <v>0</v>
      </c>
      <c r="AH148" s="407">
        <v>0</v>
      </c>
      <c r="AI148" s="405">
        <v>0</v>
      </c>
      <c r="AJ148" s="407">
        <v>0</v>
      </c>
      <c r="AK148" s="405">
        <v>0</v>
      </c>
      <c r="AL148" s="407">
        <v>4</v>
      </c>
      <c r="AM148" s="405">
        <v>0.01</v>
      </c>
      <c r="AN148" s="405"/>
      <c r="AO148" s="407">
        <v>3</v>
      </c>
      <c r="AP148" s="405">
        <v>0.01</v>
      </c>
      <c r="AQ148" s="407">
        <v>2</v>
      </c>
      <c r="AR148" s="405">
        <v>0</v>
      </c>
      <c r="AS148" s="407">
        <v>0</v>
      </c>
      <c r="AT148" s="405">
        <v>0</v>
      </c>
      <c r="AU148" s="407">
        <v>1</v>
      </c>
      <c r="AV148" s="405">
        <v>0</v>
      </c>
      <c r="AW148" s="407">
        <v>0</v>
      </c>
      <c r="AX148" s="405">
        <v>0</v>
      </c>
      <c r="AY148" s="405"/>
      <c r="AZ148" s="407">
        <v>2</v>
      </c>
      <c r="BA148" s="405">
        <v>0</v>
      </c>
      <c r="BB148" s="407">
        <v>0</v>
      </c>
      <c r="BC148" s="405">
        <v>0</v>
      </c>
      <c r="BD148" s="407">
        <v>2</v>
      </c>
      <c r="BE148" s="405">
        <v>0</v>
      </c>
      <c r="BF148" s="405"/>
      <c r="BG148" s="407">
        <v>2</v>
      </c>
      <c r="BH148" s="405">
        <v>0</v>
      </c>
    </row>
    <row r="149" spans="1:60" x14ac:dyDescent="0.2">
      <c r="A149" s="186" t="s">
        <v>537</v>
      </c>
      <c r="B149" s="186" t="s">
        <v>538</v>
      </c>
      <c r="C149" s="402"/>
      <c r="D149" s="402"/>
      <c r="E149" s="401">
        <v>1727</v>
      </c>
      <c r="F149" s="399">
        <v>1</v>
      </c>
      <c r="G149" s="406"/>
      <c r="H149" s="407">
        <v>812</v>
      </c>
      <c r="I149" s="405">
        <v>0.47</v>
      </c>
      <c r="J149" s="407">
        <v>675</v>
      </c>
      <c r="K149" s="405">
        <v>0.39</v>
      </c>
      <c r="L149" s="407">
        <v>22</v>
      </c>
      <c r="M149" s="405">
        <v>0.01</v>
      </c>
      <c r="N149" s="407">
        <v>7</v>
      </c>
      <c r="O149" s="405">
        <v>0</v>
      </c>
      <c r="P149" s="407">
        <v>108</v>
      </c>
      <c r="Q149" s="405">
        <v>0.06</v>
      </c>
      <c r="R149" s="405"/>
      <c r="S149" s="407">
        <v>346</v>
      </c>
      <c r="T149" s="405">
        <v>0.2</v>
      </c>
      <c r="U149" s="407">
        <v>244</v>
      </c>
      <c r="V149" s="405">
        <v>0.14000000000000001</v>
      </c>
      <c r="W149" s="407">
        <v>74</v>
      </c>
      <c r="X149" s="405">
        <v>0.04</v>
      </c>
      <c r="Y149" s="407">
        <v>28</v>
      </c>
      <c r="Z149" s="405">
        <v>0.02</v>
      </c>
      <c r="AA149" s="405"/>
      <c r="AB149" s="407">
        <v>298</v>
      </c>
      <c r="AC149" s="405">
        <v>0.17</v>
      </c>
      <c r="AD149" s="407">
        <v>77</v>
      </c>
      <c r="AE149" s="405">
        <v>0.04</v>
      </c>
      <c r="AF149" s="407">
        <v>88</v>
      </c>
      <c r="AG149" s="405">
        <v>0.05</v>
      </c>
      <c r="AH149" s="407">
        <v>21</v>
      </c>
      <c r="AI149" s="405">
        <v>0.01</v>
      </c>
      <c r="AJ149" s="407">
        <v>2</v>
      </c>
      <c r="AK149" s="405">
        <v>0</v>
      </c>
      <c r="AL149" s="407">
        <v>110</v>
      </c>
      <c r="AM149" s="405">
        <v>0.06</v>
      </c>
      <c r="AN149" s="405"/>
      <c r="AO149" s="407">
        <v>108</v>
      </c>
      <c r="AP149" s="405">
        <v>0.06</v>
      </c>
      <c r="AQ149" s="407">
        <v>48</v>
      </c>
      <c r="AR149" s="405">
        <v>0.03</v>
      </c>
      <c r="AS149" s="407">
        <v>16</v>
      </c>
      <c r="AT149" s="405">
        <v>0.01</v>
      </c>
      <c r="AU149" s="407">
        <v>11</v>
      </c>
      <c r="AV149" s="405">
        <v>0.01</v>
      </c>
      <c r="AW149" s="407">
        <v>33</v>
      </c>
      <c r="AX149" s="405">
        <v>0.02</v>
      </c>
      <c r="AY149" s="405"/>
      <c r="AZ149" s="407">
        <v>72</v>
      </c>
      <c r="BA149" s="405">
        <v>0.04</v>
      </c>
      <c r="BB149" s="407">
        <v>27</v>
      </c>
      <c r="BC149" s="405">
        <v>0.02</v>
      </c>
      <c r="BD149" s="407">
        <v>45</v>
      </c>
      <c r="BE149" s="405">
        <v>0.03</v>
      </c>
      <c r="BF149" s="405"/>
      <c r="BG149" s="407">
        <v>91</v>
      </c>
      <c r="BH149" s="405">
        <v>0.05</v>
      </c>
    </row>
    <row r="150" spans="1:60" x14ac:dyDescent="0.2">
      <c r="A150" s="186" t="s">
        <v>539</v>
      </c>
      <c r="B150" s="186" t="s">
        <v>540</v>
      </c>
      <c r="C150" s="402"/>
      <c r="D150" s="402"/>
      <c r="E150" s="401">
        <v>380</v>
      </c>
      <c r="F150" s="399">
        <v>1</v>
      </c>
      <c r="G150" s="406"/>
      <c r="H150" s="407">
        <v>327</v>
      </c>
      <c r="I150" s="405">
        <v>0.86</v>
      </c>
      <c r="J150" s="407">
        <v>321</v>
      </c>
      <c r="K150" s="405">
        <v>0.84</v>
      </c>
      <c r="L150" s="407">
        <v>1</v>
      </c>
      <c r="M150" s="405">
        <v>0</v>
      </c>
      <c r="N150" s="407">
        <v>1</v>
      </c>
      <c r="O150" s="405">
        <v>0</v>
      </c>
      <c r="P150" s="407">
        <v>4</v>
      </c>
      <c r="Q150" s="405">
        <v>0.01</v>
      </c>
      <c r="R150" s="405"/>
      <c r="S150" s="407">
        <v>2</v>
      </c>
      <c r="T150" s="405">
        <v>0.01</v>
      </c>
      <c r="U150" s="407">
        <v>1</v>
      </c>
      <c r="V150" s="405">
        <v>0</v>
      </c>
      <c r="W150" s="407">
        <v>1</v>
      </c>
      <c r="X150" s="405">
        <v>0</v>
      </c>
      <c r="Y150" s="407">
        <v>0</v>
      </c>
      <c r="Z150" s="405">
        <v>0</v>
      </c>
      <c r="AA150" s="405"/>
      <c r="AB150" s="407">
        <v>4</v>
      </c>
      <c r="AC150" s="405">
        <v>0.01</v>
      </c>
      <c r="AD150" s="407">
        <v>1</v>
      </c>
      <c r="AE150" s="405">
        <v>0</v>
      </c>
      <c r="AF150" s="407">
        <v>2</v>
      </c>
      <c r="AG150" s="405">
        <v>0.01</v>
      </c>
      <c r="AH150" s="407">
        <v>0</v>
      </c>
      <c r="AI150" s="405">
        <v>0</v>
      </c>
      <c r="AJ150" s="407">
        <v>1</v>
      </c>
      <c r="AK150" s="405">
        <v>0</v>
      </c>
      <c r="AL150" s="407">
        <v>0</v>
      </c>
      <c r="AM150" s="405">
        <v>0</v>
      </c>
      <c r="AN150" s="405"/>
      <c r="AO150" s="407">
        <v>9</v>
      </c>
      <c r="AP150" s="405">
        <v>0.02</v>
      </c>
      <c r="AQ150" s="407">
        <v>4</v>
      </c>
      <c r="AR150" s="405">
        <v>0.01</v>
      </c>
      <c r="AS150" s="407">
        <v>1</v>
      </c>
      <c r="AT150" s="405">
        <v>0</v>
      </c>
      <c r="AU150" s="407">
        <v>1</v>
      </c>
      <c r="AV150" s="405">
        <v>0</v>
      </c>
      <c r="AW150" s="407">
        <v>3</v>
      </c>
      <c r="AX150" s="405">
        <v>0.01</v>
      </c>
      <c r="AY150" s="405"/>
      <c r="AZ150" s="407">
        <v>3</v>
      </c>
      <c r="BA150" s="405">
        <v>0.01</v>
      </c>
      <c r="BB150" s="407">
        <v>1</v>
      </c>
      <c r="BC150" s="405">
        <v>0</v>
      </c>
      <c r="BD150" s="407">
        <v>2</v>
      </c>
      <c r="BE150" s="405">
        <v>0.01</v>
      </c>
      <c r="BF150" s="405"/>
      <c r="BG150" s="407">
        <v>35</v>
      </c>
      <c r="BH150" s="405">
        <v>0.09</v>
      </c>
    </row>
    <row r="151" spans="1:60" x14ac:dyDescent="0.2">
      <c r="A151" s="186" t="s">
        <v>541</v>
      </c>
      <c r="B151" s="186" t="s">
        <v>542</v>
      </c>
      <c r="C151" s="402"/>
      <c r="D151" s="402"/>
      <c r="E151" s="401">
        <v>342</v>
      </c>
      <c r="F151" s="399">
        <v>1</v>
      </c>
      <c r="G151" s="406"/>
      <c r="H151" s="407">
        <v>305</v>
      </c>
      <c r="I151" s="405">
        <v>0.89</v>
      </c>
      <c r="J151" s="407">
        <v>286</v>
      </c>
      <c r="K151" s="405">
        <v>0.84</v>
      </c>
      <c r="L151" s="407">
        <v>5</v>
      </c>
      <c r="M151" s="405">
        <v>0.01</v>
      </c>
      <c r="N151" s="407">
        <v>0</v>
      </c>
      <c r="O151" s="405">
        <v>0</v>
      </c>
      <c r="P151" s="407">
        <v>14</v>
      </c>
      <c r="Q151" s="405">
        <v>0.04</v>
      </c>
      <c r="R151" s="405"/>
      <c r="S151" s="407">
        <v>8</v>
      </c>
      <c r="T151" s="405">
        <v>0.02</v>
      </c>
      <c r="U151" s="407">
        <v>5</v>
      </c>
      <c r="V151" s="405">
        <v>0.01</v>
      </c>
      <c r="W151" s="407">
        <v>3</v>
      </c>
      <c r="X151" s="405">
        <v>0.01</v>
      </c>
      <c r="Y151" s="407">
        <v>0</v>
      </c>
      <c r="Z151" s="405">
        <v>0</v>
      </c>
      <c r="AA151" s="405"/>
      <c r="AB151" s="407">
        <v>7</v>
      </c>
      <c r="AC151" s="405">
        <v>0.02</v>
      </c>
      <c r="AD151" s="407">
        <v>1</v>
      </c>
      <c r="AE151" s="405">
        <v>0</v>
      </c>
      <c r="AF151" s="407">
        <v>2</v>
      </c>
      <c r="AG151" s="405">
        <v>0.01</v>
      </c>
      <c r="AH151" s="407">
        <v>3</v>
      </c>
      <c r="AI151" s="405">
        <v>0.01</v>
      </c>
      <c r="AJ151" s="407">
        <v>0</v>
      </c>
      <c r="AK151" s="405">
        <v>0</v>
      </c>
      <c r="AL151" s="407">
        <v>1</v>
      </c>
      <c r="AM151" s="405">
        <v>0</v>
      </c>
      <c r="AN151" s="405"/>
      <c r="AO151" s="407">
        <v>6</v>
      </c>
      <c r="AP151" s="405">
        <v>0.02</v>
      </c>
      <c r="AQ151" s="407">
        <v>1</v>
      </c>
      <c r="AR151" s="405">
        <v>0</v>
      </c>
      <c r="AS151" s="407">
        <v>2</v>
      </c>
      <c r="AT151" s="405">
        <v>0.01</v>
      </c>
      <c r="AU151" s="407">
        <v>1</v>
      </c>
      <c r="AV151" s="405">
        <v>0</v>
      </c>
      <c r="AW151" s="407">
        <v>2</v>
      </c>
      <c r="AX151" s="405">
        <v>0.01</v>
      </c>
      <c r="AY151" s="405"/>
      <c r="AZ151" s="407">
        <v>4</v>
      </c>
      <c r="BA151" s="405">
        <v>0.01</v>
      </c>
      <c r="BB151" s="407">
        <v>0</v>
      </c>
      <c r="BC151" s="405">
        <v>0</v>
      </c>
      <c r="BD151" s="407">
        <v>4</v>
      </c>
      <c r="BE151" s="405">
        <v>0.01</v>
      </c>
      <c r="BF151" s="405"/>
      <c r="BG151" s="407">
        <v>12</v>
      </c>
      <c r="BH151" s="405">
        <v>0.04</v>
      </c>
    </row>
    <row r="152" spans="1:60" s="204" customFormat="1" x14ac:dyDescent="0.2">
      <c r="A152" s="198" t="s">
        <v>543</v>
      </c>
      <c r="B152" s="198" t="s">
        <v>544</v>
      </c>
      <c r="C152" s="402"/>
      <c r="D152" s="402"/>
      <c r="E152" s="408" t="s">
        <v>284</v>
      </c>
      <c r="F152" s="409" t="s">
        <v>284</v>
      </c>
      <c r="G152" s="410"/>
      <c r="H152" s="411" t="s">
        <v>284</v>
      </c>
      <c r="I152" s="412" t="s">
        <v>284</v>
      </c>
      <c r="J152" s="411" t="s">
        <v>284</v>
      </c>
      <c r="K152" s="412" t="s">
        <v>284</v>
      </c>
      <c r="L152" s="411" t="s">
        <v>284</v>
      </c>
      <c r="M152" s="412" t="s">
        <v>284</v>
      </c>
      <c r="N152" s="411" t="s">
        <v>284</v>
      </c>
      <c r="O152" s="412" t="s">
        <v>284</v>
      </c>
      <c r="P152" s="411" t="s">
        <v>284</v>
      </c>
      <c r="Q152" s="412" t="s">
        <v>284</v>
      </c>
      <c r="R152" s="412"/>
      <c r="S152" s="411" t="s">
        <v>284</v>
      </c>
      <c r="T152" s="412" t="s">
        <v>284</v>
      </c>
      <c r="U152" s="411" t="s">
        <v>284</v>
      </c>
      <c r="V152" s="412" t="s">
        <v>284</v>
      </c>
      <c r="W152" s="411" t="s">
        <v>284</v>
      </c>
      <c r="X152" s="412" t="s">
        <v>284</v>
      </c>
      <c r="Y152" s="411" t="s">
        <v>284</v>
      </c>
      <c r="Z152" s="412" t="s">
        <v>284</v>
      </c>
      <c r="AA152" s="412"/>
      <c r="AB152" s="411" t="s">
        <v>284</v>
      </c>
      <c r="AC152" s="412" t="s">
        <v>284</v>
      </c>
      <c r="AD152" s="411" t="s">
        <v>284</v>
      </c>
      <c r="AE152" s="412" t="s">
        <v>284</v>
      </c>
      <c r="AF152" s="411" t="s">
        <v>284</v>
      </c>
      <c r="AG152" s="412" t="s">
        <v>284</v>
      </c>
      <c r="AH152" s="411" t="s">
        <v>284</v>
      </c>
      <c r="AI152" s="412" t="s">
        <v>284</v>
      </c>
      <c r="AJ152" s="411" t="s">
        <v>284</v>
      </c>
      <c r="AK152" s="412" t="s">
        <v>284</v>
      </c>
      <c r="AL152" s="411" t="s">
        <v>284</v>
      </c>
      <c r="AM152" s="412" t="s">
        <v>284</v>
      </c>
      <c r="AN152" s="412"/>
      <c r="AO152" s="411" t="s">
        <v>284</v>
      </c>
      <c r="AP152" s="412" t="s">
        <v>284</v>
      </c>
      <c r="AQ152" s="411" t="s">
        <v>284</v>
      </c>
      <c r="AR152" s="412" t="s">
        <v>284</v>
      </c>
      <c r="AS152" s="411" t="s">
        <v>284</v>
      </c>
      <c r="AT152" s="412" t="s">
        <v>284</v>
      </c>
      <c r="AU152" s="411" t="s">
        <v>284</v>
      </c>
      <c r="AV152" s="412" t="s">
        <v>284</v>
      </c>
      <c r="AW152" s="411" t="s">
        <v>284</v>
      </c>
      <c r="AX152" s="412" t="s">
        <v>284</v>
      </c>
      <c r="AY152" s="412"/>
      <c r="AZ152" s="411" t="s">
        <v>284</v>
      </c>
      <c r="BA152" s="412" t="s">
        <v>284</v>
      </c>
      <c r="BB152" s="411" t="s">
        <v>284</v>
      </c>
      <c r="BC152" s="412" t="s">
        <v>284</v>
      </c>
      <c r="BD152" s="411" t="s">
        <v>284</v>
      </c>
      <c r="BE152" s="412" t="s">
        <v>284</v>
      </c>
      <c r="BF152" s="412"/>
      <c r="BG152" s="411" t="s">
        <v>284</v>
      </c>
      <c r="BH152" s="412" t="s">
        <v>284</v>
      </c>
    </row>
    <row r="153" spans="1:60" s="35" customFormat="1" x14ac:dyDescent="0.2">
      <c r="A153" s="186" t="s">
        <v>545</v>
      </c>
      <c r="B153" s="186" t="s">
        <v>546</v>
      </c>
      <c r="C153" s="402"/>
      <c r="D153" s="402"/>
      <c r="E153" s="401">
        <v>928</v>
      </c>
      <c r="F153" s="399">
        <v>1</v>
      </c>
      <c r="G153" s="406"/>
      <c r="H153" s="407">
        <v>810</v>
      </c>
      <c r="I153" s="405">
        <v>0.87</v>
      </c>
      <c r="J153" s="407">
        <v>730</v>
      </c>
      <c r="K153" s="405">
        <v>0.79</v>
      </c>
      <c r="L153" s="407">
        <v>11</v>
      </c>
      <c r="M153" s="405">
        <v>0.01</v>
      </c>
      <c r="N153" s="407">
        <v>13</v>
      </c>
      <c r="O153" s="405">
        <v>0.01</v>
      </c>
      <c r="P153" s="407">
        <v>56</v>
      </c>
      <c r="Q153" s="405">
        <v>0.06</v>
      </c>
      <c r="R153" s="405"/>
      <c r="S153" s="407">
        <v>20</v>
      </c>
      <c r="T153" s="405">
        <v>0.02</v>
      </c>
      <c r="U153" s="407">
        <v>13</v>
      </c>
      <c r="V153" s="405">
        <v>0.01</v>
      </c>
      <c r="W153" s="407">
        <v>3</v>
      </c>
      <c r="X153" s="405">
        <v>0</v>
      </c>
      <c r="Y153" s="407">
        <v>4</v>
      </c>
      <c r="Z153" s="405">
        <v>0</v>
      </c>
      <c r="AA153" s="405"/>
      <c r="AB153" s="407">
        <v>12</v>
      </c>
      <c r="AC153" s="405">
        <v>0.01</v>
      </c>
      <c r="AD153" s="407">
        <v>5</v>
      </c>
      <c r="AE153" s="405">
        <v>0.01</v>
      </c>
      <c r="AF153" s="407">
        <v>1</v>
      </c>
      <c r="AG153" s="405">
        <v>0</v>
      </c>
      <c r="AH153" s="407">
        <v>2</v>
      </c>
      <c r="AI153" s="405">
        <v>0</v>
      </c>
      <c r="AJ153" s="407">
        <v>1</v>
      </c>
      <c r="AK153" s="405">
        <v>0</v>
      </c>
      <c r="AL153" s="407">
        <v>3</v>
      </c>
      <c r="AM153" s="405">
        <v>0</v>
      </c>
      <c r="AN153" s="405"/>
      <c r="AO153" s="407">
        <v>16</v>
      </c>
      <c r="AP153" s="405">
        <v>0.02</v>
      </c>
      <c r="AQ153" s="407">
        <v>11</v>
      </c>
      <c r="AR153" s="405">
        <v>0.01</v>
      </c>
      <c r="AS153" s="407">
        <v>1</v>
      </c>
      <c r="AT153" s="405">
        <v>0</v>
      </c>
      <c r="AU153" s="407">
        <v>4</v>
      </c>
      <c r="AV153" s="405">
        <v>0</v>
      </c>
      <c r="AW153" s="407">
        <v>0</v>
      </c>
      <c r="AX153" s="405">
        <v>0</v>
      </c>
      <c r="AY153" s="405"/>
      <c r="AZ153" s="407">
        <v>5</v>
      </c>
      <c r="BA153" s="405">
        <v>0.01</v>
      </c>
      <c r="BB153" s="407">
        <v>2</v>
      </c>
      <c r="BC153" s="405">
        <v>0</v>
      </c>
      <c r="BD153" s="407">
        <v>3</v>
      </c>
      <c r="BE153" s="405">
        <v>0</v>
      </c>
      <c r="BF153" s="405"/>
      <c r="BG153" s="407">
        <v>65</v>
      </c>
      <c r="BH153" s="405">
        <v>7.0000000000000007E-2</v>
      </c>
    </row>
    <row r="154" spans="1:60" x14ac:dyDescent="0.2">
      <c r="A154" s="186" t="s">
        <v>547</v>
      </c>
      <c r="B154" s="186" t="s">
        <v>548</v>
      </c>
      <c r="C154" s="402"/>
      <c r="D154" s="402"/>
      <c r="E154" s="401">
        <v>190</v>
      </c>
      <c r="F154" s="399">
        <v>1</v>
      </c>
      <c r="G154" s="406"/>
      <c r="H154" s="407">
        <v>173</v>
      </c>
      <c r="I154" s="405">
        <v>0.91</v>
      </c>
      <c r="J154" s="407">
        <v>168</v>
      </c>
      <c r="K154" s="405">
        <v>0.88</v>
      </c>
      <c r="L154" s="407">
        <v>2</v>
      </c>
      <c r="M154" s="405">
        <v>0.01</v>
      </c>
      <c r="N154" s="407">
        <v>0</v>
      </c>
      <c r="O154" s="405">
        <v>0</v>
      </c>
      <c r="P154" s="407">
        <v>3</v>
      </c>
      <c r="Q154" s="405">
        <v>0.02</v>
      </c>
      <c r="R154" s="405"/>
      <c r="S154" s="407">
        <v>0</v>
      </c>
      <c r="T154" s="405">
        <v>0</v>
      </c>
      <c r="U154" s="407">
        <v>0</v>
      </c>
      <c r="V154" s="405">
        <v>0</v>
      </c>
      <c r="W154" s="407">
        <v>0</v>
      </c>
      <c r="X154" s="405">
        <v>0</v>
      </c>
      <c r="Y154" s="407">
        <v>0</v>
      </c>
      <c r="Z154" s="405">
        <v>0</v>
      </c>
      <c r="AA154" s="405"/>
      <c r="AB154" s="407">
        <v>8</v>
      </c>
      <c r="AC154" s="405">
        <v>0.04</v>
      </c>
      <c r="AD154" s="407">
        <v>6</v>
      </c>
      <c r="AE154" s="405">
        <v>0.03</v>
      </c>
      <c r="AF154" s="407">
        <v>1</v>
      </c>
      <c r="AG154" s="405">
        <v>0.01</v>
      </c>
      <c r="AH154" s="407">
        <v>1</v>
      </c>
      <c r="AI154" s="405">
        <v>0.01</v>
      </c>
      <c r="AJ154" s="407">
        <v>0</v>
      </c>
      <c r="AK154" s="405">
        <v>0</v>
      </c>
      <c r="AL154" s="407">
        <v>0</v>
      </c>
      <c r="AM154" s="405">
        <v>0</v>
      </c>
      <c r="AN154" s="405"/>
      <c r="AO154" s="407">
        <v>5</v>
      </c>
      <c r="AP154" s="405">
        <v>0.03</v>
      </c>
      <c r="AQ154" s="407">
        <v>0</v>
      </c>
      <c r="AR154" s="405">
        <v>0</v>
      </c>
      <c r="AS154" s="407">
        <v>2</v>
      </c>
      <c r="AT154" s="405">
        <v>0.01</v>
      </c>
      <c r="AU154" s="407">
        <v>3</v>
      </c>
      <c r="AV154" s="405">
        <v>0.02</v>
      </c>
      <c r="AW154" s="407">
        <v>0</v>
      </c>
      <c r="AX154" s="405">
        <v>0</v>
      </c>
      <c r="AY154" s="405"/>
      <c r="AZ154" s="407">
        <v>1</v>
      </c>
      <c r="BA154" s="405">
        <v>0.01</v>
      </c>
      <c r="BB154" s="407">
        <v>0</v>
      </c>
      <c r="BC154" s="405">
        <v>0</v>
      </c>
      <c r="BD154" s="407">
        <v>1</v>
      </c>
      <c r="BE154" s="405">
        <v>0.01</v>
      </c>
      <c r="BF154" s="405"/>
      <c r="BG154" s="407">
        <v>3</v>
      </c>
      <c r="BH154" s="405">
        <v>0.02</v>
      </c>
    </row>
    <row r="155" spans="1:60" x14ac:dyDescent="0.2">
      <c r="A155" s="186" t="s">
        <v>549</v>
      </c>
      <c r="B155" s="186" t="s">
        <v>550</v>
      </c>
      <c r="C155" s="402"/>
      <c r="D155" s="402"/>
      <c r="E155" s="401">
        <v>1827</v>
      </c>
      <c r="F155" s="399">
        <v>1</v>
      </c>
      <c r="G155" s="406"/>
      <c r="H155" s="407">
        <v>681</v>
      </c>
      <c r="I155" s="405">
        <v>0.37</v>
      </c>
      <c r="J155" s="407">
        <v>592</v>
      </c>
      <c r="K155" s="405">
        <v>0.32</v>
      </c>
      <c r="L155" s="407">
        <v>0</v>
      </c>
      <c r="M155" s="405">
        <v>0</v>
      </c>
      <c r="N155" s="407">
        <v>0</v>
      </c>
      <c r="O155" s="405">
        <v>0</v>
      </c>
      <c r="P155" s="407">
        <v>89</v>
      </c>
      <c r="Q155" s="405">
        <v>0.05</v>
      </c>
      <c r="R155" s="405"/>
      <c r="S155" s="407">
        <v>43</v>
      </c>
      <c r="T155" s="405">
        <v>0.02</v>
      </c>
      <c r="U155" s="407">
        <v>6</v>
      </c>
      <c r="V155" s="405">
        <v>0</v>
      </c>
      <c r="W155" s="407">
        <v>10</v>
      </c>
      <c r="X155" s="405">
        <v>0.01</v>
      </c>
      <c r="Y155" s="407">
        <v>27</v>
      </c>
      <c r="Z155" s="405">
        <v>0.01</v>
      </c>
      <c r="AA155" s="405"/>
      <c r="AB155" s="407">
        <v>19</v>
      </c>
      <c r="AC155" s="405">
        <v>0.01</v>
      </c>
      <c r="AD155" s="407">
        <v>0</v>
      </c>
      <c r="AE155" s="405">
        <v>0</v>
      </c>
      <c r="AF155" s="407">
        <v>0</v>
      </c>
      <c r="AG155" s="405">
        <v>0</v>
      </c>
      <c r="AH155" s="407">
        <v>7</v>
      </c>
      <c r="AI155" s="405">
        <v>0</v>
      </c>
      <c r="AJ155" s="407">
        <v>0</v>
      </c>
      <c r="AK155" s="405">
        <v>0</v>
      </c>
      <c r="AL155" s="407">
        <v>12</v>
      </c>
      <c r="AM155" s="405">
        <v>0.01</v>
      </c>
      <c r="AN155" s="405"/>
      <c r="AO155" s="407">
        <v>32</v>
      </c>
      <c r="AP155" s="405">
        <v>0.02</v>
      </c>
      <c r="AQ155" s="407">
        <v>17</v>
      </c>
      <c r="AR155" s="405">
        <v>0.01</v>
      </c>
      <c r="AS155" s="407">
        <v>1</v>
      </c>
      <c r="AT155" s="405">
        <v>0</v>
      </c>
      <c r="AU155" s="407">
        <v>4</v>
      </c>
      <c r="AV155" s="405">
        <v>0</v>
      </c>
      <c r="AW155" s="407">
        <v>10</v>
      </c>
      <c r="AX155" s="405">
        <v>0.01</v>
      </c>
      <c r="AY155" s="405"/>
      <c r="AZ155" s="407">
        <v>11</v>
      </c>
      <c r="BA155" s="405">
        <v>0.01</v>
      </c>
      <c r="BB155" s="407">
        <v>1</v>
      </c>
      <c r="BC155" s="405">
        <v>0</v>
      </c>
      <c r="BD155" s="407">
        <v>10</v>
      </c>
      <c r="BE155" s="405">
        <v>0.01</v>
      </c>
      <c r="BF155" s="405"/>
      <c r="BG155" s="407">
        <v>1041</v>
      </c>
      <c r="BH155" s="405">
        <v>0.56999999999999995</v>
      </c>
    </row>
    <row r="156" spans="1:60" x14ac:dyDescent="0.2">
      <c r="A156" s="186" t="s">
        <v>551</v>
      </c>
      <c r="B156" s="186" t="s">
        <v>552</v>
      </c>
      <c r="C156" s="402"/>
      <c r="D156" s="402"/>
      <c r="E156" s="401">
        <v>700</v>
      </c>
      <c r="F156" s="399">
        <v>1</v>
      </c>
      <c r="G156" s="406"/>
      <c r="H156" s="407">
        <v>620</v>
      </c>
      <c r="I156" s="405">
        <v>0.89</v>
      </c>
      <c r="J156" s="407">
        <v>604</v>
      </c>
      <c r="K156" s="405">
        <v>0.86</v>
      </c>
      <c r="L156" s="407">
        <v>7</v>
      </c>
      <c r="M156" s="405">
        <v>0.01</v>
      </c>
      <c r="N156" s="407">
        <v>0</v>
      </c>
      <c r="O156" s="405">
        <v>0</v>
      </c>
      <c r="P156" s="407">
        <v>9</v>
      </c>
      <c r="Q156" s="405">
        <v>0.01</v>
      </c>
      <c r="R156" s="405"/>
      <c r="S156" s="407">
        <v>3</v>
      </c>
      <c r="T156" s="405">
        <v>0</v>
      </c>
      <c r="U156" s="407">
        <v>2</v>
      </c>
      <c r="V156" s="405">
        <v>0</v>
      </c>
      <c r="W156" s="407">
        <v>1</v>
      </c>
      <c r="X156" s="405">
        <v>0</v>
      </c>
      <c r="Y156" s="407">
        <v>0</v>
      </c>
      <c r="Z156" s="405">
        <v>0</v>
      </c>
      <c r="AA156" s="405"/>
      <c r="AB156" s="407">
        <v>0</v>
      </c>
      <c r="AC156" s="405">
        <v>0</v>
      </c>
      <c r="AD156" s="407">
        <v>0</v>
      </c>
      <c r="AE156" s="405">
        <v>0</v>
      </c>
      <c r="AF156" s="407">
        <v>0</v>
      </c>
      <c r="AG156" s="405">
        <v>0</v>
      </c>
      <c r="AH156" s="407">
        <v>0</v>
      </c>
      <c r="AI156" s="405">
        <v>0</v>
      </c>
      <c r="AJ156" s="407">
        <v>0</v>
      </c>
      <c r="AK156" s="405">
        <v>0</v>
      </c>
      <c r="AL156" s="407">
        <v>0</v>
      </c>
      <c r="AM156" s="405">
        <v>0</v>
      </c>
      <c r="AN156" s="405"/>
      <c r="AO156" s="407">
        <v>3</v>
      </c>
      <c r="AP156" s="405">
        <v>0</v>
      </c>
      <c r="AQ156" s="407">
        <v>1</v>
      </c>
      <c r="AR156" s="405">
        <v>0</v>
      </c>
      <c r="AS156" s="407">
        <v>0</v>
      </c>
      <c r="AT156" s="405">
        <v>0</v>
      </c>
      <c r="AU156" s="407">
        <v>0</v>
      </c>
      <c r="AV156" s="405">
        <v>0</v>
      </c>
      <c r="AW156" s="407">
        <v>2</v>
      </c>
      <c r="AX156" s="405">
        <v>0</v>
      </c>
      <c r="AY156" s="405"/>
      <c r="AZ156" s="407">
        <v>3</v>
      </c>
      <c r="BA156" s="405">
        <v>0</v>
      </c>
      <c r="BB156" s="407">
        <v>0</v>
      </c>
      <c r="BC156" s="405">
        <v>0</v>
      </c>
      <c r="BD156" s="407">
        <v>3</v>
      </c>
      <c r="BE156" s="405">
        <v>0</v>
      </c>
      <c r="BF156" s="405"/>
      <c r="BG156" s="407">
        <v>71</v>
      </c>
      <c r="BH156" s="405">
        <v>0.1</v>
      </c>
    </row>
    <row r="157" spans="1:60" x14ac:dyDescent="0.2">
      <c r="A157" s="186" t="s">
        <v>553</v>
      </c>
      <c r="B157" s="186" t="s">
        <v>554</v>
      </c>
      <c r="C157" s="402"/>
      <c r="D157" s="402"/>
      <c r="E157" s="401">
        <v>3</v>
      </c>
      <c r="F157" s="399">
        <v>1</v>
      </c>
      <c r="G157" s="406"/>
      <c r="H157" s="407" t="s">
        <v>262</v>
      </c>
      <c r="I157" s="405" t="s">
        <v>262</v>
      </c>
      <c r="J157" s="407" t="s">
        <v>262</v>
      </c>
      <c r="K157" s="405" t="s">
        <v>262</v>
      </c>
      <c r="L157" s="407" t="s">
        <v>262</v>
      </c>
      <c r="M157" s="405" t="s">
        <v>262</v>
      </c>
      <c r="N157" s="407" t="s">
        <v>262</v>
      </c>
      <c r="O157" s="405" t="s">
        <v>262</v>
      </c>
      <c r="P157" s="407" t="s">
        <v>262</v>
      </c>
      <c r="Q157" s="405" t="s">
        <v>262</v>
      </c>
      <c r="R157" s="405"/>
      <c r="S157" s="407" t="s">
        <v>262</v>
      </c>
      <c r="T157" s="405" t="s">
        <v>262</v>
      </c>
      <c r="U157" s="407" t="s">
        <v>262</v>
      </c>
      <c r="V157" s="405" t="s">
        <v>262</v>
      </c>
      <c r="W157" s="407" t="s">
        <v>262</v>
      </c>
      <c r="X157" s="405" t="s">
        <v>262</v>
      </c>
      <c r="Y157" s="407" t="s">
        <v>262</v>
      </c>
      <c r="Z157" s="405" t="s">
        <v>262</v>
      </c>
      <c r="AA157" s="405"/>
      <c r="AB157" s="407" t="s">
        <v>262</v>
      </c>
      <c r="AC157" s="405" t="s">
        <v>262</v>
      </c>
      <c r="AD157" s="407" t="s">
        <v>262</v>
      </c>
      <c r="AE157" s="405" t="s">
        <v>262</v>
      </c>
      <c r="AF157" s="407" t="s">
        <v>262</v>
      </c>
      <c r="AG157" s="405" t="s">
        <v>262</v>
      </c>
      <c r="AH157" s="407" t="s">
        <v>262</v>
      </c>
      <c r="AI157" s="405" t="s">
        <v>262</v>
      </c>
      <c r="AJ157" s="407" t="s">
        <v>262</v>
      </c>
      <c r="AK157" s="405" t="s">
        <v>262</v>
      </c>
      <c r="AL157" s="407" t="s">
        <v>262</v>
      </c>
      <c r="AM157" s="405" t="s">
        <v>262</v>
      </c>
      <c r="AN157" s="405"/>
      <c r="AO157" s="407" t="s">
        <v>262</v>
      </c>
      <c r="AP157" s="405" t="s">
        <v>262</v>
      </c>
      <c r="AQ157" s="407" t="s">
        <v>262</v>
      </c>
      <c r="AR157" s="405" t="s">
        <v>262</v>
      </c>
      <c r="AS157" s="407" t="s">
        <v>262</v>
      </c>
      <c r="AT157" s="405" t="s">
        <v>262</v>
      </c>
      <c r="AU157" s="407" t="s">
        <v>262</v>
      </c>
      <c r="AV157" s="405" t="s">
        <v>262</v>
      </c>
      <c r="AW157" s="407" t="s">
        <v>262</v>
      </c>
      <c r="AX157" s="405" t="s">
        <v>262</v>
      </c>
      <c r="AY157" s="405"/>
      <c r="AZ157" s="407" t="s">
        <v>262</v>
      </c>
      <c r="BA157" s="405" t="s">
        <v>262</v>
      </c>
      <c r="BB157" s="407" t="s">
        <v>262</v>
      </c>
      <c r="BC157" s="405" t="s">
        <v>262</v>
      </c>
      <c r="BD157" s="407" t="s">
        <v>262</v>
      </c>
      <c r="BE157" s="405" t="s">
        <v>262</v>
      </c>
      <c r="BF157" s="405"/>
      <c r="BG157" s="407" t="s">
        <v>262</v>
      </c>
      <c r="BH157" s="405" t="s">
        <v>262</v>
      </c>
    </row>
    <row r="158" spans="1:60" x14ac:dyDescent="0.2">
      <c r="A158" s="186" t="s">
        <v>555</v>
      </c>
      <c r="B158" s="186" t="s">
        <v>556</v>
      </c>
      <c r="C158" s="402"/>
      <c r="D158" s="402"/>
      <c r="E158" s="401">
        <v>1623</v>
      </c>
      <c r="F158" s="399">
        <v>1</v>
      </c>
      <c r="G158" s="406"/>
      <c r="H158" s="407">
        <v>552</v>
      </c>
      <c r="I158" s="405">
        <v>0.34</v>
      </c>
      <c r="J158" s="407">
        <v>336</v>
      </c>
      <c r="K158" s="405">
        <v>0.21</v>
      </c>
      <c r="L158" s="407">
        <v>38</v>
      </c>
      <c r="M158" s="405">
        <v>0.02</v>
      </c>
      <c r="N158" s="407">
        <v>2</v>
      </c>
      <c r="O158" s="405">
        <v>0</v>
      </c>
      <c r="P158" s="407">
        <v>176</v>
      </c>
      <c r="Q158" s="405">
        <v>0.11</v>
      </c>
      <c r="R158" s="405"/>
      <c r="S158" s="407">
        <v>452</v>
      </c>
      <c r="T158" s="405">
        <v>0.28000000000000003</v>
      </c>
      <c r="U158" s="407">
        <v>244</v>
      </c>
      <c r="V158" s="405">
        <v>0.15</v>
      </c>
      <c r="W158" s="407">
        <v>134</v>
      </c>
      <c r="X158" s="405">
        <v>0.08</v>
      </c>
      <c r="Y158" s="407">
        <v>74</v>
      </c>
      <c r="Z158" s="405">
        <v>0.05</v>
      </c>
      <c r="AA158" s="405"/>
      <c r="AB158" s="407">
        <v>83</v>
      </c>
      <c r="AC158" s="405">
        <v>0.05</v>
      </c>
      <c r="AD158" s="407">
        <v>5</v>
      </c>
      <c r="AE158" s="405">
        <v>0</v>
      </c>
      <c r="AF158" s="407">
        <v>12</v>
      </c>
      <c r="AG158" s="405">
        <v>0.01</v>
      </c>
      <c r="AH158" s="407">
        <v>33</v>
      </c>
      <c r="AI158" s="405">
        <v>0.02</v>
      </c>
      <c r="AJ158" s="407">
        <v>4</v>
      </c>
      <c r="AK158" s="405">
        <v>0</v>
      </c>
      <c r="AL158" s="407">
        <v>29</v>
      </c>
      <c r="AM158" s="405">
        <v>0.02</v>
      </c>
      <c r="AN158" s="405"/>
      <c r="AO158" s="407">
        <v>120</v>
      </c>
      <c r="AP158" s="405">
        <v>7.0000000000000007E-2</v>
      </c>
      <c r="AQ158" s="407">
        <v>55</v>
      </c>
      <c r="AR158" s="405">
        <v>0.03</v>
      </c>
      <c r="AS158" s="407">
        <v>22</v>
      </c>
      <c r="AT158" s="405">
        <v>0.01</v>
      </c>
      <c r="AU158" s="407">
        <v>10</v>
      </c>
      <c r="AV158" s="405">
        <v>0.01</v>
      </c>
      <c r="AW158" s="407">
        <v>33</v>
      </c>
      <c r="AX158" s="405">
        <v>0.02</v>
      </c>
      <c r="AY158" s="405"/>
      <c r="AZ158" s="407">
        <v>89</v>
      </c>
      <c r="BA158" s="405">
        <v>0.05</v>
      </c>
      <c r="BB158" s="407">
        <v>12</v>
      </c>
      <c r="BC158" s="405">
        <v>0.01</v>
      </c>
      <c r="BD158" s="407">
        <v>77</v>
      </c>
      <c r="BE158" s="405">
        <v>0.05</v>
      </c>
      <c r="BF158" s="405"/>
      <c r="BG158" s="407">
        <v>327</v>
      </c>
      <c r="BH158" s="405">
        <v>0.2</v>
      </c>
    </row>
    <row r="159" spans="1:60" x14ac:dyDescent="0.2">
      <c r="A159" s="186" t="s">
        <v>557</v>
      </c>
      <c r="B159" s="186" t="s">
        <v>558</v>
      </c>
      <c r="C159" s="402"/>
      <c r="D159" s="402"/>
      <c r="E159" s="401">
        <v>1026</v>
      </c>
      <c r="F159" s="399">
        <v>1</v>
      </c>
      <c r="G159" s="406"/>
      <c r="H159" s="407">
        <v>300</v>
      </c>
      <c r="I159" s="405">
        <v>0.28999999999999998</v>
      </c>
      <c r="J159" s="407">
        <v>210</v>
      </c>
      <c r="K159" s="405">
        <v>0.2</v>
      </c>
      <c r="L159" s="407">
        <v>13</v>
      </c>
      <c r="M159" s="405">
        <v>0.01</v>
      </c>
      <c r="N159" s="407">
        <v>0</v>
      </c>
      <c r="O159" s="405">
        <v>0</v>
      </c>
      <c r="P159" s="407">
        <v>77</v>
      </c>
      <c r="Q159" s="405">
        <v>0.08</v>
      </c>
      <c r="R159" s="405"/>
      <c r="S159" s="407">
        <v>201</v>
      </c>
      <c r="T159" s="405">
        <v>0.2</v>
      </c>
      <c r="U159" s="407">
        <v>81</v>
      </c>
      <c r="V159" s="405">
        <v>0.08</v>
      </c>
      <c r="W159" s="407">
        <v>61</v>
      </c>
      <c r="X159" s="405">
        <v>0.06</v>
      </c>
      <c r="Y159" s="407">
        <v>59</v>
      </c>
      <c r="Z159" s="405">
        <v>0.06</v>
      </c>
      <c r="AA159" s="405"/>
      <c r="AB159" s="407">
        <v>51</v>
      </c>
      <c r="AC159" s="405">
        <v>0.05</v>
      </c>
      <c r="AD159" s="407">
        <v>5</v>
      </c>
      <c r="AE159" s="405">
        <v>0</v>
      </c>
      <c r="AF159" s="407">
        <v>5</v>
      </c>
      <c r="AG159" s="405">
        <v>0</v>
      </c>
      <c r="AH159" s="407">
        <v>8</v>
      </c>
      <c r="AI159" s="405">
        <v>0.01</v>
      </c>
      <c r="AJ159" s="407">
        <v>4</v>
      </c>
      <c r="AK159" s="405">
        <v>0</v>
      </c>
      <c r="AL159" s="407">
        <v>29</v>
      </c>
      <c r="AM159" s="405">
        <v>0.03</v>
      </c>
      <c r="AN159" s="405"/>
      <c r="AO159" s="407">
        <v>54</v>
      </c>
      <c r="AP159" s="405">
        <v>0.05</v>
      </c>
      <c r="AQ159" s="407">
        <v>22</v>
      </c>
      <c r="AR159" s="405">
        <v>0.02</v>
      </c>
      <c r="AS159" s="407">
        <v>3</v>
      </c>
      <c r="AT159" s="405">
        <v>0</v>
      </c>
      <c r="AU159" s="407">
        <v>0</v>
      </c>
      <c r="AV159" s="405">
        <v>0</v>
      </c>
      <c r="AW159" s="407">
        <v>29</v>
      </c>
      <c r="AX159" s="405">
        <v>0.03</v>
      </c>
      <c r="AY159" s="405"/>
      <c r="AZ159" s="407">
        <v>159</v>
      </c>
      <c r="BA159" s="405">
        <v>0.15</v>
      </c>
      <c r="BB159" s="407">
        <v>79</v>
      </c>
      <c r="BC159" s="405">
        <v>0.08</v>
      </c>
      <c r="BD159" s="407">
        <v>80</v>
      </c>
      <c r="BE159" s="405">
        <v>0.08</v>
      </c>
      <c r="BF159" s="405"/>
      <c r="BG159" s="407">
        <v>261</v>
      </c>
      <c r="BH159" s="405">
        <v>0.25</v>
      </c>
    </row>
    <row r="160" spans="1:60" x14ac:dyDescent="0.2">
      <c r="A160" s="186" t="s">
        <v>559</v>
      </c>
      <c r="B160" s="186" t="s">
        <v>560</v>
      </c>
      <c r="C160" s="402"/>
      <c r="D160" s="402"/>
      <c r="E160" s="401">
        <v>447</v>
      </c>
      <c r="F160" s="399">
        <v>1</v>
      </c>
      <c r="G160" s="406"/>
      <c r="H160" s="407">
        <v>400</v>
      </c>
      <c r="I160" s="405">
        <v>0.89</v>
      </c>
      <c r="J160" s="407">
        <v>365</v>
      </c>
      <c r="K160" s="405">
        <v>0.82</v>
      </c>
      <c r="L160" s="407">
        <v>7</v>
      </c>
      <c r="M160" s="405">
        <v>0.02</v>
      </c>
      <c r="N160" s="407">
        <v>2</v>
      </c>
      <c r="O160" s="405">
        <v>0</v>
      </c>
      <c r="P160" s="407">
        <v>26</v>
      </c>
      <c r="Q160" s="405">
        <v>0.06</v>
      </c>
      <c r="R160" s="405"/>
      <c r="S160" s="407">
        <v>12</v>
      </c>
      <c r="T160" s="405">
        <v>0.03</v>
      </c>
      <c r="U160" s="407">
        <v>7</v>
      </c>
      <c r="V160" s="405">
        <v>0.02</v>
      </c>
      <c r="W160" s="407">
        <v>3</v>
      </c>
      <c r="X160" s="405">
        <v>0.01</v>
      </c>
      <c r="Y160" s="407">
        <v>2</v>
      </c>
      <c r="Z160" s="405">
        <v>0</v>
      </c>
      <c r="AA160" s="405"/>
      <c r="AB160" s="407">
        <v>9</v>
      </c>
      <c r="AC160" s="405">
        <v>0.02</v>
      </c>
      <c r="AD160" s="407">
        <v>1</v>
      </c>
      <c r="AE160" s="405">
        <v>0</v>
      </c>
      <c r="AF160" s="407">
        <v>3</v>
      </c>
      <c r="AG160" s="405">
        <v>0.01</v>
      </c>
      <c r="AH160" s="407">
        <v>1</v>
      </c>
      <c r="AI160" s="405">
        <v>0</v>
      </c>
      <c r="AJ160" s="407">
        <v>1</v>
      </c>
      <c r="AK160" s="405">
        <v>0</v>
      </c>
      <c r="AL160" s="407">
        <v>3</v>
      </c>
      <c r="AM160" s="405">
        <v>0.01</v>
      </c>
      <c r="AN160" s="405"/>
      <c r="AO160" s="407">
        <v>12</v>
      </c>
      <c r="AP160" s="405">
        <v>0.03</v>
      </c>
      <c r="AQ160" s="407">
        <v>3</v>
      </c>
      <c r="AR160" s="405">
        <v>0.01</v>
      </c>
      <c r="AS160" s="407">
        <v>1</v>
      </c>
      <c r="AT160" s="405">
        <v>0</v>
      </c>
      <c r="AU160" s="407">
        <v>1</v>
      </c>
      <c r="AV160" s="405">
        <v>0</v>
      </c>
      <c r="AW160" s="407">
        <v>7</v>
      </c>
      <c r="AX160" s="405">
        <v>0.02</v>
      </c>
      <c r="AY160" s="405"/>
      <c r="AZ160" s="407">
        <v>3</v>
      </c>
      <c r="BA160" s="405">
        <v>0.01</v>
      </c>
      <c r="BB160" s="407">
        <v>1</v>
      </c>
      <c r="BC160" s="405">
        <v>0</v>
      </c>
      <c r="BD160" s="407">
        <v>2</v>
      </c>
      <c r="BE160" s="405">
        <v>0</v>
      </c>
      <c r="BF160" s="405"/>
      <c r="BG160" s="407">
        <v>11</v>
      </c>
      <c r="BH160" s="405">
        <v>0.02</v>
      </c>
    </row>
    <row r="161" spans="1:60" x14ac:dyDescent="0.2">
      <c r="A161" s="186" t="s">
        <v>561</v>
      </c>
      <c r="B161" s="186" t="s">
        <v>562</v>
      </c>
      <c r="C161" s="402"/>
      <c r="D161" s="402"/>
      <c r="E161" s="401">
        <v>310</v>
      </c>
      <c r="F161" s="399">
        <v>1</v>
      </c>
      <c r="G161" s="406"/>
      <c r="H161" s="407">
        <v>277</v>
      </c>
      <c r="I161" s="405">
        <v>0.89</v>
      </c>
      <c r="J161" s="407">
        <v>266</v>
      </c>
      <c r="K161" s="405">
        <v>0.86</v>
      </c>
      <c r="L161" s="407">
        <v>2</v>
      </c>
      <c r="M161" s="405">
        <v>0.01</v>
      </c>
      <c r="N161" s="407">
        <v>0</v>
      </c>
      <c r="O161" s="405">
        <v>0</v>
      </c>
      <c r="P161" s="407">
        <v>9</v>
      </c>
      <c r="Q161" s="405">
        <v>0.03</v>
      </c>
      <c r="R161" s="405"/>
      <c r="S161" s="407">
        <v>0</v>
      </c>
      <c r="T161" s="405">
        <v>0</v>
      </c>
      <c r="U161" s="407">
        <v>0</v>
      </c>
      <c r="V161" s="405">
        <v>0</v>
      </c>
      <c r="W161" s="407">
        <v>0</v>
      </c>
      <c r="X161" s="405">
        <v>0</v>
      </c>
      <c r="Y161" s="407">
        <v>0</v>
      </c>
      <c r="Z161" s="405">
        <v>0</v>
      </c>
      <c r="AA161" s="405"/>
      <c r="AB161" s="407">
        <v>1</v>
      </c>
      <c r="AC161" s="405">
        <v>0</v>
      </c>
      <c r="AD161" s="407">
        <v>0</v>
      </c>
      <c r="AE161" s="405">
        <v>0</v>
      </c>
      <c r="AF161" s="407">
        <v>0</v>
      </c>
      <c r="AG161" s="405">
        <v>0</v>
      </c>
      <c r="AH161" s="407">
        <v>0</v>
      </c>
      <c r="AI161" s="405">
        <v>0</v>
      </c>
      <c r="AJ161" s="407">
        <v>0</v>
      </c>
      <c r="AK161" s="405">
        <v>0</v>
      </c>
      <c r="AL161" s="407">
        <v>1</v>
      </c>
      <c r="AM161" s="405">
        <v>0</v>
      </c>
      <c r="AN161" s="405"/>
      <c r="AO161" s="407">
        <v>3</v>
      </c>
      <c r="AP161" s="405">
        <v>0.01</v>
      </c>
      <c r="AQ161" s="407">
        <v>3</v>
      </c>
      <c r="AR161" s="405">
        <v>0.01</v>
      </c>
      <c r="AS161" s="407">
        <v>0</v>
      </c>
      <c r="AT161" s="405">
        <v>0</v>
      </c>
      <c r="AU161" s="407">
        <v>0</v>
      </c>
      <c r="AV161" s="405">
        <v>0</v>
      </c>
      <c r="AW161" s="407">
        <v>0</v>
      </c>
      <c r="AX161" s="405">
        <v>0</v>
      </c>
      <c r="AY161" s="405"/>
      <c r="AZ161" s="407">
        <v>2</v>
      </c>
      <c r="BA161" s="405">
        <v>0.01</v>
      </c>
      <c r="BB161" s="407">
        <v>0</v>
      </c>
      <c r="BC161" s="405">
        <v>0</v>
      </c>
      <c r="BD161" s="407">
        <v>2</v>
      </c>
      <c r="BE161" s="405">
        <v>0.01</v>
      </c>
      <c r="BF161" s="405"/>
      <c r="BG161" s="407">
        <v>27</v>
      </c>
      <c r="BH161" s="405">
        <v>0.09</v>
      </c>
    </row>
    <row r="162" spans="1:60" s="35" customFormat="1" x14ac:dyDescent="0.2">
      <c r="A162" s="186" t="s">
        <v>563</v>
      </c>
      <c r="B162" s="186" t="s">
        <v>564</v>
      </c>
      <c r="C162" s="402"/>
      <c r="D162" s="402"/>
      <c r="E162" s="401">
        <v>2530</v>
      </c>
      <c r="F162" s="399">
        <v>1</v>
      </c>
      <c r="G162" s="406"/>
      <c r="H162" s="407">
        <v>2280</v>
      </c>
      <c r="I162" s="405">
        <v>0.9</v>
      </c>
      <c r="J162" s="407">
        <v>2129</v>
      </c>
      <c r="K162" s="405">
        <v>0.84</v>
      </c>
      <c r="L162" s="407">
        <v>2</v>
      </c>
      <c r="M162" s="405">
        <v>0</v>
      </c>
      <c r="N162" s="407">
        <v>5</v>
      </c>
      <c r="O162" s="405">
        <v>0</v>
      </c>
      <c r="P162" s="407">
        <v>144</v>
      </c>
      <c r="Q162" s="405">
        <v>0.06</v>
      </c>
      <c r="R162" s="405"/>
      <c r="S162" s="407">
        <v>43</v>
      </c>
      <c r="T162" s="405">
        <v>0.02</v>
      </c>
      <c r="U162" s="407">
        <v>30</v>
      </c>
      <c r="V162" s="405">
        <v>0.01</v>
      </c>
      <c r="W162" s="407">
        <v>7</v>
      </c>
      <c r="X162" s="405">
        <v>0</v>
      </c>
      <c r="Y162" s="407">
        <v>6</v>
      </c>
      <c r="Z162" s="405">
        <v>0</v>
      </c>
      <c r="AA162" s="405"/>
      <c r="AB162" s="407">
        <v>64</v>
      </c>
      <c r="AC162" s="405">
        <v>0.03</v>
      </c>
      <c r="AD162" s="407">
        <v>7</v>
      </c>
      <c r="AE162" s="405">
        <v>0</v>
      </c>
      <c r="AF162" s="407">
        <v>4</v>
      </c>
      <c r="AG162" s="405">
        <v>0</v>
      </c>
      <c r="AH162" s="407">
        <v>14</v>
      </c>
      <c r="AI162" s="405">
        <v>0.01</v>
      </c>
      <c r="AJ162" s="407">
        <v>0</v>
      </c>
      <c r="AK162" s="405">
        <v>0</v>
      </c>
      <c r="AL162" s="407">
        <v>39</v>
      </c>
      <c r="AM162" s="405">
        <v>0.02</v>
      </c>
      <c r="AN162" s="405"/>
      <c r="AO162" s="407">
        <v>26</v>
      </c>
      <c r="AP162" s="405">
        <v>0.01</v>
      </c>
      <c r="AQ162" s="407">
        <v>4</v>
      </c>
      <c r="AR162" s="405">
        <v>0</v>
      </c>
      <c r="AS162" s="407">
        <v>8</v>
      </c>
      <c r="AT162" s="405">
        <v>0</v>
      </c>
      <c r="AU162" s="407">
        <v>6</v>
      </c>
      <c r="AV162" s="405">
        <v>0</v>
      </c>
      <c r="AW162" s="407">
        <v>8</v>
      </c>
      <c r="AX162" s="405">
        <v>0</v>
      </c>
      <c r="AY162" s="405"/>
      <c r="AZ162" s="407">
        <v>49</v>
      </c>
      <c r="BA162" s="405">
        <v>0.02</v>
      </c>
      <c r="BB162" s="407">
        <v>21</v>
      </c>
      <c r="BC162" s="405">
        <v>0.01</v>
      </c>
      <c r="BD162" s="407">
        <v>28</v>
      </c>
      <c r="BE162" s="405">
        <v>0.01</v>
      </c>
      <c r="BF162" s="405"/>
      <c r="BG162" s="407">
        <v>68</v>
      </c>
      <c r="BH162" s="405">
        <v>0.03</v>
      </c>
    </row>
    <row r="163" spans="1:60" x14ac:dyDescent="0.2">
      <c r="A163" s="186" t="s">
        <v>565</v>
      </c>
      <c r="B163" s="186" t="s">
        <v>566</v>
      </c>
      <c r="C163" s="402"/>
      <c r="D163" s="402"/>
      <c r="E163" s="401">
        <v>427</v>
      </c>
      <c r="F163" s="399">
        <v>1</v>
      </c>
      <c r="G163" s="406"/>
      <c r="H163" s="407">
        <v>271</v>
      </c>
      <c r="I163" s="405">
        <v>0.63</v>
      </c>
      <c r="J163" s="407">
        <v>217</v>
      </c>
      <c r="K163" s="405">
        <v>0.51</v>
      </c>
      <c r="L163" s="407">
        <v>2</v>
      </c>
      <c r="M163" s="405">
        <v>0</v>
      </c>
      <c r="N163" s="407">
        <v>0</v>
      </c>
      <c r="O163" s="405">
        <v>0</v>
      </c>
      <c r="P163" s="407">
        <v>52</v>
      </c>
      <c r="Q163" s="405">
        <v>0.12</v>
      </c>
      <c r="R163" s="405"/>
      <c r="S163" s="407">
        <v>25</v>
      </c>
      <c r="T163" s="405">
        <v>0.06</v>
      </c>
      <c r="U163" s="407">
        <v>22</v>
      </c>
      <c r="V163" s="405">
        <v>0.05</v>
      </c>
      <c r="W163" s="407">
        <v>2</v>
      </c>
      <c r="X163" s="405">
        <v>0</v>
      </c>
      <c r="Y163" s="407">
        <v>1</v>
      </c>
      <c r="Z163" s="405">
        <v>0</v>
      </c>
      <c r="AA163" s="405"/>
      <c r="AB163" s="407">
        <v>42</v>
      </c>
      <c r="AC163" s="405">
        <v>0.1</v>
      </c>
      <c r="AD163" s="407">
        <v>7</v>
      </c>
      <c r="AE163" s="405">
        <v>0.02</v>
      </c>
      <c r="AF163" s="407">
        <v>7</v>
      </c>
      <c r="AG163" s="405">
        <v>0.02</v>
      </c>
      <c r="AH163" s="407">
        <v>1</v>
      </c>
      <c r="AI163" s="405">
        <v>0</v>
      </c>
      <c r="AJ163" s="407">
        <v>0</v>
      </c>
      <c r="AK163" s="405">
        <v>0</v>
      </c>
      <c r="AL163" s="407">
        <v>27</v>
      </c>
      <c r="AM163" s="405">
        <v>0.06</v>
      </c>
      <c r="AN163" s="405"/>
      <c r="AO163" s="407">
        <v>7</v>
      </c>
      <c r="AP163" s="405">
        <v>0.02</v>
      </c>
      <c r="AQ163" s="407">
        <v>0</v>
      </c>
      <c r="AR163" s="405">
        <v>0</v>
      </c>
      <c r="AS163" s="407">
        <v>3</v>
      </c>
      <c r="AT163" s="405">
        <v>0.01</v>
      </c>
      <c r="AU163" s="407">
        <v>0</v>
      </c>
      <c r="AV163" s="405">
        <v>0</v>
      </c>
      <c r="AW163" s="407">
        <v>4</v>
      </c>
      <c r="AX163" s="405">
        <v>0.01</v>
      </c>
      <c r="AY163" s="405"/>
      <c r="AZ163" s="407">
        <v>30</v>
      </c>
      <c r="BA163" s="405">
        <v>7.0000000000000007E-2</v>
      </c>
      <c r="BB163" s="407">
        <v>5</v>
      </c>
      <c r="BC163" s="405">
        <v>0.01</v>
      </c>
      <c r="BD163" s="407">
        <v>25</v>
      </c>
      <c r="BE163" s="405">
        <v>0.06</v>
      </c>
      <c r="BF163" s="405"/>
      <c r="BG163" s="407">
        <v>52</v>
      </c>
      <c r="BH163" s="405">
        <v>0.12</v>
      </c>
    </row>
    <row r="164" spans="1:60" s="35" customFormat="1" x14ac:dyDescent="0.2">
      <c r="A164" s="186" t="s">
        <v>567</v>
      </c>
      <c r="B164" s="186" t="s">
        <v>568</v>
      </c>
      <c r="C164" s="402"/>
      <c r="D164" s="402"/>
      <c r="E164" s="401">
        <v>1476</v>
      </c>
      <c r="F164" s="399">
        <v>1</v>
      </c>
      <c r="G164" s="406"/>
      <c r="H164" s="407">
        <v>876</v>
      </c>
      <c r="I164" s="405">
        <v>0.59</v>
      </c>
      <c r="J164" s="407">
        <v>831</v>
      </c>
      <c r="K164" s="405">
        <v>0.56000000000000005</v>
      </c>
      <c r="L164" s="407">
        <v>3</v>
      </c>
      <c r="M164" s="405">
        <v>0</v>
      </c>
      <c r="N164" s="407">
        <v>3</v>
      </c>
      <c r="O164" s="405">
        <v>0</v>
      </c>
      <c r="P164" s="407">
        <v>39</v>
      </c>
      <c r="Q164" s="405">
        <v>0.03</v>
      </c>
      <c r="R164" s="405"/>
      <c r="S164" s="407">
        <v>49</v>
      </c>
      <c r="T164" s="405">
        <v>0.03</v>
      </c>
      <c r="U164" s="407">
        <v>26</v>
      </c>
      <c r="V164" s="405">
        <v>0.02</v>
      </c>
      <c r="W164" s="407">
        <v>18</v>
      </c>
      <c r="X164" s="405">
        <v>0.01</v>
      </c>
      <c r="Y164" s="407">
        <v>5</v>
      </c>
      <c r="Z164" s="405">
        <v>0</v>
      </c>
      <c r="AA164" s="405"/>
      <c r="AB164" s="407">
        <v>200</v>
      </c>
      <c r="AC164" s="405">
        <v>0.14000000000000001</v>
      </c>
      <c r="AD164" s="407">
        <v>137</v>
      </c>
      <c r="AE164" s="405">
        <v>0.09</v>
      </c>
      <c r="AF164" s="407">
        <v>22</v>
      </c>
      <c r="AG164" s="405">
        <v>0.01</v>
      </c>
      <c r="AH164" s="407">
        <v>0</v>
      </c>
      <c r="AI164" s="405">
        <v>0</v>
      </c>
      <c r="AJ164" s="407">
        <v>0</v>
      </c>
      <c r="AK164" s="405">
        <v>0</v>
      </c>
      <c r="AL164" s="407">
        <v>41</v>
      </c>
      <c r="AM164" s="405">
        <v>0.03</v>
      </c>
      <c r="AN164" s="405"/>
      <c r="AO164" s="407">
        <v>54</v>
      </c>
      <c r="AP164" s="405">
        <v>0.04</v>
      </c>
      <c r="AQ164" s="407">
        <v>36</v>
      </c>
      <c r="AR164" s="405">
        <v>0.02</v>
      </c>
      <c r="AS164" s="407">
        <v>5</v>
      </c>
      <c r="AT164" s="405">
        <v>0</v>
      </c>
      <c r="AU164" s="407">
        <v>7</v>
      </c>
      <c r="AV164" s="405">
        <v>0</v>
      </c>
      <c r="AW164" s="407">
        <v>6</v>
      </c>
      <c r="AX164" s="405">
        <v>0</v>
      </c>
      <c r="AY164" s="405"/>
      <c r="AZ164" s="407">
        <v>79</v>
      </c>
      <c r="BA164" s="405">
        <v>0.05</v>
      </c>
      <c r="BB164" s="407">
        <v>39</v>
      </c>
      <c r="BC164" s="405">
        <v>0.03</v>
      </c>
      <c r="BD164" s="407">
        <v>40</v>
      </c>
      <c r="BE164" s="405">
        <v>0.03</v>
      </c>
      <c r="BF164" s="405"/>
      <c r="BG164" s="407">
        <v>218</v>
      </c>
      <c r="BH164" s="405">
        <v>0.15</v>
      </c>
    </row>
    <row r="165" spans="1:60" x14ac:dyDescent="0.2">
      <c r="A165" s="186" t="s">
        <v>569</v>
      </c>
      <c r="B165" s="186" t="s">
        <v>570</v>
      </c>
      <c r="C165" s="402"/>
      <c r="D165" s="402"/>
      <c r="E165" s="401">
        <v>1060</v>
      </c>
      <c r="F165" s="399">
        <v>1</v>
      </c>
      <c r="G165" s="406"/>
      <c r="H165" s="407">
        <v>1007</v>
      </c>
      <c r="I165" s="405">
        <v>0.95</v>
      </c>
      <c r="J165" s="407">
        <v>1001</v>
      </c>
      <c r="K165" s="405">
        <v>0.94</v>
      </c>
      <c r="L165" s="407">
        <v>2</v>
      </c>
      <c r="M165" s="405">
        <v>0</v>
      </c>
      <c r="N165" s="407">
        <v>0</v>
      </c>
      <c r="O165" s="405">
        <v>0</v>
      </c>
      <c r="P165" s="407">
        <v>4</v>
      </c>
      <c r="Q165" s="405">
        <v>0</v>
      </c>
      <c r="R165" s="405"/>
      <c r="S165" s="407">
        <v>10</v>
      </c>
      <c r="T165" s="405">
        <v>0.01</v>
      </c>
      <c r="U165" s="407">
        <v>7</v>
      </c>
      <c r="V165" s="405">
        <v>0.01</v>
      </c>
      <c r="W165" s="407">
        <v>2</v>
      </c>
      <c r="X165" s="405">
        <v>0</v>
      </c>
      <c r="Y165" s="407">
        <v>1</v>
      </c>
      <c r="Z165" s="405">
        <v>0</v>
      </c>
      <c r="AA165" s="405"/>
      <c r="AB165" s="407">
        <v>6</v>
      </c>
      <c r="AC165" s="405">
        <v>0.01</v>
      </c>
      <c r="AD165" s="407">
        <v>2</v>
      </c>
      <c r="AE165" s="405">
        <v>0</v>
      </c>
      <c r="AF165" s="407">
        <v>1</v>
      </c>
      <c r="AG165" s="405">
        <v>0</v>
      </c>
      <c r="AH165" s="407">
        <v>0</v>
      </c>
      <c r="AI165" s="405">
        <v>0</v>
      </c>
      <c r="AJ165" s="407">
        <v>0</v>
      </c>
      <c r="AK165" s="405">
        <v>0</v>
      </c>
      <c r="AL165" s="407">
        <v>3</v>
      </c>
      <c r="AM165" s="405">
        <v>0</v>
      </c>
      <c r="AN165" s="405"/>
      <c r="AO165" s="407">
        <v>7</v>
      </c>
      <c r="AP165" s="405">
        <v>0.01</v>
      </c>
      <c r="AQ165" s="407">
        <v>3</v>
      </c>
      <c r="AR165" s="405">
        <v>0</v>
      </c>
      <c r="AS165" s="407">
        <v>1</v>
      </c>
      <c r="AT165" s="405">
        <v>0</v>
      </c>
      <c r="AU165" s="407">
        <v>0</v>
      </c>
      <c r="AV165" s="405">
        <v>0</v>
      </c>
      <c r="AW165" s="407">
        <v>3</v>
      </c>
      <c r="AX165" s="405">
        <v>0</v>
      </c>
      <c r="AY165" s="405"/>
      <c r="AZ165" s="407">
        <v>19</v>
      </c>
      <c r="BA165" s="405">
        <v>0.02</v>
      </c>
      <c r="BB165" s="407">
        <v>8</v>
      </c>
      <c r="BC165" s="405">
        <v>0.01</v>
      </c>
      <c r="BD165" s="407">
        <v>11</v>
      </c>
      <c r="BE165" s="405">
        <v>0.01</v>
      </c>
      <c r="BF165" s="405"/>
      <c r="BG165" s="407">
        <v>11</v>
      </c>
      <c r="BH165" s="405">
        <v>0.01</v>
      </c>
    </row>
    <row r="166" spans="1:60" x14ac:dyDescent="0.2">
      <c r="A166" s="186" t="s">
        <v>571</v>
      </c>
      <c r="B166" s="186" t="s">
        <v>572</v>
      </c>
      <c r="C166" s="402"/>
      <c r="D166" s="402"/>
      <c r="E166" s="401">
        <v>3214</v>
      </c>
      <c r="F166" s="399">
        <v>1</v>
      </c>
      <c r="G166" s="406"/>
      <c r="H166" s="407">
        <v>671</v>
      </c>
      <c r="I166" s="405">
        <v>0.21</v>
      </c>
      <c r="J166" s="407">
        <v>413</v>
      </c>
      <c r="K166" s="405">
        <v>0.13</v>
      </c>
      <c r="L166" s="407">
        <v>17</v>
      </c>
      <c r="M166" s="405">
        <v>0.01</v>
      </c>
      <c r="N166" s="407">
        <v>3</v>
      </c>
      <c r="O166" s="405">
        <v>0</v>
      </c>
      <c r="P166" s="407">
        <v>238</v>
      </c>
      <c r="Q166" s="405">
        <v>7.0000000000000007E-2</v>
      </c>
      <c r="R166" s="405"/>
      <c r="S166" s="407">
        <v>1552</v>
      </c>
      <c r="T166" s="405">
        <v>0.48</v>
      </c>
      <c r="U166" s="407">
        <v>1268</v>
      </c>
      <c r="V166" s="405">
        <v>0.39</v>
      </c>
      <c r="W166" s="407">
        <v>57</v>
      </c>
      <c r="X166" s="405">
        <v>0.02</v>
      </c>
      <c r="Y166" s="407">
        <v>227</v>
      </c>
      <c r="Z166" s="405">
        <v>7.0000000000000007E-2</v>
      </c>
      <c r="AA166" s="405"/>
      <c r="AB166" s="407">
        <v>112</v>
      </c>
      <c r="AC166" s="405">
        <v>0.03</v>
      </c>
      <c r="AD166" s="407">
        <v>18</v>
      </c>
      <c r="AE166" s="405">
        <v>0.01</v>
      </c>
      <c r="AF166" s="407">
        <v>22</v>
      </c>
      <c r="AG166" s="405">
        <v>0.01</v>
      </c>
      <c r="AH166" s="407">
        <v>29</v>
      </c>
      <c r="AI166" s="405">
        <v>0.01</v>
      </c>
      <c r="AJ166" s="407">
        <v>7</v>
      </c>
      <c r="AK166" s="405">
        <v>0</v>
      </c>
      <c r="AL166" s="407">
        <v>36</v>
      </c>
      <c r="AM166" s="405">
        <v>0.01</v>
      </c>
      <c r="AN166" s="405"/>
      <c r="AO166" s="407">
        <v>326</v>
      </c>
      <c r="AP166" s="405">
        <v>0.1</v>
      </c>
      <c r="AQ166" s="407">
        <v>172</v>
      </c>
      <c r="AR166" s="405">
        <v>0.05</v>
      </c>
      <c r="AS166" s="407">
        <v>66</v>
      </c>
      <c r="AT166" s="405">
        <v>0.02</v>
      </c>
      <c r="AU166" s="407">
        <v>8</v>
      </c>
      <c r="AV166" s="405">
        <v>0</v>
      </c>
      <c r="AW166" s="407">
        <v>80</v>
      </c>
      <c r="AX166" s="405">
        <v>0.02</v>
      </c>
      <c r="AY166" s="405"/>
      <c r="AZ166" s="407">
        <v>217</v>
      </c>
      <c r="BA166" s="405">
        <v>7.0000000000000007E-2</v>
      </c>
      <c r="BB166" s="407">
        <v>36</v>
      </c>
      <c r="BC166" s="405">
        <v>0.01</v>
      </c>
      <c r="BD166" s="407">
        <v>181</v>
      </c>
      <c r="BE166" s="405">
        <v>0.06</v>
      </c>
      <c r="BF166" s="405"/>
      <c r="BG166" s="407">
        <v>336</v>
      </c>
      <c r="BH166" s="405">
        <v>0.1</v>
      </c>
    </row>
    <row r="167" spans="1:60" s="204" customFormat="1" x14ac:dyDescent="0.2">
      <c r="A167" s="198" t="s">
        <v>573</v>
      </c>
      <c r="B167" s="198" t="s">
        <v>574</v>
      </c>
      <c r="C167" s="402"/>
      <c r="D167" s="402"/>
      <c r="E167" s="408" t="s">
        <v>284</v>
      </c>
      <c r="F167" s="409" t="s">
        <v>284</v>
      </c>
      <c r="G167" s="410"/>
      <c r="H167" s="411" t="s">
        <v>284</v>
      </c>
      <c r="I167" s="412" t="s">
        <v>284</v>
      </c>
      <c r="J167" s="411" t="s">
        <v>284</v>
      </c>
      <c r="K167" s="412" t="s">
        <v>284</v>
      </c>
      <c r="L167" s="411" t="s">
        <v>284</v>
      </c>
      <c r="M167" s="412" t="s">
        <v>284</v>
      </c>
      <c r="N167" s="411" t="s">
        <v>284</v>
      </c>
      <c r="O167" s="412" t="s">
        <v>284</v>
      </c>
      <c r="P167" s="411" t="s">
        <v>284</v>
      </c>
      <c r="Q167" s="412" t="s">
        <v>284</v>
      </c>
      <c r="R167" s="412"/>
      <c r="S167" s="411" t="s">
        <v>284</v>
      </c>
      <c r="T167" s="412" t="s">
        <v>284</v>
      </c>
      <c r="U167" s="411" t="s">
        <v>284</v>
      </c>
      <c r="V167" s="412" t="s">
        <v>284</v>
      </c>
      <c r="W167" s="411" t="s">
        <v>284</v>
      </c>
      <c r="X167" s="412" t="s">
        <v>284</v>
      </c>
      <c r="Y167" s="411" t="s">
        <v>284</v>
      </c>
      <c r="Z167" s="412" t="s">
        <v>284</v>
      </c>
      <c r="AA167" s="412"/>
      <c r="AB167" s="411" t="s">
        <v>284</v>
      </c>
      <c r="AC167" s="412" t="s">
        <v>284</v>
      </c>
      <c r="AD167" s="411" t="s">
        <v>284</v>
      </c>
      <c r="AE167" s="412" t="s">
        <v>284</v>
      </c>
      <c r="AF167" s="411" t="s">
        <v>284</v>
      </c>
      <c r="AG167" s="412" t="s">
        <v>284</v>
      </c>
      <c r="AH167" s="411" t="s">
        <v>284</v>
      </c>
      <c r="AI167" s="412" t="s">
        <v>284</v>
      </c>
      <c r="AJ167" s="411" t="s">
        <v>284</v>
      </c>
      <c r="AK167" s="412" t="s">
        <v>284</v>
      </c>
      <c r="AL167" s="411" t="s">
        <v>284</v>
      </c>
      <c r="AM167" s="412" t="s">
        <v>284</v>
      </c>
      <c r="AN167" s="412"/>
      <c r="AO167" s="411" t="s">
        <v>284</v>
      </c>
      <c r="AP167" s="412" t="s">
        <v>284</v>
      </c>
      <c r="AQ167" s="411" t="s">
        <v>284</v>
      </c>
      <c r="AR167" s="412" t="s">
        <v>284</v>
      </c>
      <c r="AS167" s="411" t="s">
        <v>284</v>
      </c>
      <c r="AT167" s="412" t="s">
        <v>284</v>
      </c>
      <c r="AU167" s="411" t="s">
        <v>284</v>
      </c>
      <c r="AV167" s="412" t="s">
        <v>284</v>
      </c>
      <c r="AW167" s="411" t="s">
        <v>284</v>
      </c>
      <c r="AX167" s="412" t="s">
        <v>284</v>
      </c>
      <c r="AY167" s="412"/>
      <c r="AZ167" s="411" t="s">
        <v>284</v>
      </c>
      <c r="BA167" s="412" t="s">
        <v>284</v>
      </c>
      <c r="BB167" s="411" t="s">
        <v>284</v>
      </c>
      <c r="BC167" s="412" t="s">
        <v>284</v>
      </c>
      <c r="BD167" s="411" t="s">
        <v>284</v>
      </c>
      <c r="BE167" s="412" t="s">
        <v>284</v>
      </c>
      <c r="BF167" s="412"/>
      <c r="BG167" s="411" t="s">
        <v>284</v>
      </c>
      <c r="BH167" s="412" t="s">
        <v>284</v>
      </c>
    </row>
    <row r="168" spans="1:60" s="35" customFormat="1" x14ac:dyDescent="0.2">
      <c r="A168" s="186" t="s">
        <v>575</v>
      </c>
      <c r="B168" s="186" t="s">
        <v>576</v>
      </c>
      <c r="C168" s="402"/>
      <c r="D168" s="402"/>
      <c r="E168" s="401">
        <v>6222</v>
      </c>
      <c r="F168" s="399">
        <v>1</v>
      </c>
      <c r="G168" s="406"/>
      <c r="H168" s="407">
        <v>4354</v>
      </c>
      <c r="I168" s="405">
        <v>0.7</v>
      </c>
      <c r="J168" s="407">
        <v>4165</v>
      </c>
      <c r="K168" s="405">
        <v>0.67</v>
      </c>
      <c r="L168" s="407">
        <v>18</v>
      </c>
      <c r="M168" s="405">
        <v>0</v>
      </c>
      <c r="N168" s="407">
        <v>10</v>
      </c>
      <c r="O168" s="405">
        <v>0</v>
      </c>
      <c r="P168" s="407">
        <v>161</v>
      </c>
      <c r="Q168" s="405">
        <v>0.03</v>
      </c>
      <c r="R168" s="405"/>
      <c r="S168" s="407">
        <v>553</v>
      </c>
      <c r="T168" s="405">
        <v>0.09</v>
      </c>
      <c r="U168" s="407">
        <v>371</v>
      </c>
      <c r="V168" s="405">
        <v>0.06</v>
      </c>
      <c r="W168" s="407">
        <v>140</v>
      </c>
      <c r="X168" s="405">
        <v>0.02</v>
      </c>
      <c r="Y168" s="407">
        <v>42</v>
      </c>
      <c r="Z168" s="405">
        <v>0.01</v>
      </c>
      <c r="AA168" s="405"/>
      <c r="AB168" s="407">
        <v>373</v>
      </c>
      <c r="AC168" s="405">
        <v>0.06</v>
      </c>
      <c r="AD168" s="407">
        <v>180</v>
      </c>
      <c r="AE168" s="405">
        <v>0.03</v>
      </c>
      <c r="AF168" s="407">
        <v>38</v>
      </c>
      <c r="AG168" s="405">
        <v>0.01</v>
      </c>
      <c r="AH168" s="407">
        <v>34</v>
      </c>
      <c r="AI168" s="405">
        <v>0.01</v>
      </c>
      <c r="AJ168" s="407">
        <v>15</v>
      </c>
      <c r="AK168" s="405">
        <v>0</v>
      </c>
      <c r="AL168" s="407">
        <v>106</v>
      </c>
      <c r="AM168" s="405">
        <v>0.02</v>
      </c>
      <c r="AN168" s="405"/>
      <c r="AO168" s="407">
        <v>375</v>
      </c>
      <c r="AP168" s="405">
        <v>0.06</v>
      </c>
      <c r="AQ168" s="407">
        <v>219</v>
      </c>
      <c r="AR168" s="405">
        <v>0.04</v>
      </c>
      <c r="AS168" s="407">
        <v>63</v>
      </c>
      <c r="AT168" s="405">
        <v>0.01</v>
      </c>
      <c r="AU168" s="407">
        <v>63</v>
      </c>
      <c r="AV168" s="405">
        <v>0.01</v>
      </c>
      <c r="AW168" s="407">
        <v>30</v>
      </c>
      <c r="AX168" s="405">
        <v>0</v>
      </c>
      <c r="AY168" s="405"/>
      <c r="AZ168" s="407">
        <v>131</v>
      </c>
      <c r="BA168" s="405">
        <v>0.02</v>
      </c>
      <c r="BB168" s="407">
        <v>47</v>
      </c>
      <c r="BC168" s="405">
        <v>0.01</v>
      </c>
      <c r="BD168" s="407">
        <v>84</v>
      </c>
      <c r="BE168" s="405">
        <v>0.01</v>
      </c>
      <c r="BF168" s="405"/>
      <c r="BG168" s="407">
        <v>436</v>
      </c>
      <c r="BH168" s="405">
        <v>7.0000000000000007E-2</v>
      </c>
    </row>
    <row r="169" spans="1:60" x14ac:dyDescent="0.2">
      <c r="A169" s="186" t="s">
        <v>577</v>
      </c>
      <c r="B169" s="186" t="s">
        <v>578</v>
      </c>
      <c r="C169" s="402"/>
      <c r="D169" s="402"/>
      <c r="E169" s="401">
        <v>2428</v>
      </c>
      <c r="F169" s="399">
        <v>1</v>
      </c>
      <c r="G169" s="406"/>
      <c r="H169" s="407">
        <v>1270</v>
      </c>
      <c r="I169" s="405">
        <v>0.52</v>
      </c>
      <c r="J169" s="407">
        <v>1183</v>
      </c>
      <c r="K169" s="405">
        <v>0.49</v>
      </c>
      <c r="L169" s="407">
        <v>9</v>
      </c>
      <c r="M169" s="405">
        <v>0</v>
      </c>
      <c r="N169" s="407">
        <v>5</v>
      </c>
      <c r="O169" s="405">
        <v>0</v>
      </c>
      <c r="P169" s="407">
        <v>73</v>
      </c>
      <c r="Q169" s="405">
        <v>0.03</v>
      </c>
      <c r="R169" s="405"/>
      <c r="S169" s="407">
        <v>328</v>
      </c>
      <c r="T169" s="405">
        <v>0.14000000000000001</v>
      </c>
      <c r="U169" s="407">
        <v>224</v>
      </c>
      <c r="V169" s="405">
        <v>0.09</v>
      </c>
      <c r="W169" s="407">
        <v>55</v>
      </c>
      <c r="X169" s="405">
        <v>0.02</v>
      </c>
      <c r="Y169" s="407">
        <v>49</v>
      </c>
      <c r="Z169" s="405">
        <v>0.02</v>
      </c>
      <c r="AA169" s="405"/>
      <c r="AB169" s="407">
        <v>448</v>
      </c>
      <c r="AC169" s="405">
        <v>0.18</v>
      </c>
      <c r="AD169" s="407">
        <v>52</v>
      </c>
      <c r="AE169" s="405">
        <v>0.02</v>
      </c>
      <c r="AF169" s="407">
        <v>287</v>
      </c>
      <c r="AG169" s="405">
        <v>0.12</v>
      </c>
      <c r="AH169" s="407">
        <v>25</v>
      </c>
      <c r="AI169" s="405">
        <v>0.01</v>
      </c>
      <c r="AJ169" s="407">
        <v>5</v>
      </c>
      <c r="AK169" s="405">
        <v>0</v>
      </c>
      <c r="AL169" s="407">
        <v>79</v>
      </c>
      <c r="AM169" s="405">
        <v>0.03</v>
      </c>
      <c r="AN169" s="405"/>
      <c r="AO169" s="407">
        <v>120</v>
      </c>
      <c r="AP169" s="405">
        <v>0.05</v>
      </c>
      <c r="AQ169" s="407">
        <v>69</v>
      </c>
      <c r="AR169" s="405">
        <v>0.03</v>
      </c>
      <c r="AS169" s="407">
        <v>12</v>
      </c>
      <c r="AT169" s="405">
        <v>0</v>
      </c>
      <c r="AU169" s="407">
        <v>12</v>
      </c>
      <c r="AV169" s="405">
        <v>0</v>
      </c>
      <c r="AW169" s="407">
        <v>27</v>
      </c>
      <c r="AX169" s="405">
        <v>0.01</v>
      </c>
      <c r="AY169" s="405"/>
      <c r="AZ169" s="407">
        <v>145</v>
      </c>
      <c r="BA169" s="405">
        <v>0.06</v>
      </c>
      <c r="BB169" s="407">
        <v>46</v>
      </c>
      <c r="BC169" s="405">
        <v>0.02</v>
      </c>
      <c r="BD169" s="407">
        <v>99</v>
      </c>
      <c r="BE169" s="405">
        <v>0.04</v>
      </c>
      <c r="BF169" s="405"/>
      <c r="BG169" s="407">
        <v>117</v>
      </c>
      <c r="BH169" s="405">
        <v>0.05</v>
      </c>
    </row>
    <row r="170" spans="1:60" s="204" customFormat="1" x14ac:dyDescent="0.2">
      <c r="A170" s="198" t="s">
        <v>579</v>
      </c>
      <c r="B170" s="198" t="s">
        <v>580</v>
      </c>
      <c r="C170" s="402"/>
      <c r="D170" s="402"/>
      <c r="E170" s="408" t="s">
        <v>284</v>
      </c>
      <c r="F170" s="409" t="s">
        <v>284</v>
      </c>
      <c r="G170" s="410"/>
      <c r="H170" s="411" t="s">
        <v>284</v>
      </c>
      <c r="I170" s="412" t="s">
        <v>284</v>
      </c>
      <c r="J170" s="411" t="s">
        <v>284</v>
      </c>
      <c r="K170" s="412" t="s">
        <v>284</v>
      </c>
      <c r="L170" s="411" t="s">
        <v>284</v>
      </c>
      <c r="M170" s="412" t="s">
        <v>284</v>
      </c>
      <c r="N170" s="411" t="s">
        <v>284</v>
      </c>
      <c r="O170" s="412" t="s">
        <v>284</v>
      </c>
      <c r="P170" s="411" t="s">
        <v>284</v>
      </c>
      <c r="Q170" s="412" t="s">
        <v>284</v>
      </c>
      <c r="R170" s="412"/>
      <c r="S170" s="411" t="s">
        <v>284</v>
      </c>
      <c r="T170" s="412" t="s">
        <v>284</v>
      </c>
      <c r="U170" s="411" t="s">
        <v>284</v>
      </c>
      <c r="V170" s="412" t="s">
        <v>284</v>
      </c>
      <c r="W170" s="411" t="s">
        <v>284</v>
      </c>
      <c r="X170" s="412" t="s">
        <v>284</v>
      </c>
      <c r="Y170" s="411" t="s">
        <v>284</v>
      </c>
      <c r="Z170" s="412" t="s">
        <v>284</v>
      </c>
      <c r="AA170" s="412"/>
      <c r="AB170" s="411" t="s">
        <v>284</v>
      </c>
      <c r="AC170" s="412" t="s">
        <v>284</v>
      </c>
      <c r="AD170" s="411" t="s">
        <v>284</v>
      </c>
      <c r="AE170" s="412" t="s">
        <v>284</v>
      </c>
      <c r="AF170" s="411" t="s">
        <v>284</v>
      </c>
      <c r="AG170" s="412" t="s">
        <v>284</v>
      </c>
      <c r="AH170" s="411" t="s">
        <v>284</v>
      </c>
      <c r="AI170" s="412" t="s">
        <v>284</v>
      </c>
      <c r="AJ170" s="411" t="s">
        <v>284</v>
      </c>
      <c r="AK170" s="412" t="s">
        <v>284</v>
      </c>
      <c r="AL170" s="411" t="s">
        <v>284</v>
      </c>
      <c r="AM170" s="412" t="s">
        <v>284</v>
      </c>
      <c r="AN170" s="412"/>
      <c r="AO170" s="411" t="s">
        <v>284</v>
      </c>
      <c r="AP170" s="412" t="s">
        <v>284</v>
      </c>
      <c r="AQ170" s="411" t="s">
        <v>284</v>
      </c>
      <c r="AR170" s="412" t="s">
        <v>284</v>
      </c>
      <c r="AS170" s="411" t="s">
        <v>284</v>
      </c>
      <c r="AT170" s="412" t="s">
        <v>284</v>
      </c>
      <c r="AU170" s="411" t="s">
        <v>284</v>
      </c>
      <c r="AV170" s="412" t="s">
        <v>284</v>
      </c>
      <c r="AW170" s="411" t="s">
        <v>284</v>
      </c>
      <c r="AX170" s="412" t="s">
        <v>284</v>
      </c>
      <c r="AY170" s="412"/>
      <c r="AZ170" s="411" t="s">
        <v>284</v>
      </c>
      <c r="BA170" s="412" t="s">
        <v>284</v>
      </c>
      <c r="BB170" s="411" t="s">
        <v>284</v>
      </c>
      <c r="BC170" s="412" t="s">
        <v>284</v>
      </c>
      <c r="BD170" s="411" t="s">
        <v>284</v>
      </c>
      <c r="BE170" s="412" t="s">
        <v>284</v>
      </c>
      <c r="BF170" s="412"/>
      <c r="BG170" s="411" t="s">
        <v>284</v>
      </c>
      <c r="BH170" s="412" t="s">
        <v>284</v>
      </c>
    </row>
    <row r="171" spans="1:60" x14ac:dyDescent="0.2">
      <c r="A171" s="186" t="s">
        <v>581</v>
      </c>
      <c r="B171" s="186" t="s">
        <v>582</v>
      </c>
      <c r="C171" s="402"/>
      <c r="D171" s="402"/>
      <c r="E171" s="401">
        <v>3148</v>
      </c>
      <c r="F171" s="399">
        <v>1</v>
      </c>
      <c r="G171" s="406"/>
      <c r="H171" s="407">
        <v>859</v>
      </c>
      <c r="I171" s="405">
        <v>0.27</v>
      </c>
      <c r="J171" s="407">
        <v>701</v>
      </c>
      <c r="K171" s="405">
        <v>0.22</v>
      </c>
      <c r="L171" s="407">
        <v>5</v>
      </c>
      <c r="M171" s="405">
        <v>0</v>
      </c>
      <c r="N171" s="407">
        <v>2</v>
      </c>
      <c r="O171" s="405">
        <v>0</v>
      </c>
      <c r="P171" s="407">
        <v>151</v>
      </c>
      <c r="Q171" s="405">
        <v>0.05</v>
      </c>
      <c r="R171" s="405"/>
      <c r="S171" s="407">
        <v>1424</v>
      </c>
      <c r="T171" s="405">
        <v>0.45</v>
      </c>
      <c r="U171" s="407">
        <v>627</v>
      </c>
      <c r="V171" s="405">
        <v>0.2</v>
      </c>
      <c r="W171" s="407">
        <v>768</v>
      </c>
      <c r="X171" s="405">
        <v>0.24</v>
      </c>
      <c r="Y171" s="407">
        <v>29</v>
      </c>
      <c r="Z171" s="405">
        <v>0.01</v>
      </c>
      <c r="AA171" s="405"/>
      <c r="AB171" s="407">
        <v>115</v>
      </c>
      <c r="AC171" s="405">
        <v>0.04</v>
      </c>
      <c r="AD171" s="407">
        <v>17</v>
      </c>
      <c r="AE171" s="405">
        <v>0.01</v>
      </c>
      <c r="AF171" s="407">
        <v>17</v>
      </c>
      <c r="AG171" s="405">
        <v>0.01</v>
      </c>
      <c r="AH171" s="407">
        <v>8</v>
      </c>
      <c r="AI171" s="405">
        <v>0</v>
      </c>
      <c r="AJ171" s="407">
        <v>9</v>
      </c>
      <c r="AK171" s="405">
        <v>0</v>
      </c>
      <c r="AL171" s="407">
        <v>64</v>
      </c>
      <c r="AM171" s="405">
        <v>0.02</v>
      </c>
      <c r="AN171" s="405"/>
      <c r="AO171" s="407">
        <v>140</v>
      </c>
      <c r="AP171" s="405">
        <v>0.04</v>
      </c>
      <c r="AQ171" s="407">
        <v>66</v>
      </c>
      <c r="AR171" s="405">
        <v>0.02</v>
      </c>
      <c r="AS171" s="407">
        <v>29</v>
      </c>
      <c r="AT171" s="405">
        <v>0.01</v>
      </c>
      <c r="AU171" s="407">
        <v>6</v>
      </c>
      <c r="AV171" s="405">
        <v>0</v>
      </c>
      <c r="AW171" s="407">
        <v>39</v>
      </c>
      <c r="AX171" s="405">
        <v>0.01</v>
      </c>
      <c r="AY171" s="405"/>
      <c r="AZ171" s="407">
        <v>186</v>
      </c>
      <c r="BA171" s="405">
        <v>0.06</v>
      </c>
      <c r="BB171" s="407">
        <v>17</v>
      </c>
      <c r="BC171" s="405">
        <v>0.01</v>
      </c>
      <c r="BD171" s="407">
        <v>169</v>
      </c>
      <c r="BE171" s="405">
        <v>0.05</v>
      </c>
      <c r="BF171" s="405"/>
      <c r="BG171" s="407">
        <v>424</v>
      </c>
      <c r="BH171" s="405">
        <v>0.13</v>
      </c>
    </row>
    <row r="172" spans="1:60" x14ac:dyDescent="0.2">
      <c r="A172" s="186" t="s">
        <v>583</v>
      </c>
      <c r="B172" s="186" t="s">
        <v>584</v>
      </c>
      <c r="C172" s="402"/>
      <c r="D172" s="402"/>
      <c r="E172" s="401">
        <v>261</v>
      </c>
      <c r="F172" s="399">
        <v>1</v>
      </c>
      <c r="G172" s="406"/>
      <c r="H172" s="407">
        <v>244</v>
      </c>
      <c r="I172" s="405">
        <v>0.93</v>
      </c>
      <c r="J172" s="407">
        <v>235</v>
      </c>
      <c r="K172" s="405">
        <v>0.9</v>
      </c>
      <c r="L172" s="407">
        <v>1</v>
      </c>
      <c r="M172" s="405">
        <v>0</v>
      </c>
      <c r="N172" s="407">
        <v>0</v>
      </c>
      <c r="O172" s="405">
        <v>0</v>
      </c>
      <c r="P172" s="407">
        <v>8</v>
      </c>
      <c r="Q172" s="405">
        <v>0.03</v>
      </c>
      <c r="R172" s="405"/>
      <c r="S172" s="407">
        <v>3</v>
      </c>
      <c r="T172" s="405">
        <v>0.01</v>
      </c>
      <c r="U172" s="407">
        <v>0</v>
      </c>
      <c r="V172" s="405">
        <v>0</v>
      </c>
      <c r="W172" s="407">
        <v>3</v>
      </c>
      <c r="X172" s="405">
        <v>0.01</v>
      </c>
      <c r="Y172" s="407">
        <v>0</v>
      </c>
      <c r="Z172" s="405">
        <v>0</v>
      </c>
      <c r="AA172" s="405"/>
      <c r="AB172" s="407">
        <v>5</v>
      </c>
      <c r="AC172" s="405">
        <v>0.02</v>
      </c>
      <c r="AD172" s="407">
        <v>2</v>
      </c>
      <c r="AE172" s="405">
        <v>0.01</v>
      </c>
      <c r="AF172" s="407">
        <v>1</v>
      </c>
      <c r="AG172" s="405">
        <v>0</v>
      </c>
      <c r="AH172" s="407">
        <v>0</v>
      </c>
      <c r="AI172" s="405">
        <v>0</v>
      </c>
      <c r="AJ172" s="407">
        <v>1</v>
      </c>
      <c r="AK172" s="405">
        <v>0</v>
      </c>
      <c r="AL172" s="407">
        <v>1</v>
      </c>
      <c r="AM172" s="405">
        <v>0</v>
      </c>
      <c r="AN172" s="405"/>
      <c r="AO172" s="407">
        <v>7</v>
      </c>
      <c r="AP172" s="405">
        <v>0.03</v>
      </c>
      <c r="AQ172" s="407">
        <v>4</v>
      </c>
      <c r="AR172" s="405">
        <v>0.02</v>
      </c>
      <c r="AS172" s="407">
        <v>1</v>
      </c>
      <c r="AT172" s="405">
        <v>0</v>
      </c>
      <c r="AU172" s="407">
        <v>1</v>
      </c>
      <c r="AV172" s="405">
        <v>0</v>
      </c>
      <c r="AW172" s="407">
        <v>1</v>
      </c>
      <c r="AX172" s="405">
        <v>0</v>
      </c>
      <c r="AY172" s="405"/>
      <c r="AZ172" s="407">
        <v>0</v>
      </c>
      <c r="BA172" s="405">
        <v>0</v>
      </c>
      <c r="BB172" s="407">
        <v>0</v>
      </c>
      <c r="BC172" s="405">
        <v>0</v>
      </c>
      <c r="BD172" s="407">
        <v>0</v>
      </c>
      <c r="BE172" s="405">
        <v>0</v>
      </c>
      <c r="BF172" s="405"/>
      <c r="BG172" s="407">
        <v>2</v>
      </c>
      <c r="BH172" s="405">
        <v>0.01</v>
      </c>
    </row>
    <row r="173" spans="1:60" x14ac:dyDescent="0.2">
      <c r="A173" s="186" t="s">
        <v>585</v>
      </c>
      <c r="B173" s="186" t="s">
        <v>586</v>
      </c>
      <c r="C173" s="402"/>
      <c r="D173" s="402"/>
      <c r="E173" s="401">
        <v>621</v>
      </c>
      <c r="F173" s="399">
        <v>1</v>
      </c>
      <c r="G173" s="406"/>
      <c r="H173" s="407">
        <v>574</v>
      </c>
      <c r="I173" s="405">
        <v>0.92</v>
      </c>
      <c r="J173" s="407">
        <v>524</v>
      </c>
      <c r="K173" s="405">
        <v>0.84</v>
      </c>
      <c r="L173" s="407">
        <v>4</v>
      </c>
      <c r="M173" s="405">
        <v>0.01</v>
      </c>
      <c r="N173" s="407">
        <v>0</v>
      </c>
      <c r="O173" s="405">
        <v>0</v>
      </c>
      <c r="P173" s="407">
        <v>46</v>
      </c>
      <c r="Q173" s="405">
        <v>7.0000000000000007E-2</v>
      </c>
      <c r="R173" s="405"/>
      <c r="S173" s="407">
        <v>1</v>
      </c>
      <c r="T173" s="405">
        <v>0</v>
      </c>
      <c r="U173" s="407">
        <v>0</v>
      </c>
      <c r="V173" s="405">
        <v>0</v>
      </c>
      <c r="W173" s="407">
        <v>1</v>
      </c>
      <c r="X173" s="405">
        <v>0</v>
      </c>
      <c r="Y173" s="407">
        <v>0</v>
      </c>
      <c r="Z173" s="405">
        <v>0</v>
      </c>
      <c r="AA173" s="405"/>
      <c r="AB173" s="407">
        <v>1</v>
      </c>
      <c r="AC173" s="405">
        <v>0</v>
      </c>
      <c r="AD173" s="407">
        <v>0</v>
      </c>
      <c r="AE173" s="405">
        <v>0</v>
      </c>
      <c r="AF173" s="407">
        <v>0</v>
      </c>
      <c r="AG173" s="405">
        <v>0</v>
      </c>
      <c r="AH173" s="407">
        <v>0</v>
      </c>
      <c r="AI173" s="405">
        <v>0</v>
      </c>
      <c r="AJ173" s="407">
        <v>0</v>
      </c>
      <c r="AK173" s="405">
        <v>0</v>
      </c>
      <c r="AL173" s="407">
        <v>1</v>
      </c>
      <c r="AM173" s="405">
        <v>0</v>
      </c>
      <c r="AN173" s="405"/>
      <c r="AO173" s="407">
        <v>3</v>
      </c>
      <c r="AP173" s="405">
        <v>0</v>
      </c>
      <c r="AQ173" s="407">
        <v>2</v>
      </c>
      <c r="AR173" s="405">
        <v>0</v>
      </c>
      <c r="AS173" s="407">
        <v>0</v>
      </c>
      <c r="AT173" s="405">
        <v>0</v>
      </c>
      <c r="AU173" s="407">
        <v>0</v>
      </c>
      <c r="AV173" s="405">
        <v>0</v>
      </c>
      <c r="AW173" s="407">
        <v>1</v>
      </c>
      <c r="AX173" s="405">
        <v>0</v>
      </c>
      <c r="AY173" s="405"/>
      <c r="AZ173" s="407">
        <v>5</v>
      </c>
      <c r="BA173" s="405">
        <v>0.01</v>
      </c>
      <c r="BB173" s="407">
        <v>0</v>
      </c>
      <c r="BC173" s="405">
        <v>0</v>
      </c>
      <c r="BD173" s="407">
        <v>5</v>
      </c>
      <c r="BE173" s="405">
        <v>0.01</v>
      </c>
      <c r="BF173" s="405"/>
      <c r="BG173" s="407">
        <v>37</v>
      </c>
      <c r="BH173" s="405">
        <v>0.06</v>
      </c>
    </row>
    <row r="174" spans="1:60" x14ac:dyDescent="0.2">
      <c r="A174" s="186" t="s">
        <v>587</v>
      </c>
      <c r="B174" s="186" t="s">
        <v>588</v>
      </c>
      <c r="C174" s="402"/>
      <c r="D174" s="402"/>
      <c r="E174" s="401">
        <v>1239</v>
      </c>
      <c r="F174" s="399">
        <v>1</v>
      </c>
      <c r="G174" s="406"/>
      <c r="H174" s="407">
        <v>674</v>
      </c>
      <c r="I174" s="405">
        <v>0.54</v>
      </c>
      <c r="J174" s="407">
        <v>651</v>
      </c>
      <c r="K174" s="405">
        <v>0.53</v>
      </c>
      <c r="L174" s="407">
        <v>6</v>
      </c>
      <c r="M174" s="405">
        <v>0</v>
      </c>
      <c r="N174" s="407">
        <v>2</v>
      </c>
      <c r="O174" s="405">
        <v>0</v>
      </c>
      <c r="P174" s="407">
        <v>15</v>
      </c>
      <c r="Q174" s="405">
        <v>0.01</v>
      </c>
      <c r="R174" s="405"/>
      <c r="S174" s="407">
        <v>33</v>
      </c>
      <c r="T174" s="405">
        <v>0.03</v>
      </c>
      <c r="U174" s="407">
        <v>23</v>
      </c>
      <c r="V174" s="405">
        <v>0.02</v>
      </c>
      <c r="W174" s="407">
        <v>0</v>
      </c>
      <c r="X174" s="405">
        <v>0</v>
      </c>
      <c r="Y174" s="407">
        <v>10</v>
      </c>
      <c r="Z174" s="405">
        <v>0.01</v>
      </c>
      <c r="AA174" s="405"/>
      <c r="AB174" s="407">
        <v>33</v>
      </c>
      <c r="AC174" s="405">
        <v>0.03</v>
      </c>
      <c r="AD174" s="407">
        <v>11</v>
      </c>
      <c r="AE174" s="405">
        <v>0.01</v>
      </c>
      <c r="AF174" s="407">
        <v>2</v>
      </c>
      <c r="AG174" s="405">
        <v>0</v>
      </c>
      <c r="AH174" s="407">
        <v>1</v>
      </c>
      <c r="AI174" s="405">
        <v>0</v>
      </c>
      <c r="AJ174" s="407">
        <v>6</v>
      </c>
      <c r="AK174" s="405">
        <v>0</v>
      </c>
      <c r="AL174" s="407">
        <v>13</v>
      </c>
      <c r="AM174" s="405">
        <v>0.01</v>
      </c>
      <c r="AN174" s="405"/>
      <c r="AO174" s="407">
        <v>13</v>
      </c>
      <c r="AP174" s="405">
        <v>0.01</v>
      </c>
      <c r="AQ174" s="407">
        <v>5</v>
      </c>
      <c r="AR174" s="405">
        <v>0</v>
      </c>
      <c r="AS174" s="407">
        <v>5</v>
      </c>
      <c r="AT174" s="405">
        <v>0</v>
      </c>
      <c r="AU174" s="407">
        <v>0</v>
      </c>
      <c r="AV174" s="405">
        <v>0</v>
      </c>
      <c r="AW174" s="407">
        <v>3</v>
      </c>
      <c r="AX174" s="405">
        <v>0</v>
      </c>
      <c r="AY174" s="405"/>
      <c r="AZ174" s="407">
        <v>79</v>
      </c>
      <c r="BA174" s="405">
        <v>0.06</v>
      </c>
      <c r="BB174" s="407">
        <v>31</v>
      </c>
      <c r="BC174" s="405">
        <v>0.03</v>
      </c>
      <c r="BD174" s="407">
        <v>48</v>
      </c>
      <c r="BE174" s="405">
        <v>0.04</v>
      </c>
      <c r="BF174" s="405"/>
      <c r="BG174" s="407">
        <v>407</v>
      </c>
      <c r="BH174" s="405">
        <v>0.33</v>
      </c>
    </row>
    <row r="175" spans="1:60" x14ac:dyDescent="0.2">
      <c r="A175" s="186" t="s">
        <v>589</v>
      </c>
      <c r="B175" s="186" t="s">
        <v>590</v>
      </c>
      <c r="C175" s="402"/>
      <c r="D175" s="402"/>
      <c r="E175" s="401">
        <v>1444</v>
      </c>
      <c r="F175" s="399">
        <v>1</v>
      </c>
      <c r="G175" s="406"/>
      <c r="H175" s="407">
        <v>624</v>
      </c>
      <c r="I175" s="405">
        <v>0.43</v>
      </c>
      <c r="J175" s="407">
        <v>498</v>
      </c>
      <c r="K175" s="405">
        <v>0.34</v>
      </c>
      <c r="L175" s="407">
        <v>13</v>
      </c>
      <c r="M175" s="405">
        <v>0.01</v>
      </c>
      <c r="N175" s="407">
        <v>7</v>
      </c>
      <c r="O175" s="405">
        <v>0</v>
      </c>
      <c r="P175" s="407">
        <v>106</v>
      </c>
      <c r="Q175" s="405">
        <v>7.0000000000000007E-2</v>
      </c>
      <c r="R175" s="405"/>
      <c r="S175" s="407">
        <v>281</v>
      </c>
      <c r="T175" s="405">
        <v>0.19</v>
      </c>
      <c r="U175" s="407">
        <v>128</v>
      </c>
      <c r="V175" s="405">
        <v>0.09</v>
      </c>
      <c r="W175" s="407">
        <v>134</v>
      </c>
      <c r="X175" s="405">
        <v>0.09</v>
      </c>
      <c r="Y175" s="407">
        <v>19</v>
      </c>
      <c r="Z175" s="405">
        <v>0.01</v>
      </c>
      <c r="AA175" s="405"/>
      <c r="AB175" s="407">
        <v>338</v>
      </c>
      <c r="AC175" s="405">
        <v>0.23</v>
      </c>
      <c r="AD175" s="407">
        <v>200</v>
      </c>
      <c r="AE175" s="405">
        <v>0.14000000000000001</v>
      </c>
      <c r="AF175" s="407">
        <v>17</v>
      </c>
      <c r="AG175" s="405">
        <v>0.01</v>
      </c>
      <c r="AH175" s="407">
        <v>92</v>
      </c>
      <c r="AI175" s="405">
        <v>0.06</v>
      </c>
      <c r="AJ175" s="407">
        <v>0</v>
      </c>
      <c r="AK175" s="405">
        <v>0</v>
      </c>
      <c r="AL175" s="407">
        <v>29</v>
      </c>
      <c r="AM175" s="405">
        <v>0.02</v>
      </c>
      <c r="AN175" s="405"/>
      <c r="AO175" s="407">
        <v>48</v>
      </c>
      <c r="AP175" s="405">
        <v>0.03</v>
      </c>
      <c r="AQ175" s="407">
        <v>16</v>
      </c>
      <c r="AR175" s="405">
        <v>0.01</v>
      </c>
      <c r="AS175" s="407">
        <v>6</v>
      </c>
      <c r="AT175" s="405">
        <v>0</v>
      </c>
      <c r="AU175" s="407">
        <v>19</v>
      </c>
      <c r="AV175" s="405">
        <v>0.01</v>
      </c>
      <c r="AW175" s="407">
        <v>7</v>
      </c>
      <c r="AX175" s="405">
        <v>0</v>
      </c>
      <c r="AY175" s="405"/>
      <c r="AZ175" s="407">
        <v>30</v>
      </c>
      <c r="BA175" s="405">
        <v>0.02</v>
      </c>
      <c r="BB175" s="407">
        <v>26</v>
      </c>
      <c r="BC175" s="405">
        <v>0.02</v>
      </c>
      <c r="BD175" s="407">
        <v>4</v>
      </c>
      <c r="BE175" s="405">
        <v>0</v>
      </c>
      <c r="BF175" s="405"/>
      <c r="BG175" s="407">
        <v>123</v>
      </c>
      <c r="BH175" s="405">
        <v>0.09</v>
      </c>
    </row>
    <row r="176" spans="1:60" x14ac:dyDescent="0.2">
      <c r="A176" s="186" t="s">
        <v>591</v>
      </c>
      <c r="B176" s="186" t="s">
        <v>592</v>
      </c>
      <c r="C176" s="402"/>
      <c r="D176" s="402"/>
      <c r="E176" s="401">
        <v>871</v>
      </c>
      <c r="F176" s="399">
        <v>1</v>
      </c>
      <c r="G176" s="406"/>
      <c r="H176" s="407">
        <v>784</v>
      </c>
      <c r="I176" s="405">
        <v>0.9</v>
      </c>
      <c r="J176" s="407">
        <v>707</v>
      </c>
      <c r="K176" s="405">
        <v>0.81</v>
      </c>
      <c r="L176" s="407">
        <v>10</v>
      </c>
      <c r="M176" s="405">
        <v>0.01</v>
      </c>
      <c r="N176" s="407">
        <v>15</v>
      </c>
      <c r="O176" s="405">
        <v>0.02</v>
      </c>
      <c r="P176" s="407">
        <v>52</v>
      </c>
      <c r="Q176" s="405">
        <v>0.06</v>
      </c>
      <c r="R176" s="405"/>
      <c r="S176" s="407">
        <v>35</v>
      </c>
      <c r="T176" s="405">
        <v>0.04</v>
      </c>
      <c r="U176" s="407">
        <v>23</v>
      </c>
      <c r="V176" s="405">
        <v>0.03</v>
      </c>
      <c r="W176" s="407">
        <v>8</v>
      </c>
      <c r="X176" s="405">
        <v>0.01</v>
      </c>
      <c r="Y176" s="407">
        <v>4</v>
      </c>
      <c r="Z176" s="405">
        <v>0</v>
      </c>
      <c r="AA176" s="405"/>
      <c r="AB176" s="407">
        <v>20</v>
      </c>
      <c r="AC176" s="405">
        <v>0.02</v>
      </c>
      <c r="AD176" s="407">
        <v>0</v>
      </c>
      <c r="AE176" s="405">
        <v>0</v>
      </c>
      <c r="AF176" s="407">
        <v>5</v>
      </c>
      <c r="AG176" s="405">
        <v>0.01</v>
      </c>
      <c r="AH176" s="407">
        <v>3</v>
      </c>
      <c r="AI176" s="405">
        <v>0</v>
      </c>
      <c r="AJ176" s="407">
        <v>0</v>
      </c>
      <c r="AK176" s="405">
        <v>0</v>
      </c>
      <c r="AL176" s="407">
        <v>12</v>
      </c>
      <c r="AM176" s="405">
        <v>0.01</v>
      </c>
      <c r="AN176" s="405"/>
      <c r="AO176" s="407">
        <v>14</v>
      </c>
      <c r="AP176" s="405">
        <v>0.02</v>
      </c>
      <c r="AQ176" s="407">
        <v>10</v>
      </c>
      <c r="AR176" s="405">
        <v>0.01</v>
      </c>
      <c r="AS176" s="407">
        <v>4</v>
      </c>
      <c r="AT176" s="405">
        <v>0</v>
      </c>
      <c r="AU176" s="407">
        <v>0</v>
      </c>
      <c r="AV176" s="405">
        <v>0</v>
      </c>
      <c r="AW176" s="407">
        <v>0</v>
      </c>
      <c r="AX176" s="405">
        <v>0</v>
      </c>
      <c r="AY176" s="405"/>
      <c r="AZ176" s="407">
        <v>12</v>
      </c>
      <c r="BA176" s="405">
        <v>0.01</v>
      </c>
      <c r="BB176" s="407">
        <v>2</v>
      </c>
      <c r="BC176" s="405">
        <v>0</v>
      </c>
      <c r="BD176" s="407">
        <v>10</v>
      </c>
      <c r="BE176" s="405">
        <v>0.01</v>
      </c>
      <c r="BF176" s="405"/>
      <c r="BG176" s="407">
        <v>6</v>
      </c>
      <c r="BH176" s="405">
        <v>0.01</v>
      </c>
    </row>
    <row r="177" spans="1:60" x14ac:dyDescent="0.2">
      <c r="A177" s="186" t="s">
        <v>593</v>
      </c>
      <c r="B177" s="186" t="s">
        <v>594</v>
      </c>
      <c r="C177" s="402"/>
      <c r="D177" s="402"/>
      <c r="E177" s="401">
        <v>172</v>
      </c>
      <c r="F177" s="399">
        <v>1</v>
      </c>
      <c r="G177" s="406"/>
      <c r="H177" s="407">
        <v>165</v>
      </c>
      <c r="I177" s="405">
        <v>0.96</v>
      </c>
      <c r="J177" s="407">
        <v>162</v>
      </c>
      <c r="K177" s="405">
        <v>0.94</v>
      </c>
      <c r="L177" s="407">
        <v>2</v>
      </c>
      <c r="M177" s="405">
        <v>0.01</v>
      </c>
      <c r="N177" s="407">
        <v>0</v>
      </c>
      <c r="O177" s="405">
        <v>0</v>
      </c>
      <c r="P177" s="407">
        <v>1</v>
      </c>
      <c r="Q177" s="405">
        <v>0.01</v>
      </c>
      <c r="R177" s="405"/>
      <c r="S177" s="407">
        <v>1</v>
      </c>
      <c r="T177" s="405">
        <v>0.01</v>
      </c>
      <c r="U177" s="407">
        <v>1</v>
      </c>
      <c r="V177" s="405">
        <v>0.01</v>
      </c>
      <c r="W177" s="407">
        <v>0</v>
      </c>
      <c r="X177" s="405">
        <v>0</v>
      </c>
      <c r="Y177" s="407">
        <v>0</v>
      </c>
      <c r="Z177" s="405">
        <v>0</v>
      </c>
      <c r="AA177" s="405"/>
      <c r="AB177" s="407">
        <v>1</v>
      </c>
      <c r="AC177" s="405">
        <v>0.01</v>
      </c>
      <c r="AD177" s="407">
        <v>0</v>
      </c>
      <c r="AE177" s="405">
        <v>0</v>
      </c>
      <c r="AF177" s="407">
        <v>0</v>
      </c>
      <c r="AG177" s="405">
        <v>0</v>
      </c>
      <c r="AH177" s="407">
        <v>1</v>
      </c>
      <c r="AI177" s="405">
        <v>0.01</v>
      </c>
      <c r="AJ177" s="407">
        <v>0</v>
      </c>
      <c r="AK177" s="405">
        <v>0</v>
      </c>
      <c r="AL177" s="407">
        <v>0</v>
      </c>
      <c r="AM177" s="405">
        <v>0</v>
      </c>
      <c r="AN177" s="405"/>
      <c r="AO177" s="407">
        <v>1</v>
      </c>
      <c r="AP177" s="405">
        <v>0.01</v>
      </c>
      <c r="AQ177" s="407">
        <v>0</v>
      </c>
      <c r="AR177" s="405">
        <v>0</v>
      </c>
      <c r="AS177" s="407">
        <v>1</v>
      </c>
      <c r="AT177" s="405">
        <v>0.01</v>
      </c>
      <c r="AU177" s="407">
        <v>0</v>
      </c>
      <c r="AV177" s="405">
        <v>0</v>
      </c>
      <c r="AW177" s="407">
        <v>0</v>
      </c>
      <c r="AX177" s="405">
        <v>0</v>
      </c>
      <c r="AY177" s="405"/>
      <c r="AZ177" s="407">
        <v>4</v>
      </c>
      <c r="BA177" s="405">
        <v>0.02</v>
      </c>
      <c r="BB177" s="407">
        <v>0</v>
      </c>
      <c r="BC177" s="405">
        <v>0</v>
      </c>
      <c r="BD177" s="407">
        <v>4</v>
      </c>
      <c r="BE177" s="405">
        <v>0.02</v>
      </c>
      <c r="BF177" s="405"/>
      <c r="BG177" s="407">
        <v>0</v>
      </c>
      <c r="BH177" s="405">
        <v>0</v>
      </c>
    </row>
    <row r="178" spans="1:60" x14ac:dyDescent="0.2">
      <c r="A178" s="186" t="s">
        <v>595</v>
      </c>
      <c r="B178" s="186" t="s">
        <v>596</v>
      </c>
      <c r="C178" s="402"/>
      <c r="D178" s="402"/>
      <c r="E178" s="401">
        <v>161</v>
      </c>
      <c r="F178" s="399">
        <v>1</v>
      </c>
      <c r="G178" s="406"/>
      <c r="H178" s="407">
        <v>157</v>
      </c>
      <c r="I178" s="405">
        <v>0.98</v>
      </c>
      <c r="J178" s="407">
        <v>152</v>
      </c>
      <c r="K178" s="405">
        <v>0.94</v>
      </c>
      <c r="L178" s="407">
        <v>0</v>
      </c>
      <c r="M178" s="405">
        <v>0</v>
      </c>
      <c r="N178" s="407">
        <v>1</v>
      </c>
      <c r="O178" s="405">
        <v>0.01</v>
      </c>
      <c r="P178" s="407">
        <v>4</v>
      </c>
      <c r="Q178" s="405">
        <v>0.02</v>
      </c>
      <c r="R178" s="405"/>
      <c r="S178" s="407">
        <v>0</v>
      </c>
      <c r="T178" s="405">
        <v>0</v>
      </c>
      <c r="U178" s="407">
        <v>0</v>
      </c>
      <c r="V178" s="405">
        <v>0</v>
      </c>
      <c r="W178" s="407">
        <v>0</v>
      </c>
      <c r="X178" s="405">
        <v>0</v>
      </c>
      <c r="Y178" s="407">
        <v>0</v>
      </c>
      <c r="Z178" s="405">
        <v>0</v>
      </c>
      <c r="AA178" s="405"/>
      <c r="AB178" s="407">
        <v>1</v>
      </c>
      <c r="AC178" s="405">
        <v>0.01</v>
      </c>
      <c r="AD178" s="407">
        <v>0</v>
      </c>
      <c r="AE178" s="405">
        <v>0</v>
      </c>
      <c r="AF178" s="407">
        <v>0</v>
      </c>
      <c r="AG178" s="405">
        <v>0</v>
      </c>
      <c r="AH178" s="407">
        <v>1</v>
      </c>
      <c r="AI178" s="405">
        <v>0.01</v>
      </c>
      <c r="AJ178" s="407">
        <v>0</v>
      </c>
      <c r="AK178" s="405">
        <v>0</v>
      </c>
      <c r="AL178" s="407">
        <v>0</v>
      </c>
      <c r="AM178" s="405">
        <v>0</v>
      </c>
      <c r="AN178" s="405"/>
      <c r="AO178" s="407">
        <v>2</v>
      </c>
      <c r="AP178" s="405">
        <v>0.01</v>
      </c>
      <c r="AQ178" s="407">
        <v>1</v>
      </c>
      <c r="AR178" s="405">
        <v>0.01</v>
      </c>
      <c r="AS178" s="407">
        <v>0</v>
      </c>
      <c r="AT178" s="405">
        <v>0</v>
      </c>
      <c r="AU178" s="407">
        <v>0</v>
      </c>
      <c r="AV178" s="405">
        <v>0</v>
      </c>
      <c r="AW178" s="407">
        <v>1</v>
      </c>
      <c r="AX178" s="405">
        <v>0.01</v>
      </c>
      <c r="AY178" s="405"/>
      <c r="AZ178" s="407">
        <v>0</v>
      </c>
      <c r="BA178" s="405">
        <v>0</v>
      </c>
      <c r="BB178" s="407">
        <v>0</v>
      </c>
      <c r="BC178" s="405">
        <v>0</v>
      </c>
      <c r="BD178" s="407">
        <v>0</v>
      </c>
      <c r="BE178" s="405">
        <v>0</v>
      </c>
      <c r="BF178" s="405"/>
      <c r="BG178" s="407">
        <v>1</v>
      </c>
      <c r="BH178" s="405">
        <v>0.01</v>
      </c>
    </row>
    <row r="179" spans="1:60" x14ac:dyDescent="0.2">
      <c r="A179" s="186" t="s">
        <v>597</v>
      </c>
      <c r="B179" s="186" t="s">
        <v>598</v>
      </c>
      <c r="C179" s="402"/>
      <c r="D179" s="402"/>
      <c r="E179" s="401">
        <v>5772</v>
      </c>
      <c r="F179" s="399">
        <v>1</v>
      </c>
      <c r="G179" s="406"/>
      <c r="H179" s="407">
        <v>3158</v>
      </c>
      <c r="I179" s="405">
        <v>0.55000000000000004</v>
      </c>
      <c r="J179" s="407">
        <v>2873</v>
      </c>
      <c r="K179" s="405">
        <v>0.5</v>
      </c>
      <c r="L179" s="407">
        <v>49</v>
      </c>
      <c r="M179" s="405">
        <v>0.01</v>
      </c>
      <c r="N179" s="407">
        <v>24</v>
      </c>
      <c r="O179" s="405">
        <v>0</v>
      </c>
      <c r="P179" s="407">
        <v>212</v>
      </c>
      <c r="Q179" s="405">
        <v>0.04</v>
      </c>
      <c r="R179" s="405"/>
      <c r="S179" s="407">
        <v>1001</v>
      </c>
      <c r="T179" s="405">
        <v>0.17</v>
      </c>
      <c r="U179" s="407">
        <v>696</v>
      </c>
      <c r="V179" s="405">
        <v>0.12</v>
      </c>
      <c r="W179" s="407">
        <v>183</v>
      </c>
      <c r="X179" s="405">
        <v>0.03</v>
      </c>
      <c r="Y179" s="407">
        <v>122</v>
      </c>
      <c r="Z179" s="405">
        <v>0.02</v>
      </c>
      <c r="AA179" s="405"/>
      <c r="AB179" s="407">
        <v>583</v>
      </c>
      <c r="AC179" s="405">
        <v>0.1</v>
      </c>
      <c r="AD179" s="407">
        <v>356</v>
      </c>
      <c r="AE179" s="405">
        <v>0.06</v>
      </c>
      <c r="AF179" s="407">
        <v>39</v>
      </c>
      <c r="AG179" s="405">
        <v>0.01</v>
      </c>
      <c r="AH179" s="407">
        <v>44</v>
      </c>
      <c r="AI179" s="405">
        <v>0.01</v>
      </c>
      <c r="AJ179" s="407">
        <v>5</v>
      </c>
      <c r="AK179" s="405">
        <v>0</v>
      </c>
      <c r="AL179" s="407">
        <v>139</v>
      </c>
      <c r="AM179" s="405">
        <v>0.02</v>
      </c>
      <c r="AN179" s="405"/>
      <c r="AO179" s="407">
        <v>271</v>
      </c>
      <c r="AP179" s="405">
        <v>0.05</v>
      </c>
      <c r="AQ179" s="407">
        <v>192</v>
      </c>
      <c r="AR179" s="405">
        <v>0.03</v>
      </c>
      <c r="AS179" s="407">
        <v>54</v>
      </c>
      <c r="AT179" s="405">
        <v>0.01</v>
      </c>
      <c r="AU179" s="407">
        <v>25</v>
      </c>
      <c r="AV179" s="405">
        <v>0</v>
      </c>
      <c r="AW179" s="407">
        <v>0</v>
      </c>
      <c r="AX179" s="405">
        <v>0</v>
      </c>
      <c r="AY179" s="405"/>
      <c r="AZ179" s="407">
        <v>390</v>
      </c>
      <c r="BA179" s="405">
        <v>7.0000000000000007E-2</v>
      </c>
      <c r="BB179" s="407">
        <v>189</v>
      </c>
      <c r="BC179" s="405">
        <v>0.03</v>
      </c>
      <c r="BD179" s="407">
        <v>201</v>
      </c>
      <c r="BE179" s="405">
        <v>0.03</v>
      </c>
      <c r="BF179" s="405"/>
      <c r="BG179" s="407">
        <v>369</v>
      </c>
      <c r="BH179" s="405">
        <v>0.06</v>
      </c>
    </row>
    <row r="180" spans="1:60" x14ac:dyDescent="0.2">
      <c r="A180" s="186" t="s">
        <v>599</v>
      </c>
      <c r="B180" s="186" t="s">
        <v>600</v>
      </c>
      <c r="C180" s="402"/>
      <c r="D180" s="402"/>
      <c r="E180" s="401">
        <v>193</v>
      </c>
      <c r="F180" s="399">
        <v>1</v>
      </c>
      <c r="G180" s="406"/>
      <c r="H180" s="407">
        <v>172</v>
      </c>
      <c r="I180" s="405">
        <v>0.89</v>
      </c>
      <c r="J180" s="407">
        <v>148</v>
      </c>
      <c r="K180" s="405">
        <v>0.77</v>
      </c>
      <c r="L180" s="407">
        <v>0</v>
      </c>
      <c r="M180" s="405">
        <v>0</v>
      </c>
      <c r="N180" s="407">
        <v>0</v>
      </c>
      <c r="O180" s="405">
        <v>0</v>
      </c>
      <c r="P180" s="407">
        <v>24</v>
      </c>
      <c r="Q180" s="405">
        <v>0.12</v>
      </c>
      <c r="R180" s="405"/>
      <c r="S180" s="407">
        <v>3</v>
      </c>
      <c r="T180" s="405">
        <v>0.02</v>
      </c>
      <c r="U180" s="407">
        <v>2</v>
      </c>
      <c r="V180" s="405">
        <v>0.01</v>
      </c>
      <c r="W180" s="407">
        <v>1</v>
      </c>
      <c r="X180" s="405">
        <v>0.01</v>
      </c>
      <c r="Y180" s="407">
        <v>0</v>
      </c>
      <c r="Z180" s="405">
        <v>0</v>
      </c>
      <c r="AA180" s="405"/>
      <c r="AB180" s="407">
        <v>1</v>
      </c>
      <c r="AC180" s="405">
        <v>0.01</v>
      </c>
      <c r="AD180" s="407">
        <v>0</v>
      </c>
      <c r="AE180" s="405">
        <v>0</v>
      </c>
      <c r="AF180" s="407">
        <v>0</v>
      </c>
      <c r="AG180" s="405">
        <v>0</v>
      </c>
      <c r="AH180" s="407">
        <v>0</v>
      </c>
      <c r="AI180" s="405">
        <v>0</v>
      </c>
      <c r="AJ180" s="407">
        <v>0</v>
      </c>
      <c r="AK180" s="405">
        <v>0</v>
      </c>
      <c r="AL180" s="407">
        <v>1</v>
      </c>
      <c r="AM180" s="405">
        <v>0.01</v>
      </c>
      <c r="AN180" s="405"/>
      <c r="AO180" s="407">
        <v>3</v>
      </c>
      <c r="AP180" s="405">
        <v>0.02</v>
      </c>
      <c r="AQ180" s="407">
        <v>2</v>
      </c>
      <c r="AR180" s="405">
        <v>0.01</v>
      </c>
      <c r="AS180" s="407">
        <v>0</v>
      </c>
      <c r="AT180" s="405">
        <v>0</v>
      </c>
      <c r="AU180" s="407">
        <v>0</v>
      </c>
      <c r="AV180" s="405">
        <v>0</v>
      </c>
      <c r="AW180" s="407">
        <v>1</v>
      </c>
      <c r="AX180" s="405">
        <v>0.01</v>
      </c>
      <c r="AY180" s="405"/>
      <c r="AZ180" s="407">
        <v>3</v>
      </c>
      <c r="BA180" s="405">
        <v>0.02</v>
      </c>
      <c r="BB180" s="407">
        <v>0</v>
      </c>
      <c r="BC180" s="405">
        <v>0</v>
      </c>
      <c r="BD180" s="407">
        <v>3</v>
      </c>
      <c r="BE180" s="405">
        <v>0.02</v>
      </c>
      <c r="BF180" s="405"/>
      <c r="BG180" s="407">
        <v>11</v>
      </c>
      <c r="BH180" s="405">
        <v>0.06</v>
      </c>
    </row>
    <row r="181" spans="1:60" x14ac:dyDescent="0.2">
      <c r="A181" s="186" t="s">
        <v>601</v>
      </c>
      <c r="B181" s="186" t="s">
        <v>602</v>
      </c>
      <c r="C181" s="402"/>
      <c r="D181" s="402"/>
      <c r="E181" s="401">
        <v>1588</v>
      </c>
      <c r="F181" s="399">
        <v>1</v>
      </c>
      <c r="G181" s="406"/>
      <c r="H181" s="407">
        <v>1317</v>
      </c>
      <c r="I181" s="405">
        <v>0.83</v>
      </c>
      <c r="J181" s="407">
        <v>1250</v>
      </c>
      <c r="K181" s="405">
        <v>0.79</v>
      </c>
      <c r="L181" s="407">
        <v>6</v>
      </c>
      <c r="M181" s="405">
        <v>0</v>
      </c>
      <c r="N181" s="407">
        <v>4</v>
      </c>
      <c r="O181" s="405">
        <v>0</v>
      </c>
      <c r="P181" s="407">
        <v>57</v>
      </c>
      <c r="Q181" s="405">
        <v>0.04</v>
      </c>
      <c r="R181" s="405"/>
      <c r="S181" s="407">
        <v>99</v>
      </c>
      <c r="T181" s="405">
        <v>0.06</v>
      </c>
      <c r="U181" s="407">
        <v>63</v>
      </c>
      <c r="V181" s="405">
        <v>0.04</v>
      </c>
      <c r="W181" s="407">
        <v>23</v>
      </c>
      <c r="X181" s="405">
        <v>0.01</v>
      </c>
      <c r="Y181" s="407">
        <v>13</v>
      </c>
      <c r="Z181" s="405">
        <v>0.01</v>
      </c>
      <c r="AA181" s="405"/>
      <c r="AB181" s="407">
        <v>30</v>
      </c>
      <c r="AC181" s="405">
        <v>0.02</v>
      </c>
      <c r="AD181" s="407">
        <v>5</v>
      </c>
      <c r="AE181" s="405">
        <v>0</v>
      </c>
      <c r="AF181" s="407">
        <v>11</v>
      </c>
      <c r="AG181" s="405">
        <v>0.01</v>
      </c>
      <c r="AH181" s="407">
        <v>7</v>
      </c>
      <c r="AI181" s="405">
        <v>0</v>
      </c>
      <c r="AJ181" s="407">
        <v>1</v>
      </c>
      <c r="AK181" s="405">
        <v>0</v>
      </c>
      <c r="AL181" s="407">
        <v>6</v>
      </c>
      <c r="AM181" s="405">
        <v>0</v>
      </c>
      <c r="AN181" s="405"/>
      <c r="AO181" s="407">
        <v>35</v>
      </c>
      <c r="AP181" s="405">
        <v>0.02</v>
      </c>
      <c r="AQ181" s="407">
        <v>23</v>
      </c>
      <c r="AR181" s="405">
        <v>0.01</v>
      </c>
      <c r="AS181" s="407">
        <v>7</v>
      </c>
      <c r="AT181" s="405">
        <v>0</v>
      </c>
      <c r="AU181" s="407">
        <v>5</v>
      </c>
      <c r="AV181" s="405">
        <v>0</v>
      </c>
      <c r="AW181" s="407">
        <v>0</v>
      </c>
      <c r="AX181" s="405">
        <v>0</v>
      </c>
      <c r="AY181" s="405"/>
      <c r="AZ181" s="407">
        <v>18</v>
      </c>
      <c r="BA181" s="405">
        <v>0.01</v>
      </c>
      <c r="BB181" s="407">
        <v>4</v>
      </c>
      <c r="BC181" s="405">
        <v>0</v>
      </c>
      <c r="BD181" s="407">
        <v>14</v>
      </c>
      <c r="BE181" s="405">
        <v>0.01</v>
      </c>
      <c r="BF181" s="405"/>
      <c r="BG181" s="407">
        <v>89</v>
      </c>
      <c r="BH181" s="405">
        <v>0.06</v>
      </c>
    </row>
    <row r="182" spans="1:60" s="204" customFormat="1" x14ac:dyDescent="0.2">
      <c r="A182" s="198" t="s">
        <v>603</v>
      </c>
      <c r="B182" s="198" t="s">
        <v>604</v>
      </c>
      <c r="C182" s="402"/>
      <c r="D182" s="402"/>
      <c r="E182" s="408" t="s">
        <v>284</v>
      </c>
      <c r="F182" s="409" t="s">
        <v>284</v>
      </c>
      <c r="G182" s="410"/>
      <c r="H182" s="411" t="s">
        <v>284</v>
      </c>
      <c r="I182" s="412" t="s">
        <v>284</v>
      </c>
      <c r="J182" s="411" t="s">
        <v>284</v>
      </c>
      <c r="K182" s="412" t="s">
        <v>284</v>
      </c>
      <c r="L182" s="411" t="s">
        <v>284</v>
      </c>
      <c r="M182" s="412" t="s">
        <v>284</v>
      </c>
      <c r="N182" s="411" t="s">
        <v>284</v>
      </c>
      <c r="O182" s="412" t="s">
        <v>284</v>
      </c>
      <c r="P182" s="411" t="s">
        <v>284</v>
      </c>
      <c r="Q182" s="412" t="s">
        <v>284</v>
      </c>
      <c r="R182" s="412"/>
      <c r="S182" s="411" t="s">
        <v>284</v>
      </c>
      <c r="T182" s="412" t="s">
        <v>284</v>
      </c>
      <c r="U182" s="411" t="s">
        <v>284</v>
      </c>
      <c r="V182" s="412" t="s">
        <v>284</v>
      </c>
      <c r="W182" s="411" t="s">
        <v>284</v>
      </c>
      <c r="X182" s="412" t="s">
        <v>284</v>
      </c>
      <c r="Y182" s="411" t="s">
        <v>284</v>
      </c>
      <c r="Z182" s="412" t="s">
        <v>284</v>
      </c>
      <c r="AA182" s="412"/>
      <c r="AB182" s="411" t="s">
        <v>284</v>
      </c>
      <c r="AC182" s="412" t="s">
        <v>284</v>
      </c>
      <c r="AD182" s="411" t="s">
        <v>284</v>
      </c>
      <c r="AE182" s="412" t="s">
        <v>284</v>
      </c>
      <c r="AF182" s="411" t="s">
        <v>284</v>
      </c>
      <c r="AG182" s="412" t="s">
        <v>284</v>
      </c>
      <c r="AH182" s="411" t="s">
        <v>284</v>
      </c>
      <c r="AI182" s="412" t="s">
        <v>284</v>
      </c>
      <c r="AJ182" s="411" t="s">
        <v>284</v>
      </c>
      <c r="AK182" s="412" t="s">
        <v>284</v>
      </c>
      <c r="AL182" s="411" t="s">
        <v>284</v>
      </c>
      <c r="AM182" s="412" t="s">
        <v>284</v>
      </c>
      <c r="AN182" s="412"/>
      <c r="AO182" s="411" t="s">
        <v>284</v>
      </c>
      <c r="AP182" s="412" t="s">
        <v>284</v>
      </c>
      <c r="AQ182" s="411" t="s">
        <v>284</v>
      </c>
      <c r="AR182" s="412" t="s">
        <v>284</v>
      </c>
      <c r="AS182" s="411" t="s">
        <v>284</v>
      </c>
      <c r="AT182" s="412" t="s">
        <v>284</v>
      </c>
      <c r="AU182" s="411" t="s">
        <v>284</v>
      </c>
      <c r="AV182" s="412" t="s">
        <v>284</v>
      </c>
      <c r="AW182" s="411" t="s">
        <v>284</v>
      </c>
      <c r="AX182" s="412" t="s">
        <v>284</v>
      </c>
      <c r="AY182" s="412"/>
      <c r="AZ182" s="411" t="s">
        <v>284</v>
      </c>
      <c r="BA182" s="412" t="s">
        <v>284</v>
      </c>
      <c r="BB182" s="411" t="s">
        <v>284</v>
      </c>
      <c r="BC182" s="412" t="s">
        <v>284</v>
      </c>
      <c r="BD182" s="411" t="s">
        <v>284</v>
      </c>
      <c r="BE182" s="412" t="s">
        <v>284</v>
      </c>
      <c r="BF182" s="412"/>
      <c r="BG182" s="411" t="s">
        <v>284</v>
      </c>
      <c r="BH182" s="412" t="s">
        <v>284</v>
      </c>
    </row>
    <row r="183" spans="1:60" x14ac:dyDescent="0.2">
      <c r="A183" s="186" t="s">
        <v>605</v>
      </c>
      <c r="B183" s="186" t="s">
        <v>606</v>
      </c>
      <c r="C183" s="402"/>
      <c r="D183" s="402"/>
      <c r="E183" s="401">
        <v>606</v>
      </c>
      <c r="F183" s="399">
        <v>1</v>
      </c>
      <c r="G183" s="406"/>
      <c r="H183" s="407">
        <v>547</v>
      </c>
      <c r="I183" s="405">
        <v>0.9</v>
      </c>
      <c r="J183" s="407">
        <v>517</v>
      </c>
      <c r="K183" s="405">
        <v>0.85</v>
      </c>
      <c r="L183" s="407">
        <v>2</v>
      </c>
      <c r="M183" s="405">
        <v>0</v>
      </c>
      <c r="N183" s="407">
        <v>6</v>
      </c>
      <c r="O183" s="405">
        <v>0.01</v>
      </c>
      <c r="P183" s="407">
        <v>22</v>
      </c>
      <c r="Q183" s="405">
        <v>0.04</v>
      </c>
      <c r="R183" s="405"/>
      <c r="S183" s="407">
        <v>4</v>
      </c>
      <c r="T183" s="405">
        <v>0.01</v>
      </c>
      <c r="U183" s="407">
        <v>1</v>
      </c>
      <c r="V183" s="405">
        <v>0</v>
      </c>
      <c r="W183" s="407">
        <v>2</v>
      </c>
      <c r="X183" s="405">
        <v>0</v>
      </c>
      <c r="Y183" s="407">
        <v>1</v>
      </c>
      <c r="Z183" s="405">
        <v>0</v>
      </c>
      <c r="AA183" s="405"/>
      <c r="AB183" s="407">
        <v>0</v>
      </c>
      <c r="AC183" s="405">
        <v>0</v>
      </c>
      <c r="AD183" s="407">
        <v>0</v>
      </c>
      <c r="AE183" s="405">
        <v>0</v>
      </c>
      <c r="AF183" s="407">
        <v>0</v>
      </c>
      <c r="AG183" s="405">
        <v>0</v>
      </c>
      <c r="AH183" s="407">
        <v>0</v>
      </c>
      <c r="AI183" s="405">
        <v>0</v>
      </c>
      <c r="AJ183" s="407">
        <v>0</v>
      </c>
      <c r="AK183" s="405">
        <v>0</v>
      </c>
      <c r="AL183" s="407">
        <v>0</v>
      </c>
      <c r="AM183" s="405">
        <v>0</v>
      </c>
      <c r="AN183" s="405"/>
      <c r="AO183" s="407">
        <v>7</v>
      </c>
      <c r="AP183" s="405">
        <v>0.01</v>
      </c>
      <c r="AQ183" s="407">
        <v>4</v>
      </c>
      <c r="AR183" s="405">
        <v>0.01</v>
      </c>
      <c r="AS183" s="407">
        <v>1</v>
      </c>
      <c r="AT183" s="405">
        <v>0</v>
      </c>
      <c r="AU183" s="407">
        <v>2</v>
      </c>
      <c r="AV183" s="405">
        <v>0</v>
      </c>
      <c r="AW183" s="407">
        <v>0</v>
      </c>
      <c r="AX183" s="405">
        <v>0</v>
      </c>
      <c r="AY183" s="405"/>
      <c r="AZ183" s="407">
        <v>1</v>
      </c>
      <c r="BA183" s="405">
        <v>0</v>
      </c>
      <c r="BB183" s="407">
        <v>0</v>
      </c>
      <c r="BC183" s="405">
        <v>0</v>
      </c>
      <c r="BD183" s="407">
        <v>1</v>
      </c>
      <c r="BE183" s="405">
        <v>0</v>
      </c>
      <c r="BF183" s="405"/>
      <c r="BG183" s="407">
        <v>47</v>
      </c>
      <c r="BH183" s="405">
        <v>0.08</v>
      </c>
    </row>
    <row r="184" spans="1:60" x14ac:dyDescent="0.2">
      <c r="A184" s="186" t="s">
        <v>607</v>
      </c>
      <c r="B184" s="186" t="s">
        <v>608</v>
      </c>
      <c r="C184" s="402"/>
      <c r="D184" s="402"/>
      <c r="E184" s="401">
        <v>551</v>
      </c>
      <c r="F184" s="399">
        <v>1</v>
      </c>
      <c r="G184" s="406"/>
      <c r="H184" s="407">
        <v>194</v>
      </c>
      <c r="I184" s="405">
        <v>0.35</v>
      </c>
      <c r="J184" s="407">
        <v>159</v>
      </c>
      <c r="K184" s="405">
        <v>0.28999999999999998</v>
      </c>
      <c r="L184" s="407">
        <v>2</v>
      </c>
      <c r="M184" s="405">
        <v>0</v>
      </c>
      <c r="N184" s="407">
        <v>0</v>
      </c>
      <c r="O184" s="405">
        <v>0</v>
      </c>
      <c r="P184" s="407">
        <v>33</v>
      </c>
      <c r="Q184" s="405">
        <v>0.06</v>
      </c>
      <c r="R184" s="405"/>
      <c r="S184" s="407">
        <v>173</v>
      </c>
      <c r="T184" s="405">
        <v>0.31</v>
      </c>
      <c r="U184" s="407">
        <v>107</v>
      </c>
      <c r="V184" s="405">
        <v>0.19</v>
      </c>
      <c r="W184" s="407">
        <v>59</v>
      </c>
      <c r="X184" s="405">
        <v>0.11</v>
      </c>
      <c r="Y184" s="407">
        <v>7</v>
      </c>
      <c r="Z184" s="405">
        <v>0.01</v>
      </c>
      <c r="AA184" s="405"/>
      <c r="AB184" s="407">
        <v>72</v>
      </c>
      <c r="AC184" s="405">
        <v>0.13</v>
      </c>
      <c r="AD184" s="407">
        <v>25</v>
      </c>
      <c r="AE184" s="405">
        <v>0.05</v>
      </c>
      <c r="AF184" s="407">
        <v>8</v>
      </c>
      <c r="AG184" s="405">
        <v>0.01</v>
      </c>
      <c r="AH184" s="407">
        <v>4</v>
      </c>
      <c r="AI184" s="405">
        <v>0.01</v>
      </c>
      <c r="AJ184" s="407">
        <v>0</v>
      </c>
      <c r="AK184" s="405">
        <v>0</v>
      </c>
      <c r="AL184" s="407">
        <v>35</v>
      </c>
      <c r="AM184" s="405">
        <v>0.06</v>
      </c>
      <c r="AN184" s="405"/>
      <c r="AO184" s="407">
        <v>45</v>
      </c>
      <c r="AP184" s="405">
        <v>0.08</v>
      </c>
      <c r="AQ184" s="407">
        <v>28</v>
      </c>
      <c r="AR184" s="405">
        <v>0.05</v>
      </c>
      <c r="AS184" s="407">
        <v>11</v>
      </c>
      <c r="AT184" s="405">
        <v>0.02</v>
      </c>
      <c r="AU184" s="407">
        <v>2</v>
      </c>
      <c r="AV184" s="405">
        <v>0</v>
      </c>
      <c r="AW184" s="407">
        <v>4</v>
      </c>
      <c r="AX184" s="405">
        <v>0.01</v>
      </c>
      <c r="AY184" s="405"/>
      <c r="AZ184" s="407">
        <v>43</v>
      </c>
      <c r="BA184" s="405">
        <v>0.08</v>
      </c>
      <c r="BB184" s="407">
        <v>13</v>
      </c>
      <c r="BC184" s="405">
        <v>0.02</v>
      </c>
      <c r="BD184" s="407">
        <v>30</v>
      </c>
      <c r="BE184" s="405">
        <v>0.05</v>
      </c>
      <c r="BF184" s="405"/>
      <c r="BG184" s="407">
        <v>24</v>
      </c>
      <c r="BH184" s="405">
        <v>0.04</v>
      </c>
    </row>
    <row r="185" spans="1:60" x14ac:dyDescent="0.2">
      <c r="A185" s="186" t="s">
        <v>609</v>
      </c>
      <c r="B185" s="186" t="s">
        <v>610</v>
      </c>
      <c r="C185" s="402"/>
      <c r="D185" s="402"/>
      <c r="E185" s="401">
        <v>325</v>
      </c>
      <c r="F185" s="399">
        <v>1</v>
      </c>
      <c r="G185" s="406"/>
      <c r="H185" s="407">
        <v>315</v>
      </c>
      <c r="I185" s="405">
        <v>0.97</v>
      </c>
      <c r="J185" s="407">
        <v>302</v>
      </c>
      <c r="K185" s="405">
        <v>0.93</v>
      </c>
      <c r="L185" s="407">
        <v>3</v>
      </c>
      <c r="M185" s="405">
        <v>0.01</v>
      </c>
      <c r="N185" s="407">
        <v>0</v>
      </c>
      <c r="O185" s="405">
        <v>0</v>
      </c>
      <c r="P185" s="407">
        <v>10</v>
      </c>
      <c r="Q185" s="405">
        <v>0.03</v>
      </c>
      <c r="R185" s="405"/>
      <c r="S185" s="407">
        <v>1</v>
      </c>
      <c r="T185" s="405">
        <v>0</v>
      </c>
      <c r="U185" s="407">
        <v>0</v>
      </c>
      <c r="V185" s="405">
        <v>0</v>
      </c>
      <c r="W185" s="407">
        <v>0</v>
      </c>
      <c r="X185" s="405">
        <v>0</v>
      </c>
      <c r="Y185" s="407">
        <v>1</v>
      </c>
      <c r="Z185" s="405">
        <v>0</v>
      </c>
      <c r="AA185" s="405"/>
      <c r="AB185" s="407">
        <v>0</v>
      </c>
      <c r="AC185" s="405">
        <v>0</v>
      </c>
      <c r="AD185" s="407">
        <v>0</v>
      </c>
      <c r="AE185" s="405">
        <v>0</v>
      </c>
      <c r="AF185" s="407">
        <v>0</v>
      </c>
      <c r="AG185" s="405">
        <v>0</v>
      </c>
      <c r="AH185" s="407">
        <v>0</v>
      </c>
      <c r="AI185" s="405">
        <v>0</v>
      </c>
      <c r="AJ185" s="407">
        <v>0</v>
      </c>
      <c r="AK185" s="405">
        <v>0</v>
      </c>
      <c r="AL185" s="407">
        <v>0</v>
      </c>
      <c r="AM185" s="405">
        <v>0</v>
      </c>
      <c r="AN185" s="405"/>
      <c r="AO185" s="407">
        <v>1</v>
      </c>
      <c r="AP185" s="405">
        <v>0</v>
      </c>
      <c r="AQ185" s="407">
        <v>0</v>
      </c>
      <c r="AR185" s="405">
        <v>0</v>
      </c>
      <c r="AS185" s="407">
        <v>1</v>
      </c>
      <c r="AT185" s="405">
        <v>0</v>
      </c>
      <c r="AU185" s="407">
        <v>0</v>
      </c>
      <c r="AV185" s="405">
        <v>0</v>
      </c>
      <c r="AW185" s="407">
        <v>0</v>
      </c>
      <c r="AX185" s="405">
        <v>0</v>
      </c>
      <c r="AY185" s="405"/>
      <c r="AZ185" s="407">
        <v>3</v>
      </c>
      <c r="BA185" s="405">
        <v>0.01</v>
      </c>
      <c r="BB185" s="407">
        <v>0</v>
      </c>
      <c r="BC185" s="405">
        <v>0</v>
      </c>
      <c r="BD185" s="407">
        <v>3</v>
      </c>
      <c r="BE185" s="405">
        <v>0.01</v>
      </c>
      <c r="BF185" s="405"/>
      <c r="BG185" s="407">
        <v>5</v>
      </c>
      <c r="BH185" s="405">
        <v>0.02</v>
      </c>
    </row>
    <row r="186" spans="1:60" x14ac:dyDescent="0.2">
      <c r="A186" s="186" t="s">
        <v>611</v>
      </c>
      <c r="B186" s="186" t="s">
        <v>612</v>
      </c>
      <c r="C186" s="402"/>
      <c r="D186" s="402"/>
      <c r="E186" s="401">
        <v>258</v>
      </c>
      <c r="F186" s="399">
        <v>1</v>
      </c>
      <c r="G186" s="406"/>
      <c r="H186" s="407">
        <v>199</v>
      </c>
      <c r="I186" s="405">
        <v>0.77</v>
      </c>
      <c r="J186" s="407">
        <v>197</v>
      </c>
      <c r="K186" s="405">
        <v>0.76</v>
      </c>
      <c r="L186" s="407">
        <v>1</v>
      </c>
      <c r="M186" s="405">
        <v>0</v>
      </c>
      <c r="N186" s="407">
        <v>0</v>
      </c>
      <c r="O186" s="405">
        <v>0</v>
      </c>
      <c r="P186" s="407">
        <v>1</v>
      </c>
      <c r="Q186" s="405">
        <v>0</v>
      </c>
      <c r="R186" s="405"/>
      <c r="S186" s="407">
        <v>1</v>
      </c>
      <c r="T186" s="405">
        <v>0</v>
      </c>
      <c r="U186" s="407">
        <v>0</v>
      </c>
      <c r="V186" s="405">
        <v>0</v>
      </c>
      <c r="W186" s="407">
        <v>1</v>
      </c>
      <c r="X186" s="405">
        <v>0</v>
      </c>
      <c r="Y186" s="407">
        <v>0</v>
      </c>
      <c r="Z186" s="405">
        <v>0</v>
      </c>
      <c r="AA186" s="405"/>
      <c r="AB186" s="407">
        <v>2</v>
      </c>
      <c r="AC186" s="405">
        <v>0.01</v>
      </c>
      <c r="AD186" s="407">
        <v>0</v>
      </c>
      <c r="AE186" s="405">
        <v>0</v>
      </c>
      <c r="AF186" s="407">
        <v>0</v>
      </c>
      <c r="AG186" s="405">
        <v>0</v>
      </c>
      <c r="AH186" s="407">
        <v>0</v>
      </c>
      <c r="AI186" s="405">
        <v>0</v>
      </c>
      <c r="AJ186" s="407">
        <v>0</v>
      </c>
      <c r="AK186" s="405">
        <v>0</v>
      </c>
      <c r="AL186" s="407">
        <v>2</v>
      </c>
      <c r="AM186" s="405">
        <v>0.01</v>
      </c>
      <c r="AN186" s="405"/>
      <c r="AO186" s="407">
        <v>2</v>
      </c>
      <c r="AP186" s="405">
        <v>0.01</v>
      </c>
      <c r="AQ186" s="407">
        <v>1</v>
      </c>
      <c r="AR186" s="405">
        <v>0</v>
      </c>
      <c r="AS186" s="407">
        <v>0</v>
      </c>
      <c r="AT186" s="405">
        <v>0</v>
      </c>
      <c r="AU186" s="407">
        <v>0</v>
      </c>
      <c r="AV186" s="405">
        <v>0</v>
      </c>
      <c r="AW186" s="407">
        <v>1</v>
      </c>
      <c r="AX186" s="405">
        <v>0</v>
      </c>
      <c r="AY186" s="405"/>
      <c r="AZ186" s="407">
        <v>1</v>
      </c>
      <c r="BA186" s="405">
        <v>0</v>
      </c>
      <c r="BB186" s="407">
        <v>0</v>
      </c>
      <c r="BC186" s="405">
        <v>0</v>
      </c>
      <c r="BD186" s="407">
        <v>1</v>
      </c>
      <c r="BE186" s="405">
        <v>0</v>
      </c>
      <c r="BF186" s="405"/>
      <c r="BG186" s="407">
        <v>53</v>
      </c>
      <c r="BH186" s="405">
        <v>0.21</v>
      </c>
    </row>
    <row r="187" spans="1:60" x14ac:dyDescent="0.2">
      <c r="A187" s="186" t="s">
        <v>613</v>
      </c>
      <c r="B187" s="186" t="s">
        <v>614</v>
      </c>
      <c r="C187" s="402"/>
      <c r="D187" s="402"/>
      <c r="E187" s="401">
        <v>430</v>
      </c>
      <c r="F187" s="399">
        <v>1</v>
      </c>
      <c r="G187" s="406"/>
      <c r="H187" s="407">
        <v>306</v>
      </c>
      <c r="I187" s="405">
        <v>0.71</v>
      </c>
      <c r="J187" s="407">
        <v>276</v>
      </c>
      <c r="K187" s="405">
        <v>0.64</v>
      </c>
      <c r="L187" s="407">
        <v>5</v>
      </c>
      <c r="M187" s="405">
        <v>0.01</v>
      </c>
      <c r="N187" s="407">
        <v>7</v>
      </c>
      <c r="O187" s="405">
        <v>0.02</v>
      </c>
      <c r="P187" s="407">
        <v>18</v>
      </c>
      <c r="Q187" s="405">
        <v>0.04</v>
      </c>
      <c r="R187" s="405"/>
      <c r="S187" s="407">
        <v>8</v>
      </c>
      <c r="T187" s="405">
        <v>0.02</v>
      </c>
      <c r="U187" s="407">
        <v>5</v>
      </c>
      <c r="V187" s="405">
        <v>0.01</v>
      </c>
      <c r="W187" s="407">
        <v>1</v>
      </c>
      <c r="X187" s="405">
        <v>0</v>
      </c>
      <c r="Y187" s="407">
        <v>2</v>
      </c>
      <c r="Z187" s="405">
        <v>0</v>
      </c>
      <c r="AA187" s="405"/>
      <c r="AB187" s="407">
        <v>8</v>
      </c>
      <c r="AC187" s="405">
        <v>0.02</v>
      </c>
      <c r="AD187" s="407">
        <v>0</v>
      </c>
      <c r="AE187" s="405">
        <v>0</v>
      </c>
      <c r="AF187" s="407">
        <v>2</v>
      </c>
      <c r="AG187" s="405">
        <v>0</v>
      </c>
      <c r="AH187" s="407">
        <v>1</v>
      </c>
      <c r="AI187" s="405">
        <v>0</v>
      </c>
      <c r="AJ187" s="407">
        <v>0</v>
      </c>
      <c r="AK187" s="405">
        <v>0</v>
      </c>
      <c r="AL187" s="407">
        <v>5</v>
      </c>
      <c r="AM187" s="405">
        <v>0.01</v>
      </c>
      <c r="AN187" s="405"/>
      <c r="AO187" s="407">
        <v>10</v>
      </c>
      <c r="AP187" s="405">
        <v>0.02</v>
      </c>
      <c r="AQ187" s="407">
        <v>1</v>
      </c>
      <c r="AR187" s="405">
        <v>0</v>
      </c>
      <c r="AS187" s="407">
        <v>4</v>
      </c>
      <c r="AT187" s="405">
        <v>0.01</v>
      </c>
      <c r="AU187" s="407">
        <v>0</v>
      </c>
      <c r="AV187" s="405">
        <v>0</v>
      </c>
      <c r="AW187" s="407">
        <v>5</v>
      </c>
      <c r="AX187" s="405">
        <v>0.01</v>
      </c>
      <c r="AY187" s="405"/>
      <c r="AZ187" s="407">
        <v>9</v>
      </c>
      <c r="BA187" s="405">
        <v>0.02</v>
      </c>
      <c r="BB187" s="407">
        <v>1</v>
      </c>
      <c r="BC187" s="405">
        <v>0</v>
      </c>
      <c r="BD187" s="407">
        <v>8</v>
      </c>
      <c r="BE187" s="405">
        <v>0.02</v>
      </c>
      <c r="BF187" s="405"/>
      <c r="BG187" s="407">
        <v>89</v>
      </c>
      <c r="BH187" s="405">
        <v>0.21</v>
      </c>
    </row>
    <row r="188" spans="1:60" x14ac:dyDescent="0.2">
      <c r="A188" s="186" t="s">
        <v>615</v>
      </c>
      <c r="B188" s="186" t="s">
        <v>616</v>
      </c>
      <c r="C188" s="402"/>
      <c r="D188" s="402"/>
      <c r="E188" s="401">
        <v>986</v>
      </c>
      <c r="F188" s="399">
        <v>1</v>
      </c>
      <c r="G188" s="406"/>
      <c r="H188" s="407">
        <v>875</v>
      </c>
      <c r="I188" s="405">
        <v>0.89</v>
      </c>
      <c r="J188" s="407">
        <v>851</v>
      </c>
      <c r="K188" s="405">
        <v>0.86</v>
      </c>
      <c r="L188" s="407">
        <v>12</v>
      </c>
      <c r="M188" s="405">
        <v>0.01</v>
      </c>
      <c r="N188" s="407">
        <v>0</v>
      </c>
      <c r="O188" s="405">
        <v>0</v>
      </c>
      <c r="P188" s="407">
        <v>12</v>
      </c>
      <c r="Q188" s="405">
        <v>0.01</v>
      </c>
      <c r="R188" s="405"/>
      <c r="S188" s="407">
        <v>30</v>
      </c>
      <c r="T188" s="405">
        <v>0.03</v>
      </c>
      <c r="U188" s="407">
        <v>27</v>
      </c>
      <c r="V188" s="405">
        <v>0.03</v>
      </c>
      <c r="W188" s="407">
        <v>1</v>
      </c>
      <c r="X188" s="405">
        <v>0</v>
      </c>
      <c r="Y188" s="407">
        <v>2</v>
      </c>
      <c r="Z188" s="405">
        <v>0</v>
      </c>
      <c r="AA188" s="405"/>
      <c r="AB188" s="407">
        <v>32</v>
      </c>
      <c r="AC188" s="405">
        <v>0.03</v>
      </c>
      <c r="AD188" s="407">
        <v>15</v>
      </c>
      <c r="AE188" s="405">
        <v>0.02</v>
      </c>
      <c r="AF188" s="407">
        <v>4</v>
      </c>
      <c r="AG188" s="405">
        <v>0</v>
      </c>
      <c r="AH188" s="407">
        <v>0</v>
      </c>
      <c r="AI188" s="405">
        <v>0</v>
      </c>
      <c r="AJ188" s="407">
        <v>3</v>
      </c>
      <c r="AK188" s="405">
        <v>0</v>
      </c>
      <c r="AL188" s="407">
        <v>10</v>
      </c>
      <c r="AM188" s="405">
        <v>0.01</v>
      </c>
      <c r="AN188" s="405"/>
      <c r="AO188" s="407">
        <v>15</v>
      </c>
      <c r="AP188" s="405">
        <v>0.02</v>
      </c>
      <c r="AQ188" s="407">
        <v>3</v>
      </c>
      <c r="AR188" s="405">
        <v>0</v>
      </c>
      <c r="AS188" s="407">
        <v>4</v>
      </c>
      <c r="AT188" s="405">
        <v>0</v>
      </c>
      <c r="AU188" s="407">
        <v>5</v>
      </c>
      <c r="AV188" s="405">
        <v>0.01</v>
      </c>
      <c r="AW188" s="407">
        <v>3</v>
      </c>
      <c r="AX188" s="405">
        <v>0</v>
      </c>
      <c r="AY188" s="405"/>
      <c r="AZ188" s="407">
        <v>9</v>
      </c>
      <c r="BA188" s="405">
        <v>0.01</v>
      </c>
      <c r="BB188" s="407">
        <v>3</v>
      </c>
      <c r="BC188" s="405">
        <v>0</v>
      </c>
      <c r="BD188" s="407">
        <v>6</v>
      </c>
      <c r="BE188" s="405">
        <v>0.01</v>
      </c>
      <c r="BF188" s="405"/>
      <c r="BG188" s="407">
        <v>25</v>
      </c>
      <c r="BH188" s="405">
        <v>0.03</v>
      </c>
    </row>
    <row r="189" spans="1:60" x14ac:dyDescent="0.2">
      <c r="A189" s="186" t="s">
        <v>617</v>
      </c>
      <c r="B189" s="186" t="s">
        <v>618</v>
      </c>
      <c r="C189" s="402"/>
      <c r="D189" s="402"/>
      <c r="E189" s="401">
        <v>1881</v>
      </c>
      <c r="F189" s="399">
        <v>1</v>
      </c>
      <c r="G189" s="406"/>
      <c r="H189" s="407">
        <v>1381</v>
      </c>
      <c r="I189" s="405">
        <v>0.73</v>
      </c>
      <c r="J189" s="407">
        <v>1258</v>
      </c>
      <c r="K189" s="405">
        <v>0.67</v>
      </c>
      <c r="L189" s="407">
        <v>13</v>
      </c>
      <c r="M189" s="405">
        <v>0.01</v>
      </c>
      <c r="N189" s="407">
        <v>6</v>
      </c>
      <c r="O189" s="405">
        <v>0</v>
      </c>
      <c r="P189" s="407">
        <v>104</v>
      </c>
      <c r="Q189" s="405">
        <v>0.06</v>
      </c>
      <c r="R189" s="405"/>
      <c r="S189" s="407">
        <v>213</v>
      </c>
      <c r="T189" s="405">
        <v>0.11</v>
      </c>
      <c r="U189" s="407">
        <v>172</v>
      </c>
      <c r="V189" s="405">
        <v>0.09</v>
      </c>
      <c r="W189" s="407">
        <v>26</v>
      </c>
      <c r="X189" s="405">
        <v>0.01</v>
      </c>
      <c r="Y189" s="407">
        <v>15</v>
      </c>
      <c r="Z189" s="405">
        <v>0.01</v>
      </c>
      <c r="AA189" s="405"/>
      <c r="AB189" s="407">
        <v>104</v>
      </c>
      <c r="AC189" s="405">
        <v>0.06</v>
      </c>
      <c r="AD189" s="407">
        <v>43</v>
      </c>
      <c r="AE189" s="405">
        <v>0.02</v>
      </c>
      <c r="AF189" s="407">
        <v>20</v>
      </c>
      <c r="AG189" s="405">
        <v>0.01</v>
      </c>
      <c r="AH189" s="407">
        <v>19</v>
      </c>
      <c r="AI189" s="405">
        <v>0.01</v>
      </c>
      <c r="AJ189" s="407">
        <v>2</v>
      </c>
      <c r="AK189" s="405">
        <v>0</v>
      </c>
      <c r="AL189" s="407">
        <v>20</v>
      </c>
      <c r="AM189" s="405">
        <v>0.01</v>
      </c>
      <c r="AN189" s="405"/>
      <c r="AO189" s="407">
        <v>129</v>
      </c>
      <c r="AP189" s="405">
        <v>7.0000000000000007E-2</v>
      </c>
      <c r="AQ189" s="407">
        <v>26</v>
      </c>
      <c r="AR189" s="405">
        <v>0.01</v>
      </c>
      <c r="AS189" s="407">
        <v>67</v>
      </c>
      <c r="AT189" s="405">
        <v>0.04</v>
      </c>
      <c r="AU189" s="407">
        <v>20</v>
      </c>
      <c r="AV189" s="405">
        <v>0.01</v>
      </c>
      <c r="AW189" s="407">
        <v>16</v>
      </c>
      <c r="AX189" s="405">
        <v>0.01</v>
      </c>
      <c r="AY189" s="405"/>
      <c r="AZ189" s="407">
        <v>33</v>
      </c>
      <c r="BA189" s="405">
        <v>0.02</v>
      </c>
      <c r="BB189" s="407">
        <v>10</v>
      </c>
      <c r="BC189" s="405">
        <v>0.01</v>
      </c>
      <c r="BD189" s="407">
        <v>23</v>
      </c>
      <c r="BE189" s="405">
        <v>0.01</v>
      </c>
      <c r="BF189" s="405"/>
      <c r="BG189" s="407">
        <v>21</v>
      </c>
      <c r="BH189" s="405">
        <v>0.01</v>
      </c>
    </row>
    <row r="190" spans="1:60" x14ac:dyDescent="0.2">
      <c r="A190" s="186" t="s">
        <v>619</v>
      </c>
      <c r="B190" s="186" t="s">
        <v>620</v>
      </c>
      <c r="C190" s="402"/>
      <c r="D190" s="402"/>
      <c r="E190" s="401">
        <v>268</v>
      </c>
      <c r="F190" s="399">
        <v>1</v>
      </c>
      <c r="G190" s="406"/>
      <c r="H190" s="407">
        <v>222</v>
      </c>
      <c r="I190" s="405">
        <v>0.83</v>
      </c>
      <c r="J190" s="407">
        <v>206</v>
      </c>
      <c r="K190" s="405">
        <v>0.77</v>
      </c>
      <c r="L190" s="407">
        <v>2</v>
      </c>
      <c r="M190" s="405">
        <v>0.01</v>
      </c>
      <c r="N190" s="407">
        <v>4</v>
      </c>
      <c r="O190" s="405">
        <v>0.01</v>
      </c>
      <c r="P190" s="407">
        <v>10</v>
      </c>
      <c r="Q190" s="405">
        <v>0.04</v>
      </c>
      <c r="R190" s="405"/>
      <c r="S190" s="407">
        <v>4</v>
      </c>
      <c r="T190" s="405">
        <v>0.01</v>
      </c>
      <c r="U190" s="407">
        <v>2</v>
      </c>
      <c r="V190" s="405">
        <v>0.01</v>
      </c>
      <c r="W190" s="407">
        <v>2</v>
      </c>
      <c r="X190" s="405">
        <v>0.01</v>
      </c>
      <c r="Y190" s="407">
        <v>0</v>
      </c>
      <c r="Z190" s="405">
        <v>0</v>
      </c>
      <c r="AA190" s="405"/>
      <c r="AB190" s="407">
        <v>8</v>
      </c>
      <c r="AC190" s="405">
        <v>0.03</v>
      </c>
      <c r="AD190" s="407">
        <v>1</v>
      </c>
      <c r="AE190" s="405">
        <v>0</v>
      </c>
      <c r="AF190" s="407">
        <v>2</v>
      </c>
      <c r="AG190" s="405">
        <v>0.01</v>
      </c>
      <c r="AH190" s="407">
        <v>1</v>
      </c>
      <c r="AI190" s="405">
        <v>0</v>
      </c>
      <c r="AJ190" s="407">
        <v>0</v>
      </c>
      <c r="AK190" s="405">
        <v>0</v>
      </c>
      <c r="AL190" s="407">
        <v>4</v>
      </c>
      <c r="AM190" s="405">
        <v>0.01</v>
      </c>
      <c r="AN190" s="405"/>
      <c r="AO190" s="407">
        <v>1</v>
      </c>
      <c r="AP190" s="405">
        <v>0</v>
      </c>
      <c r="AQ190" s="407">
        <v>0</v>
      </c>
      <c r="AR190" s="405">
        <v>0</v>
      </c>
      <c r="AS190" s="407">
        <v>0</v>
      </c>
      <c r="AT190" s="405">
        <v>0</v>
      </c>
      <c r="AU190" s="407">
        <v>0</v>
      </c>
      <c r="AV190" s="405">
        <v>0</v>
      </c>
      <c r="AW190" s="407">
        <v>1</v>
      </c>
      <c r="AX190" s="405">
        <v>0</v>
      </c>
      <c r="AY190" s="405"/>
      <c r="AZ190" s="407">
        <v>7</v>
      </c>
      <c r="BA190" s="405">
        <v>0.03</v>
      </c>
      <c r="BB190" s="407">
        <v>0</v>
      </c>
      <c r="BC190" s="405">
        <v>0</v>
      </c>
      <c r="BD190" s="407">
        <v>7</v>
      </c>
      <c r="BE190" s="405">
        <v>0.03</v>
      </c>
      <c r="BF190" s="405"/>
      <c r="BG190" s="407">
        <v>26</v>
      </c>
      <c r="BH190" s="405">
        <v>0.1</v>
      </c>
    </row>
    <row r="191" spans="1:60" x14ac:dyDescent="0.2">
      <c r="A191" s="186" t="s">
        <v>621</v>
      </c>
      <c r="B191" s="186" t="s">
        <v>622</v>
      </c>
      <c r="C191" s="402"/>
      <c r="D191" s="402"/>
      <c r="E191" s="401">
        <v>783</v>
      </c>
      <c r="F191" s="399">
        <v>1</v>
      </c>
      <c r="G191" s="406"/>
      <c r="H191" s="407">
        <v>759</v>
      </c>
      <c r="I191" s="405">
        <v>0.97</v>
      </c>
      <c r="J191" s="407">
        <v>728</v>
      </c>
      <c r="K191" s="405">
        <v>0.93</v>
      </c>
      <c r="L191" s="407">
        <v>0</v>
      </c>
      <c r="M191" s="405">
        <v>0</v>
      </c>
      <c r="N191" s="407">
        <v>5</v>
      </c>
      <c r="O191" s="405">
        <v>0.01</v>
      </c>
      <c r="P191" s="407">
        <v>26</v>
      </c>
      <c r="Q191" s="405">
        <v>0.03</v>
      </c>
      <c r="R191" s="405"/>
      <c r="S191" s="407">
        <v>3</v>
      </c>
      <c r="T191" s="405">
        <v>0</v>
      </c>
      <c r="U191" s="407">
        <v>1</v>
      </c>
      <c r="V191" s="405">
        <v>0</v>
      </c>
      <c r="W191" s="407">
        <v>0</v>
      </c>
      <c r="X191" s="405">
        <v>0</v>
      </c>
      <c r="Y191" s="407">
        <v>2</v>
      </c>
      <c r="Z191" s="405">
        <v>0</v>
      </c>
      <c r="AA191" s="405"/>
      <c r="AB191" s="407">
        <v>2</v>
      </c>
      <c r="AC191" s="405">
        <v>0</v>
      </c>
      <c r="AD191" s="407">
        <v>0</v>
      </c>
      <c r="AE191" s="405">
        <v>0</v>
      </c>
      <c r="AF191" s="407">
        <v>2</v>
      </c>
      <c r="AG191" s="405">
        <v>0</v>
      </c>
      <c r="AH191" s="407">
        <v>0</v>
      </c>
      <c r="AI191" s="405">
        <v>0</v>
      </c>
      <c r="AJ191" s="407">
        <v>0</v>
      </c>
      <c r="AK191" s="405">
        <v>0</v>
      </c>
      <c r="AL191" s="407">
        <v>0</v>
      </c>
      <c r="AM191" s="405">
        <v>0</v>
      </c>
      <c r="AN191" s="405"/>
      <c r="AO191" s="407">
        <v>3</v>
      </c>
      <c r="AP191" s="405">
        <v>0</v>
      </c>
      <c r="AQ191" s="407">
        <v>1</v>
      </c>
      <c r="AR191" s="405">
        <v>0</v>
      </c>
      <c r="AS191" s="407">
        <v>0</v>
      </c>
      <c r="AT191" s="405">
        <v>0</v>
      </c>
      <c r="AU191" s="407">
        <v>2</v>
      </c>
      <c r="AV191" s="405">
        <v>0</v>
      </c>
      <c r="AW191" s="407">
        <v>0</v>
      </c>
      <c r="AX191" s="405">
        <v>0</v>
      </c>
      <c r="AY191" s="405"/>
      <c r="AZ191" s="407">
        <v>8</v>
      </c>
      <c r="BA191" s="405">
        <v>0.01</v>
      </c>
      <c r="BB191" s="407">
        <v>2</v>
      </c>
      <c r="BC191" s="405">
        <v>0</v>
      </c>
      <c r="BD191" s="407">
        <v>6</v>
      </c>
      <c r="BE191" s="405">
        <v>0.01</v>
      </c>
      <c r="BF191" s="405"/>
      <c r="BG191" s="407">
        <v>8</v>
      </c>
      <c r="BH191" s="405">
        <v>0.01</v>
      </c>
    </row>
    <row r="192" spans="1:60" s="204" customFormat="1" x14ac:dyDescent="0.2">
      <c r="A192" s="198" t="s">
        <v>623</v>
      </c>
      <c r="B192" s="198" t="s">
        <v>624</v>
      </c>
      <c r="C192" s="402"/>
      <c r="D192" s="402"/>
      <c r="E192" s="408" t="s">
        <v>284</v>
      </c>
      <c r="F192" s="409" t="s">
        <v>284</v>
      </c>
      <c r="G192" s="410"/>
      <c r="H192" s="411" t="s">
        <v>284</v>
      </c>
      <c r="I192" s="412" t="s">
        <v>284</v>
      </c>
      <c r="J192" s="411" t="s">
        <v>284</v>
      </c>
      <c r="K192" s="412" t="s">
        <v>284</v>
      </c>
      <c r="L192" s="411" t="s">
        <v>284</v>
      </c>
      <c r="M192" s="412" t="s">
        <v>284</v>
      </c>
      <c r="N192" s="411" t="s">
        <v>284</v>
      </c>
      <c r="O192" s="412" t="s">
        <v>284</v>
      </c>
      <c r="P192" s="411" t="s">
        <v>284</v>
      </c>
      <c r="Q192" s="412" t="s">
        <v>284</v>
      </c>
      <c r="R192" s="412"/>
      <c r="S192" s="411" t="s">
        <v>284</v>
      </c>
      <c r="T192" s="412" t="s">
        <v>284</v>
      </c>
      <c r="U192" s="411" t="s">
        <v>284</v>
      </c>
      <c r="V192" s="412" t="s">
        <v>284</v>
      </c>
      <c r="W192" s="411" t="s">
        <v>284</v>
      </c>
      <c r="X192" s="412" t="s">
        <v>284</v>
      </c>
      <c r="Y192" s="411" t="s">
        <v>284</v>
      </c>
      <c r="Z192" s="412" t="s">
        <v>284</v>
      </c>
      <c r="AA192" s="412"/>
      <c r="AB192" s="411" t="s">
        <v>284</v>
      </c>
      <c r="AC192" s="412" t="s">
        <v>284</v>
      </c>
      <c r="AD192" s="411" t="s">
        <v>284</v>
      </c>
      <c r="AE192" s="412" t="s">
        <v>284</v>
      </c>
      <c r="AF192" s="411" t="s">
        <v>284</v>
      </c>
      <c r="AG192" s="412" t="s">
        <v>284</v>
      </c>
      <c r="AH192" s="411" t="s">
        <v>284</v>
      </c>
      <c r="AI192" s="412" t="s">
        <v>284</v>
      </c>
      <c r="AJ192" s="411" t="s">
        <v>284</v>
      </c>
      <c r="AK192" s="412" t="s">
        <v>284</v>
      </c>
      <c r="AL192" s="411" t="s">
        <v>284</v>
      </c>
      <c r="AM192" s="412" t="s">
        <v>284</v>
      </c>
      <c r="AN192" s="412"/>
      <c r="AO192" s="411" t="s">
        <v>284</v>
      </c>
      <c r="AP192" s="412" t="s">
        <v>284</v>
      </c>
      <c r="AQ192" s="411" t="s">
        <v>284</v>
      </c>
      <c r="AR192" s="412" t="s">
        <v>284</v>
      </c>
      <c r="AS192" s="411" t="s">
        <v>284</v>
      </c>
      <c r="AT192" s="412" t="s">
        <v>284</v>
      </c>
      <c r="AU192" s="411" t="s">
        <v>284</v>
      </c>
      <c r="AV192" s="412" t="s">
        <v>284</v>
      </c>
      <c r="AW192" s="411" t="s">
        <v>284</v>
      </c>
      <c r="AX192" s="412" t="s">
        <v>284</v>
      </c>
      <c r="AY192" s="412"/>
      <c r="AZ192" s="411" t="s">
        <v>284</v>
      </c>
      <c r="BA192" s="412" t="s">
        <v>284</v>
      </c>
      <c r="BB192" s="411" t="s">
        <v>284</v>
      </c>
      <c r="BC192" s="412" t="s">
        <v>284</v>
      </c>
      <c r="BD192" s="411" t="s">
        <v>284</v>
      </c>
      <c r="BE192" s="412" t="s">
        <v>284</v>
      </c>
      <c r="BF192" s="412"/>
      <c r="BG192" s="411" t="s">
        <v>284</v>
      </c>
      <c r="BH192" s="412" t="s">
        <v>284</v>
      </c>
    </row>
    <row r="193" spans="1:60" x14ac:dyDescent="0.2">
      <c r="A193" s="186" t="s">
        <v>625</v>
      </c>
      <c r="B193" s="186" t="s">
        <v>626</v>
      </c>
      <c r="C193" s="402"/>
      <c r="D193" s="402"/>
      <c r="E193" s="401">
        <v>389</v>
      </c>
      <c r="F193" s="399">
        <v>1</v>
      </c>
      <c r="G193" s="406"/>
      <c r="H193" s="407">
        <v>338</v>
      </c>
      <c r="I193" s="405">
        <v>0.87</v>
      </c>
      <c r="J193" s="407">
        <v>329</v>
      </c>
      <c r="K193" s="405">
        <v>0.85</v>
      </c>
      <c r="L193" s="407">
        <v>1</v>
      </c>
      <c r="M193" s="405">
        <v>0</v>
      </c>
      <c r="N193" s="407">
        <v>1</v>
      </c>
      <c r="O193" s="405">
        <v>0</v>
      </c>
      <c r="P193" s="407">
        <v>7</v>
      </c>
      <c r="Q193" s="405">
        <v>0.02</v>
      </c>
      <c r="R193" s="405"/>
      <c r="S193" s="407">
        <v>11</v>
      </c>
      <c r="T193" s="405">
        <v>0.03</v>
      </c>
      <c r="U193" s="407">
        <v>7</v>
      </c>
      <c r="V193" s="405">
        <v>0.02</v>
      </c>
      <c r="W193" s="407">
        <v>2</v>
      </c>
      <c r="X193" s="405">
        <v>0.01</v>
      </c>
      <c r="Y193" s="407">
        <v>2</v>
      </c>
      <c r="Z193" s="405">
        <v>0.01</v>
      </c>
      <c r="AA193" s="405"/>
      <c r="AB193" s="407">
        <v>13</v>
      </c>
      <c r="AC193" s="405">
        <v>0.03</v>
      </c>
      <c r="AD193" s="407">
        <v>5</v>
      </c>
      <c r="AE193" s="405">
        <v>0.01</v>
      </c>
      <c r="AF193" s="407">
        <v>1</v>
      </c>
      <c r="AG193" s="405">
        <v>0</v>
      </c>
      <c r="AH193" s="407">
        <v>1</v>
      </c>
      <c r="AI193" s="405">
        <v>0</v>
      </c>
      <c r="AJ193" s="407">
        <v>1</v>
      </c>
      <c r="AK193" s="405">
        <v>0</v>
      </c>
      <c r="AL193" s="407">
        <v>5</v>
      </c>
      <c r="AM193" s="405">
        <v>0.01</v>
      </c>
      <c r="AN193" s="405"/>
      <c r="AO193" s="407">
        <v>5</v>
      </c>
      <c r="AP193" s="405">
        <v>0.01</v>
      </c>
      <c r="AQ193" s="407">
        <v>3</v>
      </c>
      <c r="AR193" s="405">
        <v>0.01</v>
      </c>
      <c r="AS193" s="407">
        <v>2</v>
      </c>
      <c r="AT193" s="405">
        <v>0.01</v>
      </c>
      <c r="AU193" s="407">
        <v>0</v>
      </c>
      <c r="AV193" s="405">
        <v>0</v>
      </c>
      <c r="AW193" s="407">
        <v>0</v>
      </c>
      <c r="AX193" s="405">
        <v>0</v>
      </c>
      <c r="AY193" s="405"/>
      <c r="AZ193" s="407">
        <v>5</v>
      </c>
      <c r="BA193" s="405">
        <v>0.01</v>
      </c>
      <c r="BB193" s="407">
        <v>1</v>
      </c>
      <c r="BC193" s="405">
        <v>0</v>
      </c>
      <c r="BD193" s="407">
        <v>4</v>
      </c>
      <c r="BE193" s="405">
        <v>0.01</v>
      </c>
      <c r="BF193" s="405"/>
      <c r="BG193" s="407">
        <v>17</v>
      </c>
      <c r="BH193" s="405">
        <v>0.04</v>
      </c>
    </row>
    <row r="194" spans="1:60" s="35" customFormat="1" x14ac:dyDescent="0.2">
      <c r="A194" s="186" t="s">
        <v>627</v>
      </c>
      <c r="B194" s="186" t="s">
        <v>628</v>
      </c>
      <c r="C194" s="402"/>
      <c r="D194" s="402"/>
      <c r="E194" s="401">
        <v>1537</v>
      </c>
      <c r="F194" s="399">
        <v>1</v>
      </c>
      <c r="G194" s="406"/>
      <c r="H194" s="407">
        <v>1245</v>
      </c>
      <c r="I194" s="405">
        <v>0.81</v>
      </c>
      <c r="J194" s="407">
        <v>1172</v>
      </c>
      <c r="K194" s="405">
        <v>0.76</v>
      </c>
      <c r="L194" s="407">
        <v>1</v>
      </c>
      <c r="M194" s="405">
        <v>0</v>
      </c>
      <c r="N194" s="407">
        <v>1</v>
      </c>
      <c r="O194" s="405">
        <v>0</v>
      </c>
      <c r="P194" s="407">
        <v>71</v>
      </c>
      <c r="Q194" s="405">
        <v>0.05</v>
      </c>
      <c r="R194" s="405"/>
      <c r="S194" s="407">
        <v>93</v>
      </c>
      <c r="T194" s="405">
        <v>0.06</v>
      </c>
      <c r="U194" s="407">
        <v>90</v>
      </c>
      <c r="V194" s="405">
        <v>0.06</v>
      </c>
      <c r="W194" s="407">
        <v>3</v>
      </c>
      <c r="X194" s="405">
        <v>0</v>
      </c>
      <c r="Y194" s="407">
        <v>0</v>
      </c>
      <c r="Z194" s="405">
        <v>0</v>
      </c>
      <c r="AA194" s="405"/>
      <c r="AB194" s="407">
        <v>95</v>
      </c>
      <c r="AC194" s="405">
        <v>0.06</v>
      </c>
      <c r="AD194" s="407">
        <v>23</v>
      </c>
      <c r="AE194" s="405">
        <v>0.01</v>
      </c>
      <c r="AF194" s="407">
        <v>5</v>
      </c>
      <c r="AG194" s="405">
        <v>0</v>
      </c>
      <c r="AH194" s="407">
        <v>36</v>
      </c>
      <c r="AI194" s="405">
        <v>0.02</v>
      </c>
      <c r="AJ194" s="407">
        <v>1</v>
      </c>
      <c r="AK194" s="405">
        <v>0</v>
      </c>
      <c r="AL194" s="407">
        <v>30</v>
      </c>
      <c r="AM194" s="405">
        <v>0.02</v>
      </c>
      <c r="AN194" s="405"/>
      <c r="AO194" s="407">
        <v>11</v>
      </c>
      <c r="AP194" s="405">
        <v>0.01</v>
      </c>
      <c r="AQ194" s="407">
        <v>3</v>
      </c>
      <c r="AR194" s="405">
        <v>0</v>
      </c>
      <c r="AS194" s="407">
        <v>1</v>
      </c>
      <c r="AT194" s="405">
        <v>0</v>
      </c>
      <c r="AU194" s="407">
        <v>1</v>
      </c>
      <c r="AV194" s="405">
        <v>0</v>
      </c>
      <c r="AW194" s="407">
        <v>6</v>
      </c>
      <c r="AX194" s="405">
        <v>0</v>
      </c>
      <c r="AY194" s="405"/>
      <c r="AZ194" s="407">
        <v>80</v>
      </c>
      <c r="BA194" s="405">
        <v>0.05</v>
      </c>
      <c r="BB194" s="407">
        <v>39</v>
      </c>
      <c r="BC194" s="405">
        <v>0.03</v>
      </c>
      <c r="BD194" s="407">
        <v>41</v>
      </c>
      <c r="BE194" s="405">
        <v>0.03</v>
      </c>
      <c r="BF194" s="405"/>
      <c r="BG194" s="407">
        <v>13</v>
      </c>
      <c r="BH194" s="405">
        <v>0.01</v>
      </c>
    </row>
    <row r="195" spans="1:60" s="204" customFormat="1" x14ac:dyDescent="0.2">
      <c r="A195" s="198" t="s">
        <v>629</v>
      </c>
      <c r="B195" s="198" t="s">
        <v>630</v>
      </c>
      <c r="C195" s="402"/>
      <c r="D195" s="402"/>
      <c r="E195" s="408" t="s">
        <v>284</v>
      </c>
      <c r="F195" s="409" t="s">
        <v>284</v>
      </c>
      <c r="G195" s="410"/>
      <c r="H195" s="411" t="s">
        <v>284</v>
      </c>
      <c r="I195" s="412" t="s">
        <v>284</v>
      </c>
      <c r="J195" s="411" t="s">
        <v>284</v>
      </c>
      <c r="K195" s="412" t="s">
        <v>284</v>
      </c>
      <c r="L195" s="411" t="s">
        <v>284</v>
      </c>
      <c r="M195" s="412" t="s">
        <v>284</v>
      </c>
      <c r="N195" s="411" t="s">
        <v>284</v>
      </c>
      <c r="O195" s="412" t="s">
        <v>284</v>
      </c>
      <c r="P195" s="411" t="s">
        <v>284</v>
      </c>
      <c r="Q195" s="412" t="s">
        <v>284</v>
      </c>
      <c r="R195" s="412"/>
      <c r="S195" s="411" t="s">
        <v>284</v>
      </c>
      <c r="T195" s="412" t="s">
        <v>284</v>
      </c>
      <c r="U195" s="411" t="s">
        <v>284</v>
      </c>
      <c r="V195" s="412" t="s">
        <v>284</v>
      </c>
      <c r="W195" s="411" t="s">
        <v>284</v>
      </c>
      <c r="X195" s="412" t="s">
        <v>284</v>
      </c>
      <c r="Y195" s="411" t="s">
        <v>284</v>
      </c>
      <c r="Z195" s="412" t="s">
        <v>284</v>
      </c>
      <c r="AA195" s="412"/>
      <c r="AB195" s="411" t="s">
        <v>284</v>
      </c>
      <c r="AC195" s="412" t="s">
        <v>284</v>
      </c>
      <c r="AD195" s="411" t="s">
        <v>284</v>
      </c>
      <c r="AE195" s="412" t="s">
        <v>284</v>
      </c>
      <c r="AF195" s="411" t="s">
        <v>284</v>
      </c>
      <c r="AG195" s="412" t="s">
        <v>284</v>
      </c>
      <c r="AH195" s="411" t="s">
        <v>284</v>
      </c>
      <c r="AI195" s="412" t="s">
        <v>284</v>
      </c>
      <c r="AJ195" s="411" t="s">
        <v>284</v>
      </c>
      <c r="AK195" s="412" t="s">
        <v>284</v>
      </c>
      <c r="AL195" s="411" t="s">
        <v>284</v>
      </c>
      <c r="AM195" s="412" t="s">
        <v>284</v>
      </c>
      <c r="AN195" s="412"/>
      <c r="AO195" s="411" t="s">
        <v>284</v>
      </c>
      <c r="AP195" s="412" t="s">
        <v>284</v>
      </c>
      <c r="AQ195" s="411" t="s">
        <v>284</v>
      </c>
      <c r="AR195" s="412" t="s">
        <v>284</v>
      </c>
      <c r="AS195" s="411" t="s">
        <v>284</v>
      </c>
      <c r="AT195" s="412" t="s">
        <v>284</v>
      </c>
      <c r="AU195" s="411" t="s">
        <v>284</v>
      </c>
      <c r="AV195" s="412" t="s">
        <v>284</v>
      </c>
      <c r="AW195" s="411" t="s">
        <v>284</v>
      </c>
      <c r="AX195" s="412" t="s">
        <v>284</v>
      </c>
      <c r="AY195" s="412"/>
      <c r="AZ195" s="411" t="s">
        <v>284</v>
      </c>
      <c r="BA195" s="412" t="s">
        <v>284</v>
      </c>
      <c r="BB195" s="411" t="s">
        <v>284</v>
      </c>
      <c r="BC195" s="412" t="s">
        <v>284</v>
      </c>
      <c r="BD195" s="411" t="s">
        <v>284</v>
      </c>
      <c r="BE195" s="412" t="s">
        <v>284</v>
      </c>
      <c r="BF195" s="412"/>
      <c r="BG195" s="411" t="s">
        <v>284</v>
      </c>
      <c r="BH195" s="412" t="s">
        <v>284</v>
      </c>
    </row>
    <row r="196" spans="1:60" x14ac:dyDescent="0.2">
      <c r="A196" s="186" t="s">
        <v>631</v>
      </c>
      <c r="B196" s="186" t="s">
        <v>632</v>
      </c>
      <c r="C196" s="402"/>
      <c r="D196" s="402"/>
      <c r="E196" s="401">
        <v>1017</v>
      </c>
      <c r="F196" s="399">
        <v>1</v>
      </c>
      <c r="G196" s="406"/>
      <c r="H196" s="407">
        <v>957</v>
      </c>
      <c r="I196" s="405">
        <v>0.94</v>
      </c>
      <c r="J196" s="407">
        <v>935</v>
      </c>
      <c r="K196" s="405">
        <v>0.92</v>
      </c>
      <c r="L196" s="407">
        <v>3</v>
      </c>
      <c r="M196" s="405">
        <v>0</v>
      </c>
      <c r="N196" s="407">
        <v>1</v>
      </c>
      <c r="O196" s="405">
        <v>0</v>
      </c>
      <c r="P196" s="407">
        <v>18</v>
      </c>
      <c r="Q196" s="405">
        <v>0.02</v>
      </c>
      <c r="R196" s="405"/>
      <c r="S196" s="407">
        <v>2</v>
      </c>
      <c r="T196" s="405">
        <v>0</v>
      </c>
      <c r="U196" s="407">
        <v>1</v>
      </c>
      <c r="V196" s="405">
        <v>0</v>
      </c>
      <c r="W196" s="407">
        <v>1</v>
      </c>
      <c r="X196" s="405">
        <v>0</v>
      </c>
      <c r="Y196" s="407">
        <v>0</v>
      </c>
      <c r="Z196" s="405">
        <v>0</v>
      </c>
      <c r="AA196" s="405"/>
      <c r="AB196" s="407">
        <v>3</v>
      </c>
      <c r="AC196" s="405">
        <v>0</v>
      </c>
      <c r="AD196" s="407">
        <v>0</v>
      </c>
      <c r="AE196" s="405">
        <v>0</v>
      </c>
      <c r="AF196" s="407">
        <v>0</v>
      </c>
      <c r="AG196" s="405">
        <v>0</v>
      </c>
      <c r="AH196" s="407">
        <v>2</v>
      </c>
      <c r="AI196" s="405">
        <v>0</v>
      </c>
      <c r="AJ196" s="407">
        <v>0</v>
      </c>
      <c r="AK196" s="405">
        <v>0</v>
      </c>
      <c r="AL196" s="407">
        <v>1</v>
      </c>
      <c r="AM196" s="405">
        <v>0</v>
      </c>
      <c r="AN196" s="405"/>
      <c r="AO196" s="407">
        <v>8</v>
      </c>
      <c r="AP196" s="405">
        <v>0.01</v>
      </c>
      <c r="AQ196" s="407">
        <v>3</v>
      </c>
      <c r="AR196" s="405">
        <v>0</v>
      </c>
      <c r="AS196" s="407">
        <v>3</v>
      </c>
      <c r="AT196" s="405">
        <v>0</v>
      </c>
      <c r="AU196" s="407">
        <v>2</v>
      </c>
      <c r="AV196" s="405">
        <v>0</v>
      </c>
      <c r="AW196" s="407">
        <v>0</v>
      </c>
      <c r="AX196" s="405">
        <v>0</v>
      </c>
      <c r="AY196" s="405"/>
      <c r="AZ196" s="407">
        <v>2</v>
      </c>
      <c r="BA196" s="405">
        <v>0</v>
      </c>
      <c r="BB196" s="407">
        <v>0</v>
      </c>
      <c r="BC196" s="405">
        <v>0</v>
      </c>
      <c r="BD196" s="407">
        <v>2</v>
      </c>
      <c r="BE196" s="405">
        <v>0</v>
      </c>
      <c r="BF196" s="405"/>
      <c r="BG196" s="407">
        <v>45</v>
      </c>
      <c r="BH196" s="405">
        <v>0.04</v>
      </c>
    </row>
    <row r="197" spans="1:60" x14ac:dyDescent="0.2">
      <c r="A197" s="186" t="s">
        <v>633</v>
      </c>
      <c r="B197" s="186" t="s">
        <v>634</v>
      </c>
      <c r="C197" s="402"/>
      <c r="D197" s="402"/>
      <c r="E197" s="401">
        <v>235</v>
      </c>
      <c r="F197" s="399">
        <v>1</v>
      </c>
      <c r="G197" s="406"/>
      <c r="H197" s="407">
        <v>221</v>
      </c>
      <c r="I197" s="405">
        <v>0.94</v>
      </c>
      <c r="J197" s="407">
        <v>218</v>
      </c>
      <c r="K197" s="405">
        <v>0.93</v>
      </c>
      <c r="L197" s="407">
        <v>0</v>
      </c>
      <c r="M197" s="405">
        <v>0</v>
      </c>
      <c r="N197" s="407">
        <v>0</v>
      </c>
      <c r="O197" s="405">
        <v>0</v>
      </c>
      <c r="P197" s="407">
        <v>3</v>
      </c>
      <c r="Q197" s="405">
        <v>0.01</v>
      </c>
      <c r="R197" s="405"/>
      <c r="S197" s="407">
        <v>0</v>
      </c>
      <c r="T197" s="405">
        <v>0</v>
      </c>
      <c r="U197" s="407">
        <v>0</v>
      </c>
      <c r="V197" s="405">
        <v>0</v>
      </c>
      <c r="W197" s="407">
        <v>0</v>
      </c>
      <c r="X197" s="405">
        <v>0</v>
      </c>
      <c r="Y197" s="407">
        <v>0</v>
      </c>
      <c r="Z197" s="405">
        <v>0</v>
      </c>
      <c r="AA197" s="405"/>
      <c r="AB197" s="407">
        <v>3</v>
      </c>
      <c r="AC197" s="405">
        <v>0.01</v>
      </c>
      <c r="AD197" s="407">
        <v>1</v>
      </c>
      <c r="AE197" s="405">
        <v>0</v>
      </c>
      <c r="AF197" s="407">
        <v>2</v>
      </c>
      <c r="AG197" s="405">
        <v>0.01</v>
      </c>
      <c r="AH197" s="407">
        <v>0</v>
      </c>
      <c r="AI197" s="405">
        <v>0</v>
      </c>
      <c r="AJ197" s="407">
        <v>0</v>
      </c>
      <c r="AK197" s="405">
        <v>0</v>
      </c>
      <c r="AL197" s="407">
        <v>0</v>
      </c>
      <c r="AM197" s="405">
        <v>0</v>
      </c>
      <c r="AN197" s="405"/>
      <c r="AO197" s="407">
        <v>4</v>
      </c>
      <c r="AP197" s="405">
        <v>0.02</v>
      </c>
      <c r="AQ197" s="407">
        <v>3</v>
      </c>
      <c r="AR197" s="405">
        <v>0.01</v>
      </c>
      <c r="AS197" s="407">
        <v>1</v>
      </c>
      <c r="AT197" s="405">
        <v>0</v>
      </c>
      <c r="AU197" s="407">
        <v>0</v>
      </c>
      <c r="AV197" s="405">
        <v>0</v>
      </c>
      <c r="AW197" s="407">
        <v>0</v>
      </c>
      <c r="AX197" s="405">
        <v>0</v>
      </c>
      <c r="AY197" s="405"/>
      <c r="AZ197" s="407">
        <v>0</v>
      </c>
      <c r="BA197" s="405">
        <v>0</v>
      </c>
      <c r="BB197" s="407">
        <v>0</v>
      </c>
      <c r="BC197" s="405">
        <v>0</v>
      </c>
      <c r="BD197" s="407">
        <v>0</v>
      </c>
      <c r="BE197" s="405">
        <v>0</v>
      </c>
      <c r="BF197" s="405"/>
      <c r="BG197" s="407">
        <v>7</v>
      </c>
      <c r="BH197" s="405">
        <v>0.03</v>
      </c>
    </row>
    <row r="198" spans="1:60" s="35" customFormat="1" x14ac:dyDescent="0.2">
      <c r="A198" s="186" t="s">
        <v>635</v>
      </c>
      <c r="B198" s="186" t="s">
        <v>636</v>
      </c>
      <c r="C198" s="402"/>
      <c r="D198" s="402"/>
      <c r="E198" s="401">
        <v>1275</v>
      </c>
      <c r="F198" s="399">
        <v>1</v>
      </c>
      <c r="G198" s="406"/>
      <c r="H198" s="407">
        <v>1231</v>
      </c>
      <c r="I198" s="405">
        <v>0.97</v>
      </c>
      <c r="J198" s="407">
        <v>1214</v>
      </c>
      <c r="K198" s="405">
        <v>0.95</v>
      </c>
      <c r="L198" s="407">
        <v>3</v>
      </c>
      <c r="M198" s="405">
        <v>0</v>
      </c>
      <c r="N198" s="407">
        <v>0</v>
      </c>
      <c r="O198" s="405">
        <v>0</v>
      </c>
      <c r="P198" s="407">
        <v>14</v>
      </c>
      <c r="Q198" s="405">
        <v>0.01</v>
      </c>
      <c r="R198" s="405"/>
      <c r="S198" s="407">
        <v>1</v>
      </c>
      <c r="T198" s="405">
        <v>0</v>
      </c>
      <c r="U198" s="407">
        <v>1</v>
      </c>
      <c r="V198" s="405">
        <v>0</v>
      </c>
      <c r="W198" s="407">
        <v>0</v>
      </c>
      <c r="X198" s="405">
        <v>0</v>
      </c>
      <c r="Y198" s="407">
        <v>0</v>
      </c>
      <c r="Z198" s="405">
        <v>0</v>
      </c>
      <c r="AA198" s="405"/>
      <c r="AB198" s="407">
        <v>2</v>
      </c>
      <c r="AC198" s="405">
        <v>0</v>
      </c>
      <c r="AD198" s="407">
        <v>0</v>
      </c>
      <c r="AE198" s="405">
        <v>0</v>
      </c>
      <c r="AF198" s="407">
        <v>0</v>
      </c>
      <c r="AG198" s="405">
        <v>0</v>
      </c>
      <c r="AH198" s="407">
        <v>0</v>
      </c>
      <c r="AI198" s="405">
        <v>0</v>
      </c>
      <c r="AJ198" s="407">
        <v>1</v>
      </c>
      <c r="AK198" s="405">
        <v>0</v>
      </c>
      <c r="AL198" s="407">
        <v>1</v>
      </c>
      <c r="AM198" s="405">
        <v>0</v>
      </c>
      <c r="AN198" s="405"/>
      <c r="AO198" s="407">
        <v>2</v>
      </c>
      <c r="AP198" s="405">
        <v>0</v>
      </c>
      <c r="AQ198" s="407">
        <v>0</v>
      </c>
      <c r="AR198" s="405">
        <v>0</v>
      </c>
      <c r="AS198" s="407">
        <v>0</v>
      </c>
      <c r="AT198" s="405">
        <v>0</v>
      </c>
      <c r="AU198" s="407">
        <v>0</v>
      </c>
      <c r="AV198" s="405">
        <v>0</v>
      </c>
      <c r="AW198" s="407">
        <v>2</v>
      </c>
      <c r="AX198" s="405">
        <v>0</v>
      </c>
      <c r="AY198" s="405"/>
      <c r="AZ198" s="407">
        <v>7</v>
      </c>
      <c r="BA198" s="405">
        <v>0.01</v>
      </c>
      <c r="BB198" s="407">
        <v>0</v>
      </c>
      <c r="BC198" s="405">
        <v>0</v>
      </c>
      <c r="BD198" s="407">
        <v>7</v>
      </c>
      <c r="BE198" s="405">
        <v>0.01</v>
      </c>
      <c r="BF198" s="405"/>
      <c r="BG198" s="407">
        <v>32</v>
      </c>
      <c r="BH198" s="405">
        <v>0.03</v>
      </c>
    </row>
    <row r="199" spans="1:60" x14ac:dyDescent="0.2">
      <c r="A199" s="186" t="s">
        <v>637</v>
      </c>
      <c r="B199" s="186" t="s">
        <v>638</v>
      </c>
      <c r="C199" s="402"/>
      <c r="D199" s="402"/>
      <c r="E199" s="401">
        <v>614</v>
      </c>
      <c r="F199" s="399">
        <v>1</v>
      </c>
      <c r="G199" s="406"/>
      <c r="H199" s="407">
        <v>477</v>
      </c>
      <c r="I199" s="405">
        <v>0.78</v>
      </c>
      <c r="J199" s="407">
        <v>450</v>
      </c>
      <c r="K199" s="405">
        <v>0.73</v>
      </c>
      <c r="L199" s="407">
        <v>3</v>
      </c>
      <c r="M199" s="405">
        <v>0</v>
      </c>
      <c r="N199" s="407">
        <v>4</v>
      </c>
      <c r="O199" s="405">
        <v>0.01</v>
      </c>
      <c r="P199" s="407">
        <v>20</v>
      </c>
      <c r="Q199" s="405">
        <v>0.03</v>
      </c>
      <c r="R199" s="405"/>
      <c r="S199" s="407">
        <v>44</v>
      </c>
      <c r="T199" s="405">
        <v>7.0000000000000007E-2</v>
      </c>
      <c r="U199" s="407">
        <v>17</v>
      </c>
      <c r="V199" s="405">
        <v>0.03</v>
      </c>
      <c r="W199" s="407">
        <v>25</v>
      </c>
      <c r="X199" s="405">
        <v>0.04</v>
      </c>
      <c r="Y199" s="407">
        <v>2</v>
      </c>
      <c r="Z199" s="405">
        <v>0</v>
      </c>
      <c r="AA199" s="405"/>
      <c r="AB199" s="407">
        <v>29</v>
      </c>
      <c r="AC199" s="405">
        <v>0.05</v>
      </c>
      <c r="AD199" s="407">
        <v>5</v>
      </c>
      <c r="AE199" s="405">
        <v>0.01</v>
      </c>
      <c r="AF199" s="407">
        <v>12</v>
      </c>
      <c r="AG199" s="405">
        <v>0.02</v>
      </c>
      <c r="AH199" s="407">
        <v>5</v>
      </c>
      <c r="AI199" s="405">
        <v>0.01</v>
      </c>
      <c r="AJ199" s="407">
        <v>1</v>
      </c>
      <c r="AK199" s="405">
        <v>0</v>
      </c>
      <c r="AL199" s="407">
        <v>6</v>
      </c>
      <c r="AM199" s="405">
        <v>0.01</v>
      </c>
      <c r="AN199" s="405"/>
      <c r="AO199" s="407">
        <v>26</v>
      </c>
      <c r="AP199" s="405">
        <v>0.04</v>
      </c>
      <c r="AQ199" s="407">
        <v>20</v>
      </c>
      <c r="AR199" s="405">
        <v>0.03</v>
      </c>
      <c r="AS199" s="407">
        <v>3</v>
      </c>
      <c r="AT199" s="405">
        <v>0</v>
      </c>
      <c r="AU199" s="407">
        <v>3</v>
      </c>
      <c r="AV199" s="405">
        <v>0</v>
      </c>
      <c r="AW199" s="407">
        <v>0</v>
      </c>
      <c r="AX199" s="405">
        <v>0</v>
      </c>
      <c r="AY199" s="405"/>
      <c r="AZ199" s="407">
        <v>6</v>
      </c>
      <c r="BA199" s="405">
        <v>0.01</v>
      </c>
      <c r="BB199" s="407">
        <v>1</v>
      </c>
      <c r="BC199" s="405">
        <v>0</v>
      </c>
      <c r="BD199" s="407">
        <v>5</v>
      </c>
      <c r="BE199" s="405">
        <v>0.01</v>
      </c>
      <c r="BF199" s="405"/>
      <c r="BG199" s="407">
        <v>32</v>
      </c>
      <c r="BH199" s="405">
        <v>0.05</v>
      </c>
    </row>
    <row r="200" spans="1:60" x14ac:dyDescent="0.2">
      <c r="A200" s="186" t="s">
        <v>639</v>
      </c>
      <c r="B200" s="186" t="s">
        <v>640</v>
      </c>
      <c r="C200" s="402"/>
      <c r="D200" s="402"/>
      <c r="E200" s="401">
        <v>415</v>
      </c>
      <c r="F200" s="399">
        <v>1</v>
      </c>
      <c r="G200" s="406"/>
      <c r="H200" s="407">
        <v>339</v>
      </c>
      <c r="I200" s="405">
        <v>0.82</v>
      </c>
      <c r="J200" s="407">
        <v>321</v>
      </c>
      <c r="K200" s="405">
        <v>0.77</v>
      </c>
      <c r="L200" s="407">
        <v>0</v>
      </c>
      <c r="M200" s="405">
        <v>0</v>
      </c>
      <c r="N200" s="407">
        <v>0</v>
      </c>
      <c r="O200" s="405">
        <v>0</v>
      </c>
      <c r="P200" s="407">
        <v>18</v>
      </c>
      <c r="Q200" s="405">
        <v>0.04</v>
      </c>
      <c r="R200" s="405"/>
      <c r="S200" s="407">
        <v>1</v>
      </c>
      <c r="T200" s="405">
        <v>0</v>
      </c>
      <c r="U200" s="407">
        <v>1</v>
      </c>
      <c r="V200" s="405">
        <v>0</v>
      </c>
      <c r="W200" s="407">
        <v>0</v>
      </c>
      <c r="X200" s="405">
        <v>0</v>
      </c>
      <c r="Y200" s="407">
        <v>0</v>
      </c>
      <c r="Z200" s="405">
        <v>0</v>
      </c>
      <c r="AA200" s="405"/>
      <c r="AB200" s="407">
        <v>4</v>
      </c>
      <c r="AC200" s="405">
        <v>0.01</v>
      </c>
      <c r="AD200" s="407">
        <v>0</v>
      </c>
      <c r="AE200" s="405">
        <v>0</v>
      </c>
      <c r="AF200" s="407">
        <v>2</v>
      </c>
      <c r="AG200" s="405">
        <v>0</v>
      </c>
      <c r="AH200" s="407">
        <v>0</v>
      </c>
      <c r="AI200" s="405">
        <v>0</v>
      </c>
      <c r="AJ200" s="407">
        <v>2</v>
      </c>
      <c r="AK200" s="405">
        <v>0</v>
      </c>
      <c r="AL200" s="407">
        <v>0</v>
      </c>
      <c r="AM200" s="405">
        <v>0</v>
      </c>
      <c r="AN200" s="405"/>
      <c r="AO200" s="407">
        <v>1</v>
      </c>
      <c r="AP200" s="405">
        <v>0</v>
      </c>
      <c r="AQ200" s="407">
        <v>0</v>
      </c>
      <c r="AR200" s="405">
        <v>0</v>
      </c>
      <c r="AS200" s="407">
        <v>1</v>
      </c>
      <c r="AT200" s="405">
        <v>0</v>
      </c>
      <c r="AU200" s="407">
        <v>0</v>
      </c>
      <c r="AV200" s="405">
        <v>0</v>
      </c>
      <c r="AW200" s="407">
        <v>0</v>
      </c>
      <c r="AX200" s="405">
        <v>0</v>
      </c>
      <c r="AY200" s="405"/>
      <c r="AZ200" s="407">
        <v>1</v>
      </c>
      <c r="BA200" s="405">
        <v>0</v>
      </c>
      <c r="BB200" s="407">
        <v>1</v>
      </c>
      <c r="BC200" s="405">
        <v>0</v>
      </c>
      <c r="BD200" s="407">
        <v>0</v>
      </c>
      <c r="BE200" s="405">
        <v>0</v>
      </c>
      <c r="BF200" s="405"/>
      <c r="BG200" s="407">
        <v>69</v>
      </c>
      <c r="BH200" s="405">
        <v>0.17</v>
      </c>
    </row>
    <row r="201" spans="1:60" s="204" customFormat="1" x14ac:dyDescent="0.2">
      <c r="A201" s="198" t="s">
        <v>641</v>
      </c>
      <c r="B201" s="198" t="s">
        <v>642</v>
      </c>
      <c r="C201" s="402"/>
      <c r="D201" s="402"/>
      <c r="E201" s="408" t="s">
        <v>284</v>
      </c>
      <c r="F201" s="409" t="s">
        <v>284</v>
      </c>
      <c r="G201" s="410"/>
      <c r="H201" s="411" t="s">
        <v>284</v>
      </c>
      <c r="I201" s="412" t="s">
        <v>284</v>
      </c>
      <c r="J201" s="411" t="s">
        <v>284</v>
      </c>
      <c r="K201" s="412" t="s">
        <v>284</v>
      </c>
      <c r="L201" s="411" t="s">
        <v>284</v>
      </c>
      <c r="M201" s="412" t="s">
        <v>284</v>
      </c>
      <c r="N201" s="411" t="s">
        <v>284</v>
      </c>
      <c r="O201" s="412" t="s">
        <v>284</v>
      </c>
      <c r="P201" s="411" t="s">
        <v>284</v>
      </c>
      <c r="Q201" s="412" t="s">
        <v>284</v>
      </c>
      <c r="R201" s="412"/>
      <c r="S201" s="411" t="s">
        <v>284</v>
      </c>
      <c r="T201" s="412" t="s">
        <v>284</v>
      </c>
      <c r="U201" s="411" t="s">
        <v>284</v>
      </c>
      <c r="V201" s="412" t="s">
        <v>284</v>
      </c>
      <c r="W201" s="411" t="s">
        <v>284</v>
      </c>
      <c r="X201" s="412" t="s">
        <v>284</v>
      </c>
      <c r="Y201" s="411" t="s">
        <v>284</v>
      </c>
      <c r="Z201" s="412" t="s">
        <v>284</v>
      </c>
      <c r="AA201" s="412"/>
      <c r="AB201" s="411" t="s">
        <v>284</v>
      </c>
      <c r="AC201" s="412" t="s">
        <v>284</v>
      </c>
      <c r="AD201" s="411" t="s">
        <v>284</v>
      </c>
      <c r="AE201" s="412" t="s">
        <v>284</v>
      </c>
      <c r="AF201" s="411" t="s">
        <v>284</v>
      </c>
      <c r="AG201" s="412" t="s">
        <v>284</v>
      </c>
      <c r="AH201" s="411" t="s">
        <v>284</v>
      </c>
      <c r="AI201" s="412" t="s">
        <v>284</v>
      </c>
      <c r="AJ201" s="411" t="s">
        <v>284</v>
      </c>
      <c r="AK201" s="412" t="s">
        <v>284</v>
      </c>
      <c r="AL201" s="411" t="s">
        <v>284</v>
      </c>
      <c r="AM201" s="412" t="s">
        <v>284</v>
      </c>
      <c r="AN201" s="412"/>
      <c r="AO201" s="411" t="s">
        <v>284</v>
      </c>
      <c r="AP201" s="412" t="s">
        <v>284</v>
      </c>
      <c r="AQ201" s="411" t="s">
        <v>284</v>
      </c>
      <c r="AR201" s="412" t="s">
        <v>284</v>
      </c>
      <c r="AS201" s="411" t="s">
        <v>284</v>
      </c>
      <c r="AT201" s="412" t="s">
        <v>284</v>
      </c>
      <c r="AU201" s="411" t="s">
        <v>284</v>
      </c>
      <c r="AV201" s="412" t="s">
        <v>284</v>
      </c>
      <c r="AW201" s="411" t="s">
        <v>284</v>
      </c>
      <c r="AX201" s="412" t="s">
        <v>284</v>
      </c>
      <c r="AY201" s="412"/>
      <c r="AZ201" s="411" t="s">
        <v>284</v>
      </c>
      <c r="BA201" s="412" t="s">
        <v>284</v>
      </c>
      <c r="BB201" s="411" t="s">
        <v>284</v>
      </c>
      <c r="BC201" s="412" t="s">
        <v>284</v>
      </c>
      <c r="BD201" s="411" t="s">
        <v>284</v>
      </c>
      <c r="BE201" s="412" t="s">
        <v>284</v>
      </c>
      <c r="BF201" s="412"/>
      <c r="BG201" s="411" t="s">
        <v>284</v>
      </c>
      <c r="BH201" s="412" t="s">
        <v>284</v>
      </c>
    </row>
    <row r="202" spans="1:60" x14ac:dyDescent="0.2">
      <c r="A202" s="186" t="s">
        <v>643</v>
      </c>
      <c r="B202" s="186" t="s">
        <v>644</v>
      </c>
      <c r="C202" s="402"/>
      <c r="D202" s="402"/>
      <c r="E202" s="401">
        <v>279</v>
      </c>
      <c r="F202" s="399">
        <v>1</v>
      </c>
      <c r="G202" s="406"/>
      <c r="H202" s="407">
        <v>271</v>
      </c>
      <c r="I202" s="405">
        <v>0.97</v>
      </c>
      <c r="J202" s="407">
        <v>260</v>
      </c>
      <c r="K202" s="405">
        <v>0.93</v>
      </c>
      <c r="L202" s="407">
        <v>2</v>
      </c>
      <c r="M202" s="405">
        <v>0.01</v>
      </c>
      <c r="N202" s="407">
        <v>1</v>
      </c>
      <c r="O202" s="405">
        <v>0</v>
      </c>
      <c r="P202" s="407">
        <v>8</v>
      </c>
      <c r="Q202" s="405">
        <v>0.03</v>
      </c>
      <c r="R202" s="405"/>
      <c r="S202" s="407">
        <v>0</v>
      </c>
      <c r="T202" s="405">
        <v>0</v>
      </c>
      <c r="U202" s="407">
        <v>0</v>
      </c>
      <c r="V202" s="405">
        <v>0</v>
      </c>
      <c r="W202" s="407">
        <v>0</v>
      </c>
      <c r="X202" s="405">
        <v>0</v>
      </c>
      <c r="Y202" s="407">
        <v>0</v>
      </c>
      <c r="Z202" s="405">
        <v>0</v>
      </c>
      <c r="AA202" s="405"/>
      <c r="AB202" s="407">
        <v>0</v>
      </c>
      <c r="AC202" s="405">
        <v>0</v>
      </c>
      <c r="AD202" s="407">
        <v>0</v>
      </c>
      <c r="AE202" s="405">
        <v>0</v>
      </c>
      <c r="AF202" s="407">
        <v>0</v>
      </c>
      <c r="AG202" s="405">
        <v>0</v>
      </c>
      <c r="AH202" s="407">
        <v>0</v>
      </c>
      <c r="AI202" s="405">
        <v>0</v>
      </c>
      <c r="AJ202" s="407">
        <v>0</v>
      </c>
      <c r="AK202" s="405">
        <v>0</v>
      </c>
      <c r="AL202" s="407">
        <v>0</v>
      </c>
      <c r="AM202" s="405">
        <v>0</v>
      </c>
      <c r="AN202" s="405"/>
      <c r="AO202" s="407">
        <v>4</v>
      </c>
      <c r="AP202" s="405">
        <v>0.01</v>
      </c>
      <c r="AQ202" s="407">
        <v>3</v>
      </c>
      <c r="AR202" s="405">
        <v>0.01</v>
      </c>
      <c r="AS202" s="407">
        <v>0</v>
      </c>
      <c r="AT202" s="405">
        <v>0</v>
      </c>
      <c r="AU202" s="407">
        <v>1</v>
      </c>
      <c r="AV202" s="405">
        <v>0</v>
      </c>
      <c r="AW202" s="407">
        <v>0</v>
      </c>
      <c r="AX202" s="405">
        <v>0</v>
      </c>
      <c r="AY202" s="405"/>
      <c r="AZ202" s="407">
        <v>0</v>
      </c>
      <c r="BA202" s="405">
        <v>0</v>
      </c>
      <c r="BB202" s="407">
        <v>0</v>
      </c>
      <c r="BC202" s="405">
        <v>0</v>
      </c>
      <c r="BD202" s="407">
        <v>0</v>
      </c>
      <c r="BE202" s="405">
        <v>0</v>
      </c>
      <c r="BF202" s="405"/>
      <c r="BG202" s="407">
        <v>4</v>
      </c>
      <c r="BH202" s="405">
        <v>0.01</v>
      </c>
    </row>
    <row r="203" spans="1:60" x14ac:dyDescent="0.2">
      <c r="A203" s="186" t="s">
        <v>645</v>
      </c>
      <c r="B203" s="186" t="s">
        <v>646</v>
      </c>
      <c r="C203" s="402"/>
      <c r="D203" s="402"/>
      <c r="E203" s="401">
        <v>897</v>
      </c>
      <c r="F203" s="399">
        <v>1</v>
      </c>
      <c r="G203" s="406"/>
      <c r="H203" s="407">
        <v>858</v>
      </c>
      <c r="I203" s="405">
        <v>0.96</v>
      </c>
      <c r="J203" s="407">
        <v>820</v>
      </c>
      <c r="K203" s="405">
        <v>0.91</v>
      </c>
      <c r="L203" s="407">
        <v>4</v>
      </c>
      <c r="M203" s="405">
        <v>0</v>
      </c>
      <c r="N203" s="407">
        <v>1</v>
      </c>
      <c r="O203" s="405">
        <v>0</v>
      </c>
      <c r="P203" s="407">
        <v>33</v>
      </c>
      <c r="Q203" s="405">
        <v>0.04</v>
      </c>
      <c r="R203" s="405"/>
      <c r="S203" s="407">
        <v>11</v>
      </c>
      <c r="T203" s="405">
        <v>0.01</v>
      </c>
      <c r="U203" s="407">
        <v>6</v>
      </c>
      <c r="V203" s="405">
        <v>0.01</v>
      </c>
      <c r="W203" s="407">
        <v>2</v>
      </c>
      <c r="X203" s="405">
        <v>0</v>
      </c>
      <c r="Y203" s="407">
        <v>3</v>
      </c>
      <c r="Z203" s="405">
        <v>0</v>
      </c>
      <c r="AA203" s="405"/>
      <c r="AB203" s="407">
        <v>5</v>
      </c>
      <c r="AC203" s="405">
        <v>0.01</v>
      </c>
      <c r="AD203" s="407">
        <v>3</v>
      </c>
      <c r="AE203" s="405">
        <v>0</v>
      </c>
      <c r="AF203" s="407">
        <v>1</v>
      </c>
      <c r="AG203" s="405">
        <v>0</v>
      </c>
      <c r="AH203" s="407">
        <v>0</v>
      </c>
      <c r="AI203" s="405">
        <v>0</v>
      </c>
      <c r="AJ203" s="407">
        <v>0</v>
      </c>
      <c r="AK203" s="405">
        <v>0</v>
      </c>
      <c r="AL203" s="407">
        <v>1</v>
      </c>
      <c r="AM203" s="405">
        <v>0</v>
      </c>
      <c r="AN203" s="405"/>
      <c r="AO203" s="407">
        <v>7</v>
      </c>
      <c r="AP203" s="405">
        <v>0.01</v>
      </c>
      <c r="AQ203" s="407">
        <v>2</v>
      </c>
      <c r="AR203" s="405">
        <v>0</v>
      </c>
      <c r="AS203" s="407">
        <v>1</v>
      </c>
      <c r="AT203" s="405">
        <v>0</v>
      </c>
      <c r="AU203" s="407">
        <v>2</v>
      </c>
      <c r="AV203" s="405">
        <v>0</v>
      </c>
      <c r="AW203" s="407">
        <v>2</v>
      </c>
      <c r="AX203" s="405">
        <v>0</v>
      </c>
      <c r="AY203" s="405"/>
      <c r="AZ203" s="407">
        <v>6</v>
      </c>
      <c r="BA203" s="405">
        <v>0.01</v>
      </c>
      <c r="BB203" s="407">
        <v>2</v>
      </c>
      <c r="BC203" s="405">
        <v>0</v>
      </c>
      <c r="BD203" s="407">
        <v>4</v>
      </c>
      <c r="BE203" s="405">
        <v>0</v>
      </c>
      <c r="BF203" s="405"/>
      <c r="BG203" s="407">
        <v>10</v>
      </c>
      <c r="BH203" s="405">
        <v>0.01</v>
      </c>
    </row>
    <row r="204" spans="1:60" x14ac:dyDescent="0.2">
      <c r="A204" s="186" t="s">
        <v>647</v>
      </c>
      <c r="B204" s="186" t="s">
        <v>648</v>
      </c>
      <c r="C204" s="402"/>
      <c r="D204" s="402"/>
      <c r="E204" s="401">
        <v>748</v>
      </c>
      <c r="F204" s="399">
        <v>1</v>
      </c>
      <c r="G204" s="406"/>
      <c r="H204" s="407">
        <v>696</v>
      </c>
      <c r="I204" s="405">
        <v>0.93</v>
      </c>
      <c r="J204" s="407">
        <v>686</v>
      </c>
      <c r="K204" s="405">
        <v>0.92</v>
      </c>
      <c r="L204" s="407">
        <v>4</v>
      </c>
      <c r="M204" s="405">
        <v>0.01</v>
      </c>
      <c r="N204" s="407">
        <v>1</v>
      </c>
      <c r="O204" s="405">
        <v>0</v>
      </c>
      <c r="P204" s="407">
        <v>5</v>
      </c>
      <c r="Q204" s="405">
        <v>0.01</v>
      </c>
      <c r="R204" s="405"/>
      <c r="S204" s="407">
        <v>8</v>
      </c>
      <c r="T204" s="405">
        <v>0.01</v>
      </c>
      <c r="U204" s="407">
        <v>5</v>
      </c>
      <c r="V204" s="405">
        <v>0.01</v>
      </c>
      <c r="W204" s="407">
        <v>3</v>
      </c>
      <c r="X204" s="405">
        <v>0</v>
      </c>
      <c r="Y204" s="407">
        <v>0</v>
      </c>
      <c r="Z204" s="405">
        <v>0</v>
      </c>
      <c r="AA204" s="405"/>
      <c r="AB204" s="407">
        <v>13</v>
      </c>
      <c r="AC204" s="405">
        <v>0.02</v>
      </c>
      <c r="AD204" s="407">
        <v>1</v>
      </c>
      <c r="AE204" s="405">
        <v>0</v>
      </c>
      <c r="AF204" s="407">
        <v>3</v>
      </c>
      <c r="AG204" s="405">
        <v>0</v>
      </c>
      <c r="AH204" s="407">
        <v>3</v>
      </c>
      <c r="AI204" s="405">
        <v>0</v>
      </c>
      <c r="AJ204" s="407">
        <v>1</v>
      </c>
      <c r="AK204" s="405">
        <v>0</v>
      </c>
      <c r="AL204" s="407">
        <v>5</v>
      </c>
      <c r="AM204" s="405">
        <v>0.01</v>
      </c>
      <c r="AN204" s="405"/>
      <c r="AO204" s="407">
        <v>7</v>
      </c>
      <c r="AP204" s="405">
        <v>0.01</v>
      </c>
      <c r="AQ204" s="407">
        <v>5</v>
      </c>
      <c r="AR204" s="405">
        <v>0.01</v>
      </c>
      <c r="AS204" s="407">
        <v>1</v>
      </c>
      <c r="AT204" s="405">
        <v>0</v>
      </c>
      <c r="AU204" s="407">
        <v>1</v>
      </c>
      <c r="AV204" s="405">
        <v>0</v>
      </c>
      <c r="AW204" s="407">
        <v>0</v>
      </c>
      <c r="AX204" s="405">
        <v>0</v>
      </c>
      <c r="AY204" s="405"/>
      <c r="AZ204" s="407">
        <v>16</v>
      </c>
      <c r="BA204" s="405">
        <v>0.02</v>
      </c>
      <c r="BB204" s="407">
        <v>6</v>
      </c>
      <c r="BC204" s="405">
        <v>0.01</v>
      </c>
      <c r="BD204" s="407">
        <v>10</v>
      </c>
      <c r="BE204" s="405">
        <v>0.01</v>
      </c>
      <c r="BF204" s="405"/>
      <c r="BG204" s="407">
        <v>8</v>
      </c>
      <c r="BH204" s="405">
        <v>0.01</v>
      </c>
    </row>
    <row r="205" spans="1:60" x14ac:dyDescent="0.2">
      <c r="A205" s="186" t="s">
        <v>649</v>
      </c>
      <c r="B205" s="186" t="s">
        <v>650</v>
      </c>
      <c r="C205" s="402"/>
      <c r="D205" s="402"/>
      <c r="E205" s="401">
        <v>139</v>
      </c>
      <c r="F205" s="399">
        <v>1</v>
      </c>
      <c r="G205" s="406"/>
      <c r="H205" s="407">
        <v>22</v>
      </c>
      <c r="I205" s="405">
        <v>0.16</v>
      </c>
      <c r="J205" s="407">
        <v>22</v>
      </c>
      <c r="K205" s="405">
        <v>0.16</v>
      </c>
      <c r="L205" s="407">
        <v>0</v>
      </c>
      <c r="M205" s="405">
        <v>0</v>
      </c>
      <c r="N205" s="407">
        <v>0</v>
      </c>
      <c r="O205" s="405">
        <v>0</v>
      </c>
      <c r="P205" s="407">
        <v>0</v>
      </c>
      <c r="Q205" s="405">
        <v>0</v>
      </c>
      <c r="R205" s="405"/>
      <c r="S205" s="407">
        <v>0</v>
      </c>
      <c r="T205" s="405">
        <v>0</v>
      </c>
      <c r="U205" s="407">
        <v>0</v>
      </c>
      <c r="V205" s="405">
        <v>0</v>
      </c>
      <c r="W205" s="407">
        <v>0</v>
      </c>
      <c r="X205" s="405">
        <v>0</v>
      </c>
      <c r="Y205" s="407">
        <v>0</v>
      </c>
      <c r="Z205" s="405">
        <v>0</v>
      </c>
      <c r="AA205" s="405"/>
      <c r="AB205" s="407">
        <v>0</v>
      </c>
      <c r="AC205" s="405">
        <v>0</v>
      </c>
      <c r="AD205" s="407">
        <v>0</v>
      </c>
      <c r="AE205" s="405">
        <v>0</v>
      </c>
      <c r="AF205" s="407">
        <v>0</v>
      </c>
      <c r="AG205" s="405">
        <v>0</v>
      </c>
      <c r="AH205" s="407">
        <v>0</v>
      </c>
      <c r="AI205" s="405">
        <v>0</v>
      </c>
      <c r="AJ205" s="407">
        <v>0</v>
      </c>
      <c r="AK205" s="405">
        <v>0</v>
      </c>
      <c r="AL205" s="407">
        <v>0</v>
      </c>
      <c r="AM205" s="405">
        <v>0</v>
      </c>
      <c r="AN205" s="405"/>
      <c r="AO205" s="407">
        <v>0</v>
      </c>
      <c r="AP205" s="405">
        <v>0</v>
      </c>
      <c r="AQ205" s="407">
        <v>0</v>
      </c>
      <c r="AR205" s="405">
        <v>0</v>
      </c>
      <c r="AS205" s="407">
        <v>0</v>
      </c>
      <c r="AT205" s="405">
        <v>0</v>
      </c>
      <c r="AU205" s="407">
        <v>0</v>
      </c>
      <c r="AV205" s="405">
        <v>0</v>
      </c>
      <c r="AW205" s="407">
        <v>0</v>
      </c>
      <c r="AX205" s="405">
        <v>0</v>
      </c>
      <c r="AY205" s="405"/>
      <c r="AZ205" s="407">
        <v>0</v>
      </c>
      <c r="BA205" s="405">
        <v>0</v>
      </c>
      <c r="BB205" s="407">
        <v>0</v>
      </c>
      <c r="BC205" s="405">
        <v>0</v>
      </c>
      <c r="BD205" s="407">
        <v>0</v>
      </c>
      <c r="BE205" s="405">
        <v>0</v>
      </c>
      <c r="BF205" s="405"/>
      <c r="BG205" s="407">
        <v>117</v>
      </c>
      <c r="BH205" s="405">
        <v>0.84</v>
      </c>
    </row>
    <row r="206" spans="1:60" x14ac:dyDescent="0.2">
      <c r="A206" s="186" t="s">
        <v>651</v>
      </c>
      <c r="B206" s="186" t="s">
        <v>652</v>
      </c>
      <c r="C206" s="402"/>
      <c r="D206" s="402"/>
      <c r="E206" s="401">
        <v>288</v>
      </c>
      <c r="F206" s="399">
        <v>1</v>
      </c>
      <c r="G206" s="406"/>
      <c r="H206" s="407">
        <v>278</v>
      </c>
      <c r="I206" s="405">
        <v>0.97</v>
      </c>
      <c r="J206" s="407">
        <v>267</v>
      </c>
      <c r="K206" s="405">
        <v>0.93</v>
      </c>
      <c r="L206" s="407">
        <v>1</v>
      </c>
      <c r="M206" s="405">
        <v>0</v>
      </c>
      <c r="N206" s="407">
        <v>1</v>
      </c>
      <c r="O206" s="405">
        <v>0</v>
      </c>
      <c r="P206" s="407">
        <v>9</v>
      </c>
      <c r="Q206" s="405">
        <v>0.03</v>
      </c>
      <c r="R206" s="405"/>
      <c r="S206" s="407">
        <v>2</v>
      </c>
      <c r="T206" s="405">
        <v>0.01</v>
      </c>
      <c r="U206" s="407">
        <v>1</v>
      </c>
      <c r="V206" s="405">
        <v>0</v>
      </c>
      <c r="W206" s="407">
        <v>1</v>
      </c>
      <c r="X206" s="405">
        <v>0</v>
      </c>
      <c r="Y206" s="407">
        <v>0</v>
      </c>
      <c r="Z206" s="405">
        <v>0</v>
      </c>
      <c r="AA206" s="405"/>
      <c r="AB206" s="407">
        <v>2</v>
      </c>
      <c r="AC206" s="405">
        <v>0.01</v>
      </c>
      <c r="AD206" s="407">
        <v>0</v>
      </c>
      <c r="AE206" s="405">
        <v>0</v>
      </c>
      <c r="AF206" s="407">
        <v>1</v>
      </c>
      <c r="AG206" s="405">
        <v>0</v>
      </c>
      <c r="AH206" s="407">
        <v>0</v>
      </c>
      <c r="AI206" s="405">
        <v>0</v>
      </c>
      <c r="AJ206" s="407">
        <v>0</v>
      </c>
      <c r="AK206" s="405">
        <v>0</v>
      </c>
      <c r="AL206" s="407">
        <v>1</v>
      </c>
      <c r="AM206" s="405">
        <v>0</v>
      </c>
      <c r="AN206" s="405"/>
      <c r="AO206" s="407">
        <v>5</v>
      </c>
      <c r="AP206" s="405">
        <v>0.02</v>
      </c>
      <c r="AQ206" s="407">
        <v>4</v>
      </c>
      <c r="AR206" s="405">
        <v>0.01</v>
      </c>
      <c r="AS206" s="407">
        <v>0</v>
      </c>
      <c r="AT206" s="405">
        <v>0</v>
      </c>
      <c r="AU206" s="407">
        <v>0</v>
      </c>
      <c r="AV206" s="405">
        <v>0</v>
      </c>
      <c r="AW206" s="407">
        <v>1</v>
      </c>
      <c r="AX206" s="405">
        <v>0</v>
      </c>
      <c r="AY206" s="405"/>
      <c r="AZ206" s="407">
        <v>0</v>
      </c>
      <c r="BA206" s="405">
        <v>0</v>
      </c>
      <c r="BB206" s="407">
        <v>0</v>
      </c>
      <c r="BC206" s="405">
        <v>0</v>
      </c>
      <c r="BD206" s="407">
        <v>0</v>
      </c>
      <c r="BE206" s="405">
        <v>0</v>
      </c>
      <c r="BF206" s="405"/>
      <c r="BG206" s="407">
        <v>1</v>
      </c>
      <c r="BH206" s="405">
        <v>0</v>
      </c>
    </row>
    <row r="207" spans="1:60" x14ac:dyDescent="0.2">
      <c r="A207" s="186" t="s">
        <v>653</v>
      </c>
      <c r="B207" s="186" t="s">
        <v>654</v>
      </c>
      <c r="C207" s="402"/>
      <c r="D207" s="402"/>
      <c r="E207" s="401">
        <v>1511</v>
      </c>
      <c r="F207" s="399">
        <v>1</v>
      </c>
      <c r="G207" s="406"/>
      <c r="H207" s="407">
        <v>1183</v>
      </c>
      <c r="I207" s="405">
        <v>0.78</v>
      </c>
      <c r="J207" s="407">
        <v>1001</v>
      </c>
      <c r="K207" s="405">
        <v>0.66</v>
      </c>
      <c r="L207" s="407">
        <v>9</v>
      </c>
      <c r="M207" s="405">
        <v>0.01</v>
      </c>
      <c r="N207" s="407">
        <v>7</v>
      </c>
      <c r="O207" s="405">
        <v>0</v>
      </c>
      <c r="P207" s="407">
        <v>166</v>
      </c>
      <c r="Q207" s="405">
        <v>0.11</v>
      </c>
      <c r="R207" s="405"/>
      <c r="S207" s="407">
        <v>157</v>
      </c>
      <c r="T207" s="405">
        <v>0.1</v>
      </c>
      <c r="U207" s="407">
        <v>112</v>
      </c>
      <c r="V207" s="405">
        <v>7.0000000000000007E-2</v>
      </c>
      <c r="W207" s="407">
        <v>31</v>
      </c>
      <c r="X207" s="405">
        <v>0.02</v>
      </c>
      <c r="Y207" s="407">
        <v>14</v>
      </c>
      <c r="Z207" s="405">
        <v>0.01</v>
      </c>
      <c r="AA207" s="405"/>
      <c r="AB207" s="407">
        <v>61</v>
      </c>
      <c r="AC207" s="405">
        <v>0.04</v>
      </c>
      <c r="AD207" s="407">
        <v>18</v>
      </c>
      <c r="AE207" s="405">
        <v>0.01</v>
      </c>
      <c r="AF207" s="407">
        <v>8</v>
      </c>
      <c r="AG207" s="405">
        <v>0.01</v>
      </c>
      <c r="AH207" s="407">
        <v>21</v>
      </c>
      <c r="AI207" s="405">
        <v>0.01</v>
      </c>
      <c r="AJ207" s="407">
        <v>6</v>
      </c>
      <c r="AK207" s="405">
        <v>0</v>
      </c>
      <c r="AL207" s="407">
        <v>8</v>
      </c>
      <c r="AM207" s="405">
        <v>0.01</v>
      </c>
      <c r="AN207" s="405"/>
      <c r="AO207" s="407">
        <v>60</v>
      </c>
      <c r="AP207" s="405">
        <v>0.04</v>
      </c>
      <c r="AQ207" s="407">
        <v>27</v>
      </c>
      <c r="AR207" s="405">
        <v>0.02</v>
      </c>
      <c r="AS207" s="407">
        <v>15</v>
      </c>
      <c r="AT207" s="405">
        <v>0.01</v>
      </c>
      <c r="AU207" s="407">
        <v>2</v>
      </c>
      <c r="AV207" s="405">
        <v>0</v>
      </c>
      <c r="AW207" s="407">
        <v>16</v>
      </c>
      <c r="AX207" s="405">
        <v>0.01</v>
      </c>
      <c r="AY207" s="405"/>
      <c r="AZ207" s="407">
        <v>13</v>
      </c>
      <c r="BA207" s="405">
        <v>0.01</v>
      </c>
      <c r="BB207" s="407">
        <v>5</v>
      </c>
      <c r="BC207" s="405">
        <v>0</v>
      </c>
      <c r="BD207" s="407">
        <v>8</v>
      </c>
      <c r="BE207" s="405">
        <v>0.01</v>
      </c>
      <c r="BF207" s="405"/>
      <c r="BG207" s="407">
        <v>37</v>
      </c>
      <c r="BH207" s="405">
        <v>0.02</v>
      </c>
    </row>
    <row r="208" spans="1:60" x14ac:dyDescent="0.2">
      <c r="A208" s="186" t="s">
        <v>655</v>
      </c>
      <c r="B208" s="186" t="s">
        <v>656</v>
      </c>
      <c r="C208" s="402"/>
      <c r="D208" s="402"/>
      <c r="E208" s="401">
        <v>665</v>
      </c>
      <c r="F208" s="399">
        <v>1</v>
      </c>
      <c r="G208" s="406"/>
      <c r="H208" s="407">
        <v>660</v>
      </c>
      <c r="I208" s="405">
        <v>0.99</v>
      </c>
      <c r="J208" s="407">
        <v>655</v>
      </c>
      <c r="K208" s="405">
        <v>0.98</v>
      </c>
      <c r="L208" s="407">
        <v>0</v>
      </c>
      <c r="M208" s="405">
        <v>0</v>
      </c>
      <c r="N208" s="407">
        <v>1</v>
      </c>
      <c r="O208" s="405">
        <v>0</v>
      </c>
      <c r="P208" s="407">
        <v>4</v>
      </c>
      <c r="Q208" s="405">
        <v>0.01</v>
      </c>
      <c r="R208" s="405"/>
      <c r="S208" s="407">
        <v>0</v>
      </c>
      <c r="T208" s="405">
        <v>0</v>
      </c>
      <c r="U208" s="407">
        <v>0</v>
      </c>
      <c r="V208" s="405">
        <v>0</v>
      </c>
      <c r="W208" s="407">
        <v>0</v>
      </c>
      <c r="X208" s="405">
        <v>0</v>
      </c>
      <c r="Y208" s="407">
        <v>0</v>
      </c>
      <c r="Z208" s="405">
        <v>0</v>
      </c>
      <c r="AA208" s="405"/>
      <c r="AB208" s="407">
        <v>0</v>
      </c>
      <c r="AC208" s="405">
        <v>0</v>
      </c>
      <c r="AD208" s="407">
        <v>0</v>
      </c>
      <c r="AE208" s="405">
        <v>0</v>
      </c>
      <c r="AF208" s="407">
        <v>0</v>
      </c>
      <c r="AG208" s="405">
        <v>0</v>
      </c>
      <c r="AH208" s="407">
        <v>0</v>
      </c>
      <c r="AI208" s="405">
        <v>0</v>
      </c>
      <c r="AJ208" s="407">
        <v>0</v>
      </c>
      <c r="AK208" s="405">
        <v>0</v>
      </c>
      <c r="AL208" s="407">
        <v>0</v>
      </c>
      <c r="AM208" s="405">
        <v>0</v>
      </c>
      <c r="AN208" s="405"/>
      <c r="AO208" s="407">
        <v>1</v>
      </c>
      <c r="AP208" s="405">
        <v>0</v>
      </c>
      <c r="AQ208" s="407">
        <v>0</v>
      </c>
      <c r="AR208" s="405">
        <v>0</v>
      </c>
      <c r="AS208" s="407">
        <v>0</v>
      </c>
      <c r="AT208" s="405">
        <v>0</v>
      </c>
      <c r="AU208" s="407">
        <v>0</v>
      </c>
      <c r="AV208" s="405">
        <v>0</v>
      </c>
      <c r="AW208" s="407">
        <v>1</v>
      </c>
      <c r="AX208" s="405">
        <v>0</v>
      </c>
      <c r="AY208" s="405"/>
      <c r="AZ208" s="407">
        <v>1</v>
      </c>
      <c r="BA208" s="405">
        <v>0</v>
      </c>
      <c r="BB208" s="407">
        <v>0</v>
      </c>
      <c r="BC208" s="405">
        <v>0</v>
      </c>
      <c r="BD208" s="407">
        <v>1</v>
      </c>
      <c r="BE208" s="405">
        <v>0</v>
      </c>
      <c r="BF208" s="405"/>
      <c r="BG208" s="407">
        <v>3</v>
      </c>
      <c r="BH208" s="405">
        <v>0</v>
      </c>
    </row>
    <row r="209" spans="1:60" x14ac:dyDescent="0.2">
      <c r="A209" s="186" t="s">
        <v>657</v>
      </c>
      <c r="B209" s="186" t="s">
        <v>658</v>
      </c>
      <c r="C209" s="402"/>
      <c r="D209" s="402"/>
      <c r="E209" s="401">
        <v>708</v>
      </c>
      <c r="F209" s="399">
        <v>1</v>
      </c>
      <c r="G209" s="406"/>
      <c r="H209" s="407">
        <v>527</v>
      </c>
      <c r="I209" s="405">
        <v>0.74</v>
      </c>
      <c r="J209" s="407">
        <v>479</v>
      </c>
      <c r="K209" s="405">
        <v>0.68</v>
      </c>
      <c r="L209" s="407">
        <v>4</v>
      </c>
      <c r="M209" s="405">
        <v>0.01</v>
      </c>
      <c r="N209" s="407">
        <v>2</v>
      </c>
      <c r="O209" s="405">
        <v>0</v>
      </c>
      <c r="P209" s="407">
        <v>42</v>
      </c>
      <c r="Q209" s="405">
        <v>0.06</v>
      </c>
      <c r="R209" s="405"/>
      <c r="S209" s="407">
        <v>41</v>
      </c>
      <c r="T209" s="405">
        <v>0.06</v>
      </c>
      <c r="U209" s="407">
        <v>28</v>
      </c>
      <c r="V209" s="405">
        <v>0.04</v>
      </c>
      <c r="W209" s="407">
        <v>4</v>
      </c>
      <c r="X209" s="405">
        <v>0.01</v>
      </c>
      <c r="Y209" s="407">
        <v>9</v>
      </c>
      <c r="Z209" s="405">
        <v>0.01</v>
      </c>
      <c r="AA209" s="405"/>
      <c r="AB209" s="407">
        <v>10</v>
      </c>
      <c r="AC209" s="405">
        <v>0.01</v>
      </c>
      <c r="AD209" s="407">
        <v>3</v>
      </c>
      <c r="AE209" s="405">
        <v>0</v>
      </c>
      <c r="AF209" s="407">
        <v>1</v>
      </c>
      <c r="AG209" s="405">
        <v>0</v>
      </c>
      <c r="AH209" s="407">
        <v>1</v>
      </c>
      <c r="AI209" s="405">
        <v>0</v>
      </c>
      <c r="AJ209" s="407">
        <v>0</v>
      </c>
      <c r="AK209" s="405">
        <v>0</v>
      </c>
      <c r="AL209" s="407">
        <v>5</v>
      </c>
      <c r="AM209" s="405">
        <v>0.01</v>
      </c>
      <c r="AN209" s="405"/>
      <c r="AO209" s="407">
        <v>9</v>
      </c>
      <c r="AP209" s="405">
        <v>0.01</v>
      </c>
      <c r="AQ209" s="407">
        <v>0</v>
      </c>
      <c r="AR209" s="405">
        <v>0</v>
      </c>
      <c r="AS209" s="407">
        <v>3</v>
      </c>
      <c r="AT209" s="405">
        <v>0</v>
      </c>
      <c r="AU209" s="407">
        <v>2</v>
      </c>
      <c r="AV209" s="405">
        <v>0</v>
      </c>
      <c r="AW209" s="407">
        <v>4</v>
      </c>
      <c r="AX209" s="405">
        <v>0.01</v>
      </c>
      <c r="AY209" s="405"/>
      <c r="AZ209" s="407">
        <v>19</v>
      </c>
      <c r="BA209" s="405">
        <v>0.03</v>
      </c>
      <c r="BB209" s="407">
        <v>5</v>
      </c>
      <c r="BC209" s="405">
        <v>0.01</v>
      </c>
      <c r="BD209" s="407">
        <v>14</v>
      </c>
      <c r="BE209" s="405">
        <v>0.02</v>
      </c>
      <c r="BF209" s="405"/>
      <c r="BG209" s="407">
        <v>102</v>
      </c>
      <c r="BH209" s="405">
        <v>0.14000000000000001</v>
      </c>
    </row>
    <row r="210" spans="1:60" x14ac:dyDescent="0.2">
      <c r="A210" s="186" t="s">
        <v>659</v>
      </c>
      <c r="B210" s="186" t="s">
        <v>660</v>
      </c>
      <c r="C210" s="402"/>
      <c r="D210" s="402"/>
      <c r="E210" s="401">
        <v>2768</v>
      </c>
      <c r="F210" s="399">
        <v>1</v>
      </c>
      <c r="G210" s="406"/>
      <c r="H210" s="407">
        <v>1618</v>
      </c>
      <c r="I210" s="405">
        <v>0.57999999999999996</v>
      </c>
      <c r="J210" s="407">
        <v>1447</v>
      </c>
      <c r="K210" s="405">
        <v>0.52</v>
      </c>
      <c r="L210" s="407">
        <v>12</v>
      </c>
      <c r="M210" s="405">
        <v>0</v>
      </c>
      <c r="N210" s="407">
        <v>3</v>
      </c>
      <c r="O210" s="405">
        <v>0</v>
      </c>
      <c r="P210" s="407">
        <v>156</v>
      </c>
      <c r="Q210" s="405">
        <v>0.06</v>
      </c>
      <c r="R210" s="405"/>
      <c r="S210" s="407">
        <v>317</v>
      </c>
      <c r="T210" s="405">
        <v>0.11</v>
      </c>
      <c r="U210" s="407">
        <v>178</v>
      </c>
      <c r="V210" s="405">
        <v>0.06</v>
      </c>
      <c r="W210" s="407">
        <v>116</v>
      </c>
      <c r="X210" s="405">
        <v>0.04</v>
      </c>
      <c r="Y210" s="407">
        <v>23</v>
      </c>
      <c r="Z210" s="405">
        <v>0.01</v>
      </c>
      <c r="AA210" s="405"/>
      <c r="AB210" s="407">
        <v>160</v>
      </c>
      <c r="AC210" s="405">
        <v>0.06</v>
      </c>
      <c r="AD210" s="407">
        <v>108</v>
      </c>
      <c r="AE210" s="405">
        <v>0.04</v>
      </c>
      <c r="AF210" s="407">
        <v>15</v>
      </c>
      <c r="AG210" s="405">
        <v>0.01</v>
      </c>
      <c r="AH210" s="407">
        <v>5</v>
      </c>
      <c r="AI210" s="405">
        <v>0</v>
      </c>
      <c r="AJ210" s="407">
        <v>4</v>
      </c>
      <c r="AK210" s="405">
        <v>0</v>
      </c>
      <c r="AL210" s="407">
        <v>28</v>
      </c>
      <c r="AM210" s="405">
        <v>0.01</v>
      </c>
      <c r="AN210" s="405"/>
      <c r="AO210" s="407">
        <v>210</v>
      </c>
      <c r="AP210" s="405">
        <v>0.08</v>
      </c>
      <c r="AQ210" s="407">
        <v>144</v>
      </c>
      <c r="AR210" s="405">
        <v>0.05</v>
      </c>
      <c r="AS210" s="407">
        <v>19</v>
      </c>
      <c r="AT210" s="405">
        <v>0.01</v>
      </c>
      <c r="AU210" s="407">
        <v>22</v>
      </c>
      <c r="AV210" s="405">
        <v>0.01</v>
      </c>
      <c r="AW210" s="407">
        <v>25</v>
      </c>
      <c r="AX210" s="405">
        <v>0.01</v>
      </c>
      <c r="AY210" s="405"/>
      <c r="AZ210" s="407">
        <v>68</v>
      </c>
      <c r="BA210" s="405">
        <v>0.02</v>
      </c>
      <c r="BB210" s="407">
        <v>28</v>
      </c>
      <c r="BC210" s="405">
        <v>0.01</v>
      </c>
      <c r="BD210" s="407">
        <v>40</v>
      </c>
      <c r="BE210" s="405">
        <v>0.01</v>
      </c>
      <c r="BF210" s="405"/>
      <c r="BG210" s="407">
        <v>395</v>
      </c>
      <c r="BH210" s="405">
        <v>0.14000000000000001</v>
      </c>
    </row>
    <row r="211" spans="1:60" x14ac:dyDescent="0.2">
      <c r="A211" s="186" t="s">
        <v>661</v>
      </c>
      <c r="B211" s="186" t="s">
        <v>662</v>
      </c>
      <c r="C211" s="402"/>
      <c r="D211" s="402"/>
      <c r="E211" s="401">
        <v>908</v>
      </c>
      <c r="F211" s="399">
        <v>1</v>
      </c>
      <c r="G211" s="406"/>
      <c r="H211" s="407">
        <v>823</v>
      </c>
      <c r="I211" s="405">
        <v>0.91</v>
      </c>
      <c r="J211" s="407">
        <v>772</v>
      </c>
      <c r="K211" s="405">
        <v>0.85</v>
      </c>
      <c r="L211" s="407">
        <v>3</v>
      </c>
      <c r="M211" s="405">
        <v>0</v>
      </c>
      <c r="N211" s="407">
        <v>2</v>
      </c>
      <c r="O211" s="405">
        <v>0</v>
      </c>
      <c r="P211" s="407">
        <v>46</v>
      </c>
      <c r="Q211" s="405">
        <v>0.05</v>
      </c>
      <c r="R211" s="405"/>
      <c r="S211" s="407">
        <v>13</v>
      </c>
      <c r="T211" s="405">
        <v>0.01</v>
      </c>
      <c r="U211" s="407">
        <v>10</v>
      </c>
      <c r="V211" s="405">
        <v>0.01</v>
      </c>
      <c r="W211" s="407">
        <v>2</v>
      </c>
      <c r="X211" s="405">
        <v>0</v>
      </c>
      <c r="Y211" s="407">
        <v>1</v>
      </c>
      <c r="Z211" s="405">
        <v>0</v>
      </c>
      <c r="AA211" s="405"/>
      <c r="AB211" s="407">
        <v>13</v>
      </c>
      <c r="AC211" s="405">
        <v>0.01</v>
      </c>
      <c r="AD211" s="407">
        <v>1</v>
      </c>
      <c r="AE211" s="405">
        <v>0</v>
      </c>
      <c r="AF211" s="407">
        <v>9</v>
      </c>
      <c r="AG211" s="405">
        <v>0.01</v>
      </c>
      <c r="AH211" s="407">
        <v>0</v>
      </c>
      <c r="AI211" s="405">
        <v>0</v>
      </c>
      <c r="AJ211" s="407">
        <v>0</v>
      </c>
      <c r="AK211" s="405">
        <v>0</v>
      </c>
      <c r="AL211" s="407">
        <v>3</v>
      </c>
      <c r="AM211" s="405">
        <v>0</v>
      </c>
      <c r="AN211" s="405"/>
      <c r="AO211" s="407">
        <v>7</v>
      </c>
      <c r="AP211" s="405">
        <v>0.01</v>
      </c>
      <c r="AQ211" s="407">
        <v>5</v>
      </c>
      <c r="AR211" s="405">
        <v>0.01</v>
      </c>
      <c r="AS211" s="407">
        <v>0</v>
      </c>
      <c r="AT211" s="405">
        <v>0</v>
      </c>
      <c r="AU211" s="407">
        <v>0</v>
      </c>
      <c r="AV211" s="405">
        <v>0</v>
      </c>
      <c r="AW211" s="407">
        <v>2</v>
      </c>
      <c r="AX211" s="405">
        <v>0</v>
      </c>
      <c r="AY211" s="405"/>
      <c r="AZ211" s="407">
        <v>4</v>
      </c>
      <c r="BA211" s="405">
        <v>0</v>
      </c>
      <c r="BB211" s="407">
        <v>0</v>
      </c>
      <c r="BC211" s="405">
        <v>0</v>
      </c>
      <c r="BD211" s="407">
        <v>4</v>
      </c>
      <c r="BE211" s="405">
        <v>0</v>
      </c>
      <c r="BF211" s="405"/>
      <c r="BG211" s="407">
        <v>48</v>
      </c>
      <c r="BH211" s="405">
        <v>0.05</v>
      </c>
    </row>
    <row r="212" spans="1:60" x14ac:dyDescent="0.2">
      <c r="A212" s="186" t="s">
        <v>663</v>
      </c>
      <c r="B212" s="186" t="s">
        <v>664</v>
      </c>
      <c r="C212" s="402"/>
      <c r="D212" s="402"/>
      <c r="E212" s="401">
        <v>152</v>
      </c>
      <c r="F212" s="399">
        <v>1</v>
      </c>
      <c r="G212" s="406"/>
      <c r="H212" s="407">
        <v>110</v>
      </c>
      <c r="I212" s="405">
        <v>0.72</v>
      </c>
      <c r="J212" s="407">
        <v>108</v>
      </c>
      <c r="K212" s="405">
        <v>0.71</v>
      </c>
      <c r="L212" s="407">
        <v>0</v>
      </c>
      <c r="M212" s="405">
        <v>0</v>
      </c>
      <c r="N212" s="407">
        <v>0</v>
      </c>
      <c r="O212" s="405">
        <v>0</v>
      </c>
      <c r="P212" s="407">
        <v>2</v>
      </c>
      <c r="Q212" s="405">
        <v>0.01</v>
      </c>
      <c r="R212" s="405"/>
      <c r="S212" s="407">
        <v>4</v>
      </c>
      <c r="T212" s="405">
        <v>0.03</v>
      </c>
      <c r="U212" s="407">
        <v>1</v>
      </c>
      <c r="V212" s="405">
        <v>0.01</v>
      </c>
      <c r="W212" s="407">
        <v>0</v>
      </c>
      <c r="X212" s="405">
        <v>0</v>
      </c>
      <c r="Y212" s="407">
        <v>3</v>
      </c>
      <c r="Z212" s="405">
        <v>0.02</v>
      </c>
      <c r="AA212" s="405"/>
      <c r="AB212" s="407">
        <v>18</v>
      </c>
      <c r="AC212" s="405">
        <v>0.12</v>
      </c>
      <c r="AD212" s="407">
        <v>0</v>
      </c>
      <c r="AE212" s="405">
        <v>0</v>
      </c>
      <c r="AF212" s="407">
        <v>9</v>
      </c>
      <c r="AG212" s="405">
        <v>0.06</v>
      </c>
      <c r="AH212" s="407">
        <v>5</v>
      </c>
      <c r="AI212" s="405">
        <v>0.03</v>
      </c>
      <c r="AJ212" s="407">
        <v>0</v>
      </c>
      <c r="AK212" s="405">
        <v>0</v>
      </c>
      <c r="AL212" s="407">
        <v>4</v>
      </c>
      <c r="AM212" s="405">
        <v>0.03</v>
      </c>
      <c r="AN212" s="405"/>
      <c r="AO212" s="407">
        <v>1</v>
      </c>
      <c r="AP212" s="405">
        <v>0.01</v>
      </c>
      <c r="AQ212" s="407">
        <v>0</v>
      </c>
      <c r="AR212" s="405">
        <v>0</v>
      </c>
      <c r="AS212" s="407">
        <v>0</v>
      </c>
      <c r="AT212" s="405">
        <v>0</v>
      </c>
      <c r="AU212" s="407">
        <v>1</v>
      </c>
      <c r="AV212" s="405">
        <v>0.01</v>
      </c>
      <c r="AW212" s="407">
        <v>0</v>
      </c>
      <c r="AX212" s="405">
        <v>0</v>
      </c>
      <c r="AY212" s="405"/>
      <c r="AZ212" s="407">
        <v>8</v>
      </c>
      <c r="BA212" s="405">
        <v>0.05</v>
      </c>
      <c r="BB212" s="407">
        <v>1</v>
      </c>
      <c r="BC212" s="405">
        <v>0.01</v>
      </c>
      <c r="BD212" s="407">
        <v>7</v>
      </c>
      <c r="BE212" s="405">
        <v>0.05</v>
      </c>
      <c r="BF212" s="405"/>
      <c r="BG212" s="407">
        <v>11</v>
      </c>
      <c r="BH212" s="405">
        <v>7.0000000000000007E-2</v>
      </c>
    </row>
    <row r="213" spans="1:60" x14ac:dyDescent="0.2">
      <c r="A213" s="186" t="s">
        <v>665</v>
      </c>
      <c r="B213" s="186" t="s">
        <v>666</v>
      </c>
      <c r="C213" s="402"/>
      <c r="D213" s="402"/>
      <c r="E213" s="401">
        <v>1359</v>
      </c>
      <c r="F213" s="399">
        <v>1</v>
      </c>
      <c r="G213" s="406"/>
      <c r="H213" s="407">
        <v>935</v>
      </c>
      <c r="I213" s="405">
        <v>0.69</v>
      </c>
      <c r="J213" s="407">
        <v>903</v>
      </c>
      <c r="K213" s="405">
        <v>0.66</v>
      </c>
      <c r="L213" s="407">
        <v>8</v>
      </c>
      <c r="M213" s="405">
        <v>0.01</v>
      </c>
      <c r="N213" s="407">
        <v>2</v>
      </c>
      <c r="O213" s="405">
        <v>0</v>
      </c>
      <c r="P213" s="407">
        <v>22</v>
      </c>
      <c r="Q213" s="405">
        <v>0.02</v>
      </c>
      <c r="R213" s="405"/>
      <c r="S213" s="407">
        <v>74</v>
      </c>
      <c r="T213" s="405">
        <v>0.05</v>
      </c>
      <c r="U213" s="407">
        <v>47</v>
      </c>
      <c r="V213" s="405">
        <v>0.03</v>
      </c>
      <c r="W213" s="407">
        <v>16</v>
      </c>
      <c r="X213" s="405">
        <v>0.01</v>
      </c>
      <c r="Y213" s="407">
        <v>11</v>
      </c>
      <c r="Z213" s="405">
        <v>0.01</v>
      </c>
      <c r="AA213" s="405"/>
      <c r="AB213" s="407">
        <v>212</v>
      </c>
      <c r="AC213" s="405">
        <v>0.16</v>
      </c>
      <c r="AD213" s="407">
        <v>98</v>
      </c>
      <c r="AE213" s="405">
        <v>7.0000000000000007E-2</v>
      </c>
      <c r="AF213" s="407">
        <v>5</v>
      </c>
      <c r="AG213" s="405">
        <v>0</v>
      </c>
      <c r="AH213" s="407">
        <v>85</v>
      </c>
      <c r="AI213" s="405">
        <v>0.06</v>
      </c>
      <c r="AJ213" s="407">
        <v>1</v>
      </c>
      <c r="AK213" s="405">
        <v>0</v>
      </c>
      <c r="AL213" s="407">
        <v>23</v>
      </c>
      <c r="AM213" s="405">
        <v>0.02</v>
      </c>
      <c r="AN213" s="405"/>
      <c r="AO213" s="407">
        <v>40</v>
      </c>
      <c r="AP213" s="405">
        <v>0.03</v>
      </c>
      <c r="AQ213" s="407">
        <v>16</v>
      </c>
      <c r="AR213" s="405">
        <v>0.01</v>
      </c>
      <c r="AS213" s="407">
        <v>14</v>
      </c>
      <c r="AT213" s="405">
        <v>0.01</v>
      </c>
      <c r="AU213" s="407">
        <v>10</v>
      </c>
      <c r="AV213" s="405">
        <v>0.01</v>
      </c>
      <c r="AW213" s="407">
        <v>0</v>
      </c>
      <c r="AX213" s="405">
        <v>0</v>
      </c>
      <c r="AY213" s="405"/>
      <c r="AZ213" s="407">
        <v>64</v>
      </c>
      <c r="BA213" s="405">
        <v>0.05</v>
      </c>
      <c r="BB213" s="407">
        <v>20</v>
      </c>
      <c r="BC213" s="405">
        <v>0.01</v>
      </c>
      <c r="BD213" s="407">
        <v>44</v>
      </c>
      <c r="BE213" s="405">
        <v>0.03</v>
      </c>
      <c r="BF213" s="405"/>
      <c r="BG213" s="407">
        <v>34</v>
      </c>
      <c r="BH213" s="405">
        <v>0.03</v>
      </c>
    </row>
    <row r="214" spans="1:60" x14ac:dyDescent="0.2">
      <c r="A214" s="186" t="s">
        <v>667</v>
      </c>
      <c r="B214" s="186" t="s">
        <v>668</v>
      </c>
      <c r="C214" s="402"/>
      <c r="D214" s="402"/>
      <c r="E214" s="401">
        <v>556</v>
      </c>
      <c r="F214" s="399">
        <v>1</v>
      </c>
      <c r="G214" s="406"/>
      <c r="H214" s="407">
        <v>313</v>
      </c>
      <c r="I214" s="405">
        <v>0.56000000000000005</v>
      </c>
      <c r="J214" s="407">
        <v>262</v>
      </c>
      <c r="K214" s="405">
        <v>0.47</v>
      </c>
      <c r="L214" s="407">
        <v>4</v>
      </c>
      <c r="M214" s="405">
        <v>0.01</v>
      </c>
      <c r="N214" s="407">
        <v>1</v>
      </c>
      <c r="O214" s="405">
        <v>0</v>
      </c>
      <c r="P214" s="407">
        <v>46</v>
      </c>
      <c r="Q214" s="405">
        <v>0.08</v>
      </c>
      <c r="R214" s="405"/>
      <c r="S214" s="407">
        <v>53</v>
      </c>
      <c r="T214" s="405">
        <v>0.1</v>
      </c>
      <c r="U214" s="407">
        <v>33</v>
      </c>
      <c r="V214" s="405">
        <v>0.06</v>
      </c>
      <c r="W214" s="407">
        <v>12</v>
      </c>
      <c r="X214" s="405">
        <v>0.02</v>
      </c>
      <c r="Y214" s="407">
        <v>8</v>
      </c>
      <c r="Z214" s="405">
        <v>0.01</v>
      </c>
      <c r="AA214" s="405"/>
      <c r="AB214" s="407">
        <v>48</v>
      </c>
      <c r="AC214" s="405">
        <v>0.09</v>
      </c>
      <c r="AD214" s="407">
        <v>13</v>
      </c>
      <c r="AE214" s="405">
        <v>0.02</v>
      </c>
      <c r="AF214" s="407">
        <v>14</v>
      </c>
      <c r="AG214" s="405">
        <v>0.03</v>
      </c>
      <c r="AH214" s="407">
        <v>1</v>
      </c>
      <c r="AI214" s="405">
        <v>0</v>
      </c>
      <c r="AJ214" s="407">
        <v>0</v>
      </c>
      <c r="AK214" s="405">
        <v>0</v>
      </c>
      <c r="AL214" s="407">
        <v>20</v>
      </c>
      <c r="AM214" s="405">
        <v>0.04</v>
      </c>
      <c r="AN214" s="405"/>
      <c r="AO214" s="407">
        <v>31</v>
      </c>
      <c r="AP214" s="405">
        <v>0.06</v>
      </c>
      <c r="AQ214" s="407">
        <v>19</v>
      </c>
      <c r="AR214" s="405">
        <v>0.03</v>
      </c>
      <c r="AS214" s="407">
        <v>8</v>
      </c>
      <c r="AT214" s="405">
        <v>0.01</v>
      </c>
      <c r="AU214" s="407">
        <v>1</v>
      </c>
      <c r="AV214" s="405">
        <v>0</v>
      </c>
      <c r="AW214" s="407">
        <v>3</v>
      </c>
      <c r="AX214" s="405">
        <v>0.01</v>
      </c>
      <c r="AY214" s="405"/>
      <c r="AZ214" s="407">
        <v>19</v>
      </c>
      <c r="BA214" s="405">
        <v>0.03</v>
      </c>
      <c r="BB214" s="407">
        <v>5</v>
      </c>
      <c r="BC214" s="405">
        <v>0.01</v>
      </c>
      <c r="BD214" s="407">
        <v>14</v>
      </c>
      <c r="BE214" s="405">
        <v>0.03</v>
      </c>
      <c r="BF214" s="405"/>
      <c r="BG214" s="407">
        <v>92</v>
      </c>
      <c r="BH214" s="405">
        <v>0.17</v>
      </c>
    </row>
    <row r="215" spans="1:60" x14ac:dyDescent="0.2">
      <c r="A215" s="186" t="s">
        <v>669</v>
      </c>
      <c r="B215" s="186" t="s">
        <v>670</v>
      </c>
      <c r="C215" s="402"/>
      <c r="D215" s="402"/>
      <c r="E215" s="401">
        <v>213</v>
      </c>
      <c r="F215" s="399">
        <v>1</v>
      </c>
      <c r="G215" s="406"/>
      <c r="H215" s="407">
        <v>179</v>
      </c>
      <c r="I215" s="405">
        <v>0.84</v>
      </c>
      <c r="J215" s="407">
        <v>167</v>
      </c>
      <c r="K215" s="405">
        <v>0.78</v>
      </c>
      <c r="L215" s="407">
        <v>5</v>
      </c>
      <c r="M215" s="405">
        <v>0.02</v>
      </c>
      <c r="N215" s="407">
        <v>1</v>
      </c>
      <c r="O215" s="405">
        <v>0</v>
      </c>
      <c r="P215" s="407">
        <v>6</v>
      </c>
      <c r="Q215" s="405">
        <v>0.03</v>
      </c>
      <c r="R215" s="405"/>
      <c r="S215" s="407">
        <v>0</v>
      </c>
      <c r="T215" s="405">
        <v>0</v>
      </c>
      <c r="U215" s="407">
        <v>0</v>
      </c>
      <c r="V215" s="405">
        <v>0</v>
      </c>
      <c r="W215" s="407">
        <v>0</v>
      </c>
      <c r="X215" s="405">
        <v>0</v>
      </c>
      <c r="Y215" s="407">
        <v>0</v>
      </c>
      <c r="Z215" s="405">
        <v>0</v>
      </c>
      <c r="AA215" s="405"/>
      <c r="AB215" s="407">
        <v>17</v>
      </c>
      <c r="AC215" s="405">
        <v>0.08</v>
      </c>
      <c r="AD215" s="407">
        <v>15</v>
      </c>
      <c r="AE215" s="405">
        <v>7.0000000000000007E-2</v>
      </c>
      <c r="AF215" s="407">
        <v>1</v>
      </c>
      <c r="AG215" s="405">
        <v>0</v>
      </c>
      <c r="AH215" s="407">
        <v>0</v>
      </c>
      <c r="AI215" s="405">
        <v>0</v>
      </c>
      <c r="AJ215" s="407">
        <v>0</v>
      </c>
      <c r="AK215" s="405">
        <v>0</v>
      </c>
      <c r="AL215" s="407">
        <v>1</v>
      </c>
      <c r="AM215" s="405">
        <v>0</v>
      </c>
      <c r="AN215" s="405"/>
      <c r="AO215" s="407">
        <v>4</v>
      </c>
      <c r="AP215" s="405">
        <v>0.02</v>
      </c>
      <c r="AQ215" s="407">
        <v>2</v>
      </c>
      <c r="AR215" s="405">
        <v>0.01</v>
      </c>
      <c r="AS215" s="407">
        <v>0</v>
      </c>
      <c r="AT215" s="405">
        <v>0</v>
      </c>
      <c r="AU215" s="407">
        <v>2</v>
      </c>
      <c r="AV215" s="405">
        <v>0.01</v>
      </c>
      <c r="AW215" s="407">
        <v>0</v>
      </c>
      <c r="AX215" s="405">
        <v>0</v>
      </c>
      <c r="AY215" s="405"/>
      <c r="AZ215" s="407">
        <v>1</v>
      </c>
      <c r="BA215" s="405">
        <v>0</v>
      </c>
      <c r="BB215" s="407">
        <v>0</v>
      </c>
      <c r="BC215" s="405">
        <v>0</v>
      </c>
      <c r="BD215" s="407">
        <v>1</v>
      </c>
      <c r="BE215" s="405">
        <v>0</v>
      </c>
      <c r="BF215" s="405"/>
      <c r="BG215" s="407">
        <v>12</v>
      </c>
      <c r="BH215" s="405">
        <v>0.06</v>
      </c>
    </row>
    <row r="216" spans="1:60" x14ac:dyDescent="0.2">
      <c r="A216" s="186" t="s">
        <v>671</v>
      </c>
      <c r="B216" s="186" t="s">
        <v>672</v>
      </c>
      <c r="C216" s="402"/>
      <c r="D216" s="402"/>
      <c r="E216" s="401">
        <v>1005</v>
      </c>
      <c r="F216" s="399">
        <v>1</v>
      </c>
      <c r="G216" s="406"/>
      <c r="H216" s="407">
        <v>809</v>
      </c>
      <c r="I216" s="405">
        <v>0.8</v>
      </c>
      <c r="J216" s="407">
        <v>614</v>
      </c>
      <c r="K216" s="405">
        <v>0.61</v>
      </c>
      <c r="L216" s="407">
        <v>10</v>
      </c>
      <c r="M216" s="405">
        <v>0.01</v>
      </c>
      <c r="N216" s="407">
        <v>3</v>
      </c>
      <c r="O216" s="405">
        <v>0</v>
      </c>
      <c r="P216" s="407">
        <v>182</v>
      </c>
      <c r="Q216" s="405">
        <v>0.18</v>
      </c>
      <c r="R216" s="405"/>
      <c r="S216" s="407">
        <v>65</v>
      </c>
      <c r="T216" s="405">
        <v>0.06</v>
      </c>
      <c r="U216" s="407">
        <v>40</v>
      </c>
      <c r="V216" s="405">
        <v>0.04</v>
      </c>
      <c r="W216" s="407">
        <v>7</v>
      </c>
      <c r="X216" s="405">
        <v>0.01</v>
      </c>
      <c r="Y216" s="407">
        <v>18</v>
      </c>
      <c r="Z216" s="405">
        <v>0.02</v>
      </c>
      <c r="AA216" s="405"/>
      <c r="AB216" s="407">
        <v>62</v>
      </c>
      <c r="AC216" s="405">
        <v>0.06</v>
      </c>
      <c r="AD216" s="407">
        <v>44</v>
      </c>
      <c r="AE216" s="405">
        <v>0.04</v>
      </c>
      <c r="AF216" s="407">
        <v>3</v>
      </c>
      <c r="AG216" s="405">
        <v>0</v>
      </c>
      <c r="AH216" s="407">
        <v>3</v>
      </c>
      <c r="AI216" s="405">
        <v>0</v>
      </c>
      <c r="AJ216" s="407">
        <v>1</v>
      </c>
      <c r="AK216" s="405">
        <v>0</v>
      </c>
      <c r="AL216" s="407">
        <v>11</v>
      </c>
      <c r="AM216" s="405">
        <v>0.01</v>
      </c>
      <c r="AN216" s="405"/>
      <c r="AO216" s="407">
        <v>48</v>
      </c>
      <c r="AP216" s="405">
        <v>0.05</v>
      </c>
      <c r="AQ216" s="407">
        <v>17</v>
      </c>
      <c r="AR216" s="405">
        <v>0.02</v>
      </c>
      <c r="AS216" s="407">
        <v>4</v>
      </c>
      <c r="AT216" s="405">
        <v>0</v>
      </c>
      <c r="AU216" s="407">
        <v>8</v>
      </c>
      <c r="AV216" s="405">
        <v>0.01</v>
      </c>
      <c r="AW216" s="407">
        <v>19</v>
      </c>
      <c r="AX216" s="405">
        <v>0.02</v>
      </c>
      <c r="AY216" s="405"/>
      <c r="AZ216" s="407">
        <v>9</v>
      </c>
      <c r="BA216" s="405">
        <v>0.01</v>
      </c>
      <c r="BB216" s="407">
        <v>1</v>
      </c>
      <c r="BC216" s="405">
        <v>0</v>
      </c>
      <c r="BD216" s="407">
        <v>8</v>
      </c>
      <c r="BE216" s="405">
        <v>0.01</v>
      </c>
      <c r="BF216" s="405"/>
      <c r="BG216" s="407">
        <v>12</v>
      </c>
      <c r="BH216" s="405">
        <v>0.01</v>
      </c>
    </row>
    <row r="217" spans="1:60" s="35" customFormat="1" x14ac:dyDescent="0.2">
      <c r="A217" s="186" t="s">
        <v>673</v>
      </c>
      <c r="B217" s="186" t="s">
        <v>674</v>
      </c>
      <c r="C217" s="402"/>
      <c r="D217" s="402"/>
      <c r="E217" s="401">
        <v>1990</v>
      </c>
      <c r="F217" s="399">
        <v>1</v>
      </c>
      <c r="G217" s="406"/>
      <c r="H217" s="407">
        <v>1832</v>
      </c>
      <c r="I217" s="405">
        <v>0.92</v>
      </c>
      <c r="J217" s="407">
        <v>1754</v>
      </c>
      <c r="K217" s="405">
        <v>0.88</v>
      </c>
      <c r="L217" s="407">
        <v>17</v>
      </c>
      <c r="M217" s="405">
        <v>0.01</v>
      </c>
      <c r="N217" s="407">
        <v>1</v>
      </c>
      <c r="O217" s="405">
        <v>0</v>
      </c>
      <c r="P217" s="407">
        <v>60</v>
      </c>
      <c r="Q217" s="405">
        <v>0.03</v>
      </c>
      <c r="R217" s="405"/>
      <c r="S217" s="407">
        <v>36</v>
      </c>
      <c r="T217" s="405">
        <v>0.02</v>
      </c>
      <c r="U217" s="407">
        <v>27</v>
      </c>
      <c r="V217" s="405">
        <v>0.01</v>
      </c>
      <c r="W217" s="407">
        <v>4</v>
      </c>
      <c r="X217" s="405">
        <v>0</v>
      </c>
      <c r="Y217" s="407">
        <v>5</v>
      </c>
      <c r="Z217" s="405">
        <v>0</v>
      </c>
      <c r="AA217" s="405"/>
      <c r="AB217" s="407">
        <v>25</v>
      </c>
      <c r="AC217" s="405">
        <v>0.01</v>
      </c>
      <c r="AD217" s="407">
        <v>4</v>
      </c>
      <c r="AE217" s="405">
        <v>0</v>
      </c>
      <c r="AF217" s="407">
        <v>1</v>
      </c>
      <c r="AG217" s="405">
        <v>0</v>
      </c>
      <c r="AH217" s="407">
        <v>5</v>
      </c>
      <c r="AI217" s="405">
        <v>0</v>
      </c>
      <c r="AJ217" s="407">
        <v>2</v>
      </c>
      <c r="AK217" s="405">
        <v>0</v>
      </c>
      <c r="AL217" s="407">
        <v>13</v>
      </c>
      <c r="AM217" s="405">
        <v>0.01</v>
      </c>
      <c r="AN217" s="405"/>
      <c r="AO217" s="407">
        <v>31</v>
      </c>
      <c r="AP217" s="405">
        <v>0.02</v>
      </c>
      <c r="AQ217" s="407">
        <v>8</v>
      </c>
      <c r="AR217" s="405">
        <v>0</v>
      </c>
      <c r="AS217" s="407">
        <v>7</v>
      </c>
      <c r="AT217" s="405">
        <v>0</v>
      </c>
      <c r="AU217" s="407">
        <v>5</v>
      </c>
      <c r="AV217" s="405">
        <v>0</v>
      </c>
      <c r="AW217" s="407">
        <v>11</v>
      </c>
      <c r="AX217" s="405">
        <v>0.01</v>
      </c>
      <c r="AY217" s="405"/>
      <c r="AZ217" s="407">
        <v>48</v>
      </c>
      <c r="BA217" s="405">
        <v>0.02</v>
      </c>
      <c r="BB217" s="407">
        <v>14</v>
      </c>
      <c r="BC217" s="405">
        <v>0.01</v>
      </c>
      <c r="BD217" s="407">
        <v>34</v>
      </c>
      <c r="BE217" s="405">
        <v>0.02</v>
      </c>
      <c r="BF217" s="405"/>
      <c r="BG217" s="407">
        <v>18</v>
      </c>
      <c r="BH217" s="405">
        <v>0.01</v>
      </c>
    </row>
    <row r="218" spans="1:60" x14ac:dyDescent="0.2">
      <c r="A218" s="186" t="s">
        <v>675</v>
      </c>
      <c r="B218" s="186" t="s">
        <v>676</v>
      </c>
      <c r="C218" s="402"/>
      <c r="D218" s="402"/>
      <c r="E218" s="401">
        <v>1986</v>
      </c>
      <c r="F218" s="399">
        <v>1</v>
      </c>
      <c r="G218" s="406"/>
      <c r="H218" s="407">
        <v>1694</v>
      </c>
      <c r="I218" s="405">
        <v>0.85</v>
      </c>
      <c r="J218" s="407">
        <v>1653</v>
      </c>
      <c r="K218" s="405">
        <v>0.83</v>
      </c>
      <c r="L218" s="407">
        <v>1</v>
      </c>
      <c r="M218" s="405">
        <v>0</v>
      </c>
      <c r="N218" s="407">
        <v>0</v>
      </c>
      <c r="O218" s="405">
        <v>0</v>
      </c>
      <c r="P218" s="407">
        <v>40</v>
      </c>
      <c r="Q218" s="405">
        <v>0.02</v>
      </c>
      <c r="R218" s="405"/>
      <c r="S218" s="407">
        <v>86</v>
      </c>
      <c r="T218" s="405">
        <v>0.04</v>
      </c>
      <c r="U218" s="407">
        <v>53</v>
      </c>
      <c r="V218" s="405">
        <v>0.03</v>
      </c>
      <c r="W218" s="407">
        <v>9</v>
      </c>
      <c r="X218" s="405">
        <v>0</v>
      </c>
      <c r="Y218" s="407">
        <v>24</v>
      </c>
      <c r="Z218" s="405">
        <v>0.01</v>
      </c>
      <c r="AA218" s="405"/>
      <c r="AB218" s="407">
        <v>51</v>
      </c>
      <c r="AC218" s="405">
        <v>0.03</v>
      </c>
      <c r="AD218" s="407">
        <v>3</v>
      </c>
      <c r="AE218" s="405">
        <v>0</v>
      </c>
      <c r="AF218" s="407">
        <v>3</v>
      </c>
      <c r="AG218" s="405">
        <v>0</v>
      </c>
      <c r="AH218" s="407">
        <v>20</v>
      </c>
      <c r="AI218" s="405">
        <v>0.01</v>
      </c>
      <c r="AJ218" s="407">
        <v>4</v>
      </c>
      <c r="AK218" s="405">
        <v>0</v>
      </c>
      <c r="AL218" s="407">
        <v>21</v>
      </c>
      <c r="AM218" s="405">
        <v>0.01</v>
      </c>
      <c r="AN218" s="405"/>
      <c r="AO218" s="407">
        <v>25</v>
      </c>
      <c r="AP218" s="405">
        <v>0.01</v>
      </c>
      <c r="AQ218" s="407">
        <v>0</v>
      </c>
      <c r="AR218" s="405">
        <v>0</v>
      </c>
      <c r="AS218" s="407">
        <v>4</v>
      </c>
      <c r="AT218" s="405">
        <v>0</v>
      </c>
      <c r="AU218" s="407">
        <v>2</v>
      </c>
      <c r="AV218" s="405">
        <v>0</v>
      </c>
      <c r="AW218" s="407">
        <v>19</v>
      </c>
      <c r="AX218" s="405">
        <v>0.01</v>
      </c>
      <c r="AY218" s="405"/>
      <c r="AZ218" s="407">
        <v>49</v>
      </c>
      <c r="BA218" s="405">
        <v>0.02</v>
      </c>
      <c r="BB218" s="407">
        <v>15</v>
      </c>
      <c r="BC218" s="405">
        <v>0.01</v>
      </c>
      <c r="BD218" s="407">
        <v>34</v>
      </c>
      <c r="BE218" s="405">
        <v>0.02</v>
      </c>
      <c r="BF218" s="405"/>
      <c r="BG218" s="407">
        <v>81</v>
      </c>
      <c r="BH218" s="405">
        <v>0.04</v>
      </c>
    </row>
    <row r="219" spans="1:60" s="204" customFormat="1" x14ac:dyDescent="0.2">
      <c r="A219" s="198" t="s">
        <v>677</v>
      </c>
      <c r="B219" s="198" t="s">
        <v>678</v>
      </c>
      <c r="C219" s="402"/>
      <c r="D219" s="402"/>
      <c r="E219" s="408" t="s">
        <v>284</v>
      </c>
      <c r="F219" s="409" t="s">
        <v>284</v>
      </c>
      <c r="G219" s="410"/>
      <c r="H219" s="411" t="s">
        <v>284</v>
      </c>
      <c r="I219" s="412" t="s">
        <v>284</v>
      </c>
      <c r="J219" s="411" t="s">
        <v>284</v>
      </c>
      <c r="K219" s="412" t="s">
        <v>284</v>
      </c>
      <c r="L219" s="411" t="s">
        <v>284</v>
      </c>
      <c r="M219" s="412" t="s">
        <v>284</v>
      </c>
      <c r="N219" s="411" t="s">
        <v>284</v>
      </c>
      <c r="O219" s="412" t="s">
        <v>284</v>
      </c>
      <c r="P219" s="411" t="s">
        <v>284</v>
      </c>
      <c r="Q219" s="412" t="s">
        <v>284</v>
      </c>
      <c r="R219" s="412"/>
      <c r="S219" s="411" t="s">
        <v>284</v>
      </c>
      <c r="T219" s="412" t="s">
        <v>284</v>
      </c>
      <c r="U219" s="411" t="s">
        <v>284</v>
      </c>
      <c r="V219" s="412" t="s">
        <v>284</v>
      </c>
      <c r="W219" s="411" t="s">
        <v>284</v>
      </c>
      <c r="X219" s="412" t="s">
        <v>284</v>
      </c>
      <c r="Y219" s="411" t="s">
        <v>284</v>
      </c>
      <c r="Z219" s="412" t="s">
        <v>284</v>
      </c>
      <c r="AA219" s="412"/>
      <c r="AB219" s="411" t="s">
        <v>284</v>
      </c>
      <c r="AC219" s="412" t="s">
        <v>284</v>
      </c>
      <c r="AD219" s="411" t="s">
        <v>284</v>
      </c>
      <c r="AE219" s="412" t="s">
        <v>284</v>
      </c>
      <c r="AF219" s="411" t="s">
        <v>284</v>
      </c>
      <c r="AG219" s="412" t="s">
        <v>284</v>
      </c>
      <c r="AH219" s="411" t="s">
        <v>284</v>
      </c>
      <c r="AI219" s="412" t="s">
        <v>284</v>
      </c>
      <c r="AJ219" s="411" t="s">
        <v>284</v>
      </c>
      <c r="AK219" s="412" t="s">
        <v>284</v>
      </c>
      <c r="AL219" s="411" t="s">
        <v>284</v>
      </c>
      <c r="AM219" s="412" t="s">
        <v>284</v>
      </c>
      <c r="AN219" s="412"/>
      <c r="AO219" s="411" t="s">
        <v>284</v>
      </c>
      <c r="AP219" s="412" t="s">
        <v>284</v>
      </c>
      <c r="AQ219" s="411" t="s">
        <v>284</v>
      </c>
      <c r="AR219" s="412" t="s">
        <v>284</v>
      </c>
      <c r="AS219" s="411" t="s">
        <v>284</v>
      </c>
      <c r="AT219" s="412" t="s">
        <v>284</v>
      </c>
      <c r="AU219" s="411" t="s">
        <v>284</v>
      </c>
      <c r="AV219" s="412" t="s">
        <v>284</v>
      </c>
      <c r="AW219" s="411" t="s">
        <v>284</v>
      </c>
      <c r="AX219" s="412" t="s">
        <v>284</v>
      </c>
      <c r="AY219" s="412"/>
      <c r="AZ219" s="411" t="s">
        <v>284</v>
      </c>
      <c r="BA219" s="412" t="s">
        <v>284</v>
      </c>
      <c r="BB219" s="411" t="s">
        <v>284</v>
      </c>
      <c r="BC219" s="412" t="s">
        <v>284</v>
      </c>
      <c r="BD219" s="411" t="s">
        <v>284</v>
      </c>
      <c r="BE219" s="412" t="s">
        <v>284</v>
      </c>
      <c r="BF219" s="412"/>
      <c r="BG219" s="411" t="s">
        <v>284</v>
      </c>
      <c r="BH219" s="412" t="s">
        <v>284</v>
      </c>
    </row>
    <row r="220" spans="1:60" x14ac:dyDescent="0.2">
      <c r="A220" s="186" t="s">
        <v>679</v>
      </c>
      <c r="B220" s="186" t="s">
        <v>680</v>
      </c>
      <c r="C220" s="402"/>
      <c r="D220" s="402"/>
      <c r="E220" s="401">
        <v>945</v>
      </c>
      <c r="F220" s="399">
        <v>1</v>
      </c>
      <c r="G220" s="406"/>
      <c r="H220" s="407">
        <v>591</v>
      </c>
      <c r="I220" s="405">
        <v>0.63</v>
      </c>
      <c r="J220" s="407">
        <v>518</v>
      </c>
      <c r="K220" s="405">
        <v>0.55000000000000004</v>
      </c>
      <c r="L220" s="407">
        <v>10</v>
      </c>
      <c r="M220" s="405">
        <v>0.01</v>
      </c>
      <c r="N220" s="407">
        <v>3</v>
      </c>
      <c r="O220" s="405">
        <v>0</v>
      </c>
      <c r="P220" s="407">
        <v>60</v>
      </c>
      <c r="Q220" s="405">
        <v>0.06</v>
      </c>
      <c r="R220" s="405"/>
      <c r="S220" s="407">
        <v>118</v>
      </c>
      <c r="T220" s="405">
        <v>0.12</v>
      </c>
      <c r="U220" s="407">
        <v>34</v>
      </c>
      <c r="V220" s="405">
        <v>0.04</v>
      </c>
      <c r="W220" s="407">
        <v>70</v>
      </c>
      <c r="X220" s="405">
        <v>7.0000000000000007E-2</v>
      </c>
      <c r="Y220" s="407">
        <v>14</v>
      </c>
      <c r="Z220" s="405">
        <v>0.01</v>
      </c>
      <c r="AA220" s="405"/>
      <c r="AB220" s="407">
        <v>78</v>
      </c>
      <c r="AC220" s="405">
        <v>0.08</v>
      </c>
      <c r="AD220" s="407">
        <v>42</v>
      </c>
      <c r="AE220" s="405">
        <v>0.04</v>
      </c>
      <c r="AF220" s="407">
        <v>7</v>
      </c>
      <c r="AG220" s="405">
        <v>0.01</v>
      </c>
      <c r="AH220" s="407">
        <v>2</v>
      </c>
      <c r="AI220" s="405">
        <v>0</v>
      </c>
      <c r="AJ220" s="407">
        <v>3</v>
      </c>
      <c r="AK220" s="405">
        <v>0</v>
      </c>
      <c r="AL220" s="407">
        <v>24</v>
      </c>
      <c r="AM220" s="405">
        <v>0.03</v>
      </c>
      <c r="AN220" s="405"/>
      <c r="AO220" s="407">
        <v>59</v>
      </c>
      <c r="AP220" s="405">
        <v>0.06</v>
      </c>
      <c r="AQ220" s="407">
        <v>39</v>
      </c>
      <c r="AR220" s="405">
        <v>0.04</v>
      </c>
      <c r="AS220" s="407">
        <v>9</v>
      </c>
      <c r="AT220" s="405">
        <v>0.01</v>
      </c>
      <c r="AU220" s="407">
        <v>2</v>
      </c>
      <c r="AV220" s="405">
        <v>0</v>
      </c>
      <c r="AW220" s="407">
        <v>9</v>
      </c>
      <c r="AX220" s="405">
        <v>0.01</v>
      </c>
      <c r="AY220" s="405"/>
      <c r="AZ220" s="407">
        <v>11</v>
      </c>
      <c r="BA220" s="405">
        <v>0.01</v>
      </c>
      <c r="BB220" s="407">
        <v>7</v>
      </c>
      <c r="BC220" s="405">
        <v>0.01</v>
      </c>
      <c r="BD220" s="407">
        <v>4</v>
      </c>
      <c r="BE220" s="405">
        <v>0</v>
      </c>
      <c r="BF220" s="405"/>
      <c r="BG220" s="407">
        <v>88</v>
      </c>
      <c r="BH220" s="405">
        <v>0.09</v>
      </c>
    </row>
    <row r="221" spans="1:60" s="204" customFormat="1" x14ac:dyDescent="0.2">
      <c r="A221" s="198" t="s">
        <v>681</v>
      </c>
      <c r="B221" s="198" t="s">
        <v>682</v>
      </c>
      <c r="C221" s="402"/>
      <c r="D221" s="402"/>
      <c r="E221" s="408" t="s">
        <v>284</v>
      </c>
      <c r="F221" s="409" t="s">
        <v>284</v>
      </c>
      <c r="G221" s="410"/>
      <c r="H221" s="411" t="s">
        <v>284</v>
      </c>
      <c r="I221" s="412" t="s">
        <v>284</v>
      </c>
      <c r="J221" s="411" t="s">
        <v>284</v>
      </c>
      <c r="K221" s="412" t="s">
        <v>284</v>
      </c>
      <c r="L221" s="411" t="s">
        <v>284</v>
      </c>
      <c r="M221" s="412" t="s">
        <v>284</v>
      </c>
      <c r="N221" s="411" t="s">
        <v>284</v>
      </c>
      <c r="O221" s="412" t="s">
        <v>284</v>
      </c>
      <c r="P221" s="411" t="s">
        <v>284</v>
      </c>
      <c r="Q221" s="412" t="s">
        <v>284</v>
      </c>
      <c r="R221" s="412"/>
      <c r="S221" s="411" t="s">
        <v>284</v>
      </c>
      <c r="T221" s="412" t="s">
        <v>284</v>
      </c>
      <c r="U221" s="411" t="s">
        <v>284</v>
      </c>
      <c r="V221" s="412" t="s">
        <v>284</v>
      </c>
      <c r="W221" s="411" t="s">
        <v>284</v>
      </c>
      <c r="X221" s="412" t="s">
        <v>284</v>
      </c>
      <c r="Y221" s="411" t="s">
        <v>284</v>
      </c>
      <c r="Z221" s="412" t="s">
        <v>284</v>
      </c>
      <c r="AA221" s="412"/>
      <c r="AB221" s="411" t="s">
        <v>284</v>
      </c>
      <c r="AC221" s="412" t="s">
        <v>284</v>
      </c>
      <c r="AD221" s="411" t="s">
        <v>284</v>
      </c>
      <c r="AE221" s="412" t="s">
        <v>284</v>
      </c>
      <c r="AF221" s="411" t="s">
        <v>284</v>
      </c>
      <c r="AG221" s="412" t="s">
        <v>284</v>
      </c>
      <c r="AH221" s="411" t="s">
        <v>284</v>
      </c>
      <c r="AI221" s="412" t="s">
        <v>284</v>
      </c>
      <c r="AJ221" s="411" t="s">
        <v>284</v>
      </c>
      <c r="AK221" s="412" t="s">
        <v>284</v>
      </c>
      <c r="AL221" s="411" t="s">
        <v>284</v>
      </c>
      <c r="AM221" s="412" t="s">
        <v>284</v>
      </c>
      <c r="AN221" s="412"/>
      <c r="AO221" s="411" t="s">
        <v>284</v>
      </c>
      <c r="AP221" s="412" t="s">
        <v>284</v>
      </c>
      <c r="AQ221" s="411" t="s">
        <v>284</v>
      </c>
      <c r="AR221" s="412" t="s">
        <v>284</v>
      </c>
      <c r="AS221" s="411" t="s">
        <v>284</v>
      </c>
      <c r="AT221" s="412" t="s">
        <v>284</v>
      </c>
      <c r="AU221" s="411" t="s">
        <v>284</v>
      </c>
      <c r="AV221" s="412" t="s">
        <v>284</v>
      </c>
      <c r="AW221" s="411" t="s">
        <v>284</v>
      </c>
      <c r="AX221" s="412" t="s">
        <v>284</v>
      </c>
      <c r="AY221" s="412"/>
      <c r="AZ221" s="411" t="s">
        <v>284</v>
      </c>
      <c r="BA221" s="412" t="s">
        <v>284</v>
      </c>
      <c r="BB221" s="411" t="s">
        <v>284</v>
      </c>
      <c r="BC221" s="412" t="s">
        <v>284</v>
      </c>
      <c r="BD221" s="411" t="s">
        <v>284</v>
      </c>
      <c r="BE221" s="412" t="s">
        <v>284</v>
      </c>
      <c r="BF221" s="412"/>
      <c r="BG221" s="411" t="s">
        <v>284</v>
      </c>
      <c r="BH221" s="412" t="s">
        <v>284</v>
      </c>
    </row>
    <row r="222" spans="1:60" s="35" customFormat="1" x14ac:dyDescent="0.2">
      <c r="A222" s="186" t="s">
        <v>683</v>
      </c>
      <c r="B222" s="186" t="s">
        <v>684</v>
      </c>
      <c r="C222" s="402"/>
      <c r="D222" s="402"/>
      <c r="E222" s="401">
        <v>522</v>
      </c>
      <c r="F222" s="399">
        <v>1</v>
      </c>
      <c r="G222" s="406"/>
      <c r="H222" s="407">
        <v>509</v>
      </c>
      <c r="I222" s="405">
        <v>0.98</v>
      </c>
      <c r="J222" s="407">
        <v>503</v>
      </c>
      <c r="K222" s="405">
        <v>0.96</v>
      </c>
      <c r="L222" s="407">
        <v>2</v>
      </c>
      <c r="M222" s="405">
        <v>0</v>
      </c>
      <c r="N222" s="407">
        <v>0</v>
      </c>
      <c r="O222" s="405">
        <v>0</v>
      </c>
      <c r="P222" s="407">
        <v>4</v>
      </c>
      <c r="Q222" s="405">
        <v>0.01</v>
      </c>
      <c r="R222" s="405"/>
      <c r="S222" s="407">
        <v>2</v>
      </c>
      <c r="T222" s="405">
        <v>0</v>
      </c>
      <c r="U222" s="407">
        <v>2</v>
      </c>
      <c r="V222" s="405">
        <v>0</v>
      </c>
      <c r="W222" s="407">
        <v>0</v>
      </c>
      <c r="X222" s="405">
        <v>0</v>
      </c>
      <c r="Y222" s="407">
        <v>0</v>
      </c>
      <c r="Z222" s="405">
        <v>0</v>
      </c>
      <c r="AA222" s="405"/>
      <c r="AB222" s="407">
        <v>4</v>
      </c>
      <c r="AC222" s="405">
        <v>0.01</v>
      </c>
      <c r="AD222" s="407">
        <v>1</v>
      </c>
      <c r="AE222" s="405">
        <v>0</v>
      </c>
      <c r="AF222" s="407">
        <v>0</v>
      </c>
      <c r="AG222" s="405">
        <v>0</v>
      </c>
      <c r="AH222" s="407">
        <v>1</v>
      </c>
      <c r="AI222" s="405">
        <v>0</v>
      </c>
      <c r="AJ222" s="407">
        <v>0</v>
      </c>
      <c r="AK222" s="405">
        <v>0</v>
      </c>
      <c r="AL222" s="407">
        <v>2</v>
      </c>
      <c r="AM222" s="405">
        <v>0</v>
      </c>
      <c r="AN222" s="405"/>
      <c r="AO222" s="407">
        <v>3</v>
      </c>
      <c r="AP222" s="405">
        <v>0.01</v>
      </c>
      <c r="AQ222" s="407">
        <v>1</v>
      </c>
      <c r="AR222" s="405">
        <v>0</v>
      </c>
      <c r="AS222" s="407">
        <v>1</v>
      </c>
      <c r="AT222" s="405">
        <v>0</v>
      </c>
      <c r="AU222" s="407">
        <v>1</v>
      </c>
      <c r="AV222" s="405">
        <v>0</v>
      </c>
      <c r="AW222" s="407">
        <v>0</v>
      </c>
      <c r="AX222" s="405">
        <v>0</v>
      </c>
      <c r="AY222" s="405"/>
      <c r="AZ222" s="407">
        <v>2</v>
      </c>
      <c r="BA222" s="405">
        <v>0</v>
      </c>
      <c r="BB222" s="407">
        <v>2</v>
      </c>
      <c r="BC222" s="405">
        <v>0</v>
      </c>
      <c r="BD222" s="407">
        <v>0</v>
      </c>
      <c r="BE222" s="405">
        <v>0</v>
      </c>
      <c r="BF222" s="405"/>
      <c r="BG222" s="407">
        <v>2</v>
      </c>
      <c r="BH222" s="405">
        <v>0</v>
      </c>
    </row>
    <row r="223" spans="1:60" x14ac:dyDescent="0.2">
      <c r="A223" s="186" t="s">
        <v>685</v>
      </c>
      <c r="B223" s="186" t="s">
        <v>686</v>
      </c>
      <c r="C223" s="402"/>
      <c r="D223" s="402"/>
      <c r="E223" s="401">
        <v>357</v>
      </c>
      <c r="F223" s="399">
        <v>1</v>
      </c>
      <c r="G223" s="406"/>
      <c r="H223" s="407">
        <v>312</v>
      </c>
      <c r="I223" s="405">
        <v>0.87</v>
      </c>
      <c r="J223" s="407">
        <v>298</v>
      </c>
      <c r="K223" s="405">
        <v>0.83</v>
      </c>
      <c r="L223" s="407">
        <v>1</v>
      </c>
      <c r="M223" s="405">
        <v>0</v>
      </c>
      <c r="N223" s="407">
        <v>0</v>
      </c>
      <c r="O223" s="405">
        <v>0</v>
      </c>
      <c r="P223" s="407">
        <v>13</v>
      </c>
      <c r="Q223" s="405">
        <v>0.04</v>
      </c>
      <c r="R223" s="405"/>
      <c r="S223" s="407">
        <v>4</v>
      </c>
      <c r="T223" s="405">
        <v>0.01</v>
      </c>
      <c r="U223" s="407">
        <v>4</v>
      </c>
      <c r="V223" s="405">
        <v>0.01</v>
      </c>
      <c r="W223" s="407">
        <v>0</v>
      </c>
      <c r="X223" s="405">
        <v>0</v>
      </c>
      <c r="Y223" s="407">
        <v>0</v>
      </c>
      <c r="Z223" s="405">
        <v>0</v>
      </c>
      <c r="AA223" s="405"/>
      <c r="AB223" s="407">
        <v>9</v>
      </c>
      <c r="AC223" s="405">
        <v>0.03</v>
      </c>
      <c r="AD223" s="407">
        <v>7</v>
      </c>
      <c r="AE223" s="405">
        <v>0.02</v>
      </c>
      <c r="AF223" s="407">
        <v>2</v>
      </c>
      <c r="AG223" s="405">
        <v>0.01</v>
      </c>
      <c r="AH223" s="407">
        <v>0</v>
      </c>
      <c r="AI223" s="405">
        <v>0</v>
      </c>
      <c r="AJ223" s="407">
        <v>0</v>
      </c>
      <c r="AK223" s="405">
        <v>0</v>
      </c>
      <c r="AL223" s="407">
        <v>0</v>
      </c>
      <c r="AM223" s="405">
        <v>0</v>
      </c>
      <c r="AN223" s="405"/>
      <c r="AO223" s="407">
        <v>9</v>
      </c>
      <c r="AP223" s="405">
        <v>0.03</v>
      </c>
      <c r="AQ223" s="407">
        <v>8</v>
      </c>
      <c r="AR223" s="405">
        <v>0.02</v>
      </c>
      <c r="AS223" s="407">
        <v>0</v>
      </c>
      <c r="AT223" s="405">
        <v>0</v>
      </c>
      <c r="AU223" s="407">
        <v>0</v>
      </c>
      <c r="AV223" s="405">
        <v>0</v>
      </c>
      <c r="AW223" s="407">
        <v>1</v>
      </c>
      <c r="AX223" s="405">
        <v>0</v>
      </c>
      <c r="AY223" s="405"/>
      <c r="AZ223" s="407">
        <v>9</v>
      </c>
      <c r="BA223" s="405">
        <v>0.03</v>
      </c>
      <c r="BB223" s="407">
        <v>2</v>
      </c>
      <c r="BC223" s="405">
        <v>0.01</v>
      </c>
      <c r="BD223" s="407">
        <v>7</v>
      </c>
      <c r="BE223" s="405">
        <v>0.02</v>
      </c>
      <c r="BF223" s="405"/>
      <c r="BG223" s="407">
        <v>14</v>
      </c>
      <c r="BH223" s="405">
        <v>0.04</v>
      </c>
    </row>
    <row r="224" spans="1:60" x14ac:dyDescent="0.2">
      <c r="A224" s="186" t="s">
        <v>687</v>
      </c>
      <c r="B224" s="186" t="s">
        <v>688</v>
      </c>
      <c r="C224" s="402"/>
      <c r="D224" s="402"/>
      <c r="E224" s="401">
        <v>489</v>
      </c>
      <c r="F224" s="399">
        <v>1</v>
      </c>
      <c r="G224" s="406"/>
      <c r="H224" s="407">
        <v>411</v>
      </c>
      <c r="I224" s="405">
        <v>0.84</v>
      </c>
      <c r="J224" s="407">
        <v>380</v>
      </c>
      <c r="K224" s="405">
        <v>0.78</v>
      </c>
      <c r="L224" s="407">
        <v>3</v>
      </c>
      <c r="M224" s="405">
        <v>0.01</v>
      </c>
      <c r="N224" s="407">
        <v>2</v>
      </c>
      <c r="O224" s="405">
        <v>0</v>
      </c>
      <c r="P224" s="407">
        <v>26</v>
      </c>
      <c r="Q224" s="405">
        <v>0.05</v>
      </c>
      <c r="R224" s="405"/>
      <c r="S224" s="407">
        <v>29</v>
      </c>
      <c r="T224" s="405">
        <v>0.06</v>
      </c>
      <c r="U224" s="407">
        <v>23</v>
      </c>
      <c r="V224" s="405">
        <v>0.05</v>
      </c>
      <c r="W224" s="407">
        <v>4</v>
      </c>
      <c r="X224" s="405">
        <v>0.01</v>
      </c>
      <c r="Y224" s="407">
        <v>2</v>
      </c>
      <c r="Z224" s="405">
        <v>0</v>
      </c>
      <c r="AA224" s="405"/>
      <c r="AB224" s="407">
        <v>16</v>
      </c>
      <c r="AC224" s="405">
        <v>0.03</v>
      </c>
      <c r="AD224" s="407">
        <v>6</v>
      </c>
      <c r="AE224" s="405">
        <v>0.01</v>
      </c>
      <c r="AF224" s="407">
        <v>2</v>
      </c>
      <c r="AG224" s="405">
        <v>0</v>
      </c>
      <c r="AH224" s="407">
        <v>0</v>
      </c>
      <c r="AI224" s="405">
        <v>0</v>
      </c>
      <c r="AJ224" s="407">
        <v>1</v>
      </c>
      <c r="AK224" s="405">
        <v>0</v>
      </c>
      <c r="AL224" s="407">
        <v>7</v>
      </c>
      <c r="AM224" s="405">
        <v>0.01</v>
      </c>
      <c r="AN224" s="405"/>
      <c r="AO224" s="407">
        <v>8</v>
      </c>
      <c r="AP224" s="405">
        <v>0.02</v>
      </c>
      <c r="AQ224" s="407">
        <v>6</v>
      </c>
      <c r="AR224" s="405">
        <v>0.01</v>
      </c>
      <c r="AS224" s="407">
        <v>2</v>
      </c>
      <c r="AT224" s="405">
        <v>0</v>
      </c>
      <c r="AU224" s="407">
        <v>0</v>
      </c>
      <c r="AV224" s="405">
        <v>0</v>
      </c>
      <c r="AW224" s="407">
        <v>0</v>
      </c>
      <c r="AX224" s="405">
        <v>0</v>
      </c>
      <c r="AY224" s="405"/>
      <c r="AZ224" s="407">
        <v>5</v>
      </c>
      <c r="BA224" s="405">
        <v>0.01</v>
      </c>
      <c r="BB224" s="407">
        <v>1</v>
      </c>
      <c r="BC224" s="405">
        <v>0</v>
      </c>
      <c r="BD224" s="407">
        <v>4</v>
      </c>
      <c r="BE224" s="405">
        <v>0.01</v>
      </c>
      <c r="BF224" s="405"/>
      <c r="BG224" s="407">
        <v>20</v>
      </c>
      <c r="BH224" s="405">
        <v>0.04</v>
      </c>
    </row>
    <row r="225" spans="1:60" x14ac:dyDescent="0.2">
      <c r="A225" s="186" t="s">
        <v>689</v>
      </c>
      <c r="B225" s="186" t="s">
        <v>690</v>
      </c>
      <c r="C225" s="402"/>
      <c r="D225" s="402"/>
      <c r="E225" s="401">
        <v>57</v>
      </c>
      <c r="F225" s="399">
        <v>1</v>
      </c>
      <c r="G225" s="406"/>
      <c r="H225" s="407">
        <v>55</v>
      </c>
      <c r="I225" s="405">
        <v>0.96</v>
      </c>
      <c r="J225" s="407">
        <v>54</v>
      </c>
      <c r="K225" s="405">
        <v>0.95</v>
      </c>
      <c r="L225" s="407">
        <v>0</v>
      </c>
      <c r="M225" s="405">
        <v>0</v>
      </c>
      <c r="N225" s="407">
        <v>0</v>
      </c>
      <c r="O225" s="405">
        <v>0</v>
      </c>
      <c r="P225" s="407">
        <v>1</v>
      </c>
      <c r="Q225" s="405">
        <v>0.02</v>
      </c>
      <c r="R225" s="405"/>
      <c r="S225" s="407">
        <v>0</v>
      </c>
      <c r="T225" s="405">
        <v>0</v>
      </c>
      <c r="U225" s="407">
        <v>0</v>
      </c>
      <c r="V225" s="405">
        <v>0</v>
      </c>
      <c r="W225" s="407">
        <v>0</v>
      </c>
      <c r="X225" s="405">
        <v>0</v>
      </c>
      <c r="Y225" s="407">
        <v>0</v>
      </c>
      <c r="Z225" s="405">
        <v>0</v>
      </c>
      <c r="AA225" s="405"/>
      <c r="AB225" s="407">
        <v>1</v>
      </c>
      <c r="AC225" s="405">
        <v>0.02</v>
      </c>
      <c r="AD225" s="407">
        <v>0</v>
      </c>
      <c r="AE225" s="405">
        <v>0</v>
      </c>
      <c r="AF225" s="407">
        <v>1</v>
      </c>
      <c r="AG225" s="405">
        <v>0.02</v>
      </c>
      <c r="AH225" s="407">
        <v>0</v>
      </c>
      <c r="AI225" s="405">
        <v>0</v>
      </c>
      <c r="AJ225" s="407">
        <v>0</v>
      </c>
      <c r="AK225" s="405">
        <v>0</v>
      </c>
      <c r="AL225" s="407">
        <v>0</v>
      </c>
      <c r="AM225" s="405">
        <v>0</v>
      </c>
      <c r="AN225" s="405"/>
      <c r="AO225" s="407">
        <v>0</v>
      </c>
      <c r="AP225" s="405">
        <v>0</v>
      </c>
      <c r="AQ225" s="407">
        <v>0</v>
      </c>
      <c r="AR225" s="405">
        <v>0</v>
      </c>
      <c r="AS225" s="407">
        <v>0</v>
      </c>
      <c r="AT225" s="405">
        <v>0</v>
      </c>
      <c r="AU225" s="407">
        <v>0</v>
      </c>
      <c r="AV225" s="405">
        <v>0</v>
      </c>
      <c r="AW225" s="407">
        <v>0</v>
      </c>
      <c r="AX225" s="405">
        <v>0</v>
      </c>
      <c r="AY225" s="405"/>
      <c r="AZ225" s="407">
        <v>1</v>
      </c>
      <c r="BA225" s="405">
        <v>0.02</v>
      </c>
      <c r="BB225" s="407">
        <v>1</v>
      </c>
      <c r="BC225" s="405">
        <v>0.02</v>
      </c>
      <c r="BD225" s="407">
        <v>0</v>
      </c>
      <c r="BE225" s="405">
        <v>0</v>
      </c>
      <c r="BF225" s="405"/>
      <c r="BG225" s="407">
        <v>0</v>
      </c>
      <c r="BH225" s="405">
        <v>0</v>
      </c>
    </row>
    <row r="226" spans="1:60" x14ac:dyDescent="0.2">
      <c r="A226" s="186" t="s">
        <v>691</v>
      </c>
      <c r="B226" s="186" t="s">
        <v>692</v>
      </c>
      <c r="C226" s="402"/>
      <c r="D226" s="402"/>
      <c r="E226" s="401">
        <v>287</v>
      </c>
      <c r="F226" s="399">
        <v>1</v>
      </c>
      <c r="G226" s="406"/>
      <c r="H226" s="407">
        <v>161</v>
      </c>
      <c r="I226" s="405">
        <v>0.56000000000000005</v>
      </c>
      <c r="J226" s="407">
        <v>131</v>
      </c>
      <c r="K226" s="405">
        <v>0.46</v>
      </c>
      <c r="L226" s="407">
        <v>3</v>
      </c>
      <c r="M226" s="405">
        <v>0.01</v>
      </c>
      <c r="N226" s="407">
        <v>2</v>
      </c>
      <c r="O226" s="405">
        <v>0.01</v>
      </c>
      <c r="P226" s="407">
        <v>25</v>
      </c>
      <c r="Q226" s="405">
        <v>0.09</v>
      </c>
      <c r="R226" s="405"/>
      <c r="S226" s="407">
        <v>25</v>
      </c>
      <c r="T226" s="405">
        <v>0.09</v>
      </c>
      <c r="U226" s="407">
        <v>11</v>
      </c>
      <c r="V226" s="405">
        <v>0.04</v>
      </c>
      <c r="W226" s="407">
        <v>6</v>
      </c>
      <c r="X226" s="405">
        <v>0.02</v>
      </c>
      <c r="Y226" s="407">
        <v>8</v>
      </c>
      <c r="Z226" s="405">
        <v>0.03</v>
      </c>
      <c r="AA226" s="405"/>
      <c r="AB226" s="407">
        <v>25</v>
      </c>
      <c r="AC226" s="405">
        <v>0.09</v>
      </c>
      <c r="AD226" s="407">
        <v>5</v>
      </c>
      <c r="AE226" s="405">
        <v>0.02</v>
      </c>
      <c r="AF226" s="407">
        <v>6</v>
      </c>
      <c r="AG226" s="405">
        <v>0.02</v>
      </c>
      <c r="AH226" s="407">
        <v>2</v>
      </c>
      <c r="AI226" s="405">
        <v>0.01</v>
      </c>
      <c r="AJ226" s="407">
        <v>0</v>
      </c>
      <c r="AK226" s="405">
        <v>0</v>
      </c>
      <c r="AL226" s="407">
        <v>12</v>
      </c>
      <c r="AM226" s="405">
        <v>0.04</v>
      </c>
      <c r="AN226" s="405"/>
      <c r="AO226" s="407">
        <v>17</v>
      </c>
      <c r="AP226" s="405">
        <v>0.06</v>
      </c>
      <c r="AQ226" s="407">
        <v>8</v>
      </c>
      <c r="AR226" s="405">
        <v>0.03</v>
      </c>
      <c r="AS226" s="407">
        <v>3</v>
      </c>
      <c r="AT226" s="405">
        <v>0.01</v>
      </c>
      <c r="AU226" s="407">
        <v>0</v>
      </c>
      <c r="AV226" s="405">
        <v>0</v>
      </c>
      <c r="AW226" s="407">
        <v>6</v>
      </c>
      <c r="AX226" s="405">
        <v>0.02</v>
      </c>
      <c r="AY226" s="405"/>
      <c r="AZ226" s="407">
        <v>28</v>
      </c>
      <c r="BA226" s="405">
        <v>0.1</v>
      </c>
      <c r="BB226" s="407">
        <v>8</v>
      </c>
      <c r="BC226" s="405">
        <v>0.03</v>
      </c>
      <c r="BD226" s="407">
        <v>20</v>
      </c>
      <c r="BE226" s="405">
        <v>7.0000000000000007E-2</v>
      </c>
      <c r="BF226" s="405"/>
      <c r="BG226" s="407">
        <v>31</v>
      </c>
      <c r="BH226" s="405">
        <v>0.11</v>
      </c>
    </row>
    <row r="227" spans="1:60" s="35" customFormat="1" x14ac:dyDescent="0.2">
      <c r="A227" s="186" t="s">
        <v>693</v>
      </c>
      <c r="B227" s="186" t="s">
        <v>694</v>
      </c>
      <c r="C227" s="402"/>
      <c r="D227" s="402"/>
      <c r="E227" s="401">
        <v>101</v>
      </c>
      <c r="F227" s="399">
        <v>1</v>
      </c>
      <c r="G227" s="406"/>
      <c r="H227" s="407">
        <v>96</v>
      </c>
      <c r="I227" s="405">
        <v>0.95</v>
      </c>
      <c r="J227" s="407">
        <v>95</v>
      </c>
      <c r="K227" s="405">
        <v>0.94</v>
      </c>
      <c r="L227" s="407">
        <v>0</v>
      </c>
      <c r="M227" s="405">
        <v>0</v>
      </c>
      <c r="N227" s="407">
        <v>0</v>
      </c>
      <c r="O227" s="405">
        <v>0</v>
      </c>
      <c r="P227" s="407">
        <v>1</v>
      </c>
      <c r="Q227" s="405">
        <v>0.01</v>
      </c>
      <c r="R227" s="405"/>
      <c r="S227" s="407">
        <v>0</v>
      </c>
      <c r="T227" s="405">
        <v>0</v>
      </c>
      <c r="U227" s="407">
        <v>0</v>
      </c>
      <c r="V227" s="405">
        <v>0</v>
      </c>
      <c r="W227" s="407">
        <v>0</v>
      </c>
      <c r="X227" s="405">
        <v>0</v>
      </c>
      <c r="Y227" s="407">
        <v>0</v>
      </c>
      <c r="Z227" s="405">
        <v>0</v>
      </c>
      <c r="AA227" s="405"/>
      <c r="AB227" s="407">
        <v>2</v>
      </c>
      <c r="AC227" s="405">
        <v>0.02</v>
      </c>
      <c r="AD227" s="407">
        <v>1</v>
      </c>
      <c r="AE227" s="405">
        <v>0.01</v>
      </c>
      <c r="AF227" s="407">
        <v>0</v>
      </c>
      <c r="AG227" s="405">
        <v>0</v>
      </c>
      <c r="AH227" s="407">
        <v>0</v>
      </c>
      <c r="AI227" s="405">
        <v>0</v>
      </c>
      <c r="AJ227" s="407">
        <v>0</v>
      </c>
      <c r="AK227" s="405">
        <v>0</v>
      </c>
      <c r="AL227" s="407">
        <v>1</v>
      </c>
      <c r="AM227" s="405">
        <v>0.01</v>
      </c>
      <c r="AN227" s="405"/>
      <c r="AO227" s="407">
        <v>2</v>
      </c>
      <c r="AP227" s="405">
        <v>0.02</v>
      </c>
      <c r="AQ227" s="407">
        <v>1</v>
      </c>
      <c r="AR227" s="405">
        <v>0.01</v>
      </c>
      <c r="AS227" s="407">
        <v>1</v>
      </c>
      <c r="AT227" s="405">
        <v>0.01</v>
      </c>
      <c r="AU227" s="407">
        <v>0</v>
      </c>
      <c r="AV227" s="405">
        <v>0</v>
      </c>
      <c r="AW227" s="407">
        <v>0</v>
      </c>
      <c r="AX227" s="405">
        <v>0</v>
      </c>
      <c r="AY227" s="405"/>
      <c r="AZ227" s="407">
        <v>1</v>
      </c>
      <c r="BA227" s="405">
        <v>0.01</v>
      </c>
      <c r="BB227" s="407">
        <v>0</v>
      </c>
      <c r="BC227" s="405">
        <v>0</v>
      </c>
      <c r="BD227" s="407">
        <v>1</v>
      </c>
      <c r="BE227" s="405">
        <v>0.01</v>
      </c>
      <c r="BF227" s="405"/>
      <c r="BG227" s="407">
        <v>0</v>
      </c>
      <c r="BH227" s="405">
        <v>0</v>
      </c>
    </row>
    <row r="228" spans="1:60" x14ac:dyDescent="0.2">
      <c r="A228" s="186" t="s">
        <v>695</v>
      </c>
      <c r="B228" s="186" t="s">
        <v>696</v>
      </c>
      <c r="C228" s="402"/>
      <c r="D228" s="402"/>
      <c r="E228" s="401">
        <v>1449</v>
      </c>
      <c r="F228" s="399">
        <v>1</v>
      </c>
      <c r="G228" s="406"/>
      <c r="H228" s="407">
        <v>1155</v>
      </c>
      <c r="I228" s="405">
        <v>0.8</v>
      </c>
      <c r="J228" s="407">
        <v>1106</v>
      </c>
      <c r="K228" s="405">
        <v>0.76</v>
      </c>
      <c r="L228" s="407">
        <v>18</v>
      </c>
      <c r="M228" s="405">
        <v>0.01</v>
      </c>
      <c r="N228" s="407">
        <v>5</v>
      </c>
      <c r="O228" s="405">
        <v>0</v>
      </c>
      <c r="P228" s="407">
        <v>26</v>
      </c>
      <c r="Q228" s="405">
        <v>0.02</v>
      </c>
      <c r="R228" s="405"/>
      <c r="S228" s="407">
        <v>57</v>
      </c>
      <c r="T228" s="405">
        <v>0.04</v>
      </c>
      <c r="U228" s="407">
        <v>35</v>
      </c>
      <c r="V228" s="405">
        <v>0.02</v>
      </c>
      <c r="W228" s="407">
        <v>4</v>
      </c>
      <c r="X228" s="405">
        <v>0</v>
      </c>
      <c r="Y228" s="407">
        <v>18</v>
      </c>
      <c r="Z228" s="405">
        <v>0.01</v>
      </c>
      <c r="AA228" s="405"/>
      <c r="AB228" s="407">
        <v>162</v>
      </c>
      <c r="AC228" s="405">
        <v>0.11</v>
      </c>
      <c r="AD228" s="407">
        <v>117</v>
      </c>
      <c r="AE228" s="405">
        <v>0.08</v>
      </c>
      <c r="AF228" s="407">
        <v>2</v>
      </c>
      <c r="AG228" s="405">
        <v>0</v>
      </c>
      <c r="AH228" s="407">
        <v>15</v>
      </c>
      <c r="AI228" s="405">
        <v>0.01</v>
      </c>
      <c r="AJ228" s="407">
        <v>6</v>
      </c>
      <c r="AK228" s="405">
        <v>0</v>
      </c>
      <c r="AL228" s="407">
        <v>22</v>
      </c>
      <c r="AM228" s="405">
        <v>0.02</v>
      </c>
      <c r="AN228" s="405"/>
      <c r="AO228" s="407">
        <v>26</v>
      </c>
      <c r="AP228" s="405">
        <v>0.02</v>
      </c>
      <c r="AQ228" s="407">
        <v>6</v>
      </c>
      <c r="AR228" s="405">
        <v>0</v>
      </c>
      <c r="AS228" s="407">
        <v>13</v>
      </c>
      <c r="AT228" s="405">
        <v>0.01</v>
      </c>
      <c r="AU228" s="407">
        <v>7</v>
      </c>
      <c r="AV228" s="405">
        <v>0</v>
      </c>
      <c r="AW228" s="407">
        <v>0</v>
      </c>
      <c r="AX228" s="405">
        <v>0</v>
      </c>
      <c r="AY228" s="405"/>
      <c r="AZ228" s="407">
        <v>38</v>
      </c>
      <c r="BA228" s="405">
        <v>0.03</v>
      </c>
      <c r="BB228" s="407">
        <v>11</v>
      </c>
      <c r="BC228" s="405">
        <v>0.01</v>
      </c>
      <c r="BD228" s="407">
        <v>27</v>
      </c>
      <c r="BE228" s="405">
        <v>0.02</v>
      </c>
      <c r="BF228" s="405"/>
      <c r="BG228" s="407">
        <v>11</v>
      </c>
      <c r="BH228" s="405">
        <v>0.01</v>
      </c>
    </row>
    <row r="229" spans="1:60" x14ac:dyDescent="0.2">
      <c r="A229" s="186" t="s">
        <v>697</v>
      </c>
      <c r="B229" s="186" t="s">
        <v>698</v>
      </c>
      <c r="C229" s="402"/>
      <c r="D229" s="402"/>
      <c r="E229" s="401">
        <v>208</v>
      </c>
      <c r="F229" s="399">
        <v>1</v>
      </c>
      <c r="G229" s="406"/>
      <c r="H229" s="407">
        <v>201</v>
      </c>
      <c r="I229" s="405">
        <v>0.97</v>
      </c>
      <c r="J229" s="407">
        <v>198</v>
      </c>
      <c r="K229" s="405">
        <v>0.95</v>
      </c>
      <c r="L229" s="407">
        <v>1</v>
      </c>
      <c r="M229" s="405">
        <v>0</v>
      </c>
      <c r="N229" s="407">
        <v>2</v>
      </c>
      <c r="O229" s="405">
        <v>0.01</v>
      </c>
      <c r="P229" s="407">
        <v>0</v>
      </c>
      <c r="Q229" s="405">
        <v>0</v>
      </c>
      <c r="R229" s="405"/>
      <c r="S229" s="407">
        <v>3</v>
      </c>
      <c r="T229" s="405">
        <v>0.01</v>
      </c>
      <c r="U229" s="407">
        <v>1</v>
      </c>
      <c r="V229" s="405">
        <v>0</v>
      </c>
      <c r="W229" s="407">
        <v>2</v>
      </c>
      <c r="X229" s="405">
        <v>0.01</v>
      </c>
      <c r="Y229" s="407">
        <v>0</v>
      </c>
      <c r="Z229" s="405">
        <v>0</v>
      </c>
      <c r="AA229" s="405"/>
      <c r="AB229" s="407">
        <v>1</v>
      </c>
      <c r="AC229" s="405">
        <v>0</v>
      </c>
      <c r="AD229" s="407">
        <v>1</v>
      </c>
      <c r="AE229" s="405">
        <v>0</v>
      </c>
      <c r="AF229" s="407">
        <v>0</v>
      </c>
      <c r="AG229" s="405">
        <v>0</v>
      </c>
      <c r="AH229" s="407">
        <v>0</v>
      </c>
      <c r="AI229" s="405">
        <v>0</v>
      </c>
      <c r="AJ229" s="407">
        <v>0</v>
      </c>
      <c r="AK229" s="405">
        <v>0</v>
      </c>
      <c r="AL229" s="407">
        <v>0</v>
      </c>
      <c r="AM229" s="405">
        <v>0</v>
      </c>
      <c r="AN229" s="405"/>
      <c r="AO229" s="407">
        <v>0</v>
      </c>
      <c r="AP229" s="405">
        <v>0</v>
      </c>
      <c r="AQ229" s="407">
        <v>0</v>
      </c>
      <c r="AR229" s="405">
        <v>0</v>
      </c>
      <c r="AS229" s="407">
        <v>0</v>
      </c>
      <c r="AT229" s="405">
        <v>0</v>
      </c>
      <c r="AU229" s="407">
        <v>0</v>
      </c>
      <c r="AV229" s="405">
        <v>0</v>
      </c>
      <c r="AW229" s="407">
        <v>0</v>
      </c>
      <c r="AX229" s="405">
        <v>0</v>
      </c>
      <c r="AY229" s="405"/>
      <c r="AZ229" s="407">
        <v>0</v>
      </c>
      <c r="BA229" s="405">
        <v>0</v>
      </c>
      <c r="BB229" s="407">
        <v>0</v>
      </c>
      <c r="BC229" s="405">
        <v>0</v>
      </c>
      <c r="BD229" s="407">
        <v>0</v>
      </c>
      <c r="BE229" s="405">
        <v>0</v>
      </c>
      <c r="BF229" s="405"/>
      <c r="BG229" s="407">
        <v>3</v>
      </c>
      <c r="BH229" s="405">
        <v>0.01</v>
      </c>
    </row>
    <row r="230" spans="1:60" x14ac:dyDescent="0.2">
      <c r="A230" s="186" t="s">
        <v>699</v>
      </c>
      <c r="B230" s="186" t="s">
        <v>700</v>
      </c>
      <c r="C230" s="402"/>
      <c r="D230" s="402"/>
      <c r="E230" s="401">
        <v>362</v>
      </c>
      <c r="F230" s="399">
        <v>1</v>
      </c>
      <c r="G230" s="406"/>
      <c r="H230" s="407">
        <v>334</v>
      </c>
      <c r="I230" s="405">
        <v>0.92</v>
      </c>
      <c r="J230" s="407">
        <v>320</v>
      </c>
      <c r="K230" s="405">
        <v>0.88</v>
      </c>
      <c r="L230" s="407">
        <v>7</v>
      </c>
      <c r="M230" s="405">
        <v>0.02</v>
      </c>
      <c r="N230" s="407">
        <v>2</v>
      </c>
      <c r="O230" s="405">
        <v>0.01</v>
      </c>
      <c r="P230" s="407">
        <v>5</v>
      </c>
      <c r="Q230" s="405">
        <v>0.01</v>
      </c>
      <c r="R230" s="405"/>
      <c r="S230" s="407">
        <v>1</v>
      </c>
      <c r="T230" s="405">
        <v>0</v>
      </c>
      <c r="U230" s="407">
        <v>0</v>
      </c>
      <c r="V230" s="405">
        <v>0</v>
      </c>
      <c r="W230" s="407">
        <v>0</v>
      </c>
      <c r="X230" s="405">
        <v>0</v>
      </c>
      <c r="Y230" s="407">
        <v>1</v>
      </c>
      <c r="Z230" s="405">
        <v>0</v>
      </c>
      <c r="AA230" s="405"/>
      <c r="AB230" s="407">
        <v>16</v>
      </c>
      <c r="AC230" s="405">
        <v>0.04</v>
      </c>
      <c r="AD230" s="407">
        <v>6</v>
      </c>
      <c r="AE230" s="405">
        <v>0.02</v>
      </c>
      <c r="AF230" s="407">
        <v>0</v>
      </c>
      <c r="AG230" s="405">
        <v>0</v>
      </c>
      <c r="AH230" s="407">
        <v>7</v>
      </c>
      <c r="AI230" s="405">
        <v>0.02</v>
      </c>
      <c r="AJ230" s="407">
        <v>0</v>
      </c>
      <c r="AK230" s="405">
        <v>0</v>
      </c>
      <c r="AL230" s="407">
        <v>3</v>
      </c>
      <c r="AM230" s="405">
        <v>0.01</v>
      </c>
      <c r="AN230" s="405"/>
      <c r="AO230" s="407">
        <v>4</v>
      </c>
      <c r="AP230" s="405">
        <v>0.01</v>
      </c>
      <c r="AQ230" s="407">
        <v>2</v>
      </c>
      <c r="AR230" s="405">
        <v>0.01</v>
      </c>
      <c r="AS230" s="407">
        <v>1</v>
      </c>
      <c r="AT230" s="405">
        <v>0</v>
      </c>
      <c r="AU230" s="407">
        <v>1</v>
      </c>
      <c r="AV230" s="405">
        <v>0</v>
      </c>
      <c r="AW230" s="407">
        <v>0</v>
      </c>
      <c r="AX230" s="405">
        <v>0</v>
      </c>
      <c r="AY230" s="405"/>
      <c r="AZ230" s="407">
        <v>4</v>
      </c>
      <c r="BA230" s="405">
        <v>0.01</v>
      </c>
      <c r="BB230" s="407">
        <v>2</v>
      </c>
      <c r="BC230" s="405">
        <v>0.01</v>
      </c>
      <c r="BD230" s="407">
        <v>2</v>
      </c>
      <c r="BE230" s="405">
        <v>0.01</v>
      </c>
      <c r="BF230" s="405"/>
      <c r="BG230" s="407">
        <v>3</v>
      </c>
      <c r="BH230" s="405">
        <v>0.01</v>
      </c>
    </row>
    <row r="231" spans="1:60" s="204" customFormat="1" x14ac:dyDescent="0.2">
      <c r="A231" s="198" t="s">
        <v>701</v>
      </c>
      <c r="B231" s="198" t="s">
        <v>702</v>
      </c>
      <c r="C231" s="402"/>
      <c r="D231" s="402"/>
      <c r="E231" s="408" t="s">
        <v>284</v>
      </c>
      <c r="F231" s="409" t="s">
        <v>284</v>
      </c>
      <c r="G231" s="410"/>
      <c r="H231" s="411" t="s">
        <v>284</v>
      </c>
      <c r="I231" s="412" t="s">
        <v>284</v>
      </c>
      <c r="J231" s="411" t="s">
        <v>284</v>
      </c>
      <c r="K231" s="412" t="s">
        <v>284</v>
      </c>
      <c r="L231" s="411" t="s">
        <v>284</v>
      </c>
      <c r="M231" s="412" t="s">
        <v>284</v>
      </c>
      <c r="N231" s="411" t="s">
        <v>284</v>
      </c>
      <c r="O231" s="412" t="s">
        <v>284</v>
      </c>
      <c r="P231" s="411" t="s">
        <v>284</v>
      </c>
      <c r="Q231" s="412" t="s">
        <v>284</v>
      </c>
      <c r="R231" s="412"/>
      <c r="S231" s="411" t="s">
        <v>284</v>
      </c>
      <c r="T231" s="412" t="s">
        <v>284</v>
      </c>
      <c r="U231" s="411" t="s">
        <v>284</v>
      </c>
      <c r="V231" s="412" t="s">
        <v>284</v>
      </c>
      <c r="W231" s="411" t="s">
        <v>284</v>
      </c>
      <c r="X231" s="412" t="s">
        <v>284</v>
      </c>
      <c r="Y231" s="411" t="s">
        <v>284</v>
      </c>
      <c r="Z231" s="412" t="s">
        <v>284</v>
      </c>
      <c r="AA231" s="412"/>
      <c r="AB231" s="411" t="s">
        <v>284</v>
      </c>
      <c r="AC231" s="412" t="s">
        <v>284</v>
      </c>
      <c r="AD231" s="411" t="s">
        <v>284</v>
      </c>
      <c r="AE231" s="412" t="s">
        <v>284</v>
      </c>
      <c r="AF231" s="411" t="s">
        <v>284</v>
      </c>
      <c r="AG231" s="412" t="s">
        <v>284</v>
      </c>
      <c r="AH231" s="411" t="s">
        <v>284</v>
      </c>
      <c r="AI231" s="412" t="s">
        <v>284</v>
      </c>
      <c r="AJ231" s="411" t="s">
        <v>284</v>
      </c>
      <c r="AK231" s="412" t="s">
        <v>284</v>
      </c>
      <c r="AL231" s="411" t="s">
        <v>284</v>
      </c>
      <c r="AM231" s="412" t="s">
        <v>284</v>
      </c>
      <c r="AN231" s="412"/>
      <c r="AO231" s="411" t="s">
        <v>284</v>
      </c>
      <c r="AP231" s="412" t="s">
        <v>284</v>
      </c>
      <c r="AQ231" s="411" t="s">
        <v>284</v>
      </c>
      <c r="AR231" s="412" t="s">
        <v>284</v>
      </c>
      <c r="AS231" s="411" t="s">
        <v>284</v>
      </c>
      <c r="AT231" s="412" t="s">
        <v>284</v>
      </c>
      <c r="AU231" s="411" t="s">
        <v>284</v>
      </c>
      <c r="AV231" s="412" t="s">
        <v>284</v>
      </c>
      <c r="AW231" s="411" t="s">
        <v>284</v>
      </c>
      <c r="AX231" s="412" t="s">
        <v>284</v>
      </c>
      <c r="AY231" s="412"/>
      <c r="AZ231" s="411" t="s">
        <v>284</v>
      </c>
      <c r="BA231" s="412" t="s">
        <v>284</v>
      </c>
      <c r="BB231" s="411" t="s">
        <v>284</v>
      </c>
      <c r="BC231" s="412" t="s">
        <v>284</v>
      </c>
      <c r="BD231" s="411" t="s">
        <v>284</v>
      </c>
      <c r="BE231" s="412" t="s">
        <v>284</v>
      </c>
      <c r="BF231" s="412"/>
      <c r="BG231" s="411" t="s">
        <v>284</v>
      </c>
      <c r="BH231" s="412" t="s">
        <v>284</v>
      </c>
    </row>
    <row r="232" spans="1:60" x14ac:dyDescent="0.2">
      <c r="A232" s="186" t="s">
        <v>703</v>
      </c>
      <c r="B232" s="186" t="s">
        <v>704</v>
      </c>
      <c r="C232" s="402"/>
      <c r="D232" s="402"/>
      <c r="E232" s="401">
        <v>1537</v>
      </c>
      <c r="F232" s="399">
        <v>1</v>
      </c>
      <c r="G232" s="406"/>
      <c r="H232" s="407">
        <v>1395</v>
      </c>
      <c r="I232" s="405">
        <v>0.91</v>
      </c>
      <c r="J232" s="407">
        <v>1334</v>
      </c>
      <c r="K232" s="405">
        <v>0.87</v>
      </c>
      <c r="L232" s="407">
        <v>6</v>
      </c>
      <c r="M232" s="405">
        <v>0</v>
      </c>
      <c r="N232" s="407">
        <v>1</v>
      </c>
      <c r="O232" s="405">
        <v>0</v>
      </c>
      <c r="P232" s="407">
        <v>54</v>
      </c>
      <c r="Q232" s="405">
        <v>0.04</v>
      </c>
      <c r="R232" s="405"/>
      <c r="S232" s="407">
        <v>26</v>
      </c>
      <c r="T232" s="405">
        <v>0.02</v>
      </c>
      <c r="U232" s="407">
        <v>21</v>
      </c>
      <c r="V232" s="405">
        <v>0.01</v>
      </c>
      <c r="W232" s="407">
        <v>2</v>
      </c>
      <c r="X232" s="405">
        <v>0</v>
      </c>
      <c r="Y232" s="407">
        <v>3</v>
      </c>
      <c r="Z232" s="405">
        <v>0</v>
      </c>
      <c r="AA232" s="405"/>
      <c r="AB232" s="407">
        <v>54</v>
      </c>
      <c r="AC232" s="405">
        <v>0.04</v>
      </c>
      <c r="AD232" s="407">
        <v>39</v>
      </c>
      <c r="AE232" s="405">
        <v>0.03</v>
      </c>
      <c r="AF232" s="407">
        <v>1</v>
      </c>
      <c r="AG232" s="405">
        <v>0</v>
      </c>
      <c r="AH232" s="407">
        <v>0</v>
      </c>
      <c r="AI232" s="405">
        <v>0</v>
      </c>
      <c r="AJ232" s="407">
        <v>1</v>
      </c>
      <c r="AK232" s="405">
        <v>0</v>
      </c>
      <c r="AL232" s="407">
        <v>13</v>
      </c>
      <c r="AM232" s="405">
        <v>0.01</v>
      </c>
      <c r="AN232" s="405"/>
      <c r="AO232" s="407">
        <v>8</v>
      </c>
      <c r="AP232" s="405">
        <v>0.01</v>
      </c>
      <c r="AQ232" s="407">
        <v>3</v>
      </c>
      <c r="AR232" s="405">
        <v>0</v>
      </c>
      <c r="AS232" s="407">
        <v>2</v>
      </c>
      <c r="AT232" s="405">
        <v>0</v>
      </c>
      <c r="AU232" s="407">
        <v>0</v>
      </c>
      <c r="AV232" s="405">
        <v>0</v>
      </c>
      <c r="AW232" s="407">
        <v>3</v>
      </c>
      <c r="AX232" s="405">
        <v>0</v>
      </c>
      <c r="AY232" s="405"/>
      <c r="AZ232" s="407">
        <v>40</v>
      </c>
      <c r="BA232" s="405">
        <v>0.03</v>
      </c>
      <c r="BB232" s="407">
        <v>0</v>
      </c>
      <c r="BC232" s="405">
        <v>0</v>
      </c>
      <c r="BD232" s="407">
        <v>40</v>
      </c>
      <c r="BE232" s="405">
        <v>0.03</v>
      </c>
      <c r="BF232" s="405"/>
      <c r="BG232" s="407">
        <v>14</v>
      </c>
      <c r="BH232" s="405">
        <v>0.01</v>
      </c>
    </row>
    <row r="233" spans="1:60" x14ac:dyDescent="0.2">
      <c r="A233" s="186" t="s">
        <v>705</v>
      </c>
      <c r="B233" s="186" t="s">
        <v>706</v>
      </c>
      <c r="C233" s="402"/>
      <c r="D233" s="402"/>
      <c r="E233" s="401">
        <v>311</v>
      </c>
      <c r="F233" s="399">
        <v>1</v>
      </c>
      <c r="G233" s="406"/>
      <c r="H233" s="407">
        <v>269</v>
      </c>
      <c r="I233" s="405">
        <v>0.86</v>
      </c>
      <c r="J233" s="407">
        <v>239</v>
      </c>
      <c r="K233" s="405">
        <v>0.77</v>
      </c>
      <c r="L233" s="407">
        <v>3</v>
      </c>
      <c r="M233" s="405">
        <v>0.01</v>
      </c>
      <c r="N233" s="407">
        <v>2</v>
      </c>
      <c r="O233" s="405">
        <v>0.01</v>
      </c>
      <c r="P233" s="407">
        <v>25</v>
      </c>
      <c r="Q233" s="405">
        <v>0.08</v>
      </c>
      <c r="R233" s="405"/>
      <c r="S233" s="407">
        <v>21</v>
      </c>
      <c r="T233" s="405">
        <v>7.0000000000000007E-2</v>
      </c>
      <c r="U233" s="407">
        <v>12</v>
      </c>
      <c r="V233" s="405">
        <v>0.04</v>
      </c>
      <c r="W233" s="407">
        <v>6</v>
      </c>
      <c r="X233" s="405">
        <v>0.02</v>
      </c>
      <c r="Y233" s="407">
        <v>3</v>
      </c>
      <c r="Z233" s="405">
        <v>0.01</v>
      </c>
      <c r="AA233" s="405"/>
      <c r="AB233" s="407">
        <v>1</v>
      </c>
      <c r="AC233" s="405">
        <v>0</v>
      </c>
      <c r="AD233" s="407">
        <v>0</v>
      </c>
      <c r="AE233" s="405">
        <v>0</v>
      </c>
      <c r="AF233" s="407">
        <v>0</v>
      </c>
      <c r="AG233" s="405">
        <v>0</v>
      </c>
      <c r="AH233" s="407">
        <v>0</v>
      </c>
      <c r="AI233" s="405">
        <v>0</v>
      </c>
      <c r="AJ233" s="407">
        <v>0</v>
      </c>
      <c r="AK233" s="405">
        <v>0</v>
      </c>
      <c r="AL233" s="407">
        <v>1</v>
      </c>
      <c r="AM233" s="405">
        <v>0</v>
      </c>
      <c r="AN233" s="405"/>
      <c r="AO233" s="407">
        <v>14</v>
      </c>
      <c r="AP233" s="405">
        <v>0.05</v>
      </c>
      <c r="AQ233" s="407">
        <v>9</v>
      </c>
      <c r="AR233" s="405">
        <v>0.03</v>
      </c>
      <c r="AS233" s="407">
        <v>1</v>
      </c>
      <c r="AT233" s="405">
        <v>0</v>
      </c>
      <c r="AU233" s="407">
        <v>2</v>
      </c>
      <c r="AV233" s="405">
        <v>0.01</v>
      </c>
      <c r="AW233" s="407">
        <v>2</v>
      </c>
      <c r="AX233" s="405">
        <v>0.01</v>
      </c>
      <c r="AY233" s="405"/>
      <c r="AZ233" s="407">
        <v>0</v>
      </c>
      <c r="BA233" s="405">
        <v>0</v>
      </c>
      <c r="BB233" s="407">
        <v>0</v>
      </c>
      <c r="BC233" s="405">
        <v>0</v>
      </c>
      <c r="BD233" s="407">
        <v>0</v>
      </c>
      <c r="BE233" s="405">
        <v>0</v>
      </c>
      <c r="BF233" s="405"/>
      <c r="BG233" s="407">
        <v>6</v>
      </c>
      <c r="BH233" s="405">
        <v>0.02</v>
      </c>
    </row>
    <row r="234" spans="1:60" x14ac:dyDescent="0.2">
      <c r="A234" s="186" t="s">
        <v>707</v>
      </c>
      <c r="B234" s="186" t="s">
        <v>708</v>
      </c>
      <c r="C234" s="402"/>
      <c r="D234" s="402"/>
      <c r="E234" s="401">
        <v>224</v>
      </c>
      <c r="F234" s="399">
        <v>1</v>
      </c>
      <c r="G234" s="406"/>
      <c r="H234" s="407">
        <v>186</v>
      </c>
      <c r="I234" s="405">
        <v>0.83</v>
      </c>
      <c r="J234" s="407">
        <v>165</v>
      </c>
      <c r="K234" s="405">
        <v>0.74</v>
      </c>
      <c r="L234" s="407">
        <v>2</v>
      </c>
      <c r="M234" s="405">
        <v>0.01</v>
      </c>
      <c r="N234" s="407">
        <v>3</v>
      </c>
      <c r="O234" s="405">
        <v>0.01</v>
      </c>
      <c r="P234" s="407">
        <v>16</v>
      </c>
      <c r="Q234" s="405">
        <v>7.0000000000000007E-2</v>
      </c>
      <c r="R234" s="405"/>
      <c r="S234" s="407">
        <v>7</v>
      </c>
      <c r="T234" s="405">
        <v>0.03</v>
      </c>
      <c r="U234" s="407">
        <v>6</v>
      </c>
      <c r="V234" s="405">
        <v>0.03</v>
      </c>
      <c r="W234" s="407">
        <v>0</v>
      </c>
      <c r="X234" s="405">
        <v>0</v>
      </c>
      <c r="Y234" s="407">
        <v>1</v>
      </c>
      <c r="Z234" s="405">
        <v>0</v>
      </c>
      <c r="AA234" s="405"/>
      <c r="AB234" s="407">
        <v>19</v>
      </c>
      <c r="AC234" s="405">
        <v>0.08</v>
      </c>
      <c r="AD234" s="407">
        <v>2</v>
      </c>
      <c r="AE234" s="405">
        <v>0.01</v>
      </c>
      <c r="AF234" s="407">
        <v>5</v>
      </c>
      <c r="AG234" s="405">
        <v>0.02</v>
      </c>
      <c r="AH234" s="407">
        <v>2</v>
      </c>
      <c r="AI234" s="405">
        <v>0.01</v>
      </c>
      <c r="AJ234" s="407">
        <v>0</v>
      </c>
      <c r="AK234" s="405">
        <v>0</v>
      </c>
      <c r="AL234" s="407">
        <v>10</v>
      </c>
      <c r="AM234" s="405">
        <v>0.04</v>
      </c>
      <c r="AN234" s="405"/>
      <c r="AO234" s="407">
        <v>2</v>
      </c>
      <c r="AP234" s="405">
        <v>0.01</v>
      </c>
      <c r="AQ234" s="407">
        <v>0</v>
      </c>
      <c r="AR234" s="405">
        <v>0</v>
      </c>
      <c r="AS234" s="407">
        <v>0</v>
      </c>
      <c r="AT234" s="405">
        <v>0</v>
      </c>
      <c r="AU234" s="407">
        <v>2</v>
      </c>
      <c r="AV234" s="405">
        <v>0.01</v>
      </c>
      <c r="AW234" s="407">
        <v>0</v>
      </c>
      <c r="AX234" s="405">
        <v>0</v>
      </c>
      <c r="AY234" s="405"/>
      <c r="AZ234" s="407">
        <v>3</v>
      </c>
      <c r="BA234" s="405">
        <v>0.01</v>
      </c>
      <c r="BB234" s="407">
        <v>2</v>
      </c>
      <c r="BC234" s="405">
        <v>0.01</v>
      </c>
      <c r="BD234" s="407">
        <v>1</v>
      </c>
      <c r="BE234" s="405">
        <v>0</v>
      </c>
      <c r="BF234" s="405"/>
      <c r="BG234" s="407">
        <v>7</v>
      </c>
      <c r="BH234" s="405">
        <v>0.03</v>
      </c>
    </row>
    <row r="235" spans="1:60" x14ac:dyDescent="0.2">
      <c r="A235" s="186" t="s">
        <v>709</v>
      </c>
      <c r="B235" s="186" t="s">
        <v>710</v>
      </c>
      <c r="C235" s="402"/>
      <c r="D235" s="402"/>
      <c r="E235" s="401">
        <v>198</v>
      </c>
      <c r="F235" s="399">
        <v>1</v>
      </c>
      <c r="G235" s="406"/>
      <c r="H235" s="407">
        <v>175</v>
      </c>
      <c r="I235" s="405">
        <v>0.88</v>
      </c>
      <c r="J235" s="407">
        <v>172</v>
      </c>
      <c r="K235" s="405">
        <v>0.87</v>
      </c>
      <c r="L235" s="407">
        <v>0</v>
      </c>
      <c r="M235" s="405">
        <v>0</v>
      </c>
      <c r="N235" s="407">
        <v>0</v>
      </c>
      <c r="O235" s="405">
        <v>0</v>
      </c>
      <c r="P235" s="407">
        <v>3</v>
      </c>
      <c r="Q235" s="405">
        <v>0.02</v>
      </c>
      <c r="R235" s="405"/>
      <c r="S235" s="407">
        <v>7</v>
      </c>
      <c r="T235" s="405">
        <v>0.04</v>
      </c>
      <c r="U235" s="407">
        <v>5</v>
      </c>
      <c r="V235" s="405">
        <v>0.03</v>
      </c>
      <c r="W235" s="407">
        <v>2</v>
      </c>
      <c r="X235" s="405">
        <v>0.01</v>
      </c>
      <c r="Y235" s="407">
        <v>0</v>
      </c>
      <c r="Z235" s="405">
        <v>0</v>
      </c>
      <c r="AA235" s="405"/>
      <c r="AB235" s="407">
        <v>5</v>
      </c>
      <c r="AC235" s="405">
        <v>0.03</v>
      </c>
      <c r="AD235" s="407">
        <v>3</v>
      </c>
      <c r="AE235" s="405">
        <v>0.02</v>
      </c>
      <c r="AF235" s="407">
        <v>0</v>
      </c>
      <c r="AG235" s="405">
        <v>0</v>
      </c>
      <c r="AH235" s="407">
        <v>0</v>
      </c>
      <c r="AI235" s="405">
        <v>0</v>
      </c>
      <c r="AJ235" s="407">
        <v>1</v>
      </c>
      <c r="AK235" s="405">
        <v>0.01</v>
      </c>
      <c r="AL235" s="407">
        <v>1</v>
      </c>
      <c r="AM235" s="405">
        <v>0.01</v>
      </c>
      <c r="AN235" s="405"/>
      <c r="AO235" s="407">
        <v>4</v>
      </c>
      <c r="AP235" s="405">
        <v>0.02</v>
      </c>
      <c r="AQ235" s="407">
        <v>4</v>
      </c>
      <c r="AR235" s="405">
        <v>0.02</v>
      </c>
      <c r="AS235" s="407">
        <v>0</v>
      </c>
      <c r="AT235" s="405">
        <v>0</v>
      </c>
      <c r="AU235" s="407">
        <v>0</v>
      </c>
      <c r="AV235" s="405">
        <v>0</v>
      </c>
      <c r="AW235" s="407">
        <v>0</v>
      </c>
      <c r="AX235" s="405">
        <v>0</v>
      </c>
      <c r="AY235" s="405"/>
      <c r="AZ235" s="407">
        <v>1</v>
      </c>
      <c r="BA235" s="405">
        <v>0.01</v>
      </c>
      <c r="BB235" s="407">
        <v>0</v>
      </c>
      <c r="BC235" s="405">
        <v>0</v>
      </c>
      <c r="BD235" s="407">
        <v>1</v>
      </c>
      <c r="BE235" s="405">
        <v>0.01</v>
      </c>
      <c r="BF235" s="405"/>
      <c r="BG235" s="407">
        <v>6</v>
      </c>
      <c r="BH235" s="405">
        <v>0.03</v>
      </c>
    </row>
    <row r="236" spans="1:60" x14ac:dyDescent="0.2">
      <c r="A236" s="186" t="s">
        <v>711</v>
      </c>
      <c r="B236" s="186" t="s">
        <v>712</v>
      </c>
      <c r="C236" s="402"/>
      <c r="D236" s="402"/>
      <c r="E236" s="401">
        <v>475</v>
      </c>
      <c r="F236" s="399">
        <v>1</v>
      </c>
      <c r="G236" s="406"/>
      <c r="H236" s="407">
        <v>367</v>
      </c>
      <c r="I236" s="405">
        <v>0.77</v>
      </c>
      <c r="J236" s="407">
        <v>349</v>
      </c>
      <c r="K236" s="405">
        <v>0.73</v>
      </c>
      <c r="L236" s="407">
        <v>0</v>
      </c>
      <c r="M236" s="405">
        <v>0</v>
      </c>
      <c r="N236" s="407">
        <v>0</v>
      </c>
      <c r="O236" s="405">
        <v>0</v>
      </c>
      <c r="P236" s="407">
        <v>18</v>
      </c>
      <c r="Q236" s="405">
        <v>0.04</v>
      </c>
      <c r="R236" s="405"/>
      <c r="S236" s="407">
        <v>18</v>
      </c>
      <c r="T236" s="405">
        <v>0.04</v>
      </c>
      <c r="U236" s="407">
        <v>9</v>
      </c>
      <c r="V236" s="405">
        <v>0.02</v>
      </c>
      <c r="W236" s="407">
        <v>6</v>
      </c>
      <c r="X236" s="405">
        <v>0.01</v>
      </c>
      <c r="Y236" s="407">
        <v>3</v>
      </c>
      <c r="Z236" s="405">
        <v>0.01</v>
      </c>
      <c r="AA236" s="405"/>
      <c r="AB236" s="407">
        <v>5</v>
      </c>
      <c r="AC236" s="405">
        <v>0.01</v>
      </c>
      <c r="AD236" s="407">
        <v>1</v>
      </c>
      <c r="AE236" s="405">
        <v>0</v>
      </c>
      <c r="AF236" s="407">
        <v>1</v>
      </c>
      <c r="AG236" s="405">
        <v>0</v>
      </c>
      <c r="AH236" s="407">
        <v>0</v>
      </c>
      <c r="AI236" s="405">
        <v>0</v>
      </c>
      <c r="AJ236" s="407">
        <v>1</v>
      </c>
      <c r="AK236" s="405">
        <v>0</v>
      </c>
      <c r="AL236" s="407">
        <v>2</v>
      </c>
      <c r="AM236" s="405">
        <v>0</v>
      </c>
      <c r="AN236" s="405"/>
      <c r="AO236" s="407">
        <v>1</v>
      </c>
      <c r="AP236" s="405">
        <v>0</v>
      </c>
      <c r="AQ236" s="407">
        <v>0</v>
      </c>
      <c r="AR236" s="405">
        <v>0</v>
      </c>
      <c r="AS236" s="407">
        <v>0</v>
      </c>
      <c r="AT236" s="405">
        <v>0</v>
      </c>
      <c r="AU236" s="407">
        <v>0</v>
      </c>
      <c r="AV236" s="405">
        <v>0</v>
      </c>
      <c r="AW236" s="407">
        <v>1</v>
      </c>
      <c r="AX236" s="405">
        <v>0</v>
      </c>
      <c r="AY236" s="405"/>
      <c r="AZ236" s="407">
        <v>2</v>
      </c>
      <c r="BA236" s="405">
        <v>0</v>
      </c>
      <c r="BB236" s="407">
        <v>2</v>
      </c>
      <c r="BC236" s="405">
        <v>0</v>
      </c>
      <c r="BD236" s="407">
        <v>0</v>
      </c>
      <c r="BE236" s="405">
        <v>0</v>
      </c>
      <c r="BF236" s="405"/>
      <c r="BG236" s="407">
        <v>82</v>
      </c>
      <c r="BH236" s="405">
        <v>0.17</v>
      </c>
    </row>
    <row r="237" spans="1:60" x14ac:dyDescent="0.2">
      <c r="A237" s="186" t="s">
        <v>713</v>
      </c>
      <c r="B237" s="186" t="s">
        <v>714</v>
      </c>
      <c r="C237" s="402"/>
      <c r="D237" s="402"/>
      <c r="E237" s="401">
        <v>85</v>
      </c>
      <c r="F237" s="399">
        <v>1</v>
      </c>
      <c r="G237" s="406"/>
      <c r="H237" s="407">
        <v>77</v>
      </c>
      <c r="I237" s="405">
        <v>0.91</v>
      </c>
      <c r="J237" s="407">
        <v>76</v>
      </c>
      <c r="K237" s="405">
        <v>0.89</v>
      </c>
      <c r="L237" s="407">
        <v>0</v>
      </c>
      <c r="M237" s="405">
        <v>0</v>
      </c>
      <c r="N237" s="407">
        <v>0</v>
      </c>
      <c r="O237" s="405">
        <v>0</v>
      </c>
      <c r="P237" s="407">
        <v>1</v>
      </c>
      <c r="Q237" s="405">
        <v>0.01</v>
      </c>
      <c r="R237" s="405"/>
      <c r="S237" s="407">
        <v>4</v>
      </c>
      <c r="T237" s="405">
        <v>0.05</v>
      </c>
      <c r="U237" s="407">
        <v>2</v>
      </c>
      <c r="V237" s="405">
        <v>0.02</v>
      </c>
      <c r="W237" s="407">
        <v>1</v>
      </c>
      <c r="X237" s="405">
        <v>0.01</v>
      </c>
      <c r="Y237" s="407">
        <v>1</v>
      </c>
      <c r="Z237" s="405">
        <v>0.01</v>
      </c>
      <c r="AA237" s="405"/>
      <c r="AB237" s="407">
        <v>0</v>
      </c>
      <c r="AC237" s="405">
        <v>0</v>
      </c>
      <c r="AD237" s="407">
        <v>0</v>
      </c>
      <c r="AE237" s="405">
        <v>0</v>
      </c>
      <c r="AF237" s="407">
        <v>0</v>
      </c>
      <c r="AG237" s="405">
        <v>0</v>
      </c>
      <c r="AH237" s="407">
        <v>0</v>
      </c>
      <c r="AI237" s="405">
        <v>0</v>
      </c>
      <c r="AJ237" s="407">
        <v>0</v>
      </c>
      <c r="AK237" s="405">
        <v>0</v>
      </c>
      <c r="AL237" s="407">
        <v>0</v>
      </c>
      <c r="AM237" s="405">
        <v>0</v>
      </c>
      <c r="AN237" s="405"/>
      <c r="AO237" s="407">
        <v>2</v>
      </c>
      <c r="AP237" s="405">
        <v>0.02</v>
      </c>
      <c r="AQ237" s="407">
        <v>1</v>
      </c>
      <c r="AR237" s="405">
        <v>0.01</v>
      </c>
      <c r="AS237" s="407">
        <v>0</v>
      </c>
      <c r="AT237" s="405">
        <v>0</v>
      </c>
      <c r="AU237" s="407">
        <v>0</v>
      </c>
      <c r="AV237" s="405">
        <v>0</v>
      </c>
      <c r="AW237" s="407">
        <v>1</v>
      </c>
      <c r="AX237" s="405">
        <v>0.01</v>
      </c>
      <c r="AY237" s="405"/>
      <c r="AZ237" s="407">
        <v>1</v>
      </c>
      <c r="BA237" s="405">
        <v>0.01</v>
      </c>
      <c r="BB237" s="407">
        <v>0</v>
      </c>
      <c r="BC237" s="405">
        <v>0</v>
      </c>
      <c r="BD237" s="407">
        <v>1</v>
      </c>
      <c r="BE237" s="405">
        <v>0.01</v>
      </c>
      <c r="BF237" s="405"/>
      <c r="BG237" s="407">
        <v>1</v>
      </c>
      <c r="BH237" s="405">
        <v>0.01</v>
      </c>
    </row>
    <row r="238" spans="1:60" x14ac:dyDescent="0.2">
      <c r="A238" s="186" t="s">
        <v>715</v>
      </c>
      <c r="B238" s="186" t="s">
        <v>716</v>
      </c>
      <c r="C238" s="402"/>
      <c r="D238" s="402"/>
      <c r="E238" s="401">
        <v>215</v>
      </c>
      <c r="F238" s="399">
        <v>1</v>
      </c>
      <c r="G238" s="406"/>
      <c r="H238" s="407">
        <v>211</v>
      </c>
      <c r="I238" s="405">
        <v>0.98</v>
      </c>
      <c r="J238" s="407">
        <v>202</v>
      </c>
      <c r="K238" s="405">
        <v>0.94</v>
      </c>
      <c r="L238" s="407">
        <v>0</v>
      </c>
      <c r="M238" s="405">
        <v>0</v>
      </c>
      <c r="N238" s="407">
        <v>0</v>
      </c>
      <c r="O238" s="405">
        <v>0</v>
      </c>
      <c r="P238" s="407">
        <v>9</v>
      </c>
      <c r="Q238" s="405">
        <v>0.04</v>
      </c>
      <c r="R238" s="405"/>
      <c r="S238" s="407">
        <v>2</v>
      </c>
      <c r="T238" s="405">
        <v>0.01</v>
      </c>
      <c r="U238" s="407">
        <v>1</v>
      </c>
      <c r="V238" s="405">
        <v>0</v>
      </c>
      <c r="W238" s="407">
        <v>0</v>
      </c>
      <c r="X238" s="405">
        <v>0</v>
      </c>
      <c r="Y238" s="407">
        <v>1</v>
      </c>
      <c r="Z238" s="405">
        <v>0</v>
      </c>
      <c r="AA238" s="405"/>
      <c r="AB238" s="407">
        <v>0</v>
      </c>
      <c r="AC238" s="405">
        <v>0</v>
      </c>
      <c r="AD238" s="407">
        <v>0</v>
      </c>
      <c r="AE238" s="405">
        <v>0</v>
      </c>
      <c r="AF238" s="407">
        <v>0</v>
      </c>
      <c r="AG238" s="405">
        <v>0</v>
      </c>
      <c r="AH238" s="407">
        <v>0</v>
      </c>
      <c r="AI238" s="405">
        <v>0</v>
      </c>
      <c r="AJ238" s="407">
        <v>0</v>
      </c>
      <c r="AK238" s="405">
        <v>0</v>
      </c>
      <c r="AL238" s="407">
        <v>0</v>
      </c>
      <c r="AM238" s="405">
        <v>0</v>
      </c>
      <c r="AN238" s="405"/>
      <c r="AO238" s="407">
        <v>0</v>
      </c>
      <c r="AP238" s="405">
        <v>0</v>
      </c>
      <c r="AQ238" s="407">
        <v>0</v>
      </c>
      <c r="AR238" s="405">
        <v>0</v>
      </c>
      <c r="AS238" s="407">
        <v>0</v>
      </c>
      <c r="AT238" s="405">
        <v>0</v>
      </c>
      <c r="AU238" s="407">
        <v>0</v>
      </c>
      <c r="AV238" s="405">
        <v>0</v>
      </c>
      <c r="AW238" s="407">
        <v>0</v>
      </c>
      <c r="AX238" s="405">
        <v>0</v>
      </c>
      <c r="AY238" s="405"/>
      <c r="AZ238" s="407">
        <v>1</v>
      </c>
      <c r="BA238" s="405">
        <v>0</v>
      </c>
      <c r="BB238" s="407">
        <v>0</v>
      </c>
      <c r="BC238" s="405">
        <v>0</v>
      </c>
      <c r="BD238" s="407">
        <v>1</v>
      </c>
      <c r="BE238" s="405">
        <v>0</v>
      </c>
      <c r="BF238" s="405"/>
      <c r="BG238" s="407">
        <v>1</v>
      </c>
      <c r="BH238" s="405">
        <v>0</v>
      </c>
    </row>
    <row r="239" spans="1:60" x14ac:dyDescent="0.2">
      <c r="A239" s="186" t="s">
        <v>717</v>
      </c>
      <c r="B239" s="186" t="s">
        <v>718</v>
      </c>
      <c r="C239" s="402"/>
      <c r="D239" s="402"/>
      <c r="E239" s="401">
        <v>2576</v>
      </c>
      <c r="F239" s="399">
        <v>1</v>
      </c>
      <c r="G239" s="406"/>
      <c r="H239" s="407">
        <v>1689</v>
      </c>
      <c r="I239" s="405">
        <v>0.66</v>
      </c>
      <c r="J239" s="407">
        <v>1617</v>
      </c>
      <c r="K239" s="405">
        <v>0.63</v>
      </c>
      <c r="L239" s="407">
        <v>11</v>
      </c>
      <c r="M239" s="405">
        <v>0</v>
      </c>
      <c r="N239" s="407">
        <v>6</v>
      </c>
      <c r="O239" s="405">
        <v>0</v>
      </c>
      <c r="P239" s="407">
        <v>55</v>
      </c>
      <c r="Q239" s="405">
        <v>0.02</v>
      </c>
      <c r="R239" s="405"/>
      <c r="S239" s="407">
        <v>211</v>
      </c>
      <c r="T239" s="405">
        <v>0.08</v>
      </c>
      <c r="U239" s="407">
        <v>164</v>
      </c>
      <c r="V239" s="405">
        <v>0.06</v>
      </c>
      <c r="W239" s="407">
        <v>12</v>
      </c>
      <c r="X239" s="405">
        <v>0</v>
      </c>
      <c r="Y239" s="407">
        <v>35</v>
      </c>
      <c r="Z239" s="405">
        <v>0.01</v>
      </c>
      <c r="AA239" s="405"/>
      <c r="AB239" s="407">
        <v>64</v>
      </c>
      <c r="AC239" s="405">
        <v>0.02</v>
      </c>
      <c r="AD239" s="407">
        <v>19</v>
      </c>
      <c r="AE239" s="405">
        <v>0.01</v>
      </c>
      <c r="AF239" s="407">
        <v>2</v>
      </c>
      <c r="AG239" s="405">
        <v>0</v>
      </c>
      <c r="AH239" s="407">
        <v>2</v>
      </c>
      <c r="AI239" s="405">
        <v>0</v>
      </c>
      <c r="AJ239" s="407">
        <v>4</v>
      </c>
      <c r="AK239" s="405">
        <v>0</v>
      </c>
      <c r="AL239" s="407">
        <v>37</v>
      </c>
      <c r="AM239" s="405">
        <v>0.01</v>
      </c>
      <c r="AN239" s="405"/>
      <c r="AO239" s="407">
        <v>18</v>
      </c>
      <c r="AP239" s="405">
        <v>0.01</v>
      </c>
      <c r="AQ239" s="407">
        <v>10</v>
      </c>
      <c r="AR239" s="405">
        <v>0</v>
      </c>
      <c r="AS239" s="407">
        <v>5</v>
      </c>
      <c r="AT239" s="405">
        <v>0</v>
      </c>
      <c r="AU239" s="407">
        <v>3</v>
      </c>
      <c r="AV239" s="405">
        <v>0</v>
      </c>
      <c r="AW239" s="407">
        <v>0</v>
      </c>
      <c r="AX239" s="405">
        <v>0</v>
      </c>
      <c r="AY239" s="405"/>
      <c r="AZ239" s="407">
        <v>131</v>
      </c>
      <c r="BA239" s="405">
        <v>0.05</v>
      </c>
      <c r="BB239" s="407">
        <v>47</v>
      </c>
      <c r="BC239" s="405">
        <v>0.02</v>
      </c>
      <c r="BD239" s="407">
        <v>84</v>
      </c>
      <c r="BE239" s="405">
        <v>0.03</v>
      </c>
      <c r="BF239" s="405"/>
      <c r="BG239" s="407">
        <v>463</v>
      </c>
      <c r="BH239" s="405">
        <v>0.18</v>
      </c>
    </row>
    <row r="240" spans="1:60" x14ac:dyDescent="0.2">
      <c r="A240" s="186" t="s">
        <v>719</v>
      </c>
      <c r="B240" s="186" t="s">
        <v>720</v>
      </c>
      <c r="C240" s="402"/>
      <c r="D240" s="402"/>
      <c r="E240" s="401">
        <v>1193</v>
      </c>
      <c r="F240" s="399">
        <v>1</v>
      </c>
      <c r="G240" s="406"/>
      <c r="H240" s="407">
        <v>590</v>
      </c>
      <c r="I240" s="405">
        <v>0.49</v>
      </c>
      <c r="J240" s="407">
        <v>524</v>
      </c>
      <c r="K240" s="405">
        <v>0.44</v>
      </c>
      <c r="L240" s="407">
        <v>6</v>
      </c>
      <c r="M240" s="405">
        <v>0.01</v>
      </c>
      <c r="N240" s="407">
        <v>2</v>
      </c>
      <c r="O240" s="405">
        <v>0</v>
      </c>
      <c r="P240" s="407">
        <v>58</v>
      </c>
      <c r="Q240" s="405">
        <v>0.05</v>
      </c>
      <c r="R240" s="405"/>
      <c r="S240" s="407">
        <v>182</v>
      </c>
      <c r="T240" s="405">
        <v>0.15</v>
      </c>
      <c r="U240" s="407">
        <v>69</v>
      </c>
      <c r="V240" s="405">
        <v>0.06</v>
      </c>
      <c r="W240" s="407">
        <v>90</v>
      </c>
      <c r="X240" s="405">
        <v>0.08</v>
      </c>
      <c r="Y240" s="407">
        <v>23</v>
      </c>
      <c r="Z240" s="405">
        <v>0.02</v>
      </c>
      <c r="AA240" s="405"/>
      <c r="AB240" s="407">
        <v>183</v>
      </c>
      <c r="AC240" s="405">
        <v>0.15</v>
      </c>
      <c r="AD240" s="407">
        <v>79</v>
      </c>
      <c r="AE240" s="405">
        <v>7.0000000000000007E-2</v>
      </c>
      <c r="AF240" s="407">
        <v>50</v>
      </c>
      <c r="AG240" s="405">
        <v>0.04</v>
      </c>
      <c r="AH240" s="407">
        <v>20</v>
      </c>
      <c r="AI240" s="405">
        <v>0.02</v>
      </c>
      <c r="AJ240" s="407">
        <v>6</v>
      </c>
      <c r="AK240" s="405">
        <v>0.01</v>
      </c>
      <c r="AL240" s="407">
        <v>28</v>
      </c>
      <c r="AM240" s="405">
        <v>0.02</v>
      </c>
      <c r="AN240" s="405"/>
      <c r="AO240" s="407">
        <v>66</v>
      </c>
      <c r="AP240" s="405">
        <v>0.06</v>
      </c>
      <c r="AQ240" s="407">
        <v>39</v>
      </c>
      <c r="AR240" s="405">
        <v>0.03</v>
      </c>
      <c r="AS240" s="407">
        <v>7</v>
      </c>
      <c r="AT240" s="405">
        <v>0.01</v>
      </c>
      <c r="AU240" s="407">
        <v>8</v>
      </c>
      <c r="AV240" s="405">
        <v>0.01</v>
      </c>
      <c r="AW240" s="407">
        <v>12</v>
      </c>
      <c r="AX240" s="405">
        <v>0.01</v>
      </c>
      <c r="AY240" s="405"/>
      <c r="AZ240" s="407">
        <v>54</v>
      </c>
      <c r="BA240" s="405">
        <v>0.05</v>
      </c>
      <c r="BB240" s="407">
        <v>4</v>
      </c>
      <c r="BC240" s="405">
        <v>0</v>
      </c>
      <c r="BD240" s="407">
        <v>50</v>
      </c>
      <c r="BE240" s="405">
        <v>0.04</v>
      </c>
      <c r="BF240" s="405"/>
      <c r="BG240" s="407">
        <v>118</v>
      </c>
      <c r="BH240" s="405">
        <v>0.1</v>
      </c>
    </row>
    <row r="241" spans="1:60" x14ac:dyDescent="0.2">
      <c r="A241" s="186" t="s">
        <v>721</v>
      </c>
      <c r="B241" s="186" t="s">
        <v>722</v>
      </c>
      <c r="C241" s="402"/>
      <c r="D241" s="402"/>
      <c r="E241" s="401">
        <v>648</v>
      </c>
      <c r="F241" s="399">
        <v>1</v>
      </c>
      <c r="G241" s="406"/>
      <c r="H241" s="407">
        <v>631</v>
      </c>
      <c r="I241" s="405">
        <v>0.97</v>
      </c>
      <c r="J241" s="407">
        <v>614</v>
      </c>
      <c r="K241" s="405">
        <v>0.95</v>
      </c>
      <c r="L241" s="407">
        <v>3</v>
      </c>
      <c r="M241" s="405">
        <v>0</v>
      </c>
      <c r="N241" s="407">
        <v>1</v>
      </c>
      <c r="O241" s="405">
        <v>0</v>
      </c>
      <c r="P241" s="407">
        <v>13</v>
      </c>
      <c r="Q241" s="405">
        <v>0.02</v>
      </c>
      <c r="R241" s="405"/>
      <c r="S241" s="407">
        <v>4</v>
      </c>
      <c r="T241" s="405">
        <v>0.01</v>
      </c>
      <c r="U241" s="407">
        <v>2</v>
      </c>
      <c r="V241" s="405">
        <v>0</v>
      </c>
      <c r="W241" s="407">
        <v>2</v>
      </c>
      <c r="X241" s="405">
        <v>0</v>
      </c>
      <c r="Y241" s="407">
        <v>0</v>
      </c>
      <c r="Z241" s="405">
        <v>0</v>
      </c>
      <c r="AA241" s="405"/>
      <c r="AB241" s="407">
        <v>3</v>
      </c>
      <c r="AC241" s="405">
        <v>0</v>
      </c>
      <c r="AD241" s="407">
        <v>1</v>
      </c>
      <c r="AE241" s="405">
        <v>0</v>
      </c>
      <c r="AF241" s="407">
        <v>0</v>
      </c>
      <c r="AG241" s="405">
        <v>0</v>
      </c>
      <c r="AH241" s="407">
        <v>1</v>
      </c>
      <c r="AI241" s="405">
        <v>0</v>
      </c>
      <c r="AJ241" s="407">
        <v>0</v>
      </c>
      <c r="AK241" s="405">
        <v>0</v>
      </c>
      <c r="AL241" s="407">
        <v>1</v>
      </c>
      <c r="AM241" s="405">
        <v>0</v>
      </c>
      <c r="AN241" s="405"/>
      <c r="AO241" s="407">
        <v>5</v>
      </c>
      <c r="AP241" s="405">
        <v>0.01</v>
      </c>
      <c r="AQ241" s="407">
        <v>1</v>
      </c>
      <c r="AR241" s="405">
        <v>0</v>
      </c>
      <c r="AS241" s="407">
        <v>2</v>
      </c>
      <c r="AT241" s="405">
        <v>0</v>
      </c>
      <c r="AU241" s="407">
        <v>2</v>
      </c>
      <c r="AV241" s="405">
        <v>0</v>
      </c>
      <c r="AW241" s="407">
        <v>0</v>
      </c>
      <c r="AX241" s="405">
        <v>0</v>
      </c>
      <c r="AY241" s="405"/>
      <c r="AZ241" s="407">
        <v>2</v>
      </c>
      <c r="BA241" s="405">
        <v>0</v>
      </c>
      <c r="BB241" s="407">
        <v>1</v>
      </c>
      <c r="BC241" s="405">
        <v>0</v>
      </c>
      <c r="BD241" s="407">
        <v>1</v>
      </c>
      <c r="BE241" s="405">
        <v>0</v>
      </c>
      <c r="BF241" s="405"/>
      <c r="BG241" s="407">
        <v>3</v>
      </c>
      <c r="BH241" s="405">
        <v>0</v>
      </c>
    </row>
    <row r="242" spans="1:60" x14ac:dyDescent="0.2">
      <c r="A242" s="186" t="s">
        <v>723</v>
      </c>
      <c r="B242" s="186" t="s">
        <v>724</v>
      </c>
      <c r="C242" s="402"/>
      <c r="D242" s="402"/>
      <c r="E242" s="401">
        <v>709</v>
      </c>
      <c r="F242" s="399">
        <v>1</v>
      </c>
      <c r="G242" s="406"/>
      <c r="H242" s="407">
        <v>612</v>
      </c>
      <c r="I242" s="405">
        <v>0.86</v>
      </c>
      <c r="J242" s="407">
        <v>581</v>
      </c>
      <c r="K242" s="405">
        <v>0.82</v>
      </c>
      <c r="L242" s="407">
        <v>1</v>
      </c>
      <c r="M242" s="405">
        <v>0</v>
      </c>
      <c r="N242" s="407">
        <v>0</v>
      </c>
      <c r="O242" s="405">
        <v>0</v>
      </c>
      <c r="P242" s="407">
        <v>30</v>
      </c>
      <c r="Q242" s="405">
        <v>0.04</v>
      </c>
      <c r="R242" s="405"/>
      <c r="S242" s="407">
        <v>4</v>
      </c>
      <c r="T242" s="405">
        <v>0.01</v>
      </c>
      <c r="U242" s="407">
        <v>2</v>
      </c>
      <c r="V242" s="405">
        <v>0</v>
      </c>
      <c r="W242" s="407">
        <v>0</v>
      </c>
      <c r="X242" s="405">
        <v>0</v>
      </c>
      <c r="Y242" s="407">
        <v>2</v>
      </c>
      <c r="Z242" s="405">
        <v>0</v>
      </c>
      <c r="AA242" s="405"/>
      <c r="AB242" s="407">
        <v>2</v>
      </c>
      <c r="AC242" s="405">
        <v>0</v>
      </c>
      <c r="AD242" s="407">
        <v>0</v>
      </c>
      <c r="AE242" s="405">
        <v>0</v>
      </c>
      <c r="AF242" s="407">
        <v>1</v>
      </c>
      <c r="AG242" s="405">
        <v>0</v>
      </c>
      <c r="AH242" s="407">
        <v>1</v>
      </c>
      <c r="AI242" s="405">
        <v>0</v>
      </c>
      <c r="AJ242" s="407">
        <v>0</v>
      </c>
      <c r="AK242" s="405">
        <v>0</v>
      </c>
      <c r="AL242" s="407">
        <v>0</v>
      </c>
      <c r="AM242" s="405">
        <v>0</v>
      </c>
      <c r="AN242" s="405"/>
      <c r="AO242" s="407">
        <v>6</v>
      </c>
      <c r="AP242" s="405">
        <v>0.01</v>
      </c>
      <c r="AQ242" s="407">
        <v>3</v>
      </c>
      <c r="AR242" s="405">
        <v>0</v>
      </c>
      <c r="AS242" s="407">
        <v>0</v>
      </c>
      <c r="AT242" s="405">
        <v>0</v>
      </c>
      <c r="AU242" s="407">
        <v>0</v>
      </c>
      <c r="AV242" s="405">
        <v>0</v>
      </c>
      <c r="AW242" s="407">
        <v>3</v>
      </c>
      <c r="AX242" s="405">
        <v>0</v>
      </c>
      <c r="AY242" s="405"/>
      <c r="AZ242" s="407">
        <v>1</v>
      </c>
      <c r="BA242" s="405">
        <v>0</v>
      </c>
      <c r="BB242" s="407">
        <v>0</v>
      </c>
      <c r="BC242" s="405">
        <v>0</v>
      </c>
      <c r="BD242" s="407">
        <v>1</v>
      </c>
      <c r="BE242" s="405">
        <v>0</v>
      </c>
      <c r="BF242" s="405"/>
      <c r="BG242" s="407">
        <v>84</v>
      </c>
      <c r="BH242" s="405">
        <v>0.12</v>
      </c>
    </row>
    <row r="243" spans="1:60" x14ac:dyDescent="0.2">
      <c r="A243" s="186" t="s">
        <v>725</v>
      </c>
      <c r="B243" s="186" t="s">
        <v>726</v>
      </c>
      <c r="C243" s="402"/>
      <c r="D243" s="402"/>
      <c r="E243" s="401">
        <v>705</v>
      </c>
      <c r="F243" s="399">
        <v>1</v>
      </c>
      <c r="G243" s="406"/>
      <c r="H243" s="407">
        <v>650</v>
      </c>
      <c r="I243" s="405">
        <v>0.92</v>
      </c>
      <c r="J243" s="407">
        <v>627</v>
      </c>
      <c r="K243" s="405">
        <v>0.89</v>
      </c>
      <c r="L243" s="407">
        <v>8</v>
      </c>
      <c r="M243" s="405">
        <v>0.01</v>
      </c>
      <c r="N243" s="407">
        <v>1</v>
      </c>
      <c r="O243" s="405">
        <v>0</v>
      </c>
      <c r="P243" s="407">
        <v>14</v>
      </c>
      <c r="Q243" s="405">
        <v>0.02</v>
      </c>
      <c r="R243" s="405"/>
      <c r="S243" s="407">
        <v>9</v>
      </c>
      <c r="T243" s="405">
        <v>0.01</v>
      </c>
      <c r="U243" s="407">
        <v>7</v>
      </c>
      <c r="V243" s="405">
        <v>0.01</v>
      </c>
      <c r="W243" s="407">
        <v>1</v>
      </c>
      <c r="X243" s="405">
        <v>0</v>
      </c>
      <c r="Y243" s="407">
        <v>1</v>
      </c>
      <c r="Z243" s="405">
        <v>0</v>
      </c>
      <c r="AA243" s="405"/>
      <c r="AB243" s="407">
        <v>7</v>
      </c>
      <c r="AC243" s="405">
        <v>0.01</v>
      </c>
      <c r="AD243" s="407">
        <v>0</v>
      </c>
      <c r="AE243" s="405">
        <v>0</v>
      </c>
      <c r="AF243" s="407">
        <v>3</v>
      </c>
      <c r="AG243" s="405">
        <v>0</v>
      </c>
      <c r="AH243" s="407">
        <v>0</v>
      </c>
      <c r="AI243" s="405">
        <v>0</v>
      </c>
      <c r="AJ243" s="407">
        <v>1</v>
      </c>
      <c r="AK243" s="405">
        <v>0</v>
      </c>
      <c r="AL243" s="407">
        <v>3</v>
      </c>
      <c r="AM243" s="405">
        <v>0</v>
      </c>
      <c r="AN243" s="405"/>
      <c r="AO243" s="407">
        <v>13</v>
      </c>
      <c r="AP243" s="405">
        <v>0.02</v>
      </c>
      <c r="AQ243" s="407">
        <v>3</v>
      </c>
      <c r="AR243" s="405">
        <v>0</v>
      </c>
      <c r="AS243" s="407">
        <v>4</v>
      </c>
      <c r="AT243" s="405">
        <v>0.01</v>
      </c>
      <c r="AU243" s="407">
        <v>3</v>
      </c>
      <c r="AV243" s="405">
        <v>0</v>
      </c>
      <c r="AW243" s="407">
        <v>3</v>
      </c>
      <c r="AX243" s="405">
        <v>0</v>
      </c>
      <c r="AY243" s="405"/>
      <c r="AZ243" s="407">
        <v>16</v>
      </c>
      <c r="BA243" s="405">
        <v>0.02</v>
      </c>
      <c r="BB243" s="407">
        <v>6</v>
      </c>
      <c r="BC243" s="405">
        <v>0.01</v>
      </c>
      <c r="BD243" s="407">
        <v>10</v>
      </c>
      <c r="BE243" s="405">
        <v>0.01</v>
      </c>
      <c r="BF243" s="405"/>
      <c r="BG243" s="407">
        <v>10</v>
      </c>
      <c r="BH243" s="405">
        <v>0.01</v>
      </c>
    </row>
    <row r="244" spans="1:60" x14ac:dyDescent="0.2">
      <c r="A244" s="186" t="s">
        <v>727</v>
      </c>
      <c r="B244" s="186" t="s">
        <v>728</v>
      </c>
      <c r="C244" s="402"/>
      <c r="D244" s="402"/>
      <c r="E244" s="401">
        <v>227</v>
      </c>
      <c r="F244" s="399">
        <v>1</v>
      </c>
      <c r="G244" s="406"/>
      <c r="H244" s="407">
        <v>225</v>
      </c>
      <c r="I244" s="405">
        <v>0.99</v>
      </c>
      <c r="J244" s="407">
        <v>216</v>
      </c>
      <c r="K244" s="405">
        <v>0.95</v>
      </c>
      <c r="L244" s="407">
        <v>0</v>
      </c>
      <c r="M244" s="405">
        <v>0</v>
      </c>
      <c r="N244" s="407">
        <v>1</v>
      </c>
      <c r="O244" s="405">
        <v>0</v>
      </c>
      <c r="P244" s="407">
        <v>8</v>
      </c>
      <c r="Q244" s="405">
        <v>0.04</v>
      </c>
      <c r="R244" s="405"/>
      <c r="S244" s="407">
        <v>0</v>
      </c>
      <c r="T244" s="405">
        <v>0</v>
      </c>
      <c r="U244" s="407">
        <v>0</v>
      </c>
      <c r="V244" s="405">
        <v>0</v>
      </c>
      <c r="W244" s="407">
        <v>0</v>
      </c>
      <c r="X244" s="405">
        <v>0</v>
      </c>
      <c r="Y244" s="407">
        <v>0</v>
      </c>
      <c r="Z244" s="405">
        <v>0</v>
      </c>
      <c r="AA244" s="405"/>
      <c r="AB244" s="407">
        <v>1</v>
      </c>
      <c r="AC244" s="405">
        <v>0</v>
      </c>
      <c r="AD244" s="407">
        <v>0</v>
      </c>
      <c r="AE244" s="405">
        <v>0</v>
      </c>
      <c r="AF244" s="407">
        <v>0</v>
      </c>
      <c r="AG244" s="405">
        <v>0</v>
      </c>
      <c r="AH244" s="407">
        <v>0</v>
      </c>
      <c r="AI244" s="405">
        <v>0</v>
      </c>
      <c r="AJ244" s="407">
        <v>0</v>
      </c>
      <c r="AK244" s="405">
        <v>0</v>
      </c>
      <c r="AL244" s="407">
        <v>1</v>
      </c>
      <c r="AM244" s="405">
        <v>0</v>
      </c>
      <c r="AN244" s="405"/>
      <c r="AO244" s="407">
        <v>0</v>
      </c>
      <c r="AP244" s="405">
        <v>0</v>
      </c>
      <c r="AQ244" s="407">
        <v>0</v>
      </c>
      <c r="AR244" s="405">
        <v>0</v>
      </c>
      <c r="AS244" s="407">
        <v>0</v>
      </c>
      <c r="AT244" s="405">
        <v>0</v>
      </c>
      <c r="AU244" s="407">
        <v>0</v>
      </c>
      <c r="AV244" s="405">
        <v>0</v>
      </c>
      <c r="AW244" s="407">
        <v>0</v>
      </c>
      <c r="AX244" s="405">
        <v>0</v>
      </c>
      <c r="AY244" s="405"/>
      <c r="AZ244" s="407">
        <v>1</v>
      </c>
      <c r="BA244" s="405">
        <v>0</v>
      </c>
      <c r="BB244" s="407">
        <v>0</v>
      </c>
      <c r="BC244" s="405">
        <v>0</v>
      </c>
      <c r="BD244" s="407">
        <v>1</v>
      </c>
      <c r="BE244" s="405">
        <v>0</v>
      </c>
      <c r="BF244" s="405"/>
      <c r="BG244" s="407">
        <v>0</v>
      </c>
      <c r="BH244" s="405">
        <v>0</v>
      </c>
    </row>
    <row r="245" spans="1:60" x14ac:dyDescent="0.2">
      <c r="A245" s="186" t="s">
        <v>729</v>
      </c>
      <c r="B245" s="186" t="s">
        <v>730</v>
      </c>
      <c r="C245" s="402"/>
      <c r="D245" s="402"/>
      <c r="E245" s="401">
        <v>392</v>
      </c>
      <c r="F245" s="399">
        <v>1</v>
      </c>
      <c r="G245" s="406"/>
      <c r="H245" s="407">
        <v>327</v>
      </c>
      <c r="I245" s="405">
        <v>0.83</v>
      </c>
      <c r="J245" s="407">
        <v>309</v>
      </c>
      <c r="K245" s="405">
        <v>0.79</v>
      </c>
      <c r="L245" s="407">
        <v>1</v>
      </c>
      <c r="M245" s="405">
        <v>0</v>
      </c>
      <c r="N245" s="407">
        <v>5</v>
      </c>
      <c r="O245" s="405">
        <v>0.01</v>
      </c>
      <c r="P245" s="407">
        <v>12</v>
      </c>
      <c r="Q245" s="405">
        <v>0.03</v>
      </c>
      <c r="R245" s="405"/>
      <c r="S245" s="407">
        <v>9</v>
      </c>
      <c r="T245" s="405">
        <v>0.02</v>
      </c>
      <c r="U245" s="407">
        <v>7</v>
      </c>
      <c r="V245" s="405">
        <v>0.02</v>
      </c>
      <c r="W245" s="407">
        <v>2</v>
      </c>
      <c r="X245" s="405">
        <v>0.01</v>
      </c>
      <c r="Y245" s="407">
        <v>0</v>
      </c>
      <c r="Z245" s="405">
        <v>0</v>
      </c>
      <c r="AA245" s="405"/>
      <c r="AB245" s="407">
        <v>5</v>
      </c>
      <c r="AC245" s="405">
        <v>0.01</v>
      </c>
      <c r="AD245" s="407">
        <v>2</v>
      </c>
      <c r="AE245" s="405">
        <v>0.01</v>
      </c>
      <c r="AF245" s="407">
        <v>0</v>
      </c>
      <c r="AG245" s="405">
        <v>0</v>
      </c>
      <c r="AH245" s="407">
        <v>3</v>
      </c>
      <c r="AI245" s="405">
        <v>0.01</v>
      </c>
      <c r="AJ245" s="407">
        <v>0</v>
      </c>
      <c r="AK245" s="405">
        <v>0</v>
      </c>
      <c r="AL245" s="407">
        <v>0</v>
      </c>
      <c r="AM245" s="405">
        <v>0</v>
      </c>
      <c r="AN245" s="405"/>
      <c r="AO245" s="407">
        <v>10</v>
      </c>
      <c r="AP245" s="405">
        <v>0.03</v>
      </c>
      <c r="AQ245" s="407">
        <v>9</v>
      </c>
      <c r="AR245" s="405">
        <v>0.02</v>
      </c>
      <c r="AS245" s="407">
        <v>0</v>
      </c>
      <c r="AT245" s="405">
        <v>0</v>
      </c>
      <c r="AU245" s="407">
        <v>1</v>
      </c>
      <c r="AV245" s="405">
        <v>0</v>
      </c>
      <c r="AW245" s="407">
        <v>0</v>
      </c>
      <c r="AX245" s="405">
        <v>0</v>
      </c>
      <c r="AY245" s="405"/>
      <c r="AZ245" s="407">
        <v>3</v>
      </c>
      <c r="BA245" s="405">
        <v>0.01</v>
      </c>
      <c r="BB245" s="407">
        <v>0</v>
      </c>
      <c r="BC245" s="405">
        <v>0</v>
      </c>
      <c r="BD245" s="407">
        <v>3</v>
      </c>
      <c r="BE245" s="405">
        <v>0.01</v>
      </c>
      <c r="BF245" s="405"/>
      <c r="BG245" s="407">
        <v>38</v>
      </c>
      <c r="BH245" s="405">
        <v>0.1</v>
      </c>
    </row>
    <row r="246" spans="1:60" x14ac:dyDescent="0.2">
      <c r="A246" s="186" t="s">
        <v>731</v>
      </c>
      <c r="B246" s="186" t="s">
        <v>732</v>
      </c>
      <c r="C246" s="402"/>
      <c r="D246" s="402"/>
      <c r="E246" s="401">
        <v>2859</v>
      </c>
      <c r="F246" s="399">
        <v>1</v>
      </c>
      <c r="G246" s="406"/>
      <c r="H246" s="407">
        <v>1889</v>
      </c>
      <c r="I246" s="405">
        <v>0.66</v>
      </c>
      <c r="J246" s="407">
        <v>1781</v>
      </c>
      <c r="K246" s="405">
        <v>0.62</v>
      </c>
      <c r="L246" s="407">
        <v>18</v>
      </c>
      <c r="M246" s="405">
        <v>0.01</v>
      </c>
      <c r="N246" s="407">
        <v>7</v>
      </c>
      <c r="O246" s="405">
        <v>0</v>
      </c>
      <c r="P246" s="407">
        <v>83</v>
      </c>
      <c r="Q246" s="405">
        <v>0.03</v>
      </c>
      <c r="R246" s="405"/>
      <c r="S246" s="407">
        <v>246</v>
      </c>
      <c r="T246" s="405">
        <v>0.09</v>
      </c>
      <c r="U246" s="407">
        <v>179</v>
      </c>
      <c r="V246" s="405">
        <v>0.06</v>
      </c>
      <c r="W246" s="407">
        <v>67</v>
      </c>
      <c r="X246" s="405">
        <v>0.02</v>
      </c>
      <c r="Y246" s="407">
        <v>0</v>
      </c>
      <c r="Z246" s="405">
        <v>0</v>
      </c>
      <c r="AA246" s="405"/>
      <c r="AB246" s="407">
        <v>238</v>
      </c>
      <c r="AC246" s="405">
        <v>0.08</v>
      </c>
      <c r="AD246" s="407">
        <v>125</v>
      </c>
      <c r="AE246" s="405">
        <v>0.04</v>
      </c>
      <c r="AF246" s="407">
        <v>8</v>
      </c>
      <c r="AG246" s="405">
        <v>0</v>
      </c>
      <c r="AH246" s="407">
        <v>18</v>
      </c>
      <c r="AI246" s="405">
        <v>0.01</v>
      </c>
      <c r="AJ246" s="407">
        <v>0</v>
      </c>
      <c r="AK246" s="405">
        <v>0</v>
      </c>
      <c r="AL246" s="407">
        <v>87</v>
      </c>
      <c r="AM246" s="405">
        <v>0.03</v>
      </c>
      <c r="AN246" s="405"/>
      <c r="AO246" s="407">
        <v>98</v>
      </c>
      <c r="AP246" s="405">
        <v>0.03</v>
      </c>
      <c r="AQ246" s="407">
        <v>74</v>
      </c>
      <c r="AR246" s="405">
        <v>0.03</v>
      </c>
      <c r="AS246" s="407">
        <v>0</v>
      </c>
      <c r="AT246" s="405">
        <v>0</v>
      </c>
      <c r="AU246" s="407">
        <v>0</v>
      </c>
      <c r="AV246" s="405">
        <v>0</v>
      </c>
      <c r="AW246" s="407">
        <v>24</v>
      </c>
      <c r="AX246" s="405">
        <v>0.01</v>
      </c>
      <c r="AY246" s="405"/>
      <c r="AZ246" s="407">
        <v>145</v>
      </c>
      <c r="BA246" s="405">
        <v>0.05</v>
      </c>
      <c r="BB246" s="407">
        <v>36</v>
      </c>
      <c r="BC246" s="405">
        <v>0.01</v>
      </c>
      <c r="BD246" s="407">
        <v>109</v>
      </c>
      <c r="BE246" s="405">
        <v>0.04</v>
      </c>
      <c r="BF246" s="405"/>
      <c r="BG246" s="407">
        <v>243</v>
      </c>
      <c r="BH246" s="405">
        <v>0.08</v>
      </c>
    </row>
    <row r="247" spans="1:60" x14ac:dyDescent="0.2">
      <c r="A247" s="186" t="s">
        <v>733</v>
      </c>
      <c r="B247" s="186" t="s">
        <v>734</v>
      </c>
      <c r="C247" s="402"/>
      <c r="D247" s="402"/>
      <c r="E247" s="401">
        <v>1143</v>
      </c>
      <c r="F247" s="399">
        <v>1</v>
      </c>
      <c r="G247" s="406"/>
      <c r="H247" s="407">
        <v>1012</v>
      </c>
      <c r="I247" s="405">
        <v>0.89</v>
      </c>
      <c r="J247" s="407">
        <v>985</v>
      </c>
      <c r="K247" s="405">
        <v>0.86</v>
      </c>
      <c r="L247" s="407">
        <v>4</v>
      </c>
      <c r="M247" s="405">
        <v>0</v>
      </c>
      <c r="N247" s="407">
        <v>6</v>
      </c>
      <c r="O247" s="405">
        <v>0.01</v>
      </c>
      <c r="P247" s="407">
        <v>17</v>
      </c>
      <c r="Q247" s="405">
        <v>0.01</v>
      </c>
      <c r="R247" s="405"/>
      <c r="S247" s="407">
        <v>4</v>
      </c>
      <c r="T247" s="405">
        <v>0</v>
      </c>
      <c r="U247" s="407">
        <v>3</v>
      </c>
      <c r="V247" s="405">
        <v>0</v>
      </c>
      <c r="W247" s="407">
        <v>1</v>
      </c>
      <c r="X247" s="405">
        <v>0</v>
      </c>
      <c r="Y247" s="407">
        <v>0</v>
      </c>
      <c r="Z247" s="405">
        <v>0</v>
      </c>
      <c r="AA247" s="405"/>
      <c r="AB247" s="407">
        <v>9</v>
      </c>
      <c r="AC247" s="405">
        <v>0.01</v>
      </c>
      <c r="AD247" s="407">
        <v>2</v>
      </c>
      <c r="AE247" s="405">
        <v>0</v>
      </c>
      <c r="AF247" s="407">
        <v>2</v>
      </c>
      <c r="AG247" s="405">
        <v>0</v>
      </c>
      <c r="AH247" s="407">
        <v>2</v>
      </c>
      <c r="AI247" s="405">
        <v>0</v>
      </c>
      <c r="AJ247" s="407">
        <v>0</v>
      </c>
      <c r="AK247" s="405">
        <v>0</v>
      </c>
      <c r="AL247" s="407">
        <v>3</v>
      </c>
      <c r="AM247" s="405">
        <v>0</v>
      </c>
      <c r="AN247" s="405"/>
      <c r="AO247" s="407">
        <v>6</v>
      </c>
      <c r="AP247" s="405">
        <v>0.01</v>
      </c>
      <c r="AQ247" s="407">
        <v>3</v>
      </c>
      <c r="AR247" s="405">
        <v>0</v>
      </c>
      <c r="AS247" s="407">
        <v>2</v>
      </c>
      <c r="AT247" s="405">
        <v>0</v>
      </c>
      <c r="AU247" s="407">
        <v>1</v>
      </c>
      <c r="AV247" s="405">
        <v>0</v>
      </c>
      <c r="AW247" s="407">
        <v>0</v>
      </c>
      <c r="AX247" s="405">
        <v>0</v>
      </c>
      <c r="AY247" s="405"/>
      <c r="AZ247" s="407">
        <v>3</v>
      </c>
      <c r="BA247" s="405">
        <v>0</v>
      </c>
      <c r="BB247" s="407">
        <v>0</v>
      </c>
      <c r="BC247" s="405">
        <v>0</v>
      </c>
      <c r="BD247" s="407">
        <v>3</v>
      </c>
      <c r="BE247" s="405">
        <v>0</v>
      </c>
      <c r="BF247" s="405"/>
      <c r="BG247" s="407">
        <v>109</v>
      </c>
      <c r="BH247" s="405">
        <v>0.1</v>
      </c>
    </row>
    <row r="248" spans="1:60" x14ac:dyDescent="0.2">
      <c r="A248" s="186" t="s">
        <v>735</v>
      </c>
      <c r="B248" s="186" t="s">
        <v>736</v>
      </c>
      <c r="C248" s="402"/>
      <c r="D248" s="402"/>
      <c r="E248" s="401">
        <v>969</v>
      </c>
      <c r="F248" s="399">
        <v>1</v>
      </c>
      <c r="G248" s="406"/>
      <c r="H248" s="407">
        <v>468</v>
      </c>
      <c r="I248" s="405">
        <v>0.48</v>
      </c>
      <c r="J248" s="407">
        <v>350</v>
      </c>
      <c r="K248" s="405">
        <v>0.36</v>
      </c>
      <c r="L248" s="407">
        <v>18</v>
      </c>
      <c r="M248" s="405">
        <v>0.02</v>
      </c>
      <c r="N248" s="407">
        <v>4</v>
      </c>
      <c r="O248" s="405">
        <v>0</v>
      </c>
      <c r="P248" s="407">
        <v>96</v>
      </c>
      <c r="Q248" s="405">
        <v>0.1</v>
      </c>
      <c r="R248" s="405"/>
      <c r="S248" s="407">
        <v>133</v>
      </c>
      <c r="T248" s="405">
        <v>0.14000000000000001</v>
      </c>
      <c r="U248" s="407">
        <v>86</v>
      </c>
      <c r="V248" s="405">
        <v>0.09</v>
      </c>
      <c r="W248" s="407">
        <v>44</v>
      </c>
      <c r="X248" s="405">
        <v>0.05</v>
      </c>
      <c r="Y248" s="407">
        <v>3</v>
      </c>
      <c r="Z248" s="405">
        <v>0</v>
      </c>
      <c r="AA248" s="405"/>
      <c r="AB248" s="407">
        <v>276</v>
      </c>
      <c r="AC248" s="405">
        <v>0.28000000000000003</v>
      </c>
      <c r="AD248" s="407">
        <v>174</v>
      </c>
      <c r="AE248" s="405">
        <v>0.18</v>
      </c>
      <c r="AF248" s="407">
        <v>65</v>
      </c>
      <c r="AG248" s="405">
        <v>7.0000000000000007E-2</v>
      </c>
      <c r="AH248" s="407">
        <v>4</v>
      </c>
      <c r="AI248" s="405">
        <v>0</v>
      </c>
      <c r="AJ248" s="407">
        <v>0</v>
      </c>
      <c r="AK248" s="405">
        <v>0</v>
      </c>
      <c r="AL248" s="407">
        <v>33</v>
      </c>
      <c r="AM248" s="405">
        <v>0.03</v>
      </c>
      <c r="AN248" s="405"/>
      <c r="AO248" s="407">
        <v>52</v>
      </c>
      <c r="AP248" s="405">
        <v>0.05</v>
      </c>
      <c r="AQ248" s="407">
        <v>20</v>
      </c>
      <c r="AR248" s="405">
        <v>0.02</v>
      </c>
      <c r="AS248" s="407">
        <v>6</v>
      </c>
      <c r="AT248" s="405">
        <v>0.01</v>
      </c>
      <c r="AU248" s="407">
        <v>3</v>
      </c>
      <c r="AV248" s="405">
        <v>0</v>
      </c>
      <c r="AW248" s="407">
        <v>23</v>
      </c>
      <c r="AX248" s="405">
        <v>0.02</v>
      </c>
      <c r="AY248" s="405"/>
      <c r="AZ248" s="407">
        <v>28</v>
      </c>
      <c r="BA248" s="405">
        <v>0.03</v>
      </c>
      <c r="BB248" s="407">
        <v>13</v>
      </c>
      <c r="BC248" s="405">
        <v>0.01</v>
      </c>
      <c r="BD248" s="407">
        <v>15</v>
      </c>
      <c r="BE248" s="405">
        <v>0.02</v>
      </c>
      <c r="BF248" s="405"/>
      <c r="BG248" s="407">
        <v>12</v>
      </c>
      <c r="BH248" s="405">
        <v>0.01</v>
      </c>
    </row>
    <row r="249" spans="1:60" x14ac:dyDescent="0.2">
      <c r="A249" s="186" t="s">
        <v>737</v>
      </c>
      <c r="B249" s="186" t="s">
        <v>738</v>
      </c>
      <c r="C249" s="402"/>
      <c r="D249" s="402"/>
      <c r="E249" s="401">
        <v>886</v>
      </c>
      <c r="F249" s="399">
        <v>1</v>
      </c>
      <c r="G249" s="406"/>
      <c r="H249" s="407">
        <v>716</v>
      </c>
      <c r="I249" s="405">
        <v>0.81</v>
      </c>
      <c r="J249" s="407">
        <v>695</v>
      </c>
      <c r="K249" s="405">
        <v>0.78</v>
      </c>
      <c r="L249" s="407">
        <v>8</v>
      </c>
      <c r="M249" s="405">
        <v>0.01</v>
      </c>
      <c r="N249" s="407">
        <v>2</v>
      </c>
      <c r="O249" s="405">
        <v>0</v>
      </c>
      <c r="P249" s="407">
        <v>11</v>
      </c>
      <c r="Q249" s="405">
        <v>0.01</v>
      </c>
      <c r="R249" s="405"/>
      <c r="S249" s="407">
        <v>37</v>
      </c>
      <c r="T249" s="405">
        <v>0.04</v>
      </c>
      <c r="U249" s="407">
        <v>7</v>
      </c>
      <c r="V249" s="405">
        <v>0.01</v>
      </c>
      <c r="W249" s="407">
        <v>25</v>
      </c>
      <c r="X249" s="405">
        <v>0.03</v>
      </c>
      <c r="Y249" s="407">
        <v>5</v>
      </c>
      <c r="Z249" s="405">
        <v>0.01</v>
      </c>
      <c r="AA249" s="405"/>
      <c r="AB249" s="407">
        <v>50</v>
      </c>
      <c r="AC249" s="405">
        <v>0.06</v>
      </c>
      <c r="AD249" s="407">
        <v>24</v>
      </c>
      <c r="AE249" s="405">
        <v>0.03</v>
      </c>
      <c r="AF249" s="407">
        <v>8</v>
      </c>
      <c r="AG249" s="405">
        <v>0.01</v>
      </c>
      <c r="AH249" s="407">
        <v>7</v>
      </c>
      <c r="AI249" s="405">
        <v>0.01</v>
      </c>
      <c r="AJ249" s="407">
        <v>0</v>
      </c>
      <c r="AK249" s="405">
        <v>0</v>
      </c>
      <c r="AL249" s="407">
        <v>11</v>
      </c>
      <c r="AM249" s="405">
        <v>0.01</v>
      </c>
      <c r="AN249" s="405"/>
      <c r="AO249" s="407">
        <v>65</v>
      </c>
      <c r="AP249" s="405">
        <v>7.0000000000000007E-2</v>
      </c>
      <c r="AQ249" s="407">
        <v>45</v>
      </c>
      <c r="AR249" s="405">
        <v>0.05</v>
      </c>
      <c r="AS249" s="407">
        <v>1</v>
      </c>
      <c r="AT249" s="405">
        <v>0</v>
      </c>
      <c r="AU249" s="407">
        <v>6</v>
      </c>
      <c r="AV249" s="405">
        <v>0.01</v>
      </c>
      <c r="AW249" s="407">
        <v>13</v>
      </c>
      <c r="AX249" s="405">
        <v>0.01</v>
      </c>
      <c r="AY249" s="405"/>
      <c r="AZ249" s="407">
        <v>10</v>
      </c>
      <c r="BA249" s="405">
        <v>0.01</v>
      </c>
      <c r="BB249" s="407">
        <v>1</v>
      </c>
      <c r="BC249" s="405">
        <v>0</v>
      </c>
      <c r="BD249" s="407">
        <v>9</v>
      </c>
      <c r="BE249" s="405">
        <v>0.01</v>
      </c>
      <c r="BF249" s="405"/>
      <c r="BG249" s="407">
        <v>8</v>
      </c>
      <c r="BH249" s="405">
        <v>0.01</v>
      </c>
    </row>
    <row r="250" spans="1:60" s="204" customFormat="1" x14ac:dyDescent="0.2">
      <c r="A250" s="198" t="s">
        <v>739</v>
      </c>
      <c r="B250" s="198" t="s">
        <v>740</v>
      </c>
      <c r="C250" s="402"/>
      <c r="D250" s="402"/>
      <c r="E250" s="408" t="s">
        <v>284</v>
      </c>
      <c r="F250" s="409" t="s">
        <v>284</v>
      </c>
      <c r="G250" s="410"/>
      <c r="H250" s="411" t="s">
        <v>284</v>
      </c>
      <c r="I250" s="412" t="s">
        <v>284</v>
      </c>
      <c r="J250" s="411" t="s">
        <v>284</v>
      </c>
      <c r="K250" s="412" t="s">
        <v>284</v>
      </c>
      <c r="L250" s="411" t="s">
        <v>284</v>
      </c>
      <c r="M250" s="412" t="s">
        <v>284</v>
      </c>
      <c r="N250" s="411" t="s">
        <v>284</v>
      </c>
      <c r="O250" s="412" t="s">
        <v>284</v>
      </c>
      <c r="P250" s="411" t="s">
        <v>284</v>
      </c>
      <c r="Q250" s="412" t="s">
        <v>284</v>
      </c>
      <c r="R250" s="412"/>
      <c r="S250" s="411" t="s">
        <v>284</v>
      </c>
      <c r="T250" s="412" t="s">
        <v>284</v>
      </c>
      <c r="U250" s="411" t="s">
        <v>284</v>
      </c>
      <c r="V250" s="412" t="s">
        <v>284</v>
      </c>
      <c r="W250" s="411" t="s">
        <v>284</v>
      </c>
      <c r="X250" s="412" t="s">
        <v>284</v>
      </c>
      <c r="Y250" s="411" t="s">
        <v>284</v>
      </c>
      <c r="Z250" s="412" t="s">
        <v>284</v>
      </c>
      <c r="AA250" s="412"/>
      <c r="AB250" s="411" t="s">
        <v>284</v>
      </c>
      <c r="AC250" s="412" t="s">
        <v>284</v>
      </c>
      <c r="AD250" s="411" t="s">
        <v>284</v>
      </c>
      <c r="AE250" s="412" t="s">
        <v>284</v>
      </c>
      <c r="AF250" s="411" t="s">
        <v>284</v>
      </c>
      <c r="AG250" s="412" t="s">
        <v>284</v>
      </c>
      <c r="AH250" s="411" t="s">
        <v>284</v>
      </c>
      <c r="AI250" s="412" t="s">
        <v>284</v>
      </c>
      <c r="AJ250" s="411" t="s">
        <v>284</v>
      </c>
      <c r="AK250" s="412" t="s">
        <v>284</v>
      </c>
      <c r="AL250" s="411" t="s">
        <v>284</v>
      </c>
      <c r="AM250" s="412" t="s">
        <v>284</v>
      </c>
      <c r="AN250" s="412"/>
      <c r="AO250" s="411" t="s">
        <v>284</v>
      </c>
      <c r="AP250" s="412" t="s">
        <v>284</v>
      </c>
      <c r="AQ250" s="411" t="s">
        <v>284</v>
      </c>
      <c r="AR250" s="412" t="s">
        <v>284</v>
      </c>
      <c r="AS250" s="411" t="s">
        <v>284</v>
      </c>
      <c r="AT250" s="412" t="s">
        <v>284</v>
      </c>
      <c r="AU250" s="411" t="s">
        <v>284</v>
      </c>
      <c r="AV250" s="412" t="s">
        <v>284</v>
      </c>
      <c r="AW250" s="411" t="s">
        <v>284</v>
      </c>
      <c r="AX250" s="412" t="s">
        <v>284</v>
      </c>
      <c r="AY250" s="412"/>
      <c r="AZ250" s="411" t="s">
        <v>284</v>
      </c>
      <c r="BA250" s="412" t="s">
        <v>284</v>
      </c>
      <c r="BB250" s="411" t="s">
        <v>284</v>
      </c>
      <c r="BC250" s="412" t="s">
        <v>284</v>
      </c>
      <c r="BD250" s="411" t="s">
        <v>284</v>
      </c>
      <c r="BE250" s="412" t="s">
        <v>284</v>
      </c>
      <c r="BF250" s="412"/>
      <c r="BG250" s="411" t="s">
        <v>284</v>
      </c>
      <c r="BH250" s="412" t="s">
        <v>284</v>
      </c>
    </row>
    <row r="251" spans="1:60" s="35" customFormat="1" x14ac:dyDescent="0.2">
      <c r="A251" s="186" t="s">
        <v>741</v>
      </c>
      <c r="B251" s="186" t="s">
        <v>742</v>
      </c>
      <c r="C251" s="402"/>
      <c r="D251" s="402"/>
      <c r="E251" s="401">
        <v>420</v>
      </c>
      <c r="F251" s="399">
        <v>1</v>
      </c>
      <c r="G251" s="406"/>
      <c r="H251" s="407">
        <v>318</v>
      </c>
      <c r="I251" s="405">
        <v>0.76</v>
      </c>
      <c r="J251" s="407">
        <v>285</v>
      </c>
      <c r="K251" s="405">
        <v>0.68</v>
      </c>
      <c r="L251" s="407">
        <v>2</v>
      </c>
      <c r="M251" s="405">
        <v>0</v>
      </c>
      <c r="N251" s="407">
        <v>12</v>
      </c>
      <c r="O251" s="405">
        <v>0.03</v>
      </c>
      <c r="P251" s="407">
        <v>19</v>
      </c>
      <c r="Q251" s="405">
        <v>0.05</v>
      </c>
      <c r="R251" s="405"/>
      <c r="S251" s="407">
        <v>10</v>
      </c>
      <c r="T251" s="405">
        <v>0.02</v>
      </c>
      <c r="U251" s="407">
        <v>6</v>
      </c>
      <c r="V251" s="405">
        <v>0.01</v>
      </c>
      <c r="W251" s="407">
        <v>2</v>
      </c>
      <c r="X251" s="405">
        <v>0</v>
      </c>
      <c r="Y251" s="407">
        <v>2</v>
      </c>
      <c r="Z251" s="405">
        <v>0</v>
      </c>
      <c r="AA251" s="405"/>
      <c r="AB251" s="407">
        <v>8</v>
      </c>
      <c r="AC251" s="405">
        <v>0.02</v>
      </c>
      <c r="AD251" s="407">
        <v>0</v>
      </c>
      <c r="AE251" s="405">
        <v>0</v>
      </c>
      <c r="AF251" s="407">
        <v>5</v>
      </c>
      <c r="AG251" s="405">
        <v>0.01</v>
      </c>
      <c r="AH251" s="407">
        <v>1</v>
      </c>
      <c r="AI251" s="405">
        <v>0</v>
      </c>
      <c r="AJ251" s="407">
        <v>1</v>
      </c>
      <c r="AK251" s="405">
        <v>0</v>
      </c>
      <c r="AL251" s="407">
        <v>1</v>
      </c>
      <c r="AM251" s="405">
        <v>0</v>
      </c>
      <c r="AN251" s="405"/>
      <c r="AO251" s="407">
        <v>3</v>
      </c>
      <c r="AP251" s="405">
        <v>0.01</v>
      </c>
      <c r="AQ251" s="407">
        <v>3</v>
      </c>
      <c r="AR251" s="405">
        <v>0.01</v>
      </c>
      <c r="AS251" s="407">
        <v>0</v>
      </c>
      <c r="AT251" s="405">
        <v>0</v>
      </c>
      <c r="AU251" s="407">
        <v>0</v>
      </c>
      <c r="AV251" s="405">
        <v>0</v>
      </c>
      <c r="AW251" s="407">
        <v>0</v>
      </c>
      <c r="AX251" s="405">
        <v>0</v>
      </c>
      <c r="AY251" s="405"/>
      <c r="AZ251" s="407">
        <v>7</v>
      </c>
      <c r="BA251" s="405">
        <v>0.02</v>
      </c>
      <c r="BB251" s="407">
        <v>0</v>
      </c>
      <c r="BC251" s="405">
        <v>0</v>
      </c>
      <c r="BD251" s="407">
        <v>7</v>
      </c>
      <c r="BE251" s="405">
        <v>0.02</v>
      </c>
      <c r="BF251" s="405"/>
      <c r="BG251" s="407">
        <v>74</v>
      </c>
      <c r="BH251" s="405">
        <v>0.18</v>
      </c>
    </row>
    <row r="252" spans="1:60" x14ac:dyDescent="0.2">
      <c r="A252" s="186" t="s">
        <v>743</v>
      </c>
      <c r="B252" s="186" t="s">
        <v>744</v>
      </c>
      <c r="C252" s="402"/>
      <c r="D252" s="402"/>
      <c r="E252" s="401">
        <v>279</v>
      </c>
      <c r="F252" s="399">
        <v>1</v>
      </c>
      <c r="G252" s="406"/>
      <c r="H252" s="407">
        <v>267</v>
      </c>
      <c r="I252" s="405">
        <v>0.96</v>
      </c>
      <c r="J252" s="407">
        <v>258</v>
      </c>
      <c r="K252" s="405">
        <v>0.92</v>
      </c>
      <c r="L252" s="407">
        <v>5</v>
      </c>
      <c r="M252" s="405">
        <v>0.02</v>
      </c>
      <c r="N252" s="407">
        <v>3</v>
      </c>
      <c r="O252" s="405">
        <v>0.01</v>
      </c>
      <c r="P252" s="407">
        <v>1</v>
      </c>
      <c r="Q252" s="405">
        <v>0</v>
      </c>
      <c r="R252" s="405"/>
      <c r="S252" s="407">
        <v>4</v>
      </c>
      <c r="T252" s="405">
        <v>0.01</v>
      </c>
      <c r="U252" s="407">
        <v>3</v>
      </c>
      <c r="V252" s="405">
        <v>0.01</v>
      </c>
      <c r="W252" s="407">
        <v>1</v>
      </c>
      <c r="X252" s="405">
        <v>0</v>
      </c>
      <c r="Y252" s="407">
        <v>0</v>
      </c>
      <c r="Z252" s="405">
        <v>0</v>
      </c>
      <c r="AA252" s="405"/>
      <c r="AB252" s="407">
        <v>3</v>
      </c>
      <c r="AC252" s="405">
        <v>0.01</v>
      </c>
      <c r="AD252" s="407">
        <v>2</v>
      </c>
      <c r="AE252" s="405">
        <v>0.01</v>
      </c>
      <c r="AF252" s="407">
        <v>0</v>
      </c>
      <c r="AG252" s="405">
        <v>0</v>
      </c>
      <c r="AH252" s="407">
        <v>0</v>
      </c>
      <c r="AI252" s="405">
        <v>0</v>
      </c>
      <c r="AJ252" s="407">
        <v>0</v>
      </c>
      <c r="AK252" s="405">
        <v>0</v>
      </c>
      <c r="AL252" s="407">
        <v>1</v>
      </c>
      <c r="AM252" s="405">
        <v>0</v>
      </c>
      <c r="AN252" s="405"/>
      <c r="AO252" s="407">
        <v>5</v>
      </c>
      <c r="AP252" s="405">
        <v>0.02</v>
      </c>
      <c r="AQ252" s="407">
        <v>3</v>
      </c>
      <c r="AR252" s="405">
        <v>0.01</v>
      </c>
      <c r="AS252" s="407">
        <v>1</v>
      </c>
      <c r="AT252" s="405">
        <v>0</v>
      </c>
      <c r="AU252" s="407">
        <v>1</v>
      </c>
      <c r="AV252" s="405">
        <v>0</v>
      </c>
      <c r="AW252" s="407">
        <v>0</v>
      </c>
      <c r="AX252" s="405">
        <v>0</v>
      </c>
      <c r="AY252" s="405"/>
      <c r="AZ252" s="407">
        <v>0</v>
      </c>
      <c r="BA252" s="405">
        <v>0</v>
      </c>
      <c r="BB252" s="407">
        <v>0</v>
      </c>
      <c r="BC252" s="405">
        <v>0</v>
      </c>
      <c r="BD252" s="407">
        <v>0</v>
      </c>
      <c r="BE252" s="405">
        <v>0</v>
      </c>
      <c r="BF252" s="405"/>
      <c r="BG252" s="407">
        <v>0</v>
      </c>
      <c r="BH252" s="405">
        <v>0</v>
      </c>
    </row>
    <row r="253" spans="1:60" x14ac:dyDescent="0.2">
      <c r="A253" s="186" t="s">
        <v>745</v>
      </c>
      <c r="B253" s="186" t="s">
        <v>746</v>
      </c>
      <c r="C253" s="402"/>
      <c r="D253" s="402"/>
      <c r="E253" s="401">
        <v>842</v>
      </c>
      <c r="F253" s="399">
        <v>1</v>
      </c>
      <c r="G253" s="406"/>
      <c r="H253" s="407">
        <v>612</v>
      </c>
      <c r="I253" s="405">
        <v>0.73</v>
      </c>
      <c r="J253" s="407">
        <v>579</v>
      </c>
      <c r="K253" s="405">
        <v>0.69</v>
      </c>
      <c r="L253" s="407">
        <v>1</v>
      </c>
      <c r="M253" s="405">
        <v>0</v>
      </c>
      <c r="N253" s="407">
        <v>4</v>
      </c>
      <c r="O253" s="405">
        <v>0</v>
      </c>
      <c r="P253" s="407">
        <v>28</v>
      </c>
      <c r="Q253" s="405">
        <v>0.03</v>
      </c>
      <c r="R253" s="405"/>
      <c r="S253" s="407">
        <v>32</v>
      </c>
      <c r="T253" s="405">
        <v>0.04</v>
      </c>
      <c r="U253" s="407">
        <v>25</v>
      </c>
      <c r="V253" s="405">
        <v>0.03</v>
      </c>
      <c r="W253" s="407">
        <v>5</v>
      </c>
      <c r="X253" s="405">
        <v>0.01</v>
      </c>
      <c r="Y253" s="407">
        <v>2</v>
      </c>
      <c r="Z253" s="405">
        <v>0</v>
      </c>
      <c r="AA253" s="405"/>
      <c r="AB253" s="407">
        <v>16</v>
      </c>
      <c r="AC253" s="405">
        <v>0.02</v>
      </c>
      <c r="AD253" s="407">
        <v>3</v>
      </c>
      <c r="AE253" s="405">
        <v>0</v>
      </c>
      <c r="AF253" s="407">
        <v>3</v>
      </c>
      <c r="AG253" s="405">
        <v>0</v>
      </c>
      <c r="AH253" s="407">
        <v>2</v>
      </c>
      <c r="AI253" s="405">
        <v>0</v>
      </c>
      <c r="AJ253" s="407">
        <v>0</v>
      </c>
      <c r="AK253" s="405">
        <v>0</v>
      </c>
      <c r="AL253" s="407">
        <v>8</v>
      </c>
      <c r="AM253" s="405">
        <v>0.01</v>
      </c>
      <c r="AN253" s="405"/>
      <c r="AO253" s="407">
        <v>4</v>
      </c>
      <c r="AP253" s="405">
        <v>0</v>
      </c>
      <c r="AQ253" s="407">
        <v>4</v>
      </c>
      <c r="AR253" s="405">
        <v>0</v>
      </c>
      <c r="AS253" s="407">
        <v>0</v>
      </c>
      <c r="AT253" s="405">
        <v>0</v>
      </c>
      <c r="AU253" s="407">
        <v>0</v>
      </c>
      <c r="AV253" s="405">
        <v>0</v>
      </c>
      <c r="AW253" s="407">
        <v>0</v>
      </c>
      <c r="AX253" s="405">
        <v>0</v>
      </c>
      <c r="AY253" s="405"/>
      <c r="AZ253" s="407">
        <v>10</v>
      </c>
      <c r="BA253" s="405">
        <v>0.01</v>
      </c>
      <c r="BB253" s="407">
        <v>3</v>
      </c>
      <c r="BC253" s="405">
        <v>0</v>
      </c>
      <c r="BD253" s="407">
        <v>7</v>
      </c>
      <c r="BE253" s="405">
        <v>0.01</v>
      </c>
      <c r="BF253" s="405"/>
      <c r="BG253" s="407">
        <v>168</v>
      </c>
      <c r="BH253" s="405">
        <v>0.2</v>
      </c>
    </row>
    <row r="254" spans="1:60" x14ac:dyDescent="0.2">
      <c r="A254" s="186" t="s">
        <v>747</v>
      </c>
      <c r="B254" s="186" t="s">
        <v>748</v>
      </c>
      <c r="C254" s="402"/>
      <c r="D254" s="402"/>
      <c r="E254" s="401">
        <v>398</v>
      </c>
      <c r="F254" s="399">
        <v>1</v>
      </c>
      <c r="G254" s="406"/>
      <c r="H254" s="407">
        <v>381</v>
      </c>
      <c r="I254" s="405">
        <v>0.96</v>
      </c>
      <c r="J254" s="407">
        <v>373</v>
      </c>
      <c r="K254" s="405">
        <v>0.94</v>
      </c>
      <c r="L254" s="407">
        <v>3</v>
      </c>
      <c r="M254" s="405">
        <v>0.01</v>
      </c>
      <c r="N254" s="407">
        <v>0</v>
      </c>
      <c r="O254" s="405">
        <v>0</v>
      </c>
      <c r="P254" s="407">
        <v>5</v>
      </c>
      <c r="Q254" s="405">
        <v>0.01</v>
      </c>
      <c r="R254" s="405"/>
      <c r="S254" s="407">
        <v>1</v>
      </c>
      <c r="T254" s="405">
        <v>0</v>
      </c>
      <c r="U254" s="407">
        <v>0</v>
      </c>
      <c r="V254" s="405">
        <v>0</v>
      </c>
      <c r="W254" s="407">
        <v>0</v>
      </c>
      <c r="X254" s="405">
        <v>0</v>
      </c>
      <c r="Y254" s="407">
        <v>1</v>
      </c>
      <c r="Z254" s="405">
        <v>0</v>
      </c>
      <c r="AA254" s="405"/>
      <c r="AB254" s="407">
        <v>3</v>
      </c>
      <c r="AC254" s="405">
        <v>0.01</v>
      </c>
      <c r="AD254" s="407">
        <v>0</v>
      </c>
      <c r="AE254" s="405">
        <v>0</v>
      </c>
      <c r="AF254" s="407">
        <v>2</v>
      </c>
      <c r="AG254" s="405">
        <v>0.01</v>
      </c>
      <c r="AH254" s="407">
        <v>0</v>
      </c>
      <c r="AI254" s="405">
        <v>0</v>
      </c>
      <c r="AJ254" s="407">
        <v>1</v>
      </c>
      <c r="AK254" s="405">
        <v>0</v>
      </c>
      <c r="AL254" s="407">
        <v>0</v>
      </c>
      <c r="AM254" s="405">
        <v>0</v>
      </c>
      <c r="AN254" s="405"/>
      <c r="AO254" s="407">
        <v>7</v>
      </c>
      <c r="AP254" s="405">
        <v>0.02</v>
      </c>
      <c r="AQ254" s="407">
        <v>2</v>
      </c>
      <c r="AR254" s="405">
        <v>0.01</v>
      </c>
      <c r="AS254" s="407">
        <v>0</v>
      </c>
      <c r="AT254" s="405">
        <v>0</v>
      </c>
      <c r="AU254" s="407">
        <v>0</v>
      </c>
      <c r="AV254" s="405">
        <v>0</v>
      </c>
      <c r="AW254" s="407">
        <v>5</v>
      </c>
      <c r="AX254" s="405">
        <v>0.01</v>
      </c>
      <c r="AY254" s="405"/>
      <c r="AZ254" s="407">
        <v>2</v>
      </c>
      <c r="BA254" s="405">
        <v>0.01</v>
      </c>
      <c r="BB254" s="407">
        <v>0</v>
      </c>
      <c r="BC254" s="405">
        <v>0</v>
      </c>
      <c r="BD254" s="407">
        <v>2</v>
      </c>
      <c r="BE254" s="405">
        <v>0.01</v>
      </c>
      <c r="BF254" s="405"/>
      <c r="BG254" s="407">
        <v>4</v>
      </c>
      <c r="BH254" s="405">
        <v>0.01</v>
      </c>
    </row>
    <row r="255" spans="1:60" x14ac:dyDescent="0.2">
      <c r="A255" s="186" t="s">
        <v>749</v>
      </c>
      <c r="B255" s="186" t="s">
        <v>750</v>
      </c>
      <c r="C255" s="402"/>
      <c r="D255" s="402"/>
      <c r="E255" s="401">
        <v>304</v>
      </c>
      <c r="F255" s="399">
        <v>1</v>
      </c>
      <c r="G255" s="406"/>
      <c r="H255" s="407">
        <v>301</v>
      </c>
      <c r="I255" s="405">
        <v>0.99</v>
      </c>
      <c r="J255" s="407">
        <v>259</v>
      </c>
      <c r="K255" s="405">
        <v>0.85</v>
      </c>
      <c r="L255" s="407">
        <v>4</v>
      </c>
      <c r="M255" s="405">
        <v>0.01</v>
      </c>
      <c r="N255" s="407">
        <v>0</v>
      </c>
      <c r="O255" s="405">
        <v>0</v>
      </c>
      <c r="P255" s="407">
        <v>38</v>
      </c>
      <c r="Q255" s="405">
        <v>0.13</v>
      </c>
      <c r="R255" s="405"/>
      <c r="S255" s="407">
        <v>0</v>
      </c>
      <c r="T255" s="405">
        <v>0</v>
      </c>
      <c r="U255" s="407">
        <v>0</v>
      </c>
      <c r="V255" s="405">
        <v>0</v>
      </c>
      <c r="W255" s="407">
        <v>0</v>
      </c>
      <c r="X255" s="405">
        <v>0</v>
      </c>
      <c r="Y255" s="407">
        <v>0</v>
      </c>
      <c r="Z255" s="405">
        <v>0</v>
      </c>
      <c r="AA255" s="405"/>
      <c r="AB255" s="407">
        <v>1</v>
      </c>
      <c r="AC255" s="405">
        <v>0</v>
      </c>
      <c r="AD255" s="407">
        <v>0</v>
      </c>
      <c r="AE255" s="405">
        <v>0</v>
      </c>
      <c r="AF255" s="407">
        <v>1</v>
      </c>
      <c r="AG255" s="405">
        <v>0</v>
      </c>
      <c r="AH255" s="407">
        <v>0</v>
      </c>
      <c r="AI255" s="405">
        <v>0</v>
      </c>
      <c r="AJ255" s="407">
        <v>0</v>
      </c>
      <c r="AK255" s="405">
        <v>0</v>
      </c>
      <c r="AL255" s="407">
        <v>0</v>
      </c>
      <c r="AM255" s="405">
        <v>0</v>
      </c>
      <c r="AN255" s="405"/>
      <c r="AO255" s="407">
        <v>1</v>
      </c>
      <c r="AP255" s="405">
        <v>0</v>
      </c>
      <c r="AQ255" s="407">
        <v>0</v>
      </c>
      <c r="AR255" s="405">
        <v>0</v>
      </c>
      <c r="AS255" s="407">
        <v>1</v>
      </c>
      <c r="AT255" s="405">
        <v>0</v>
      </c>
      <c r="AU255" s="407">
        <v>0</v>
      </c>
      <c r="AV255" s="405">
        <v>0</v>
      </c>
      <c r="AW255" s="407">
        <v>0</v>
      </c>
      <c r="AX255" s="405">
        <v>0</v>
      </c>
      <c r="AY255" s="405"/>
      <c r="AZ255" s="407">
        <v>0</v>
      </c>
      <c r="BA255" s="405">
        <v>0</v>
      </c>
      <c r="BB255" s="407">
        <v>0</v>
      </c>
      <c r="BC255" s="405">
        <v>0</v>
      </c>
      <c r="BD255" s="407">
        <v>0</v>
      </c>
      <c r="BE255" s="405">
        <v>0</v>
      </c>
      <c r="BF255" s="405"/>
      <c r="BG255" s="407">
        <v>1</v>
      </c>
      <c r="BH255" s="405">
        <v>0</v>
      </c>
    </row>
    <row r="256" spans="1:60" x14ac:dyDescent="0.2">
      <c r="A256" s="186" t="s">
        <v>751</v>
      </c>
      <c r="B256" s="186" t="s">
        <v>752</v>
      </c>
      <c r="C256" s="402"/>
      <c r="D256" s="402"/>
      <c r="E256" s="401">
        <v>587</v>
      </c>
      <c r="F256" s="399">
        <v>1</v>
      </c>
      <c r="G256" s="406"/>
      <c r="H256" s="407">
        <v>559</v>
      </c>
      <c r="I256" s="405">
        <v>0.95</v>
      </c>
      <c r="J256" s="407">
        <v>510</v>
      </c>
      <c r="K256" s="405">
        <v>0.87</v>
      </c>
      <c r="L256" s="407">
        <v>1</v>
      </c>
      <c r="M256" s="405">
        <v>0</v>
      </c>
      <c r="N256" s="407">
        <v>7</v>
      </c>
      <c r="O256" s="405">
        <v>0.01</v>
      </c>
      <c r="P256" s="407">
        <v>41</v>
      </c>
      <c r="Q256" s="405">
        <v>7.0000000000000007E-2</v>
      </c>
      <c r="R256" s="405"/>
      <c r="S256" s="407">
        <v>3</v>
      </c>
      <c r="T256" s="405">
        <v>0.01</v>
      </c>
      <c r="U256" s="407">
        <v>3</v>
      </c>
      <c r="V256" s="405">
        <v>0.01</v>
      </c>
      <c r="W256" s="407">
        <v>0</v>
      </c>
      <c r="X256" s="405">
        <v>0</v>
      </c>
      <c r="Y256" s="407">
        <v>0</v>
      </c>
      <c r="Z256" s="405">
        <v>0</v>
      </c>
      <c r="AA256" s="405"/>
      <c r="AB256" s="407">
        <v>9</v>
      </c>
      <c r="AC256" s="405">
        <v>0.02</v>
      </c>
      <c r="AD256" s="407">
        <v>2</v>
      </c>
      <c r="AE256" s="405">
        <v>0</v>
      </c>
      <c r="AF256" s="407">
        <v>4</v>
      </c>
      <c r="AG256" s="405">
        <v>0.01</v>
      </c>
      <c r="AH256" s="407">
        <v>0</v>
      </c>
      <c r="AI256" s="405">
        <v>0</v>
      </c>
      <c r="AJ256" s="407">
        <v>0</v>
      </c>
      <c r="AK256" s="405">
        <v>0</v>
      </c>
      <c r="AL256" s="407">
        <v>3</v>
      </c>
      <c r="AM256" s="405">
        <v>0.01</v>
      </c>
      <c r="AN256" s="405"/>
      <c r="AO256" s="407">
        <v>5</v>
      </c>
      <c r="AP256" s="405">
        <v>0.01</v>
      </c>
      <c r="AQ256" s="407">
        <v>1</v>
      </c>
      <c r="AR256" s="405">
        <v>0</v>
      </c>
      <c r="AS256" s="407">
        <v>1</v>
      </c>
      <c r="AT256" s="405">
        <v>0</v>
      </c>
      <c r="AU256" s="407">
        <v>1</v>
      </c>
      <c r="AV256" s="405">
        <v>0</v>
      </c>
      <c r="AW256" s="407">
        <v>2</v>
      </c>
      <c r="AX256" s="405">
        <v>0</v>
      </c>
      <c r="AY256" s="405"/>
      <c r="AZ256" s="407">
        <v>1</v>
      </c>
      <c r="BA256" s="405">
        <v>0</v>
      </c>
      <c r="BB256" s="407">
        <v>1</v>
      </c>
      <c r="BC256" s="405">
        <v>0</v>
      </c>
      <c r="BD256" s="407">
        <v>0</v>
      </c>
      <c r="BE256" s="405">
        <v>0</v>
      </c>
      <c r="BF256" s="405"/>
      <c r="BG256" s="407">
        <v>10</v>
      </c>
      <c r="BH256" s="405">
        <v>0.02</v>
      </c>
    </row>
    <row r="257" spans="1:60" x14ac:dyDescent="0.2">
      <c r="A257" s="186" t="s">
        <v>753</v>
      </c>
      <c r="B257" s="186" t="s">
        <v>754</v>
      </c>
      <c r="C257" s="402"/>
      <c r="D257" s="402"/>
      <c r="E257" s="401">
        <v>397</v>
      </c>
      <c r="F257" s="399">
        <v>1</v>
      </c>
      <c r="G257" s="406"/>
      <c r="H257" s="407">
        <v>295</v>
      </c>
      <c r="I257" s="405">
        <v>0.74</v>
      </c>
      <c r="J257" s="407">
        <v>279</v>
      </c>
      <c r="K257" s="405">
        <v>0.7</v>
      </c>
      <c r="L257" s="407">
        <v>1</v>
      </c>
      <c r="M257" s="405">
        <v>0</v>
      </c>
      <c r="N257" s="407">
        <v>0</v>
      </c>
      <c r="O257" s="405">
        <v>0</v>
      </c>
      <c r="P257" s="407">
        <v>15</v>
      </c>
      <c r="Q257" s="405">
        <v>0.04</v>
      </c>
      <c r="R257" s="405"/>
      <c r="S257" s="407">
        <v>2</v>
      </c>
      <c r="T257" s="405">
        <v>0.01</v>
      </c>
      <c r="U257" s="407">
        <v>1</v>
      </c>
      <c r="V257" s="405">
        <v>0</v>
      </c>
      <c r="W257" s="407">
        <v>0</v>
      </c>
      <c r="X257" s="405">
        <v>0</v>
      </c>
      <c r="Y257" s="407">
        <v>1</v>
      </c>
      <c r="Z257" s="405">
        <v>0</v>
      </c>
      <c r="AA257" s="405"/>
      <c r="AB257" s="407">
        <v>1</v>
      </c>
      <c r="AC257" s="405">
        <v>0</v>
      </c>
      <c r="AD257" s="407">
        <v>1</v>
      </c>
      <c r="AE257" s="405">
        <v>0</v>
      </c>
      <c r="AF257" s="407">
        <v>0</v>
      </c>
      <c r="AG257" s="405">
        <v>0</v>
      </c>
      <c r="AH257" s="407">
        <v>0</v>
      </c>
      <c r="AI257" s="405">
        <v>0</v>
      </c>
      <c r="AJ257" s="407">
        <v>0</v>
      </c>
      <c r="AK257" s="405">
        <v>0</v>
      </c>
      <c r="AL257" s="407">
        <v>0</v>
      </c>
      <c r="AM257" s="405">
        <v>0</v>
      </c>
      <c r="AN257" s="405"/>
      <c r="AO257" s="407">
        <v>5</v>
      </c>
      <c r="AP257" s="405">
        <v>0.01</v>
      </c>
      <c r="AQ257" s="407">
        <v>2</v>
      </c>
      <c r="AR257" s="405">
        <v>0.01</v>
      </c>
      <c r="AS257" s="407">
        <v>2</v>
      </c>
      <c r="AT257" s="405">
        <v>0.01</v>
      </c>
      <c r="AU257" s="407">
        <v>1</v>
      </c>
      <c r="AV257" s="405">
        <v>0</v>
      </c>
      <c r="AW257" s="407">
        <v>0</v>
      </c>
      <c r="AX257" s="405">
        <v>0</v>
      </c>
      <c r="AY257" s="405"/>
      <c r="AZ257" s="407">
        <v>6</v>
      </c>
      <c r="BA257" s="405">
        <v>0.02</v>
      </c>
      <c r="BB257" s="407">
        <v>1</v>
      </c>
      <c r="BC257" s="405">
        <v>0</v>
      </c>
      <c r="BD257" s="407">
        <v>5</v>
      </c>
      <c r="BE257" s="405">
        <v>0.01</v>
      </c>
      <c r="BF257" s="405"/>
      <c r="BG257" s="407">
        <v>88</v>
      </c>
      <c r="BH257" s="405">
        <v>0.22</v>
      </c>
    </row>
    <row r="258" spans="1:60" x14ac:dyDescent="0.2">
      <c r="A258" s="186" t="s">
        <v>755</v>
      </c>
      <c r="B258" s="186" t="s">
        <v>756</v>
      </c>
      <c r="C258" s="402"/>
      <c r="D258" s="402"/>
      <c r="E258" s="401">
        <v>183</v>
      </c>
      <c r="F258" s="399">
        <v>1</v>
      </c>
      <c r="G258" s="406"/>
      <c r="H258" s="407">
        <v>123</v>
      </c>
      <c r="I258" s="405">
        <v>0.67</v>
      </c>
      <c r="J258" s="407">
        <v>118</v>
      </c>
      <c r="K258" s="405">
        <v>0.64</v>
      </c>
      <c r="L258" s="407">
        <v>0</v>
      </c>
      <c r="M258" s="405">
        <v>0</v>
      </c>
      <c r="N258" s="407">
        <v>2</v>
      </c>
      <c r="O258" s="405">
        <v>0.01</v>
      </c>
      <c r="P258" s="407">
        <v>3</v>
      </c>
      <c r="Q258" s="405">
        <v>0.02</v>
      </c>
      <c r="R258" s="405"/>
      <c r="S258" s="407">
        <v>5</v>
      </c>
      <c r="T258" s="405">
        <v>0.03</v>
      </c>
      <c r="U258" s="407">
        <v>4</v>
      </c>
      <c r="V258" s="405">
        <v>0.02</v>
      </c>
      <c r="W258" s="407">
        <v>0</v>
      </c>
      <c r="X258" s="405">
        <v>0</v>
      </c>
      <c r="Y258" s="407">
        <v>1</v>
      </c>
      <c r="Z258" s="405">
        <v>0.01</v>
      </c>
      <c r="AA258" s="405"/>
      <c r="AB258" s="407">
        <v>2</v>
      </c>
      <c r="AC258" s="405">
        <v>0.01</v>
      </c>
      <c r="AD258" s="407">
        <v>0</v>
      </c>
      <c r="AE258" s="405">
        <v>0</v>
      </c>
      <c r="AF258" s="407">
        <v>0</v>
      </c>
      <c r="AG258" s="405">
        <v>0</v>
      </c>
      <c r="AH258" s="407">
        <v>0</v>
      </c>
      <c r="AI258" s="405">
        <v>0</v>
      </c>
      <c r="AJ258" s="407">
        <v>0</v>
      </c>
      <c r="AK258" s="405">
        <v>0</v>
      </c>
      <c r="AL258" s="407">
        <v>2</v>
      </c>
      <c r="AM258" s="405">
        <v>0.01</v>
      </c>
      <c r="AN258" s="405"/>
      <c r="AO258" s="407">
        <v>3</v>
      </c>
      <c r="AP258" s="405">
        <v>0.02</v>
      </c>
      <c r="AQ258" s="407">
        <v>1</v>
      </c>
      <c r="AR258" s="405">
        <v>0.01</v>
      </c>
      <c r="AS258" s="407">
        <v>0</v>
      </c>
      <c r="AT258" s="405">
        <v>0</v>
      </c>
      <c r="AU258" s="407">
        <v>0</v>
      </c>
      <c r="AV258" s="405">
        <v>0</v>
      </c>
      <c r="AW258" s="407">
        <v>2</v>
      </c>
      <c r="AX258" s="405">
        <v>0.01</v>
      </c>
      <c r="AY258" s="405"/>
      <c r="AZ258" s="407">
        <v>1</v>
      </c>
      <c r="BA258" s="405">
        <v>0.01</v>
      </c>
      <c r="BB258" s="407">
        <v>0</v>
      </c>
      <c r="BC258" s="405">
        <v>0</v>
      </c>
      <c r="BD258" s="407">
        <v>1</v>
      </c>
      <c r="BE258" s="405">
        <v>0.01</v>
      </c>
      <c r="BF258" s="405"/>
      <c r="BG258" s="407">
        <v>49</v>
      </c>
      <c r="BH258" s="405">
        <v>0.27</v>
      </c>
    </row>
    <row r="259" spans="1:60" x14ac:dyDescent="0.2">
      <c r="A259" s="186" t="s">
        <v>757</v>
      </c>
      <c r="B259" s="186" t="s">
        <v>758</v>
      </c>
      <c r="C259" s="402"/>
      <c r="D259" s="402"/>
      <c r="E259" s="401">
        <v>216</v>
      </c>
      <c r="F259" s="399">
        <v>1</v>
      </c>
      <c r="G259" s="406"/>
      <c r="H259" s="407">
        <v>201</v>
      </c>
      <c r="I259" s="405">
        <v>0.93</v>
      </c>
      <c r="J259" s="407">
        <v>196</v>
      </c>
      <c r="K259" s="405">
        <v>0.91</v>
      </c>
      <c r="L259" s="407">
        <v>1</v>
      </c>
      <c r="M259" s="405">
        <v>0</v>
      </c>
      <c r="N259" s="407">
        <v>0</v>
      </c>
      <c r="O259" s="405">
        <v>0</v>
      </c>
      <c r="P259" s="407">
        <v>4</v>
      </c>
      <c r="Q259" s="405">
        <v>0.02</v>
      </c>
      <c r="R259" s="405"/>
      <c r="S259" s="407">
        <v>4</v>
      </c>
      <c r="T259" s="405">
        <v>0.02</v>
      </c>
      <c r="U259" s="407">
        <v>2</v>
      </c>
      <c r="V259" s="405">
        <v>0.01</v>
      </c>
      <c r="W259" s="407">
        <v>1</v>
      </c>
      <c r="X259" s="405">
        <v>0</v>
      </c>
      <c r="Y259" s="407">
        <v>1</v>
      </c>
      <c r="Z259" s="405">
        <v>0</v>
      </c>
      <c r="AA259" s="405"/>
      <c r="AB259" s="407">
        <v>5</v>
      </c>
      <c r="AC259" s="405">
        <v>0.02</v>
      </c>
      <c r="AD259" s="407">
        <v>0</v>
      </c>
      <c r="AE259" s="405">
        <v>0</v>
      </c>
      <c r="AF259" s="407">
        <v>2</v>
      </c>
      <c r="AG259" s="405">
        <v>0.01</v>
      </c>
      <c r="AH259" s="407">
        <v>0</v>
      </c>
      <c r="AI259" s="405">
        <v>0</v>
      </c>
      <c r="AJ259" s="407">
        <v>0</v>
      </c>
      <c r="AK259" s="405">
        <v>0</v>
      </c>
      <c r="AL259" s="407">
        <v>3</v>
      </c>
      <c r="AM259" s="405">
        <v>0.01</v>
      </c>
      <c r="AN259" s="405"/>
      <c r="AO259" s="407">
        <v>2</v>
      </c>
      <c r="AP259" s="405">
        <v>0.01</v>
      </c>
      <c r="AQ259" s="407">
        <v>2</v>
      </c>
      <c r="AR259" s="405">
        <v>0.01</v>
      </c>
      <c r="AS259" s="407">
        <v>0</v>
      </c>
      <c r="AT259" s="405">
        <v>0</v>
      </c>
      <c r="AU259" s="407">
        <v>0</v>
      </c>
      <c r="AV259" s="405">
        <v>0</v>
      </c>
      <c r="AW259" s="407">
        <v>0</v>
      </c>
      <c r="AX259" s="405">
        <v>0</v>
      </c>
      <c r="AY259" s="405"/>
      <c r="AZ259" s="407">
        <v>3</v>
      </c>
      <c r="BA259" s="405">
        <v>0.01</v>
      </c>
      <c r="BB259" s="407">
        <v>0</v>
      </c>
      <c r="BC259" s="405">
        <v>0</v>
      </c>
      <c r="BD259" s="407">
        <v>3</v>
      </c>
      <c r="BE259" s="405">
        <v>0.01</v>
      </c>
      <c r="BF259" s="405"/>
      <c r="BG259" s="407">
        <v>1</v>
      </c>
      <c r="BH259" s="405">
        <v>0</v>
      </c>
    </row>
    <row r="260" spans="1:60" x14ac:dyDescent="0.2">
      <c r="A260" s="186" t="s">
        <v>759</v>
      </c>
      <c r="B260" s="186" t="s">
        <v>760</v>
      </c>
      <c r="C260" s="402"/>
      <c r="D260" s="402"/>
      <c r="E260" s="401">
        <v>364</v>
      </c>
      <c r="F260" s="399">
        <v>1</v>
      </c>
      <c r="G260" s="406"/>
      <c r="H260" s="407">
        <v>334</v>
      </c>
      <c r="I260" s="405">
        <v>0.92</v>
      </c>
      <c r="J260" s="407">
        <v>313</v>
      </c>
      <c r="K260" s="405">
        <v>0.86</v>
      </c>
      <c r="L260" s="407">
        <v>0</v>
      </c>
      <c r="M260" s="405">
        <v>0</v>
      </c>
      <c r="N260" s="407">
        <v>0</v>
      </c>
      <c r="O260" s="405">
        <v>0</v>
      </c>
      <c r="P260" s="407">
        <v>21</v>
      </c>
      <c r="Q260" s="405">
        <v>0.06</v>
      </c>
      <c r="R260" s="405"/>
      <c r="S260" s="407">
        <v>11</v>
      </c>
      <c r="T260" s="405">
        <v>0.03</v>
      </c>
      <c r="U260" s="407">
        <v>7</v>
      </c>
      <c r="V260" s="405">
        <v>0.02</v>
      </c>
      <c r="W260" s="407">
        <v>3</v>
      </c>
      <c r="X260" s="405">
        <v>0.01</v>
      </c>
      <c r="Y260" s="407">
        <v>1</v>
      </c>
      <c r="Z260" s="405">
        <v>0</v>
      </c>
      <c r="AA260" s="405"/>
      <c r="AB260" s="407">
        <v>10</v>
      </c>
      <c r="AC260" s="405">
        <v>0.03</v>
      </c>
      <c r="AD260" s="407">
        <v>3</v>
      </c>
      <c r="AE260" s="405">
        <v>0.01</v>
      </c>
      <c r="AF260" s="407">
        <v>2</v>
      </c>
      <c r="AG260" s="405">
        <v>0.01</v>
      </c>
      <c r="AH260" s="407">
        <v>2</v>
      </c>
      <c r="AI260" s="405">
        <v>0.01</v>
      </c>
      <c r="AJ260" s="407">
        <v>2</v>
      </c>
      <c r="AK260" s="405">
        <v>0.01</v>
      </c>
      <c r="AL260" s="407">
        <v>1</v>
      </c>
      <c r="AM260" s="405">
        <v>0</v>
      </c>
      <c r="AN260" s="405"/>
      <c r="AO260" s="407">
        <v>5</v>
      </c>
      <c r="AP260" s="405">
        <v>0.01</v>
      </c>
      <c r="AQ260" s="407">
        <v>5</v>
      </c>
      <c r="AR260" s="405">
        <v>0.01</v>
      </c>
      <c r="AS260" s="407">
        <v>0</v>
      </c>
      <c r="AT260" s="405">
        <v>0</v>
      </c>
      <c r="AU260" s="407">
        <v>0</v>
      </c>
      <c r="AV260" s="405">
        <v>0</v>
      </c>
      <c r="AW260" s="407">
        <v>0</v>
      </c>
      <c r="AX260" s="405">
        <v>0</v>
      </c>
      <c r="AY260" s="405"/>
      <c r="AZ260" s="407">
        <v>0</v>
      </c>
      <c r="BA260" s="405">
        <v>0</v>
      </c>
      <c r="BB260" s="407">
        <v>0</v>
      </c>
      <c r="BC260" s="405">
        <v>0</v>
      </c>
      <c r="BD260" s="407">
        <v>0</v>
      </c>
      <c r="BE260" s="405">
        <v>0</v>
      </c>
      <c r="BF260" s="405"/>
      <c r="BG260" s="407">
        <v>4</v>
      </c>
      <c r="BH260" s="405">
        <v>0.01</v>
      </c>
    </row>
    <row r="261" spans="1:60" x14ac:dyDescent="0.2">
      <c r="A261" s="186" t="s">
        <v>761</v>
      </c>
      <c r="B261" s="186" t="s">
        <v>762</v>
      </c>
      <c r="C261" s="402"/>
      <c r="D261" s="402"/>
      <c r="E261" s="401">
        <v>581</v>
      </c>
      <c r="F261" s="399">
        <v>1</v>
      </c>
      <c r="G261" s="406"/>
      <c r="H261" s="407">
        <v>559</v>
      </c>
      <c r="I261" s="405">
        <v>0.96</v>
      </c>
      <c r="J261" s="407">
        <v>554</v>
      </c>
      <c r="K261" s="405">
        <v>0.95</v>
      </c>
      <c r="L261" s="407">
        <v>0</v>
      </c>
      <c r="M261" s="405">
        <v>0</v>
      </c>
      <c r="N261" s="407">
        <v>1</v>
      </c>
      <c r="O261" s="405">
        <v>0</v>
      </c>
      <c r="P261" s="407">
        <v>4</v>
      </c>
      <c r="Q261" s="405">
        <v>0.01</v>
      </c>
      <c r="R261" s="405"/>
      <c r="S261" s="407">
        <v>0</v>
      </c>
      <c r="T261" s="405">
        <v>0</v>
      </c>
      <c r="U261" s="407">
        <v>0</v>
      </c>
      <c r="V261" s="405">
        <v>0</v>
      </c>
      <c r="W261" s="407">
        <v>0</v>
      </c>
      <c r="X261" s="405">
        <v>0</v>
      </c>
      <c r="Y261" s="407">
        <v>0</v>
      </c>
      <c r="Z261" s="405">
        <v>0</v>
      </c>
      <c r="AA261" s="405"/>
      <c r="AB261" s="407">
        <v>3</v>
      </c>
      <c r="AC261" s="405">
        <v>0.01</v>
      </c>
      <c r="AD261" s="407">
        <v>1</v>
      </c>
      <c r="AE261" s="405">
        <v>0</v>
      </c>
      <c r="AF261" s="407">
        <v>1</v>
      </c>
      <c r="AG261" s="405">
        <v>0</v>
      </c>
      <c r="AH261" s="407">
        <v>1</v>
      </c>
      <c r="AI261" s="405">
        <v>0</v>
      </c>
      <c r="AJ261" s="407">
        <v>0</v>
      </c>
      <c r="AK261" s="405">
        <v>0</v>
      </c>
      <c r="AL261" s="407">
        <v>0</v>
      </c>
      <c r="AM261" s="405">
        <v>0</v>
      </c>
      <c r="AN261" s="405"/>
      <c r="AO261" s="407">
        <v>2</v>
      </c>
      <c r="AP261" s="405">
        <v>0</v>
      </c>
      <c r="AQ261" s="407">
        <v>1</v>
      </c>
      <c r="AR261" s="405">
        <v>0</v>
      </c>
      <c r="AS261" s="407">
        <v>0</v>
      </c>
      <c r="AT261" s="405">
        <v>0</v>
      </c>
      <c r="AU261" s="407">
        <v>0</v>
      </c>
      <c r="AV261" s="405">
        <v>0</v>
      </c>
      <c r="AW261" s="407">
        <v>1</v>
      </c>
      <c r="AX261" s="405">
        <v>0</v>
      </c>
      <c r="AY261" s="405"/>
      <c r="AZ261" s="407">
        <v>4</v>
      </c>
      <c r="BA261" s="405">
        <v>0.01</v>
      </c>
      <c r="BB261" s="407">
        <v>1</v>
      </c>
      <c r="BC261" s="405">
        <v>0</v>
      </c>
      <c r="BD261" s="407">
        <v>3</v>
      </c>
      <c r="BE261" s="405">
        <v>0.01</v>
      </c>
      <c r="BF261" s="405"/>
      <c r="BG261" s="407">
        <v>13</v>
      </c>
      <c r="BH261" s="405">
        <v>0.02</v>
      </c>
    </row>
    <row r="262" spans="1:60" x14ac:dyDescent="0.2">
      <c r="A262" s="186" t="s">
        <v>763</v>
      </c>
      <c r="B262" s="186" t="s">
        <v>764</v>
      </c>
      <c r="C262" s="402"/>
      <c r="D262" s="402"/>
      <c r="E262" s="401">
        <v>595</v>
      </c>
      <c r="F262" s="399">
        <v>1</v>
      </c>
      <c r="G262" s="406"/>
      <c r="H262" s="407">
        <v>525</v>
      </c>
      <c r="I262" s="405">
        <v>0.88</v>
      </c>
      <c r="J262" s="407">
        <v>489</v>
      </c>
      <c r="K262" s="405">
        <v>0.82</v>
      </c>
      <c r="L262" s="407">
        <v>0</v>
      </c>
      <c r="M262" s="405">
        <v>0</v>
      </c>
      <c r="N262" s="407">
        <v>2</v>
      </c>
      <c r="O262" s="405">
        <v>0</v>
      </c>
      <c r="P262" s="407">
        <v>34</v>
      </c>
      <c r="Q262" s="405">
        <v>0.06</v>
      </c>
      <c r="R262" s="405"/>
      <c r="S262" s="407">
        <v>2</v>
      </c>
      <c r="T262" s="405">
        <v>0</v>
      </c>
      <c r="U262" s="407">
        <v>2</v>
      </c>
      <c r="V262" s="405">
        <v>0</v>
      </c>
      <c r="W262" s="407">
        <v>0</v>
      </c>
      <c r="X262" s="405">
        <v>0</v>
      </c>
      <c r="Y262" s="407">
        <v>0</v>
      </c>
      <c r="Z262" s="405">
        <v>0</v>
      </c>
      <c r="AA262" s="405"/>
      <c r="AB262" s="407">
        <v>3</v>
      </c>
      <c r="AC262" s="405">
        <v>0.01</v>
      </c>
      <c r="AD262" s="407">
        <v>0</v>
      </c>
      <c r="AE262" s="405">
        <v>0</v>
      </c>
      <c r="AF262" s="407">
        <v>0</v>
      </c>
      <c r="AG262" s="405">
        <v>0</v>
      </c>
      <c r="AH262" s="407">
        <v>2</v>
      </c>
      <c r="AI262" s="405">
        <v>0</v>
      </c>
      <c r="AJ262" s="407">
        <v>0</v>
      </c>
      <c r="AK262" s="405">
        <v>0</v>
      </c>
      <c r="AL262" s="407">
        <v>1</v>
      </c>
      <c r="AM262" s="405">
        <v>0</v>
      </c>
      <c r="AN262" s="405"/>
      <c r="AO262" s="407">
        <v>3</v>
      </c>
      <c r="AP262" s="405">
        <v>0.01</v>
      </c>
      <c r="AQ262" s="407">
        <v>2</v>
      </c>
      <c r="AR262" s="405">
        <v>0</v>
      </c>
      <c r="AS262" s="407">
        <v>0</v>
      </c>
      <c r="AT262" s="405">
        <v>0</v>
      </c>
      <c r="AU262" s="407">
        <v>0</v>
      </c>
      <c r="AV262" s="405">
        <v>0</v>
      </c>
      <c r="AW262" s="407">
        <v>1</v>
      </c>
      <c r="AX262" s="405">
        <v>0</v>
      </c>
      <c r="AY262" s="405"/>
      <c r="AZ262" s="407">
        <v>2</v>
      </c>
      <c r="BA262" s="405">
        <v>0</v>
      </c>
      <c r="BB262" s="407">
        <v>1</v>
      </c>
      <c r="BC262" s="405">
        <v>0</v>
      </c>
      <c r="BD262" s="407">
        <v>1</v>
      </c>
      <c r="BE262" s="405">
        <v>0</v>
      </c>
      <c r="BF262" s="405"/>
      <c r="BG262" s="407">
        <v>60</v>
      </c>
      <c r="BH262" s="405">
        <v>0.1</v>
      </c>
    </row>
    <row r="263" spans="1:60" x14ac:dyDescent="0.2">
      <c r="A263" s="186" t="s">
        <v>765</v>
      </c>
      <c r="B263" s="186" t="s">
        <v>766</v>
      </c>
      <c r="C263" s="402"/>
      <c r="D263" s="402"/>
      <c r="E263" s="401">
        <v>76</v>
      </c>
      <c r="F263" s="399">
        <v>1</v>
      </c>
      <c r="G263" s="406"/>
      <c r="H263" s="407">
        <v>75</v>
      </c>
      <c r="I263" s="405">
        <v>0.99</v>
      </c>
      <c r="J263" s="407">
        <v>75</v>
      </c>
      <c r="K263" s="405">
        <v>0.99</v>
      </c>
      <c r="L263" s="407">
        <v>0</v>
      </c>
      <c r="M263" s="405">
        <v>0</v>
      </c>
      <c r="N263" s="407">
        <v>0</v>
      </c>
      <c r="O263" s="405">
        <v>0</v>
      </c>
      <c r="P263" s="407">
        <v>0</v>
      </c>
      <c r="Q263" s="405">
        <v>0</v>
      </c>
      <c r="R263" s="405"/>
      <c r="S263" s="407">
        <v>1</v>
      </c>
      <c r="T263" s="405">
        <v>0.01</v>
      </c>
      <c r="U263" s="407">
        <v>1</v>
      </c>
      <c r="V263" s="405">
        <v>0.01</v>
      </c>
      <c r="W263" s="407">
        <v>0</v>
      </c>
      <c r="X263" s="405">
        <v>0</v>
      </c>
      <c r="Y263" s="407">
        <v>0</v>
      </c>
      <c r="Z263" s="405">
        <v>0</v>
      </c>
      <c r="AA263" s="405"/>
      <c r="AB263" s="407">
        <v>0</v>
      </c>
      <c r="AC263" s="405">
        <v>0</v>
      </c>
      <c r="AD263" s="407">
        <v>0</v>
      </c>
      <c r="AE263" s="405">
        <v>0</v>
      </c>
      <c r="AF263" s="407">
        <v>0</v>
      </c>
      <c r="AG263" s="405">
        <v>0</v>
      </c>
      <c r="AH263" s="407">
        <v>0</v>
      </c>
      <c r="AI263" s="405">
        <v>0</v>
      </c>
      <c r="AJ263" s="407">
        <v>0</v>
      </c>
      <c r="AK263" s="405">
        <v>0</v>
      </c>
      <c r="AL263" s="407">
        <v>0</v>
      </c>
      <c r="AM263" s="405">
        <v>0</v>
      </c>
      <c r="AN263" s="405"/>
      <c r="AO263" s="407">
        <v>0</v>
      </c>
      <c r="AP263" s="405">
        <v>0</v>
      </c>
      <c r="AQ263" s="407">
        <v>0</v>
      </c>
      <c r="AR263" s="405">
        <v>0</v>
      </c>
      <c r="AS263" s="407">
        <v>0</v>
      </c>
      <c r="AT263" s="405">
        <v>0</v>
      </c>
      <c r="AU263" s="407">
        <v>0</v>
      </c>
      <c r="AV263" s="405">
        <v>0</v>
      </c>
      <c r="AW263" s="407">
        <v>0</v>
      </c>
      <c r="AX263" s="405">
        <v>0</v>
      </c>
      <c r="AY263" s="405"/>
      <c r="AZ263" s="407">
        <v>0</v>
      </c>
      <c r="BA263" s="405">
        <v>0</v>
      </c>
      <c r="BB263" s="407">
        <v>0</v>
      </c>
      <c r="BC263" s="405">
        <v>0</v>
      </c>
      <c r="BD263" s="407">
        <v>0</v>
      </c>
      <c r="BE263" s="405">
        <v>0</v>
      </c>
      <c r="BF263" s="405"/>
      <c r="BG263" s="407">
        <v>0</v>
      </c>
      <c r="BH263" s="405">
        <v>0</v>
      </c>
    </row>
    <row r="264" spans="1:60" s="204" customFormat="1" x14ac:dyDescent="0.2">
      <c r="A264" s="198" t="s">
        <v>767</v>
      </c>
      <c r="B264" s="198" t="s">
        <v>768</v>
      </c>
      <c r="C264" s="402"/>
      <c r="D264" s="402"/>
      <c r="E264" s="408" t="s">
        <v>284</v>
      </c>
      <c r="F264" s="409" t="s">
        <v>284</v>
      </c>
      <c r="G264" s="410"/>
      <c r="H264" s="411" t="s">
        <v>284</v>
      </c>
      <c r="I264" s="412" t="s">
        <v>284</v>
      </c>
      <c r="J264" s="411" t="s">
        <v>284</v>
      </c>
      <c r="K264" s="412" t="s">
        <v>284</v>
      </c>
      <c r="L264" s="411" t="s">
        <v>284</v>
      </c>
      <c r="M264" s="412" t="s">
        <v>284</v>
      </c>
      <c r="N264" s="411" t="s">
        <v>284</v>
      </c>
      <c r="O264" s="412" t="s">
        <v>284</v>
      </c>
      <c r="P264" s="411" t="s">
        <v>284</v>
      </c>
      <c r="Q264" s="412" t="s">
        <v>284</v>
      </c>
      <c r="R264" s="412"/>
      <c r="S264" s="411" t="s">
        <v>284</v>
      </c>
      <c r="T264" s="412" t="s">
        <v>284</v>
      </c>
      <c r="U264" s="411" t="s">
        <v>284</v>
      </c>
      <c r="V264" s="412" t="s">
        <v>284</v>
      </c>
      <c r="W264" s="411" t="s">
        <v>284</v>
      </c>
      <c r="X264" s="412" t="s">
        <v>284</v>
      </c>
      <c r="Y264" s="411" t="s">
        <v>284</v>
      </c>
      <c r="Z264" s="412" t="s">
        <v>284</v>
      </c>
      <c r="AA264" s="412"/>
      <c r="AB264" s="411" t="s">
        <v>284</v>
      </c>
      <c r="AC264" s="412" t="s">
        <v>284</v>
      </c>
      <c r="AD264" s="411" t="s">
        <v>284</v>
      </c>
      <c r="AE264" s="412" t="s">
        <v>284</v>
      </c>
      <c r="AF264" s="411" t="s">
        <v>284</v>
      </c>
      <c r="AG264" s="412" t="s">
        <v>284</v>
      </c>
      <c r="AH264" s="411" t="s">
        <v>284</v>
      </c>
      <c r="AI264" s="412" t="s">
        <v>284</v>
      </c>
      <c r="AJ264" s="411" t="s">
        <v>284</v>
      </c>
      <c r="AK264" s="412" t="s">
        <v>284</v>
      </c>
      <c r="AL264" s="411" t="s">
        <v>284</v>
      </c>
      <c r="AM264" s="412" t="s">
        <v>284</v>
      </c>
      <c r="AN264" s="412"/>
      <c r="AO264" s="411" t="s">
        <v>284</v>
      </c>
      <c r="AP264" s="412" t="s">
        <v>284</v>
      </c>
      <c r="AQ264" s="411" t="s">
        <v>284</v>
      </c>
      <c r="AR264" s="412" t="s">
        <v>284</v>
      </c>
      <c r="AS264" s="411" t="s">
        <v>284</v>
      </c>
      <c r="AT264" s="412" t="s">
        <v>284</v>
      </c>
      <c r="AU264" s="411" t="s">
        <v>284</v>
      </c>
      <c r="AV264" s="412" t="s">
        <v>284</v>
      </c>
      <c r="AW264" s="411" t="s">
        <v>284</v>
      </c>
      <c r="AX264" s="412" t="s">
        <v>284</v>
      </c>
      <c r="AY264" s="412"/>
      <c r="AZ264" s="411" t="s">
        <v>284</v>
      </c>
      <c r="BA264" s="412" t="s">
        <v>284</v>
      </c>
      <c r="BB264" s="411" t="s">
        <v>284</v>
      </c>
      <c r="BC264" s="412" t="s">
        <v>284</v>
      </c>
      <c r="BD264" s="411" t="s">
        <v>284</v>
      </c>
      <c r="BE264" s="412" t="s">
        <v>284</v>
      </c>
      <c r="BF264" s="412"/>
      <c r="BG264" s="411" t="s">
        <v>284</v>
      </c>
      <c r="BH264" s="412" t="s">
        <v>284</v>
      </c>
    </row>
    <row r="265" spans="1:60" x14ac:dyDescent="0.2">
      <c r="A265" s="186" t="s">
        <v>769</v>
      </c>
      <c r="B265" s="186" t="s">
        <v>770</v>
      </c>
      <c r="C265" s="402"/>
      <c r="D265" s="402"/>
      <c r="E265" s="401">
        <v>1236</v>
      </c>
      <c r="F265" s="399">
        <v>1</v>
      </c>
      <c r="G265" s="406"/>
      <c r="H265" s="407">
        <v>1045</v>
      </c>
      <c r="I265" s="405">
        <v>0.85</v>
      </c>
      <c r="J265" s="407">
        <v>962</v>
      </c>
      <c r="K265" s="405">
        <v>0.78</v>
      </c>
      <c r="L265" s="407">
        <v>4</v>
      </c>
      <c r="M265" s="405">
        <v>0</v>
      </c>
      <c r="N265" s="407">
        <v>1</v>
      </c>
      <c r="O265" s="405">
        <v>0</v>
      </c>
      <c r="P265" s="407">
        <v>78</v>
      </c>
      <c r="Q265" s="405">
        <v>0.06</v>
      </c>
      <c r="R265" s="405"/>
      <c r="S265" s="407">
        <v>48</v>
      </c>
      <c r="T265" s="405">
        <v>0.04</v>
      </c>
      <c r="U265" s="407">
        <v>27</v>
      </c>
      <c r="V265" s="405">
        <v>0.02</v>
      </c>
      <c r="W265" s="407">
        <v>12</v>
      </c>
      <c r="X265" s="405">
        <v>0.01</v>
      </c>
      <c r="Y265" s="407">
        <v>9</v>
      </c>
      <c r="Z265" s="405">
        <v>0.01</v>
      </c>
      <c r="AA265" s="405"/>
      <c r="AB265" s="407">
        <v>46</v>
      </c>
      <c r="AC265" s="405">
        <v>0.04</v>
      </c>
      <c r="AD265" s="407">
        <v>7</v>
      </c>
      <c r="AE265" s="405">
        <v>0.01</v>
      </c>
      <c r="AF265" s="407">
        <v>12</v>
      </c>
      <c r="AG265" s="405">
        <v>0.01</v>
      </c>
      <c r="AH265" s="407">
        <v>6</v>
      </c>
      <c r="AI265" s="405">
        <v>0</v>
      </c>
      <c r="AJ265" s="407">
        <v>0</v>
      </c>
      <c r="AK265" s="405">
        <v>0</v>
      </c>
      <c r="AL265" s="407">
        <v>21</v>
      </c>
      <c r="AM265" s="405">
        <v>0.02</v>
      </c>
      <c r="AN265" s="405"/>
      <c r="AO265" s="407">
        <v>48</v>
      </c>
      <c r="AP265" s="405">
        <v>0.04</v>
      </c>
      <c r="AQ265" s="407">
        <v>24</v>
      </c>
      <c r="AR265" s="405">
        <v>0.02</v>
      </c>
      <c r="AS265" s="407">
        <v>6</v>
      </c>
      <c r="AT265" s="405">
        <v>0</v>
      </c>
      <c r="AU265" s="407">
        <v>9</v>
      </c>
      <c r="AV265" s="405">
        <v>0.01</v>
      </c>
      <c r="AW265" s="407">
        <v>9</v>
      </c>
      <c r="AX265" s="405">
        <v>0.01</v>
      </c>
      <c r="AY265" s="405"/>
      <c r="AZ265" s="407">
        <v>14</v>
      </c>
      <c r="BA265" s="405">
        <v>0.01</v>
      </c>
      <c r="BB265" s="407">
        <v>2</v>
      </c>
      <c r="BC265" s="405">
        <v>0</v>
      </c>
      <c r="BD265" s="407">
        <v>12</v>
      </c>
      <c r="BE265" s="405">
        <v>0.01</v>
      </c>
      <c r="BF265" s="405"/>
      <c r="BG265" s="407">
        <v>35</v>
      </c>
      <c r="BH265" s="405">
        <v>0.03</v>
      </c>
    </row>
    <row r="266" spans="1:60" x14ac:dyDescent="0.2">
      <c r="A266" s="186" t="s">
        <v>771</v>
      </c>
      <c r="B266" s="186" t="s">
        <v>772</v>
      </c>
      <c r="C266" s="402"/>
      <c r="D266" s="402"/>
      <c r="E266" s="401">
        <v>1235</v>
      </c>
      <c r="F266" s="399">
        <v>1</v>
      </c>
      <c r="G266" s="406"/>
      <c r="H266" s="407">
        <v>1125</v>
      </c>
      <c r="I266" s="405">
        <v>0.91</v>
      </c>
      <c r="J266" s="407">
        <v>1086</v>
      </c>
      <c r="K266" s="405">
        <v>0.88</v>
      </c>
      <c r="L266" s="407">
        <v>4</v>
      </c>
      <c r="M266" s="405">
        <v>0</v>
      </c>
      <c r="N266" s="407">
        <v>0</v>
      </c>
      <c r="O266" s="405">
        <v>0</v>
      </c>
      <c r="P266" s="407">
        <v>35</v>
      </c>
      <c r="Q266" s="405">
        <v>0.03</v>
      </c>
      <c r="R266" s="405"/>
      <c r="S266" s="407">
        <v>43</v>
      </c>
      <c r="T266" s="405">
        <v>0.03</v>
      </c>
      <c r="U266" s="407">
        <v>30</v>
      </c>
      <c r="V266" s="405">
        <v>0.02</v>
      </c>
      <c r="W266" s="407">
        <v>11</v>
      </c>
      <c r="X266" s="405">
        <v>0.01</v>
      </c>
      <c r="Y266" s="407">
        <v>2</v>
      </c>
      <c r="Z266" s="405">
        <v>0</v>
      </c>
      <c r="AA266" s="405"/>
      <c r="AB266" s="407">
        <v>19</v>
      </c>
      <c r="AC266" s="405">
        <v>0.02</v>
      </c>
      <c r="AD266" s="407">
        <v>10</v>
      </c>
      <c r="AE266" s="405">
        <v>0.01</v>
      </c>
      <c r="AF266" s="407">
        <v>1</v>
      </c>
      <c r="AG266" s="405">
        <v>0</v>
      </c>
      <c r="AH266" s="407">
        <v>4</v>
      </c>
      <c r="AI266" s="405">
        <v>0</v>
      </c>
      <c r="AJ266" s="407">
        <v>1</v>
      </c>
      <c r="AK266" s="405">
        <v>0</v>
      </c>
      <c r="AL266" s="407">
        <v>3</v>
      </c>
      <c r="AM266" s="405">
        <v>0</v>
      </c>
      <c r="AN266" s="405"/>
      <c r="AO266" s="407">
        <v>17</v>
      </c>
      <c r="AP266" s="405">
        <v>0.01</v>
      </c>
      <c r="AQ266" s="407">
        <v>10</v>
      </c>
      <c r="AR266" s="405">
        <v>0.01</v>
      </c>
      <c r="AS266" s="407">
        <v>2</v>
      </c>
      <c r="AT266" s="405">
        <v>0</v>
      </c>
      <c r="AU266" s="407">
        <v>4</v>
      </c>
      <c r="AV266" s="405">
        <v>0</v>
      </c>
      <c r="AW266" s="407">
        <v>1</v>
      </c>
      <c r="AX266" s="405">
        <v>0</v>
      </c>
      <c r="AY266" s="405"/>
      <c r="AZ266" s="407">
        <v>6</v>
      </c>
      <c r="BA266" s="405">
        <v>0</v>
      </c>
      <c r="BB266" s="407">
        <v>0</v>
      </c>
      <c r="BC266" s="405">
        <v>0</v>
      </c>
      <c r="BD266" s="407">
        <v>6</v>
      </c>
      <c r="BE266" s="405">
        <v>0</v>
      </c>
      <c r="BF266" s="405"/>
      <c r="BG266" s="407">
        <v>25</v>
      </c>
      <c r="BH266" s="405">
        <v>0.02</v>
      </c>
    </row>
    <row r="267" spans="1:60" x14ac:dyDescent="0.2">
      <c r="A267" s="186" t="s">
        <v>773</v>
      </c>
      <c r="B267" s="186" t="s">
        <v>774</v>
      </c>
      <c r="C267" s="402"/>
      <c r="D267" s="402"/>
      <c r="E267" s="401">
        <v>3395</v>
      </c>
      <c r="F267" s="399">
        <v>1</v>
      </c>
      <c r="G267" s="406"/>
      <c r="H267" s="407">
        <v>643</v>
      </c>
      <c r="I267" s="405">
        <v>0.19</v>
      </c>
      <c r="J267" s="407">
        <v>444</v>
      </c>
      <c r="K267" s="405">
        <v>0.13</v>
      </c>
      <c r="L267" s="407">
        <v>19</v>
      </c>
      <c r="M267" s="405">
        <v>0.01</v>
      </c>
      <c r="N267" s="407">
        <v>1</v>
      </c>
      <c r="O267" s="405">
        <v>0</v>
      </c>
      <c r="P267" s="407">
        <v>179</v>
      </c>
      <c r="Q267" s="405">
        <v>0.05</v>
      </c>
      <c r="R267" s="405"/>
      <c r="S267" s="407">
        <v>928</v>
      </c>
      <c r="T267" s="405">
        <v>0.27</v>
      </c>
      <c r="U267" s="407">
        <v>622</v>
      </c>
      <c r="V267" s="405">
        <v>0.18</v>
      </c>
      <c r="W267" s="407">
        <v>258</v>
      </c>
      <c r="X267" s="405">
        <v>0.08</v>
      </c>
      <c r="Y267" s="407">
        <v>48</v>
      </c>
      <c r="Z267" s="405">
        <v>0.01</v>
      </c>
      <c r="AA267" s="405"/>
      <c r="AB267" s="407">
        <v>128</v>
      </c>
      <c r="AC267" s="405">
        <v>0.04</v>
      </c>
      <c r="AD267" s="407">
        <v>1</v>
      </c>
      <c r="AE267" s="405">
        <v>0</v>
      </c>
      <c r="AF267" s="407">
        <v>35</v>
      </c>
      <c r="AG267" s="405">
        <v>0.01</v>
      </c>
      <c r="AH267" s="407">
        <v>39</v>
      </c>
      <c r="AI267" s="405">
        <v>0.01</v>
      </c>
      <c r="AJ267" s="407">
        <v>8</v>
      </c>
      <c r="AK267" s="405">
        <v>0</v>
      </c>
      <c r="AL267" s="407">
        <v>45</v>
      </c>
      <c r="AM267" s="405">
        <v>0.01</v>
      </c>
      <c r="AN267" s="405"/>
      <c r="AO267" s="407">
        <v>129</v>
      </c>
      <c r="AP267" s="405">
        <v>0.04</v>
      </c>
      <c r="AQ267" s="407">
        <v>68</v>
      </c>
      <c r="AR267" s="405">
        <v>0.02</v>
      </c>
      <c r="AS267" s="407">
        <v>22</v>
      </c>
      <c r="AT267" s="405">
        <v>0.01</v>
      </c>
      <c r="AU267" s="407">
        <v>5</v>
      </c>
      <c r="AV267" s="405">
        <v>0</v>
      </c>
      <c r="AW267" s="407">
        <v>34</v>
      </c>
      <c r="AX267" s="405">
        <v>0.01</v>
      </c>
      <c r="AY267" s="405"/>
      <c r="AZ267" s="407">
        <v>257</v>
      </c>
      <c r="BA267" s="405">
        <v>0.08</v>
      </c>
      <c r="BB267" s="407">
        <v>16</v>
      </c>
      <c r="BC267" s="405">
        <v>0</v>
      </c>
      <c r="BD267" s="407">
        <v>241</v>
      </c>
      <c r="BE267" s="405">
        <v>7.0000000000000007E-2</v>
      </c>
      <c r="BF267" s="405"/>
      <c r="BG267" s="407">
        <v>1310</v>
      </c>
      <c r="BH267" s="405">
        <v>0.39</v>
      </c>
    </row>
    <row r="268" spans="1:60" x14ac:dyDescent="0.2">
      <c r="A268" s="186" t="s">
        <v>775</v>
      </c>
      <c r="B268" s="186" t="s">
        <v>776</v>
      </c>
      <c r="C268" s="402"/>
      <c r="D268" s="402"/>
      <c r="E268" s="401">
        <v>382</v>
      </c>
      <c r="F268" s="399">
        <v>1</v>
      </c>
      <c r="G268" s="406"/>
      <c r="H268" s="407">
        <v>301</v>
      </c>
      <c r="I268" s="405">
        <v>0.79</v>
      </c>
      <c r="J268" s="407">
        <v>279</v>
      </c>
      <c r="K268" s="405">
        <v>0.73</v>
      </c>
      <c r="L268" s="407">
        <v>3</v>
      </c>
      <c r="M268" s="405">
        <v>0.01</v>
      </c>
      <c r="N268" s="407">
        <v>5</v>
      </c>
      <c r="O268" s="405">
        <v>0.01</v>
      </c>
      <c r="P268" s="407">
        <v>14</v>
      </c>
      <c r="Q268" s="405">
        <v>0.04</v>
      </c>
      <c r="R268" s="405"/>
      <c r="S268" s="407">
        <v>28</v>
      </c>
      <c r="T268" s="405">
        <v>7.0000000000000007E-2</v>
      </c>
      <c r="U268" s="407">
        <v>21</v>
      </c>
      <c r="V268" s="405">
        <v>0.05</v>
      </c>
      <c r="W268" s="407">
        <v>3</v>
      </c>
      <c r="X268" s="405">
        <v>0.01</v>
      </c>
      <c r="Y268" s="407">
        <v>4</v>
      </c>
      <c r="Z268" s="405">
        <v>0.01</v>
      </c>
      <c r="AA268" s="405"/>
      <c r="AB268" s="407">
        <v>27</v>
      </c>
      <c r="AC268" s="405">
        <v>7.0000000000000007E-2</v>
      </c>
      <c r="AD268" s="407">
        <v>5</v>
      </c>
      <c r="AE268" s="405">
        <v>0.01</v>
      </c>
      <c r="AF268" s="407">
        <v>7</v>
      </c>
      <c r="AG268" s="405">
        <v>0.02</v>
      </c>
      <c r="AH268" s="407">
        <v>1</v>
      </c>
      <c r="AI268" s="405">
        <v>0</v>
      </c>
      <c r="AJ268" s="407">
        <v>1</v>
      </c>
      <c r="AK268" s="405">
        <v>0</v>
      </c>
      <c r="AL268" s="407">
        <v>13</v>
      </c>
      <c r="AM268" s="405">
        <v>0.03</v>
      </c>
      <c r="AN268" s="405"/>
      <c r="AO268" s="407">
        <v>7</v>
      </c>
      <c r="AP268" s="405">
        <v>0.02</v>
      </c>
      <c r="AQ268" s="407">
        <v>3</v>
      </c>
      <c r="AR268" s="405">
        <v>0.01</v>
      </c>
      <c r="AS268" s="407">
        <v>2</v>
      </c>
      <c r="AT268" s="405">
        <v>0.01</v>
      </c>
      <c r="AU268" s="407">
        <v>2</v>
      </c>
      <c r="AV268" s="405">
        <v>0.01</v>
      </c>
      <c r="AW268" s="407">
        <v>0</v>
      </c>
      <c r="AX268" s="405">
        <v>0</v>
      </c>
      <c r="AY268" s="405"/>
      <c r="AZ268" s="407">
        <v>5</v>
      </c>
      <c r="BA268" s="405">
        <v>0.01</v>
      </c>
      <c r="BB268" s="407">
        <v>2</v>
      </c>
      <c r="BC268" s="405">
        <v>0.01</v>
      </c>
      <c r="BD268" s="407">
        <v>3</v>
      </c>
      <c r="BE268" s="405">
        <v>0.01</v>
      </c>
      <c r="BF268" s="405"/>
      <c r="BG268" s="407">
        <v>14</v>
      </c>
      <c r="BH268" s="405">
        <v>0.04</v>
      </c>
    </row>
    <row r="269" spans="1:60" x14ac:dyDescent="0.2">
      <c r="A269" s="186" t="s">
        <v>777</v>
      </c>
      <c r="B269" s="186" t="s">
        <v>778</v>
      </c>
      <c r="C269" s="402"/>
      <c r="D269" s="402"/>
      <c r="E269" s="401">
        <v>272</v>
      </c>
      <c r="F269" s="399">
        <v>1</v>
      </c>
      <c r="G269" s="406"/>
      <c r="H269" s="407">
        <v>205</v>
      </c>
      <c r="I269" s="405">
        <v>0.75</v>
      </c>
      <c r="J269" s="407">
        <v>179</v>
      </c>
      <c r="K269" s="405">
        <v>0.66</v>
      </c>
      <c r="L269" s="407">
        <v>3</v>
      </c>
      <c r="M269" s="405">
        <v>0.01</v>
      </c>
      <c r="N269" s="407">
        <v>5</v>
      </c>
      <c r="O269" s="405">
        <v>0.02</v>
      </c>
      <c r="P269" s="407">
        <v>18</v>
      </c>
      <c r="Q269" s="405">
        <v>7.0000000000000007E-2</v>
      </c>
      <c r="R269" s="405"/>
      <c r="S269" s="407">
        <v>16</v>
      </c>
      <c r="T269" s="405">
        <v>0.06</v>
      </c>
      <c r="U269" s="407">
        <v>9</v>
      </c>
      <c r="V269" s="405">
        <v>0.03</v>
      </c>
      <c r="W269" s="407">
        <v>7</v>
      </c>
      <c r="X269" s="405">
        <v>0.03</v>
      </c>
      <c r="Y269" s="407">
        <v>0</v>
      </c>
      <c r="Z269" s="405">
        <v>0</v>
      </c>
      <c r="AA269" s="405"/>
      <c r="AB269" s="407">
        <v>27</v>
      </c>
      <c r="AC269" s="405">
        <v>0.1</v>
      </c>
      <c r="AD269" s="407">
        <v>6</v>
      </c>
      <c r="AE269" s="405">
        <v>0.02</v>
      </c>
      <c r="AF269" s="407">
        <v>3</v>
      </c>
      <c r="AG269" s="405">
        <v>0.01</v>
      </c>
      <c r="AH269" s="407">
        <v>11</v>
      </c>
      <c r="AI269" s="405">
        <v>0.04</v>
      </c>
      <c r="AJ269" s="407">
        <v>2</v>
      </c>
      <c r="AK269" s="405">
        <v>0.01</v>
      </c>
      <c r="AL269" s="407">
        <v>5</v>
      </c>
      <c r="AM269" s="405">
        <v>0.02</v>
      </c>
      <c r="AN269" s="405"/>
      <c r="AO269" s="407">
        <v>13</v>
      </c>
      <c r="AP269" s="405">
        <v>0.05</v>
      </c>
      <c r="AQ269" s="407">
        <v>6</v>
      </c>
      <c r="AR269" s="405">
        <v>0.02</v>
      </c>
      <c r="AS269" s="407">
        <v>3</v>
      </c>
      <c r="AT269" s="405">
        <v>0.01</v>
      </c>
      <c r="AU269" s="407">
        <v>0</v>
      </c>
      <c r="AV269" s="405">
        <v>0</v>
      </c>
      <c r="AW269" s="407">
        <v>4</v>
      </c>
      <c r="AX269" s="405">
        <v>0.01</v>
      </c>
      <c r="AY269" s="405"/>
      <c r="AZ269" s="407">
        <v>8</v>
      </c>
      <c r="BA269" s="405">
        <v>0.03</v>
      </c>
      <c r="BB269" s="407">
        <v>4</v>
      </c>
      <c r="BC269" s="405">
        <v>0.01</v>
      </c>
      <c r="BD269" s="407">
        <v>4</v>
      </c>
      <c r="BE269" s="405">
        <v>0.01</v>
      </c>
      <c r="BF269" s="405"/>
      <c r="BG269" s="407">
        <v>3</v>
      </c>
      <c r="BH269" s="405">
        <v>0.01</v>
      </c>
    </row>
    <row r="270" spans="1:60" x14ac:dyDescent="0.2">
      <c r="A270" s="186" t="s">
        <v>779</v>
      </c>
      <c r="B270" s="186" t="s">
        <v>780</v>
      </c>
      <c r="C270" s="402"/>
      <c r="D270" s="402"/>
      <c r="E270" s="401">
        <v>736</v>
      </c>
      <c r="F270" s="399">
        <v>1</v>
      </c>
      <c r="G270" s="406"/>
      <c r="H270" s="407">
        <v>713</v>
      </c>
      <c r="I270" s="405">
        <v>0.97</v>
      </c>
      <c r="J270" s="407">
        <v>700</v>
      </c>
      <c r="K270" s="405">
        <v>0.95</v>
      </c>
      <c r="L270" s="407">
        <v>5</v>
      </c>
      <c r="M270" s="405">
        <v>0.01</v>
      </c>
      <c r="N270" s="407">
        <v>1</v>
      </c>
      <c r="O270" s="405">
        <v>0</v>
      </c>
      <c r="P270" s="407">
        <v>7</v>
      </c>
      <c r="Q270" s="405">
        <v>0.01</v>
      </c>
      <c r="R270" s="405"/>
      <c r="S270" s="407">
        <v>4</v>
      </c>
      <c r="T270" s="405">
        <v>0.01</v>
      </c>
      <c r="U270" s="407">
        <v>3</v>
      </c>
      <c r="V270" s="405">
        <v>0</v>
      </c>
      <c r="W270" s="407">
        <v>0</v>
      </c>
      <c r="X270" s="405">
        <v>0</v>
      </c>
      <c r="Y270" s="407">
        <v>1</v>
      </c>
      <c r="Z270" s="405">
        <v>0</v>
      </c>
      <c r="AA270" s="405"/>
      <c r="AB270" s="407">
        <v>3</v>
      </c>
      <c r="AC270" s="405">
        <v>0</v>
      </c>
      <c r="AD270" s="407">
        <v>0</v>
      </c>
      <c r="AE270" s="405">
        <v>0</v>
      </c>
      <c r="AF270" s="407">
        <v>0</v>
      </c>
      <c r="AG270" s="405">
        <v>0</v>
      </c>
      <c r="AH270" s="407">
        <v>1</v>
      </c>
      <c r="AI270" s="405">
        <v>0</v>
      </c>
      <c r="AJ270" s="407">
        <v>0</v>
      </c>
      <c r="AK270" s="405">
        <v>0</v>
      </c>
      <c r="AL270" s="407">
        <v>2</v>
      </c>
      <c r="AM270" s="405">
        <v>0</v>
      </c>
      <c r="AN270" s="405"/>
      <c r="AO270" s="407">
        <v>0</v>
      </c>
      <c r="AP270" s="405">
        <v>0</v>
      </c>
      <c r="AQ270" s="407">
        <v>0</v>
      </c>
      <c r="AR270" s="405">
        <v>0</v>
      </c>
      <c r="AS270" s="407">
        <v>0</v>
      </c>
      <c r="AT270" s="405">
        <v>0</v>
      </c>
      <c r="AU270" s="407">
        <v>0</v>
      </c>
      <c r="AV270" s="405">
        <v>0</v>
      </c>
      <c r="AW270" s="407">
        <v>0</v>
      </c>
      <c r="AX270" s="405">
        <v>0</v>
      </c>
      <c r="AY270" s="405"/>
      <c r="AZ270" s="407">
        <v>9</v>
      </c>
      <c r="BA270" s="405">
        <v>0.01</v>
      </c>
      <c r="BB270" s="407">
        <v>6</v>
      </c>
      <c r="BC270" s="405">
        <v>0.01</v>
      </c>
      <c r="BD270" s="407">
        <v>3</v>
      </c>
      <c r="BE270" s="405">
        <v>0</v>
      </c>
      <c r="BF270" s="405"/>
      <c r="BG270" s="407">
        <v>7</v>
      </c>
      <c r="BH270" s="405">
        <v>0.01</v>
      </c>
    </row>
    <row r="271" spans="1:60" x14ac:dyDescent="0.2">
      <c r="A271" s="186" t="s">
        <v>781</v>
      </c>
      <c r="B271" s="186" t="s">
        <v>782</v>
      </c>
      <c r="C271" s="402"/>
      <c r="D271" s="402"/>
      <c r="E271" s="401">
        <v>204</v>
      </c>
      <c r="F271" s="399">
        <v>1</v>
      </c>
      <c r="G271" s="406"/>
      <c r="H271" s="407">
        <v>187</v>
      </c>
      <c r="I271" s="405">
        <v>0.92</v>
      </c>
      <c r="J271" s="407">
        <v>183</v>
      </c>
      <c r="K271" s="405">
        <v>0.9</v>
      </c>
      <c r="L271" s="407">
        <v>0</v>
      </c>
      <c r="M271" s="405">
        <v>0</v>
      </c>
      <c r="N271" s="407">
        <v>1</v>
      </c>
      <c r="O271" s="405">
        <v>0</v>
      </c>
      <c r="P271" s="407">
        <v>3</v>
      </c>
      <c r="Q271" s="405">
        <v>0.01</v>
      </c>
      <c r="R271" s="405"/>
      <c r="S271" s="407">
        <v>1</v>
      </c>
      <c r="T271" s="405">
        <v>0</v>
      </c>
      <c r="U271" s="407">
        <v>0</v>
      </c>
      <c r="V271" s="405">
        <v>0</v>
      </c>
      <c r="W271" s="407">
        <v>1</v>
      </c>
      <c r="X271" s="405">
        <v>0</v>
      </c>
      <c r="Y271" s="407">
        <v>0</v>
      </c>
      <c r="Z271" s="405">
        <v>0</v>
      </c>
      <c r="AA271" s="405"/>
      <c r="AB271" s="407">
        <v>2</v>
      </c>
      <c r="AC271" s="405">
        <v>0.01</v>
      </c>
      <c r="AD271" s="407">
        <v>0</v>
      </c>
      <c r="AE271" s="405">
        <v>0</v>
      </c>
      <c r="AF271" s="407">
        <v>2</v>
      </c>
      <c r="AG271" s="405">
        <v>0.01</v>
      </c>
      <c r="AH271" s="407">
        <v>0</v>
      </c>
      <c r="AI271" s="405">
        <v>0</v>
      </c>
      <c r="AJ271" s="407">
        <v>0</v>
      </c>
      <c r="AK271" s="405">
        <v>0</v>
      </c>
      <c r="AL271" s="407">
        <v>0</v>
      </c>
      <c r="AM271" s="405">
        <v>0</v>
      </c>
      <c r="AN271" s="405"/>
      <c r="AO271" s="407">
        <v>7</v>
      </c>
      <c r="AP271" s="405">
        <v>0.03</v>
      </c>
      <c r="AQ271" s="407">
        <v>4</v>
      </c>
      <c r="AR271" s="405">
        <v>0.02</v>
      </c>
      <c r="AS271" s="407">
        <v>1</v>
      </c>
      <c r="AT271" s="405">
        <v>0</v>
      </c>
      <c r="AU271" s="407">
        <v>2</v>
      </c>
      <c r="AV271" s="405">
        <v>0.01</v>
      </c>
      <c r="AW271" s="407">
        <v>0</v>
      </c>
      <c r="AX271" s="405">
        <v>0</v>
      </c>
      <c r="AY271" s="405"/>
      <c r="AZ271" s="407">
        <v>0</v>
      </c>
      <c r="BA271" s="405">
        <v>0</v>
      </c>
      <c r="BB271" s="407">
        <v>0</v>
      </c>
      <c r="BC271" s="405">
        <v>0</v>
      </c>
      <c r="BD271" s="407">
        <v>0</v>
      </c>
      <c r="BE271" s="405">
        <v>0</v>
      </c>
      <c r="BF271" s="405"/>
      <c r="BG271" s="407">
        <v>7</v>
      </c>
      <c r="BH271" s="405">
        <v>0.03</v>
      </c>
    </row>
    <row r="272" spans="1:60" x14ac:dyDescent="0.2">
      <c r="A272" s="186" t="s">
        <v>783</v>
      </c>
      <c r="B272" s="186" t="s">
        <v>784</v>
      </c>
      <c r="C272" s="402"/>
      <c r="D272" s="402"/>
      <c r="E272" s="401">
        <v>240</v>
      </c>
      <c r="F272" s="399">
        <v>1</v>
      </c>
      <c r="G272" s="406"/>
      <c r="H272" s="407">
        <v>232</v>
      </c>
      <c r="I272" s="405">
        <v>0.97</v>
      </c>
      <c r="J272" s="407">
        <v>226</v>
      </c>
      <c r="K272" s="405">
        <v>0.94</v>
      </c>
      <c r="L272" s="407">
        <v>2</v>
      </c>
      <c r="M272" s="405">
        <v>0.01</v>
      </c>
      <c r="N272" s="407">
        <v>0</v>
      </c>
      <c r="O272" s="405">
        <v>0</v>
      </c>
      <c r="P272" s="407">
        <v>4</v>
      </c>
      <c r="Q272" s="405">
        <v>0.02</v>
      </c>
      <c r="R272" s="405"/>
      <c r="S272" s="407">
        <v>1</v>
      </c>
      <c r="T272" s="405">
        <v>0</v>
      </c>
      <c r="U272" s="407">
        <v>0</v>
      </c>
      <c r="V272" s="405">
        <v>0</v>
      </c>
      <c r="W272" s="407">
        <v>1</v>
      </c>
      <c r="X272" s="405">
        <v>0</v>
      </c>
      <c r="Y272" s="407">
        <v>0</v>
      </c>
      <c r="Z272" s="405">
        <v>0</v>
      </c>
      <c r="AA272" s="405"/>
      <c r="AB272" s="407">
        <v>1</v>
      </c>
      <c r="AC272" s="405">
        <v>0</v>
      </c>
      <c r="AD272" s="407">
        <v>0</v>
      </c>
      <c r="AE272" s="405">
        <v>0</v>
      </c>
      <c r="AF272" s="407">
        <v>1</v>
      </c>
      <c r="AG272" s="405">
        <v>0</v>
      </c>
      <c r="AH272" s="407">
        <v>0</v>
      </c>
      <c r="AI272" s="405">
        <v>0</v>
      </c>
      <c r="AJ272" s="407">
        <v>0</v>
      </c>
      <c r="AK272" s="405">
        <v>0</v>
      </c>
      <c r="AL272" s="407">
        <v>0</v>
      </c>
      <c r="AM272" s="405">
        <v>0</v>
      </c>
      <c r="AN272" s="405"/>
      <c r="AO272" s="407">
        <v>2</v>
      </c>
      <c r="AP272" s="405">
        <v>0.01</v>
      </c>
      <c r="AQ272" s="407">
        <v>2</v>
      </c>
      <c r="AR272" s="405">
        <v>0.01</v>
      </c>
      <c r="AS272" s="407">
        <v>0</v>
      </c>
      <c r="AT272" s="405">
        <v>0</v>
      </c>
      <c r="AU272" s="407">
        <v>0</v>
      </c>
      <c r="AV272" s="405">
        <v>0</v>
      </c>
      <c r="AW272" s="407">
        <v>0</v>
      </c>
      <c r="AX272" s="405">
        <v>0</v>
      </c>
      <c r="AY272" s="405"/>
      <c r="AZ272" s="407">
        <v>1</v>
      </c>
      <c r="BA272" s="405">
        <v>0</v>
      </c>
      <c r="BB272" s="407">
        <v>0</v>
      </c>
      <c r="BC272" s="405">
        <v>0</v>
      </c>
      <c r="BD272" s="407">
        <v>1</v>
      </c>
      <c r="BE272" s="405">
        <v>0</v>
      </c>
      <c r="BF272" s="405"/>
      <c r="BG272" s="407">
        <v>3</v>
      </c>
      <c r="BH272" s="405">
        <v>0.01</v>
      </c>
    </row>
    <row r="273" spans="1:60" s="204" customFormat="1" x14ac:dyDescent="0.2">
      <c r="A273" s="198" t="s">
        <v>785</v>
      </c>
      <c r="B273" s="198" t="s">
        <v>786</v>
      </c>
      <c r="C273" s="402"/>
      <c r="D273" s="402"/>
      <c r="E273" s="408" t="s">
        <v>284</v>
      </c>
      <c r="F273" s="409" t="s">
        <v>284</v>
      </c>
      <c r="G273" s="410"/>
      <c r="H273" s="411" t="s">
        <v>284</v>
      </c>
      <c r="I273" s="412" t="s">
        <v>284</v>
      </c>
      <c r="J273" s="411" t="s">
        <v>284</v>
      </c>
      <c r="K273" s="412" t="s">
        <v>284</v>
      </c>
      <c r="L273" s="411" t="s">
        <v>284</v>
      </c>
      <c r="M273" s="412" t="s">
        <v>284</v>
      </c>
      <c r="N273" s="411" t="s">
        <v>284</v>
      </c>
      <c r="O273" s="412" t="s">
        <v>284</v>
      </c>
      <c r="P273" s="411" t="s">
        <v>284</v>
      </c>
      <c r="Q273" s="412" t="s">
        <v>284</v>
      </c>
      <c r="R273" s="412"/>
      <c r="S273" s="411" t="s">
        <v>284</v>
      </c>
      <c r="T273" s="412" t="s">
        <v>284</v>
      </c>
      <c r="U273" s="411" t="s">
        <v>284</v>
      </c>
      <c r="V273" s="412" t="s">
        <v>284</v>
      </c>
      <c r="W273" s="411" t="s">
        <v>284</v>
      </c>
      <c r="X273" s="412" t="s">
        <v>284</v>
      </c>
      <c r="Y273" s="411" t="s">
        <v>284</v>
      </c>
      <c r="Z273" s="412" t="s">
        <v>284</v>
      </c>
      <c r="AA273" s="412"/>
      <c r="AB273" s="411" t="s">
        <v>284</v>
      </c>
      <c r="AC273" s="412" t="s">
        <v>284</v>
      </c>
      <c r="AD273" s="411" t="s">
        <v>284</v>
      </c>
      <c r="AE273" s="412" t="s">
        <v>284</v>
      </c>
      <c r="AF273" s="411" t="s">
        <v>284</v>
      </c>
      <c r="AG273" s="412" t="s">
        <v>284</v>
      </c>
      <c r="AH273" s="411" t="s">
        <v>284</v>
      </c>
      <c r="AI273" s="412" t="s">
        <v>284</v>
      </c>
      <c r="AJ273" s="411" t="s">
        <v>284</v>
      </c>
      <c r="AK273" s="412" t="s">
        <v>284</v>
      </c>
      <c r="AL273" s="411" t="s">
        <v>284</v>
      </c>
      <c r="AM273" s="412" t="s">
        <v>284</v>
      </c>
      <c r="AN273" s="412"/>
      <c r="AO273" s="411" t="s">
        <v>284</v>
      </c>
      <c r="AP273" s="412" t="s">
        <v>284</v>
      </c>
      <c r="AQ273" s="411" t="s">
        <v>284</v>
      </c>
      <c r="AR273" s="412" t="s">
        <v>284</v>
      </c>
      <c r="AS273" s="411" t="s">
        <v>284</v>
      </c>
      <c r="AT273" s="412" t="s">
        <v>284</v>
      </c>
      <c r="AU273" s="411" t="s">
        <v>284</v>
      </c>
      <c r="AV273" s="412" t="s">
        <v>284</v>
      </c>
      <c r="AW273" s="411" t="s">
        <v>284</v>
      </c>
      <c r="AX273" s="412" t="s">
        <v>284</v>
      </c>
      <c r="AY273" s="412"/>
      <c r="AZ273" s="411" t="s">
        <v>284</v>
      </c>
      <c r="BA273" s="412" t="s">
        <v>284</v>
      </c>
      <c r="BB273" s="411" t="s">
        <v>284</v>
      </c>
      <c r="BC273" s="412" t="s">
        <v>284</v>
      </c>
      <c r="BD273" s="411" t="s">
        <v>284</v>
      </c>
      <c r="BE273" s="412" t="s">
        <v>284</v>
      </c>
      <c r="BF273" s="412"/>
      <c r="BG273" s="411" t="s">
        <v>284</v>
      </c>
      <c r="BH273" s="412" t="s">
        <v>284</v>
      </c>
    </row>
    <row r="274" spans="1:60" x14ac:dyDescent="0.2">
      <c r="A274" s="186" t="s">
        <v>787</v>
      </c>
      <c r="B274" s="186" t="s">
        <v>788</v>
      </c>
      <c r="C274" s="402"/>
      <c r="D274" s="402"/>
      <c r="E274" s="401">
        <v>1001</v>
      </c>
      <c r="F274" s="399">
        <v>1</v>
      </c>
      <c r="G274" s="406"/>
      <c r="H274" s="407">
        <v>843</v>
      </c>
      <c r="I274" s="405">
        <v>0.84</v>
      </c>
      <c r="J274" s="407">
        <v>817</v>
      </c>
      <c r="K274" s="405">
        <v>0.82</v>
      </c>
      <c r="L274" s="407">
        <v>6</v>
      </c>
      <c r="M274" s="405">
        <v>0.01</v>
      </c>
      <c r="N274" s="407">
        <v>3</v>
      </c>
      <c r="O274" s="405">
        <v>0</v>
      </c>
      <c r="P274" s="407">
        <v>17</v>
      </c>
      <c r="Q274" s="405">
        <v>0.02</v>
      </c>
      <c r="R274" s="405"/>
      <c r="S274" s="407">
        <v>24</v>
      </c>
      <c r="T274" s="405">
        <v>0.02</v>
      </c>
      <c r="U274" s="407">
        <v>16</v>
      </c>
      <c r="V274" s="405">
        <v>0.02</v>
      </c>
      <c r="W274" s="407">
        <v>5</v>
      </c>
      <c r="X274" s="405">
        <v>0</v>
      </c>
      <c r="Y274" s="407">
        <v>3</v>
      </c>
      <c r="Z274" s="405">
        <v>0</v>
      </c>
      <c r="AA274" s="405"/>
      <c r="AB274" s="407">
        <v>53</v>
      </c>
      <c r="AC274" s="405">
        <v>0.05</v>
      </c>
      <c r="AD274" s="407">
        <v>25</v>
      </c>
      <c r="AE274" s="405">
        <v>0.02</v>
      </c>
      <c r="AF274" s="407">
        <v>2</v>
      </c>
      <c r="AG274" s="405">
        <v>0</v>
      </c>
      <c r="AH274" s="407">
        <v>1</v>
      </c>
      <c r="AI274" s="405">
        <v>0</v>
      </c>
      <c r="AJ274" s="407">
        <v>0</v>
      </c>
      <c r="AK274" s="405">
        <v>0</v>
      </c>
      <c r="AL274" s="407">
        <v>25</v>
      </c>
      <c r="AM274" s="405">
        <v>0.02</v>
      </c>
      <c r="AN274" s="405"/>
      <c r="AO274" s="407">
        <v>16</v>
      </c>
      <c r="AP274" s="405">
        <v>0.02</v>
      </c>
      <c r="AQ274" s="407">
        <v>9</v>
      </c>
      <c r="AR274" s="405">
        <v>0.01</v>
      </c>
      <c r="AS274" s="407">
        <v>7</v>
      </c>
      <c r="AT274" s="405">
        <v>0.01</v>
      </c>
      <c r="AU274" s="407">
        <v>0</v>
      </c>
      <c r="AV274" s="405">
        <v>0</v>
      </c>
      <c r="AW274" s="407">
        <v>0</v>
      </c>
      <c r="AX274" s="405">
        <v>0</v>
      </c>
      <c r="AY274" s="405"/>
      <c r="AZ274" s="407">
        <v>22</v>
      </c>
      <c r="BA274" s="405">
        <v>0.02</v>
      </c>
      <c r="BB274" s="407">
        <v>11</v>
      </c>
      <c r="BC274" s="405">
        <v>0.01</v>
      </c>
      <c r="BD274" s="407">
        <v>11</v>
      </c>
      <c r="BE274" s="405">
        <v>0.01</v>
      </c>
      <c r="BF274" s="405"/>
      <c r="BG274" s="407">
        <v>43</v>
      </c>
      <c r="BH274" s="405">
        <v>0.04</v>
      </c>
    </row>
    <row r="275" spans="1:60" x14ac:dyDescent="0.2">
      <c r="A275" s="186" t="s">
        <v>789</v>
      </c>
      <c r="B275" s="186" t="s">
        <v>790</v>
      </c>
      <c r="C275" s="402"/>
      <c r="D275" s="402"/>
      <c r="E275" s="401">
        <v>2199</v>
      </c>
      <c r="F275" s="399">
        <v>1</v>
      </c>
      <c r="G275" s="406"/>
      <c r="H275" s="407">
        <v>2039</v>
      </c>
      <c r="I275" s="405">
        <v>0.93</v>
      </c>
      <c r="J275" s="407">
        <v>2016</v>
      </c>
      <c r="K275" s="405">
        <v>0.92</v>
      </c>
      <c r="L275" s="407">
        <v>3</v>
      </c>
      <c r="M275" s="405">
        <v>0</v>
      </c>
      <c r="N275" s="407">
        <v>1</v>
      </c>
      <c r="O275" s="405">
        <v>0</v>
      </c>
      <c r="P275" s="407">
        <v>19</v>
      </c>
      <c r="Q275" s="405">
        <v>0.01</v>
      </c>
      <c r="R275" s="405"/>
      <c r="S275" s="407">
        <v>27</v>
      </c>
      <c r="T275" s="405">
        <v>0.01</v>
      </c>
      <c r="U275" s="407">
        <v>21</v>
      </c>
      <c r="V275" s="405">
        <v>0.01</v>
      </c>
      <c r="W275" s="407">
        <v>0</v>
      </c>
      <c r="X275" s="405">
        <v>0</v>
      </c>
      <c r="Y275" s="407">
        <v>6</v>
      </c>
      <c r="Z275" s="405">
        <v>0</v>
      </c>
      <c r="AA275" s="405"/>
      <c r="AB275" s="407">
        <v>54</v>
      </c>
      <c r="AC275" s="405">
        <v>0.02</v>
      </c>
      <c r="AD275" s="407">
        <v>15</v>
      </c>
      <c r="AE275" s="405">
        <v>0.01</v>
      </c>
      <c r="AF275" s="407">
        <v>5</v>
      </c>
      <c r="AG275" s="405">
        <v>0</v>
      </c>
      <c r="AH275" s="407">
        <v>4</v>
      </c>
      <c r="AI275" s="405">
        <v>0</v>
      </c>
      <c r="AJ275" s="407">
        <v>0</v>
      </c>
      <c r="AK275" s="405">
        <v>0</v>
      </c>
      <c r="AL275" s="407">
        <v>30</v>
      </c>
      <c r="AM275" s="405">
        <v>0.01</v>
      </c>
      <c r="AN275" s="405"/>
      <c r="AO275" s="407">
        <v>19</v>
      </c>
      <c r="AP275" s="405">
        <v>0.01</v>
      </c>
      <c r="AQ275" s="407">
        <v>2</v>
      </c>
      <c r="AR275" s="405">
        <v>0</v>
      </c>
      <c r="AS275" s="407">
        <v>3</v>
      </c>
      <c r="AT275" s="405">
        <v>0</v>
      </c>
      <c r="AU275" s="407">
        <v>5</v>
      </c>
      <c r="AV275" s="405">
        <v>0</v>
      </c>
      <c r="AW275" s="407">
        <v>9</v>
      </c>
      <c r="AX275" s="405">
        <v>0</v>
      </c>
      <c r="AY275" s="405"/>
      <c r="AZ275" s="407">
        <v>9</v>
      </c>
      <c r="BA275" s="405">
        <v>0</v>
      </c>
      <c r="BB275" s="407">
        <v>1</v>
      </c>
      <c r="BC275" s="405">
        <v>0</v>
      </c>
      <c r="BD275" s="407">
        <v>8</v>
      </c>
      <c r="BE275" s="405">
        <v>0</v>
      </c>
      <c r="BF275" s="405"/>
      <c r="BG275" s="407">
        <v>51</v>
      </c>
      <c r="BH275" s="405">
        <v>0.02</v>
      </c>
    </row>
    <row r="276" spans="1:60" x14ac:dyDescent="0.2">
      <c r="A276" s="186" t="s">
        <v>791</v>
      </c>
      <c r="B276" s="186" t="s">
        <v>792</v>
      </c>
      <c r="C276" s="402"/>
      <c r="D276" s="402"/>
      <c r="E276" s="401">
        <v>1383</v>
      </c>
      <c r="F276" s="399">
        <v>1</v>
      </c>
      <c r="G276" s="406"/>
      <c r="H276" s="407">
        <v>530</v>
      </c>
      <c r="I276" s="405">
        <v>0.38</v>
      </c>
      <c r="J276" s="407">
        <v>523</v>
      </c>
      <c r="K276" s="405">
        <v>0.38</v>
      </c>
      <c r="L276" s="407">
        <v>1</v>
      </c>
      <c r="M276" s="405">
        <v>0</v>
      </c>
      <c r="N276" s="407">
        <v>2</v>
      </c>
      <c r="O276" s="405">
        <v>0</v>
      </c>
      <c r="P276" s="407">
        <v>4</v>
      </c>
      <c r="Q276" s="405">
        <v>0</v>
      </c>
      <c r="R276" s="405"/>
      <c r="S276" s="407">
        <v>7</v>
      </c>
      <c r="T276" s="405">
        <v>0.01</v>
      </c>
      <c r="U276" s="407">
        <v>3</v>
      </c>
      <c r="V276" s="405">
        <v>0</v>
      </c>
      <c r="W276" s="407">
        <v>1</v>
      </c>
      <c r="X276" s="405">
        <v>0</v>
      </c>
      <c r="Y276" s="407">
        <v>3</v>
      </c>
      <c r="Z276" s="405">
        <v>0</v>
      </c>
      <c r="AA276" s="405"/>
      <c r="AB276" s="407">
        <v>5</v>
      </c>
      <c r="AC276" s="405">
        <v>0</v>
      </c>
      <c r="AD276" s="407">
        <v>2</v>
      </c>
      <c r="AE276" s="405">
        <v>0</v>
      </c>
      <c r="AF276" s="407">
        <v>0</v>
      </c>
      <c r="AG276" s="405">
        <v>0</v>
      </c>
      <c r="AH276" s="407">
        <v>1</v>
      </c>
      <c r="AI276" s="405">
        <v>0</v>
      </c>
      <c r="AJ276" s="407">
        <v>0</v>
      </c>
      <c r="AK276" s="405">
        <v>0</v>
      </c>
      <c r="AL276" s="407">
        <v>2</v>
      </c>
      <c r="AM276" s="405">
        <v>0</v>
      </c>
      <c r="AN276" s="405"/>
      <c r="AO276" s="407">
        <v>5</v>
      </c>
      <c r="AP276" s="405">
        <v>0</v>
      </c>
      <c r="AQ276" s="407">
        <v>3</v>
      </c>
      <c r="AR276" s="405">
        <v>0</v>
      </c>
      <c r="AS276" s="407">
        <v>0</v>
      </c>
      <c r="AT276" s="405">
        <v>0</v>
      </c>
      <c r="AU276" s="407">
        <v>0</v>
      </c>
      <c r="AV276" s="405">
        <v>0</v>
      </c>
      <c r="AW276" s="407">
        <v>2</v>
      </c>
      <c r="AX276" s="405">
        <v>0</v>
      </c>
      <c r="AY276" s="405"/>
      <c r="AZ276" s="407">
        <v>10</v>
      </c>
      <c r="BA276" s="405">
        <v>0.01</v>
      </c>
      <c r="BB276" s="407">
        <v>0</v>
      </c>
      <c r="BC276" s="405">
        <v>0</v>
      </c>
      <c r="BD276" s="407">
        <v>10</v>
      </c>
      <c r="BE276" s="405">
        <v>0.01</v>
      </c>
      <c r="BF276" s="405"/>
      <c r="BG276" s="407">
        <v>826</v>
      </c>
      <c r="BH276" s="405">
        <v>0.6</v>
      </c>
    </row>
    <row r="277" spans="1:60" x14ac:dyDescent="0.2">
      <c r="A277" s="186" t="s">
        <v>793</v>
      </c>
      <c r="B277" s="186" t="s">
        <v>794</v>
      </c>
      <c r="C277" s="402"/>
      <c r="D277" s="402"/>
      <c r="E277" s="401">
        <v>545</v>
      </c>
      <c r="F277" s="399">
        <v>1</v>
      </c>
      <c r="G277" s="406"/>
      <c r="H277" s="407">
        <v>482</v>
      </c>
      <c r="I277" s="405">
        <v>0.88</v>
      </c>
      <c r="J277" s="407">
        <v>450</v>
      </c>
      <c r="K277" s="405">
        <v>0.83</v>
      </c>
      <c r="L277" s="407">
        <v>2</v>
      </c>
      <c r="M277" s="405">
        <v>0</v>
      </c>
      <c r="N277" s="407">
        <v>5</v>
      </c>
      <c r="O277" s="405">
        <v>0.01</v>
      </c>
      <c r="P277" s="407">
        <v>25</v>
      </c>
      <c r="Q277" s="405">
        <v>0.05</v>
      </c>
      <c r="R277" s="405"/>
      <c r="S277" s="407">
        <v>7</v>
      </c>
      <c r="T277" s="405">
        <v>0.01</v>
      </c>
      <c r="U277" s="407">
        <v>5</v>
      </c>
      <c r="V277" s="405">
        <v>0.01</v>
      </c>
      <c r="W277" s="407">
        <v>2</v>
      </c>
      <c r="X277" s="405">
        <v>0</v>
      </c>
      <c r="Y277" s="407">
        <v>0</v>
      </c>
      <c r="Z277" s="405">
        <v>0</v>
      </c>
      <c r="AA277" s="405"/>
      <c r="AB277" s="407">
        <v>8</v>
      </c>
      <c r="AC277" s="405">
        <v>0.01</v>
      </c>
      <c r="AD277" s="407">
        <v>4</v>
      </c>
      <c r="AE277" s="405">
        <v>0.01</v>
      </c>
      <c r="AF277" s="407">
        <v>2</v>
      </c>
      <c r="AG277" s="405">
        <v>0</v>
      </c>
      <c r="AH277" s="407">
        <v>0</v>
      </c>
      <c r="AI277" s="405">
        <v>0</v>
      </c>
      <c r="AJ277" s="407">
        <v>0</v>
      </c>
      <c r="AK277" s="405">
        <v>0</v>
      </c>
      <c r="AL277" s="407">
        <v>2</v>
      </c>
      <c r="AM277" s="405">
        <v>0</v>
      </c>
      <c r="AN277" s="405"/>
      <c r="AO277" s="407">
        <v>11</v>
      </c>
      <c r="AP277" s="405">
        <v>0.02</v>
      </c>
      <c r="AQ277" s="407">
        <v>6</v>
      </c>
      <c r="AR277" s="405">
        <v>0.01</v>
      </c>
      <c r="AS277" s="407">
        <v>1</v>
      </c>
      <c r="AT277" s="405">
        <v>0</v>
      </c>
      <c r="AU277" s="407">
        <v>3</v>
      </c>
      <c r="AV277" s="405">
        <v>0.01</v>
      </c>
      <c r="AW277" s="407">
        <v>1</v>
      </c>
      <c r="AX277" s="405">
        <v>0</v>
      </c>
      <c r="AY277" s="405"/>
      <c r="AZ277" s="407">
        <v>4</v>
      </c>
      <c r="BA277" s="405">
        <v>0.01</v>
      </c>
      <c r="BB277" s="407">
        <v>0</v>
      </c>
      <c r="BC277" s="405">
        <v>0</v>
      </c>
      <c r="BD277" s="407">
        <v>4</v>
      </c>
      <c r="BE277" s="405">
        <v>0.01</v>
      </c>
      <c r="BF277" s="405"/>
      <c r="BG277" s="407">
        <v>33</v>
      </c>
      <c r="BH277" s="405">
        <v>0.06</v>
      </c>
    </row>
    <row r="278" spans="1:60" s="204" customFormat="1" x14ac:dyDescent="0.2">
      <c r="A278" s="198" t="s">
        <v>795</v>
      </c>
      <c r="B278" s="198" t="s">
        <v>796</v>
      </c>
      <c r="C278" s="402"/>
      <c r="D278" s="402"/>
      <c r="E278" s="408" t="s">
        <v>284</v>
      </c>
      <c r="F278" s="409" t="s">
        <v>284</v>
      </c>
      <c r="G278" s="410"/>
      <c r="H278" s="411" t="s">
        <v>284</v>
      </c>
      <c r="I278" s="412" t="s">
        <v>284</v>
      </c>
      <c r="J278" s="411" t="s">
        <v>284</v>
      </c>
      <c r="K278" s="412" t="s">
        <v>284</v>
      </c>
      <c r="L278" s="411" t="s">
        <v>284</v>
      </c>
      <c r="M278" s="412" t="s">
        <v>284</v>
      </c>
      <c r="N278" s="411" t="s">
        <v>284</v>
      </c>
      <c r="O278" s="412" t="s">
        <v>284</v>
      </c>
      <c r="P278" s="411" t="s">
        <v>284</v>
      </c>
      <c r="Q278" s="412" t="s">
        <v>284</v>
      </c>
      <c r="R278" s="412"/>
      <c r="S278" s="411" t="s">
        <v>284</v>
      </c>
      <c r="T278" s="412" t="s">
        <v>284</v>
      </c>
      <c r="U278" s="411" t="s">
        <v>284</v>
      </c>
      <c r="V278" s="412" t="s">
        <v>284</v>
      </c>
      <c r="W278" s="411" t="s">
        <v>284</v>
      </c>
      <c r="X278" s="412" t="s">
        <v>284</v>
      </c>
      <c r="Y278" s="411" t="s">
        <v>284</v>
      </c>
      <c r="Z278" s="412" t="s">
        <v>284</v>
      </c>
      <c r="AA278" s="412"/>
      <c r="AB278" s="411" t="s">
        <v>284</v>
      </c>
      <c r="AC278" s="412" t="s">
        <v>284</v>
      </c>
      <c r="AD278" s="411" t="s">
        <v>284</v>
      </c>
      <c r="AE278" s="412" t="s">
        <v>284</v>
      </c>
      <c r="AF278" s="411" t="s">
        <v>284</v>
      </c>
      <c r="AG278" s="412" t="s">
        <v>284</v>
      </c>
      <c r="AH278" s="411" t="s">
        <v>284</v>
      </c>
      <c r="AI278" s="412" t="s">
        <v>284</v>
      </c>
      <c r="AJ278" s="411" t="s">
        <v>284</v>
      </c>
      <c r="AK278" s="412" t="s">
        <v>284</v>
      </c>
      <c r="AL278" s="411" t="s">
        <v>284</v>
      </c>
      <c r="AM278" s="412" t="s">
        <v>284</v>
      </c>
      <c r="AN278" s="412"/>
      <c r="AO278" s="411" t="s">
        <v>284</v>
      </c>
      <c r="AP278" s="412" t="s">
        <v>284</v>
      </c>
      <c r="AQ278" s="411" t="s">
        <v>284</v>
      </c>
      <c r="AR278" s="412" t="s">
        <v>284</v>
      </c>
      <c r="AS278" s="411" t="s">
        <v>284</v>
      </c>
      <c r="AT278" s="412" t="s">
        <v>284</v>
      </c>
      <c r="AU278" s="411" t="s">
        <v>284</v>
      </c>
      <c r="AV278" s="412" t="s">
        <v>284</v>
      </c>
      <c r="AW278" s="411" t="s">
        <v>284</v>
      </c>
      <c r="AX278" s="412" t="s">
        <v>284</v>
      </c>
      <c r="AY278" s="412"/>
      <c r="AZ278" s="411" t="s">
        <v>284</v>
      </c>
      <c r="BA278" s="412" t="s">
        <v>284</v>
      </c>
      <c r="BB278" s="411" t="s">
        <v>284</v>
      </c>
      <c r="BC278" s="412" t="s">
        <v>284</v>
      </c>
      <c r="BD278" s="411" t="s">
        <v>284</v>
      </c>
      <c r="BE278" s="412" t="s">
        <v>284</v>
      </c>
      <c r="BF278" s="412"/>
      <c r="BG278" s="411" t="s">
        <v>284</v>
      </c>
      <c r="BH278" s="412" t="s">
        <v>284</v>
      </c>
    </row>
    <row r="279" spans="1:60" x14ac:dyDescent="0.2">
      <c r="A279" s="186" t="s">
        <v>797</v>
      </c>
      <c r="B279" s="186" t="s">
        <v>798</v>
      </c>
      <c r="C279" s="402"/>
      <c r="D279" s="402"/>
      <c r="E279" s="401">
        <v>1526</v>
      </c>
      <c r="F279" s="399">
        <v>1</v>
      </c>
      <c r="G279" s="406"/>
      <c r="H279" s="407">
        <v>1449</v>
      </c>
      <c r="I279" s="405">
        <v>0.95</v>
      </c>
      <c r="J279" s="407">
        <v>1438</v>
      </c>
      <c r="K279" s="405">
        <v>0.94</v>
      </c>
      <c r="L279" s="407">
        <v>1</v>
      </c>
      <c r="M279" s="405">
        <v>0</v>
      </c>
      <c r="N279" s="407">
        <v>0</v>
      </c>
      <c r="O279" s="405">
        <v>0</v>
      </c>
      <c r="P279" s="407">
        <v>10</v>
      </c>
      <c r="Q279" s="405">
        <v>0.01</v>
      </c>
      <c r="R279" s="405"/>
      <c r="S279" s="407">
        <v>16</v>
      </c>
      <c r="T279" s="405">
        <v>0.01</v>
      </c>
      <c r="U279" s="407">
        <v>16</v>
      </c>
      <c r="V279" s="405">
        <v>0.01</v>
      </c>
      <c r="W279" s="407">
        <v>0</v>
      </c>
      <c r="X279" s="405">
        <v>0</v>
      </c>
      <c r="Y279" s="407">
        <v>0</v>
      </c>
      <c r="Z279" s="405">
        <v>0</v>
      </c>
      <c r="AA279" s="405"/>
      <c r="AB279" s="407">
        <v>20</v>
      </c>
      <c r="AC279" s="405">
        <v>0.01</v>
      </c>
      <c r="AD279" s="407">
        <v>4</v>
      </c>
      <c r="AE279" s="405">
        <v>0</v>
      </c>
      <c r="AF279" s="407">
        <v>3</v>
      </c>
      <c r="AG279" s="405">
        <v>0</v>
      </c>
      <c r="AH279" s="407">
        <v>4</v>
      </c>
      <c r="AI279" s="405">
        <v>0</v>
      </c>
      <c r="AJ279" s="407">
        <v>1</v>
      </c>
      <c r="AK279" s="405">
        <v>0</v>
      </c>
      <c r="AL279" s="407">
        <v>8</v>
      </c>
      <c r="AM279" s="405">
        <v>0.01</v>
      </c>
      <c r="AN279" s="405"/>
      <c r="AO279" s="407">
        <v>7</v>
      </c>
      <c r="AP279" s="405">
        <v>0</v>
      </c>
      <c r="AQ279" s="407">
        <v>1</v>
      </c>
      <c r="AR279" s="405">
        <v>0</v>
      </c>
      <c r="AS279" s="407">
        <v>1</v>
      </c>
      <c r="AT279" s="405">
        <v>0</v>
      </c>
      <c r="AU279" s="407">
        <v>2</v>
      </c>
      <c r="AV279" s="405">
        <v>0</v>
      </c>
      <c r="AW279" s="407">
        <v>3</v>
      </c>
      <c r="AX279" s="405">
        <v>0</v>
      </c>
      <c r="AY279" s="405"/>
      <c r="AZ279" s="407">
        <v>25</v>
      </c>
      <c r="BA279" s="405">
        <v>0.02</v>
      </c>
      <c r="BB279" s="407">
        <v>11</v>
      </c>
      <c r="BC279" s="405">
        <v>0.01</v>
      </c>
      <c r="BD279" s="407">
        <v>14</v>
      </c>
      <c r="BE279" s="405">
        <v>0.01</v>
      </c>
      <c r="BF279" s="405"/>
      <c r="BG279" s="407">
        <v>9</v>
      </c>
      <c r="BH279" s="405">
        <v>0.01</v>
      </c>
    </row>
    <row r="280" spans="1:60" x14ac:dyDescent="0.2">
      <c r="A280" s="186" t="s">
        <v>799</v>
      </c>
      <c r="B280" s="186" t="s">
        <v>800</v>
      </c>
      <c r="C280" s="402"/>
      <c r="D280" s="402"/>
      <c r="E280" s="401">
        <v>146</v>
      </c>
      <c r="F280" s="399">
        <v>1</v>
      </c>
      <c r="G280" s="406"/>
      <c r="H280" s="407">
        <v>129</v>
      </c>
      <c r="I280" s="405">
        <v>0.88</v>
      </c>
      <c r="J280" s="407">
        <v>121</v>
      </c>
      <c r="K280" s="405">
        <v>0.83</v>
      </c>
      <c r="L280" s="407">
        <v>3</v>
      </c>
      <c r="M280" s="405">
        <v>0.02</v>
      </c>
      <c r="N280" s="407">
        <v>0</v>
      </c>
      <c r="O280" s="405">
        <v>0</v>
      </c>
      <c r="P280" s="407">
        <v>5</v>
      </c>
      <c r="Q280" s="405">
        <v>0.03</v>
      </c>
      <c r="R280" s="405"/>
      <c r="S280" s="407">
        <v>5</v>
      </c>
      <c r="T280" s="405">
        <v>0.03</v>
      </c>
      <c r="U280" s="407">
        <v>3</v>
      </c>
      <c r="V280" s="405">
        <v>0.02</v>
      </c>
      <c r="W280" s="407">
        <v>2</v>
      </c>
      <c r="X280" s="405">
        <v>0.01</v>
      </c>
      <c r="Y280" s="407">
        <v>0</v>
      </c>
      <c r="Z280" s="405">
        <v>0</v>
      </c>
      <c r="AA280" s="405"/>
      <c r="AB280" s="407">
        <v>7</v>
      </c>
      <c r="AC280" s="405">
        <v>0.05</v>
      </c>
      <c r="AD280" s="407">
        <v>3</v>
      </c>
      <c r="AE280" s="405">
        <v>0.02</v>
      </c>
      <c r="AF280" s="407">
        <v>1</v>
      </c>
      <c r="AG280" s="405">
        <v>0.01</v>
      </c>
      <c r="AH280" s="407">
        <v>0</v>
      </c>
      <c r="AI280" s="405">
        <v>0</v>
      </c>
      <c r="AJ280" s="407">
        <v>1</v>
      </c>
      <c r="AK280" s="405">
        <v>0.01</v>
      </c>
      <c r="AL280" s="407">
        <v>2</v>
      </c>
      <c r="AM280" s="405">
        <v>0.01</v>
      </c>
      <c r="AN280" s="405"/>
      <c r="AO280" s="407">
        <v>0</v>
      </c>
      <c r="AP280" s="405">
        <v>0</v>
      </c>
      <c r="AQ280" s="407">
        <v>0</v>
      </c>
      <c r="AR280" s="405">
        <v>0</v>
      </c>
      <c r="AS280" s="407">
        <v>0</v>
      </c>
      <c r="AT280" s="405">
        <v>0</v>
      </c>
      <c r="AU280" s="407">
        <v>0</v>
      </c>
      <c r="AV280" s="405">
        <v>0</v>
      </c>
      <c r="AW280" s="407">
        <v>0</v>
      </c>
      <c r="AX280" s="405">
        <v>0</v>
      </c>
      <c r="AY280" s="405"/>
      <c r="AZ280" s="407">
        <v>1</v>
      </c>
      <c r="BA280" s="405">
        <v>0.01</v>
      </c>
      <c r="BB280" s="407">
        <v>1</v>
      </c>
      <c r="BC280" s="405">
        <v>0.01</v>
      </c>
      <c r="BD280" s="407">
        <v>0</v>
      </c>
      <c r="BE280" s="405">
        <v>0</v>
      </c>
      <c r="BF280" s="405"/>
      <c r="BG280" s="407">
        <v>4</v>
      </c>
      <c r="BH280" s="405">
        <v>0.03</v>
      </c>
    </row>
    <row r="281" spans="1:60" x14ac:dyDescent="0.2">
      <c r="A281" s="186" t="s">
        <v>801</v>
      </c>
      <c r="B281" s="186" t="s">
        <v>802</v>
      </c>
      <c r="C281" s="402"/>
      <c r="D281" s="402"/>
      <c r="E281" s="401">
        <v>804</v>
      </c>
      <c r="F281" s="399">
        <v>1</v>
      </c>
      <c r="G281" s="406"/>
      <c r="H281" s="407">
        <v>527</v>
      </c>
      <c r="I281" s="405">
        <v>0.66</v>
      </c>
      <c r="J281" s="407">
        <v>456</v>
      </c>
      <c r="K281" s="405">
        <v>0.56999999999999995</v>
      </c>
      <c r="L281" s="407">
        <v>9</v>
      </c>
      <c r="M281" s="405">
        <v>0.01</v>
      </c>
      <c r="N281" s="407">
        <v>4</v>
      </c>
      <c r="O281" s="405">
        <v>0</v>
      </c>
      <c r="P281" s="407">
        <v>58</v>
      </c>
      <c r="Q281" s="405">
        <v>7.0000000000000007E-2</v>
      </c>
      <c r="R281" s="405"/>
      <c r="S281" s="407">
        <v>118</v>
      </c>
      <c r="T281" s="405">
        <v>0.15</v>
      </c>
      <c r="U281" s="407">
        <v>50</v>
      </c>
      <c r="V281" s="405">
        <v>0.06</v>
      </c>
      <c r="W281" s="407">
        <v>47</v>
      </c>
      <c r="X281" s="405">
        <v>0.06</v>
      </c>
      <c r="Y281" s="407">
        <v>21</v>
      </c>
      <c r="Z281" s="405">
        <v>0.03</v>
      </c>
      <c r="AA281" s="405"/>
      <c r="AB281" s="407">
        <v>66</v>
      </c>
      <c r="AC281" s="405">
        <v>0.08</v>
      </c>
      <c r="AD281" s="407">
        <v>21</v>
      </c>
      <c r="AE281" s="405">
        <v>0.03</v>
      </c>
      <c r="AF281" s="407">
        <v>6</v>
      </c>
      <c r="AG281" s="405">
        <v>0.01</v>
      </c>
      <c r="AH281" s="407">
        <v>7</v>
      </c>
      <c r="AI281" s="405">
        <v>0.01</v>
      </c>
      <c r="AJ281" s="407">
        <v>1</v>
      </c>
      <c r="AK281" s="405">
        <v>0</v>
      </c>
      <c r="AL281" s="407">
        <v>31</v>
      </c>
      <c r="AM281" s="405">
        <v>0.04</v>
      </c>
      <c r="AN281" s="405"/>
      <c r="AO281" s="407">
        <v>61</v>
      </c>
      <c r="AP281" s="405">
        <v>0.08</v>
      </c>
      <c r="AQ281" s="407">
        <v>35</v>
      </c>
      <c r="AR281" s="405">
        <v>0.04</v>
      </c>
      <c r="AS281" s="407">
        <v>8</v>
      </c>
      <c r="AT281" s="405">
        <v>0.01</v>
      </c>
      <c r="AU281" s="407">
        <v>7</v>
      </c>
      <c r="AV281" s="405">
        <v>0.01</v>
      </c>
      <c r="AW281" s="407">
        <v>11</v>
      </c>
      <c r="AX281" s="405">
        <v>0.01</v>
      </c>
      <c r="AY281" s="405"/>
      <c r="AZ281" s="407">
        <v>17</v>
      </c>
      <c r="BA281" s="405">
        <v>0.02</v>
      </c>
      <c r="BB281" s="407">
        <v>0</v>
      </c>
      <c r="BC281" s="405">
        <v>0</v>
      </c>
      <c r="BD281" s="407">
        <v>17</v>
      </c>
      <c r="BE281" s="405">
        <v>0.02</v>
      </c>
      <c r="BF281" s="405"/>
      <c r="BG281" s="407">
        <v>15</v>
      </c>
      <c r="BH281" s="405">
        <v>0.02</v>
      </c>
    </row>
    <row r="282" spans="1:60" x14ac:dyDescent="0.2">
      <c r="A282" s="186" t="s">
        <v>803</v>
      </c>
      <c r="B282" s="186" t="s">
        <v>804</v>
      </c>
      <c r="C282" s="402"/>
      <c r="D282" s="402"/>
      <c r="E282" s="401">
        <v>821</v>
      </c>
      <c r="F282" s="399">
        <v>1</v>
      </c>
      <c r="G282" s="406"/>
      <c r="H282" s="407">
        <v>761</v>
      </c>
      <c r="I282" s="405">
        <v>0.93</v>
      </c>
      <c r="J282" s="407">
        <v>733</v>
      </c>
      <c r="K282" s="405">
        <v>0.89</v>
      </c>
      <c r="L282" s="407">
        <v>4</v>
      </c>
      <c r="M282" s="405">
        <v>0</v>
      </c>
      <c r="N282" s="407">
        <v>7</v>
      </c>
      <c r="O282" s="405">
        <v>0.01</v>
      </c>
      <c r="P282" s="407">
        <v>17</v>
      </c>
      <c r="Q282" s="405">
        <v>0.02</v>
      </c>
      <c r="R282" s="405"/>
      <c r="S282" s="407">
        <v>17</v>
      </c>
      <c r="T282" s="405">
        <v>0.02</v>
      </c>
      <c r="U282" s="407">
        <v>10</v>
      </c>
      <c r="V282" s="405">
        <v>0.01</v>
      </c>
      <c r="W282" s="407">
        <v>3</v>
      </c>
      <c r="X282" s="405">
        <v>0</v>
      </c>
      <c r="Y282" s="407">
        <v>4</v>
      </c>
      <c r="Z282" s="405">
        <v>0</v>
      </c>
      <c r="AA282" s="405"/>
      <c r="AB282" s="407">
        <v>8</v>
      </c>
      <c r="AC282" s="405">
        <v>0.01</v>
      </c>
      <c r="AD282" s="407">
        <v>0</v>
      </c>
      <c r="AE282" s="405">
        <v>0</v>
      </c>
      <c r="AF282" s="407">
        <v>2</v>
      </c>
      <c r="AG282" s="405">
        <v>0</v>
      </c>
      <c r="AH282" s="407">
        <v>2</v>
      </c>
      <c r="AI282" s="405">
        <v>0</v>
      </c>
      <c r="AJ282" s="407">
        <v>2</v>
      </c>
      <c r="AK282" s="405">
        <v>0</v>
      </c>
      <c r="AL282" s="407">
        <v>2</v>
      </c>
      <c r="AM282" s="405">
        <v>0</v>
      </c>
      <c r="AN282" s="405"/>
      <c r="AO282" s="407">
        <v>6</v>
      </c>
      <c r="AP282" s="405">
        <v>0.01</v>
      </c>
      <c r="AQ282" s="407">
        <v>5</v>
      </c>
      <c r="AR282" s="405">
        <v>0.01</v>
      </c>
      <c r="AS282" s="407">
        <v>1</v>
      </c>
      <c r="AT282" s="405">
        <v>0</v>
      </c>
      <c r="AU282" s="407">
        <v>0</v>
      </c>
      <c r="AV282" s="405">
        <v>0</v>
      </c>
      <c r="AW282" s="407">
        <v>0</v>
      </c>
      <c r="AX282" s="405">
        <v>0</v>
      </c>
      <c r="AY282" s="405"/>
      <c r="AZ282" s="407">
        <v>5</v>
      </c>
      <c r="BA282" s="405">
        <v>0.01</v>
      </c>
      <c r="BB282" s="407">
        <v>0</v>
      </c>
      <c r="BC282" s="405">
        <v>0</v>
      </c>
      <c r="BD282" s="407">
        <v>5</v>
      </c>
      <c r="BE282" s="405">
        <v>0.01</v>
      </c>
      <c r="BF282" s="405"/>
      <c r="BG282" s="407">
        <v>24</v>
      </c>
      <c r="BH282" s="405">
        <v>0.03</v>
      </c>
    </row>
    <row r="283" spans="1:60" x14ac:dyDescent="0.2">
      <c r="A283" s="186" t="s">
        <v>805</v>
      </c>
      <c r="B283" s="186" t="s">
        <v>806</v>
      </c>
      <c r="C283" s="402"/>
      <c r="D283" s="402"/>
      <c r="E283" s="401">
        <v>1140</v>
      </c>
      <c r="F283" s="399">
        <v>1</v>
      </c>
      <c r="G283" s="406"/>
      <c r="H283" s="407">
        <v>966</v>
      </c>
      <c r="I283" s="405">
        <v>0.85</v>
      </c>
      <c r="J283" s="407">
        <v>897</v>
      </c>
      <c r="K283" s="405">
        <v>0.79</v>
      </c>
      <c r="L283" s="407">
        <v>19</v>
      </c>
      <c r="M283" s="405">
        <v>0.02</v>
      </c>
      <c r="N283" s="407">
        <v>0</v>
      </c>
      <c r="O283" s="405">
        <v>0</v>
      </c>
      <c r="P283" s="407">
        <v>50</v>
      </c>
      <c r="Q283" s="405">
        <v>0.04</v>
      </c>
      <c r="R283" s="405"/>
      <c r="S283" s="407">
        <v>57</v>
      </c>
      <c r="T283" s="405">
        <v>0.05</v>
      </c>
      <c r="U283" s="407">
        <v>33</v>
      </c>
      <c r="V283" s="405">
        <v>0.03</v>
      </c>
      <c r="W283" s="407">
        <v>19</v>
      </c>
      <c r="X283" s="405">
        <v>0.02</v>
      </c>
      <c r="Y283" s="407">
        <v>5</v>
      </c>
      <c r="Z283" s="405">
        <v>0</v>
      </c>
      <c r="AA283" s="405"/>
      <c r="AB283" s="407">
        <v>39</v>
      </c>
      <c r="AC283" s="405">
        <v>0.03</v>
      </c>
      <c r="AD283" s="407">
        <v>8</v>
      </c>
      <c r="AE283" s="405">
        <v>0.01</v>
      </c>
      <c r="AF283" s="407">
        <v>6</v>
      </c>
      <c r="AG283" s="405">
        <v>0.01</v>
      </c>
      <c r="AH283" s="407">
        <v>8</v>
      </c>
      <c r="AI283" s="405">
        <v>0.01</v>
      </c>
      <c r="AJ283" s="407">
        <v>6</v>
      </c>
      <c r="AK283" s="405">
        <v>0.01</v>
      </c>
      <c r="AL283" s="407">
        <v>11</v>
      </c>
      <c r="AM283" s="405">
        <v>0.01</v>
      </c>
      <c r="AN283" s="405"/>
      <c r="AO283" s="407">
        <v>40</v>
      </c>
      <c r="AP283" s="405">
        <v>0.04</v>
      </c>
      <c r="AQ283" s="407">
        <v>12</v>
      </c>
      <c r="AR283" s="405">
        <v>0.01</v>
      </c>
      <c r="AS283" s="407">
        <v>3</v>
      </c>
      <c r="AT283" s="405">
        <v>0</v>
      </c>
      <c r="AU283" s="407">
        <v>4</v>
      </c>
      <c r="AV283" s="405">
        <v>0</v>
      </c>
      <c r="AW283" s="407">
        <v>21</v>
      </c>
      <c r="AX283" s="405">
        <v>0.02</v>
      </c>
      <c r="AY283" s="405"/>
      <c r="AZ283" s="407">
        <v>20</v>
      </c>
      <c r="BA283" s="405">
        <v>0.02</v>
      </c>
      <c r="BB283" s="407">
        <v>0</v>
      </c>
      <c r="BC283" s="405">
        <v>0</v>
      </c>
      <c r="BD283" s="407">
        <v>20</v>
      </c>
      <c r="BE283" s="405">
        <v>0.02</v>
      </c>
      <c r="BF283" s="405"/>
      <c r="BG283" s="407">
        <v>18</v>
      </c>
      <c r="BH283" s="405">
        <v>0.02</v>
      </c>
    </row>
    <row r="284" spans="1:60" x14ac:dyDescent="0.2">
      <c r="A284" s="186" t="s">
        <v>807</v>
      </c>
      <c r="B284" s="186" t="s">
        <v>808</v>
      </c>
      <c r="C284" s="402"/>
      <c r="D284" s="402"/>
      <c r="E284" s="401">
        <v>1130</v>
      </c>
      <c r="F284" s="399">
        <v>1</v>
      </c>
      <c r="G284" s="406"/>
      <c r="H284" s="407">
        <v>953</v>
      </c>
      <c r="I284" s="405">
        <v>0.84</v>
      </c>
      <c r="J284" s="407">
        <v>923</v>
      </c>
      <c r="K284" s="405">
        <v>0.82</v>
      </c>
      <c r="L284" s="407">
        <v>4</v>
      </c>
      <c r="M284" s="405">
        <v>0</v>
      </c>
      <c r="N284" s="407">
        <v>8</v>
      </c>
      <c r="O284" s="405">
        <v>0.01</v>
      </c>
      <c r="P284" s="407">
        <v>18</v>
      </c>
      <c r="Q284" s="405">
        <v>0.02</v>
      </c>
      <c r="R284" s="405"/>
      <c r="S284" s="407">
        <v>40</v>
      </c>
      <c r="T284" s="405">
        <v>0.04</v>
      </c>
      <c r="U284" s="407">
        <v>25</v>
      </c>
      <c r="V284" s="405">
        <v>0.02</v>
      </c>
      <c r="W284" s="407">
        <v>0</v>
      </c>
      <c r="X284" s="405">
        <v>0</v>
      </c>
      <c r="Y284" s="407">
        <v>15</v>
      </c>
      <c r="Z284" s="405">
        <v>0.01</v>
      </c>
      <c r="AA284" s="405"/>
      <c r="AB284" s="407">
        <v>65</v>
      </c>
      <c r="AC284" s="405">
        <v>0.06</v>
      </c>
      <c r="AD284" s="407">
        <v>33</v>
      </c>
      <c r="AE284" s="405">
        <v>0.03</v>
      </c>
      <c r="AF284" s="407">
        <v>1</v>
      </c>
      <c r="AG284" s="405">
        <v>0</v>
      </c>
      <c r="AH284" s="407">
        <v>11</v>
      </c>
      <c r="AI284" s="405">
        <v>0.01</v>
      </c>
      <c r="AJ284" s="407">
        <v>1</v>
      </c>
      <c r="AK284" s="405">
        <v>0</v>
      </c>
      <c r="AL284" s="407">
        <v>19</v>
      </c>
      <c r="AM284" s="405">
        <v>0.02</v>
      </c>
      <c r="AN284" s="405"/>
      <c r="AO284" s="407">
        <v>13</v>
      </c>
      <c r="AP284" s="405">
        <v>0.01</v>
      </c>
      <c r="AQ284" s="407">
        <v>6</v>
      </c>
      <c r="AR284" s="405">
        <v>0.01</v>
      </c>
      <c r="AS284" s="407">
        <v>3</v>
      </c>
      <c r="AT284" s="405">
        <v>0</v>
      </c>
      <c r="AU284" s="407">
        <v>4</v>
      </c>
      <c r="AV284" s="405">
        <v>0</v>
      </c>
      <c r="AW284" s="407">
        <v>0</v>
      </c>
      <c r="AX284" s="405">
        <v>0</v>
      </c>
      <c r="AY284" s="405"/>
      <c r="AZ284" s="407">
        <v>14</v>
      </c>
      <c r="BA284" s="405">
        <v>0.01</v>
      </c>
      <c r="BB284" s="407">
        <v>1</v>
      </c>
      <c r="BC284" s="405">
        <v>0</v>
      </c>
      <c r="BD284" s="407">
        <v>13</v>
      </c>
      <c r="BE284" s="405">
        <v>0.01</v>
      </c>
      <c r="BF284" s="405"/>
      <c r="BG284" s="407">
        <v>45</v>
      </c>
      <c r="BH284" s="405">
        <v>0.04</v>
      </c>
    </row>
    <row r="285" spans="1:60" x14ac:dyDescent="0.2">
      <c r="A285" s="186" t="s">
        <v>809</v>
      </c>
      <c r="B285" s="186" t="s">
        <v>810</v>
      </c>
      <c r="C285" s="402"/>
      <c r="D285" s="402"/>
      <c r="E285" s="401">
        <v>320</v>
      </c>
      <c r="F285" s="399">
        <v>1</v>
      </c>
      <c r="G285" s="406"/>
      <c r="H285" s="407">
        <v>303</v>
      </c>
      <c r="I285" s="405">
        <v>0.95</v>
      </c>
      <c r="J285" s="407">
        <v>293</v>
      </c>
      <c r="K285" s="405">
        <v>0.92</v>
      </c>
      <c r="L285" s="407">
        <v>3</v>
      </c>
      <c r="M285" s="405">
        <v>0.01</v>
      </c>
      <c r="N285" s="407">
        <v>1</v>
      </c>
      <c r="O285" s="405">
        <v>0</v>
      </c>
      <c r="P285" s="407">
        <v>6</v>
      </c>
      <c r="Q285" s="405">
        <v>0.02</v>
      </c>
      <c r="R285" s="405"/>
      <c r="S285" s="407">
        <v>4</v>
      </c>
      <c r="T285" s="405">
        <v>0.01</v>
      </c>
      <c r="U285" s="407">
        <v>1</v>
      </c>
      <c r="V285" s="405">
        <v>0</v>
      </c>
      <c r="W285" s="407">
        <v>3</v>
      </c>
      <c r="X285" s="405">
        <v>0.01</v>
      </c>
      <c r="Y285" s="407">
        <v>0</v>
      </c>
      <c r="Z285" s="405">
        <v>0</v>
      </c>
      <c r="AA285" s="405"/>
      <c r="AB285" s="407">
        <v>1</v>
      </c>
      <c r="AC285" s="405">
        <v>0</v>
      </c>
      <c r="AD285" s="407">
        <v>0</v>
      </c>
      <c r="AE285" s="405">
        <v>0</v>
      </c>
      <c r="AF285" s="407">
        <v>0</v>
      </c>
      <c r="AG285" s="405">
        <v>0</v>
      </c>
      <c r="AH285" s="407">
        <v>0</v>
      </c>
      <c r="AI285" s="405">
        <v>0</v>
      </c>
      <c r="AJ285" s="407">
        <v>0</v>
      </c>
      <c r="AK285" s="405">
        <v>0</v>
      </c>
      <c r="AL285" s="407">
        <v>1</v>
      </c>
      <c r="AM285" s="405">
        <v>0</v>
      </c>
      <c r="AN285" s="405"/>
      <c r="AO285" s="407">
        <v>9</v>
      </c>
      <c r="AP285" s="405">
        <v>0.03</v>
      </c>
      <c r="AQ285" s="407">
        <v>7</v>
      </c>
      <c r="AR285" s="405">
        <v>0.02</v>
      </c>
      <c r="AS285" s="407">
        <v>1</v>
      </c>
      <c r="AT285" s="405">
        <v>0</v>
      </c>
      <c r="AU285" s="407">
        <v>1</v>
      </c>
      <c r="AV285" s="405">
        <v>0</v>
      </c>
      <c r="AW285" s="407">
        <v>0</v>
      </c>
      <c r="AX285" s="405">
        <v>0</v>
      </c>
      <c r="AY285" s="405"/>
      <c r="AZ285" s="407">
        <v>2</v>
      </c>
      <c r="BA285" s="405">
        <v>0.01</v>
      </c>
      <c r="BB285" s="407">
        <v>0</v>
      </c>
      <c r="BC285" s="405">
        <v>0</v>
      </c>
      <c r="BD285" s="407">
        <v>2</v>
      </c>
      <c r="BE285" s="405">
        <v>0.01</v>
      </c>
      <c r="BF285" s="405"/>
      <c r="BG285" s="407">
        <v>1</v>
      </c>
      <c r="BH285" s="405">
        <v>0</v>
      </c>
    </row>
    <row r="286" spans="1:60" x14ac:dyDescent="0.2">
      <c r="A286" s="186" t="s">
        <v>811</v>
      </c>
      <c r="B286" s="186" t="s">
        <v>812</v>
      </c>
      <c r="C286" s="402"/>
      <c r="D286" s="402"/>
      <c r="E286" s="401">
        <v>244</v>
      </c>
      <c r="F286" s="399">
        <v>1</v>
      </c>
      <c r="G286" s="406"/>
      <c r="H286" s="407">
        <v>183</v>
      </c>
      <c r="I286" s="405">
        <v>0.75</v>
      </c>
      <c r="J286" s="407">
        <v>179</v>
      </c>
      <c r="K286" s="405">
        <v>0.73</v>
      </c>
      <c r="L286" s="407">
        <v>0</v>
      </c>
      <c r="M286" s="405">
        <v>0</v>
      </c>
      <c r="N286" s="407">
        <v>2</v>
      </c>
      <c r="O286" s="405">
        <v>0.01</v>
      </c>
      <c r="P286" s="407">
        <v>2</v>
      </c>
      <c r="Q286" s="405">
        <v>0.01</v>
      </c>
      <c r="R286" s="405"/>
      <c r="S286" s="407">
        <v>9</v>
      </c>
      <c r="T286" s="405">
        <v>0.04</v>
      </c>
      <c r="U286" s="407">
        <v>8</v>
      </c>
      <c r="V286" s="405">
        <v>0.03</v>
      </c>
      <c r="W286" s="407">
        <v>0</v>
      </c>
      <c r="X286" s="405">
        <v>0</v>
      </c>
      <c r="Y286" s="407">
        <v>1</v>
      </c>
      <c r="Z286" s="405">
        <v>0</v>
      </c>
      <c r="AA286" s="405"/>
      <c r="AB286" s="407">
        <v>5</v>
      </c>
      <c r="AC286" s="405">
        <v>0.02</v>
      </c>
      <c r="AD286" s="407">
        <v>0</v>
      </c>
      <c r="AE286" s="405">
        <v>0</v>
      </c>
      <c r="AF286" s="407">
        <v>1</v>
      </c>
      <c r="AG286" s="405">
        <v>0</v>
      </c>
      <c r="AH286" s="407">
        <v>0</v>
      </c>
      <c r="AI286" s="405">
        <v>0</v>
      </c>
      <c r="AJ286" s="407">
        <v>1</v>
      </c>
      <c r="AK286" s="405">
        <v>0</v>
      </c>
      <c r="AL286" s="407">
        <v>3</v>
      </c>
      <c r="AM286" s="405">
        <v>0.01</v>
      </c>
      <c r="AN286" s="405"/>
      <c r="AO286" s="407">
        <v>8</v>
      </c>
      <c r="AP286" s="405">
        <v>0.03</v>
      </c>
      <c r="AQ286" s="407">
        <v>4</v>
      </c>
      <c r="AR286" s="405">
        <v>0.02</v>
      </c>
      <c r="AS286" s="407">
        <v>1</v>
      </c>
      <c r="AT286" s="405">
        <v>0</v>
      </c>
      <c r="AU286" s="407">
        <v>2</v>
      </c>
      <c r="AV286" s="405">
        <v>0.01</v>
      </c>
      <c r="AW286" s="407">
        <v>1</v>
      </c>
      <c r="AX286" s="405">
        <v>0</v>
      </c>
      <c r="AY286" s="405"/>
      <c r="AZ286" s="407">
        <v>4</v>
      </c>
      <c r="BA286" s="405">
        <v>0.02</v>
      </c>
      <c r="BB286" s="407">
        <v>1</v>
      </c>
      <c r="BC286" s="405">
        <v>0</v>
      </c>
      <c r="BD286" s="407">
        <v>3</v>
      </c>
      <c r="BE286" s="405">
        <v>0.01</v>
      </c>
      <c r="BF286" s="405"/>
      <c r="BG286" s="407">
        <v>35</v>
      </c>
      <c r="BH286" s="405">
        <v>0.14000000000000001</v>
      </c>
    </row>
    <row r="287" spans="1:60" x14ac:dyDescent="0.2">
      <c r="A287" s="186" t="s">
        <v>813</v>
      </c>
      <c r="B287" s="186" t="s">
        <v>814</v>
      </c>
      <c r="C287" s="402"/>
      <c r="D287" s="402"/>
      <c r="E287" s="401">
        <v>826</v>
      </c>
      <c r="F287" s="399">
        <v>1</v>
      </c>
      <c r="G287" s="406"/>
      <c r="H287" s="407">
        <v>0</v>
      </c>
      <c r="I287" s="405">
        <v>0</v>
      </c>
      <c r="J287" s="407">
        <v>0</v>
      </c>
      <c r="K287" s="405">
        <v>0</v>
      </c>
      <c r="L287" s="407">
        <v>0</v>
      </c>
      <c r="M287" s="405">
        <v>0</v>
      </c>
      <c r="N287" s="407">
        <v>0</v>
      </c>
      <c r="O287" s="405">
        <v>0</v>
      </c>
      <c r="P287" s="407">
        <v>0</v>
      </c>
      <c r="Q287" s="405">
        <v>0</v>
      </c>
      <c r="R287" s="405"/>
      <c r="S287" s="407">
        <v>0</v>
      </c>
      <c r="T287" s="405">
        <v>0</v>
      </c>
      <c r="U287" s="407">
        <v>0</v>
      </c>
      <c r="V287" s="405">
        <v>0</v>
      </c>
      <c r="W287" s="407">
        <v>0</v>
      </c>
      <c r="X287" s="405">
        <v>0</v>
      </c>
      <c r="Y287" s="407">
        <v>0</v>
      </c>
      <c r="Z287" s="405">
        <v>0</v>
      </c>
      <c r="AA287" s="405"/>
      <c r="AB287" s="407">
        <v>0</v>
      </c>
      <c r="AC287" s="405">
        <v>0</v>
      </c>
      <c r="AD287" s="407">
        <v>0</v>
      </c>
      <c r="AE287" s="405">
        <v>0</v>
      </c>
      <c r="AF287" s="407">
        <v>0</v>
      </c>
      <c r="AG287" s="405">
        <v>0</v>
      </c>
      <c r="AH287" s="407">
        <v>0</v>
      </c>
      <c r="AI287" s="405">
        <v>0</v>
      </c>
      <c r="AJ287" s="407">
        <v>0</v>
      </c>
      <c r="AK287" s="405">
        <v>0</v>
      </c>
      <c r="AL287" s="407">
        <v>0</v>
      </c>
      <c r="AM287" s="405">
        <v>0</v>
      </c>
      <c r="AN287" s="405"/>
      <c r="AO287" s="407">
        <v>0</v>
      </c>
      <c r="AP287" s="405">
        <v>0</v>
      </c>
      <c r="AQ287" s="407">
        <v>0</v>
      </c>
      <c r="AR287" s="405">
        <v>0</v>
      </c>
      <c r="AS287" s="407">
        <v>0</v>
      </c>
      <c r="AT287" s="405">
        <v>0</v>
      </c>
      <c r="AU287" s="407">
        <v>0</v>
      </c>
      <c r="AV287" s="405">
        <v>0</v>
      </c>
      <c r="AW287" s="407">
        <v>0</v>
      </c>
      <c r="AX287" s="405">
        <v>0</v>
      </c>
      <c r="AY287" s="405"/>
      <c r="AZ287" s="407">
        <v>0</v>
      </c>
      <c r="BA287" s="405">
        <v>0</v>
      </c>
      <c r="BB287" s="407">
        <v>0</v>
      </c>
      <c r="BC287" s="405">
        <v>0</v>
      </c>
      <c r="BD287" s="407">
        <v>0</v>
      </c>
      <c r="BE287" s="405">
        <v>0</v>
      </c>
      <c r="BF287" s="405"/>
      <c r="BG287" s="407">
        <v>826</v>
      </c>
      <c r="BH287" s="405">
        <v>1</v>
      </c>
    </row>
    <row r="288" spans="1:60" x14ac:dyDescent="0.2">
      <c r="A288" s="186" t="s">
        <v>815</v>
      </c>
      <c r="B288" s="186" t="s">
        <v>816</v>
      </c>
      <c r="C288" s="402"/>
      <c r="D288" s="402"/>
      <c r="E288" s="401">
        <v>898</v>
      </c>
      <c r="F288" s="399">
        <v>1</v>
      </c>
      <c r="G288" s="406"/>
      <c r="H288" s="407">
        <v>753</v>
      </c>
      <c r="I288" s="405">
        <v>0.84</v>
      </c>
      <c r="J288" s="407">
        <v>718</v>
      </c>
      <c r="K288" s="405">
        <v>0.8</v>
      </c>
      <c r="L288" s="407">
        <v>3</v>
      </c>
      <c r="M288" s="405">
        <v>0</v>
      </c>
      <c r="N288" s="407">
        <v>1</v>
      </c>
      <c r="O288" s="405">
        <v>0</v>
      </c>
      <c r="P288" s="407">
        <v>31</v>
      </c>
      <c r="Q288" s="405">
        <v>0.03</v>
      </c>
      <c r="R288" s="405"/>
      <c r="S288" s="407">
        <v>16</v>
      </c>
      <c r="T288" s="405">
        <v>0.02</v>
      </c>
      <c r="U288" s="407">
        <v>10</v>
      </c>
      <c r="V288" s="405">
        <v>0.01</v>
      </c>
      <c r="W288" s="407">
        <v>3</v>
      </c>
      <c r="X288" s="405">
        <v>0</v>
      </c>
      <c r="Y288" s="407">
        <v>3</v>
      </c>
      <c r="Z288" s="405">
        <v>0</v>
      </c>
      <c r="AA288" s="405"/>
      <c r="AB288" s="407">
        <v>24</v>
      </c>
      <c r="AC288" s="405">
        <v>0.03</v>
      </c>
      <c r="AD288" s="407">
        <v>11</v>
      </c>
      <c r="AE288" s="405">
        <v>0.01</v>
      </c>
      <c r="AF288" s="407">
        <v>10</v>
      </c>
      <c r="AG288" s="405">
        <v>0.01</v>
      </c>
      <c r="AH288" s="407">
        <v>1</v>
      </c>
      <c r="AI288" s="405">
        <v>0</v>
      </c>
      <c r="AJ288" s="407">
        <v>0</v>
      </c>
      <c r="AK288" s="405">
        <v>0</v>
      </c>
      <c r="AL288" s="407">
        <v>2</v>
      </c>
      <c r="AM288" s="405">
        <v>0</v>
      </c>
      <c r="AN288" s="405"/>
      <c r="AO288" s="407">
        <v>20</v>
      </c>
      <c r="AP288" s="405">
        <v>0.02</v>
      </c>
      <c r="AQ288" s="407">
        <v>14</v>
      </c>
      <c r="AR288" s="405">
        <v>0.02</v>
      </c>
      <c r="AS288" s="407">
        <v>1</v>
      </c>
      <c r="AT288" s="405">
        <v>0</v>
      </c>
      <c r="AU288" s="407">
        <v>1</v>
      </c>
      <c r="AV288" s="405">
        <v>0</v>
      </c>
      <c r="AW288" s="407">
        <v>4</v>
      </c>
      <c r="AX288" s="405">
        <v>0</v>
      </c>
      <c r="AY288" s="405"/>
      <c r="AZ288" s="407">
        <v>6</v>
      </c>
      <c r="BA288" s="405">
        <v>0.01</v>
      </c>
      <c r="BB288" s="407">
        <v>3</v>
      </c>
      <c r="BC288" s="405">
        <v>0</v>
      </c>
      <c r="BD288" s="407">
        <v>3</v>
      </c>
      <c r="BE288" s="405">
        <v>0</v>
      </c>
      <c r="BF288" s="405"/>
      <c r="BG288" s="407">
        <v>79</v>
      </c>
      <c r="BH288" s="405">
        <v>0.09</v>
      </c>
    </row>
    <row r="289" spans="1:60" x14ac:dyDescent="0.2">
      <c r="A289" s="186" t="s">
        <v>817</v>
      </c>
      <c r="B289" s="186" t="s">
        <v>818</v>
      </c>
      <c r="C289" s="402"/>
      <c r="D289" s="402"/>
      <c r="E289" s="401">
        <v>708</v>
      </c>
      <c r="F289" s="399">
        <v>1</v>
      </c>
      <c r="G289" s="406"/>
      <c r="H289" s="407">
        <v>658</v>
      </c>
      <c r="I289" s="405">
        <v>0.93</v>
      </c>
      <c r="J289" s="407">
        <v>645</v>
      </c>
      <c r="K289" s="405">
        <v>0.91</v>
      </c>
      <c r="L289" s="407">
        <v>6</v>
      </c>
      <c r="M289" s="405">
        <v>0.01</v>
      </c>
      <c r="N289" s="407">
        <v>0</v>
      </c>
      <c r="O289" s="405">
        <v>0</v>
      </c>
      <c r="P289" s="407">
        <v>7</v>
      </c>
      <c r="Q289" s="405">
        <v>0.01</v>
      </c>
      <c r="R289" s="405"/>
      <c r="S289" s="407">
        <v>9</v>
      </c>
      <c r="T289" s="405">
        <v>0.01</v>
      </c>
      <c r="U289" s="407">
        <v>3</v>
      </c>
      <c r="V289" s="405">
        <v>0</v>
      </c>
      <c r="W289" s="407">
        <v>6</v>
      </c>
      <c r="X289" s="405">
        <v>0.01</v>
      </c>
      <c r="Y289" s="407">
        <v>0</v>
      </c>
      <c r="Z289" s="405">
        <v>0</v>
      </c>
      <c r="AA289" s="405"/>
      <c r="AB289" s="407">
        <v>3</v>
      </c>
      <c r="AC289" s="405">
        <v>0</v>
      </c>
      <c r="AD289" s="407">
        <v>0</v>
      </c>
      <c r="AE289" s="405">
        <v>0</v>
      </c>
      <c r="AF289" s="407">
        <v>1</v>
      </c>
      <c r="AG289" s="405">
        <v>0</v>
      </c>
      <c r="AH289" s="407">
        <v>1</v>
      </c>
      <c r="AI289" s="405">
        <v>0</v>
      </c>
      <c r="AJ289" s="407">
        <v>0</v>
      </c>
      <c r="AK289" s="405">
        <v>0</v>
      </c>
      <c r="AL289" s="407">
        <v>1</v>
      </c>
      <c r="AM289" s="405">
        <v>0</v>
      </c>
      <c r="AN289" s="405"/>
      <c r="AO289" s="407">
        <v>17</v>
      </c>
      <c r="AP289" s="405">
        <v>0.02</v>
      </c>
      <c r="AQ289" s="407">
        <v>13</v>
      </c>
      <c r="AR289" s="405">
        <v>0.02</v>
      </c>
      <c r="AS289" s="407">
        <v>1</v>
      </c>
      <c r="AT289" s="405">
        <v>0</v>
      </c>
      <c r="AU289" s="407">
        <v>1</v>
      </c>
      <c r="AV289" s="405">
        <v>0</v>
      </c>
      <c r="AW289" s="407">
        <v>2</v>
      </c>
      <c r="AX289" s="405">
        <v>0</v>
      </c>
      <c r="AY289" s="405"/>
      <c r="AZ289" s="407">
        <v>4</v>
      </c>
      <c r="BA289" s="405">
        <v>0.01</v>
      </c>
      <c r="BB289" s="407">
        <v>1</v>
      </c>
      <c r="BC289" s="405">
        <v>0</v>
      </c>
      <c r="BD289" s="407">
        <v>3</v>
      </c>
      <c r="BE289" s="405">
        <v>0</v>
      </c>
      <c r="BF289" s="405"/>
      <c r="BG289" s="407">
        <v>17</v>
      </c>
      <c r="BH289" s="405">
        <v>0.02</v>
      </c>
    </row>
    <row r="290" spans="1:60" x14ac:dyDescent="0.2">
      <c r="A290" s="186" t="s">
        <v>819</v>
      </c>
      <c r="B290" s="186" t="s">
        <v>820</v>
      </c>
      <c r="C290" s="402"/>
      <c r="D290" s="402"/>
      <c r="E290" s="401">
        <v>478</v>
      </c>
      <c r="F290" s="399">
        <v>1</v>
      </c>
      <c r="G290" s="406"/>
      <c r="H290" s="407">
        <v>452</v>
      </c>
      <c r="I290" s="405">
        <v>0.95</v>
      </c>
      <c r="J290" s="407">
        <v>424</v>
      </c>
      <c r="K290" s="405">
        <v>0.89</v>
      </c>
      <c r="L290" s="407">
        <v>1</v>
      </c>
      <c r="M290" s="405">
        <v>0</v>
      </c>
      <c r="N290" s="407">
        <v>2</v>
      </c>
      <c r="O290" s="405">
        <v>0</v>
      </c>
      <c r="P290" s="407">
        <v>25</v>
      </c>
      <c r="Q290" s="405">
        <v>0.05</v>
      </c>
      <c r="R290" s="405"/>
      <c r="S290" s="407">
        <v>14</v>
      </c>
      <c r="T290" s="405">
        <v>0.03</v>
      </c>
      <c r="U290" s="407">
        <v>8</v>
      </c>
      <c r="V290" s="405">
        <v>0.02</v>
      </c>
      <c r="W290" s="407">
        <v>1</v>
      </c>
      <c r="X290" s="405">
        <v>0</v>
      </c>
      <c r="Y290" s="407">
        <v>5</v>
      </c>
      <c r="Z290" s="405">
        <v>0.01</v>
      </c>
      <c r="AA290" s="405"/>
      <c r="AB290" s="407">
        <v>3</v>
      </c>
      <c r="AC290" s="405">
        <v>0.01</v>
      </c>
      <c r="AD290" s="407">
        <v>0</v>
      </c>
      <c r="AE290" s="405">
        <v>0</v>
      </c>
      <c r="AF290" s="407">
        <v>1</v>
      </c>
      <c r="AG290" s="405">
        <v>0</v>
      </c>
      <c r="AH290" s="407">
        <v>1</v>
      </c>
      <c r="AI290" s="405">
        <v>0</v>
      </c>
      <c r="AJ290" s="407">
        <v>1</v>
      </c>
      <c r="AK290" s="405">
        <v>0</v>
      </c>
      <c r="AL290" s="407">
        <v>0</v>
      </c>
      <c r="AM290" s="405">
        <v>0</v>
      </c>
      <c r="AN290" s="405"/>
      <c r="AO290" s="407">
        <v>6</v>
      </c>
      <c r="AP290" s="405">
        <v>0.01</v>
      </c>
      <c r="AQ290" s="407">
        <v>2</v>
      </c>
      <c r="AR290" s="405">
        <v>0</v>
      </c>
      <c r="AS290" s="407">
        <v>1</v>
      </c>
      <c r="AT290" s="405">
        <v>0</v>
      </c>
      <c r="AU290" s="407">
        <v>1</v>
      </c>
      <c r="AV290" s="405">
        <v>0</v>
      </c>
      <c r="AW290" s="407">
        <v>2</v>
      </c>
      <c r="AX290" s="405">
        <v>0</v>
      </c>
      <c r="AY290" s="405"/>
      <c r="AZ290" s="407">
        <v>2</v>
      </c>
      <c r="BA290" s="405">
        <v>0</v>
      </c>
      <c r="BB290" s="407">
        <v>0</v>
      </c>
      <c r="BC290" s="405">
        <v>0</v>
      </c>
      <c r="BD290" s="407">
        <v>2</v>
      </c>
      <c r="BE290" s="405">
        <v>0</v>
      </c>
      <c r="BF290" s="405"/>
      <c r="BG290" s="407">
        <v>1</v>
      </c>
      <c r="BH290" s="405">
        <v>0</v>
      </c>
    </row>
    <row r="291" spans="1:60" x14ac:dyDescent="0.2">
      <c r="A291" s="186" t="s">
        <v>821</v>
      </c>
      <c r="B291" s="186" t="s">
        <v>822</v>
      </c>
      <c r="C291" s="402"/>
      <c r="D291" s="402"/>
      <c r="E291" s="401">
        <v>303</v>
      </c>
      <c r="F291" s="399">
        <v>1</v>
      </c>
      <c r="G291" s="406"/>
      <c r="H291" s="407">
        <v>292</v>
      </c>
      <c r="I291" s="405">
        <v>0.96</v>
      </c>
      <c r="J291" s="407">
        <v>277</v>
      </c>
      <c r="K291" s="405">
        <v>0.91</v>
      </c>
      <c r="L291" s="407">
        <v>1</v>
      </c>
      <c r="M291" s="405">
        <v>0</v>
      </c>
      <c r="N291" s="407">
        <v>6</v>
      </c>
      <c r="O291" s="405">
        <v>0.02</v>
      </c>
      <c r="P291" s="407">
        <v>8</v>
      </c>
      <c r="Q291" s="405">
        <v>0.03</v>
      </c>
      <c r="R291" s="405"/>
      <c r="S291" s="407">
        <v>0</v>
      </c>
      <c r="T291" s="405">
        <v>0</v>
      </c>
      <c r="U291" s="407">
        <v>0</v>
      </c>
      <c r="V291" s="405">
        <v>0</v>
      </c>
      <c r="W291" s="407">
        <v>0</v>
      </c>
      <c r="X291" s="405">
        <v>0</v>
      </c>
      <c r="Y291" s="407">
        <v>0</v>
      </c>
      <c r="Z291" s="405">
        <v>0</v>
      </c>
      <c r="AA291" s="405"/>
      <c r="AB291" s="407">
        <v>2</v>
      </c>
      <c r="AC291" s="405">
        <v>0.01</v>
      </c>
      <c r="AD291" s="407">
        <v>0</v>
      </c>
      <c r="AE291" s="405">
        <v>0</v>
      </c>
      <c r="AF291" s="407">
        <v>1</v>
      </c>
      <c r="AG291" s="405">
        <v>0</v>
      </c>
      <c r="AH291" s="407">
        <v>0</v>
      </c>
      <c r="AI291" s="405">
        <v>0</v>
      </c>
      <c r="AJ291" s="407">
        <v>0</v>
      </c>
      <c r="AK291" s="405">
        <v>0</v>
      </c>
      <c r="AL291" s="407">
        <v>1</v>
      </c>
      <c r="AM291" s="405">
        <v>0</v>
      </c>
      <c r="AN291" s="405"/>
      <c r="AO291" s="407">
        <v>3</v>
      </c>
      <c r="AP291" s="405">
        <v>0.01</v>
      </c>
      <c r="AQ291" s="407">
        <v>1</v>
      </c>
      <c r="AR291" s="405">
        <v>0</v>
      </c>
      <c r="AS291" s="407">
        <v>1</v>
      </c>
      <c r="AT291" s="405">
        <v>0</v>
      </c>
      <c r="AU291" s="407">
        <v>1</v>
      </c>
      <c r="AV291" s="405">
        <v>0</v>
      </c>
      <c r="AW291" s="407">
        <v>0</v>
      </c>
      <c r="AX291" s="405">
        <v>0</v>
      </c>
      <c r="AY291" s="405"/>
      <c r="AZ291" s="407">
        <v>1</v>
      </c>
      <c r="BA291" s="405">
        <v>0</v>
      </c>
      <c r="BB291" s="407">
        <v>1</v>
      </c>
      <c r="BC291" s="405">
        <v>0</v>
      </c>
      <c r="BD291" s="407">
        <v>0</v>
      </c>
      <c r="BE291" s="405">
        <v>0</v>
      </c>
      <c r="BF291" s="405"/>
      <c r="BG291" s="407">
        <v>5</v>
      </c>
      <c r="BH291" s="405">
        <v>0.02</v>
      </c>
    </row>
    <row r="292" spans="1:60" x14ac:dyDescent="0.2">
      <c r="A292" s="186" t="s">
        <v>823</v>
      </c>
      <c r="B292" s="186" t="s">
        <v>824</v>
      </c>
      <c r="C292" s="402"/>
      <c r="D292" s="402"/>
      <c r="E292" s="401">
        <v>1235</v>
      </c>
      <c r="F292" s="399">
        <v>1</v>
      </c>
      <c r="G292" s="406"/>
      <c r="H292" s="407">
        <v>1049</v>
      </c>
      <c r="I292" s="405">
        <v>0.85</v>
      </c>
      <c r="J292" s="407">
        <v>997</v>
      </c>
      <c r="K292" s="405">
        <v>0.81</v>
      </c>
      <c r="L292" s="407">
        <v>6</v>
      </c>
      <c r="M292" s="405">
        <v>0</v>
      </c>
      <c r="N292" s="407">
        <v>1</v>
      </c>
      <c r="O292" s="405">
        <v>0</v>
      </c>
      <c r="P292" s="407">
        <v>45</v>
      </c>
      <c r="Q292" s="405">
        <v>0.04</v>
      </c>
      <c r="R292" s="405"/>
      <c r="S292" s="407">
        <v>18</v>
      </c>
      <c r="T292" s="405">
        <v>0.01</v>
      </c>
      <c r="U292" s="407">
        <v>9</v>
      </c>
      <c r="V292" s="405">
        <v>0.01</v>
      </c>
      <c r="W292" s="407">
        <v>7</v>
      </c>
      <c r="X292" s="405">
        <v>0.01</v>
      </c>
      <c r="Y292" s="407">
        <v>2</v>
      </c>
      <c r="Z292" s="405">
        <v>0</v>
      </c>
      <c r="AA292" s="405"/>
      <c r="AB292" s="407">
        <v>6</v>
      </c>
      <c r="AC292" s="405">
        <v>0</v>
      </c>
      <c r="AD292" s="407">
        <v>2</v>
      </c>
      <c r="AE292" s="405">
        <v>0</v>
      </c>
      <c r="AF292" s="407">
        <v>3</v>
      </c>
      <c r="AG292" s="405">
        <v>0</v>
      </c>
      <c r="AH292" s="407">
        <v>1</v>
      </c>
      <c r="AI292" s="405">
        <v>0</v>
      </c>
      <c r="AJ292" s="407">
        <v>0</v>
      </c>
      <c r="AK292" s="405">
        <v>0</v>
      </c>
      <c r="AL292" s="407">
        <v>0</v>
      </c>
      <c r="AM292" s="405">
        <v>0</v>
      </c>
      <c r="AN292" s="405"/>
      <c r="AO292" s="407">
        <v>13</v>
      </c>
      <c r="AP292" s="405">
        <v>0.01</v>
      </c>
      <c r="AQ292" s="407">
        <v>10</v>
      </c>
      <c r="AR292" s="405">
        <v>0.01</v>
      </c>
      <c r="AS292" s="407">
        <v>1</v>
      </c>
      <c r="AT292" s="405">
        <v>0</v>
      </c>
      <c r="AU292" s="407">
        <v>2</v>
      </c>
      <c r="AV292" s="405">
        <v>0</v>
      </c>
      <c r="AW292" s="407">
        <v>0</v>
      </c>
      <c r="AX292" s="405">
        <v>0</v>
      </c>
      <c r="AY292" s="405"/>
      <c r="AZ292" s="407">
        <v>8</v>
      </c>
      <c r="BA292" s="405">
        <v>0.01</v>
      </c>
      <c r="BB292" s="407">
        <v>1</v>
      </c>
      <c r="BC292" s="405">
        <v>0</v>
      </c>
      <c r="BD292" s="407">
        <v>7</v>
      </c>
      <c r="BE292" s="405">
        <v>0.01</v>
      </c>
      <c r="BF292" s="405"/>
      <c r="BG292" s="407">
        <v>141</v>
      </c>
      <c r="BH292" s="405">
        <v>0.11</v>
      </c>
    </row>
    <row r="293" spans="1:60" x14ac:dyDescent="0.2">
      <c r="A293" s="186" t="s">
        <v>825</v>
      </c>
      <c r="B293" s="186" t="s">
        <v>826</v>
      </c>
      <c r="C293" s="402"/>
      <c r="D293" s="402"/>
      <c r="E293" s="401">
        <v>348</v>
      </c>
      <c r="F293" s="399">
        <v>1</v>
      </c>
      <c r="G293" s="406"/>
      <c r="H293" s="407">
        <v>260</v>
      </c>
      <c r="I293" s="405">
        <v>0.75</v>
      </c>
      <c r="J293" s="407">
        <v>244</v>
      </c>
      <c r="K293" s="405">
        <v>0.7</v>
      </c>
      <c r="L293" s="407">
        <v>4</v>
      </c>
      <c r="M293" s="405">
        <v>0.01</v>
      </c>
      <c r="N293" s="407">
        <v>0</v>
      </c>
      <c r="O293" s="405">
        <v>0</v>
      </c>
      <c r="P293" s="407">
        <v>12</v>
      </c>
      <c r="Q293" s="405">
        <v>0.03</v>
      </c>
      <c r="R293" s="405"/>
      <c r="S293" s="407">
        <v>17</v>
      </c>
      <c r="T293" s="405">
        <v>0.05</v>
      </c>
      <c r="U293" s="407">
        <v>6</v>
      </c>
      <c r="V293" s="405">
        <v>0.02</v>
      </c>
      <c r="W293" s="407">
        <v>10</v>
      </c>
      <c r="X293" s="405">
        <v>0.03</v>
      </c>
      <c r="Y293" s="407">
        <v>1</v>
      </c>
      <c r="Z293" s="405">
        <v>0</v>
      </c>
      <c r="AA293" s="405"/>
      <c r="AB293" s="407">
        <v>22</v>
      </c>
      <c r="AC293" s="405">
        <v>0.06</v>
      </c>
      <c r="AD293" s="407">
        <v>8</v>
      </c>
      <c r="AE293" s="405">
        <v>0.02</v>
      </c>
      <c r="AF293" s="407">
        <v>3</v>
      </c>
      <c r="AG293" s="405">
        <v>0.01</v>
      </c>
      <c r="AH293" s="407">
        <v>2</v>
      </c>
      <c r="AI293" s="405">
        <v>0.01</v>
      </c>
      <c r="AJ293" s="407">
        <v>1</v>
      </c>
      <c r="AK293" s="405">
        <v>0</v>
      </c>
      <c r="AL293" s="407">
        <v>8</v>
      </c>
      <c r="AM293" s="405">
        <v>0.02</v>
      </c>
      <c r="AN293" s="405"/>
      <c r="AO293" s="407">
        <v>10</v>
      </c>
      <c r="AP293" s="405">
        <v>0.03</v>
      </c>
      <c r="AQ293" s="407">
        <v>5</v>
      </c>
      <c r="AR293" s="405">
        <v>0.01</v>
      </c>
      <c r="AS293" s="407">
        <v>0</v>
      </c>
      <c r="AT293" s="405">
        <v>0</v>
      </c>
      <c r="AU293" s="407">
        <v>1</v>
      </c>
      <c r="AV293" s="405">
        <v>0</v>
      </c>
      <c r="AW293" s="407">
        <v>4</v>
      </c>
      <c r="AX293" s="405">
        <v>0.01</v>
      </c>
      <c r="AY293" s="405"/>
      <c r="AZ293" s="407">
        <v>1</v>
      </c>
      <c r="BA293" s="405">
        <v>0</v>
      </c>
      <c r="BB293" s="407">
        <v>0</v>
      </c>
      <c r="BC293" s="405">
        <v>0</v>
      </c>
      <c r="BD293" s="407">
        <v>1</v>
      </c>
      <c r="BE293" s="405">
        <v>0</v>
      </c>
      <c r="BF293" s="405"/>
      <c r="BG293" s="407">
        <v>38</v>
      </c>
      <c r="BH293" s="405">
        <v>0.11</v>
      </c>
    </row>
    <row r="294" spans="1:60" x14ac:dyDescent="0.2">
      <c r="A294" s="186" t="s">
        <v>827</v>
      </c>
      <c r="B294" s="186" t="s">
        <v>828</v>
      </c>
      <c r="C294" s="402"/>
      <c r="D294" s="402"/>
      <c r="E294" s="401">
        <v>713</v>
      </c>
      <c r="F294" s="399">
        <v>1</v>
      </c>
      <c r="G294" s="406"/>
      <c r="H294" s="407">
        <v>513</v>
      </c>
      <c r="I294" s="405">
        <v>0.72</v>
      </c>
      <c r="J294" s="407">
        <v>479</v>
      </c>
      <c r="K294" s="405">
        <v>0.67</v>
      </c>
      <c r="L294" s="407">
        <v>4</v>
      </c>
      <c r="M294" s="405">
        <v>0.01</v>
      </c>
      <c r="N294" s="407">
        <v>1</v>
      </c>
      <c r="O294" s="405">
        <v>0</v>
      </c>
      <c r="P294" s="407">
        <v>29</v>
      </c>
      <c r="Q294" s="405">
        <v>0.04</v>
      </c>
      <c r="R294" s="405"/>
      <c r="S294" s="407">
        <v>129</v>
      </c>
      <c r="T294" s="405">
        <v>0.18</v>
      </c>
      <c r="U294" s="407">
        <v>100</v>
      </c>
      <c r="V294" s="405">
        <v>0.14000000000000001</v>
      </c>
      <c r="W294" s="407">
        <v>22</v>
      </c>
      <c r="X294" s="405">
        <v>0.03</v>
      </c>
      <c r="Y294" s="407">
        <v>7</v>
      </c>
      <c r="Z294" s="405">
        <v>0.01</v>
      </c>
      <c r="AA294" s="405"/>
      <c r="AB294" s="407">
        <v>32</v>
      </c>
      <c r="AC294" s="405">
        <v>0.04</v>
      </c>
      <c r="AD294" s="407">
        <v>6</v>
      </c>
      <c r="AE294" s="405">
        <v>0.01</v>
      </c>
      <c r="AF294" s="407">
        <v>9</v>
      </c>
      <c r="AG294" s="405">
        <v>0.01</v>
      </c>
      <c r="AH294" s="407">
        <v>8</v>
      </c>
      <c r="AI294" s="405">
        <v>0.01</v>
      </c>
      <c r="AJ294" s="407">
        <v>2</v>
      </c>
      <c r="AK294" s="405">
        <v>0</v>
      </c>
      <c r="AL294" s="407">
        <v>7</v>
      </c>
      <c r="AM294" s="405">
        <v>0.01</v>
      </c>
      <c r="AN294" s="405"/>
      <c r="AO294" s="407">
        <v>26</v>
      </c>
      <c r="AP294" s="405">
        <v>0.04</v>
      </c>
      <c r="AQ294" s="407">
        <v>12</v>
      </c>
      <c r="AR294" s="405">
        <v>0.02</v>
      </c>
      <c r="AS294" s="407">
        <v>6</v>
      </c>
      <c r="AT294" s="405">
        <v>0.01</v>
      </c>
      <c r="AU294" s="407">
        <v>1</v>
      </c>
      <c r="AV294" s="405">
        <v>0</v>
      </c>
      <c r="AW294" s="407">
        <v>7</v>
      </c>
      <c r="AX294" s="405">
        <v>0.01</v>
      </c>
      <c r="AY294" s="405"/>
      <c r="AZ294" s="407">
        <v>11</v>
      </c>
      <c r="BA294" s="405">
        <v>0.02</v>
      </c>
      <c r="BB294" s="407">
        <v>5</v>
      </c>
      <c r="BC294" s="405">
        <v>0.01</v>
      </c>
      <c r="BD294" s="407">
        <v>6</v>
      </c>
      <c r="BE294" s="405">
        <v>0.01</v>
      </c>
      <c r="BF294" s="405"/>
      <c r="BG294" s="407">
        <v>2</v>
      </c>
      <c r="BH294" s="405">
        <v>0</v>
      </c>
    </row>
    <row r="295" spans="1:60" x14ac:dyDescent="0.2">
      <c r="A295" s="186" t="s">
        <v>829</v>
      </c>
      <c r="B295" s="186" t="s">
        <v>830</v>
      </c>
      <c r="C295" s="402"/>
      <c r="D295" s="402"/>
      <c r="E295" s="401">
        <v>305</v>
      </c>
      <c r="F295" s="399">
        <v>1</v>
      </c>
      <c r="G295" s="406"/>
      <c r="H295" s="407">
        <v>278</v>
      </c>
      <c r="I295" s="405">
        <v>0.91</v>
      </c>
      <c r="J295" s="407">
        <v>264</v>
      </c>
      <c r="K295" s="405">
        <v>0.87</v>
      </c>
      <c r="L295" s="407">
        <v>2</v>
      </c>
      <c r="M295" s="405">
        <v>0.01</v>
      </c>
      <c r="N295" s="407">
        <v>5</v>
      </c>
      <c r="O295" s="405">
        <v>0.02</v>
      </c>
      <c r="P295" s="407">
        <v>7</v>
      </c>
      <c r="Q295" s="405">
        <v>0.02</v>
      </c>
      <c r="R295" s="405"/>
      <c r="S295" s="407">
        <v>4</v>
      </c>
      <c r="T295" s="405">
        <v>0.01</v>
      </c>
      <c r="U295" s="407">
        <v>3</v>
      </c>
      <c r="V295" s="405">
        <v>0.01</v>
      </c>
      <c r="W295" s="407">
        <v>1</v>
      </c>
      <c r="X295" s="405">
        <v>0</v>
      </c>
      <c r="Y295" s="407">
        <v>0</v>
      </c>
      <c r="Z295" s="405">
        <v>0</v>
      </c>
      <c r="AA295" s="405"/>
      <c r="AB295" s="407">
        <v>2</v>
      </c>
      <c r="AC295" s="405">
        <v>0.01</v>
      </c>
      <c r="AD295" s="407">
        <v>0</v>
      </c>
      <c r="AE295" s="405">
        <v>0</v>
      </c>
      <c r="AF295" s="407">
        <v>0</v>
      </c>
      <c r="AG295" s="405">
        <v>0</v>
      </c>
      <c r="AH295" s="407">
        <v>0</v>
      </c>
      <c r="AI295" s="405">
        <v>0</v>
      </c>
      <c r="AJ295" s="407">
        <v>0</v>
      </c>
      <c r="AK295" s="405">
        <v>0</v>
      </c>
      <c r="AL295" s="407">
        <v>2</v>
      </c>
      <c r="AM295" s="405">
        <v>0.01</v>
      </c>
      <c r="AN295" s="405"/>
      <c r="AO295" s="407">
        <v>7</v>
      </c>
      <c r="AP295" s="405">
        <v>0.02</v>
      </c>
      <c r="AQ295" s="407">
        <v>4</v>
      </c>
      <c r="AR295" s="405">
        <v>0.01</v>
      </c>
      <c r="AS295" s="407">
        <v>2</v>
      </c>
      <c r="AT295" s="405">
        <v>0.01</v>
      </c>
      <c r="AU295" s="407">
        <v>1</v>
      </c>
      <c r="AV295" s="405">
        <v>0</v>
      </c>
      <c r="AW295" s="407">
        <v>0</v>
      </c>
      <c r="AX295" s="405">
        <v>0</v>
      </c>
      <c r="AY295" s="405"/>
      <c r="AZ295" s="407">
        <v>3</v>
      </c>
      <c r="BA295" s="405">
        <v>0.01</v>
      </c>
      <c r="BB295" s="407">
        <v>0</v>
      </c>
      <c r="BC295" s="405">
        <v>0</v>
      </c>
      <c r="BD295" s="407">
        <v>3</v>
      </c>
      <c r="BE295" s="405">
        <v>0.01</v>
      </c>
      <c r="BF295" s="405"/>
      <c r="BG295" s="407">
        <v>11</v>
      </c>
      <c r="BH295" s="405">
        <v>0.04</v>
      </c>
    </row>
    <row r="296" spans="1:60" x14ac:dyDescent="0.2">
      <c r="A296" s="186" t="s">
        <v>831</v>
      </c>
      <c r="B296" s="186" t="s">
        <v>832</v>
      </c>
      <c r="C296" s="402"/>
      <c r="D296" s="402"/>
      <c r="E296" s="401">
        <v>1051</v>
      </c>
      <c r="F296" s="399">
        <v>1</v>
      </c>
      <c r="G296" s="406"/>
      <c r="H296" s="407">
        <v>992</v>
      </c>
      <c r="I296" s="405">
        <v>0.94</v>
      </c>
      <c r="J296" s="407">
        <v>966</v>
      </c>
      <c r="K296" s="405">
        <v>0.92</v>
      </c>
      <c r="L296" s="407">
        <v>3</v>
      </c>
      <c r="M296" s="405">
        <v>0</v>
      </c>
      <c r="N296" s="407">
        <v>3</v>
      </c>
      <c r="O296" s="405">
        <v>0</v>
      </c>
      <c r="P296" s="407">
        <v>20</v>
      </c>
      <c r="Q296" s="405">
        <v>0.02</v>
      </c>
      <c r="R296" s="405"/>
      <c r="S296" s="407">
        <v>12</v>
      </c>
      <c r="T296" s="405">
        <v>0.01</v>
      </c>
      <c r="U296" s="407">
        <v>3</v>
      </c>
      <c r="V296" s="405">
        <v>0</v>
      </c>
      <c r="W296" s="407">
        <v>7</v>
      </c>
      <c r="X296" s="405">
        <v>0.01</v>
      </c>
      <c r="Y296" s="407">
        <v>2</v>
      </c>
      <c r="Z296" s="405">
        <v>0</v>
      </c>
      <c r="AA296" s="405"/>
      <c r="AB296" s="407">
        <v>7</v>
      </c>
      <c r="AC296" s="405">
        <v>0.01</v>
      </c>
      <c r="AD296" s="407">
        <v>1</v>
      </c>
      <c r="AE296" s="405">
        <v>0</v>
      </c>
      <c r="AF296" s="407">
        <v>2</v>
      </c>
      <c r="AG296" s="405">
        <v>0</v>
      </c>
      <c r="AH296" s="407">
        <v>0</v>
      </c>
      <c r="AI296" s="405">
        <v>0</v>
      </c>
      <c r="AJ296" s="407">
        <v>1</v>
      </c>
      <c r="AK296" s="405">
        <v>0</v>
      </c>
      <c r="AL296" s="407">
        <v>3</v>
      </c>
      <c r="AM296" s="405">
        <v>0</v>
      </c>
      <c r="AN296" s="405"/>
      <c r="AO296" s="407">
        <v>15</v>
      </c>
      <c r="AP296" s="405">
        <v>0.01</v>
      </c>
      <c r="AQ296" s="407">
        <v>10</v>
      </c>
      <c r="AR296" s="405">
        <v>0.01</v>
      </c>
      <c r="AS296" s="407">
        <v>3</v>
      </c>
      <c r="AT296" s="405">
        <v>0</v>
      </c>
      <c r="AU296" s="407">
        <v>2</v>
      </c>
      <c r="AV296" s="405">
        <v>0</v>
      </c>
      <c r="AW296" s="407">
        <v>0</v>
      </c>
      <c r="AX296" s="405">
        <v>0</v>
      </c>
      <c r="AY296" s="405"/>
      <c r="AZ296" s="407">
        <v>9</v>
      </c>
      <c r="BA296" s="405">
        <v>0.01</v>
      </c>
      <c r="BB296" s="407">
        <v>4</v>
      </c>
      <c r="BC296" s="405">
        <v>0</v>
      </c>
      <c r="BD296" s="407">
        <v>5</v>
      </c>
      <c r="BE296" s="405">
        <v>0</v>
      </c>
      <c r="BF296" s="405"/>
      <c r="BG296" s="407">
        <v>16</v>
      </c>
      <c r="BH296" s="405">
        <v>0.02</v>
      </c>
    </row>
    <row r="297" spans="1:60" x14ac:dyDescent="0.2">
      <c r="A297" s="186" t="s">
        <v>833</v>
      </c>
      <c r="B297" s="186" t="s">
        <v>834</v>
      </c>
      <c r="C297" s="402"/>
      <c r="D297" s="402"/>
      <c r="E297" s="401">
        <v>426</v>
      </c>
      <c r="F297" s="399">
        <v>1</v>
      </c>
      <c r="G297" s="406"/>
      <c r="H297" s="407">
        <v>392</v>
      </c>
      <c r="I297" s="405">
        <v>0.92</v>
      </c>
      <c r="J297" s="407">
        <v>383</v>
      </c>
      <c r="K297" s="405">
        <v>0.9</v>
      </c>
      <c r="L297" s="407">
        <v>1</v>
      </c>
      <c r="M297" s="405">
        <v>0</v>
      </c>
      <c r="N297" s="407">
        <v>0</v>
      </c>
      <c r="O297" s="405">
        <v>0</v>
      </c>
      <c r="P297" s="407">
        <v>8</v>
      </c>
      <c r="Q297" s="405">
        <v>0.02</v>
      </c>
      <c r="R297" s="405"/>
      <c r="S297" s="407">
        <v>1</v>
      </c>
      <c r="T297" s="405">
        <v>0</v>
      </c>
      <c r="U297" s="407">
        <v>0</v>
      </c>
      <c r="V297" s="405">
        <v>0</v>
      </c>
      <c r="W297" s="407">
        <v>1</v>
      </c>
      <c r="X297" s="405">
        <v>0</v>
      </c>
      <c r="Y297" s="407">
        <v>0</v>
      </c>
      <c r="Z297" s="405">
        <v>0</v>
      </c>
      <c r="AA297" s="405"/>
      <c r="AB297" s="407">
        <v>0</v>
      </c>
      <c r="AC297" s="405">
        <v>0</v>
      </c>
      <c r="AD297" s="407">
        <v>0</v>
      </c>
      <c r="AE297" s="405">
        <v>0</v>
      </c>
      <c r="AF297" s="407">
        <v>0</v>
      </c>
      <c r="AG297" s="405">
        <v>0</v>
      </c>
      <c r="AH297" s="407">
        <v>0</v>
      </c>
      <c r="AI297" s="405">
        <v>0</v>
      </c>
      <c r="AJ297" s="407">
        <v>0</v>
      </c>
      <c r="AK297" s="405">
        <v>0</v>
      </c>
      <c r="AL297" s="407">
        <v>0</v>
      </c>
      <c r="AM297" s="405">
        <v>0</v>
      </c>
      <c r="AN297" s="405"/>
      <c r="AO297" s="407">
        <v>3</v>
      </c>
      <c r="AP297" s="405">
        <v>0.01</v>
      </c>
      <c r="AQ297" s="407">
        <v>3</v>
      </c>
      <c r="AR297" s="405">
        <v>0.01</v>
      </c>
      <c r="AS297" s="407">
        <v>0</v>
      </c>
      <c r="AT297" s="405">
        <v>0</v>
      </c>
      <c r="AU297" s="407">
        <v>0</v>
      </c>
      <c r="AV297" s="405">
        <v>0</v>
      </c>
      <c r="AW297" s="407">
        <v>0</v>
      </c>
      <c r="AX297" s="405">
        <v>0</v>
      </c>
      <c r="AY297" s="405"/>
      <c r="AZ297" s="407">
        <v>0</v>
      </c>
      <c r="BA297" s="405">
        <v>0</v>
      </c>
      <c r="BB297" s="407">
        <v>0</v>
      </c>
      <c r="BC297" s="405">
        <v>0</v>
      </c>
      <c r="BD297" s="407">
        <v>0</v>
      </c>
      <c r="BE297" s="405">
        <v>0</v>
      </c>
      <c r="BF297" s="405"/>
      <c r="BG297" s="407">
        <v>30</v>
      </c>
      <c r="BH297" s="405">
        <v>7.0000000000000007E-2</v>
      </c>
    </row>
    <row r="298" spans="1:60" x14ac:dyDescent="0.2">
      <c r="A298" s="186" t="s">
        <v>835</v>
      </c>
      <c r="B298" s="186" t="s">
        <v>836</v>
      </c>
      <c r="C298" s="402"/>
      <c r="D298" s="402"/>
      <c r="E298" s="401">
        <v>1938</v>
      </c>
      <c r="F298" s="399">
        <v>1</v>
      </c>
      <c r="G298" s="406"/>
      <c r="H298" s="407">
        <v>350</v>
      </c>
      <c r="I298" s="405">
        <v>0.18</v>
      </c>
      <c r="J298" s="407">
        <v>276</v>
      </c>
      <c r="K298" s="405">
        <v>0.14000000000000001</v>
      </c>
      <c r="L298" s="407">
        <v>5</v>
      </c>
      <c r="M298" s="405">
        <v>0</v>
      </c>
      <c r="N298" s="407">
        <v>0</v>
      </c>
      <c r="O298" s="405">
        <v>0</v>
      </c>
      <c r="P298" s="407">
        <v>69</v>
      </c>
      <c r="Q298" s="405">
        <v>0.04</v>
      </c>
      <c r="R298" s="405"/>
      <c r="S298" s="407">
        <v>233</v>
      </c>
      <c r="T298" s="405">
        <v>0.12</v>
      </c>
      <c r="U298" s="407">
        <v>139</v>
      </c>
      <c r="V298" s="405">
        <v>7.0000000000000007E-2</v>
      </c>
      <c r="W298" s="407">
        <v>65</v>
      </c>
      <c r="X298" s="405">
        <v>0.03</v>
      </c>
      <c r="Y298" s="407">
        <v>29</v>
      </c>
      <c r="Z298" s="405">
        <v>0.01</v>
      </c>
      <c r="AA298" s="405"/>
      <c r="AB298" s="407">
        <v>779</v>
      </c>
      <c r="AC298" s="405">
        <v>0.4</v>
      </c>
      <c r="AD298" s="407">
        <v>18</v>
      </c>
      <c r="AE298" s="405">
        <v>0.01</v>
      </c>
      <c r="AF298" s="407">
        <v>16</v>
      </c>
      <c r="AG298" s="405">
        <v>0.01</v>
      </c>
      <c r="AH298" s="407">
        <v>711</v>
      </c>
      <c r="AI298" s="405">
        <v>0.37</v>
      </c>
      <c r="AJ298" s="407">
        <v>7</v>
      </c>
      <c r="AK298" s="405">
        <v>0</v>
      </c>
      <c r="AL298" s="407">
        <v>27</v>
      </c>
      <c r="AM298" s="405">
        <v>0.01</v>
      </c>
      <c r="AN298" s="405"/>
      <c r="AO298" s="407">
        <v>85</v>
      </c>
      <c r="AP298" s="405">
        <v>0.04</v>
      </c>
      <c r="AQ298" s="407">
        <v>30</v>
      </c>
      <c r="AR298" s="405">
        <v>0.02</v>
      </c>
      <c r="AS298" s="407">
        <v>27</v>
      </c>
      <c r="AT298" s="405">
        <v>0.01</v>
      </c>
      <c r="AU298" s="407">
        <v>7</v>
      </c>
      <c r="AV298" s="405">
        <v>0</v>
      </c>
      <c r="AW298" s="407">
        <v>21</v>
      </c>
      <c r="AX298" s="405">
        <v>0.01</v>
      </c>
      <c r="AY298" s="405"/>
      <c r="AZ298" s="407">
        <v>69</v>
      </c>
      <c r="BA298" s="405">
        <v>0.04</v>
      </c>
      <c r="BB298" s="407">
        <v>13</v>
      </c>
      <c r="BC298" s="405">
        <v>0.01</v>
      </c>
      <c r="BD298" s="407">
        <v>56</v>
      </c>
      <c r="BE298" s="405">
        <v>0.03</v>
      </c>
      <c r="BF298" s="405"/>
      <c r="BG298" s="407">
        <v>422</v>
      </c>
      <c r="BH298" s="405">
        <v>0.22</v>
      </c>
    </row>
    <row r="299" spans="1:60" x14ac:dyDescent="0.2">
      <c r="A299" s="186" t="s">
        <v>837</v>
      </c>
      <c r="B299" s="186" t="s">
        <v>838</v>
      </c>
      <c r="C299" s="402"/>
      <c r="D299" s="402"/>
      <c r="E299" s="401">
        <v>816</v>
      </c>
      <c r="F299" s="399">
        <v>1</v>
      </c>
      <c r="G299" s="406"/>
      <c r="H299" s="407">
        <v>537</v>
      </c>
      <c r="I299" s="405">
        <v>0.66</v>
      </c>
      <c r="J299" s="407">
        <v>515</v>
      </c>
      <c r="K299" s="405">
        <v>0.63</v>
      </c>
      <c r="L299" s="407">
        <v>3</v>
      </c>
      <c r="M299" s="405">
        <v>0</v>
      </c>
      <c r="N299" s="407">
        <v>0</v>
      </c>
      <c r="O299" s="405">
        <v>0</v>
      </c>
      <c r="P299" s="407">
        <v>19</v>
      </c>
      <c r="Q299" s="405">
        <v>0.02</v>
      </c>
      <c r="R299" s="405"/>
      <c r="S299" s="407">
        <v>34</v>
      </c>
      <c r="T299" s="405">
        <v>0.04</v>
      </c>
      <c r="U299" s="407">
        <v>12</v>
      </c>
      <c r="V299" s="405">
        <v>0.01</v>
      </c>
      <c r="W299" s="407">
        <v>18</v>
      </c>
      <c r="X299" s="405">
        <v>0.02</v>
      </c>
      <c r="Y299" s="407">
        <v>4</v>
      </c>
      <c r="Z299" s="405">
        <v>0</v>
      </c>
      <c r="AA299" s="405"/>
      <c r="AB299" s="407">
        <v>33</v>
      </c>
      <c r="AC299" s="405">
        <v>0.04</v>
      </c>
      <c r="AD299" s="407">
        <v>16</v>
      </c>
      <c r="AE299" s="405">
        <v>0.02</v>
      </c>
      <c r="AF299" s="407">
        <v>8</v>
      </c>
      <c r="AG299" s="405">
        <v>0.01</v>
      </c>
      <c r="AH299" s="407">
        <v>0</v>
      </c>
      <c r="AI299" s="405">
        <v>0</v>
      </c>
      <c r="AJ299" s="407">
        <v>2</v>
      </c>
      <c r="AK299" s="405">
        <v>0</v>
      </c>
      <c r="AL299" s="407">
        <v>7</v>
      </c>
      <c r="AM299" s="405">
        <v>0.01</v>
      </c>
      <c r="AN299" s="405"/>
      <c r="AO299" s="407">
        <v>26</v>
      </c>
      <c r="AP299" s="405">
        <v>0.03</v>
      </c>
      <c r="AQ299" s="407">
        <v>17</v>
      </c>
      <c r="AR299" s="405">
        <v>0.02</v>
      </c>
      <c r="AS299" s="407">
        <v>4</v>
      </c>
      <c r="AT299" s="405">
        <v>0</v>
      </c>
      <c r="AU299" s="407">
        <v>5</v>
      </c>
      <c r="AV299" s="405">
        <v>0.01</v>
      </c>
      <c r="AW299" s="407">
        <v>0</v>
      </c>
      <c r="AX299" s="405">
        <v>0</v>
      </c>
      <c r="AY299" s="405"/>
      <c r="AZ299" s="407">
        <v>33</v>
      </c>
      <c r="BA299" s="405">
        <v>0.04</v>
      </c>
      <c r="BB299" s="407">
        <v>9</v>
      </c>
      <c r="BC299" s="405">
        <v>0.01</v>
      </c>
      <c r="BD299" s="407">
        <v>24</v>
      </c>
      <c r="BE299" s="405">
        <v>0.03</v>
      </c>
      <c r="BF299" s="405"/>
      <c r="BG299" s="407">
        <v>153</v>
      </c>
      <c r="BH299" s="405">
        <v>0.19</v>
      </c>
    </row>
    <row r="300" spans="1:60" s="204" customFormat="1" x14ac:dyDescent="0.2">
      <c r="A300" s="198" t="s">
        <v>839</v>
      </c>
      <c r="B300" s="198" t="s">
        <v>840</v>
      </c>
      <c r="C300" s="402"/>
      <c r="D300" s="402"/>
      <c r="E300" s="408" t="s">
        <v>284</v>
      </c>
      <c r="F300" s="409" t="s">
        <v>284</v>
      </c>
      <c r="G300" s="410"/>
      <c r="H300" s="411" t="s">
        <v>284</v>
      </c>
      <c r="I300" s="412" t="s">
        <v>284</v>
      </c>
      <c r="J300" s="411" t="s">
        <v>284</v>
      </c>
      <c r="K300" s="412" t="s">
        <v>284</v>
      </c>
      <c r="L300" s="411" t="s">
        <v>284</v>
      </c>
      <c r="M300" s="412" t="s">
        <v>284</v>
      </c>
      <c r="N300" s="411" t="s">
        <v>284</v>
      </c>
      <c r="O300" s="412" t="s">
        <v>284</v>
      </c>
      <c r="P300" s="411" t="s">
        <v>284</v>
      </c>
      <c r="Q300" s="412" t="s">
        <v>284</v>
      </c>
      <c r="R300" s="412"/>
      <c r="S300" s="411" t="s">
        <v>284</v>
      </c>
      <c r="T300" s="412" t="s">
        <v>284</v>
      </c>
      <c r="U300" s="411" t="s">
        <v>284</v>
      </c>
      <c r="V300" s="412" t="s">
        <v>284</v>
      </c>
      <c r="W300" s="411" t="s">
        <v>284</v>
      </c>
      <c r="X300" s="412" t="s">
        <v>284</v>
      </c>
      <c r="Y300" s="411" t="s">
        <v>284</v>
      </c>
      <c r="Z300" s="412" t="s">
        <v>284</v>
      </c>
      <c r="AA300" s="412"/>
      <c r="AB300" s="411" t="s">
        <v>284</v>
      </c>
      <c r="AC300" s="412" t="s">
        <v>284</v>
      </c>
      <c r="AD300" s="411" t="s">
        <v>284</v>
      </c>
      <c r="AE300" s="412" t="s">
        <v>284</v>
      </c>
      <c r="AF300" s="411" t="s">
        <v>284</v>
      </c>
      <c r="AG300" s="412" t="s">
        <v>284</v>
      </c>
      <c r="AH300" s="411" t="s">
        <v>284</v>
      </c>
      <c r="AI300" s="412" t="s">
        <v>284</v>
      </c>
      <c r="AJ300" s="411" t="s">
        <v>284</v>
      </c>
      <c r="AK300" s="412" t="s">
        <v>284</v>
      </c>
      <c r="AL300" s="411" t="s">
        <v>284</v>
      </c>
      <c r="AM300" s="412" t="s">
        <v>284</v>
      </c>
      <c r="AN300" s="412"/>
      <c r="AO300" s="411" t="s">
        <v>284</v>
      </c>
      <c r="AP300" s="412" t="s">
        <v>284</v>
      </c>
      <c r="AQ300" s="411" t="s">
        <v>284</v>
      </c>
      <c r="AR300" s="412" t="s">
        <v>284</v>
      </c>
      <c r="AS300" s="411" t="s">
        <v>284</v>
      </c>
      <c r="AT300" s="412" t="s">
        <v>284</v>
      </c>
      <c r="AU300" s="411" t="s">
        <v>284</v>
      </c>
      <c r="AV300" s="412" t="s">
        <v>284</v>
      </c>
      <c r="AW300" s="411" t="s">
        <v>284</v>
      </c>
      <c r="AX300" s="412" t="s">
        <v>284</v>
      </c>
      <c r="AY300" s="412"/>
      <c r="AZ300" s="411" t="s">
        <v>284</v>
      </c>
      <c r="BA300" s="412" t="s">
        <v>284</v>
      </c>
      <c r="BB300" s="411" t="s">
        <v>284</v>
      </c>
      <c r="BC300" s="412" t="s">
        <v>284</v>
      </c>
      <c r="BD300" s="411" t="s">
        <v>284</v>
      </c>
      <c r="BE300" s="412" t="s">
        <v>284</v>
      </c>
      <c r="BF300" s="412"/>
      <c r="BG300" s="411" t="s">
        <v>284</v>
      </c>
      <c r="BH300" s="412" t="s">
        <v>284</v>
      </c>
    </row>
    <row r="301" spans="1:60" x14ac:dyDescent="0.2">
      <c r="A301" s="186" t="s">
        <v>841</v>
      </c>
      <c r="B301" s="186" t="s">
        <v>842</v>
      </c>
      <c r="C301" s="402"/>
      <c r="D301" s="402"/>
      <c r="E301" s="401">
        <v>148</v>
      </c>
      <c r="F301" s="399">
        <v>1</v>
      </c>
      <c r="G301" s="406"/>
      <c r="H301" s="407">
        <v>137</v>
      </c>
      <c r="I301" s="405">
        <v>0.93</v>
      </c>
      <c r="J301" s="407">
        <v>128</v>
      </c>
      <c r="K301" s="405">
        <v>0.86</v>
      </c>
      <c r="L301" s="407">
        <v>0</v>
      </c>
      <c r="M301" s="405">
        <v>0</v>
      </c>
      <c r="N301" s="407">
        <v>4</v>
      </c>
      <c r="O301" s="405">
        <v>0.03</v>
      </c>
      <c r="P301" s="407">
        <v>5</v>
      </c>
      <c r="Q301" s="405">
        <v>0.03</v>
      </c>
      <c r="R301" s="405"/>
      <c r="S301" s="407">
        <v>3</v>
      </c>
      <c r="T301" s="405">
        <v>0.02</v>
      </c>
      <c r="U301" s="407">
        <v>3</v>
      </c>
      <c r="V301" s="405">
        <v>0.02</v>
      </c>
      <c r="W301" s="407">
        <v>0</v>
      </c>
      <c r="X301" s="405">
        <v>0</v>
      </c>
      <c r="Y301" s="407">
        <v>0</v>
      </c>
      <c r="Z301" s="405">
        <v>0</v>
      </c>
      <c r="AA301" s="405"/>
      <c r="AB301" s="407">
        <v>2</v>
      </c>
      <c r="AC301" s="405">
        <v>0.01</v>
      </c>
      <c r="AD301" s="407">
        <v>2</v>
      </c>
      <c r="AE301" s="405">
        <v>0.01</v>
      </c>
      <c r="AF301" s="407">
        <v>0</v>
      </c>
      <c r="AG301" s="405">
        <v>0</v>
      </c>
      <c r="AH301" s="407">
        <v>0</v>
      </c>
      <c r="AI301" s="405">
        <v>0</v>
      </c>
      <c r="AJ301" s="407">
        <v>0</v>
      </c>
      <c r="AK301" s="405">
        <v>0</v>
      </c>
      <c r="AL301" s="407">
        <v>0</v>
      </c>
      <c r="AM301" s="405">
        <v>0</v>
      </c>
      <c r="AN301" s="405"/>
      <c r="AO301" s="407">
        <v>1</v>
      </c>
      <c r="AP301" s="405">
        <v>0.01</v>
      </c>
      <c r="AQ301" s="407">
        <v>1</v>
      </c>
      <c r="AR301" s="405">
        <v>0.01</v>
      </c>
      <c r="AS301" s="407">
        <v>0</v>
      </c>
      <c r="AT301" s="405">
        <v>0</v>
      </c>
      <c r="AU301" s="407">
        <v>0</v>
      </c>
      <c r="AV301" s="405">
        <v>0</v>
      </c>
      <c r="AW301" s="407">
        <v>0</v>
      </c>
      <c r="AX301" s="405">
        <v>0</v>
      </c>
      <c r="AY301" s="405"/>
      <c r="AZ301" s="407">
        <v>1</v>
      </c>
      <c r="BA301" s="405">
        <v>0.01</v>
      </c>
      <c r="BB301" s="407">
        <v>1</v>
      </c>
      <c r="BC301" s="405">
        <v>0.01</v>
      </c>
      <c r="BD301" s="407">
        <v>0</v>
      </c>
      <c r="BE301" s="405">
        <v>0</v>
      </c>
      <c r="BF301" s="405"/>
      <c r="BG301" s="407">
        <v>4</v>
      </c>
      <c r="BH301" s="405">
        <v>0.03</v>
      </c>
    </row>
    <row r="302" spans="1:60" x14ac:dyDescent="0.2">
      <c r="A302" s="186" t="s">
        <v>843</v>
      </c>
      <c r="B302" s="186" t="s">
        <v>844</v>
      </c>
      <c r="C302" s="402"/>
      <c r="D302" s="402"/>
      <c r="E302" s="401">
        <v>394</v>
      </c>
      <c r="F302" s="399">
        <v>1</v>
      </c>
      <c r="G302" s="406"/>
      <c r="H302" s="407">
        <v>323</v>
      </c>
      <c r="I302" s="405">
        <v>0.82</v>
      </c>
      <c r="J302" s="407">
        <v>302</v>
      </c>
      <c r="K302" s="405">
        <v>0.77</v>
      </c>
      <c r="L302" s="407">
        <v>3</v>
      </c>
      <c r="M302" s="405">
        <v>0.01</v>
      </c>
      <c r="N302" s="407">
        <v>0</v>
      </c>
      <c r="O302" s="405">
        <v>0</v>
      </c>
      <c r="P302" s="407">
        <v>18</v>
      </c>
      <c r="Q302" s="405">
        <v>0.05</v>
      </c>
      <c r="R302" s="405"/>
      <c r="S302" s="407">
        <v>19</v>
      </c>
      <c r="T302" s="405">
        <v>0.05</v>
      </c>
      <c r="U302" s="407">
        <v>12</v>
      </c>
      <c r="V302" s="405">
        <v>0.03</v>
      </c>
      <c r="W302" s="407">
        <v>6</v>
      </c>
      <c r="X302" s="405">
        <v>0.02</v>
      </c>
      <c r="Y302" s="407">
        <v>1</v>
      </c>
      <c r="Z302" s="405">
        <v>0</v>
      </c>
      <c r="AA302" s="405"/>
      <c r="AB302" s="407">
        <v>12</v>
      </c>
      <c r="AC302" s="405">
        <v>0.03</v>
      </c>
      <c r="AD302" s="407">
        <v>2</v>
      </c>
      <c r="AE302" s="405">
        <v>0.01</v>
      </c>
      <c r="AF302" s="407">
        <v>5</v>
      </c>
      <c r="AG302" s="405">
        <v>0.01</v>
      </c>
      <c r="AH302" s="407">
        <v>0</v>
      </c>
      <c r="AI302" s="405">
        <v>0</v>
      </c>
      <c r="AJ302" s="407">
        <v>2</v>
      </c>
      <c r="AK302" s="405">
        <v>0.01</v>
      </c>
      <c r="AL302" s="407">
        <v>3</v>
      </c>
      <c r="AM302" s="405">
        <v>0.01</v>
      </c>
      <c r="AN302" s="405"/>
      <c r="AO302" s="407">
        <v>12</v>
      </c>
      <c r="AP302" s="405">
        <v>0.03</v>
      </c>
      <c r="AQ302" s="407">
        <v>7</v>
      </c>
      <c r="AR302" s="405">
        <v>0.02</v>
      </c>
      <c r="AS302" s="407">
        <v>2</v>
      </c>
      <c r="AT302" s="405">
        <v>0.01</v>
      </c>
      <c r="AU302" s="407">
        <v>2</v>
      </c>
      <c r="AV302" s="405">
        <v>0.01</v>
      </c>
      <c r="AW302" s="407">
        <v>1</v>
      </c>
      <c r="AX302" s="405">
        <v>0</v>
      </c>
      <c r="AY302" s="405"/>
      <c r="AZ302" s="407">
        <v>9</v>
      </c>
      <c r="BA302" s="405">
        <v>0.02</v>
      </c>
      <c r="BB302" s="407">
        <v>7</v>
      </c>
      <c r="BC302" s="405">
        <v>0.02</v>
      </c>
      <c r="BD302" s="407">
        <v>2</v>
      </c>
      <c r="BE302" s="405">
        <v>0.01</v>
      </c>
      <c r="BF302" s="405"/>
      <c r="BG302" s="407">
        <v>19</v>
      </c>
      <c r="BH302" s="405">
        <v>0.05</v>
      </c>
    </row>
    <row r="303" spans="1:60" x14ac:dyDescent="0.2">
      <c r="A303" s="186" t="s">
        <v>845</v>
      </c>
      <c r="B303" s="186" t="s">
        <v>846</v>
      </c>
      <c r="C303" s="402"/>
      <c r="D303" s="402"/>
      <c r="E303" s="401">
        <v>1504</v>
      </c>
      <c r="F303" s="399">
        <v>1</v>
      </c>
      <c r="G303" s="406"/>
      <c r="H303" s="407">
        <v>1369</v>
      </c>
      <c r="I303" s="405">
        <v>0.91</v>
      </c>
      <c r="J303" s="407">
        <v>1301</v>
      </c>
      <c r="K303" s="405">
        <v>0.87</v>
      </c>
      <c r="L303" s="407">
        <v>11</v>
      </c>
      <c r="M303" s="405">
        <v>0.01</v>
      </c>
      <c r="N303" s="407">
        <v>10</v>
      </c>
      <c r="O303" s="405">
        <v>0.01</v>
      </c>
      <c r="P303" s="407">
        <v>47</v>
      </c>
      <c r="Q303" s="405">
        <v>0.03</v>
      </c>
      <c r="R303" s="405"/>
      <c r="S303" s="407">
        <v>36</v>
      </c>
      <c r="T303" s="405">
        <v>0.02</v>
      </c>
      <c r="U303" s="407">
        <v>32</v>
      </c>
      <c r="V303" s="405">
        <v>0.02</v>
      </c>
      <c r="W303" s="407">
        <v>3</v>
      </c>
      <c r="X303" s="405">
        <v>0</v>
      </c>
      <c r="Y303" s="407">
        <v>1</v>
      </c>
      <c r="Z303" s="405">
        <v>0</v>
      </c>
      <c r="AA303" s="405"/>
      <c r="AB303" s="407">
        <v>28</v>
      </c>
      <c r="AC303" s="405">
        <v>0.02</v>
      </c>
      <c r="AD303" s="407">
        <v>18</v>
      </c>
      <c r="AE303" s="405">
        <v>0.01</v>
      </c>
      <c r="AF303" s="407">
        <v>2</v>
      </c>
      <c r="AG303" s="405">
        <v>0</v>
      </c>
      <c r="AH303" s="407">
        <v>1</v>
      </c>
      <c r="AI303" s="405">
        <v>0</v>
      </c>
      <c r="AJ303" s="407">
        <v>1</v>
      </c>
      <c r="AK303" s="405">
        <v>0</v>
      </c>
      <c r="AL303" s="407">
        <v>6</v>
      </c>
      <c r="AM303" s="405">
        <v>0</v>
      </c>
      <c r="AN303" s="405"/>
      <c r="AO303" s="407">
        <v>35</v>
      </c>
      <c r="AP303" s="405">
        <v>0.02</v>
      </c>
      <c r="AQ303" s="407">
        <v>8</v>
      </c>
      <c r="AR303" s="405">
        <v>0.01</v>
      </c>
      <c r="AS303" s="407">
        <v>2</v>
      </c>
      <c r="AT303" s="405">
        <v>0</v>
      </c>
      <c r="AU303" s="407">
        <v>11</v>
      </c>
      <c r="AV303" s="405">
        <v>0.01</v>
      </c>
      <c r="AW303" s="407">
        <v>14</v>
      </c>
      <c r="AX303" s="405">
        <v>0.01</v>
      </c>
      <c r="AY303" s="405"/>
      <c r="AZ303" s="407">
        <v>17</v>
      </c>
      <c r="BA303" s="405">
        <v>0.01</v>
      </c>
      <c r="BB303" s="407">
        <v>4</v>
      </c>
      <c r="BC303" s="405">
        <v>0</v>
      </c>
      <c r="BD303" s="407">
        <v>13</v>
      </c>
      <c r="BE303" s="405">
        <v>0.01</v>
      </c>
      <c r="BF303" s="405"/>
      <c r="BG303" s="407">
        <v>19</v>
      </c>
      <c r="BH303" s="405">
        <v>0.01</v>
      </c>
    </row>
    <row r="304" spans="1:60" x14ac:dyDescent="0.2">
      <c r="A304" s="186" t="s">
        <v>847</v>
      </c>
      <c r="B304" s="186" t="s">
        <v>848</v>
      </c>
      <c r="C304" s="402"/>
      <c r="D304" s="402"/>
      <c r="E304" s="401">
        <v>824</v>
      </c>
      <c r="F304" s="399">
        <v>1</v>
      </c>
      <c r="G304" s="406"/>
      <c r="H304" s="407">
        <v>597</v>
      </c>
      <c r="I304" s="405">
        <v>0.72</v>
      </c>
      <c r="J304" s="407">
        <v>542</v>
      </c>
      <c r="K304" s="405">
        <v>0.66</v>
      </c>
      <c r="L304" s="407">
        <v>3</v>
      </c>
      <c r="M304" s="405">
        <v>0</v>
      </c>
      <c r="N304" s="407">
        <v>4</v>
      </c>
      <c r="O304" s="405">
        <v>0</v>
      </c>
      <c r="P304" s="407">
        <v>48</v>
      </c>
      <c r="Q304" s="405">
        <v>0.06</v>
      </c>
      <c r="R304" s="405"/>
      <c r="S304" s="407">
        <v>64</v>
      </c>
      <c r="T304" s="405">
        <v>0.08</v>
      </c>
      <c r="U304" s="407">
        <v>35</v>
      </c>
      <c r="V304" s="405">
        <v>0.04</v>
      </c>
      <c r="W304" s="407">
        <v>17</v>
      </c>
      <c r="X304" s="405">
        <v>0.02</v>
      </c>
      <c r="Y304" s="407">
        <v>12</v>
      </c>
      <c r="Z304" s="405">
        <v>0.01</v>
      </c>
      <c r="AA304" s="405"/>
      <c r="AB304" s="407">
        <v>88</v>
      </c>
      <c r="AC304" s="405">
        <v>0.11</v>
      </c>
      <c r="AD304" s="407">
        <v>44</v>
      </c>
      <c r="AE304" s="405">
        <v>0.05</v>
      </c>
      <c r="AF304" s="407">
        <v>17</v>
      </c>
      <c r="AG304" s="405">
        <v>0.02</v>
      </c>
      <c r="AH304" s="407">
        <v>13</v>
      </c>
      <c r="AI304" s="405">
        <v>0.02</v>
      </c>
      <c r="AJ304" s="407">
        <v>2</v>
      </c>
      <c r="AK304" s="405">
        <v>0</v>
      </c>
      <c r="AL304" s="407">
        <v>12</v>
      </c>
      <c r="AM304" s="405">
        <v>0.01</v>
      </c>
      <c r="AN304" s="405"/>
      <c r="AO304" s="407">
        <v>36</v>
      </c>
      <c r="AP304" s="405">
        <v>0.04</v>
      </c>
      <c r="AQ304" s="407">
        <v>20</v>
      </c>
      <c r="AR304" s="405">
        <v>0.02</v>
      </c>
      <c r="AS304" s="407">
        <v>3</v>
      </c>
      <c r="AT304" s="405">
        <v>0</v>
      </c>
      <c r="AU304" s="407">
        <v>8</v>
      </c>
      <c r="AV304" s="405">
        <v>0.01</v>
      </c>
      <c r="AW304" s="407">
        <v>5</v>
      </c>
      <c r="AX304" s="405">
        <v>0.01</v>
      </c>
      <c r="AY304" s="405"/>
      <c r="AZ304" s="407">
        <v>15</v>
      </c>
      <c r="BA304" s="405">
        <v>0.02</v>
      </c>
      <c r="BB304" s="407">
        <v>3</v>
      </c>
      <c r="BC304" s="405">
        <v>0</v>
      </c>
      <c r="BD304" s="407">
        <v>12</v>
      </c>
      <c r="BE304" s="405">
        <v>0.01</v>
      </c>
      <c r="BF304" s="405"/>
      <c r="BG304" s="407">
        <v>24</v>
      </c>
      <c r="BH304" s="405">
        <v>0.03</v>
      </c>
    </row>
    <row r="305" spans="1:60" x14ac:dyDescent="0.2">
      <c r="A305" s="186" t="s">
        <v>849</v>
      </c>
      <c r="B305" s="186" t="s">
        <v>850</v>
      </c>
      <c r="C305" s="402"/>
      <c r="D305" s="402"/>
      <c r="E305" s="401">
        <v>1923</v>
      </c>
      <c r="F305" s="399">
        <v>1</v>
      </c>
      <c r="G305" s="406"/>
      <c r="H305" s="407">
        <v>669</v>
      </c>
      <c r="I305" s="405">
        <v>0.35</v>
      </c>
      <c r="J305" s="407">
        <v>383</v>
      </c>
      <c r="K305" s="405">
        <v>0.2</v>
      </c>
      <c r="L305" s="407">
        <v>14</v>
      </c>
      <c r="M305" s="405">
        <v>0.01</v>
      </c>
      <c r="N305" s="407">
        <v>10</v>
      </c>
      <c r="O305" s="405">
        <v>0.01</v>
      </c>
      <c r="P305" s="407">
        <v>262</v>
      </c>
      <c r="Q305" s="405">
        <v>0.14000000000000001</v>
      </c>
      <c r="R305" s="405"/>
      <c r="S305" s="407">
        <v>675</v>
      </c>
      <c r="T305" s="405">
        <v>0.35</v>
      </c>
      <c r="U305" s="407">
        <v>318</v>
      </c>
      <c r="V305" s="405">
        <v>0.17</v>
      </c>
      <c r="W305" s="407">
        <v>297</v>
      </c>
      <c r="X305" s="405">
        <v>0.15</v>
      </c>
      <c r="Y305" s="407">
        <v>60</v>
      </c>
      <c r="Z305" s="405">
        <v>0.03</v>
      </c>
      <c r="AA305" s="405"/>
      <c r="AB305" s="407">
        <v>297</v>
      </c>
      <c r="AC305" s="405">
        <v>0.15</v>
      </c>
      <c r="AD305" s="407">
        <v>154</v>
      </c>
      <c r="AE305" s="405">
        <v>0.08</v>
      </c>
      <c r="AF305" s="407">
        <v>30</v>
      </c>
      <c r="AG305" s="405">
        <v>0.02</v>
      </c>
      <c r="AH305" s="407">
        <v>36</v>
      </c>
      <c r="AI305" s="405">
        <v>0.02</v>
      </c>
      <c r="AJ305" s="407">
        <v>8</v>
      </c>
      <c r="AK305" s="405">
        <v>0</v>
      </c>
      <c r="AL305" s="407">
        <v>69</v>
      </c>
      <c r="AM305" s="405">
        <v>0.04</v>
      </c>
      <c r="AN305" s="405"/>
      <c r="AO305" s="407">
        <v>183</v>
      </c>
      <c r="AP305" s="405">
        <v>0.1</v>
      </c>
      <c r="AQ305" s="407">
        <v>91</v>
      </c>
      <c r="AR305" s="405">
        <v>0.05</v>
      </c>
      <c r="AS305" s="407">
        <v>35</v>
      </c>
      <c r="AT305" s="405">
        <v>0.02</v>
      </c>
      <c r="AU305" s="407">
        <v>15</v>
      </c>
      <c r="AV305" s="405">
        <v>0.01</v>
      </c>
      <c r="AW305" s="407">
        <v>42</v>
      </c>
      <c r="AX305" s="405">
        <v>0.02</v>
      </c>
      <c r="AY305" s="405"/>
      <c r="AZ305" s="407">
        <v>86</v>
      </c>
      <c r="BA305" s="405">
        <v>0.04</v>
      </c>
      <c r="BB305" s="407">
        <v>24</v>
      </c>
      <c r="BC305" s="405">
        <v>0.01</v>
      </c>
      <c r="BD305" s="407">
        <v>62</v>
      </c>
      <c r="BE305" s="405">
        <v>0.03</v>
      </c>
      <c r="BF305" s="405"/>
      <c r="BG305" s="407">
        <v>13</v>
      </c>
      <c r="BH305" s="405">
        <v>0.01</v>
      </c>
    </row>
    <row r="306" spans="1:60" s="204" customFormat="1" x14ac:dyDescent="0.2">
      <c r="A306" s="198" t="s">
        <v>851</v>
      </c>
      <c r="B306" s="198" t="s">
        <v>852</v>
      </c>
      <c r="C306" s="402"/>
      <c r="D306" s="402"/>
      <c r="E306" s="408" t="s">
        <v>284</v>
      </c>
      <c r="F306" s="409" t="s">
        <v>284</v>
      </c>
      <c r="G306" s="410"/>
      <c r="H306" s="411" t="s">
        <v>284</v>
      </c>
      <c r="I306" s="412" t="s">
        <v>284</v>
      </c>
      <c r="J306" s="411" t="s">
        <v>284</v>
      </c>
      <c r="K306" s="412" t="s">
        <v>284</v>
      </c>
      <c r="L306" s="411" t="s">
        <v>284</v>
      </c>
      <c r="M306" s="412" t="s">
        <v>284</v>
      </c>
      <c r="N306" s="411" t="s">
        <v>284</v>
      </c>
      <c r="O306" s="412" t="s">
        <v>284</v>
      </c>
      <c r="P306" s="411" t="s">
        <v>284</v>
      </c>
      <c r="Q306" s="412" t="s">
        <v>284</v>
      </c>
      <c r="R306" s="412"/>
      <c r="S306" s="411" t="s">
        <v>284</v>
      </c>
      <c r="T306" s="412" t="s">
        <v>284</v>
      </c>
      <c r="U306" s="411" t="s">
        <v>284</v>
      </c>
      <c r="V306" s="412" t="s">
        <v>284</v>
      </c>
      <c r="W306" s="411" t="s">
        <v>284</v>
      </c>
      <c r="X306" s="412" t="s">
        <v>284</v>
      </c>
      <c r="Y306" s="411" t="s">
        <v>284</v>
      </c>
      <c r="Z306" s="412" t="s">
        <v>284</v>
      </c>
      <c r="AA306" s="412"/>
      <c r="AB306" s="411" t="s">
        <v>284</v>
      </c>
      <c r="AC306" s="412" t="s">
        <v>284</v>
      </c>
      <c r="AD306" s="411" t="s">
        <v>284</v>
      </c>
      <c r="AE306" s="412" t="s">
        <v>284</v>
      </c>
      <c r="AF306" s="411" t="s">
        <v>284</v>
      </c>
      <c r="AG306" s="412" t="s">
        <v>284</v>
      </c>
      <c r="AH306" s="411" t="s">
        <v>284</v>
      </c>
      <c r="AI306" s="412" t="s">
        <v>284</v>
      </c>
      <c r="AJ306" s="411" t="s">
        <v>284</v>
      </c>
      <c r="AK306" s="412" t="s">
        <v>284</v>
      </c>
      <c r="AL306" s="411" t="s">
        <v>284</v>
      </c>
      <c r="AM306" s="412" t="s">
        <v>284</v>
      </c>
      <c r="AN306" s="412"/>
      <c r="AO306" s="411" t="s">
        <v>284</v>
      </c>
      <c r="AP306" s="412" t="s">
        <v>284</v>
      </c>
      <c r="AQ306" s="411" t="s">
        <v>284</v>
      </c>
      <c r="AR306" s="412" t="s">
        <v>284</v>
      </c>
      <c r="AS306" s="411" t="s">
        <v>284</v>
      </c>
      <c r="AT306" s="412" t="s">
        <v>284</v>
      </c>
      <c r="AU306" s="411" t="s">
        <v>284</v>
      </c>
      <c r="AV306" s="412" t="s">
        <v>284</v>
      </c>
      <c r="AW306" s="411" t="s">
        <v>284</v>
      </c>
      <c r="AX306" s="412" t="s">
        <v>284</v>
      </c>
      <c r="AY306" s="412"/>
      <c r="AZ306" s="411" t="s">
        <v>284</v>
      </c>
      <c r="BA306" s="412" t="s">
        <v>284</v>
      </c>
      <c r="BB306" s="411" t="s">
        <v>284</v>
      </c>
      <c r="BC306" s="412" t="s">
        <v>284</v>
      </c>
      <c r="BD306" s="411" t="s">
        <v>284</v>
      </c>
      <c r="BE306" s="412" t="s">
        <v>284</v>
      </c>
      <c r="BF306" s="412"/>
      <c r="BG306" s="411" t="s">
        <v>284</v>
      </c>
      <c r="BH306" s="412" t="s">
        <v>284</v>
      </c>
    </row>
    <row r="307" spans="1:60" x14ac:dyDescent="0.2">
      <c r="A307" s="186" t="s">
        <v>853</v>
      </c>
      <c r="B307" s="186" t="s">
        <v>854</v>
      </c>
      <c r="C307" s="402"/>
      <c r="D307" s="402"/>
      <c r="E307" s="401">
        <v>1796</v>
      </c>
      <c r="F307" s="399">
        <v>1</v>
      </c>
      <c r="G307" s="406"/>
      <c r="H307" s="407">
        <v>1666</v>
      </c>
      <c r="I307" s="405">
        <v>0.93</v>
      </c>
      <c r="J307" s="407">
        <v>1554</v>
      </c>
      <c r="K307" s="405">
        <v>0.87</v>
      </c>
      <c r="L307" s="407">
        <v>32</v>
      </c>
      <c r="M307" s="405">
        <v>0.02</v>
      </c>
      <c r="N307" s="407">
        <v>9</v>
      </c>
      <c r="O307" s="405">
        <v>0.01</v>
      </c>
      <c r="P307" s="407">
        <v>71</v>
      </c>
      <c r="Q307" s="405">
        <v>0.04</v>
      </c>
      <c r="R307" s="405"/>
      <c r="S307" s="407">
        <v>18</v>
      </c>
      <c r="T307" s="405">
        <v>0.01</v>
      </c>
      <c r="U307" s="407">
        <v>9</v>
      </c>
      <c r="V307" s="405">
        <v>0.01</v>
      </c>
      <c r="W307" s="407">
        <v>5</v>
      </c>
      <c r="X307" s="405">
        <v>0</v>
      </c>
      <c r="Y307" s="407">
        <v>4</v>
      </c>
      <c r="Z307" s="405">
        <v>0</v>
      </c>
      <c r="AA307" s="405"/>
      <c r="AB307" s="407">
        <v>34</v>
      </c>
      <c r="AC307" s="405">
        <v>0.02</v>
      </c>
      <c r="AD307" s="407">
        <v>17</v>
      </c>
      <c r="AE307" s="405">
        <v>0.01</v>
      </c>
      <c r="AF307" s="407">
        <v>9</v>
      </c>
      <c r="AG307" s="405">
        <v>0.01</v>
      </c>
      <c r="AH307" s="407">
        <v>0</v>
      </c>
      <c r="AI307" s="405">
        <v>0</v>
      </c>
      <c r="AJ307" s="407">
        <v>2</v>
      </c>
      <c r="AK307" s="405">
        <v>0</v>
      </c>
      <c r="AL307" s="407">
        <v>6</v>
      </c>
      <c r="AM307" s="405">
        <v>0</v>
      </c>
      <c r="AN307" s="405"/>
      <c r="AO307" s="407">
        <v>30</v>
      </c>
      <c r="AP307" s="405">
        <v>0.02</v>
      </c>
      <c r="AQ307" s="407">
        <v>15</v>
      </c>
      <c r="AR307" s="405">
        <v>0.01</v>
      </c>
      <c r="AS307" s="407">
        <v>9</v>
      </c>
      <c r="AT307" s="405">
        <v>0.01</v>
      </c>
      <c r="AU307" s="407">
        <v>6</v>
      </c>
      <c r="AV307" s="405">
        <v>0</v>
      </c>
      <c r="AW307" s="407">
        <v>0</v>
      </c>
      <c r="AX307" s="405">
        <v>0</v>
      </c>
      <c r="AY307" s="405"/>
      <c r="AZ307" s="407">
        <v>22</v>
      </c>
      <c r="BA307" s="405">
        <v>0.01</v>
      </c>
      <c r="BB307" s="407">
        <v>10</v>
      </c>
      <c r="BC307" s="405">
        <v>0.01</v>
      </c>
      <c r="BD307" s="407">
        <v>12</v>
      </c>
      <c r="BE307" s="405">
        <v>0.01</v>
      </c>
      <c r="BF307" s="405"/>
      <c r="BG307" s="407">
        <v>26</v>
      </c>
      <c r="BH307" s="405">
        <v>0.01</v>
      </c>
    </row>
    <row r="308" spans="1:60" s="35" customFormat="1" x14ac:dyDescent="0.2">
      <c r="A308" s="186" t="s">
        <v>855</v>
      </c>
      <c r="B308" s="186" t="s">
        <v>856</v>
      </c>
      <c r="C308" s="402"/>
      <c r="D308" s="402"/>
      <c r="E308" s="401">
        <v>354</v>
      </c>
      <c r="F308" s="399">
        <v>1</v>
      </c>
      <c r="G308" s="406"/>
      <c r="H308" s="407">
        <v>303</v>
      </c>
      <c r="I308" s="405">
        <v>0.86</v>
      </c>
      <c r="J308" s="407">
        <v>288</v>
      </c>
      <c r="K308" s="405">
        <v>0.81</v>
      </c>
      <c r="L308" s="407">
        <v>2</v>
      </c>
      <c r="M308" s="405">
        <v>0.01</v>
      </c>
      <c r="N308" s="407">
        <v>1</v>
      </c>
      <c r="O308" s="405">
        <v>0</v>
      </c>
      <c r="P308" s="407">
        <v>12</v>
      </c>
      <c r="Q308" s="405">
        <v>0.03</v>
      </c>
      <c r="R308" s="405"/>
      <c r="S308" s="407">
        <v>8</v>
      </c>
      <c r="T308" s="405">
        <v>0.02</v>
      </c>
      <c r="U308" s="407">
        <v>3</v>
      </c>
      <c r="V308" s="405">
        <v>0.01</v>
      </c>
      <c r="W308" s="407">
        <v>4</v>
      </c>
      <c r="X308" s="405">
        <v>0.01</v>
      </c>
      <c r="Y308" s="407">
        <v>1</v>
      </c>
      <c r="Z308" s="405">
        <v>0</v>
      </c>
      <c r="AA308" s="405"/>
      <c r="AB308" s="407">
        <v>19</v>
      </c>
      <c r="AC308" s="405">
        <v>0.05</v>
      </c>
      <c r="AD308" s="407">
        <v>7</v>
      </c>
      <c r="AE308" s="405">
        <v>0.02</v>
      </c>
      <c r="AF308" s="407">
        <v>9</v>
      </c>
      <c r="AG308" s="405">
        <v>0.03</v>
      </c>
      <c r="AH308" s="407">
        <v>0</v>
      </c>
      <c r="AI308" s="405">
        <v>0</v>
      </c>
      <c r="AJ308" s="407">
        <v>0</v>
      </c>
      <c r="AK308" s="405">
        <v>0</v>
      </c>
      <c r="AL308" s="407">
        <v>3</v>
      </c>
      <c r="AM308" s="405">
        <v>0.01</v>
      </c>
      <c r="AN308" s="405"/>
      <c r="AO308" s="407">
        <v>10</v>
      </c>
      <c r="AP308" s="405">
        <v>0.03</v>
      </c>
      <c r="AQ308" s="407">
        <v>6</v>
      </c>
      <c r="AR308" s="405">
        <v>0.02</v>
      </c>
      <c r="AS308" s="407">
        <v>0</v>
      </c>
      <c r="AT308" s="405">
        <v>0</v>
      </c>
      <c r="AU308" s="407">
        <v>4</v>
      </c>
      <c r="AV308" s="405">
        <v>0.01</v>
      </c>
      <c r="AW308" s="407">
        <v>0</v>
      </c>
      <c r="AX308" s="405">
        <v>0</v>
      </c>
      <c r="AY308" s="405"/>
      <c r="AZ308" s="407">
        <v>2</v>
      </c>
      <c r="BA308" s="405">
        <v>0.01</v>
      </c>
      <c r="BB308" s="407">
        <v>1</v>
      </c>
      <c r="BC308" s="405">
        <v>0</v>
      </c>
      <c r="BD308" s="407">
        <v>1</v>
      </c>
      <c r="BE308" s="405">
        <v>0</v>
      </c>
      <c r="BF308" s="405"/>
      <c r="BG308" s="407">
        <v>12</v>
      </c>
      <c r="BH308" s="405">
        <v>0.03</v>
      </c>
    </row>
    <row r="309" spans="1:60" x14ac:dyDescent="0.2">
      <c r="A309" s="186" t="s">
        <v>857</v>
      </c>
      <c r="B309" s="186" t="s">
        <v>858</v>
      </c>
      <c r="C309" s="402"/>
      <c r="D309" s="402"/>
      <c r="E309" s="401">
        <v>314</v>
      </c>
      <c r="F309" s="399">
        <v>1</v>
      </c>
      <c r="G309" s="406"/>
      <c r="H309" s="407">
        <v>189</v>
      </c>
      <c r="I309" s="405">
        <v>0.6</v>
      </c>
      <c r="J309" s="407">
        <v>153</v>
      </c>
      <c r="K309" s="405">
        <v>0.49</v>
      </c>
      <c r="L309" s="407">
        <v>5</v>
      </c>
      <c r="M309" s="405">
        <v>0.02</v>
      </c>
      <c r="N309" s="407">
        <v>1</v>
      </c>
      <c r="O309" s="405">
        <v>0</v>
      </c>
      <c r="P309" s="407">
        <v>30</v>
      </c>
      <c r="Q309" s="405">
        <v>0.1</v>
      </c>
      <c r="R309" s="405"/>
      <c r="S309" s="407">
        <v>33</v>
      </c>
      <c r="T309" s="405">
        <v>0.11</v>
      </c>
      <c r="U309" s="407">
        <v>13</v>
      </c>
      <c r="V309" s="405">
        <v>0.04</v>
      </c>
      <c r="W309" s="407">
        <v>9</v>
      </c>
      <c r="X309" s="405">
        <v>0.03</v>
      </c>
      <c r="Y309" s="407">
        <v>11</v>
      </c>
      <c r="Z309" s="405">
        <v>0.04</v>
      </c>
      <c r="AA309" s="405"/>
      <c r="AB309" s="407">
        <v>36</v>
      </c>
      <c r="AC309" s="405">
        <v>0.11</v>
      </c>
      <c r="AD309" s="407">
        <v>25</v>
      </c>
      <c r="AE309" s="405">
        <v>0.08</v>
      </c>
      <c r="AF309" s="407">
        <v>1</v>
      </c>
      <c r="AG309" s="405">
        <v>0</v>
      </c>
      <c r="AH309" s="407">
        <v>0</v>
      </c>
      <c r="AI309" s="405">
        <v>0</v>
      </c>
      <c r="AJ309" s="407">
        <v>0</v>
      </c>
      <c r="AK309" s="405">
        <v>0</v>
      </c>
      <c r="AL309" s="407">
        <v>10</v>
      </c>
      <c r="AM309" s="405">
        <v>0.03</v>
      </c>
      <c r="AN309" s="405"/>
      <c r="AO309" s="407">
        <v>11</v>
      </c>
      <c r="AP309" s="405">
        <v>0.04</v>
      </c>
      <c r="AQ309" s="407">
        <v>6</v>
      </c>
      <c r="AR309" s="405">
        <v>0.02</v>
      </c>
      <c r="AS309" s="407">
        <v>1</v>
      </c>
      <c r="AT309" s="405">
        <v>0</v>
      </c>
      <c r="AU309" s="407">
        <v>0</v>
      </c>
      <c r="AV309" s="405">
        <v>0</v>
      </c>
      <c r="AW309" s="407">
        <v>4</v>
      </c>
      <c r="AX309" s="405">
        <v>0.01</v>
      </c>
      <c r="AY309" s="405"/>
      <c r="AZ309" s="407">
        <v>4</v>
      </c>
      <c r="BA309" s="405">
        <v>0.01</v>
      </c>
      <c r="BB309" s="407">
        <v>1</v>
      </c>
      <c r="BC309" s="405">
        <v>0</v>
      </c>
      <c r="BD309" s="407">
        <v>3</v>
      </c>
      <c r="BE309" s="405">
        <v>0.01</v>
      </c>
      <c r="BF309" s="405"/>
      <c r="BG309" s="407">
        <v>41</v>
      </c>
      <c r="BH309" s="405">
        <v>0.13</v>
      </c>
    </row>
    <row r="310" spans="1:60" x14ac:dyDescent="0.2">
      <c r="A310" s="186" t="s">
        <v>859</v>
      </c>
      <c r="B310" s="186" t="s">
        <v>860</v>
      </c>
      <c r="C310" s="402"/>
      <c r="D310" s="402"/>
      <c r="E310" s="401">
        <v>253</v>
      </c>
      <c r="F310" s="399">
        <v>1</v>
      </c>
      <c r="G310" s="406"/>
      <c r="H310" s="407">
        <v>197</v>
      </c>
      <c r="I310" s="405">
        <v>0.78</v>
      </c>
      <c r="J310" s="407">
        <v>181</v>
      </c>
      <c r="K310" s="405">
        <v>0.72</v>
      </c>
      <c r="L310" s="407">
        <v>3</v>
      </c>
      <c r="M310" s="405">
        <v>0.01</v>
      </c>
      <c r="N310" s="407">
        <v>2</v>
      </c>
      <c r="O310" s="405">
        <v>0.01</v>
      </c>
      <c r="P310" s="407">
        <v>11</v>
      </c>
      <c r="Q310" s="405">
        <v>0.04</v>
      </c>
      <c r="R310" s="405"/>
      <c r="S310" s="407">
        <v>11</v>
      </c>
      <c r="T310" s="405">
        <v>0.04</v>
      </c>
      <c r="U310" s="407">
        <v>9</v>
      </c>
      <c r="V310" s="405">
        <v>0.04</v>
      </c>
      <c r="W310" s="407">
        <v>1</v>
      </c>
      <c r="X310" s="405">
        <v>0</v>
      </c>
      <c r="Y310" s="407">
        <v>1</v>
      </c>
      <c r="Z310" s="405">
        <v>0</v>
      </c>
      <c r="AA310" s="405"/>
      <c r="AB310" s="407">
        <v>6</v>
      </c>
      <c r="AC310" s="405">
        <v>0.02</v>
      </c>
      <c r="AD310" s="407">
        <v>1</v>
      </c>
      <c r="AE310" s="405">
        <v>0</v>
      </c>
      <c r="AF310" s="407">
        <v>2</v>
      </c>
      <c r="AG310" s="405">
        <v>0.01</v>
      </c>
      <c r="AH310" s="407">
        <v>2</v>
      </c>
      <c r="AI310" s="405">
        <v>0.01</v>
      </c>
      <c r="AJ310" s="407">
        <v>0</v>
      </c>
      <c r="AK310" s="405">
        <v>0</v>
      </c>
      <c r="AL310" s="407">
        <v>1</v>
      </c>
      <c r="AM310" s="405">
        <v>0</v>
      </c>
      <c r="AN310" s="405"/>
      <c r="AO310" s="407">
        <v>1</v>
      </c>
      <c r="AP310" s="405">
        <v>0</v>
      </c>
      <c r="AQ310" s="407">
        <v>0</v>
      </c>
      <c r="AR310" s="405">
        <v>0</v>
      </c>
      <c r="AS310" s="407">
        <v>0</v>
      </c>
      <c r="AT310" s="405">
        <v>0</v>
      </c>
      <c r="AU310" s="407">
        <v>0</v>
      </c>
      <c r="AV310" s="405">
        <v>0</v>
      </c>
      <c r="AW310" s="407">
        <v>1</v>
      </c>
      <c r="AX310" s="405">
        <v>0</v>
      </c>
      <c r="AY310" s="405"/>
      <c r="AZ310" s="407">
        <v>1</v>
      </c>
      <c r="BA310" s="405">
        <v>0</v>
      </c>
      <c r="BB310" s="407">
        <v>0</v>
      </c>
      <c r="BC310" s="405">
        <v>0</v>
      </c>
      <c r="BD310" s="407">
        <v>1</v>
      </c>
      <c r="BE310" s="405">
        <v>0</v>
      </c>
      <c r="BF310" s="405"/>
      <c r="BG310" s="407">
        <v>37</v>
      </c>
      <c r="BH310" s="405">
        <v>0.15</v>
      </c>
    </row>
    <row r="311" spans="1:60" x14ac:dyDescent="0.2">
      <c r="A311" s="186" t="s">
        <v>861</v>
      </c>
      <c r="B311" s="186" t="s">
        <v>862</v>
      </c>
      <c r="C311" s="402"/>
      <c r="D311" s="402"/>
      <c r="E311" s="401">
        <v>474</v>
      </c>
      <c r="F311" s="399">
        <v>1</v>
      </c>
      <c r="G311" s="406"/>
      <c r="H311" s="407">
        <v>448</v>
      </c>
      <c r="I311" s="405">
        <v>0.95</v>
      </c>
      <c r="J311" s="407">
        <v>410</v>
      </c>
      <c r="K311" s="405">
        <v>0.86</v>
      </c>
      <c r="L311" s="407">
        <v>9</v>
      </c>
      <c r="M311" s="405">
        <v>0.02</v>
      </c>
      <c r="N311" s="407">
        <v>17</v>
      </c>
      <c r="O311" s="405">
        <v>0.04</v>
      </c>
      <c r="P311" s="407">
        <v>12</v>
      </c>
      <c r="Q311" s="405">
        <v>0.03</v>
      </c>
      <c r="R311" s="405"/>
      <c r="S311" s="407">
        <v>5</v>
      </c>
      <c r="T311" s="405">
        <v>0.01</v>
      </c>
      <c r="U311" s="407">
        <v>2</v>
      </c>
      <c r="V311" s="405">
        <v>0</v>
      </c>
      <c r="W311" s="407">
        <v>3</v>
      </c>
      <c r="X311" s="405">
        <v>0.01</v>
      </c>
      <c r="Y311" s="407">
        <v>0</v>
      </c>
      <c r="Z311" s="405">
        <v>0</v>
      </c>
      <c r="AA311" s="405"/>
      <c r="AB311" s="407">
        <v>2</v>
      </c>
      <c r="AC311" s="405">
        <v>0</v>
      </c>
      <c r="AD311" s="407">
        <v>0</v>
      </c>
      <c r="AE311" s="405">
        <v>0</v>
      </c>
      <c r="AF311" s="407">
        <v>1</v>
      </c>
      <c r="AG311" s="405">
        <v>0</v>
      </c>
      <c r="AH311" s="407">
        <v>0</v>
      </c>
      <c r="AI311" s="405">
        <v>0</v>
      </c>
      <c r="AJ311" s="407">
        <v>0</v>
      </c>
      <c r="AK311" s="405">
        <v>0</v>
      </c>
      <c r="AL311" s="407">
        <v>1</v>
      </c>
      <c r="AM311" s="405">
        <v>0</v>
      </c>
      <c r="AN311" s="405"/>
      <c r="AO311" s="407">
        <v>12</v>
      </c>
      <c r="AP311" s="405">
        <v>0.03</v>
      </c>
      <c r="AQ311" s="407">
        <v>7</v>
      </c>
      <c r="AR311" s="405">
        <v>0.01</v>
      </c>
      <c r="AS311" s="407">
        <v>2</v>
      </c>
      <c r="AT311" s="405">
        <v>0</v>
      </c>
      <c r="AU311" s="407">
        <v>3</v>
      </c>
      <c r="AV311" s="405">
        <v>0.01</v>
      </c>
      <c r="AW311" s="407">
        <v>0</v>
      </c>
      <c r="AX311" s="405">
        <v>0</v>
      </c>
      <c r="AY311" s="405"/>
      <c r="AZ311" s="407">
        <v>3</v>
      </c>
      <c r="BA311" s="405">
        <v>0.01</v>
      </c>
      <c r="BB311" s="407">
        <v>0</v>
      </c>
      <c r="BC311" s="405">
        <v>0</v>
      </c>
      <c r="BD311" s="407">
        <v>3</v>
      </c>
      <c r="BE311" s="405">
        <v>0.01</v>
      </c>
      <c r="BF311" s="405"/>
      <c r="BG311" s="407">
        <v>4</v>
      </c>
      <c r="BH311" s="405">
        <v>0.01</v>
      </c>
    </row>
    <row r="312" spans="1:60" x14ac:dyDescent="0.2">
      <c r="A312" s="186" t="s">
        <v>863</v>
      </c>
      <c r="B312" s="186" t="s">
        <v>864</v>
      </c>
      <c r="C312" s="402"/>
      <c r="D312" s="402"/>
      <c r="E312" s="401">
        <v>348</v>
      </c>
      <c r="F312" s="399">
        <v>1</v>
      </c>
      <c r="G312" s="406"/>
      <c r="H312" s="407">
        <v>276</v>
      </c>
      <c r="I312" s="405">
        <v>0.79</v>
      </c>
      <c r="J312" s="407">
        <v>239</v>
      </c>
      <c r="K312" s="405">
        <v>0.69</v>
      </c>
      <c r="L312" s="407">
        <v>3</v>
      </c>
      <c r="M312" s="405">
        <v>0.01</v>
      </c>
      <c r="N312" s="407">
        <v>4</v>
      </c>
      <c r="O312" s="405">
        <v>0.01</v>
      </c>
      <c r="P312" s="407">
        <v>30</v>
      </c>
      <c r="Q312" s="405">
        <v>0.09</v>
      </c>
      <c r="R312" s="405"/>
      <c r="S312" s="407">
        <v>30</v>
      </c>
      <c r="T312" s="405">
        <v>0.09</v>
      </c>
      <c r="U312" s="407">
        <v>14</v>
      </c>
      <c r="V312" s="405">
        <v>0.04</v>
      </c>
      <c r="W312" s="407">
        <v>16</v>
      </c>
      <c r="X312" s="405">
        <v>0.05</v>
      </c>
      <c r="Y312" s="407">
        <v>0</v>
      </c>
      <c r="Z312" s="405">
        <v>0</v>
      </c>
      <c r="AA312" s="405"/>
      <c r="AB312" s="407">
        <v>9</v>
      </c>
      <c r="AC312" s="405">
        <v>0.03</v>
      </c>
      <c r="AD312" s="407">
        <v>1</v>
      </c>
      <c r="AE312" s="405">
        <v>0</v>
      </c>
      <c r="AF312" s="407">
        <v>2</v>
      </c>
      <c r="AG312" s="405">
        <v>0.01</v>
      </c>
      <c r="AH312" s="407">
        <v>3</v>
      </c>
      <c r="AI312" s="405">
        <v>0.01</v>
      </c>
      <c r="AJ312" s="407">
        <v>0</v>
      </c>
      <c r="AK312" s="405">
        <v>0</v>
      </c>
      <c r="AL312" s="407">
        <v>3</v>
      </c>
      <c r="AM312" s="405">
        <v>0.01</v>
      </c>
      <c r="AN312" s="405"/>
      <c r="AO312" s="407">
        <v>25</v>
      </c>
      <c r="AP312" s="405">
        <v>7.0000000000000007E-2</v>
      </c>
      <c r="AQ312" s="407">
        <v>17</v>
      </c>
      <c r="AR312" s="405">
        <v>0.05</v>
      </c>
      <c r="AS312" s="407">
        <v>5</v>
      </c>
      <c r="AT312" s="405">
        <v>0.01</v>
      </c>
      <c r="AU312" s="407">
        <v>2</v>
      </c>
      <c r="AV312" s="405">
        <v>0.01</v>
      </c>
      <c r="AW312" s="407">
        <v>1</v>
      </c>
      <c r="AX312" s="405">
        <v>0</v>
      </c>
      <c r="AY312" s="405"/>
      <c r="AZ312" s="407">
        <v>4</v>
      </c>
      <c r="BA312" s="405">
        <v>0.01</v>
      </c>
      <c r="BB312" s="407">
        <v>1</v>
      </c>
      <c r="BC312" s="405">
        <v>0</v>
      </c>
      <c r="BD312" s="407">
        <v>3</v>
      </c>
      <c r="BE312" s="405">
        <v>0.01</v>
      </c>
      <c r="BF312" s="405"/>
      <c r="BG312" s="407">
        <v>4</v>
      </c>
      <c r="BH312" s="405">
        <v>0.01</v>
      </c>
    </row>
    <row r="313" spans="1:60" x14ac:dyDescent="0.2">
      <c r="A313" s="186" t="s">
        <v>865</v>
      </c>
      <c r="B313" s="186" t="s">
        <v>866</v>
      </c>
      <c r="C313" s="402"/>
      <c r="D313" s="402"/>
      <c r="E313" s="401">
        <v>890</v>
      </c>
      <c r="F313" s="399">
        <v>1</v>
      </c>
      <c r="G313" s="406"/>
      <c r="H313" s="407">
        <v>711</v>
      </c>
      <c r="I313" s="405">
        <v>0.8</v>
      </c>
      <c r="J313" s="407">
        <v>607</v>
      </c>
      <c r="K313" s="405">
        <v>0.68</v>
      </c>
      <c r="L313" s="407">
        <v>13</v>
      </c>
      <c r="M313" s="405">
        <v>0.01</v>
      </c>
      <c r="N313" s="407">
        <v>13</v>
      </c>
      <c r="O313" s="405">
        <v>0.01</v>
      </c>
      <c r="P313" s="407">
        <v>78</v>
      </c>
      <c r="Q313" s="405">
        <v>0.09</v>
      </c>
      <c r="R313" s="405"/>
      <c r="S313" s="407">
        <v>73</v>
      </c>
      <c r="T313" s="405">
        <v>0.08</v>
      </c>
      <c r="U313" s="407">
        <v>42</v>
      </c>
      <c r="V313" s="405">
        <v>0.05</v>
      </c>
      <c r="W313" s="407">
        <v>20</v>
      </c>
      <c r="X313" s="405">
        <v>0.02</v>
      </c>
      <c r="Y313" s="407">
        <v>11</v>
      </c>
      <c r="Z313" s="405">
        <v>0.01</v>
      </c>
      <c r="AA313" s="405"/>
      <c r="AB313" s="407">
        <v>25</v>
      </c>
      <c r="AC313" s="405">
        <v>0.03</v>
      </c>
      <c r="AD313" s="407">
        <v>6</v>
      </c>
      <c r="AE313" s="405">
        <v>0.01</v>
      </c>
      <c r="AF313" s="407">
        <v>6</v>
      </c>
      <c r="AG313" s="405">
        <v>0.01</v>
      </c>
      <c r="AH313" s="407">
        <v>5</v>
      </c>
      <c r="AI313" s="405">
        <v>0.01</v>
      </c>
      <c r="AJ313" s="407">
        <v>0</v>
      </c>
      <c r="AK313" s="405">
        <v>0</v>
      </c>
      <c r="AL313" s="407">
        <v>8</v>
      </c>
      <c r="AM313" s="405">
        <v>0.01</v>
      </c>
      <c r="AN313" s="405"/>
      <c r="AO313" s="407">
        <v>44</v>
      </c>
      <c r="AP313" s="405">
        <v>0.05</v>
      </c>
      <c r="AQ313" s="407">
        <v>30</v>
      </c>
      <c r="AR313" s="405">
        <v>0.03</v>
      </c>
      <c r="AS313" s="407">
        <v>7</v>
      </c>
      <c r="AT313" s="405">
        <v>0.01</v>
      </c>
      <c r="AU313" s="407">
        <v>7</v>
      </c>
      <c r="AV313" s="405">
        <v>0.01</v>
      </c>
      <c r="AW313" s="407">
        <v>0</v>
      </c>
      <c r="AX313" s="405">
        <v>0</v>
      </c>
      <c r="AY313" s="405"/>
      <c r="AZ313" s="407">
        <v>18</v>
      </c>
      <c r="BA313" s="405">
        <v>0.02</v>
      </c>
      <c r="BB313" s="407">
        <v>7</v>
      </c>
      <c r="BC313" s="405">
        <v>0.01</v>
      </c>
      <c r="BD313" s="407">
        <v>11</v>
      </c>
      <c r="BE313" s="405">
        <v>0.01</v>
      </c>
      <c r="BF313" s="405"/>
      <c r="BG313" s="407">
        <v>19</v>
      </c>
      <c r="BH313" s="405">
        <v>0.02</v>
      </c>
    </row>
    <row r="314" spans="1:60" x14ac:dyDescent="0.2">
      <c r="A314" s="186" t="s">
        <v>867</v>
      </c>
      <c r="B314" s="186" t="s">
        <v>868</v>
      </c>
      <c r="C314" s="402"/>
      <c r="D314" s="402"/>
      <c r="E314" s="401">
        <v>493</v>
      </c>
      <c r="F314" s="399">
        <v>1</v>
      </c>
      <c r="G314" s="406"/>
      <c r="H314" s="407">
        <v>435</v>
      </c>
      <c r="I314" s="405">
        <v>0.88</v>
      </c>
      <c r="J314" s="407">
        <v>414</v>
      </c>
      <c r="K314" s="405">
        <v>0.84</v>
      </c>
      <c r="L314" s="407">
        <v>0</v>
      </c>
      <c r="M314" s="405">
        <v>0</v>
      </c>
      <c r="N314" s="407">
        <v>3</v>
      </c>
      <c r="O314" s="405">
        <v>0.01</v>
      </c>
      <c r="P314" s="407">
        <v>18</v>
      </c>
      <c r="Q314" s="405">
        <v>0.04</v>
      </c>
      <c r="R314" s="405"/>
      <c r="S314" s="407">
        <v>10</v>
      </c>
      <c r="T314" s="405">
        <v>0.02</v>
      </c>
      <c r="U314" s="407">
        <v>3</v>
      </c>
      <c r="V314" s="405">
        <v>0.01</v>
      </c>
      <c r="W314" s="407">
        <v>6</v>
      </c>
      <c r="X314" s="405">
        <v>0.01</v>
      </c>
      <c r="Y314" s="407">
        <v>1</v>
      </c>
      <c r="Z314" s="405">
        <v>0</v>
      </c>
      <c r="AA314" s="405"/>
      <c r="AB314" s="407">
        <v>5</v>
      </c>
      <c r="AC314" s="405">
        <v>0.01</v>
      </c>
      <c r="AD314" s="407">
        <v>1</v>
      </c>
      <c r="AE314" s="405">
        <v>0</v>
      </c>
      <c r="AF314" s="407">
        <v>0</v>
      </c>
      <c r="AG314" s="405">
        <v>0</v>
      </c>
      <c r="AH314" s="407">
        <v>2</v>
      </c>
      <c r="AI314" s="405">
        <v>0</v>
      </c>
      <c r="AJ314" s="407">
        <v>0</v>
      </c>
      <c r="AK314" s="405">
        <v>0</v>
      </c>
      <c r="AL314" s="407">
        <v>2</v>
      </c>
      <c r="AM314" s="405">
        <v>0</v>
      </c>
      <c r="AN314" s="405"/>
      <c r="AO314" s="407">
        <v>9</v>
      </c>
      <c r="AP314" s="405">
        <v>0.02</v>
      </c>
      <c r="AQ314" s="407">
        <v>9</v>
      </c>
      <c r="AR314" s="405">
        <v>0.02</v>
      </c>
      <c r="AS314" s="407">
        <v>0</v>
      </c>
      <c r="AT314" s="405">
        <v>0</v>
      </c>
      <c r="AU314" s="407">
        <v>0</v>
      </c>
      <c r="AV314" s="405">
        <v>0</v>
      </c>
      <c r="AW314" s="407">
        <v>0</v>
      </c>
      <c r="AX314" s="405">
        <v>0</v>
      </c>
      <c r="AY314" s="405"/>
      <c r="AZ314" s="407">
        <v>3</v>
      </c>
      <c r="BA314" s="405">
        <v>0.01</v>
      </c>
      <c r="BB314" s="407">
        <v>2</v>
      </c>
      <c r="BC314" s="405">
        <v>0</v>
      </c>
      <c r="BD314" s="407">
        <v>1</v>
      </c>
      <c r="BE314" s="405">
        <v>0</v>
      </c>
      <c r="BF314" s="405"/>
      <c r="BG314" s="407">
        <v>31</v>
      </c>
      <c r="BH314" s="405">
        <v>0.06</v>
      </c>
    </row>
    <row r="315" spans="1:60" x14ac:dyDescent="0.2">
      <c r="A315" s="186" t="s">
        <v>869</v>
      </c>
      <c r="B315" s="186" t="s">
        <v>870</v>
      </c>
      <c r="C315" s="402"/>
      <c r="D315" s="402"/>
      <c r="E315" s="401">
        <v>257</v>
      </c>
      <c r="F315" s="399">
        <v>1</v>
      </c>
      <c r="G315" s="406"/>
      <c r="H315" s="407">
        <v>250</v>
      </c>
      <c r="I315" s="405">
        <v>0.97</v>
      </c>
      <c r="J315" s="407">
        <v>247</v>
      </c>
      <c r="K315" s="405">
        <v>0.96</v>
      </c>
      <c r="L315" s="407">
        <v>0</v>
      </c>
      <c r="M315" s="405">
        <v>0</v>
      </c>
      <c r="N315" s="407">
        <v>1</v>
      </c>
      <c r="O315" s="405">
        <v>0</v>
      </c>
      <c r="P315" s="407">
        <v>2</v>
      </c>
      <c r="Q315" s="405">
        <v>0.01</v>
      </c>
      <c r="R315" s="405"/>
      <c r="S315" s="407">
        <v>2</v>
      </c>
      <c r="T315" s="405">
        <v>0.01</v>
      </c>
      <c r="U315" s="407">
        <v>2</v>
      </c>
      <c r="V315" s="405">
        <v>0.01</v>
      </c>
      <c r="W315" s="407">
        <v>0</v>
      </c>
      <c r="X315" s="405">
        <v>0</v>
      </c>
      <c r="Y315" s="407">
        <v>0</v>
      </c>
      <c r="Z315" s="405">
        <v>0</v>
      </c>
      <c r="AA315" s="405"/>
      <c r="AB315" s="407">
        <v>0</v>
      </c>
      <c r="AC315" s="405">
        <v>0</v>
      </c>
      <c r="AD315" s="407">
        <v>0</v>
      </c>
      <c r="AE315" s="405">
        <v>0</v>
      </c>
      <c r="AF315" s="407">
        <v>0</v>
      </c>
      <c r="AG315" s="405">
        <v>0</v>
      </c>
      <c r="AH315" s="407">
        <v>0</v>
      </c>
      <c r="AI315" s="405">
        <v>0</v>
      </c>
      <c r="AJ315" s="407">
        <v>0</v>
      </c>
      <c r="AK315" s="405">
        <v>0</v>
      </c>
      <c r="AL315" s="407">
        <v>0</v>
      </c>
      <c r="AM315" s="405">
        <v>0</v>
      </c>
      <c r="AN315" s="405"/>
      <c r="AO315" s="407">
        <v>4</v>
      </c>
      <c r="AP315" s="405">
        <v>0.02</v>
      </c>
      <c r="AQ315" s="407">
        <v>2</v>
      </c>
      <c r="AR315" s="405">
        <v>0.01</v>
      </c>
      <c r="AS315" s="407">
        <v>1</v>
      </c>
      <c r="AT315" s="405">
        <v>0</v>
      </c>
      <c r="AU315" s="407">
        <v>0</v>
      </c>
      <c r="AV315" s="405">
        <v>0</v>
      </c>
      <c r="AW315" s="407">
        <v>1</v>
      </c>
      <c r="AX315" s="405">
        <v>0</v>
      </c>
      <c r="AY315" s="405"/>
      <c r="AZ315" s="407">
        <v>0</v>
      </c>
      <c r="BA315" s="405">
        <v>0</v>
      </c>
      <c r="BB315" s="407">
        <v>0</v>
      </c>
      <c r="BC315" s="405">
        <v>0</v>
      </c>
      <c r="BD315" s="407">
        <v>0</v>
      </c>
      <c r="BE315" s="405">
        <v>0</v>
      </c>
      <c r="BF315" s="405"/>
      <c r="BG315" s="407">
        <v>1</v>
      </c>
      <c r="BH315" s="405">
        <v>0</v>
      </c>
    </row>
    <row r="316" spans="1:60" x14ac:dyDescent="0.2">
      <c r="A316" s="186" t="s">
        <v>871</v>
      </c>
      <c r="B316" s="186" t="s">
        <v>872</v>
      </c>
      <c r="C316" s="402"/>
      <c r="D316" s="402"/>
      <c r="E316" s="401">
        <v>138</v>
      </c>
      <c r="F316" s="399">
        <v>1</v>
      </c>
      <c r="G316" s="406"/>
      <c r="H316" s="407">
        <v>134</v>
      </c>
      <c r="I316" s="405">
        <v>0.97</v>
      </c>
      <c r="J316" s="407">
        <v>133</v>
      </c>
      <c r="K316" s="405">
        <v>0.96</v>
      </c>
      <c r="L316" s="407">
        <v>1</v>
      </c>
      <c r="M316" s="405">
        <v>0.01</v>
      </c>
      <c r="N316" s="407">
        <v>0</v>
      </c>
      <c r="O316" s="405">
        <v>0</v>
      </c>
      <c r="P316" s="407">
        <v>0</v>
      </c>
      <c r="Q316" s="405">
        <v>0</v>
      </c>
      <c r="R316" s="405"/>
      <c r="S316" s="407">
        <v>1</v>
      </c>
      <c r="T316" s="405">
        <v>0.01</v>
      </c>
      <c r="U316" s="407">
        <v>0</v>
      </c>
      <c r="V316" s="405">
        <v>0</v>
      </c>
      <c r="W316" s="407">
        <v>0</v>
      </c>
      <c r="X316" s="405">
        <v>0</v>
      </c>
      <c r="Y316" s="407">
        <v>1</v>
      </c>
      <c r="Z316" s="405">
        <v>0.01</v>
      </c>
      <c r="AA316" s="405"/>
      <c r="AB316" s="407">
        <v>1</v>
      </c>
      <c r="AC316" s="405">
        <v>0.01</v>
      </c>
      <c r="AD316" s="407">
        <v>0</v>
      </c>
      <c r="AE316" s="405">
        <v>0</v>
      </c>
      <c r="AF316" s="407">
        <v>0</v>
      </c>
      <c r="AG316" s="405">
        <v>0</v>
      </c>
      <c r="AH316" s="407">
        <v>0</v>
      </c>
      <c r="AI316" s="405">
        <v>0</v>
      </c>
      <c r="AJ316" s="407">
        <v>0</v>
      </c>
      <c r="AK316" s="405">
        <v>0</v>
      </c>
      <c r="AL316" s="407">
        <v>1</v>
      </c>
      <c r="AM316" s="405">
        <v>0.01</v>
      </c>
      <c r="AN316" s="405"/>
      <c r="AO316" s="407">
        <v>1</v>
      </c>
      <c r="AP316" s="405">
        <v>0.01</v>
      </c>
      <c r="AQ316" s="407">
        <v>1</v>
      </c>
      <c r="AR316" s="405">
        <v>0.01</v>
      </c>
      <c r="AS316" s="407">
        <v>0</v>
      </c>
      <c r="AT316" s="405">
        <v>0</v>
      </c>
      <c r="AU316" s="407">
        <v>0</v>
      </c>
      <c r="AV316" s="405">
        <v>0</v>
      </c>
      <c r="AW316" s="407">
        <v>0</v>
      </c>
      <c r="AX316" s="405">
        <v>0</v>
      </c>
      <c r="AY316" s="405"/>
      <c r="AZ316" s="407">
        <v>1</v>
      </c>
      <c r="BA316" s="405">
        <v>0.01</v>
      </c>
      <c r="BB316" s="407">
        <v>1</v>
      </c>
      <c r="BC316" s="405">
        <v>0.01</v>
      </c>
      <c r="BD316" s="407">
        <v>0</v>
      </c>
      <c r="BE316" s="405">
        <v>0</v>
      </c>
      <c r="BF316" s="405"/>
      <c r="BG316" s="407">
        <v>0</v>
      </c>
      <c r="BH316" s="405">
        <v>0</v>
      </c>
    </row>
    <row r="317" spans="1:60" x14ac:dyDescent="0.2">
      <c r="A317" s="186" t="s">
        <v>873</v>
      </c>
      <c r="B317" s="186" t="s">
        <v>874</v>
      </c>
      <c r="C317" s="402"/>
      <c r="D317" s="402"/>
      <c r="E317" s="401">
        <v>500</v>
      </c>
      <c r="F317" s="399">
        <v>1</v>
      </c>
      <c r="G317" s="406"/>
      <c r="H317" s="407">
        <v>486</v>
      </c>
      <c r="I317" s="405">
        <v>0.97</v>
      </c>
      <c r="J317" s="407">
        <v>477</v>
      </c>
      <c r="K317" s="405">
        <v>0.95</v>
      </c>
      <c r="L317" s="407">
        <v>1</v>
      </c>
      <c r="M317" s="405">
        <v>0</v>
      </c>
      <c r="N317" s="407">
        <v>4</v>
      </c>
      <c r="O317" s="405">
        <v>0.01</v>
      </c>
      <c r="P317" s="407">
        <v>4</v>
      </c>
      <c r="Q317" s="405">
        <v>0.01</v>
      </c>
      <c r="R317" s="405"/>
      <c r="S317" s="407">
        <v>6</v>
      </c>
      <c r="T317" s="405">
        <v>0.01</v>
      </c>
      <c r="U317" s="407">
        <v>2</v>
      </c>
      <c r="V317" s="405">
        <v>0</v>
      </c>
      <c r="W317" s="407">
        <v>2</v>
      </c>
      <c r="X317" s="405">
        <v>0</v>
      </c>
      <c r="Y317" s="407">
        <v>2</v>
      </c>
      <c r="Z317" s="405">
        <v>0</v>
      </c>
      <c r="AA317" s="405"/>
      <c r="AB317" s="407">
        <v>4</v>
      </c>
      <c r="AC317" s="405">
        <v>0.01</v>
      </c>
      <c r="AD317" s="407">
        <v>1</v>
      </c>
      <c r="AE317" s="405">
        <v>0</v>
      </c>
      <c r="AF317" s="407">
        <v>0</v>
      </c>
      <c r="AG317" s="405">
        <v>0</v>
      </c>
      <c r="AH317" s="407">
        <v>0</v>
      </c>
      <c r="AI317" s="405">
        <v>0</v>
      </c>
      <c r="AJ317" s="407">
        <v>0</v>
      </c>
      <c r="AK317" s="405">
        <v>0</v>
      </c>
      <c r="AL317" s="407">
        <v>3</v>
      </c>
      <c r="AM317" s="405">
        <v>0.01</v>
      </c>
      <c r="AN317" s="405"/>
      <c r="AO317" s="407">
        <v>1</v>
      </c>
      <c r="AP317" s="405">
        <v>0</v>
      </c>
      <c r="AQ317" s="407">
        <v>1</v>
      </c>
      <c r="AR317" s="405">
        <v>0</v>
      </c>
      <c r="AS317" s="407">
        <v>0</v>
      </c>
      <c r="AT317" s="405">
        <v>0</v>
      </c>
      <c r="AU317" s="407">
        <v>0</v>
      </c>
      <c r="AV317" s="405">
        <v>0</v>
      </c>
      <c r="AW317" s="407">
        <v>0</v>
      </c>
      <c r="AX317" s="405">
        <v>0</v>
      </c>
      <c r="AY317" s="405"/>
      <c r="AZ317" s="407">
        <v>1</v>
      </c>
      <c r="BA317" s="405">
        <v>0</v>
      </c>
      <c r="BB317" s="407">
        <v>1</v>
      </c>
      <c r="BC317" s="405">
        <v>0</v>
      </c>
      <c r="BD317" s="407">
        <v>0</v>
      </c>
      <c r="BE317" s="405">
        <v>0</v>
      </c>
      <c r="BF317" s="405"/>
      <c r="BG317" s="407">
        <v>2</v>
      </c>
      <c r="BH317" s="405">
        <v>0</v>
      </c>
    </row>
    <row r="318" spans="1:60" x14ac:dyDescent="0.2">
      <c r="A318" s="186" t="s">
        <v>875</v>
      </c>
      <c r="B318" s="186" t="s">
        <v>876</v>
      </c>
      <c r="C318" s="402"/>
      <c r="D318" s="402"/>
      <c r="E318" s="401">
        <v>256</v>
      </c>
      <c r="F318" s="399">
        <v>1</v>
      </c>
      <c r="G318" s="406"/>
      <c r="H318" s="407">
        <v>235</v>
      </c>
      <c r="I318" s="405">
        <v>0.92</v>
      </c>
      <c r="J318" s="407">
        <v>221</v>
      </c>
      <c r="K318" s="405">
        <v>0.86</v>
      </c>
      <c r="L318" s="407">
        <v>1</v>
      </c>
      <c r="M318" s="405">
        <v>0</v>
      </c>
      <c r="N318" s="407">
        <v>7</v>
      </c>
      <c r="O318" s="405">
        <v>0.03</v>
      </c>
      <c r="P318" s="407">
        <v>6</v>
      </c>
      <c r="Q318" s="405">
        <v>0.02</v>
      </c>
      <c r="R318" s="405"/>
      <c r="S318" s="407">
        <v>2</v>
      </c>
      <c r="T318" s="405">
        <v>0.01</v>
      </c>
      <c r="U318" s="407">
        <v>2</v>
      </c>
      <c r="V318" s="405">
        <v>0.01</v>
      </c>
      <c r="W318" s="407">
        <v>0</v>
      </c>
      <c r="X318" s="405">
        <v>0</v>
      </c>
      <c r="Y318" s="407">
        <v>0</v>
      </c>
      <c r="Z318" s="405">
        <v>0</v>
      </c>
      <c r="AA318" s="405"/>
      <c r="AB318" s="407">
        <v>2</v>
      </c>
      <c r="AC318" s="405">
        <v>0.01</v>
      </c>
      <c r="AD318" s="407">
        <v>1</v>
      </c>
      <c r="AE318" s="405">
        <v>0</v>
      </c>
      <c r="AF318" s="407">
        <v>0</v>
      </c>
      <c r="AG318" s="405">
        <v>0</v>
      </c>
      <c r="AH318" s="407">
        <v>1</v>
      </c>
      <c r="AI318" s="405">
        <v>0</v>
      </c>
      <c r="AJ318" s="407">
        <v>0</v>
      </c>
      <c r="AK318" s="405">
        <v>0</v>
      </c>
      <c r="AL318" s="407">
        <v>0</v>
      </c>
      <c r="AM318" s="405">
        <v>0</v>
      </c>
      <c r="AN318" s="405"/>
      <c r="AO318" s="407">
        <v>8</v>
      </c>
      <c r="AP318" s="405">
        <v>0.03</v>
      </c>
      <c r="AQ318" s="407">
        <v>6</v>
      </c>
      <c r="AR318" s="405">
        <v>0.02</v>
      </c>
      <c r="AS318" s="407">
        <v>1</v>
      </c>
      <c r="AT318" s="405">
        <v>0</v>
      </c>
      <c r="AU318" s="407">
        <v>1</v>
      </c>
      <c r="AV318" s="405">
        <v>0</v>
      </c>
      <c r="AW318" s="407">
        <v>0</v>
      </c>
      <c r="AX318" s="405">
        <v>0</v>
      </c>
      <c r="AY318" s="405"/>
      <c r="AZ318" s="407">
        <v>1</v>
      </c>
      <c r="BA318" s="405">
        <v>0</v>
      </c>
      <c r="BB318" s="407">
        <v>0</v>
      </c>
      <c r="BC318" s="405">
        <v>0</v>
      </c>
      <c r="BD318" s="407">
        <v>1</v>
      </c>
      <c r="BE318" s="405">
        <v>0</v>
      </c>
      <c r="BF318" s="405"/>
      <c r="BG318" s="407">
        <v>8</v>
      </c>
      <c r="BH318" s="405">
        <v>0.03</v>
      </c>
    </row>
    <row r="319" spans="1:60" x14ac:dyDescent="0.2">
      <c r="A319" s="186" t="s">
        <v>877</v>
      </c>
      <c r="B319" s="186" t="s">
        <v>878</v>
      </c>
      <c r="C319" s="402"/>
      <c r="D319" s="402"/>
      <c r="E319" s="401">
        <v>913</v>
      </c>
      <c r="F319" s="399">
        <v>1</v>
      </c>
      <c r="G319" s="406"/>
      <c r="H319" s="407">
        <v>814</v>
      </c>
      <c r="I319" s="405">
        <v>0.89</v>
      </c>
      <c r="J319" s="407">
        <v>761</v>
      </c>
      <c r="K319" s="405">
        <v>0.83</v>
      </c>
      <c r="L319" s="407">
        <v>4</v>
      </c>
      <c r="M319" s="405">
        <v>0</v>
      </c>
      <c r="N319" s="407">
        <v>3</v>
      </c>
      <c r="O319" s="405">
        <v>0</v>
      </c>
      <c r="P319" s="407">
        <v>46</v>
      </c>
      <c r="Q319" s="405">
        <v>0.05</v>
      </c>
      <c r="R319" s="405"/>
      <c r="S319" s="407">
        <v>10</v>
      </c>
      <c r="T319" s="405">
        <v>0.01</v>
      </c>
      <c r="U319" s="407">
        <v>10</v>
      </c>
      <c r="V319" s="405">
        <v>0.01</v>
      </c>
      <c r="W319" s="407">
        <v>0</v>
      </c>
      <c r="X319" s="405">
        <v>0</v>
      </c>
      <c r="Y319" s="407">
        <v>0</v>
      </c>
      <c r="Z319" s="405">
        <v>0</v>
      </c>
      <c r="AA319" s="405"/>
      <c r="AB319" s="407">
        <v>13</v>
      </c>
      <c r="AC319" s="405">
        <v>0.01</v>
      </c>
      <c r="AD319" s="407">
        <v>5</v>
      </c>
      <c r="AE319" s="405">
        <v>0.01</v>
      </c>
      <c r="AF319" s="407">
        <v>5</v>
      </c>
      <c r="AG319" s="405">
        <v>0.01</v>
      </c>
      <c r="AH319" s="407">
        <v>1</v>
      </c>
      <c r="AI319" s="405">
        <v>0</v>
      </c>
      <c r="AJ319" s="407">
        <v>0</v>
      </c>
      <c r="AK319" s="405">
        <v>0</v>
      </c>
      <c r="AL319" s="407">
        <v>2</v>
      </c>
      <c r="AM319" s="405">
        <v>0</v>
      </c>
      <c r="AN319" s="405"/>
      <c r="AO319" s="407">
        <v>12</v>
      </c>
      <c r="AP319" s="405">
        <v>0.01</v>
      </c>
      <c r="AQ319" s="407">
        <v>6</v>
      </c>
      <c r="AR319" s="405">
        <v>0.01</v>
      </c>
      <c r="AS319" s="407">
        <v>3</v>
      </c>
      <c r="AT319" s="405">
        <v>0</v>
      </c>
      <c r="AU319" s="407">
        <v>3</v>
      </c>
      <c r="AV319" s="405">
        <v>0</v>
      </c>
      <c r="AW319" s="407">
        <v>0</v>
      </c>
      <c r="AX319" s="405">
        <v>0</v>
      </c>
      <c r="AY319" s="405"/>
      <c r="AZ319" s="407">
        <v>4</v>
      </c>
      <c r="BA319" s="405">
        <v>0</v>
      </c>
      <c r="BB319" s="407">
        <v>0</v>
      </c>
      <c r="BC319" s="405">
        <v>0</v>
      </c>
      <c r="BD319" s="407">
        <v>4</v>
      </c>
      <c r="BE319" s="405">
        <v>0</v>
      </c>
      <c r="BF319" s="405"/>
      <c r="BG319" s="407">
        <v>60</v>
      </c>
      <c r="BH319" s="405">
        <v>7.0000000000000007E-2</v>
      </c>
    </row>
    <row r="320" spans="1:60" x14ac:dyDescent="0.2">
      <c r="A320" s="186" t="s">
        <v>879</v>
      </c>
      <c r="B320" s="186" t="s">
        <v>880</v>
      </c>
      <c r="C320" s="402"/>
      <c r="D320" s="402"/>
      <c r="E320" s="401">
        <v>1601</v>
      </c>
      <c r="F320" s="399">
        <v>1</v>
      </c>
      <c r="G320" s="406"/>
      <c r="H320" s="407">
        <v>430</v>
      </c>
      <c r="I320" s="405">
        <v>0.27</v>
      </c>
      <c r="J320" s="407">
        <v>258</v>
      </c>
      <c r="K320" s="405">
        <v>0.16</v>
      </c>
      <c r="L320" s="407">
        <v>10</v>
      </c>
      <c r="M320" s="405">
        <v>0.01</v>
      </c>
      <c r="N320" s="407">
        <v>2</v>
      </c>
      <c r="O320" s="405">
        <v>0</v>
      </c>
      <c r="P320" s="407">
        <v>160</v>
      </c>
      <c r="Q320" s="405">
        <v>0.1</v>
      </c>
      <c r="R320" s="405"/>
      <c r="S320" s="407">
        <v>343</v>
      </c>
      <c r="T320" s="405">
        <v>0.21</v>
      </c>
      <c r="U320" s="407">
        <v>203</v>
      </c>
      <c r="V320" s="405">
        <v>0.13</v>
      </c>
      <c r="W320" s="407">
        <v>101</v>
      </c>
      <c r="X320" s="405">
        <v>0.06</v>
      </c>
      <c r="Y320" s="407">
        <v>39</v>
      </c>
      <c r="Z320" s="405">
        <v>0.02</v>
      </c>
      <c r="AA320" s="405"/>
      <c r="AB320" s="407">
        <v>183</v>
      </c>
      <c r="AC320" s="405">
        <v>0.11</v>
      </c>
      <c r="AD320" s="407">
        <v>16</v>
      </c>
      <c r="AE320" s="405">
        <v>0.01</v>
      </c>
      <c r="AF320" s="407">
        <v>22</v>
      </c>
      <c r="AG320" s="405">
        <v>0.01</v>
      </c>
      <c r="AH320" s="407">
        <v>67</v>
      </c>
      <c r="AI320" s="405">
        <v>0.04</v>
      </c>
      <c r="AJ320" s="407">
        <v>9</v>
      </c>
      <c r="AK320" s="405">
        <v>0.01</v>
      </c>
      <c r="AL320" s="407">
        <v>69</v>
      </c>
      <c r="AM320" s="405">
        <v>0.04</v>
      </c>
      <c r="AN320" s="405"/>
      <c r="AO320" s="407">
        <v>89</v>
      </c>
      <c r="AP320" s="405">
        <v>0.06</v>
      </c>
      <c r="AQ320" s="407">
        <v>28</v>
      </c>
      <c r="AR320" s="405">
        <v>0.02</v>
      </c>
      <c r="AS320" s="407">
        <v>19</v>
      </c>
      <c r="AT320" s="405">
        <v>0.01</v>
      </c>
      <c r="AU320" s="407">
        <v>8</v>
      </c>
      <c r="AV320" s="405">
        <v>0</v>
      </c>
      <c r="AW320" s="407">
        <v>34</v>
      </c>
      <c r="AX320" s="405">
        <v>0.02</v>
      </c>
      <c r="AY320" s="405"/>
      <c r="AZ320" s="407">
        <v>319</v>
      </c>
      <c r="BA320" s="405">
        <v>0.2</v>
      </c>
      <c r="BB320" s="407">
        <v>203</v>
      </c>
      <c r="BC320" s="405">
        <v>0.13</v>
      </c>
      <c r="BD320" s="407">
        <v>116</v>
      </c>
      <c r="BE320" s="405">
        <v>7.0000000000000007E-2</v>
      </c>
      <c r="BF320" s="405"/>
      <c r="BG320" s="407">
        <v>237</v>
      </c>
      <c r="BH320" s="405">
        <v>0.15</v>
      </c>
    </row>
    <row r="321" spans="1:60" x14ac:dyDescent="0.2">
      <c r="A321" s="186" t="s">
        <v>881</v>
      </c>
      <c r="B321" s="186" t="s">
        <v>882</v>
      </c>
      <c r="C321" s="402"/>
      <c r="D321" s="402"/>
      <c r="E321" s="401">
        <v>2105</v>
      </c>
      <c r="F321" s="399">
        <v>1</v>
      </c>
      <c r="G321" s="406"/>
      <c r="H321" s="407">
        <v>1960</v>
      </c>
      <c r="I321" s="405">
        <v>0.93</v>
      </c>
      <c r="J321" s="407">
        <v>1901</v>
      </c>
      <c r="K321" s="405">
        <v>0.9</v>
      </c>
      <c r="L321" s="407">
        <v>13</v>
      </c>
      <c r="M321" s="405">
        <v>0.01</v>
      </c>
      <c r="N321" s="407">
        <v>14</v>
      </c>
      <c r="O321" s="405">
        <v>0.01</v>
      </c>
      <c r="P321" s="407">
        <v>32</v>
      </c>
      <c r="Q321" s="405">
        <v>0.02</v>
      </c>
      <c r="R321" s="405"/>
      <c r="S321" s="407">
        <v>40</v>
      </c>
      <c r="T321" s="405">
        <v>0.02</v>
      </c>
      <c r="U321" s="407">
        <v>34</v>
      </c>
      <c r="V321" s="405">
        <v>0.02</v>
      </c>
      <c r="W321" s="407">
        <v>2</v>
      </c>
      <c r="X321" s="405">
        <v>0</v>
      </c>
      <c r="Y321" s="407">
        <v>4</v>
      </c>
      <c r="Z321" s="405">
        <v>0</v>
      </c>
      <c r="AA321" s="405"/>
      <c r="AB321" s="407">
        <v>33</v>
      </c>
      <c r="AC321" s="405">
        <v>0.02</v>
      </c>
      <c r="AD321" s="407">
        <v>7</v>
      </c>
      <c r="AE321" s="405">
        <v>0</v>
      </c>
      <c r="AF321" s="407">
        <v>1</v>
      </c>
      <c r="AG321" s="405">
        <v>0</v>
      </c>
      <c r="AH321" s="407">
        <v>0</v>
      </c>
      <c r="AI321" s="405">
        <v>0</v>
      </c>
      <c r="AJ321" s="407">
        <v>3</v>
      </c>
      <c r="AK321" s="405">
        <v>0</v>
      </c>
      <c r="AL321" s="407">
        <v>22</v>
      </c>
      <c r="AM321" s="405">
        <v>0.01</v>
      </c>
      <c r="AN321" s="405"/>
      <c r="AO321" s="407">
        <v>11</v>
      </c>
      <c r="AP321" s="405">
        <v>0.01</v>
      </c>
      <c r="AQ321" s="407">
        <v>3</v>
      </c>
      <c r="AR321" s="405">
        <v>0</v>
      </c>
      <c r="AS321" s="407">
        <v>5</v>
      </c>
      <c r="AT321" s="405">
        <v>0</v>
      </c>
      <c r="AU321" s="407">
        <v>3</v>
      </c>
      <c r="AV321" s="405">
        <v>0</v>
      </c>
      <c r="AW321" s="407">
        <v>0</v>
      </c>
      <c r="AX321" s="405">
        <v>0</v>
      </c>
      <c r="AY321" s="405"/>
      <c r="AZ321" s="407">
        <v>44</v>
      </c>
      <c r="BA321" s="405">
        <v>0.02</v>
      </c>
      <c r="BB321" s="407">
        <v>13</v>
      </c>
      <c r="BC321" s="405">
        <v>0.01</v>
      </c>
      <c r="BD321" s="407">
        <v>31</v>
      </c>
      <c r="BE321" s="405">
        <v>0.01</v>
      </c>
      <c r="BF321" s="405"/>
      <c r="BG321" s="407">
        <v>17</v>
      </c>
      <c r="BH321" s="405">
        <v>0.01</v>
      </c>
    </row>
    <row r="322" spans="1:60" x14ac:dyDescent="0.2">
      <c r="A322" s="186" t="s">
        <v>883</v>
      </c>
      <c r="B322" s="186" t="s">
        <v>884</v>
      </c>
      <c r="C322" s="402"/>
      <c r="D322" s="402"/>
      <c r="E322" s="401">
        <v>1443</v>
      </c>
      <c r="F322" s="399">
        <v>1</v>
      </c>
      <c r="G322" s="406"/>
      <c r="H322" s="407">
        <v>1334</v>
      </c>
      <c r="I322" s="405">
        <v>0.92</v>
      </c>
      <c r="J322" s="407">
        <v>1276</v>
      </c>
      <c r="K322" s="405">
        <v>0.88</v>
      </c>
      <c r="L322" s="407">
        <v>3</v>
      </c>
      <c r="M322" s="405">
        <v>0</v>
      </c>
      <c r="N322" s="407">
        <v>8</v>
      </c>
      <c r="O322" s="405">
        <v>0.01</v>
      </c>
      <c r="P322" s="407">
        <v>47</v>
      </c>
      <c r="Q322" s="405">
        <v>0.03</v>
      </c>
      <c r="R322" s="405"/>
      <c r="S322" s="407">
        <v>37</v>
      </c>
      <c r="T322" s="405">
        <v>0.03</v>
      </c>
      <c r="U322" s="407">
        <v>26</v>
      </c>
      <c r="V322" s="405">
        <v>0.02</v>
      </c>
      <c r="W322" s="407">
        <v>9</v>
      </c>
      <c r="X322" s="405">
        <v>0.01</v>
      </c>
      <c r="Y322" s="407">
        <v>2</v>
      </c>
      <c r="Z322" s="405">
        <v>0</v>
      </c>
      <c r="AA322" s="405"/>
      <c r="AB322" s="407">
        <v>13</v>
      </c>
      <c r="AC322" s="405">
        <v>0.01</v>
      </c>
      <c r="AD322" s="407">
        <v>1</v>
      </c>
      <c r="AE322" s="405">
        <v>0</v>
      </c>
      <c r="AF322" s="407">
        <v>0</v>
      </c>
      <c r="AG322" s="405">
        <v>0</v>
      </c>
      <c r="AH322" s="407">
        <v>4</v>
      </c>
      <c r="AI322" s="405">
        <v>0</v>
      </c>
      <c r="AJ322" s="407">
        <v>0</v>
      </c>
      <c r="AK322" s="405">
        <v>0</v>
      </c>
      <c r="AL322" s="407">
        <v>8</v>
      </c>
      <c r="AM322" s="405">
        <v>0.01</v>
      </c>
      <c r="AN322" s="405"/>
      <c r="AO322" s="407">
        <v>15</v>
      </c>
      <c r="AP322" s="405">
        <v>0.01</v>
      </c>
      <c r="AQ322" s="407">
        <v>6</v>
      </c>
      <c r="AR322" s="405">
        <v>0</v>
      </c>
      <c r="AS322" s="407">
        <v>6</v>
      </c>
      <c r="AT322" s="405">
        <v>0</v>
      </c>
      <c r="AU322" s="407">
        <v>1</v>
      </c>
      <c r="AV322" s="405">
        <v>0</v>
      </c>
      <c r="AW322" s="407">
        <v>2</v>
      </c>
      <c r="AX322" s="405">
        <v>0</v>
      </c>
      <c r="AY322" s="405"/>
      <c r="AZ322" s="407">
        <v>8</v>
      </c>
      <c r="BA322" s="405">
        <v>0.01</v>
      </c>
      <c r="BB322" s="407">
        <v>2</v>
      </c>
      <c r="BC322" s="405">
        <v>0</v>
      </c>
      <c r="BD322" s="407">
        <v>6</v>
      </c>
      <c r="BE322" s="405">
        <v>0</v>
      </c>
      <c r="BF322" s="405"/>
      <c r="BG322" s="407">
        <v>36</v>
      </c>
      <c r="BH322" s="405">
        <v>0.02</v>
      </c>
    </row>
    <row r="323" spans="1:60" s="35" customFormat="1" x14ac:dyDescent="0.2">
      <c r="A323" s="186" t="s">
        <v>885</v>
      </c>
      <c r="B323" s="186" t="s">
        <v>886</v>
      </c>
      <c r="C323" s="402"/>
      <c r="D323" s="402"/>
      <c r="E323" s="401">
        <v>288</v>
      </c>
      <c r="F323" s="399">
        <v>1</v>
      </c>
      <c r="G323" s="406"/>
      <c r="H323" s="407">
        <v>269</v>
      </c>
      <c r="I323" s="405">
        <v>0.93</v>
      </c>
      <c r="J323" s="407">
        <v>259</v>
      </c>
      <c r="K323" s="405">
        <v>0.9</v>
      </c>
      <c r="L323" s="407">
        <v>1</v>
      </c>
      <c r="M323" s="405">
        <v>0</v>
      </c>
      <c r="N323" s="407">
        <v>0</v>
      </c>
      <c r="O323" s="405">
        <v>0</v>
      </c>
      <c r="P323" s="407">
        <v>9</v>
      </c>
      <c r="Q323" s="405">
        <v>0.03</v>
      </c>
      <c r="R323" s="405"/>
      <c r="S323" s="407">
        <v>4</v>
      </c>
      <c r="T323" s="405">
        <v>0.01</v>
      </c>
      <c r="U323" s="407">
        <v>1</v>
      </c>
      <c r="V323" s="405">
        <v>0</v>
      </c>
      <c r="W323" s="407">
        <v>1</v>
      </c>
      <c r="X323" s="405">
        <v>0</v>
      </c>
      <c r="Y323" s="407">
        <v>2</v>
      </c>
      <c r="Z323" s="405">
        <v>0.01</v>
      </c>
      <c r="AA323" s="405"/>
      <c r="AB323" s="407">
        <v>7</v>
      </c>
      <c r="AC323" s="405">
        <v>0.02</v>
      </c>
      <c r="AD323" s="407">
        <v>1</v>
      </c>
      <c r="AE323" s="405">
        <v>0</v>
      </c>
      <c r="AF323" s="407">
        <v>0</v>
      </c>
      <c r="AG323" s="405">
        <v>0</v>
      </c>
      <c r="AH323" s="407">
        <v>1</v>
      </c>
      <c r="AI323" s="405">
        <v>0</v>
      </c>
      <c r="AJ323" s="407">
        <v>0</v>
      </c>
      <c r="AK323" s="405">
        <v>0</v>
      </c>
      <c r="AL323" s="407">
        <v>5</v>
      </c>
      <c r="AM323" s="405">
        <v>0.02</v>
      </c>
      <c r="AN323" s="405"/>
      <c r="AO323" s="407">
        <v>5</v>
      </c>
      <c r="AP323" s="405">
        <v>0.02</v>
      </c>
      <c r="AQ323" s="407">
        <v>2</v>
      </c>
      <c r="AR323" s="405">
        <v>0.01</v>
      </c>
      <c r="AS323" s="407">
        <v>1</v>
      </c>
      <c r="AT323" s="405">
        <v>0</v>
      </c>
      <c r="AU323" s="407">
        <v>0</v>
      </c>
      <c r="AV323" s="405">
        <v>0</v>
      </c>
      <c r="AW323" s="407">
        <v>2</v>
      </c>
      <c r="AX323" s="405">
        <v>0.01</v>
      </c>
      <c r="AY323" s="405"/>
      <c r="AZ323" s="407">
        <v>3</v>
      </c>
      <c r="BA323" s="405">
        <v>0.01</v>
      </c>
      <c r="BB323" s="407">
        <v>3</v>
      </c>
      <c r="BC323" s="405">
        <v>0.01</v>
      </c>
      <c r="BD323" s="407">
        <v>0</v>
      </c>
      <c r="BE323" s="405">
        <v>0</v>
      </c>
      <c r="BF323" s="405"/>
      <c r="BG323" s="407">
        <v>0</v>
      </c>
      <c r="BH323" s="405">
        <v>0</v>
      </c>
    </row>
    <row r="324" spans="1:60" x14ac:dyDescent="0.2">
      <c r="A324" s="186" t="s">
        <v>887</v>
      </c>
      <c r="B324" s="186" t="s">
        <v>888</v>
      </c>
      <c r="C324" s="402"/>
      <c r="D324" s="402"/>
      <c r="E324" s="401">
        <v>467</v>
      </c>
      <c r="F324" s="399">
        <v>1</v>
      </c>
      <c r="G324" s="406"/>
      <c r="H324" s="407">
        <v>370</v>
      </c>
      <c r="I324" s="405">
        <v>0.79</v>
      </c>
      <c r="J324" s="407">
        <v>339</v>
      </c>
      <c r="K324" s="405">
        <v>0.73</v>
      </c>
      <c r="L324" s="407">
        <v>3</v>
      </c>
      <c r="M324" s="405">
        <v>0.01</v>
      </c>
      <c r="N324" s="407">
        <v>1</v>
      </c>
      <c r="O324" s="405">
        <v>0</v>
      </c>
      <c r="P324" s="407">
        <v>27</v>
      </c>
      <c r="Q324" s="405">
        <v>0.06</v>
      </c>
      <c r="R324" s="405"/>
      <c r="S324" s="407">
        <v>22</v>
      </c>
      <c r="T324" s="405">
        <v>0.05</v>
      </c>
      <c r="U324" s="407">
        <v>14</v>
      </c>
      <c r="V324" s="405">
        <v>0.03</v>
      </c>
      <c r="W324" s="407">
        <v>7</v>
      </c>
      <c r="X324" s="405">
        <v>0.01</v>
      </c>
      <c r="Y324" s="407">
        <v>1</v>
      </c>
      <c r="Z324" s="405">
        <v>0</v>
      </c>
      <c r="AA324" s="405"/>
      <c r="AB324" s="407">
        <v>49</v>
      </c>
      <c r="AC324" s="405">
        <v>0.1</v>
      </c>
      <c r="AD324" s="407">
        <v>31</v>
      </c>
      <c r="AE324" s="405">
        <v>7.0000000000000007E-2</v>
      </c>
      <c r="AF324" s="407">
        <v>11</v>
      </c>
      <c r="AG324" s="405">
        <v>0.02</v>
      </c>
      <c r="AH324" s="407">
        <v>3</v>
      </c>
      <c r="AI324" s="405">
        <v>0.01</v>
      </c>
      <c r="AJ324" s="407">
        <v>1</v>
      </c>
      <c r="AK324" s="405">
        <v>0</v>
      </c>
      <c r="AL324" s="407">
        <v>3</v>
      </c>
      <c r="AM324" s="405">
        <v>0.01</v>
      </c>
      <c r="AN324" s="405"/>
      <c r="AO324" s="407">
        <v>12</v>
      </c>
      <c r="AP324" s="405">
        <v>0.03</v>
      </c>
      <c r="AQ324" s="407">
        <v>6</v>
      </c>
      <c r="AR324" s="405">
        <v>0.01</v>
      </c>
      <c r="AS324" s="407">
        <v>2</v>
      </c>
      <c r="AT324" s="405">
        <v>0</v>
      </c>
      <c r="AU324" s="407">
        <v>2</v>
      </c>
      <c r="AV324" s="405">
        <v>0</v>
      </c>
      <c r="AW324" s="407">
        <v>2</v>
      </c>
      <c r="AX324" s="405">
        <v>0</v>
      </c>
      <c r="AY324" s="405"/>
      <c r="AZ324" s="407">
        <v>9</v>
      </c>
      <c r="BA324" s="405">
        <v>0.02</v>
      </c>
      <c r="BB324" s="407">
        <v>3</v>
      </c>
      <c r="BC324" s="405">
        <v>0.01</v>
      </c>
      <c r="BD324" s="407">
        <v>6</v>
      </c>
      <c r="BE324" s="405">
        <v>0.01</v>
      </c>
      <c r="BF324" s="405"/>
      <c r="BG324" s="407">
        <v>5</v>
      </c>
      <c r="BH324" s="405">
        <v>0.01</v>
      </c>
    </row>
    <row r="325" spans="1:60" x14ac:dyDescent="0.2">
      <c r="A325" s="186" t="s">
        <v>889</v>
      </c>
      <c r="B325" s="186" t="s">
        <v>890</v>
      </c>
      <c r="C325" s="402"/>
      <c r="D325" s="402"/>
      <c r="E325" s="401">
        <v>1127</v>
      </c>
      <c r="F325" s="399">
        <v>1</v>
      </c>
      <c r="G325" s="406"/>
      <c r="H325" s="407">
        <v>1026</v>
      </c>
      <c r="I325" s="405">
        <v>0.91</v>
      </c>
      <c r="J325" s="407">
        <v>1010</v>
      </c>
      <c r="K325" s="405">
        <v>0.9</v>
      </c>
      <c r="L325" s="407">
        <v>5</v>
      </c>
      <c r="M325" s="405">
        <v>0</v>
      </c>
      <c r="N325" s="407">
        <v>3</v>
      </c>
      <c r="O325" s="405">
        <v>0</v>
      </c>
      <c r="P325" s="407">
        <v>8</v>
      </c>
      <c r="Q325" s="405">
        <v>0.01</v>
      </c>
      <c r="R325" s="405"/>
      <c r="S325" s="407">
        <v>11</v>
      </c>
      <c r="T325" s="405">
        <v>0.01</v>
      </c>
      <c r="U325" s="407">
        <v>10</v>
      </c>
      <c r="V325" s="405">
        <v>0.01</v>
      </c>
      <c r="W325" s="407">
        <v>0</v>
      </c>
      <c r="X325" s="405">
        <v>0</v>
      </c>
      <c r="Y325" s="407">
        <v>1</v>
      </c>
      <c r="Z325" s="405">
        <v>0</v>
      </c>
      <c r="AA325" s="405"/>
      <c r="AB325" s="407">
        <v>7</v>
      </c>
      <c r="AC325" s="405">
        <v>0.01</v>
      </c>
      <c r="AD325" s="407">
        <v>0</v>
      </c>
      <c r="AE325" s="405">
        <v>0</v>
      </c>
      <c r="AF325" s="407">
        <v>2</v>
      </c>
      <c r="AG325" s="405">
        <v>0</v>
      </c>
      <c r="AH325" s="407">
        <v>1</v>
      </c>
      <c r="AI325" s="405">
        <v>0</v>
      </c>
      <c r="AJ325" s="407">
        <v>1</v>
      </c>
      <c r="AK325" s="405">
        <v>0</v>
      </c>
      <c r="AL325" s="407">
        <v>3</v>
      </c>
      <c r="AM325" s="405">
        <v>0</v>
      </c>
      <c r="AN325" s="405"/>
      <c r="AO325" s="407">
        <v>8</v>
      </c>
      <c r="AP325" s="405">
        <v>0.01</v>
      </c>
      <c r="AQ325" s="407">
        <v>4</v>
      </c>
      <c r="AR325" s="405">
        <v>0</v>
      </c>
      <c r="AS325" s="407">
        <v>3</v>
      </c>
      <c r="AT325" s="405">
        <v>0</v>
      </c>
      <c r="AU325" s="407">
        <v>1</v>
      </c>
      <c r="AV325" s="405">
        <v>0</v>
      </c>
      <c r="AW325" s="407">
        <v>0</v>
      </c>
      <c r="AX325" s="405">
        <v>0</v>
      </c>
      <c r="AY325" s="405"/>
      <c r="AZ325" s="407">
        <v>33</v>
      </c>
      <c r="BA325" s="405">
        <v>0.03</v>
      </c>
      <c r="BB325" s="407">
        <v>4</v>
      </c>
      <c r="BC325" s="405">
        <v>0</v>
      </c>
      <c r="BD325" s="407">
        <v>29</v>
      </c>
      <c r="BE325" s="405">
        <v>0.03</v>
      </c>
      <c r="BF325" s="405"/>
      <c r="BG325" s="407">
        <v>42</v>
      </c>
      <c r="BH325" s="405">
        <v>0.04</v>
      </c>
    </row>
    <row r="326" spans="1:60" s="204" customFormat="1" x14ac:dyDescent="0.2">
      <c r="A326" s="198" t="s">
        <v>891</v>
      </c>
      <c r="B326" s="198" t="s">
        <v>892</v>
      </c>
      <c r="C326" s="402"/>
      <c r="D326" s="402"/>
      <c r="E326" s="408" t="s">
        <v>284</v>
      </c>
      <c r="F326" s="409" t="s">
        <v>284</v>
      </c>
      <c r="G326" s="410"/>
      <c r="H326" s="411" t="s">
        <v>284</v>
      </c>
      <c r="I326" s="412" t="s">
        <v>284</v>
      </c>
      <c r="J326" s="411" t="s">
        <v>284</v>
      </c>
      <c r="K326" s="412" t="s">
        <v>284</v>
      </c>
      <c r="L326" s="411" t="s">
        <v>284</v>
      </c>
      <c r="M326" s="412" t="s">
        <v>284</v>
      </c>
      <c r="N326" s="411" t="s">
        <v>284</v>
      </c>
      <c r="O326" s="412" t="s">
        <v>284</v>
      </c>
      <c r="P326" s="411" t="s">
        <v>284</v>
      </c>
      <c r="Q326" s="412" t="s">
        <v>284</v>
      </c>
      <c r="R326" s="412"/>
      <c r="S326" s="411" t="s">
        <v>284</v>
      </c>
      <c r="T326" s="412" t="s">
        <v>284</v>
      </c>
      <c r="U326" s="411" t="s">
        <v>284</v>
      </c>
      <c r="V326" s="412" t="s">
        <v>284</v>
      </c>
      <c r="W326" s="411" t="s">
        <v>284</v>
      </c>
      <c r="X326" s="412" t="s">
        <v>284</v>
      </c>
      <c r="Y326" s="411" t="s">
        <v>284</v>
      </c>
      <c r="Z326" s="412" t="s">
        <v>284</v>
      </c>
      <c r="AA326" s="412"/>
      <c r="AB326" s="411" t="s">
        <v>284</v>
      </c>
      <c r="AC326" s="412" t="s">
        <v>284</v>
      </c>
      <c r="AD326" s="411" t="s">
        <v>284</v>
      </c>
      <c r="AE326" s="412" t="s">
        <v>284</v>
      </c>
      <c r="AF326" s="411" t="s">
        <v>284</v>
      </c>
      <c r="AG326" s="412" t="s">
        <v>284</v>
      </c>
      <c r="AH326" s="411" t="s">
        <v>284</v>
      </c>
      <c r="AI326" s="412" t="s">
        <v>284</v>
      </c>
      <c r="AJ326" s="411" t="s">
        <v>284</v>
      </c>
      <c r="AK326" s="412" t="s">
        <v>284</v>
      </c>
      <c r="AL326" s="411" t="s">
        <v>284</v>
      </c>
      <c r="AM326" s="412" t="s">
        <v>284</v>
      </c>
      <c r="AN326" s="412"/>
      <c r="AO326" s="411" t="s">
        <v>284</v>
      </c>
      <c r="AP326" s="412" t="s">
        <v>284</v>
      </c>
      <c r="AQ326" s="411" t="s">
        <v>284</v>
      </c>
      <c r="AR326" s="412" t="s">
        <v>284</v>
      </c>
      <c r="AS326" s="411" t="s">
        <v>284</v>
      </c>
      <c r="AT326" s="412" t="s">
        <v>284</v>
      </c>
      <c r="AU326" s="411" t="s">
        <v>284</v>
      </c>
      <c r="AV326" s="412" t="s">
        <v>284</v>
      </c>
      <c r="AW326" s="411" t="s">
        <v>284</v>
      </c>
      <c r="AX326" s="412" t="s">
        <v>284</v>
      </c>
      <c r="AY326" s="412"/>
      <c r="AZ326" s="411" t="s">
        <v>284</v>
      </c>
      <c r="BA326" s="412" t="s">
        <v>284</v>
      </c>
      <c r="BB326" s="411" t="s">
        <v>284</v>
      </c>
      <c r="BC326" s="412" t="s">
        <v>284</v>
      </c>
      <c r="BD326" s="411" t="s">
        <v>284</v>
      </c>
      <c r="BE326" s="412" t="s">
        <v>284</v>
      </c>
      <c r="BF326" s="412"/>
      <c r="BG326" s="411" t="s">
        <v>284</v>
      </c>
      <c r="BH326" s="412" t="s">
        <v>284</v>
      </c>
    </row>
    <row r="327" spans="1:60" x14ac:dyDescent="0.2">
      <c r="A327" s="186" t="s">
        <v>893</v>
      </c>
      <c r="B327" s="186" t="s">
        <v>894</v>
      </c>
      <c r="C327" s="402"/>
      <c r="D327" s="402"/>
      <c r="E327" s="401">
        <v>319</v>
      </c>
      <c r="F327" s="399">
        <v>1</v>
      </c>
      <c r="G327" s="406"/>
      <c r="H327" s="407">
        <v>255</v>
      </c>
      <c r="I327" s="405">
        <v>0.8</v>
      </c>
      <c r="J327" s="407">
        <v>231</v>
      </c>
      <c r="K327" s="405">
        <v>0.72</v>
      </c>
      <c r="L327" s="407">
        <v>3</v>
      </c>
      <c r="M327" s="405">
        <v>0.01</v>
      </c>
      <c r="N327" s="407">
        <v>4</v>
      </c>
      <c r="O327" s="405">
        <v>0.01</v>
      </c>
      <c r="P327" s="407">
        <v>17</v>
      </c>
      <c r="Q327" s="405">
        <v>0.05</v>
      </c>
      <c r="R327" s="405"/>
      <c r="S327" s="407">
        <v>18</v>
      </c>
      <c r="T327" s="405">
        <v>0.06</v>
      </c>
      <c r="U327" s="407">
        <v>10</v>
      </c>
      <c r="V327" s="405">
        <v>0.03</v>
      </c>
      <c r="W327" s="407">
        <v>6</v>
      </c>
      <c r="X327" s="405">
        <v>0.02</v>
      </c>
      <c r="Y327" s="407">
        <v>2</v>
      </c>
      <c r="Z327" s="405">
        <v>0.01</v>
      </c>
      <c r="AA327" s="405"/>
      <c r="AB327" s="407">
        <v>23</v>
      </c>
      <c r="AC327" s="405">
        <v>7.0000000000000007E-2</v>
      </c>
      <c r="AD327" s="407">
        <v>14</v>
      </c>
      <c r="AE327" s="405">
        <v>0.04</v>
      </c>
      <c r="AF327" s="407">
        <v>4</v>
      </c>
      <c r="AG327" s="405">
        <v>0.01</v>
      </c>
      <c r="AH327" s="407">
        <v>2</v>
      </c>
      <c r="AI327" s="405">
        <v>0.01</v>
      </c>
      <c r="AJ327" s="407">
        <v>2</v>
      </c>
      <c r="AK327" s="405">
        <v>0.01</v>
      </c>
      <c r="AL327" s="407">
        <v>1</v>
      </c>
      <c r="AM327" s="405">
        <v>0</v>
      </c>
      <c r="AN327" s="405"/>
      <c r="AO327" s="407">
        <v>17</v>
      </c>
      <c r="AP327" s="405">
        <v>0.05</v>
      </c>
      <c r="AQ327" s="407">
        <v>7</v>
      </c>
      <c r="AR327" s="405">
        <v>0.02</v>
      </c>
      <c r="AS327" s="407">
        <v>5</v>
      </c>
      <c r="AT327" s="405">
        <v>0.02</v>
      </c>
      <c r="AU327" s="407">
        <v>0</v>
      </c>
      <c r="AV327" s="405">
        <v>0</v>
      </c>
      <c r="AW327" s="407">
        <v>5</v>
      </c>
      <c r="AX327" s="405">
        <v>0.02</v>
      </c>
      <c r="AY327" s="405"/>
      <c r="AZ327" s="407">
        <v>5</v>
      </c>
      <c r="BA327" s="405">
        <v>0.02</v>
      </c>
      <c r="BB327" s="407">
        <v>3</v>
      </c>
      <c r="BC327" s="405">
        <v>0.01</v>
      </c>
      <c r="BD327" s="407">
        <v>2</v>
      </c>
      <c r="BE327" s="405">
        <v>0.01</v>
      </c>
      <c r="BF327" s="405"/>
      <c r="BG327" s="407">
        <v>1</v>
      </c>
      <c r="BH327" s="405">
        <v>0</v>
      </c>
    </row>
    <row r="328" spans="1:60" s="35" customFormat="1" x14ac:dyDescent="0.2">
      <c r="A328" s="186" t="s">
        <v>895</v>
      </c>
      <c r="B328" s="186" t="s">
        <v>896</v>
      </c>
      <c r="C328" s="402"/>
      <c r="D328" s="402"/>
      <c r="E328" s="401">
        <v>2284</v>
      </c>
      <c r="F328" s="399">
        <v>1</v>
      </c>
      <c r="G328" s="406"/>
      <c r="H328" s="407">
        <v>1282</v>
      </c>
      <c r="I328" s="405">
        <v>0.56000000000000005</v>
      </c>
      <c r="J328" s="407">
        <v>1110</v>
      </c>
      <c r="K328" s="405">
        <v>0.49</v>
      </c>
      <c r="L328" s="407">
        <v>12</v>
      </c>
      <c r="M328" s="405">
        <v>0.01</v>
      </c>
      <c r="N328" s="407">
        <v>3</v>
      </c>
      <c r="O328" s="405">
        <v>0</v>
      </c>
      <c r="P328" s="407">
        <v>157</v>
      </c>
      <c r="Q328" s="405">
        <v>7.0000000000000007E-2</v>
      </c>
      <c r="R328" s="405"/>
      <c r="S328" s="407">
        <v>277</v>
      </c>
      <c r="T328" s="405">
        <v>0.12</v>
      </c>
      <c r="U328" s="407">
        <v>99</v>
      </c>
      <c r="V328" s="405">
        <v>0.04</v>
      </c>
      <c r="W328" s="407">
        <v>148</v>
      </c>
      <c r="X328" s="405">
        <v>0.06</v>
      </c>
      <c r="Y328" s="407">
        <v>30</v>
      </c>
      <c r="Z328" s="405">
        <v>0.01</v>
      </c>
      <c r="AA328" s="405"/>
      <c r="AB328" s="407">
        <v>155</v>
      </c>
      <c r="AC328" s="405">
        <v>7.0000000000000007E-2</v>
      </c>
      <c r="AD328" s="407">
        <v>33</v>
      </c>
      <c r="AE328" s="405">
        <v>0.01</v>
      </c>
      <c r="AF328" s="407">
        <v>113</v>
      </c>
      <c r="AG328" s="405">
        <v>0.05</v>
      </c>
      <c r="AH328" s="407">
        <v>6</v>
      </c>
      <c r="AI328" s="405">
        <v>0</v>
      </c>
      <c r="AJ328" s="407">
        <v>3</v>
      </c>
      <c r="AK328" s="405">
        <v>0</v>
      </c>
      <c r="AL328" s="407">
        <v>0</v>
      </c>
      <c r="AM328" s="405">
        <v>0</v>
      </c>
      <c r="AN328" s="405"/>
      <c r="AO328" s="407">
        <v>267</v>
      </c>
      <c r="AP328" s="405">
        <v>0.12</v>
      </c>
      <c r="AQ328" s="407">
        <v>181</v>
      </c>
      <c r="AR328" s="405">
        <v>0.08</v>
      </c>
      <c r="AS328" s="407">
        <v>12</v>
      </c>
      <c r="AT328" s="405">
        <v>0.01</v>
      </c>
      <c r="AU328" s="407">
        <v>18</v>
      </c>
      <c r="AV328" s="405">
        <v>0.01</v>
      </c>
      <c r="AW328" s="407">
        <v>56</v>
      </c>
      <c r="AX328" s="405">
        <v>0.02</v>
      </c>
      <c r="AY328" s="405"/>
      <c r="AZ328" s="407">
        <v>59</v>
      </c>
      <c r="BA328" s="405">
        <v>0.03</v>
      </c>
      <c r="BB328" s="407">
        <v>14</v>
      </c>
      <c r="BC328" s="405">
        <v>0.01</v>
      </c>
      <c r="BD328" s="407">
        <v>45</v>
      </c>
      <c r="BE328" s="405">
        <v>0.02</v>
      </c>
      <c r="BF328" s="405"/>
      <c r="BG328" s="407">
        <v>244</v>
      </c>
      <c r="BH328" s="405">
        <v>0.11</v>
      </c>
    </row>
    <row r="329" spans="1:60" x14ac:dyDescent="0.2">
      <c r="A329" s="186" t="s">
        <v>897</v>
      </c>
      <c r="B329" s="186" t="s">
        <v>898</v>
      </c>
      <c r="C329" s="402"/>
      <c r="D329" s="402"/>
      <c r="E329" s="401">
        <v>663</v>
      </c>
      <c r="F329" s="399">
        <v>1</v>
      </c>
      <c r="G329" s="406"/>
      <c r="H329" s="407">
        <v>601</v>
      </c>
      <c r="I329" s="405">
        <v>0.91</v>
      </c>
      <c r="J329" s="407">
        <v>565</v>
      </c>
      <c r="K329" s="405">
        <v>0.85</v>
      </c>
      <c r="L329" s="407">
        <v>3</v>
      </c>
      <c r="M329" s="405">
        <v>0</v>
      </c>
      <c r="N329" s="407">
        <v>1</v>
      </c>
      <c r="O329" s="405">
        <v>0</v>
      </c>
      <c r="P329" s="407">
        <v>32</v>
      </c>
      <c r="Q329" s="405">
        <v>0.05</v>
      </c>
      <c r="R329" s="405"/>
      <c r="S329" s="407">
        <v>14</v>
      </c>
      <c r="T329" s="405">
        <v>0.02</v>
      </c>
      <c r="U329" s="407">
        <v>8</v>
      </c>
      <c r="V329" s="405">
        <v>0.01</v>
      </c>
      <c r="W329" s="407">
        <v>4</v>
      </c>
      <c r="X329" s="405">
        <v>0.01</v>
      </c>
      <c r="Y329" s="407">
        <v>2</v>
      </c>
      <c r="Z329" s="405">
        <v>0</v>
      </c>
      <c r="AA329" s="405"/>
      <c r="AB329" s="407">
        <v>17</v>
      </c>
      <c r="AC329" s="405">
        <v>0.03</v>
      </c>
      <c r="AD329" s="407">
        <v>13</v>
      </c>
      <c r="AE329" s="405">
        <v>0.02</v>
      </c>
      <c r="AF329" s="407">
        <v>1</v>
      </c>
      <c r="AG329" s="405">
        <v>0</v>
      </c>
      <c r="AH329" s="407">
        <v>2</v>
      </c>
      <c r="AI329" s="405">
        <v>0</v>
      </c>
      <c r="AJ329" s="407">
        <v>0</v>
      </c>
      <c r="AK329" s="405">
        <v>0</v>
      </c>
      <c r="AL329" s="407">
        <v>1</v>
      </c>
      <c r="AM329" s="405">
        <v>0</v>
      </c>
      <c r="AN329" s="405"/>
      <c r="AO329" s="407">
        <v>15</v>
      </c>
      <c r="AP329" s="405">
        <v>0.02</v>
      </c>
      <c r="AQ329" s="407">
        <v>7</v>
      </c>
      <c r="AR329" s="405">
        <v>0.01</v>
      </c>
      <c r="AS329" s="407">
        <v>1</v>
      </c>
      <c r="AT329" s="405">
        <v>0</v>
      </c>
      <c r="AU329" s="407">
        <v>3</v>
      </c>
      <c r="AV329" s="405">
        <v>0</v>
      </c>
      <c r="AW329" s="407">
        <v>4</v>
      </c>
      <c r="AX329" s="405">
        <v>0.01</v>
      </c>
      <c r="AY329" s="405"/>
      <c r="AZ329" s="407">
        <v>2</v>
      </c>
      <c r="BA329" s="405">
        <v>0</v>
      </c>
      <c r="BB329" s="407">
        <v>0</v>
      </c>
      <c r="BC329" s="405">
        <v>0</v>
      </c>
      <c r="BD329" s="407">
        <v>2</v>
      </c>
      <c r="BE329" s="405">
        <v>0</v>
      </c>
      <c r="BF329" s="405"/>
      <c r="BG329" s="407">
        <v>14</v>
      </c>
      <c r="BH329" s="405">
        <v>0.02</v>
      </c>
    </row>
    <row r="330" spans="1:60" x14ac:dyDescent="0.2">
      <c r="A330" s="186" t="s">
        <v>899</v>
      </c>
      <c r="B330" s="186" t="s">
        <v>900</v>
      </c>
      <c r="C330" s="402"/>
      <c r="D330" s="402"/>
      <c r="E330" s="401">
        <v>470</v>
      </c>
      <c r="F330" s="399">
        <v>1</v>
      </c>
      <c r="G330" s="406"/>
      <c r="H330" s="407">
        <v>422</v>
      </c>
      <c r="I330" s="405">
        <v>0.9</v>
      </c>
      <c r="J330" s="407">
        <v>400</v>
      </c>
      <c r="K330" s="405">
        <v>0.85</v>
      </c>
      <c r="L330" s="407">
        <v>0</v>
      </c>
      <c r="M330" s="405">
        <v>0</v>
      </c>
      <c r="N330" s="407">
        <v>1</v>
      </c>
      <c r="O330" s="405">
        <v>0</v>
      </c>
      <c r="P330" s="407">
        <v>21</v>
      </c>
      <c r="Q330" s="405">
        <v>0.04</v>
      </c>
      <c r="R330" s="405"/>
      <c r="S330" s="407">
        <v>7</v>
      </c>
      <c r="T330" s="405">
        <v>0.01</v>
      </c>
      <c r="U330" s="407">
        <v>5</v>
      </c>
      <c r="V330" s="405">
        <v>0.01</v>
      </c>
      <c r="W330" s="407">
        <v>2</v>
      </c>
      <c r="X330" s="405">
        <v>0</v>
      </c>
      <c r="Y330" s="407">
        <v>0</v>
      </c>
      <c r="Z330" s="405">
        <v>0</v>
      </c>
      <c r="AA330" s="405"/>
      <c r="AB330" s="407">
        <v>6</v>
      </c>
      <c r="AC330" s="405">
        <v>0.01</v>
      </c>
      <c r="AD330" s="407">
        <v>1</v>
      </c>
      <c r="AE330" s="405">
        <v>0</v>
      </c>
      <c r="AF330" s="407">
        <v>0</v>
      </c>
      <c r="AG330" s="405">
        <v>0</v>
      </c>
      <c r="AH330" s="407">
        <v>1</v>
      </c>
      <c r="AI330" s="405">
        <v>0</v>
      </c>
      <c r="AJ330" s="407">
        <v>1</v>
      </c>
      <c r="AK330" s="405">
        <v>0</v>
      </c>
      <c r="AL330" s="407">
        <v>3</v>
      </c>
      <c r="AM330" s="405">
        <v>0.01</v>
      </c>
      <c r="AN330" s="405"/>
      <c r="AO330" s="407">
        <v>7</v>
      </c>
      <c r="AP330" s="405">
        <v>0.01</v>
      </c>
      <c r="AQ330" s="407">
        <v>2</v>
      </c>
      <c r="AR330" s="405">
        <v>0</v>
      </c>
      <c r="AS330" s="407">
        <v>1</v>
      </c>
      <c r="AT330" s="405">
        <v>0</v>
      </c>
      <c r="AU330" s="407">
        <v>3</v>
      </c>
      <c r="AV330" s="405">
        <v>0.01</v>
      </c>
      <c r="AW330" s="407">
        <v>1</v>
      </c>
      <c r="AX330" s="405">
        <v>0</v>
      </c>
      <c r="AY330" s="405"/>
      <c r="AZ330" s="407">
        <v>2</v>
      </c>
      <c r="BA330" s="405">
        <v>0</v>
      </c>
      <c r="BB330" s="407">
        <v>0</v>
      </c>
      <c r="BC330" s="405">
        <v>0</v>
      </c>
      <c r="BD330" s="407">
        <v>2</v>
      </c>
      <c r="BE330" s="405">
        <v>0</v>
      </c>
      <c r="BF330" s="405"/>
      <c r="BG330" s="407">
        <v>26</v>
      </c>
      <c r="BH330" s="405">
        <v>0.06</v>
      </c>
    </row>
    <row r="331" spans="1:60" x14ac:dyDescent="0.2">
      <c r="A331" s="186" t="s">
        <v>901</v>
      </c>
      <c r="B331" s="186" t="s">
        <v>902</v>
      </c>
      <c r="C331" s="402"/>
      <c r="D331" s="402"/>
      <c r="E331" s="401">
        <v>403</v>
      </c>
      <c r="F331" s="399">
        <v>1</v>
      </c>
      <c r="G331" s="406"/>
      <c r="H331" s="407">
        <v>385</v>
      </c>
      <c r="I331" s="405">
        <v>0.96</v>
      </c>
      <c r="J331" s="407">
        <v>365</v>
      </c>
      <c r="K331" s="405">
        <v>0.91</v>
      </c>
      <c r="L331" s="407">
        <v>1</v>
      </c>
      <c r="M331" s="405">
        <v>0</v>
      </c>
      <c r="N331" s="407">
        <v>1</v>
      </c>
      <c r="O331" s="405">
        <v>0</v>
      </c>
      <c r="P331" s="407">
        <v>18</v>
      </c>
      <c r="Q331" s="405">
        <v>0.04</v>
      </c>
      <c r="R331" s="405"/>
      <c r="S331" s="407">
        <v>3</v>
      </c>
      <c r="T331" s="405">
        <v>0.01</v>
      </c>
      <c r="U331" s="407">
        <v>2</v>
      </c>
      <c r="V331" s="405">
        <v>0</v>
      </c>
      <c r="W331" s="407">
        <v>1</v>
      </c>
      <c r="X331" s="405">
        <v>0</v>
      </c>
      <c r="Y331" s="407">
        <v>0</v>
      </c>
      <c r="Z331" s="405">
        <v>0</v>
      </c>
      <c r="AA331" s="405"/>
      <c r="AB331" s="407">
        <v>3</v>
      </c>
      <c r="AC331" s="405">
        <v>0.01</v>
      </c>
      <c r="AD331" s="407">
        <v>0</v>
      </c>
      <c r="AE331" s="405">
        <v>0</v>
      </c>
      <c r="AF331" s="407">
        <v>0</v>
      </c>
      <c r="AG331" s="405">
        <v>0</v>
      </c>
      <c r="AH331" s="407">
        <v>1</v>
      </c>
      <c r="AI331" s="405">
        <v>0</v>
      </c>
      <c r="AJ331" s="407">
        <v>0</v>
      </c>
      <c r="AK331" s="405">
        <v>0</v>
      </c>
      <c r="AL331" s="407">
        <v>2</v>
      </c>
      <c r="AM331" s="405">
        <v>0</v>
      </c>
      <c r="AN331" s="405"/>
      <c r="AO331" s="407">
        <v>6</v>
      </c>
      <c r="AP331" s="405">
        <v>0.01</v>
      </c>
      <c r="AQ331" s="407">
        <v>2</v>
      </c>
      <c r="AR331" s="405">
        <v>0</v>
      </c>
      <c r="AS331" s="407">
        <v>1</v>
      </c>
      <c r="AT331" s="405">
        <v>0</v>
      </c>
      <c r="AU331" s="407">
        <v>2</v>
      </c>
      <c r="AV331" s="405">
        <v>0</v>
      </c>
      <c r="AW331" s="407">
        <v>1</v>
      </c>
      <c r="AX331" s="405">
        <v>0</v>
      </c>
      <c r="AY331" s="405"/>
      <c r="AZ331" s="407">
        <v>2</v>
      </c>
      <c r="BA331" s="405">
        <v>0</v>
      </c>
      <c r="BB331" s="407">
        <v>0</v>
      </c>
      <c r="BC331" s="405">
        <v>0</v>
      </c>
      <c r="BD331" s="407">
        <v>2</v>
      </c>
      <c r="BE331" s="405">
        <v>0</v>
      </c>
      <c r="BF331" s="405"/>
      <c r="BG331" s="407">
        <v>4</v>
      </c>
      <c r="BH331" s="405">
        <v>0.01</v>
      </c>
    </row>
    <row r="332" spans="1:60" x14ac:dyDescent="0.2">
      <c r="A332" s="186" t="s">
        <v>903</v>
      </c>
      <c r="B332" s="186" t="s">
        <v>904</v>
      </c>
      <c r="C332" s="402"/>
      <c r="D332" s="402"/>
      <c r="E332" s="401">
        <v>507</v>
      </c>
      <c r="F332" s="399">
        <v>1</v>
      </c>
      <c r="G332" s="406"/>
      <c r="H332" s="407">
        <v>491</v>
      </c>
      <c r="I332" s="405">
        <v>0.97</v>
      </c>
      <c r="J332" s="407">
        <v>485</v>
      </c>
      <c r="K332" s="405">
        <v>0.96</v>
      </c>
      <c r="L332" s="407">
        <v>3</v>
      </c>
      <c r="M332" s="405">
        <v>0.01</v>
      </c>
      <c r="N332" s="407">
        <v>0</v>
      </c>
      <c r="O332" s="405">
        <v>0</v>
      </c>
      <c r="P332" s="407">
        <v>3</v>
      </c>
      <c r="Q332" s="405">
        <v>0.01</v>
      </c>
      <c r="R332" s="405"/>
      <c r="S332" s="407">
        <v>2</v>
      </c>
      <c r="T332" s="405">
        <v>0</v>
      </c>
      <c r="U332" s="407">
        <v>2</v>
      </c>
      <c r="V332" s="405">
        <v>0</v>
      </c>
      <c r="W332" s="407">
        <v>0</v>
      </c>
      <c r="X332" s="405">
        <v>0</v>
      </c>
      <c r="Y332" s="407">
        <v>0</v>
      </c>
      <c r="Z332" s="405">
        <v>0</v>
      </c>
      <c r="AA332" s="405"/>
      <c r="AB332" s="407">
        <v>7</v>
      </c>
      <c r="AC332" s="405">
        <v>0.01</v>
      </c>
      <c r="AD332" s="407">
        <v>2</v>
      </c>
      <c r="AE332" s="405">
        <v>0</v>
      </c>
      <c r="AF332" s="407">
        <v>0</v>
      </c>
      <c r="AG332" s="405">
        <v>0</v>
      </c>
      <c r="AH332" s="407">
        <v>0</v>
      </c>
      <c r="AI332" s="405">
        <v>0</v>
      </c>
      <c r="AJ332" s="407">
        <v>1</v>
      </c>
      <c r="AK332" s="405">
        <v>0</v>
      </c>
      <c r="AL332" s="407">
        <v>4</v>
      </c>
      <c r="AM332" s="405">
        <v>0.01</v>
      </c>
      <c r="AN332" s="405"/>
      <c r="AO332" s="407">
        <v>5</v>
      </c>
      <c r="AP332" s="405">
        <v>0.01</v>
      </c>
      <c r="AQ332" s="407">
        <v>4</v>
      </c>
      <c r="AR332" s="405">
        <v>0.01</v>
      </c>
      <c r="AS332" s="407">
        <v>0</v>
      </c>
      <c r="AT332" s="405">
        <v>0</v>
      </c>
      <c r="AU332" s="407">
        <v>1</v>
      </c>
      <c r="AV332" s="405">
        <v>0</v>
      </c>
      <c r="AW332" s="407">
        <v>0</v>
      </c>
      <c r="AX332" s="405">
        <v>0</v>
      </c>
      <c r="AY332" s="405"/>
      <c r="AZ332" s="407">
        <v>0</v>
      </c>
      <c r="BA332" s="405">
        <v>0</v>
      </c>
      <c r="BB332" s="407">
        <v>0</v>
      </c>
      <c r="BC332" s="405">
        <v>0</v>
      </c>
      <c r="BD332" s="407">
        <v>0</v>
      </c>
      <c r="BE332" s="405">
        <v>0</v>
      </c>
      <c r="BF332" s="405"/>
      <c r="BG332" s="407">
        <v>2</v>
      </c>
      <c r="BH332" s="405">
        <v>0</v>
      </c>
    </row>
    <row r="333" spans="1:60" x14ac:dyDescent="0.2">
      <c r="A333" s="186" t="s">
        <v>905</v>
      </c>
      <c r="B333" s="186" t="s">
        <v>906</v>
      </c>
      <c r="C333" s="402"/>
      <c r="D333" s="402"/>
      <c r="E333" s="401">
        <v>429</v>
      </c>
      <c r="F333" s="399">
        <v>1</v>
      </c>
      <c r="G333" s="406"/>
      <c r="H333" s="407">
        <v>405</v>
      </c>
      <c r="I333" s="405">
        <v>0.94</v>
      </c>
      <c r="J333" s="407">
        <v>397</v>
      </c>
      <c r="K333" s="405">
        <v>0.93</v>
      </c>
      <c r="L333" s="407">
        <v>1</v>
      </c>
      <c r="M333" s="405">
        <v>0</v>
      </c>
      <c r="N333" s="407">
        <v>2</v>
      </c>
      <c r="O333" s="405">
        <v>0</v>
      </c>
      <c r="P333" s="407">
        <v>5</v>
      </c>
      <c r="Q333" s="405">
        <v>0.01</v>
      </c>
      <c r="R333" s="405"/>
      <c r="S333" s="407">
        <v>2</v>
      </c>
      <c r="T333" s="405">
        <v>0</v>
      </c>
      <c r="U333" s="407">
        <v>1</v>
      </c>
      <c r="V333" s="405">
        <v>0</v>
      </c>
      <c r="W333" s="407">
        <v>1</v>
      </c>
      <c r="X333" s="405">
        <v>0</v>
      </c>
      <c r="Y333" s="407">
        <v>0</v>
      </c>
      <c r="Z333" s="405">
        <v>0</v>
      </c>
      <c r="AA333" s="405"/>
      <c r="AB333" s="407">
        <v>6</v>
      </c>
      <c r="AC333" s="405">
        <v>0.01</v>
      </c>
      <c r="AD333" s="407">
        <v>0</v>
      </c>
      <c r="AE333" s="405">
        <v>0</v>
      </c>
      <c r="AF333" s="407">
        <v>1</v>
      </c>
      <c r="AG333" s="405">
        <v>0</v>
      </c>
      <c r="AH333" s="407">
        <v>3</v>
      </c>
      <c r="AI333" s="405">
        <v>0.01</v>
      </c>
      <c r="AJ333" s="407">
        <v>0</v>
      </c>
      <c r="AK333" s="405">
        <v>0</v>
      </c>
      <c r="AL333" s="407">
        <v>2</v>
      </c>
      <c r="AM333" s="405">
        <v>0</v>
      </c>
      <c r="AN333" s="405"/>
      <c r="AO333" s="407">
        <v>5</v>
      </c>
      <c r="AP333" s="405">
        <v>0.01</v>
      </c>
      <c r="AQ333" s="407">
        <v>4</v>
      </c>
      <c r="AR333" s="405">
        <v>0.01</v>
      </c>
      <c r="AS333" s="407">
        <v>0</v>
      </c>
      <c r="AT333" s="405">
        <v>0</v>
      </c>
      <c r="AU333" s="407">
        <v>1</v>
      </c>
      <c r="AV333" s="405">
        <v>0</v>
      </c>
      <c r="AW333" s="407">
        <v>0</v>
      </c>
      <c r="AX333" s="405">
        <v>0</v>
      </c>
      <c r="AY333" s="405"/>
      <c r="AZ333" s="407">
        <v>9</v>
      </c>
      <c r="BA333" s="405">
        <v>0.02</v>
      </c>
      <c r="BB333" s="407">
        <v>4</v>
      </c>
      <c r="BC333" s="405">
        <v>0.01</v>
      </c>
      <c r="BD333" s="407">
        <v>5</v>
      </c>
      <c r="BE333" s="405">
        <v>0.01</v>
      </c>
      <c r="BF333" s="405"/>
      <c r="BG333" s="407">
        <v>2</v>
      </c>
      <c r="BH333" s="405">
        <v>0</v>
      </c>
    </row>
    <row r="334" spans="1:60" x14ac:dyDescent="0.2">
      <c r="A334" s="186" t="s">
        <v>907</v>
      </c>
      <c r="B334" s="186" t="s">
        <v>94</v>
      </c>
      <c r="C334" s="402"/>
      <c r="D334" s="402"/>
      <c r="E334" s="401">
        <v>803</v>
      </c>
      <c r="F334" s="399">
        <v>1</v>
      </c>
      <c r="G334" s="406"/>
      <c r="H334" s="407">
        <v>745</v>
      </c>
      <c r="I334" s="405">
        <v>0.93</v>
      </c>
      <c r="J334" s="407">
        <v>705</v>
      </c>
      <c r="K334" s="405">
        <v>0.88</v>
      </c>
      <c r="L334" s="407">
        <v>4</v>
      </c>
      <c r="M334" s="405">
        <v>0</v>
      </c>
      <c r="N334" s="407">
        <v>2</v>
      </c>
      <c r="O334" s="405">
        <v>0</v>
      </c>
      <c r="P334" s="407">
        <v>34</v>
      </c>
      <c r="Q334" s="405">
        <v>0.04</v>
      </c>
      <c r="R334" s="405"/>
      <c r="S334" s="407">
        <v>11</v>
      </c>
      <c r="T334" s="405">
        <v>0.01</v>
      </c>
      <c r="U334" s="407">
        <v>7</v>
      </c>
      <c r="V334" s="405">
        <v>0.01</v>
      </c>
      <c r="W334" s="407">
        <v>3</v>
      </c>
      <c r="X334" s="405">
        <v>0</v>
      </c>
      <c r="Y334" s="407">
        <v>1</v>
      </c>
      <c r="Z334" s="405">
        <v>0</v>
      </c>
      <c r="AA334" s="405"/>
      <c r="AB334" s="407">
        <v>9</v>
      </c>
      <c r="AC334" s="405">
        <v>0.01</v>
      </c>
      <c r="AD334" s="407">
        <v>0</v>
      </c>
      <c r="AE334" s="405">
        <v>0</v>
      </c>
      <c r="AF334" s="407">
        <v>1</v>
      </c>
      <c r="AG334" s="405">
        <v>0</v>
      </c>
      <c r="AH334" s="407">
        <v>2</v>
      </c>
      <c r="AI334" s="405">
        <v>0</v>
      </c>
      <c r="AJ334" s="407">
        <v>0</v>
      </c>
      <c r="AK334" s="405">
        <v>0</v>
      </c>
      <c r="AL334" s="407">
        <v>6</v>
      </c>
      <c r="AM334" s="405">
        <v>0.01</v>
      </c>
      <c r="AN334" s="405"/>
      <c r="AO334" s="407">
        <v>9</v>
      </c>
      <c r="AP334" s="405">
        <v>0.01</v>
      </c>
      <c r="AQ334" s="407">
        <v>1</v>
      </c>
      <c r="AR334" s="405">
        <v>0</v>
      </c>
      <c r="AS334" s="407">
        <v>2</v>
      </c>
      <c r="AT334" s="405">
        <v>0</v>
      </c>
      <c r="AU334" s="407">
        <v>0</v>
      </c>
      <c r="AV334" s="405">
        <v>0</v>
      </c>
      <c r="AW334" s="407">
        <v>6</v>
      </c>
      <c r="AX334" s="405">
        <v>0.01</v>
      </c>
      <c r="AY334" s="405"/>
      <c r="AZ334" s="407">
        <v>13</v>
      </c>
      <c r="BA334" s="405">
        <v>0.02</v>
      </c>
      <c r="BB334" s="407">
        <v>3</v>
      </c>
      <c r="BC334" s="405">
        <v>0</v>
      </c>
      <c r="BD334" s="407">
        <v>10</v>
      </c>
      <c r="BE334" s="405">
        <v>0.01</v>
      </c>
      <c r="BF334" s="405"/>
      <c r="BG334" s="407">
        <v>16</v>
      </c>
      <c r="BH334" s="405">
        <v>0.02</v>
      </c>
    </row>
    <row r="335" spans="1:60" x14ac:dyDescent="0.2">
      <c r="A335" s="186"/>
      <c r="B335" s="186"/>
      <c r="C335" s="402"/>
      <c r="D335" s="402"/>
      <c r="E335" s="401"/>
      <c r="F335" s="399"/>
      <c r="G335" s="406"/>
      <c r="H335" s="407"/>
      <c r="I335" s="405"/>
      <c r="J335" s="407"/>
      <c r="K335" s="405"/>
      <c r="L335" s="407"/>
      <c r="M335" s="405"/>
      <c r="N335" s="407"/>
      <c r="O335" s="405"/>
      <c r="P335" s="407"/>
      <c r="Q335" s="405"/>
      <c r="R335" s="405"/>
      <c r="S335" s="407"/>
      <c r="T335" s="405"/>
      <c r="U335" s="407"/>
      <c r="V335" s="405"/>
      <c r="W335" s="407"/>
      <c r="X335" s="405"/>
      <c r="Y335" s="407"/>
      <c r="Z335" s="405"/>
      <c r="AA335" s="405"/>
      <c r="AB335" s="407"/>
      <c r="AC335" s="405"/>
      <c r="AD335" s="407"/>
      <c r="AE335" s="405"/>
      <c r="AF335" s="407"/>
      <c r="AG335" s="405"/>
      <c r="AH335" s="407"/>
      <c r="AI335" s="405"/>
      <c r="AJ335" s="407"/>
      <c r="AK335" s="405"/>
      <c r="AL335" s="407"/>
      <c r="AM335" s="405"/>
      <c r="AN335" s="405"/>
      <c r="AO335" s="407"/>
      <c r="AP335" s="405"/>
      <c r="AQ335" s="407"/>
      <c r="AR335" s="405"/>
      <c r="AS335" s="407"/>
      <c r="AT335" s="405"/>
      <c r="AU335" s="407"/>
      <c r="AV335" s="405"/>
      <c r="AW335" s="407"/>
      <c r="AX335" s="405"/>
      <c r="AY335" s="405"/>
      <c r="AZ335" s="407"/>
      <c r="BA335" s="405"/>
      <c r="BB335" s="407"/>
      <c r="BC335" s="405"/>
      <c r="BD335" s="407"/>
      <c r="BE335" s="405"/>
      <c r="BF335" s="405"/>
      <c r="BG335" s="407"/>
      <c r="BH335" s="405"/>
    </row>
    <row r="336" spans="1:60" x14ac:dyDescent="0.2">
      <c r="A336" s="186"/>
      <c r="B336" s="186"/>
      <c r="C336" s="402"/>
      <c r="D336" s="402"/>
      <c r="E336" s="401"/>
      <c r="F336" s="399"/>
      <c r="G336" s="406"/>
      <c r="H336" s="407"/>
      <c r="I336" s="405"/>
      <c r="J336" s="407"/>
      <c r="K336" s="405"/>
      <c r="L336" s="407"/>
      <c r="M336" s="405"/>
      <c r="N336" s="407"/>
      <c r="O336" s="405"/>
      <c r="P336" s="407"/>
      <c r="Q336" s="405"/>
      <c r="R336" s="405"/>
      <c r="S336" s="407"/>
      <c r="T336" s="405"/>
      <c r="U336" s="407"/>
      <c r="V336" s="405"/>
      <c r="W336" s="407"/>
      <c r="X336" s="405"/>
      <c r="Y336" s="407"/>
      <c r="Z336" s="405"/>
      <c r="AA336" s="405"/>
      <c r="AB336" s="407"/>
      <c r="AC336" s="405"/>
      <c r="AD336" s="407"/>
      <c r="AE336" s="405"/>
      <c r="AF336" s="407"/>
      <c r="AG336" s="405"/>
      <c r="AH336" s="407"/>
      <c r="AI336" s="405"/>
      <c r="AJ336" s="407"/>
      <c r="AK336" s="405"/>
      <c r="AL336" s="407"/>
      <c r="AM336" s="405"/>
      <c r="AN336" s="405"/>
      <c r="AO336" s="407"/>
      <c r="AP336" s="405"/>
      <c r="AQ336" s="407"/>
      <c r="AR336" s="405"/>
      <c r="AS336" s="407"/>
      <c r="AT336" s="405"/>
      <c r="AU336" s="407"/>
      <c r="AV336" s="405"/>
      <c r="AW336" s="407"/>
      <c r="AX336" s="405"/>
      <c r="AY336" s="405"/>
      <c r="AZ336" s="407"/>
      <c r="BA336" s="405"/>
      <c r="BB336" s="407"/>
      <c r="BC336" s="405"/>
      <c r="BD336" s="407"/>
      <c r="BE336" s="405"/>
      <c r="BF336" s="405"/>
      <c r="BG336" s="407"/>
      <c r="BH336" s="405"/>
    </row>
    <row r="337" spans="1:60" x14ac:dyDescent="0.2">
      <c r="A337" s="186"/>
      <c r="B337" s="186"/>
      <c r="C337" s="402"/>
      <c r="D337" s="402"/>
      <c r="E337" s="401"/>
      <c r="F337" s="399"/>
      <c r="G337" s="406"/>
      <c r="H337" s="407"/>
      <c r="I337" s="405"/>
      <c r="J337" s="407"/>
      <c r="K337" s="405"/>
      <c r="L337" s="407"/>
      <c r="M337" s="405"/>
      <c r="N337" s="407"/>
      <c r="O337" s="405"/>
      <c r="P337" s="407"/>
      <c r="Q337" s="405"/>
      <c r="R337" s="405"/>
      <c r="S337" s="407"/>
      <c r="T337" s="405"/>
      <c r="U337" s="407"/>
      <c r="V337" s="405"/>
      <c r="W337" s="407"/>
      <c r="X337" s="405"/>
      <c r="Y337" s="407"/>
      <c r="Z337" s="405"/>
      <c r="AA337" s="405"/>
      <c r="AB337" s="407"/>
      <c r="AC337" s="405"/>
      <c r="AD337" s="407"/>
      <c r="AE337" s="405"/>
      <c r="AF337" s="407"/>
      <c r="AG337" s="405"/>
      <c r="AH337" s="407"/>
      <c r="AI337" s="405"/>
      <c r="AJ337" s="407"/>
      <c r="AK337" s="405"/>
      <c r="AL337" s="407"/>
      <c r="AM337" s="405"/>
      <c r="AN337" s="405"/>
      <c r="AO337" s="407"/>
      <c r="AP337" s="405"/>
      <c r="AQ337" s="407"/>
      <c r="AR337" s="405"/>
      <c r="AS337" s="407"/>
      <c r="AT337" s="405"/>
      <c r="AU337" s="407"/>
      <c r="AV337" s="405"/>
      <c r="AW337" s="407"/>
      <c r="AX337" s="405"/>
      <c r="AY337" s="405"/>
      <c r="AZ337" s="407"/>
      <c r="BA337" s="405"/>
      <c r="BB337" s="407"/>
      <c r="BC337" s="405"/>
      <c r="BD337" s="407"/>
      <c r="BE337" s="405"/>
      <c r="BF337" s="405"/>
      <c r="BG337" s="407"/>
      <c r="BH337" s="405"/>
    </row>
    <row r="338" spans="1:60" x14ac:dyDescent="0.2">
      <c r="A338" s="368"/>
      <c r="B338" s="368"/>
      <c r="C338" s="368"/>
      <c r="D338" s="368"/>
      <c r="E338" s="368"/>
      <c r="F338" s="368"/>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c r="AF338" s="413"/>
      <c r="AG338" s="413"/>
      <c r="AH338" s="413"/>
      <c r="AI338" s="413"/>
      <c r="AJ338" s="413"/>
      <c r="AK338" s="413"/>
      <c r="AL338" s="413"/>
      <c r="AM338" s="413"/>
      <c r="AN338" s="413"/>
      <c r="AO338" s="413"/>
      <c r="AP338" s="413"/>
      <c r="AQ338" s="413"/>
      <c r="AR338" s="413"/>
      <c r="AS338" s="413"/>
      <c r="AT338" s="413"/>
      <c r="AU338" s="413"/>
      <c r="AV338" s="413"/>
      <c r="AW338" s="413"/>
      <c r="AX338" s="413"/>
      <c r="AY338" s="413"/>
      <c r="AZ338" s="413"/>
      <c r="BA338" s="413"/>
      <c r="BB338" s="413"/>
      <c r="BC338" s="413"/>
      <c r="BD338" s="413"/>
      <c r="BE338" s="413"/>
      <c r="BF338" s="413"/>
      <c r="BG338" s="413"/>
      <c r="BH338" s="413"/>
    </row>
    <row r="339" spans="1:60" x14ac:dyDescent="0.2">
      <c r="A339" s="366" t="s">
        <v>231</v>
      </c>
      <c r="B339" s="368"/>
      <c r="C339" s="368"/>
      <c r="D339" s="368"/>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c r="AF339" s="413"/>
      <c r="AG339" s="413"/>
      <c r="AH339" s="413"/>
      <c r="AI339" s="413"/>
      <c r="AJ339" s="413"/>
      <c r="AK339" s="413"/>
      <c r="AL339" s="413"/>
      <c r="AM339" s="413"/>
      <c r="AN339" s="413"/>
      <c r="AO339" s="413"/>
      <c r="AP339" s="413"/>
      <c r="AQ339" s="413"/>
      <c r="AR339" s="413"/>
      <c r="AS339" s="413"/>
      <c r="AT339" s="413"/>
      <c r="AU339" s="413"/>
      <c r="AV339" s="413"/>
      <c r="AW339" s="413"/>
      <c r="AX339" s="413"/>
      <c r="AY339" s="413"/>
      <c r="AZ339" s="413"/>
      <c r="BA339" s="413"/>
      <c r="BB339" s="413"/>
      <c r="BC339" s="413"/>
      <c r="BD339" s="413"/>
      <c r="BE339" s="413"/>
      <c r="BF339" s="413"/>
      <c r="BG339" s="413"/>
      <c r="BH339" s="413"/>
    </row>
    <row r="340" spans="1:60" x14ac:dyDescent="0.2">
      <c r="A340" s="414">
        <v>1</v>
      </c>
      <c r="B340" s="782" t="s">
        <v>910</v>
      </c>
      <c r="C340" s="782"/>
      <c r="D340" s="782"/>
      <c r="E340" s="782"/>
      <c r="F340" s="782"/>
      <c r="G340" s="782"/>
      <c r="H340" s="782"/>
      <c r="I340" s="782"/>
      <c r="J340" s="782"/>
      <c r="K340" s="782"/>
      <c r="L340" s="782"/>
      <c r="M340" s="782"/>
      <c r="N340" s="782"/>
      <c r="O340" s="782"/>
      <c r="P340" s="782"/>
      <c r="Q340" s="782"/>
      <c r="R340" s="782"/>
      <c r="S340" s="782"/>
      <c r="T340" s="782"/>
      <c r="U340" s="782"/>
      <c r="V340" s="782"/>
      <c r="W340" s="782"/>
      <c r="X340" s="782"/>
      <c r="Y340" s="782"/>
      <c r="Z340" s="782"/>
      <c r="AA340" s="782"/>
      <c r="AB340" s="782"/>
      <c r="AC340" s="782"/>
      <c r="AD340" s="782"/>
      <c r="AE340" s="782"/>
      <c r="AF340" s="782"/>
      <c r="AG340" s="782"/>
      <c r="AH340" s="782"/>
      <c r="AI340" s="782"/>
      <c r="AJ340" s="782"/>
      <c r="AK340" s="782"/>
      <c r="AL340" s="782"/>
      <c r="AM340" s="782"/>
      <c r="AN340" s="782"/>
      <c r="AO340" s="782"/>
      <c r="AP340" s="782"/>
      <c r="AQ340" s="782"/>
      <c r="AR340" s="782"/>
      <c r="AS340" s="782"/>
      <c r="AT340" s="782"/>
      <c r="AU340" s="782"/>
      <c r="AV340" s="782"/>
      <c r="AW340" s="782"/>
      <c r="AX340" s="782"/>
      <c r="AY340" s="782"/>
      <c r="AZ340" s="782"/>
      <c r="BA340" s="782"/>
      <c r="BB340" s="782"/>
      <c r="BC340" s="782"/>
      <c r="BD340" s="782"/>
      <c r="BE340" s="782"/>
      <c r="BF340" s="782"/>
      <c r="BG340" s="782"/>
      <c r="BH340" s="782"/>
    </row>
    <row r="341" spans="1:60" x14ac:dyDescent="0.2">
      <c r="A341" s="367">
        <v>2</v>
      </c>
      <c r="B341" s="368" t="s">
        <v>1002</v>
      </c>
      <c r="C341" s="368"/>
      <c r="D341" s="368"/>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c r="AF341" s="413"/>
      <c r="AG341" s="413"/>
      <c r="AH341" s="413"/>
      <c r="AI341" s="413"/>
      <c r="AJ341" s="413"/>
      <c r="AK341" s="413"/>
      <c r="AL341" s="413"/>
      <c r="AM341" s="413"/>
      <c r="AN341" s="413"/>
      <c r="AO341" s="413"/>
      <c r="AP341" s="413"/>
      <c r="AQ341" s="413"/>
      <c r="AR341" s="413"/>
      <c r="AS341" s="413"/>
      <c r="AT341" s="413"/>
      <c r="AU341" s="413"/>
      <c r="AV341" s="413"/>
      <c r="AW341" s="413"/>
      <c r="AX341" s="413"/>
      <c r="AY341" s="413"/>
      <c r="AZ341" s="413"/>
      <c r="BA341" s="413"/>
      <c r="BB341" s="413"/>
      <c r="BC341" s="413"/>
      <c r="BD341" s="413"/>
      <c r="BE341" s="413"/>
      <c r="BF341" s="413"/>
      <c r="BG341" s="413"/>
      <c r="BH341" s="413"/>
    </row>
    <row r="342" spans="1:60" x14ac:dyDescent="0.2">
      <c r="A342" s="366"/>
      <c r="B342" s="369" t="s">
        <v>966</v>
      </c>
      <c r="C342" s="368"/>
      <c r="D342" s="368"/>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c r="AF342" s="413"/>
      <c r="AG342" s="413"/>
      <c r="AH342" s="413"/>
      <c r="AI342" s="413"/>
      <c r="AJ342" s="413"/>
      <c r="AK342" s="413"/>
      <c r="AL342" s="413"/>
      <c r="AM342" s="413"/>
      <c r="AN342" s="413"/>
      <c r="AO342" s="413"/>
      <c r="AP342" s="413"/>
      <c r="AQ342" s="413"/>
      <c r="AR342" s="413"/>
      <c r="AS342" s="413"/>
      <c r="AT342" s="413"/>
      <c r="AU342" s="413"/>
      <c r="AV342" s="413"/>
      <c r="AW342" s="413"/>
      <c r="AX342" s="413"/>
      <c r="AY342" s="413"/>
      <c r="AZ342" s="413"/>
      <c r="BA342" s="413"/>
      <c r="BB342" s="413"/>
      <c r="BC342" s="413"/>
      <c r="BD342" s="413"/>
      <c r="BE342" s="413"/>
      <c r="BF342" s="413"/>
      <c r="BG342" s="413"/>
      <c r="BH342" s="413"/>
    </row>
    <row r="343" spans="1:60" x14ac:dyDescent="0.2">
      <c r="A343" s="366"/>
      <c r="B343" s="369" t="s">
        <v>915</v>
      </c>
      <c r="C343" s="369"/>
      <c r="D343" s="368"/>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13"/>
      <c r="AR343" s="413"/>
      <c r="AS343" s="413"/>
      <c r="AT343" s="413"/>
      <c r="AU343" s="413"/>
      <c r="AV343" s="413"/>
      <c r="AW343" s="413"/>
      <c r="AX343" s="413"/>
      <c r="AY343" s="413"/>
      <c r="AZ343" s="413"/>
      <c r="BA343" s="413"/>
      <c r="BB343" s="413"/>
      <c r="BC343" s="413"/>
      <c r="BD343" s="413"/>
      <c r="BE343" s="413"/>
      <c r="BF343" s="413"/>
      <c r="BG343" s="413"/>
      <c r="BH343" s="413"/>
    </row>
    <row r="344" spans="1:60" x14ac:dyDescent="0.2">
      <c r="A344" s="366" t="s">
        <v>262</v>
      </c>
      <c r="B344" s="369" t="s">
        <v>1050</v>
      </c>
      <c r="C344" s="369"/>
      <c r="D344" s="368"/>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13"/>
      <c r="AR344" s="413"/>
      <c r="AS344" s="413"/>
      <c r="AT344" s="413"/>
      <c r="AU344" s="413"/>
      <c r="AV344" s="413"/>
      <c r="AW344" s="413"/>
      <c r="AX344" s="413"/>
      <c r="AY344" s="413"/>
      <c r="AZ344" s="413"/>
      <c r="BA344" s="413"/>
      <c r="BB344" s="413"/>
      <c r="BC344" s="413"/>
      <c r="BD344" s="413"/>
      <c r="BE344" s="413"/>
      <c r="BF344" s="413"/>
      <c r="BG344" s="413"/>
      <c r="BH344" s="413"/>
    </row>
    <row r="345" spans="1:60" x14ac:dyDescent="0.2">
      <c r="A345" s="225" t="s">
        <v>284</v>
      </c>
      <c r="B345" s="215" t="s">
        <v>916</v>
      </c>
      <c r="C345" s="215"/>
      <c r="D345" s="368"/>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13"/>
      <c r="AR345" s="413"/>
      <c r="AS345" s="413"/>
      <c r="AT345" s="413"/>
      <c r="AU345" s="413"/>
      <c r="AV345" s="413"/>
      <c r="AW345" s="413"/>
      <c r="AX345" s="413"/>
      <c r="AY345" s="413"/>
      <c r="AZ345" s="413"/>
      <c r="BA345" s="413"/>
      <c r="BB345" s="413"/>
      <c r="BC345" s="413"/>
      <c r="BD345" s="413"/>
      <c r="BE345" s="413"/>
      <c r="BF345" s="413"/>
      <c r="BG345" s="413"/>
      <c r="BH345" s="413"/>
    </row>
    <row r="346" spans="1:60" x14ac:dyDescent="0.2">
      <c r="A346" s="368"/>
      <c r="B346" s="370"/>
      <c r="C346" s="370"/>
      <c r="D346" s="371"/>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13"/>
      <c r="AR346" s="413"/>
      <c r="AS346" s="413"/>
      <c r="AT346" s="413"/>
      <c r="AU346" s="413"/>
      <c r="AV346" s="413"/>
      <c r="AW346" s="413"/>
      <c r="AX346" s="413"/>
      <c r="AY346" s="413"/>
      <c r="AZ346" s="413"/>
      <c r="BA346" s="413"/>
      <c r="BB346" s="413"/>
      <c r="BC346" s="413"/>
      <c r="BD346" s="413"/>
      <c r="BE346" s="413"/>
      <c r="BF346" s="413"/>
      <c r="BG346" s="413"/>
      <c r="BH346" s="413"/>
    </row>
    <row r="347" spans="1:60" x14ac:dyDescent="0.2">
      <c r="A347" s="366" t="s">
        <v>969</v>
      </c>
      <c r="B347" s="369" t="s">
        <v>970</v>
      </c>
      <c r="C347" s="369"/>
      <c r="D347" s="368"/>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c r="AF347" s="413"/>
      <c r="AG347" s="413"/>
      <c r="AH347" s="413"/>
      <c r="AI347" s="413"/>
      <c r="AJ347" s="413"/>
      <c r="AK347" s="413"/>
      <c r="AL347" s="413"/>
      <c r="AM347" s="413"/>
      <c r="AN347" s="413"/>
      <c r="AO347" s="413"/>
      <c r="AP347" s="413"/>
      <c r="AQ347" s="413"/>
      <c r="AR347" s="413"/>
      <c r="AS347" s="413"/>
      <c r="AT347" s="413"/>
      <c r="AU347" s="413"/>
      <c r="AV347" s="413"/>
      <c r="AW347" s="413"/>
      <c r="AX347" s="413"/>
      <c r="AY347" s="413"/>
      <c r="AZ347" s="413"/>
      <c r="BA347" s="413"/>
      <c r="BB347" s="413"/>
      <c r="BC347" s="413"/>
      <c r="BD347" s="413"/>
      <c r="BE347" s="413"/>
      <c r="BF347" s="413"/>
      <c r="BG347" s="413"/>
      <c r="BH347" s="413"/>
    </row>
    <row r="348" spans="1:60" x14ac:dyDescent="0.2">
      <c r="A348" s="368"/>
      <c r="B348" s="233" t="s">
        <v>919</v>
      </c>
      <c r="C348" s="233"/>
      <c r="D348" s="368"/>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c r="AU348" s="415"/>
      <c r="AV348" s="415"/>
      <c r="AW348" s="415"/>
      <c r="AX348" s="415"/>
      <c r="AY348" s="415"/>
      <c r="AZ348" s="415"/>
      <c r="BA348" s="415"/>
      <c r="BB348" s="415"/>
      <c r="BC348" s="415"/>
      <c r="BD348" s="415"/>
      <c r="BE348" s="415"/>
      <c r="BF348" s="415"/>
      <c r="BG348" s="415"/>
      <c r="BH348" s="415"/>
    </row>
    <row r="349" spans="1:60" x14ac:dyDescent="0.2">
      <c r="A349" s="234"/>
      <c r="B349" s="266" t="s">
        <v>920</v>
      </c>
      <c r="C349" s="234"/>
      <c r="D349" s="234"/>
      <c r="E349" s="234"/>
      <c r="F349" s="234"/>
      <c r="G349" s="264"/>
      <c r="H349" s="264"/>
      <c r="I349" s="264"/>
      <c r="J349" s="264"/>
      <c r="K349" s="234"/>
      <c r="L349" s="265"/>
      <c r="M349" s="265"/>
      <c r="N349" s="265"/>
      <c r="O349" s="265"/>
      <c r="P349" s="265"/>
      <c r="Q349" s="265"/>
      <c r="R349" s="265"/>
      <c r="S349" s="265"/>
      <c r="T349" s="265"/>
      <c r="U349" s="265"/>
      <c r="V349" s="265"/>
      <c r="W349" s="265"/>
      <c r="X349" s="265"/>
      <c r="Y349" s="265"/>
      <c r="Z349" s="265"/>
      <c r="AA349" s="265"/>
      <c r="AB349" s="265"/>
      <c r="AC349" s="265"/>
      <c r="AD349" s="265"/>
      <c r="AE349" s="265"/>
      <c r="AF349" s="265"/>
      <c r="AG349" s="265"/>
      <c r="AH349" s="265"/>
      <c r="AI349" s="265"/>
      <c r="AJ349" s="265"/>
      <c r="AK349" s="265"/>
      <c r="AL349" s="265"/>
      <c r="AM349" s="265"/>
      <c r="AN349" s="265"/>
      <c r="AO349" s="265"/>
      <c r="AP349" s="265"/>
      <c r="AQ349" s="265"/>
      <c r="AR349" s="265"/>
      <c r="AS349" s="265"/>
      <c r="AT349" s="265"/>
      <c r="AU349" s="265"/>
      <c r="AV349" s="265"/>
      <c r="AW349" s="265"/>
      <c r="AX349" s="265"/>
      <c r="AY349" s="265"/>
      <c r="AZ349" s="265"/>
      <c r="BA349" s="265"/>
      <c r="BB349" s="265"/>
      <c r="BC349" s="265"/>
      <c r="BD349" s="265"/>
      <c r="BE349" s="265"/>
      <c r="BF349" s="265"/>
      <c r="BG349" s="265"/>
      <c r="BH349" s="265"/>
    </row>
    <row r="350" spans="1:60" x14ac:dyDescent="0.2">
      <c r="A350" s="234"/>
      <c r="B350" s="266" t="s">
        <v>921</v>
      </c>
      <c r="C350" s="234"/>
      <c r="D350" s="234"/>
      <c r="E350" s="234"/>
      <c r="F350" s="234"/>
      <c r="G350" s="264"/>
      <c r="H350" s="264"/>
      <c r="I350" s="264"/>
      <c r="J350" s="264"/>
      <c r="K350" s="234"/>
      <c r="L350" s="265"/>
      <c r="M350" s="265"/>
      <c r="N350" s="265"/>
      <c r="O350" s="265"/>
      <c r="P350" s="265"/>
      <c r="Q350" s="265"/>
      <c r="R350" s="265"/>
      <c r="S350" s="265"/>
      <c r="T350" s="265"/>
      <c r="U350" s="265"/>
      <c r="V350" s="265"/>
      <c r="W350" s="265"/>
      <c r="X350" s="265"/>
      <c r="Y350" s="265"/>
      <c r="Z350" s="265"/>
      <c r="AA350" s="265"/>
      <c r="AB350" s="265"/>
      <c r="AC350" s="265"/>
      <c r="AD350" s="265"/>
      <c r="AE350" s="265"/>
      <c r="AF350" s="265"/>
      <c r="AG350" s="265"/>
      <c r="AH350" s="265"/>
      <c r="AI350" s="265"/>
      <c r="AJ350" s="265"/>
      <c r="AK350" s="265"/>
      <c r="AL350" s="265"/>
      <c r="AM350" s="265"/>
      <c r="AN350" s="265"/>
      <c r="AO350" s="265"/>
      <c r="AP350" s="265"/>
      <c r="AQ350" s="265"/>
      <c r="AR350" s="265"/>
      <c r="AS350" s="265"/>
      <c r="AT350" s="265"/>
      <c r="AU350" s="265"/>
      <c r="AV350" s="265"/>
      <c r="AW350" s="265"/>
      <c r="AX350" s="265"/>
      <c r="AY350" s="265"/>
      <c r="AZ350" s="265"/>
      <c r="BA350" s="265"/>
      <c r="BB350" s="265"/>
      <c r="BC350" s="265"/>
      <c r="BD350" s="265"/>
      <c r="BE350" s="265"/>
      <c r="BF350" s="265"/>
      <c r="BG350" s="265"/>
      <c r="BH350" s="265"/>
    </row>
    <row r="351" spans="1:60" x14ac:dyDescent="0.2">
      <c r="A351" s="368"/>
      <c r="B351" s="368"/>
      <c r="C351" s="368"/>
      <c r="D351" s="372"/>
      <c r="E351" s="416"/>
      <c r="F351" s="416"/>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c r="AN351" s="417"/>
      <c r="AO351" s="417"/>
      <c r="AP351" s="417"/>
      <c r="AQ351" s="417"/>
      <c r="AR351" s="417"/>
      <c r="AS351" s="417"/>
      <c r="AT351" s="417"/>
      <c r="AU351" s="417"/>
      <c r="AV351" s="417"/>
      <c r="AW351" s="417"/>
      <c r="AX351" s="417"/>
      <c r="AY351" s="417"/>
      <c r="AZ351" s="417"/>
      <c r="BA351" s="417"/>
      <c r="BB351" s="417"/>
      <c r="BC351" s="417"/>
      <c r="BD351" s="417"/>
      <c r="BE351" s="417"/>
      <c r="BF351" s="417"/>
      <c r="BG351" s="417"/>
      <c r="BH351" s="417"/>
    </row>
  </sheetData>
  <mergeCells count="32">
    <mergeCell ref="W5:X5"/>
    <mergeCell ref="A1:BH1"/>
    <mergeCell ref="E4:F5"/>
    <mergeCell ref="H4:Q4"/>
    <mergeCell ref="S4:Z4"/>
    <mergeCell ref="AB4:AM4"/>
    <mergeCell ref="AO4:AX4"/>
    <mergeCell ref="AZ4:BE4"/>
    <mergeCell ref="BG4:BH5"/>
    <mergeCell ref="H5:I5"/>
    <mergeCell ref="J5:K5"/>
    <mergeCell ref="L5:M5"/>
    <mergeCell ref="N5:O5"/>
    <mergeCell ref="P5:Q5"/>
    <mergeCell ref="S5:T5"/>
    <mergeCell ref="U5:V5"/>
    <mergeCell ref="AZ5:BA5"/>
    <mergeCell ref="BB5:BC5"/>
    <mergeCell ref="BD5:BE5"/>
    <mergeCell ref="B340:BH340"/>
    <mergeCell ref="AL5:AM5"/>
    <mergeCell ref="AO5:AP5"/>
    <mergeCell ref="AQ5:AR5"/>
    <mergeCell ref="AS5:AT5"/>
    <mergeCell ref="AU5:AV5"/>
    <mergeCell ref="AW5:AX5"/>
    <mergeCell ref="Y5:Z5"/>
    <mergeCell ref="AB5:AC5"/>
    <mergeCell ref="AD5:AE5"/>
    <mergeCell ref="AF5:AG5"/>
    <mergeCell ref="AH5:AI5"/>
    <mergeCell ref="AJ5:AK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353"/>
  <sheetViews>
    <sheetView workbookViewId="0">
      <selection sqref="A1:S1"/>
    </sheetView>
  </sheetViews>
  <sheetFormatPr defaultRowHeight="15" x14ac:dyDescent="0.2"/>
  <cols>
    <col min="1" max="1" width="8.88671875" bestFit="1" customWidth="1"/>
    <col min="2" max="2" width="21.33203125" customWidth="1"/>
    <col min="3" max="3" width="21.5546875" hidden="1" customWidth="1"/>
    <col min="4" max="4" width="8.88671875" hidden="1" customWidth="1"/>
    <col min="5" max="5" width="6.88671875" customWidth="1"/>
    <col min="6" max="6" width="5.6640625" customWidth="1"/>
    <col min="7" max="7" width="1.6640625" customWidth="1"/>
    <col min="8" max="8" width="6.88671875" customWidth="1"/>
    <col min="9" max="9" width="5.6640625" customWidth="1"/>
    <col min="10" max="10" width="6.88671875" customWidth="1"/>
    <col min="11" max="11" width="5.6640625" customWidth="1"/>
    <col min="12" max="12" width="6.88671875" customWidth="1"/>
    <col min="13" max="13" width="5.6640625" customWidth="1"/>
    <col min="14" max="14" width="6.88671875" customWidth="1"/>
    <col min="15" max="15" width="5.6640625" customWidth="1"/>
    <col min="16" max="16" width="6.88671875" customWidth="1"/>
    <col min="17" max="17" width="5.6640625" customWidth="1"/>
    <col min="18" max="18" width="6.88671875" customWidth="1"/>
    <col min="19" max="19" width="5.6640625" customWidth="1"/>
    <col min="20" max="20" width="8.88671875" customWidth="1"/>
  </cols>
  <sheetData>
    <row r="1" spans="1:19" ht="50.45" customHeight="1" x14ac:dyDescent="0.2">
      <c r="A1" s="772" t="s">
        <v>1051</v>
      </c>
      <c r="B1" s="772"/>
      <c r="C1" s="772"/>
      <c r="D1" s="772"/>
      <c r="E1" s="772"/>
      <c r="F1" s="772"/>
      <c r="G1" s="772"/>
      <c r="H1" s="772"/>
      <c r="I1" s="772"/>
      <c r="J1" s="772"/>
      <c r="K1" s="772"/>
      <c r="L1" s="772"/>
      <c r="M1" s="772"/>
      <c r="N1" s="772"/>
      <c r="O1" s="772"/>
      <c r="P1" s="772"/>
      <c r="Q1" s="772"/>
      <c r="R1" s="772"/>
      <c r="S1" s="772"/>
    </row>
    <row r="2" spans="1:19" hidden="1" x14ac:dyDescent="0.2">
      <c r="A2" s="390"/>
      <c r="B2" s="390"/>
      <c r="C2" s="390"/>
      <c r="D2" s="390"/>
      <c r="H2" s="143" t="s">
        <v>178</v>
      </c>
      <c r="J2" s="143" t="s">
        <v>186</v>
      </c>
      <c r="K2" s="390"/>
      <c r="L2" s="143" t="s">
        <v>182</v>
      </c>
      <c r="M2" s="390"/>
      <c r="N2" s="143" t="s">
        <v>184</v>
      </c>
      <c r="O2" s="390"/>
      <c r="P2" s="143" t="s">
        <v>180</v>
      </c>
      <c r="Q2" s="346"/>
      <c r="R2" s="146" t="s">
        <v>143</v>
      </c>
      <c r="S2" s="346"/>
    </row>
    <row r="3" spans="1:19" x14ac:dyDescent="0.2">
      <c r="A3" s="390"/>
      <c r="B3" s="390"/>
      <c r="C3" s="390"/>
      <c r="D3" s="390"/>
      <c r="E3" s="390"/>
      <c r="F3" s="390"/>
      <c r="G3" s="390"/>
      <c r="H3" s="390"/>
      <c r="I3" s="390"/>
      <c r="J3" s="390"/>
      <c r="K3" s="390"/>
      <c r="L3" s="390"/>
      <c r="M3" s="390"/>
      <c r="N3" s="390"/>
      <c r="O3" s="390"/>
      <c r="P3" s="391"/>
      <c r="Q3" s="346"/>
      <c r="R3" s="391"/>
      <c r="S3" s="346" t="s">
        <v>95</v>
      </c>
    </row>
    <row r="4" spans="1:19" ht="39.950000000000003" customHeight="1" x14ac:dyDescent="0.2">
      <c r="A4" s="390"/>
      <c r="B4" s="390"/>
      <c r="C4" s="390"/>
      <c r="D4" s="390"/>
      <c r="E4" s="783" t="s">
        <v>1029</v>
      </c>
      <c r="F4" s="783"/>
      <c r="G4" s="393"/>
      <c r="H4" s="783" t="s">
        <v>178</v>
      </c>
      <c r="I4" s="783"/>
      <c r="J4" s="783" t="s">
        <v>186</v>
      </c>
      <c r="K4" s="783"/>
      <c r="L4" s="783" t="s">
        <v>1052</v>
      </c>
      <c r="M4" s="783"/>
      <c r="N4" s="783" t="s">
        <v>1053</v>
      </c>
      <c r="O4" s="783"/>
      <c r="P4" s="783" t="s">
        <v>180</v>
      </c>
      <c r="Q4" s="783"/>
      <c r="R4" s="783" t="s">
        <v>1054</v>
      </c>
      <c r="S4" s="783"/>
    </row>
    <row r="5" spans="1:19" ht="39.950000000000003" customHeight="1" x14ac:dyDescent="0.2">
      <c r="A5" s="394"/>
      <c r="B5" s="390"/>
      <c r="C5" s="390"/>
      <c r="D5" s="390"/>
      <c r="E5" s="783"/>
      <c r="F5" s="783"/>
      <c r="G5" s="393"/>
      <c r="H5" s="783"/>
      <c r="I5" s="783"/>
      <c r="J5" s="783"/>
      <c r="K5" s="783"/>
      <c r="L5" s="783"/>
      <c r="M5" s="783"/>
      <c r="N5" s="783"/>
      <c r="O5" s="783"/>
      <c r="P5" s="783"/>
      <c r="Q5" s="783"/>
      <c r="R5" s="783"/>
      <c r="S5" s="783"/>
    </row>
    <row r="6" spans="1:19" ht="3" customHeight="1" x14ac:dyDescent="0.2">
      <c r="A6" s="390"/>
      <c r="B6" s="390"/>
      <c r="C6" s="390"/>
      <c r="D6" s="390"/>
      <c r="E6" s="396"/>
      <c r="F6" s="396"/>
      <c r="G6" s="392"/>
      <c r="H6" s="392"/>
      <c r="I6" s="392"/>
      <c r="J6" s="392"/>
      <c r="K6" s="392"/>
      <c r="L6" s="392"/>
      <c r="M6" s="392"/>
      <c r="N6" s="392"/>
      <c r="O6" s="392"/>
      <c r="P6" s="392"/>
      <c r="Q6" s="392"/>
      <c r="R6" s="392"/>
      <c r="S6" s="392"/>
    </row>
    <row r="7" spans="1:19" x14ac:dyDescent="0.2">
      <c r="A7" s="397" t="s">
        <v>259</v>
      </c>
      <c r="B7" s="397" t="s">
        <v>3</v>
      </c>
      <c r="C7" s="178"/>
      <c r="D7" s="178"/>
      <c r="E7" s="398">
        <v>268560</v>
      </c>
      <c r="F7" s="399">
        <v>1</v>
      </c>
      <c r="G7" s="400"/>
      <c r="H7" s="398">
        <v>230280</v>
      </c>
      <c r="I7" s="399">
        <v>0.86</v>
      </c>
      <c r="J7" s="398">
        <v>640</v>
      </c>
      <c r="K7" s="399">
        <v>0</v>
      </c>
      <c r="L7" s="398">
        <v>7980</v>
      </c>
      <c r="M7" s="399">
        <v>0.03</v>
      </c>
      <c r="N7" s="398">
        <v>6520</v>
      </c>
      <c r="O7" s="399">
        <v>0.02</v>
      </c>
      <c r="P7" s="398">
        <v>16740</v>
      </c>
      <c r="Q7" s="399">
        <v>0.06</v>
      </c>
      <c r="R7" s="398">
        <v>6410</v>
      </c>
      <c r="S7" s="399">
        <v>0.02</v>
      </c>
    </row>
    <row r="8" spans="1:19" x14ac:dyDescent="0.2">
      <c r="A8" s="397" t="s">
        <v>260</v>
      </c>
      <c r="B8" s="397" t="s">
        <v>261</v>
      </c>
      <c r="C8" s="178"/>
      <c r="D8" s="178"/>
      <c r="E8" s="398">
        <v>51760</v>
      </c>
      <c r="F8" s="399">
        <v>1</v>
      </c>
      <c r="G8" s="400"/>
      <c r="H8" s="398">
        <v>37350</v>
      </c>
      <c r="I8" s="399">
        <v>0.72</v>
      </c>
      <c r="J8" s="398">
        <v>240</v>
      </c>
      <c r="K8" s="399">
        <v>0</v>
      </c>
      <c r="L8" s="398">
        <v>1780</v>
      </c>
      <c r="M8" s="399">
        <v>0.03</v>
      </c>
      <c r="N8" s="398">
        <v>3010</v>
      </c>
      <c r="O8" s="399">
        <v>0.06</v>
      </c>
      <c r="P8" s="398">
        <v>6730</v>
      </c>
      <c r="Q8" s="399">
        <v>0.13</v>
      </c>
      <c r="R8" s="398">
        <v>2650</v>
      </c>
      <c r="S8" s="399">
        <v>0.05</v>
      </c>
    </row>
    <row r="9" spans="1:19" x14ac:dyDescent="0.2">
      <c r="A9" s="397" t="s">
        <v>262</v>
      </c>
      <c r="B9" s="397" t="s">
        <v>263</v>
      </c>
      <c r="C9" s="178"/>
      <c r="D9" s="178"/>
      <c r="E9" s="398">
        <v>216810</v>
      </c>
      <c r="F9" s="399">
        <v>1</v>
      </c>
      <c r="G9" s="400"/>
      <c r="H9" s="398">
        <v>192930</v>
      </c>
      <c r="I9" s="399">
        <v>0.89</v>
      </c>
      <c r="J9" s="398">
        <v>410</v>
      </c>
      <c r="K9" s="399">
        <v>0</v>
      </c>
      <c r="L9" s="398">
        <v>6190</v>
      </c>
      <c r="M9" s="399">
        <v>0.03</v>
      </c>
      <c r="N9" s="398">
        <v>3510</v>
      </c>
      <c r="O9" s="399">
        <v>0.02</v>
      </c>
      <c r="P9" s="398">
        <v>10010</v>
      </c>
      <c r="Q9" s="399">
        <v>0.05</v>
      </c>
      <c r="R9" s="398">
        <v>3760</v>
      </c>
      <c r="S9" s="399">
        <v>0.02</v>
      </c>
    </row>
    <row r="10" spans="1:19" x14ac:dyDescent="0.2">
      <c r="A10" s="397"/>
      <c r="B10" s="397"/>
      <c r="C10" s="184"/>
      <c r="D10" s="184"/>
      <c r="E10" s="398"/>
      <c r="F10" s="353"/>
      <c r="G10" s="353"/>
      <c r="H10" s="401"/>
      <c r="I10" s="353"/>
      <c r="J10" s="401"/>
      <c r="K10" s="353"/>
      <c r="L10" s="401"/>
      <c r="M10" s="353"/>
      <c r="N10" s="401"/>
      <c r="O10" s="353"/>
      <c r="P10" s="401"/>
      <c r="Q10" s="353"/>
      <c r="R10" s="401"/>
      <c r="S10" s="353"/>
    </row>
    <row r="11" spans="1:19" x14ac:dyDescent="0.2">
      <c r="A11" s="402" t="s">
        <v>264</v>
      </c>
      <c r="B11" s="402" t="s">
        <v>265</v>
      </c>
      <c r="C11" s="178"/>
      <c r="D11" s="178"/>
      <c r="E11" s="398">
        <v>14730</v>
      </c>
      <c r="F11" s="399">
        <v>1</v>
      </c>
      <c r="G11" s="403"/>
      <c r="H11" s="404">
        <v>13930</v>
      </c>
      <c r="I11" s="405">
        <v>0.95</v>
      </c>
      <c r="J11" s="404">
        <v>0</v>
      </c>
      <c r="K11" s="405">
        <v>0</v>
      </c>
      <c r="L11" s="404">
        <v>160</v>
      </c>
      <c r="M11" s="405">
        <v>0.01</v>
      </c>
      <c r="N11" s="404">
        <v>100</v>
      </c>
      <c r="O11" s="405">
        <v>0.01</v>
      </c>
      <c r="P11" s="404">
        <v>500</v>
      </c>
      <c r="Q11" s="405">
        <v>0.03</v>
      </c>
      <c r="R11" s="404">
        <v>40</v>
      </c>
      <c r="S11" s="405">
        <v>0</v>
      </c>
    </row>
    <row r="12" spans="1:19" x14ac:dyDescent="0.2">
      <c r="A12" s="402" t="s">
        <v>266</v>
      </c>
      <c r="B12" s="402" t="s">
        <v>267</v>
      </c>
      <c r="C12" s="178"/>
      <c r="D12" s="178"/>
      <c r="E12" s="398">
        <v>37930</v>
      </c>
      <c r="F12" s="399">
        <v>1</v>
      </c>
      <c r="G12" s="403"/>
      <c r="H12" s="404">
        <v>33920</v>
      </c>
      <c r="I12" s="405">
        <v>0.89</v>
      </c>
      <c r="J12" s="404">
        <v>90</v>
      </c>
      <c r="K12" s="405">
        <v>0</v>
      </c>
      <c r="L12" s="404">
        <v>750</v>
      </c>
      <c r="M12" s="405">
        <v>0.02</v>
      </c>
      <c r="N12" s="404">
        <v>750</v>
      </c>
      <c r="O12" s="405">
        <v>0.02</v>
      </c>
      <c r="P12" s="404">
        <v>2410</v>
      </c>
      <c r="Q12" s="405">
        <v>0.06</v>
      </c>
      <c r="R12" s="404">
        <v>10</v>
      </c>
      <c r="S12" s="405">
        <v>0</v>
      </c>
    </row>
    <row r="13" spans="1:19" x14ac:dyDescent="0.2">
      <c r="A13" s="402" t="s">
        <v>268</v>
      </c>
      <c r="B13" s="402" t="s">
        <v>269</v>
      </c>
      <c r="C13" s="178"/>
      <c r="D13" s="178"/>
      <c r="E13" s="398">
        <v>26800</v>
      </c>
      <c r="F13" s="399">
        <v>1</v>
      </c>
      <c r="G13" s="403"/>
      <c r="H13" s="404">
        <v>23990</v>
      </c>
      <c r="I13" s="405">
        <v>0.9</v>
      </c>
      <c r="J13" s="404">
        <v>30</v>
      </c>
      <c r="K13" s="405">
        <v>0</v>
      </c>
      <c r="L13" s="404">
        <v>810</v>
      </c>
      <c r="M13" s="405">
        <v>0.03</v>
      </c>
      <c r="N13" s="404">
        <v>340</v>
      </c>
      <c r="O13" s="405">
        <v>0.01</v>
      </c>
      <c r="P13" s="404">
        <v>1350</v>
      </c>
      <c r="Q13" s="405">
        <v>0.05</v>
      </c>
      <c r="R13" s="404">
        <v>270</v>
      </c>
      <c r="S13" s="405">
        <v>0.01</v>
      </c>
    </row>
    <row r="14" spans="1:19" x14ac:dyDescent="0.2">
      <c r="A14" s="402" t="s">
        <v>270</v>
      </c>
      <c r="B14" s="402" t="s">
        <v>271</v>
      </c>
      <c r="C14" s="184"/>
      <c r="D14" s="184"/>
      <c r="E14" s="398">
        <v>20180</v>
      </c>
      <c r="F14" s="399">
        <v>1</v>
      </c>
      <c r="G14" s="403"/>
      <c r="H14" s="404">
        <v>17980</v>
      </c>
      <c r="I14" s="405">
        <v>0.89</v>
      </c>
      <c r="J14" s="404">
        <v>40</v>
      </c>
      <c r="K14" s="405">
        <v>0</v>
      </c>
      <c r="L14" s="404">
        <v>780</v>
      </c>
      <c r="M14" s="405">
        <v>0.04</v>
      </c>
      <c r="N14" s="404">
        <v>340</v>
      </c>
      <c r="O14" s="405">
        <v>0.02</v>
      </c>
      <c r="P14" s="404">
        <v>990</v>
      </c>
      <c r="Q14" s="405">
        <v>0.05</v>
      </c>
      <c r="R14" s="404">
        <v>50</v>
      </c>
      <c r="S14" s="405">
        <v>0</v>
      </c>
    </row>
    <row r="15" spans="1:19" x14ac:dyDescent="0.2">
      <c r="A15" s="402" t="s">
        <v>272</v>
      </c>
      <c r="B15" s="402" t="s">
        <v>273</v>
      </c>
      <c r="C15" s="313"/>
      <c r="D15" s="313"/>
      <c r="E15" s="398">
        <v>25100</v>
      </c>
      <c r="F15" s="399">
        <v>1</v>
      </c>
      <c r="G15" s="403"/>
      <c r="H15" s="404">
        <v>20910</v>
      </c>
      <c r="I15" s="405">
        <v>0.83</v>
      </c>
      <c r="J15" s="404">
        <v>60</v>
      </c>
      <c r="K15" s="405">
        <v>0</v>
      </c>
      <c r="L15" s="404">
        <v>710</v>
      </c>
      <c r="M15" s="405">
        <v>0.03</v>
      </c>
      <c r="N15" s="404">
        <v>310</v>
      </c>
      <c r="O15" s="405">
        <v>0.01</v>
      </c>
      <c r="P15" s="404">
        <v>1850</v>
      </c>
      <c r="Q15" s="405">
        <v>7.0000000000000007E-2</v>
      </c>
      <c r="R15" s="404">
        <v>1260</v>
      </c>
      <c r="S15" s="405">
        <v>0.05</v>
      </c>
    </row>
    <row r="16" spans="1:19" x14ac:dyDescent="0.2">
      <c r="A16" s="402" t="s">
        <v>274</v>
      </c>
      <c r="B16" s="402" t="s">
        <v>275</v>
      </c>
      <c r="C16" s="184"/>
      <c r="D16" s="184"/>
      <c r="E16" s="398">
        <v>26840</v>
      </c>
      <c r="F16" s="399">
        <v>1</v>
      </c>
      <c r="G16" s="403"/>
      <c r="H16" s="404">
        <v>23420</v>
      </c>
      <c r="I16" s="405">
        <v>0.87</v>
      </c>
      <c r="J16" s="404">
        <v>70</v>
      </c>
      <c r="K16" s="405">
        <v>0</v>
      </c>
      <c r="L16" s="404">
        <v>1100</v>
      </c>
      <c r="M16" s="405">
        <v>0.04</v>
      </c>
      <c r="N16" s="404">
        <v>530</v>
      </c>
      <c r="O16" s="405">
        <v>0.02</v>
      </c>
      <c r="P16" s="404">
        <v>810</v>
      </c>
      <c r="Q16" s="405">
        <v>0.03</v>
      </c>
      <c r="R16" s="404">
        <v>910</v>
      </c>
      <c r="S16" s="405">
        <v>0.03</v>
      </c>
    </row>
    <row r="17" spans="1:19" x14ac:dyDescent="0.2">
      <c r="A17" s="402" t="s">
        <v>260</v>
      </c>
      <c r="B17" s="402" t="s">
        <v>261</v>
      </c>
      <c r="C17" s="184"/>
      <c r="D17" s="184"/>
      <c r="E17" s="398">
        <v>51760</v>
      </c>
      <c r="F17" s="399">
        <v>1</v>
      </c>
      <c r="G17" s="403"/>
      <c r="H17" s="404">
        <v>37350</v>
      </c>
      <c r="I17" s="405">
        <v>0.72</v>
      </c>
      <c r="J17" s="404">
        <v>240</v>
      </c>
      <c r="K17" s="405">
        <v>0</v>
      </c>
      <c r="L17" s="404">
        <v>1780</v>
      </c>
      <c r="M17" s="405">
        <v>0.03</v>
      </c>
      <c r="N17" s="404">
        <v>3010</v>
      </c>
      <c r="O17" s="405">
        <v>0.06</v>
      </c>
      <c r="P17" s="404">
        <v>6730</v>
      </c>
      <c r="Q17" s="405">
        <v>0.13</v>
      </c>
      <c r="R17" s="404">
        <v>2650</v>
      </c>
      <c r="S17" s="405">
        <v>0.05</v>
      </c>
    </row>
    <row r="18" spans="1:19" x14ac:dyDescent="0.2">
      <c r="A18" s="402" t="s">
        <v>276</v>
      </c>
      <c r="B18" s="402" t="s">
        <v>277</v>
      </c>
      <c r="C18" s="178"/>
      <c r="D18" s="178"/>
      <c r="E18" s="398">
        <v>37800</v>
      </c>
      <c r="F18" s="399">
        <v>1</v>
      </c>
      <c r="G18" s="403"/>
      <c r="H18" s="404">
        <v>34010</v>
      </c>
      <c r="I18" s="405">
        <v>0.9</v>
      </c>
      <c r="J18" s="404">
        <v>90</v>
      </c>
      <c r="K18" s="405">
        <v>0</v>
      </c>
      <c r="L18" s="404">
        <v>1170</v>
      </c>
      <c r="M18" s="405">
        <v>0.03</v>
      </c>
      <c r="N18" s="404">
        <v>750</v>
      </c>
      <c r="O18" s="405">
        <v>0.02</v>
      </c>
      <c r="P18" s="404">
        <v>1400</v>
      </c>
      <c r="Q18" s="405">
        <v>0.04</v>
      </c>
      <c r="R18" s="404">
        <v>390</v>
      </c>
      <c r="S18" s="405">
        <v>0.01</v>
      </c>
    </row>
    <row r="19" spans="1:19" x14ac:dyDescent="0.2">
      <c r="A19" s="402" t="s">
        <v>278</v>
      </c>
      <c r="B19" s="402" t="s">
        <v>279</v>
      </c>
      <c r="C19" s="178"/>
      <c r="D19" s="178"/>
      <c r="E19" s="398">
        <v>27430</v>
      </c>
      <c r="F19" s="399">
        <v>1</v>
      </c>
      <c r="G19" s="403"/>
      <c r="H19" s="404">
        <v>24760</v>
      </c>
      <c r="I19" s="405">
        <v>0.9</v>
      </c>
      <c r="J19" s="404">
        <v>40</v>
      </c>
      <c r="K19" s="405">
        <v>0</v>
      </c>
      <c r="L19" s="404">
        <v>720</v>
      </c>
      <c r="M19" s="405">
        <v>0.03</v>
      </c>
      <c r="N19" s="404">
        <v>390</v>
      </c>
      <c r="O19" s="405">
        <v>0.01</v>
      </c>
      <c r="P19" s="404">
        <v>690</v>
      </c>
      <c r="Q19" s="405">
        <v>0.03</v>
      </c>
      <c r="R19" s="404">
        <v>840</v>
      </c>
      <c r="S19" s="405">
        <v>0.03</v>
      </c>
    </row>
    <row r="20" spans="1:19" x14ac:dyDescent="0.2">
      <c r="A20" s="402"/>
      <c r="B20" s="402"/>
      <c r="C20" s="402"/>
      <c r="D20" s="402"/>
      <c r="E20" s="338"/>
      <c r="F20" s="399"/>
      <c r="G20" s="317"/>
      <c r="H20" s="317"/>
      <c r="I20" s="405"/>
      <c r="J20" s="405"/>
      <c r="K20" s="405"/>
      <c r="L20" s="405"/>
      <c r="M20" s="405"/>
      <c r="N20" s="317"/>
      <c r="O20" s="405"/>
      <c r="P20" s="317"/>
      <c r="Q20" s="405"/>
      <c r="R20" s="317"/>
      <c r="S20" s="405"/>
    </row>
    <row r="21" spans="1:19" x14ac:dyDescent="0.2">
      <c r="A21" s="186" t="s">
        <v>280</v>
      </c>
      <c r="B21" s="186" t="s">
        <v>281</v>
      </c>
      <c r="C21" s="402"/>
      <c r="D21" s="402"/>
      <c r="E21" s="401">
        <v>139</v>
      </c>
      <c r="F21" s="399">
        <v>1</v>
      </c>
      <c r="G21" s="406"/>
      <c r="H21" s="407">
        <v>134</v>
      </c>
      <c r="I21" s="405">
        <v>0.96</v>
      </c>
      <c r="J21" s="407">
        <v>0</v>
      </c>
      <c r="K21" s="405">
        <v>0</v>
      </c>
      <c r="L21" s="407">
        <v>3</v>
      </c>
      <c r="M21" s="405">
        <v>0.02</v>
      </c>
      <c r="N21" s="407">
        <v>1</v>
      </c>
      <c r="O21" s="405">
        <v>0.01</v>
      </c>
      <c r="P21" s="407">
        <v>1</v>
      </c>
      <c r="Q21" s="405">
        <v>0.01</v>
      </c>
      <c r="R21" s="407">
        <v>0</v>
      </c>
      <c r="S21" s="405">
        <v>0</v>
      </c>
    </row>
    <row r="22" spans="1:19" x14ac:dyDescent="0.2">
      <c r="A22" s="198" t="s">
        <v>282</v>
      </c>
      <c r="B22" s="198" t="s">
        <v>283</v>
      </c>
      <c r="C22" s="402"/>
      <c r="D22" s="402"/>
      <c r="E22" s="408" t="s">
        <v>284</v>
      </c>
      <c r="F22" s="409" t="s">
        <v>284</v>
      </c>
      <c r="G22" s="410"/>
      <c r="H22" s="411" t="s">
        <v>284</v>
      </c>
      <c r="I22" s="412" t="s">
        <v>284</v>
      </c>
      <c r="J22" s="411" t="s">
        <v>284</v>
      </c>
      <c r="K22" s="412" t="s">
        <v>284</v>
      </c>
      <c r="L22" s="411" t="s">
        <v>284</v>
      </c>
      <c r="M22" s="412" t="s">
        <v>284</v>
      </c>
      <c r="N22" s="411" t="s">
        <v>284</v>
      </c>
      <c r="O22" s="412" t="s">
        <v>284</v>
      </c>
      <c r="P22" s="411" t="s">
        <v>284</v>
      </c>
      <c r="Q22" s="412" t="s">
        <v>284</v>
      </c>
      <c r="R22" s="411" t="s">
        <v>284</v>
      </c>
      <c r="S22" s="412" t="s">
        <v>284</v>
      </c>
    </row>
    <row r="23" spans="1:19" x14ac:dyDescent="0.2">
      <c r="A23" s="186" t="s">
        <v>285</v>
      </c>
      <c r="B23" s="186" t="s">
        <v>286</v>
      </c>
      <c r="C23" s="402"/>
      <c r="D23" s="402"/>
      <c r="E23" s="401">
        <v>397</v>
      </c>
      <c r="F23" s="399">
        <v>1</v>
      </c>
      <c r="G23" s="406"/>
      <c r="H23" s="407">
        <v>387</v>
      </c>
      <c r="I23" s="405">
        <v>0.97</v>
      </c>
      <c r="J23" s="407">
        <v>0</v>
      </c>
      <c r="K23" s="405">
        <v>0</v>
      </c>
      <c r="L23" s="407">
        <v>3</v>
      </c>
      <c r="M23" s="405">
        <v>0.01</v>
      </c>
      <c r="N23" s="407">
        <v>1</v>
      </c>
      <c r="O23" s="405">
        <v>0</v>
      </c>
      <c r="P23" s="407">
        <v>6</v>
      </c>
      <c r="Q23" s="405">
        <v>0.02</v>
      </c>
      <c r="R23" s="407">
        <v>0</v>
      </c>
      <c r="S23" s="405">
        <v>0</v>
      </c>
    </row>
    <row r="24" spans="1:19" x14ac:dyDescent="0.2">
      <c r="A24" s="186" t="s">
        <v>287</v>
      </c>
      <c r="B24" s="186" t="s">
        <v>288</v>
      </c>
      <c r="C24" s="402"/>
      <c r="D24" s="402"/>
      <c r="E24" s="401">
        <v>578</v>
      </c>
      <c r="F24" s="399">
        <v>1</v>
      </c>
      <c r="G24" s="406"/>
      <c r="H24" s="407">
        <v>542</v>
      </c>
      <c r="I24" s="405">
        <v>0.94</v>
      </c>
      <c r="J24" s="407">
        <v>0</v>
      </c>
      <c r="K24" s="405">
        <v>0</v>
      </c>
      <c r="L24" s="407">
        <v>27</v>
      </c>
      <c r="M24" s="405">
        <v>0.05</v>
      </c>
      <c r="N24" s="407">
        <v>5</v>
      </c>
      <c r="O24" s="405">
        <v>0.01</v>
      </c>
      <c r="P24" s="407">
        <v>3</v>
      </c>
      <c r="Q24" s="405">
        <v>0.01</v>
      </c>
      <c r="R24" s="407">
        <v>1</v>
      </c>
      <c r="S24" s="405">
        <v>0</v>
      </c>
    </row>
    <row r="25" spans="1:19" x14ac:dyDescent="0.2">
      <c r="A25" s="186" t="s">
        <v>289</v>
      </c>
      <c r="B25" s="186" t="s">
        <v>290</v>
      </c>
      <c r="C25" s="402"/>
      <c r="D25" s="402"/>
      <c r="E25" s="401">
        <v>348</v>
      </c>
      <c r="F25" s="399">
        <v>1</v>
      </c>
      <c r="G25" s="406"/>
      <c r="H25" s="407">
        <v>333</v>
      </c>
      <c r="I25" s="405">
        <v>0.96</v>
      </c>
      <c r="J25" s="407">
        <v>3</v>
      </c>
      <c r="K25" s="405">
        <v>0.01</v>
      </c>
      <c r="L25" s="407">
        <v>9</v>
      </c>
      <c r="M25" s="405">
        <v>0.03</v>
      </c>
      <c r="N25" s="407">
        <v>2</v>
      </c>
      <c r="O25" s="405">
        <v>0.01</v>
      </c>
      <c r="P25" s="407">
        <v>1</v>
      </c>
      <c r="Q25" s="405">
        <v>0</v>
      </c>
      <c r="R25" s="407">
        <v>0</v>
      </c>
      <c r="S25" s="405">
        <v>0</v>
      </c>
    </row>
    <row r="26" spans="1:19" x14ac:dyDescent="0.2">
      <c r="A26" s="186" t="s">
        <v>291</v>
      </c>
      <c r="B26" s="186" t="s">
        <v>292</v>
      </c>
      <c r="C26" s="402"/>
      <c r="D26" s="402"/>
      <c r="E26" s="401">
        <v>562</v>
      </c>
      <c r="F26" s="399">
        <v>1</v>
      </c>
      <c r="G26" s="406"/>
      <c r="H26" s="407">
        <v>510</v>
      </c>
      <c r="I26" s="405">
        <v>0.91</v>
      </c>
      <c r="J26" s="407">
        <v>3</v>
      </c>
      <c r="K26" s="405">
        <v>0.01</v>
      </c>
      <c r="L26" s="407">
        <v>13</v>
      </c>
      <c r="M26" s="405">
        <v>0.02</v>
      </c>
      <c r="N26" s="407">
        <v>10</v>
      </c>
      <c r="O26" s="405">
        <v>0.02</v>
      </c>
      <c r="P26" s="407">
        <v>26</v>
      </c>
      <c r="Q26" s="405">
        <v>0.05</v>
      </c>
      <c r="R26" s="407">
        <v>0</v>
      </c>
      <c r="S26" s="405">
        <v>0</v>
      </c>
    </row>
    <row r="27" spans="1:19" x14ac:dyDescent="0.2">
      <c r="A27" s="186" t="s">
        <v>293</v>
      </c>
      <c r="B27" s="186" t="s">
        <v>294</v>
      </c>
      <c r="C27" s="402"/>
      <c r="D27" s="402"/>
      <c r="E27" s="401">
        <v>317</v>
      </c>
      <c r="F27" s="399">
        <v>1</v>
      </c>
      <c r="G27" s="406"/>
      <c r="H27" s="407">
        <v>307</v>
      </c>
      <c r="I27" s="405">
        <v>0.97</v>
      </c>
      <c r="J27" s="407">
        <v>0</v>
      </c>
      <c r="K27" s="405">
        <v>0</v>
      </c>
      <c r="L27" s="407">
        <v>6</v>
      </c>
      <c r="M27" s="405">
        <v>0.02</v>
      </c>
      <c r="N27" s="407">
        <v>4</v>
      </c>
      <c r="O27" s="405">
        <v>0.01</v>
      </c>
      <c r="P27" s="407">
        <v>0</v>
      </c>
      <c r="Q27" s="405">
        <v>0</v>
      </c>
      <c r="R27" s="407">
        <v>0</v>
      </c>
      <c r="S27" s="405">
        <v>0</v>
      </c>
    </row>
    <row r="28" spans="1:19" x14ac:dyDescent="0.2">
      <c r="A28" s="186" t="s">
        <v>295</v>
      </c>
      <c r="B28" s="186" t="s">
        <v>296</v>
      </c>
      <c r="C28" s="402"/>
      <c r="D28" s="402"/>
      <c r="E28" s="401">
        <v>1407</v>
      </c>
      <c r="F28" s="399">
        <v>1</v>
      </c>
      <c r="G28" s="406"/>
      <c r="H28" s="407">
        <v>1066</v>
      </c>
      <c r="I28" s="405">
        <v>0.76</v>
      </c>
      <c r="J28" s="407">
        <v>2</v>
      </c>
      <c r="K28" s="405">
        <v>0</v>
      </c>
      <c r="L28" s="407">
        <v>80</v>
      </c>
      <c r="M28" s="405">
        <v>0.06</v>
      </c>
      <c r="N28" s="407">
        <v>68</v>
      </c>
      <c r="O28" s="405">
        <v>0.05</v>
      </c>
      <c r="P28" s="407">
        <v>189</v>
      </c>
      <c r="Q28" s="405">
        <v>0.13</v>
      </c>
      <c r="R28" s="407">
        <v>2</v>
      </c>
      <c r="S28" s="405">
        <v>0</v>
      </c>
    </row>
    <row r="29" spans="1:19" x14ac:dyDescent="0.2">
      <c r="A29" s="186" t="s">
        <v>297</v>
      </c>
      <c r="B29" s="186" t="s">
        <v>298</v>
      </c>
      <c r="C29" s="402"/>
      <c r="D29" s="402"/>
      <c r="E29" s="401">
        <v>2030</v>
      </c>
      <c r="F29" s="399">
        <v>1</v>
      </c>
      <c r="G29" s="406"/>
      <c r="H29" s="407">
        <v>1418</v>
      </c>
      <c r="I29" s="405">
        <v>0.7</v>
      </c>
      <c r="J29" s="407">
        <v>18</v>
      </c>
      <c r="K29" s="405">
        <v>0.01</v>
      </c>
      <c r="L29" s="407">
        <v>114</v>
      </c>
      <c r="M29" s="405">
        <v>0.06</v>
      </c>
      <c r="N29" s="407">
        <v>212</v>
      </c>
      <c r="O29" s="405">
        <v>0.1</v>
      </c>
      <c r="P29" s="407">
        <v>268</v>
      </c>
      <c r="Q29" s="405">
        <v>0.13</v>
      </c>
      <c r="R29" s="407">
        <v>0</v>
      </c>
      <c r="S29" s="405">
        <v>0</v>
      </c>
    </row>
    <row r="30" spans="1:19" x14ac:dyDescent="0.2">
      <c r="A30" s="186" t="s">
        <v>299</v>
      </c>
      <c r="B30" s="186" t="s">
        <v>300</v>
      </c>
      <c r="C30" s="402"/>
      <c r="D30" s="402"/>
      <c r="E30" s="401">
        <v>781</v>
      </c>
      <c r="F30" s="399">
        <v>1</v>
      </c>
      <c r="G30" s="406"/>
      <c r="H30" s="407">
        <v>744</v>
      </c>
      <c r="I30" s="405">
        <v>0.95</v>
      </c>
      <c r="J30" s="407">
        <v>1</v>
      </c>
      <c r="K30" s="405">
        <v>0</v>
      </c>
      <c r="L30" s="407">
        <v>11</v>
      </c>
      <c r="M30" s="405">
        <v>0.01</v>
      </c>
      <c r="N30" s="407">
        <v>3</v>
      </c>
      <c r="O30" s="405">
        <v>0</v>
      </c>
      <c r="P30" s="407">
        <v>22</v>
      </c>
      <c r="Q30" s="405">
        <v>0.03</v>
      </c>
      <c r="R30" s="407">
        <v>0</v>
      </c>
      <c r="S30" s="405">
        <v>0</v>
      </c>
    </row>
    <row r="31" spans="1:19" x14ac:dyDescent="0.2">
      <c r="A31" s="186" t="s">
        <v>301</v>
      </c>
      <c r="B31" s="186" t="s">
        <v>302</v>
      </c>
      <c r="C31" s="402"/>
      <c r="D31" s="402"/>
      <c r="E31" s="401">
        <v>287</v>
      </c>
      <c r="F31" s="399">
        <v>1</v>
      </c>
      <c r="G31" s="406"/>
      <c r="H31" s="407">
        <v>285</v>
      </c>
      <c r="I31" s="405">
        <v>0.99</v>
      </c>
      <c r="J31" s="407">
        <v>1</v>
      </c>
      <c r="K31" s="405">
        <v>0</v>
      </c>
      <c r="L31" s="407">
        <v>0</v>
      </c>
      <c r="M31" s="405">
        <v>0</v>
      </c>
      <c r="N31" s="407">
        <v>1</v>
      </c>
      <c r="O31" s="405">
        <v>0</v>
      </c>
      <c r="P31" s="407">
        <v>0</v>
      </c>
      <c r="Q31" s="405">
        <v>0</v>
      </c>
      <c r="R31" s="407">
        <v>0</v>
      </c>
      <c r="S31" s="405">
        <v>0</v>
      </c>
    </row>
    <row r="32" spans="1:19" x14ac:dyDescent="0.2">
      <c r="A32" s="186" t="s">
        <v>303</v>
      </c>
      <c r="B32" s="186" t="s">
        <v>304</v>
      </c>
      <c r="C32" s="402"/>
      <c r="D32" s="402"/>
      <c r="E32" s="401">
        <v>652</v>
      </c>
      <c r="F32" s="399">
        <v>1</v>
      </c>
      <c r="G32" s="406"/>
      <c r="H32" s="407">
        <v>626</v>
      </c>
      <c r="I32" s="405">
        <v>0.96</v>
      </c>
      <c r="J32" s="407">
        <v>6</v>
      </c>
      <c r="K32" s="405">
        <v>0.01</v>
      </c>
      <c r="L32" s="407">
        <v>5</v>
      </c>
      <c r="M32" s="405">
        <v>0.01</v>
      </c>
      <c r="N32" s="407">
        <v>2</v>
      </c>
      <c r="O32" s="405">
        <v>0</v>
      </c>
      <c r="P32" s="407">
        <v>13</v>
      </c>
      <c r="Q32" s="405">
        <v>0.02</v>
      </c>
      <c r="R32" s="407">
        <v>0</v>
      </c>
      <c r="S32" s="405">
        <v>0</v>
      </c>
    </row>
    <row r="33" spans="1:19" x14ac:dyDescent="0.2">
      <c r="A33" s="186" t="s">
        <v>305</v>
      </c>
      <c r="B33" s="186" t="s">
        <v>306</v>
      </c>
      <c r="C33" s="402"/>
      <c r="D33" s="402"/>
      <c r="E33" s="401">
        <v>387</v>
      </c>
      <c r="F33" s="399">
        <v>1</v>
      </c>
      <c r="G33" s="406"/>
      <c r="H33" s="407">
        <v>355</v>
      </c>
      <c r="I33" s="405">
        <v>0.92</v>
      </c>
      <c r="J33" s="407">
        <v>0</v>
      </c>
      <c r="K33" s="405">
        <v>0</v>
      </c>
      <c r="L33" s="407">
        <v>12</v>
      </c>
      <c r="M33" s="405">
        <v>0.03</v>
      </c>
      <c r="N33" s="407">
        <v>8</v>
      </c>
      <c r="O33" s="405">
        <v>0.02</v>
      </c>
      <c r="P33" s="407">
        <v>12</v>
      </c>
      <c r="Q33" s="405">
        <v>0.03</v>
      </c>
      <c r="R33" s="407">
        <v>0</v>
      </c>
      <c r="S33" s="405">
        <v>0</v>
      </c>
    </row>
    <row r="34" spans="1:19" x14ac:dyDescent="0.2">
      <c r="A34" s="186" t="s">
        <v>307</v>
      </c>
      <c r="B34" s="186" t="s">
        <v>308</v>
      </c>
      <c r="C34" s="402"/>
      <c r="D34" s="402"/>
      <c r="E34" s="401">
        <v>230</v>
      </c>
      <c r="F34" s="399">
        <v>1</v>
      </c>
      <c r="G34" s="406"/>
      <c r="H34" s="407">
        <v>220</v>
      </c>
      <c r="I34" s="405">
        <v>0.96</v>
      </c>
      <c r="J34" s="407">
        <v>0</v>
      </c>
      <c r="K34" s="405">
        <v>0</v>
      </c>
      <c r="L34" s="407">
        <v>7</v>
      </c>
      <c r="M34" s="405">
        <v>0.03</v>
      </c>
      <c r="N34" s="407">
        <v>0</v>
      </c>
      <c r="O34" s="405">
        <v>0</v>
      </c>
      <c r="P34" s="407">
        <v>3</v>
      </c>
      <c r="Q34" s="405">
        <v>0.01</v>
      </c>
      <c r="R34" s="407">
        <v>0</v>
      </c>
      <c r="S34" s="405">
        <v>0</v>
      </c>
    </row>
    <row r="35" spans="1:19" x14ac:dyDescent="0.2">
      <c r="A35" s="186" t="s">
        <v>309</v>
      </c>
      <c r="B35" s="186" t="s">
        <v>310</v>
      </c>
      <c r="C35" s="402"/>
      <c r="D35" s="402"/>
      <c r="E35" s="401">
        <v>398</v>
      </c>
      <c r="F35" s="399">
        <v>1</v>
      </c>
      <c r="G35" s="406"/>
      <c r="H35" s="407">
        <v>366</v>
      </c>
      <c r="I35" s="405">
        <v>0.92</v>
      </c>
      <c r="J35" s="407">
        <v>0</v>
      </c>
      <c r="K35" s="405">
        <v>0</v>
      </c>
      <c r="L35" s="407">
        <v>20</v>
      </c>
      <c r="M35" s="405">
        <v>0.05</v>
      </c>
      <c r="N35" s="407">
        <v>8</v>
      </c>
      <c r="O35" s="405">
        <v>0.02</v>
      </c>
      <c r="P35" s="407">
        <v>4</v>
      </c>
      <c r="Q35" s="405">
        <v>0.01</v>
      </c>
      <c r="R35" s="407">
        <v>0</v>
      </c>
      <c r="S35" s="405">
        <v>0</v>
      </c>
    </row>
    <row r="36" spans="1:19" x14ac:dyDescent="0.2">
      <c r="A36" s="186" t="s">
        <v>311</v>
      </c>
      <c r="B36" s="186" t="s">
        <v>312</v>
      </c>
      <c r="C36" s="402"/>
      <c r="D36" s="402"/>
      <c r="E36" s="401">
        <v>1077</v>
      </c>
      <c r="F36" s="399">
        <v>1</v>
      </c>
      <c r="G36" s="406"/>
      <c r="H36" s="407">
        <v>882</v>
      </c>
      <c r="I36" s="405">
        <v>0.82</v>
      </c>
      <c r="J36" s="407">
        <v>3</v>
      </c>
      <c r="K36" s="405">
        <v>0</v>
      </c>
      <c r="L36" s="407">
        <v>115</v>
      </c>
      <c r="M36" s="405">
        <v>0.11</v>
      </c>
      <c r="N36" s="407">
        <v>26</v>
      </c>
      <c r="O36" s="405">
        <v>0.02</v>
      </c>
      <c r="P36" s="407">
        <v>48</v>
      </c>
      <c r="Q36" s="405">
        <v>0.04</v>
      </c>
      <c r="R36" s="407">
        <v>3</v>
      </c>
      <c r="S36" s="405">
        <v>0</v>
      </c>
    </row>
    <row r="37" spans="1:19" x14ac:dyDescent="0.2">
      <c r="A37" s="186" t="s">
        <v>313</v>
      </c>
      <c r="B37" s="186" t="s">
        <v>314</v>
      </c>
      <c r="C37" s="402"/>
      <c r="D37" s="402"/>
      <c r="E37" s="401">
        <v>786</v>
      </c>
      <c r="F37" s="399">
        <v>1</v>
      </c>
      <c r="G37" s="406"/>
      <c r="H37" s="407">
        <v>656</v>
      </c>
      <c r="I37" s="405">
        <v>0.83</v>
      </c>
      <c r="J37" s="407">
        <v>1</v>
      </c>
      <c r="K37" s="405">
        <v>0</v>
      </c>
      <c r="L37" s="407">
        <v>7</v>
      </c>
      <c r="M37" s="405">
        <v>0.01</v>
      </c>
      <c r="N37" s="407">
        <v>24</v>
      </c>
      <c r="O37" s="405">
        <v>0.03</v>
      </c>
      <c r="P37" s="407">
        <v>98</v>
      </c>
      <c r="Q37" s="405">
        <v>0.12</v>
      </c>
      <c r="R37" s="407">
        <v>0</v>
      </c>
      <c r="S37" s="405">
        <v>0</v>
      </c>
    </row>
    <row r="38" spans="1:19" x14ac:dyDescent="0.2">
      <c r="A38" s="186" t="s">
        <v>315</v>
      </c>
      <c r="B38" s="186" t="s">
        <v>316</v>
      </c>
      <c r="C38" s="402"/>
      <c r="D38" s="402"/>
      <c r="E38" s="401">
        <v>4784</v>
      </c>
      <c r="F38" s="399">
        <v>1</v>
      </c>
      <c r="G38" s="406"/>
      <c r="H38" s="407">
        <v>3402</v>
      </c>
      <c r="I38" s="405">
        <v>0.71</v>
      </c>
      <c r="J38" s="407">
        <v>16</v>
      </c>
      <c r="K38" s="405">
        <v>0</v>
      </c>
      <c r="L38" s="407">
        <v>80</v>
      </c>
      <c r="M38" s="405">
        <v>0.02</v>
      </c>
      <c r="N38" s="407">
        <v>0</v>
      </c>
      <c r="O38" s="405">
        <v>0</v>
      </c>
      <c r="P38" s="407">
        <v>846</v>
      </c>
      <c r="Q38" s="405">
        <v>0.18</v>
      </c>
      <c r="R38" s="407">
        <v>440</v>
      </c>
      <c r="S38" s="405">
        <v>0.09</v>
      </c>
    </row>
    <row r="39" spans="1:19" x14ac:dyDescent="0.2">
      <c r="A39" s="186" t="s">
        <v>317</v>
      </c>
      <c r="B39" s="186" t="s">
        <v>318</v>
      </c>
      <c r="C39" s="402"/>
      <c r="D39" s="402"/>
      <c r="E39" s="401">
        <v>354</v>
      </c>
      <c r="F39" s="399">
        <v>1</v>
      </c>
      <c r="G39" s="406"/>
      <c r="H39" s="407">
        <v>342</v>
      </c>
      <c r="I39" s="405">
        <v>0.97</v>
      </c>
      <c r="J39" s="407">
        <v>0</v>
      </c>
      <c r="K39" s="405">
        <v>0</v>
      </c>
      <c r="L39" s="407">
        <v>3</v>
      </c>
      <c r="M39" s="405">
        <v>0.01</v>
      </c>
      <c r="N39" s="407">
        <v>2</v>
      </c>
      <c r="O39" s="405">
        <v>0.01</v>
      </c>
      <c r="P39" s="407">
        <v>7</v>
      </c>
      <c r="Q39" s="405">
        <v>0.02</v>
      </c>
      <c r="R39" s="407">
        <v>0</v>
      </c>
      <c r="S39" s="405">
        <v>0</v>
      </c>
    </row>
    <row r="40" spans="1:19" x14ac:dyDescent="0.2">
      <c r="A40" s="186" t="s">
        <v>319</v>
      </c>
      <c r="B40" s="186" t="s">
        <v>320</v>
      </c>
      <c r="C40" s="402"/>
      <c r="D40" s="402"/>
      <c r="E40" s="401">
        <v>885</v>
      </c>
      <c r="F40" s="399">
        <v>1</v>
      </c>
      <c r="G40" s="406"/>
      <c r="H40" s="407">
        <v>816</v>
      </c>
      <c r="I40" s="405">
        <v>0.92</v>
      </c>
      <c r="J40" s="407">
        <v>2</v>
      </c>
      <c r="K40" s="405">
        <v>0</v>
      </c>
      <c r="L40" s="407">
        <v>11</v>
      </c>
      <c r="M40" s="405">
        <v>0.01</v>
      </c>
      <c r="N40" s="407">
        <v>5</v>
      </c>
      <c r="O40" s="405">
        <v>0.01</v>
      </c>
      <c r="P40" s="407">
        <v>51</v>
      </c>
      <c r="Q40" s="405">
        <v>0.06</v>
      </c>
      <c r="R40" s="407">
        <v>0</v>
      </c>
      <c r="S40" s="405">
        <v>0</v>
      </c>
    </row>
    <row r="41" spans="1:19" x14ac:dyDescent="0.2">
      <c r="A41" s="186" t="s">
        <v>321</v>
      </c>
      <c r="B41" s="186" t="s">
        <v>322</v>
      </c>
      <c r="C41" s="402"/>
      <c r="D41" s="402"/>
      <c r="E41" s="401">
        <v>1105</v>
      </c>
      <c r="F41" s="399">
        <v>1</v>
      </c>
      <c r="G41" s="406"/>
      <c r="H41" s="407">
        <v>1079</v>
      </c>
      <c r="I41" s="405">
        <v>0.98</v>
      </c>
      <c r="J41" s="407">
        <v>0</v>
      </c>
      <c r="K41" s="405">
        <v>0</v>
      </c>
      <c r="L41" s="407">
        <v>13</v>
      </c>
      <c r="M41" s="405">
        <v>0.01</v>
      </c>
      <c r="N41" s="407">
        <v>4</v>
      </c>
      <c r="O41" s="405">
        <v>0</v>
      </c>
      <c r="P41" s="407">
        <v>9</v>
      </c>
      <c r="Q41" s="405">
        <v>0.01</v>
      </c>
      <c r="R41" s="407">
        <v>0</v>
      </c>
      <c r="S41" s="405">
        <v>0</v>
      </c>
    </row>
    <row r="42" spans="1:19" x14ac:dyDescent="0.2">
      <c r="A42" s="186" t="s">
        <v>323</v>
      </c>
      <c r="B42" s="186" t="s">
        <v>324</v>
      </c>
      <c r="C42" s="402"/>
      <c r="D42" s="402"/>
      <c r="E42" s="401">
        <v>98</v>
      </c>
      <c r="F42" s="399">
        <v>1</v>
      </c>
      <c r="G42" s="406"/>
      <c r="H42" s="407">
        <v>95</v>
      </c>
      <c r="I42" s="405">
        <v>0.97</v>
      </c>
      <c r="J42" s="407">
        <v>0</v>
      </c>
      <c r="K42" s="405">
        <v>0</v>
      </c>
      <c r="L42" s="407">
        <v>3</v>
      </c>
      <c r="M42" s="405">
        <v>0.03</v>
      </c>
      <c r="N42" s="407">
        <v>0</v>
      </c>
      <c r="O42" s="405">
        <v>0</v>
      </c>
      <c r="P42" s="407">
        <v>0</v>
      </c>
      <c r="Q42" s="405">
        <v>0</v>
      </c>
      <c r="R42" s="407">
        <v>0</v>
      </c>
      <c r="S42" s="405">
        <v>0</v>
      </c>
    </row>
    <row r="43" spans="1:19" x14ac:dyDescent="0.2">
      <c r="A43" s="186" t="s">
        <v>325</v>
      </c>
      <c r="B43" s="186" t="s">
        <v>326</v>
      </c>
      <c r="C43" s="402"/>
      <c r="D43" s="402"/>
      <c r="E43" s="401">
        <v>1484</v>
      </c>
      <c r="F43" s="399">
        <v>1</v>
      </c>
      <c r="G43" s="406"/>
      <c r="H43" s="407">
        <v>1259</v>
      </c>
      <c r="I43" s="405">
        <v>0.85</v>
      </c>
      <c r="J43" s="407">
        <v>0</v>
      </c>
      <c r="K43" s="405">
        <v>0</v>
      </c>
      <c r="L43" s="407">
        <v>38</v>
      </c>
      <c r="M43" s="405">
        <v>0.03</v>
      </c>
      <c r="N43" s="407">
        <v>13</v>
      </c>
      <c r="O43" s="405">
        <v>0.01</v>
      </c>
      <c r="P43" s="407">
        <v>172</v>
      </c>
      <c r="Q43" s="405">
        <v>0.12</v>
      </c>
      <c r="R43" s="407">
        <v>2</v>
      </c>
      <c r="S43" s="405">
        <v>0</v>
      </c>
    </row>
    <row r="44" spans="1:19" x14ac:dyDescent="0.2">
      <c r="A44" s="186" t="s">
        <v>327</v>
      </c>
      <c r="B44" s="186" t="s">
        <v>328</v>
      </c>
      <c r="C44" s="402"/>
      <c r="D44" s="402"/>
      <c r="E44" s="401">
        <v>198</v>
      </c>
      <c r="F44" s="399">
        <v>1</v>
      </c>
      <c r="G44" s="406"/>
      <c r="H44" s="407">
        <v>166</v>
      </c>
      <c r="I44" s="405">
        <v>0.84</v>
      </c>
      <c r="J44" s="407">
        <v>0</v>
      </c>
      <c r="K44" s="405">
        <v>0</v>
      </c>
      <c r="L44" s="407">
        <v>25</v>
      </c>
      <c r="M44" s="405">
        <v>0.13</v>
      </c>
      <c r="N44" s="407">
        <v>5</v>
      </c>
      <c r="O44" s="405">
        <v>0.03</v>
      </c>
      <c r="P44" s="407">
        <v>0</v>
      </c>
      <c r="Q44" s="405">
        <v>0</v>
      </c>
      <c r="R44" s="407">
        <v>2</v>
      </c>
      <c r="S44" s="405">
        <v>0.01</v>
      </c>
    </row>
    <row r="45" spans="1:19" x14ac:dyDescent="0.2">
      <c r="A45" s="186" t="s">
        <v>329</v>
      </c>
      <c r="B45" s="186" t="s">
        <v>330</v>
      </c>
      <c r="C45" s="402"/>
      <c r="D45" s="402"/>
      <c r="E45" s="401">
        <v>2093</v>
      </c>
      <c r="F45" s="399">
        <v>1</v>
      </c>
      <c r="G45" s="406"/>
      <c r="H45" s="407">
        <v>1927</v>
      </c>
      <c r="I45" s="405">
        <v>0.92</v>
      </c>
      <c r="J45" s="407">
        <v>4</v>
      </c>
      <c r="K45" s="405">
        <v>0</v>
      </c>
      <c r="L45" s="407">
        <v>69</v>
      </c>
      <c r="M45" s="405">
        <v>0.03</v>
      </c>
      <c r="N45" s="407">
        <v>33</v>
      </c>
      <c r="O45" s="405">
        <v>0.02</v>
      </c>
      <c r="P45" s="407">
        <v>57</v>
      </c>
      <c r="Q45" s="405">
        <v>0.03</v>
      </c>
      <c r="R45" s="407">
        <v>3</v>
      </c>
      <c r="S45" s="405">
        <v>0</v>
      </c>
    </row>
    <row r="46" spans="1:19" x14ac:dyDescent="0.2">
      <c r="A46" s="186" t="s">
        <v>331</v>
      </c>
      <c r="B46" s="186" t="s">
        <v>332</v>
      </c>
      <c r="C46" s="402"/>
      <c r="D46" s="402"/>
      <c r="E46" s="401">
        <v>740</v>
      </c>
      <c r="F46" s="399">
        <v>1</v>
      </c>
      <c r="G46" s="406"/>
      <c r="H46" s="407">
        <v>660</v>
      </c>
      <c r="I46" s="405">
        <v>0.89</v>
      </c>
      <c r="J46" s="407">
        <v>0</v>
      </c>
      <c r="K46" s="405">
        <v>0</v>
      </c>
      <c r="L46" s="407">
        <v>35</v>
      </c>
      <c r="M46" s="405">
        <v>0.05</v>
      </c>
      <c r="N46" s="407">
        <v>24</v>
      </c>
      <c r="O46" s="405">
        <v>0.03</v>
      </c>
      <c r="P46" s="407">
        <v>21</v>
      </c>
      <c r="Q46" s="405">
        <v>0.03</v>
      </c>
      <c r="R46" s="407">
        <v>0</v>
      </c>
      <c r="S46" s="405">
        <v>0</v>
      </c>
    </row>
    <row r="47" spans="1:19" x14ac:dyDescent="0.2">
      <c r="A47" s="186" t="s">
        <v>333</v>
      </c>
      <c r="B47" s="186" t="s">
        <v>334</v>
      </c>
      <c r="C47" s="402"/>
      <c r="D47" s="402"/>
      <c r="E47" s="401">
        <v>2502</v>
      </c>
      <c r="F47" s="399">
        <v>1</v>
      </c>
      <c r="G47" s="406"/>
      <c r="H47" s="407">
        <v>2177</v>
      </c>
      <c r="I47" s="405">
        <v>0.87</v>
      </c>
      <c r="J47" s="407">
        <v>6</v>
      </c>
      <c r="K47" s="405">
        <v>0</v>
      </c>
      <c r="L47" s="407">
        <v>109</v>
      </c>
      <c r="M47" s="405">
        <v>0.04</v>
      </c>
      <c r="N47" s="407">
        <v>47</v>
      </c>
      <c r="O47" s="405">
        <v>0.02</v>
      </c>
      <c r="P47" s="407">
        <v>161</v>
      </c>
      <c r="Q47" s="405">
        <v>0.06</v>
      </c>
      <c r="R47" s="407">
        <v>2</v>
      </c>
      <c r="S47" s="405">
        <v>0</v>
      </c>
    </row>
    <row r="48" spans="1:19" x14ac:dyDescent="0.2">
      <c r="A48" s="186" t="s">
        <v>335</v>
      </c>
      <c r="B48" s="186" t="s">
        <v>336</v>
      </c>
      <c r="C48" s="402"/>
      <c r="D48" s="402"/>
      <c r="E48" s="401">
        <v>450</v>
      </c>
      <c r="F48" s="399">
        <v>1</v>
      </c>
      <c r="G48" s="406"/>
      <c r="H48" s="407">
        <v>424</v>
      </c>
      <c r="I48" s="405">
        <v>0.94</v>
      </c>
      <c r="J48" s="407">
        <v>3</v>
      </c>
      <c r="K48" s="405">
        <v>0.01</v>
      </c>
      <c r="L48" s="407">
        <v>9</v>
      </c>
      <c r="M48" s="405">
        <v>0.02</v>
      </c>
      <c r="N48" s="407">
        <v>6</v>
      </c>
      <c r="O48" s="405">
        <v>0.01</v>
      </c>
      <c r="P48" s="407">
        <v>8</v>
      </c>
      <c r="Q48" s="405">
        <v>0.02</v>
      </c>
      <c r="R48" s="407">
        <v>0</v>
      </c>
      <c r="S48" s="405">
        <v>0</v>
      </c>
    </row>
    <row r="49" spans="1:19" x14ac:dyDescent="0.2">
      <c r="A49" s="186" t="s">
        <v>337</v>
      </c>
      <c r="B49" s="186" t="s">
        <v>338</v>
      </c>
      <c r="C49" s="402"/>
      <c r="D49" s="402"/>
      <c r="E49" s="401">
        <v>586</v>
      </c>
      <c r="F49" s="399">
        <v>1</v>
      </c>
      <c r="G49" s="406"/>
      <c r="H49" s="407">
        <v>515</v>
      </c>
      <c r="I49" s="405">
        <v>0.88</v>
      </c>
      <c r="J49" s="407">
        <v>0</v>
      </c>
      <c r="K49" s="405">
        <v>0</v>
      </c>
      <c r="L49" s="407">
        <v>50</v>
      </c>
      <c r="M49" s="405">
        <v>0.09</v>
      </c>
      <c r="N49" s="407">
        <v>10</v>
      </c>
      <c r="O49" s="405">
        <v>0.02</v>
      </c>
      <c r="P49" s="407">
        <v>11</v>
      </c>
      <c r="Q49" s="405">
        <v>0.02</v>
      </c>
      <c r="R49" s="407">
        <v>0</v>
      </c>
      <c r="S49" s="405">
        <v>0</v>
      </c>
    </row>
    <row r="50" spans="1:19" x14ac:dyDescent="0.2">
      <c r="A50" s="186" t="s">
        <v>339</v>
      </c>
      <c r="B50" s="186" t="s">
        <v>340</v>
      </c>
      <c r="C50" s="402"/>
      <c r="D50" s="402"/>
      <c r="E50" s="401">
        <v>2919</v>
      </c>
      <c r="F50" s="399">
        <v>1</v>
      </c>
      <c r="G50" s="406"/>
      <c r="H50" s="407">
        <v>1536</v>
      </c>
      <c r="I50" s="405">
        <v>0.53</v>
      </c>
      <c r="J50" s="407">
        <v>18</v>
      </c>
      <c r="K50" s="405">
        <v>0.01</v>
      </c>
      <c r="L50" s="407">
        <v>115</v>
      </c>
      <c r="M50" s="405">
        <v>0.04</v>
      </c>
      <c r="N50" s="407">
        <v>264</v>
      </c>
      <c r="O50" s="405">
        <v>0.09</v>
      </c>
      <c r="P50" s="407">
        <v>919</v>
      </c>
      <c r="Q50" s="405">
        <v>0.31</v>
      </c>
      <c r="R50" s="407">
        <v>67</v>
      </c>
      <c r="S50" s="405">
        <v>0.02</v>
      </c>
    </row>
    <row r="51" spans="1:19" x14ac:dyDescent="0.2">
      <c r="A51" s="186" t="s">
        <v>341</v>
      </c>
      <c r="B51" s="186" t="s">
        <v>342</v>
      </c>
      <c r="C51" s="402"/>
      <c r="D51" s="402"/>
      <c r="E51" s="401">
        <v>63</v>
      </c>
      <c r="F51" s="399">
        <v>1</v>
      </c>
      <c r="G51" s="406"/>
      <c r="H51" s="407">
        <v>57</v>
      </c>
      <c r="I51" s="405">
        <v>0.9</v>
      </c>
      <c r="J51" s="407">
        <v>0</v>
      </c>
      <c r="K51" s="405">
        <v>0</v>
      </c>
      <c r="L51" s="407">
        <v>4</v>
      </c>
      <c r="M51" s="405">
        <v>0.06</v>
      </c>
      <c r="N51" s="407">
        <v>1</v>
      </c>
      <c r="O51" s="405">
        <v>0.02</v>
      </c>
      <c r="P51" s="407">
        <v>1</v>
      </c>
      <c r="Q51" s="405">
        <v>0.02</v>
      </c>
      <c r="R51" s="407">
        <v>0</v>
      </c>
      <c r="S51" s="405">
        <v>0</v>
      </c>
    </row>
    <row r="52" spans="1:19" x14ac:dyDescent="0.2">
      <c r="A52" s="198" t="s">
        <v>343</v>
      </c>
      <c r="B52" s="198" t="s">
        <v>344</v>
      </c>
      <c r="C52" s="402"/>
      <c r="D52" s="402"/>
      <c r="E52" s="408" t="s">
        <v>284</v>
      </c>
      <c r="F52" s="409" t="s">
        <v>284</v>
      </c>
      <c r="G52" s="410"/>
      <c r="H52" s="411" t="s">
        <v>284</v>
      </c>
      <c r="I52" s="412" t="s">
        <v>284</v>
      </c>
      <c r="J52" s="411" t="s">
        <v>284</v>
      </c>
      <c r="K52" s="412" t="s">
        <v>284</v>
      </c>
      <c r="L52" s="411" t="s">
        <v>284</v>
      </c>
      <c r="M52" s="412" t="s">
        <v>284</v>
      </c>
      <c r="N52" s="411" t="s">
        <v>284</v>
      </c>
      <c r="O52" s="412" t="s">
        <v>284</v>
      </c>
      <c r="P52" s="411" t="s">
        <v>284</v>
      </c>
      <c r="Q52" s="412" t="s">
        <v>284</v>
      </c>
      <c r="R52" s="411" t="s">
        <v>284</v>
      </c>
      <c r="S52" s="412" t="s">
        <v>284</v>
      </c>
    </row>
    <row r="53" spans="1:19" x14ac:dyDescent="0.2">
      <c r="A53" s="186" t="s">
        <v>345</v>
      </c>
      <c r="B53" s="186" t="s">
        <v>346</v>
      </c>
      <c r="C53" s="402"/>
      <c r="D53" s="402"/>
      <c r="E53" s="401">
        <v>2769</v>
      </c>
      <c r="F53" s="399">
        <v>1</v>
      </c>
      <c r="G53" s="406"/>
      <c r="H53" s="407">
        <v>2232</v>
      </c>
      <c r="I53" s="405">
        <v>0.81</v>
      </c>
      <c r="J53" s="407">
        <v>9</v>
      </c>
      <c r="K53" s="405">
        <v>0</v>
      </c>
      <c r="L53" s="407">
        <v>127</v>
      </c>
      <c r="M53" s="405">
        <v>0.05</v>
      </c>
      <c r="N53" s="407">
        <v>130</v>
      </c>
      <c r="O53" s="405">
        <v>0.05</v>
      </c>
      <c r="P53" s="407">
        <v>271</v>
      </c>
      <c r="Q53" s="405">
        <v>0.1</v>
      </c>
      <c r="R53" s="407">
        <v>0</v>
      </c>
      <c r="S53" s="405">
        <v>0</v>
      </c>
    </row>
    <row r="54" spans="1:19" x14ac:dyDescent="0.2">
      <c r="A54" s="186" t="s">
        <v>347</v>
      </c>
      <c r="B54" s="186" t="s">
        <v>348</v>
      </c>
      <c r="C54" s="402"/>
      <c r="D54" s="402"/>
      <c r="E54" s="401">
        <v>111</v>
      </c>
      <c r="F54" s="399">
        <v>1</v>
      </c>
      <c r="G54" s="406"/>
      <c r="H54" s="407">
        <v>107</v>
      </c>
      <c r="I54" s="405">
        <v>0.96</v>
      </c>
      <c r="J54" s="407">
        <v>0</v>
      </c>
      <c r="K54" s="405">
        <v>0</v>
      </c>
      <c r="L54" s="407">
        <v>3</v>
      </c>
      <c r="M54" s="405">
        <v>0.03</v>
      </c>
      <c r="N54" s="407">
        <v>0</v>
      </c>
      <c r="O54" s="405">
        <v>0</v>
      </c>
      <c r="P54" s="407">
        <v>1</v>
      </c>
      <c r="Q54" s="405">
        <v>0.01</v>
      </c>
      <c r="R54" s="407">
        <v>0</v>
      </c>
      <c r="S54" s="405">
        <v>0</v>
      </c>
    </row>
    <row r="55" spans="1:19" x14ac:dyDescent="0.2">
      <c r="A55" s="186" t="s">
        <v>349</v>
      </c>
      <c r="B55" s="186" t="s">
        <v>350</v>
      </c>
      <c r="C55" s="402"/>
      <c r="D55" s="402"/>
      <c r="E55" s="401">
        <v>1150</v>
      </c>
      <c r="F55" s="399">
        <v>1</v>
      </c>
      <c r="G55" s="406"/>
      <c r="H55" s="407">
        <v>974</v>
      </c>
      <c r="I55" s="405">
        <v>0.85</v>
      </c>
      <c r="J55" s="407">
        <v>3</v>
      </c>
      <c r="K55" s="405">
        <v>0</v>
      </c>
      <c r="L55" s="407">
        <v>21</v>
      </c>
      <c r="M55" s="405">
        <v>0.02</v>
      </c>
      <c r="N55" s="407">
        <v>52</v>
      </c>
      <c r="O55" s="405">
        <v>0.05</v>
      </c>
      <c r="P55" s="407">
        <v>100</v>
      </c>
      <c r="Q55" s="405">
        <v>0.09</v>
      </c>
      <c r="R55" s="407">
        <v>0</v>
      </c>
      <c r="S55" s="405">
        <v>0</v>
      </c>
    </row>
    <row r="56" spans="1:19" x14ac:dyDescent="0.2">
      <c r="A56" s="186" t="s">
        <v>351</v>
      </c>
      <c r="B56" s="186" t="s">
        <v>352</v>
      </c>
      <c r="C56" s="402"/>
      <c r="D56" s="402"/>
      <c r="E56" s="401">
        <v>201</v>
      </c>
      <c r="F56" s="399">
        <v>1</v>
      </c>
      <c r="G56" s="406"/>
      <c r="H56" s="407">
        <v>194</v>
      </c>
      <c r="I56" s="405">
        <v>0.97</v>
      </c>
      <c r="J56" s="407">
        <v>1</v>
      </c>
      <c r="K56" s="405">
        <v>0</v>
      </c>
      <c r="L56" s="407">
        <v>4</v>
      </c>
      <c r="M56" s="405">
        <v>0.02</v>
      </c>
      <c r="N56" s="407">
        <v>1</v>
      </c>
      <c r="O56" s="405">
        <v>0</v>
      </c>
      <c r="P56" s="407">
        <v>1</v>
      </c>
      <c r="Q56" s="405">
        <v>0</v>
      </c>
      <c r="R56" s="407">
        <v>0</v>
      </c>
      <c r="S56" s="405">
        <v>0</v>
      </c>
    </row>
    <row r="57" spans="1:19" x14ac:dyDescent="0.2">
      <c r="A57" s="186" t="s">
        <v>353</v>
      </c>
      <c r="B57" s="186" t="s">
        <v>354</v>
      </c>
      <c r="C57" s="402"/>
      <c r="D57" s="402"/>
      <c r="E57" s="401">
        <v>680</v>
      </c>
      <c r="F57" s="399">
        <v>1</v>
      </c>
      <c r="G57" s="406"/>
      <c r="H57" s="407">
        <v>611</v>
      </c>
      <c r="I57" s="405">
        <v>0.9</v>
      </c>
      <c r="J57" s="407">
        <v>1</v>
      </c>
      <c r="K57" s="405">
        <v>0</v>
      </c>
      <c r="L57" s="407">
        <v>23</v>
      </c>
      <c r="M57" s="405">
        <v>0.03</v>
      </c>
      <c r="N57" s="407">
        <v>24</v>
      </c>
      <c r="O57" s="405">
        <v>0.04</v>
      </c>
      <c r="P57" s="407">
        <v>21</v>
      </c>
      <c r="Q57" s="405">
        <v>0.03</v>
      </c>
      <c r="R57" s="407">
        <v>0</v>
      </c>
      <c r="S57" s="405">
        <v>0</v>
      </c>
    </row>
    <row r="58" spans="1:19" x14ac:dyDescent="0.2">
      <c r="A58" s="186" t="s">
        <v>355</v>
      </c>
      <c r="B58" s="186" t="s">
        <v>356</v>
      </c>
      <c r="C58" s="402"/>
      <c r="D58" s="402"/>
      <c r="E58" s="401">
        <v>218</v>
      </c>
      <c r="F58" s="399">
        <v>1</v>
      </c>
      <c r="G58" s="406"/>
      <c r="H58" s="407">
        <v>210</v>
      </c>
      <c r="I58" s="405">
        <v>0.96</v>
      </c>
      <c r="J58" s="407">
        <v>1</v>
      </c>
      <c r="K58" s="405">
        <v>0</v>
      </c>
      <c r="L58" s="407">
        <v>3</v>
      </c>
      <c r="M58" s="405">
        <v>0.01</v>
      </c>
      <c r="N58" s="407">
        <v>0</v>
      </c>
      <c r="O58" s="405">
        <v>0</v>
      </c>
      <c r="P58" s="407">
        <v>4</v>
      </c>
      <c r="Q58" s="405">
        <v>0.02</v>
      </c>
      <c r="R58" s="407">
        <v>0</v>
      </c>
      <c r="S58" s="405">
        <v>0</v>
      </c>
    </row>
    <row r="59" spans="1:19" x14ac:dyDescent="0.2">
      <c r="A59" s="186" t="s">
        <v>357</v>
      </c>
      <c r="B59" s="186" t="s">
        <v>358</v>
      </c>
      <c r="C59" s="402"/>
      <c r="D59" s="402"/>
      <c r="E59" s="401">
        <v>1767</v>
      </c>
      <c r="F59" s="399">
        <v>1</v>
      </c>
      <c r="G59" s="406"/>
      <c r="H59" s="407">
        <v>1590</v>
      </c>
      <c r="I59" s="405">
        <v>0.9</v>
      </c>
      <c r="J59" s="407">
        <v>11</v>
      </c>
      <c r="K59" s="405">
        <v>0.01</v>
      </c>
      <c r="L59" s="407">
        <v>47</v>
      </c>
      <c r="M59" s="405">
        <v>0.03</v>
      </c>
      <c r="N59" s="407">
        <v>39</v>
      </c>
      <c r="O59" s="405">
        <v>0.02</v>
      </c>
      <c r="P59" s="407">
        <v>80</v>
      </c>
      <c r="Q59" s="405">
        <v>0.05</v>
      </c>
      <c r="R59" s="407">
        <v>0</v>
      </c>
      <c r="S59" s="405">
        <v>0</v>
      </c>
    </row>
    <row r="60" spans="1:19" x14ac:dyDescent="0.2">
      <c r="A60" s="186" t="s">
        <v>359</v>
      </c>
      <c r="B60" s="186" t="s">
        <v>360</v>
      </c>
      <c r="C60" s="402"/>
      <c r="D60" s="402"/>
      <c r="E60" s="401">
        <v>516</v>
      </c>
      <c r="F60" s="399">
        <v>1</v>
      </c>
      <c r="G60" s="406"/>
      <c r="H60" s="407">
        <v>494</v>
      </c>
      <c r="I60" s="405">
        <v>0.96</v>
      </c>
      <c r="J60" s="407">
        <v>0</v>
      </c>
      <c r="K60" s="405">
        <v>0</v>
      </c>
      <c r="L60" s="407">
        <v>11</v>
      </c>
      <c r="M60" s="405">
        <v>0.02</v>
      </c>
      <c r="N60" s="407">
        <v>2</v>
      </c>
      <c r="O60" s="405">
        <v>0</v>
      </c>
      <c r="P60" s="407">
        <v>9</v>
      </c>
      <c r="Q60" s="405">
        <v>0.02</v>
      </c>
      <c r="R60" s="407">
        <v>0</v>
      </c>
      <c r="S60" s="405">
        <v>0</v>
      </c>
    </row>
    <row r="61" spans="1:19" x14ac:dyDescent="0.2">
      <c r="A61" s="186" t="s">
        <v>361</v>
      </c>
      <c r="B61" s="186" t="s">
        <v>362</v>
      </c>
      <c r="C61" s="402"/>
      <c r="D61" s="402"/>
      <c r="E61" s="401">
        <v>731</v>
      </c>
      <c r="F61" s="399">
        <v>1</v>
      </c>
      <c r="G61" s="406"/>
      <c r="H61" s="407">
        <v>650</v>
      </c>
      <c r="I61" s="405">
        <v>0.89</v>
      </c>
      <c r="J61" s="407">
        <v>1</v>
      </c>
      <c r="K61" s="405">
        <v>0</v>
      </c>
      <c r="L61" s="407">
        <v>16</v>
      </c>
      <c r="M61" s="405">
        <v>0.02</v>
      </c>
      <c r="N61" s="407">
        <v>13</v>
      </c>
      <c r="O61" s="405">
        <v>0.02</v>
      </c>
      <c r="P61" s="407">
        <v>51</v>
      </c>
      <c r="Q61" s="405">
        <v>7.0000000000000007E-2</v>
      </c>
      <c r="R61" s="407">
        <v>0</v>
      </c>
      <c r="S61" s="405">
        <v>0</v>
      </c>
    </row>
    <row r="62" spans="1:19" x14ac:dyDescent="0.2">
      <c r="A62" s="186" t="s">
        <v>363</v>
      </c>
      <c r="B62" s="186" t="s">
        <v>364</v>
      </c>
      <c r="C62" s="402"/>
      <c r="D62" s="402"/>
      <c r="E62" s="401">
        <v>811</v>
      </c>
      <c r="F62" s="399">
        <v>1</v>
      </c>
      <c r="G62" s="406"/>
      <c r="H62" s="407">
        <v>732</v>
      </c>
      <c r="I62" s="405">
        <v>0.9</v>
      </c>
      <c r="J62" s="407">
        <v>1</v>
      </c>
      <c r="K62" s="405">
        <v>0</v>
      </c>
      <c r="L62" s="407">
        <v>16</v>
      </c>
      <c r="M62" s="405">
        <v>0.02</v>
      </c>
      <c r="N62" s="407">
        <v>5</v>
      </c>
      <c r="O62" s="405">
        <v>0.01</v>
      </c>
      <c r="P62" s="407">
        <v>57</v>
      </c>
      <c r="Q62" s="405">
        <v>7.0000000000000007E-2</v>
      </c>
      <c r="R62" s="407">
        <v>0</v>
      </c>
      <c r="S62" s="405">
        <v>0</v>
      </c>
    </row>
    <row r="63" spans="1:19" x14ac:dyDescent="0.2">
      <c r="A63" s="186" t="s">
        <v>365</v>
      </c>
      <c r="B63" s="186" t="s">
        <v>366</v>
      </c>
      <c r="C63" s="402"/>
      <c r="D63" s="402"/>
      <c r="E63" s="401">
        <v>599</v>
      </c>
      <c r="F63" s="399">
        <v>1</v>
      </c>
      <c r="G63" s="406"/>
      <c r="H63" s="407">
        <v>508</v>
      </c>
      <c r="I63" s="405">
        <v>0.85</v>
      </c>
      <c r="J63" s="407">
        <v>1</v>
      </c>
      <c r="K63" s="405">
        <v>0</v>
      </c>
      <c r="L63" s="407">
        <v>31</v>
      </c>
      <c r="M63" s="405">
        <v>0.05</v>
      </c>
      <c r="N63" s="407">
        <v>23</v>
      </c>
      <c r="O63" s="405">
        <v>0.04</v>
      </c>
      <c r="P63" s="407">
        <v>36</v>
      </c>
      <c r="Q63" s="405">
        <v>0.06</v>
      </c>
      <c r="R63" s="407">
        <v>0</v>
      </c>
      <c r="S63" s="405">
        <v>0</v>
      </c>
    </row>
    <row r="64" spans="1:19" x14ac:dyDescent="0.2">
      <c r="A64" s="186" t="s">
        <v>367</v>
      </c>
      <c r="B64" s="186" t="s">
        <v>368</v>
      </c>
      <c r="C64" s="402"/>
      <c r="D64" s="402"/>
      <c r="E64" s="401">
        <v>1098</v>
      </c>
      <c r="F64" s="399">
        <v>1</v>
      </c>
      <c r="G64" s="406"/>
      <c r="H64" s="407">
        <v>876</v>
      </c>
      <c r="I64" s="405">
        <v>0.8</v>
      </c>
      <c r="J64" s="407">
        <v>7</v>
      </c>
      <c r="K64" s="405">
        <v>0.01</v>
      </c>
      <c r="L64" s="407">
        <v>28</v>
      </c>
      <c r="M64" s="405">
        <v>0.03</v>
      </c>
      <c r="N64" s="407">
        <v>56</v>
      </c>
      <c r="O64" s="405">
        <v>0.05</v>
      </c>
      <c r="P64" s="407">
        <v>131</v>
      </c>
      <c r="Q64" s="405">
        <v>0.12</v>
      </c>
      <c r="R64" s="407">
        <v>0</v>
      </c>
      <c r="S64" s="405">
        <v>0</v>
      </c>
    </row>
    <row r="65" spans="1:19" x14ac:dyDescent="0.2">
      <c r="A65" s="186" t="s">
        <v>369</v>
      </c>
      <c r="B65" s="186" t="s">
        <v>370</v>
      </c>
      <c r="C65" s="402"/>
      <c r="D65" s="402"/>
      <c r="E65" s="401">
        <v>178</v>
      </c>
      <c r="F65" s="399">
        <v>1</v>
      </c>
      <c r="G65" s="406"/>
      <c r="H65" s="407">
        <v>163</v>
      </c>
      <c r="I65" s="405">
        <v>0.92</v>
      </c>
      <c r="J65" s="407">
        <v>0</v>
      </c>
      <c r="K65" s="405">
        <v>0</v>
      </c>
      <c r="L65" s="407">
        <v>0</v>
      </c>
      <c r="M65" s="405">
        <v>0</v>
      </c>
      <c r="N65" s="407">
        <v>1</v>
      </c>
      <c r="O65" s="405">
        <v>0.01</v>
      </c>
      <c r="P65" s="407">
        <v>2</v>
      </c>
      <c r="Q65" s="405">
        <v>0.01</v>
      </c>
      <c r="R65" s="407">
        <v>12</v>
      </c>
      <c r="S65" s="405">
        <v>7.0000000000000007E-2</v>
      </c>
    </row>
    <row r="66" spans="1:19" x14ac:dyDescent="0.2">
      <c r="A66" s="186" t="s">
        <v>371</v>
      </c>
      <c r="B66" s="186" t="s">
        <v>372</v>
      </c>
      <c r="C66" s="402"/>
      <c r="D66" s="402"/>
      <c r="E66" s="401">
        <v>778</v>
      </c>
      <c r="F66" s="399">
        <v>1</v>
      </c>
      <c r="G66" s="406"/>
      <c r="H66" s="407">
        <v>737</v>
      </c>
      <c r="I66" s="405">
        <v>0.95</v>
      </c>
      <c r="J66" s="407">
        <v>1</v>
      </c>
      <c r="K66" s="405">
        <v>0</v>
      </c>
      <c r="L66" s="407">
        <v>10</v>
      </c>
      <c r="M66" s="405">
        <v>0.01</v>
      </c>
      <c r="N66" s="407">
        <v>7</v>
      </c>
      <c r="O66" s="405">
        <v>0.01</v>
      </c>
      <c r="P66" s="407">
        <v>23</v>
      </c>
      <c r="Q66" s="405">
        <v>0.03</v>
      </c>
      <c r="R66" s="407">
        <v>0</v>
      </c>
      <c r="S66" s="405">
        <v>0</v>
      </c>
    </row>
    <row r="67" spans="1:19" x14ac:dyDescent="0.2">
      <c r="A67" s="186" t="s">
        <v>373</v>
      </c>
      <c r="B67" s="186" t="s">
        <v>374</v>
      </c>
      <c r="C67" s="402"/>
      <c r="D67" s="402"/>
      <c r="E67" s="401">
        <v>352</v>
      </c>
      <c r="F67" s="399">
        <v>1</v>
      </c>
      <c r="G67" s="406"/>
      <c r="H67" s="407">
        <v>338</v>
      </c>
      <c r="I67" s="405">
        <v>0.96</v>
      </c>
      <c r="J67" s="407">
        <v>0</v>
      </c>
      <c r="K67" s="405">
        <v>0</v>
      </c>
      <c r="L67" s="407">
        <v>11</v>
      </c>
      <c r="M67" s="405">
        <v>0.03</v>
      </c>
      <c r="N67" s="407">
        <v>1</v>
      </c>
      <c r="O67" s="405">
        <v>0</v>
      </c>
      <c r="P67" s="407">
        <v>2</v>
      </c>
      <c r="Q67" s="405">
        <v>0.01</v>
      </c>
      <c r="R67" s="407">
        <v>0</v>
      </c>
      <c r="S67" s="405">
        <v>0</v>
      </c>
    </row>
    <row r="68" spans="1:19" x14ac:dyDescent="0.2">
      <c r="A68" s="186" t="s">
        <v>375</v>
      </c>
      <c r="B68" s="186" t="s">
        <v>376</v>
      </c>
      <c r="C68" s="402"/>
      <c r="D68" s="402"/>
      <c r="E68" s="401">
        <v>232</v>
      </c>
      <c r="F68" s="399">
        <v>1</v>
      </c>
      <c r="G68" s="406"/>
      <c r="H68" s="407">
        <v>226</v>
      </c>
      <c r="I68" s="405">
        <v>0.97</v>
      </c>
      <c r="J68" s="407">
        <v>0</v>
      </c>
      <c r="K68" s="405">
        <v>0</v>
      </c>
      <c r="L68" s="407">
        <v>2</v>
      </c>
      <c r="M68" s="405">
        <v>0.01</v>
      </c>
      <c r="N68" s="407">
        <v>1</v>
      </c>
      <c r="O68" s="405">
        <v>0</v>
      </c>
      <c r="P68" s="407">
        <v>3</v>
      </c>
      <c r="Q68" s="405">
        <v>0.01</v>
      </c>
      <c r="R68" s="407">
        <v>0</v>
      </c>
      <c r="S68" s="405">
        <v>0</v>
      </c>
    </row>
    <row r="69" spans="1:19" x14ac:dyDescent="0.2">
      <c r="A69" s="186" t="s">
        <v>377</v>
      </c>
      <c r="B69" s="186" t="s">
        <v>378</v>
      </c>
      <c r="C69" s="402"/>
      <c r="D69" s="402"/>
      <c r="E69" s="401">
        <v>1150</v>
      </c>
      <c r="F69" s="399">
        <v>1</v>
      </c>
      <c r="G69" s="406"/>
      <c r="H69" s="407">
        <v>1088</v>
      </c>
      <c r="I69" s="405">
        <v>0.95</v>
      </c>
      <c r="J69" s="407">
        <v>6</v>
      </c>
      <c r="K69" s="405">
        <v>0.01</v>
      </c>
      <c r="L69" s="407">
        <v>23</v>
      </c>
      <c r="M69" s="405">
        <v>0.02</v>
      </c>
      <c r="N69" s="407">
        <v>10</v>
      </c>
      <c r="O69" s="405">
        <v>0.01</v>
      </c>
      <c r="P69" s="407">
        <v>23</v>
      </c>
      <c r="Q69" s="405">
        <v>0.02</v>
      </c>
      <c r="R69" s="407">
        <v>0</v>
      </c>
      <c r="S69" s="405">
        <v>0</v>
      </c>
    </row>
    <row r="70" spans="1:19" x14ac:dyDescent="0.2">
      <c r="A70" s="198" t="s">
        <v>379</v>
      </c>
      <c r="B70" s="198" t="s">
        <v>380</v>
      </c>
      <c r="C70" s="402"/>
      <c r="D70" s="402"/>
      <c r="E70" s="408" t="s">
        <v>284</v>
      </c>
      <c r="F70" s="409" t="s">
        <v>284</v>
      </c>
      <c r="G70" s="410"/>
      <c r="H70" s="411" t="s">
        <v>284</v>
      </c>
      <c r="I70" s="412" t="s">
        <v>284</v>
      </c>
      <c r="J70" s="411" t="s">
        <v>284</v>
      </c>
      <c r="K70" s="412" t="s">
        <v>284</v>
      </c>
      <c r="L70" s="411" t="s">
        <v>284</v>
      </c>
      <c r="M70" s="412" t="s">
        <v>284</v>
      </c>
      <c r="N70" s="411" t="s">
        <v>284</v>
      </c>
      <c r="O70" s="412" t="s">
        <v>284</v>
      </c>
      <c r="P70" s="411" t="s">
        <v>284</v>
      </c>
      <c r="Q70" s="412" t="s">
        <v>284</v>
      </c>
      <c r="R70" s="411" t="s">
        <v>284</v>
      </c>
      <c r="S70" s="412" t="s">
        <v>284</v>
      </c>
    </row>
    <row r="71" spans="1:19" x14ac:dyDescent="0.2">
      <c r="A71" s="186" t="s">
        <v>381</v>
      </c>
      <c r="B71" s="186" t="s">
        <v>382</v>
      </c>
      <c r="C71" s="402"/>
      <c r="D71" s="402"/>
      <c r="E71" s="401">
        <v>799</v>
      </c>
      <c r="F71" s="399">
        <v>1</v>
      </c>
      <c r="G71" s="406"/>
      <c r="H71" s="407">
        <v>737</v>
      </c>
      <c r="I71" s="405">
        <v>0.92</v>
      </c>
      <c r="J71" s="407">
        <v>0</v>
      </c>
      <c r="K71" s="405">
        <v>0</v>
      </c>
      <c r="L71" s="407">
        <v>20</v>
      </c>
      <c r="M71" s="405">
        <v>0.03</v>
      </c>
      <c r="N71" s="407">
        <v>14</v>
      </c>
      <c r="O71" s="405">
        <v>0.02</v>
      </c>
      <c r="P71" s="407">
        <v>28</v>
      </c>
      <c r="Q71" s="405">
        <v>0.04</v>
      </c>
      <c r="R71" s="407">
        <v>0</v>
      </c>
      <c r="S71" s="405">
        <v>0</v>
      </c>
    </row>
    <row r="72" spans="1:19" x14ac:dyDescent="0.2">
      <c r="A72" s="186" t="s">
        <v>383</v>
      </c>
      <c r="B72" s="186" t="s">
        <v>384</v>
      </c>
      <c r="C72" s="402"/>
      <c r="D72" s="402"/>
      <c r="E72" s="401">
        <v>518</v>
      </c>
      <c r="F72" s="399">
        <v>1</v>
      </c>
      <c r="G72" s="406"/>
      <c r="H72" s="407">
        <v>473</v>
      </c>
      <c r="I72" s="405">
        <v>0.91</v>
      </c>
      <c r="J72" s="407">
        <v>1</v>
      </c>
      <c r="K72" s="405">
        <v>0</v>
      </c>
      <c r="L72" s="407">
        <v>21</v>
      </c>
      <c r="M72" s="405">
        <v>0.04</v>
      </c>
      <c r="N72" s="407">
        <v>9</v>
      </c>
      <c r="O72" s="405">
        <v>0.02</v>
      </c>
      <c r="P72" s="407">
        <v>14</v>
      </c>
      <c r="Q72" s="405">
        <v>0.03</v>
      </c>
      <c r="R72" s="407">
        <v>0</v>
      </c>
      <c r="S72" s="405">
        <v>0</v>
      </c>
    </row>
    <row r="73" spans="1:19" x14ac:dyDescent="0.2">
      <c r="A73" s="186" t="s">
        <v>385</v>
      </c>
      <c r="B73" s="186" t="s">
        <v>386</v>
      </c>
      <c r="C73" s="402"/>
      <c r="D73" s="402"/>
      <c r="E73" s="401">
        <v>313</v>
      </c>
      <c r="F73" s="399">
        <v>1</v>
      </c>
      <c r="G73" s="406"/>
      <c r="H73" s="407">
        <v>275</v>
      </c>
      <c r="I73" s="405">
        <v>0.88</v>
      </c>
      <c r="J73" s="407">
        <v>0</v>
      </c>
      <c r="K73" s="405">
        <v>0</v>
      </c>
      <c r="L73" s="407">
        <v>21</v>
      </c>
      <c r="M73" s="405">
        <v>7.0000000000000007E-2</v>
      </c>
      <c r="N73" s="407">
        <v>6</v>
      </c>
      <c r="O73" s="405">
        <v>0.02</v>
      </c>
      <c r="P73" s="407">
        <v>11</v>
      </c>
      <c r="Q73" s="405">
        <v>0.04</v>
      </c>
      <c r="R73" s="407">
        <v>0</v>
      </c>
      <c r="S73" s="405">
        <v>0</v>
      </c>
    </row>
    <row r="74" spans="1:19" x14ac:dyDescent="0.2">
      <c r="A74" s="186" t="s">
        <v>387</v>
      </c>
      <c r="B74" s="186" t="s">
        <v>388</v>
      </c>
      <c r="C74" s="402"/>
      <c r="D74" s="402"/>
      <c r="E74" s="401">
        <v>1280</v>
      </c>
      <c r="F74" s="399">
        <v>1</v>
      </c>
      <c r="G74" s="406"/>
      <c r="H74" s="407">
        <v>1224</v>
      </c>
      <c r="I74" s="405">
        <v>0.96</v>
      </c>
      <c r="J74" s="407">
        <v>3</v>
      </c>
      <c r="K74" s="405">
        <v>0</v>
      </c>
      <c r="L74" s="407">
        <v>32</v>
      </c>
      <c r="M74" s="405">
        <v>0.03</v>
      </c>
      <c r="N74" s="407">
        <v>8</v>
      </c>
      <c r="O74" s="405">
        <v>0.01</v>
      </c>
      <c r="P74" s="407">
        <v>12</v>
      </c>
      <c r="Q74" s="405">
        <v>0.01</v>
      </c>
      <c r="R74" s="407">
        <v>1</v>
      </c>
      <c r="S74" s="405">
        <v>0</v>
      </c>
    </row>
    <row r="75" spans="1:19" x14ac:dyDescent="0.2">
      <c r="A75" s="186" t="s">
        <v>389</v>
      </c>
      <c r="B75" s="186" t="s">
        <v>390</v>
      </c>
      <c r="C75" s="402"/>
      <c r="D75" s="402"/>
      <c r="E75" s="401">
        <v>1799</v>
      </c>
      <c r="F75" s="399">
        <v>1</v>
      </c>
      <c r="G75" s="406"/>
      <c r="H75" s="407">
        <v>1706</v>
      </c>
      <c r="I75" s="405">
        <v>0.95</v>
      </c>
      <c r="J75" s="407">
        <v>5</v>
      </c>
      <c r="K75" s="405">
        <v>0</v>
      </c>
      <c r="L75" s="407">
        <v>47</v>
      </c>
      <c r="M75" s="405">
        <v>0.03</v>
      </c>
      <c r="N75" s="407">
        <v>16</v>
      </c>
      <c r="O75" s="405">
        <v>0.01</v>
      </c>
      <c r="P75" s="407">
        <v>24</v>
      </c>
      <c r="Q75" s="405">
        <v>0.01</v>
      </c>
      <c r="R75" s="407">
        <v>1</v>
      </c>
      <c r="S75" s="405">
        <v>0</v>
      </c>
    </row>
    <row r="76" spans="1:19" x14ac:dyDescent="0.2">
      <c r="A76" s="186" t="s">
        <v>391</v>
      </c>
      <c r="B76" s="186" t="s">
        <v>392</v>
      </c>
      <c r="C76" s="402"/>
      <c r="D76" s="402"/>
      <c r="E76" s="401">
        <v>568</v>
      </c>
      <c r="F76" s="399">
        <v>1</v>
      </c>
      <c r="G76" s="406"/>
      <c r="H76" s="407">
        <v>556</v>
      </c>
      <c r="I76" s="405">
        <v>0.98</v>
      </c>
      <c r="J76" s="407">
        <v>1</v>
      </c>
      <c r="K76" s="405">
        <v>0</v>
      </c>
      <c r="L76" s="407">
        <v>6</v>
      </c>
      <c r="M76" s="405">
        <v>0.01</v>
      </c>
      <c r="N76" s="407">
        <v>3</v>
      </c>
      <c r="O76" s="405">
        <v>0.01</v>
      </c>
      <c r="P76" s="407">
        <v>2</v>
      </c>
      <c r="Q76" s="405">
        <v>0</v>
      </c>
      <c r="R76" s="407">
        <v>0</v>
      </c>
      <c r="S76" s="405">
        <v>0</v>
      </c>
    </row>
    <row r="77" spans="1:19" x14ac:dyDescent="0.2">
      <c r="A77" s="198" t="s">
        <v>393</v>
      </c>
      <c r="B77" s="198" t="s">
        <v>394</v>
      </c>
      <c r="C77" s="402"/>
      <c r="D77" s="402"/>
      <c r="E77" s="408" t="s">
        <v>284</v>
      </c>
      <c r="F77" s="409" t="s">
        <v>284</v>
      </c>
      <c r="G77" s="410"/>
      <c r="H77" s="411" t="s">
        <v>284</v>
      </c>
      <c r="I77" s="412" t="s">
        <v>284</v>
      </c>
      <c r="J77" s="411" t="s">
        <v>284</v>
      </c>
      <c r="K77" s="412" t="s">
        <v>284</v>
      </c>
      <c r="L77" s="411" t="s">
        <v>284</v>
      </c>
      <c r="M77" s="412" t="s">
        <v>284</v>
      </c>
      <c r="N77" s="411" t="s">
        <v>284</v>
      </c>
      <c r="O77" s="412" t="s">
        <v>284</v>
      </c>
      <c r="P77" s="411" t="s">
        <v>284</v>
      </c>
      <c r="Q77" s="412" t="s">
        <v>284</v>
      </c>
      <c r="R77" s="411" t="s">
        <v>284</v>
      </c>
      <c r="S77" s="412" t="s">
        <v>284</v>
      </c>
    </row>
    <row r="78" spans="1:19" x14ac:dyDescent="0.2">
      <c r="A78" s="186" t="s">
        <v>395</v>
      </c>
      <c r="B78" s="186" t="s">
        <v>396</v>
      </c>
      <c r="C78" s="402"/>
      <c r="D78" s="402"/>
      <c r="E78" s="401">
        <v>820</v>
      </c>
      <c r="F78" s="399">
        <v>1</v>
      </c>
      <c r="G78" s="406"/>
      <c r="H78" s="407">
        <v>795</v>
      </c>
      <c r="I78" s="405">
        <v>0.97</v>
      </c>
      <c r="J78" s="407">
        <v>0</v>
      </c>
      <c r="K78" s="405">
        <v>0</v>
      </c>
      <c r="L78" s="407">
        <v>14</v>
      </c>
      <c r="M78" s="405">
        <v>0.02</v>
      </c>
      <c r="N78" s="407">
        <v>4</v>
      </c>
      <c r="O78" s="405">
        <v>0</v>
      </c>
      <c r="P78" s="407">
        <v>7</v>
      </c>
      <c r="Q78" s="405">
        <v>0.01</v>
      </c>
      <c r="R78" s="407">
        <v>0</v>
      </c>
      <c r="S78" s="405">
        <v>0</v>
      </c>
    </row>
    <row r="79" spans="1:19" x14ac:dyDescent="0.2">
      <c r="A79" s="186" t="s">
        <v>397</v>
      </c>
      <c r="B79" s="186" t="s">
        <v>398</v>
      </c>
      <c r="C79" s="402"/>
      <c r="D79" s="402"/>
      <c r="E79" s="401">
        <v>12</v>
      </c>
      <c r="F79" s="399">
        <v>1</v>
      </c>
      <c r="G79" s="406"/>
      <c r="H79" s="407">
        <v>9</v>
      </c>
      <c r="I79" s="405">
        <v>0.75</v>
      </c>
      <c r="J79" s="407">
        <v>0</v>
      </c>
      <c r="K79" s="405">
        <v>0</v>
      </c>
      <c r="L79" s="407">
        <v>0</v>
      </c>
      <c r="M79" s="405">
        <v>0</v>
      </c>
      <c r="N79" s="407">
        <v>2</v>
      </c>
      <c r="O79" s="405">
        <v>0.17</v>
      </c>
      <c r="P79" s="407">
        <v>1</v>
      </c>
      <c r="Q79" s="405">
        <v>0.08</v>
      </c>
      <c r="R79" s="407">
        <v>0</v>
      </c>
      <c r="S79" s="405">
        <v>0</v>
      </c>
    </row>
    <row r="80" spans="1:19" x14ac:dyDescent="0.2">
      <c r="A80" s="186" t="s">
        <v>399</v>
      </c>
      <c r="B80" s="186" t="s">
        <v>400</v>
      </c>
      <c r="C80" s="402"/>
      <c r="D80" s="402"/>
      <c r="E80" s="401">
        <v>738</v>
      </c>
      <c r="F80" s="399">
        <v>1</v>
      </c>
      <c r="G80" s="406"/>
      <c r="H80" s="407">
        <v>691</v>
      </c>
      <c r="I80" s="405">
        <v>0.94</v>
      </c>
      <c r="J80" s="407">
        <v>1</v>
      </c>
      <c r="K80" s="405">
        <v>0</v>
      </c>
      <c r="L80" s="407">
        <v>22</v>
      </c>
      <c r="M80" s="405">
        <v>0.03</v>
      </c>
      <c r="N80" s="407">
        <v>2</v>
      </c>
      <c r="O80" s="405">
        <v>0</v>
      </c>
      <c r="P80" s="407">
        <v>22</v>
      </c>
      <c r="Q80" s="405">
        <v>0.03</v>
      </c>
      <c r="R80" s="407">
        <v>0</v>
      </c>
      <c r="S80" s="405">
        <v>0</v>
      </c>
    </row>
    <row r="81" spans="1:19" x14ac:dyDescent="0.2">
      <c r="A81" s="186" t="s">
        <v>401</v>
      </c>
      <c r="B81" s="186" t="s">
        <v>402</v>
      </c>
      <c r="C81" s="402"/>
      <c r="D81" s="402"/>
      <c r="E81" s="401">
        <v>283</v>
      </c>
      <c r="F81" s="399">
        <v>1</v>
      </c>
      <c r="G81" s="406"/>
      <c r="H81" s="407">
        <v>280</v>
      </c>
      <c r="I81" s="405">
        <v>0.99</v>
      </c>
      <c r="J81" s="407">
        <v>0</v>
      </c>
      <c r="K81" s="405">
        <v>0</v>
      </c>
      <c r="L81" s="407">
        <v>0</v>
      </c>
      <c r="M81" s="405">
        <v>0</v>
      </c>
      <c r="N81" s="407">
        <v>1</v>
      </c>
      <c r="O81" s="405">
        <v>0</v>
      </c>
      <c r="P81" s="407">
        <v>2</v>
      </c>
      <c r="Q81" s="405">
        <v>0.01</v>
      </c>
      <c r="R81" s="407">
        <v>0</v>
      </c>
      <c r="S81" s="405">
        <v>0</v>
      </c>
    </row>
    <row r="82" spans="1:19" x14ac:dyDescent="0.2">
      <c r="A82" s="186" t="s">
        <v>403</v>
      </c>
      <c r="B82" s="186" t="s">
        <v>404</v>
      </c>
      <c r="C82" s="402"/>
      <c r="D82" s="402"/>
      <c r="E82" s="401">
        <v>289</v>
      </c>
      <c r="F82" s="399">
        <v>1</v>
      </c>
      <c r="G82" s="406"/>
      <c r="H82" s="407">
        <v>262</v>
      </c>
      <c r="I82" s="405">
        <v>0.91</v>
      </c>
      <c r="J82" s="407">
        <v>1</v>
      </c>
      <c r="K82" s="405">
        <v>0</v>
      </c>
      <c r="L82" s="407">
        <v>16</v>
      </c>
      <c r="M82" s="405">
        <v>0.06</v>
      </c>
      <c r="N82" s="407">
        <v>3</v>
      </c>
      <c r="O82" s="405">
        <v>0.01</v>
      </c>
      <c r="P82" s="407">
        <v>7</v>
      </c>
      <c r="Q82" s="405">
        <v>0.02</v>
      </c>
      <c r="R82" s="407">
        <v>0</v>
      </c>
      <c r="S82" s="405">
        <v>0</v>
      </c>
    </row>
    <row r="83" spans="1:19" x14ac:dyDescent="0.2">
      <c r="A83" s="186" t="s">
        <v>405</v>
      </c>
      <c r="B83" s="186" t="s">
        <v>406</v>
      </c>
      <c r="C83" s="402"/>
      <c r="D83" s="402"/>
      <c r="E83" s="401">
        <v>3223</v>
      </c>
      <c r="F83" s="399">
        <v>1</v>
      </c>
      <c r="G83" s="406"/>
      <c r="H83" s="407">
        <v>3144</v>
      </c>
      <c r="I83" s="405">
        <v>0.98</v>
      </c>
      <c r="J83" s="407">
        <v>7</v>
      </c>
      <c r="K83" s="405">
        <v>0</v>
      </c>
      <c r="L83" s="407">
        <v>35</v>
      </c>
      <c r="M83" s="405">
        <v>0.01</v>
      </c>
      <c r="N83" s="407">
        <v>21</v>
      </c>
      <c r="O83" s="405">
        <v>0.01</v>
      </c>
      <c r="P83" s="407">
        <v>16</v>
      </c>
      <c r="Q83" s="405">
        <v>0</v>
      </c>
      <c r="R83" s="407">
        <v>0</v>
      </c>
      <c r="S83" s="405">
        <v>0</v>
      </c>
    </row>
    <row r="84" spans="1:19" x14ac:dyDescent="0.2">
      <c r="A84" s="186" t="s">
        <v>407</v>
      </c>
      <c r="B84" s="186" t="s">
        <v>408</v>
      </c>
      <c r="C84" s="402"/>
      <c r="D84" s="402"/>
      <c r="E84" s="401">
        <v>219</v>
      </c>
      <c r="F84" s="399">
        <v>1</v>
      </c>
      <c r="G84" s="406"/>
      <c r="H84" s="407">
        <v>212</v>
      </c>
      <c r="I84" s="405">
        <v>0.97</v>
      </c>
      <c r="J84" s="407">
        <v>0</v>
      </c>
      <c r="K84" s="405">
        <v>0</v>
      </c>
      <c r="L84" s="407">
        <v>3</v>
      </c>
      <c r="M84" s="405">
        <v>0.01</v>
      </c>
      <c r="N84" s="407">
        <v>2</v>
      </c>
      <c r="O84" s="405">
        <v>0.01</v>
      </c>
      <c r="P84" s="407">
        <v>2</v>
      </c>
      <c r="Q84" s="405">
        <v>0.01</v>
      </c>
      <c r="R84" s="407">
        <v>0</v>
      </c>
      <c r="S84" s="405">
        <v>0</v>
      </c>
    </row>
    <row r="85" spans="1:19" x14ac:dyDescent="0.2">
      <c r="A85" s="186" t="s">
        <v>409</v>
      </c>
      <c r="B85" s="186" t="s">
        <v>410</v>
      </c>
      <c r="C85" s="402"/>
      <c r="D85" s="402"/>
      <c r="E85" s="401">
        <v>2643</v>
      </c>
      <c r="F85" s="399">
        <v>1</v>
      </c>
      <c r="G85" s="406"/>
      <c r="H85" s="407">
        <v>2621</v>
      </c>
      <c r="I85" s="405">
        <v>0.99</v>
      </c>
      <c r="J85" s="407">
        <v>0</v>
      </c>
      <c r="K85" s="405">
        <v>0</v>
      </c>
      <c r="L85" s="407">
        <v>18</v>
      </c>
      <c r="M85" s="405">
        <v>0.01</v>
      </c>
      <c r="N85" s="407">
        <v>1</v>
      </c>
      <c r="O85" s="405">
        <v>0</v>
      </c>
      <c r="P85" s="407">
        <v>3</v>
      </c>
      <c r="Q85" s="405">
        <v>0</v>
      </c>
      <c r="R85" s="407">
        <v>0</v>
      </c>
      <c r="S85" s="405">
        <v>0</v>
      </c>
    </row>
    <row r="86" spans="1:19" x14ac:dyDescent="0.2">
      <c r="A86" s="186" t="s">
        <v>411</v>
      </c>
      <c r="B86" s="186" t="s">
        <v>412</v>
      </c>
      <c r="C86" s="402"/>
      <c r="D86" s="402"/>
      <c r="E86" s="401">
        <v>2503</v>
      </c>
      <c r="F86" s="399">
        <v>1</v>
      </c>
      <c r="G86" s="406"/>
      <c r="H86" s="407">
        <v>2044</v>
      </c>
      <c r="I86" s="405">
        <v>0.82</v>
      </c>
      <c r="J86" s="407">
        <v>7</v>
      </c>
      <c r="K86" s="405">
        <v>0</v>
      </c>
      <c r="L86" s="407">
        <v>102</v>
      </c>
      <c r="M86" s="405">
        <v>0.04</v>
      </c>
      <c r="N86" s="407">
        <v>103</v>
      </c>
      <c r="O86" s="405">
        <v>0.04</v>
      </c>
      <c r="P86" s="407">
        <v>247</v>
      </c>
      <c r="Q86" s="405">
        <v>0.1</v>
      </c>
      <c r="R86" s="407">
        <v>0</v>
      </c>
      <c r="S86" s="405">
        <v>0</v>
      </c>
    </row>
    <row r="87" spans="1:19" x14ac:dyDescent="0.2">
      <c r="A87" s="186" t="s">
        <v>413</v>
      </c>
      <c r="B87" s="186" t="s">
        <v>414</v>
      </c>
      <c r="C87" s="402"/>
      <c r="D87" s="402"/>
      <c r="E87" s="401">
        <v>85</v>
      </c>
      <c r="F87" s="399">
        <v>1</v>
      </c>
      <c r="G87" s="406"/>
      <c r="H87" s="407">
        <v>82</v>
      </c>
      <c r="I87" s="405">
        <v>0.96</v>
      </c>
      <c r="J87" s="407">
        <v>0</v>
      </c>
      <c r="K87" s="405">
        <v>0</v>
      </c>
      <c r="L87" s="407">
        <v>2</v>
      </c>
      <c r="M87" s="405">
        <v>0.02</v>
      </c>
      <c r="N87" s="407">
        <v>0</v>
      </c>
      <c r="O87" s="405">
        <v>0</v>
      </c>
      <c r="P87" s="407">
        <v>1</v>
      </c>
      <c r="Q87" s="405">
        <v>0.01</v>
      </c>
      <c r="R87" s="407">
        <v>0</v>
      </c>
      <c r="S87" s="405">
        <v>0</v>
      </c>
    </row>
    <row r="88" spans="1:19" x14ac:dyDescent="0.2">
      <c r="A88" s="186" t="s">
        <v>415</v>
      </c>
      <c r="B88" s="186" t="s">
        <v>416</v>
      </c>
      <c r="C88" s="402"/>
      <c r="D88" s="402"/>
      <c r="E88" s="401">
        <v>719</v>
      </c>
      <c r="F88" s="399">
        <v>1</v>
      </c>
      <c r="G88" s="406"/>
      <c r="H88" s="407">
        <v>604</v>
      </c>
      <c r="I88" s="405">
        <v>0.84</v>
      </c>
      <c r="J88" s="407">
        <v>3</v>
      </c>
      <c r="K88" s="405">
        <v>0</v>
      </c>
      <c r="L88" s="407">
        <v>38</v>
      </c>
      <c r="M88" s="405">
        <v>0.05</v>
      </c>
      <c r="N88" s="407">
        <v>29</v>
      </c>
      <c r="O88" s="405">
        <v>0.04</v>
      </c>
      <c r="P88" s="407">
        <v>44</v>
      </c>
      <c r="Q88" s="405">
        <v>0.06</v>
      </c>
      <c r="R88" s="407">
        <v>1</v>
      </c>
      <c r="S88" s="405">
        <v>0</v>
      </c>
    </row>
    <row r="89" spans="1:19" x14ac:dyDescent="0.2">
      <c r="A89" s="186" t="s">
        <v>417</v>
      </c>
      <c r="B89" s="186" t="s">
        <v>418</v>
      </c>
      <c r="C89" s="402"/>
      <c r="D89" s="402"/>
      <c r="E89" s="401">
        <v>2287</v>
      </c>
      <c r="F89" s="399">
        <v>1</v>
      </c>
      <c r="G89" s="406"/>
      <c r="H89" s="407">
        <v>2063</v>
      </c>
      <c r="I89" s="405">
        <v>0.9</v>
      </c>
      <c r="J89" s="407">
        <v>4</v>
      </c>
      <c r="K89" s="405">
        <v>0</v>
      </c>
      <c r="L89" s="407">
        <v>29</v>
      </c>
      <c r="M89" s="405">
        <v>0.01</v>
      </c>
      <c r="N89" s="407">
        <v>83</v>
      </c>
      <c r="O89" s="405">
        <v>0.04</v>
      </c>
      <c r="P89" s="407">
        <v>108</v>
      </c>
      <c r="Q89" s="405">
        <v>0.05</v>
      </c>
      <c r="R89" s="407">
        <v>0</v>
      </c>
      <c r="S89" s="405">
        <v>0</v>
      </c>
    </row>
    <row r="90" spans="1:19" x14ac:dyDescent="0.2">
      <c r="A90" s="186" t="s">
        <v>419</v>
      </c>
      <c r="B90" s="186" t="s">
        <v>420</v>
      </c>
      <c r="C90" s="402"/>
      <c r="D90" s="402"/>
      <c r="E90" s="401">
        <v>840</v>
      </c>
      <c r="F90" s="399">
        <v>1</v>
      </c>
      <c r="G90" s="406"/>
      <c r="H90" s="407">
        <v>784</v>
      </c>
      <c r="I90" s="405">
        <v>0.93</v>
      </c>
      <c r="J90" s="407">
        <v>3</v>
      </c>
      <c r="K90" s="405">
        <v>0</v>
      </c>
      <c r="L90" s="407">
        <v>16</v>
      </c>
      <c r="M90" s="405">
        <v>0.02</v>
      </c>
      <c r="N90" s="407">
        <v>18</v>
      </c>
      <c r="O90" s="405">
        <v>0.02</v>
      </c>
      <c r="P90" s="407">
        <v>17</v>
      </c>
      <c r="Q90" s="405">
        <v>0.02</v>
      </c>
      <c r="R90" s="407">
        <v>2</v>
      </c>
      <c r="S90" s="405">
        <v>0</v>
      </c>
    </row>
    <row r="91" spans="1:19" x14ac:dyDescent="0.2">
      <c r="A91" s="186" t="s">
        <v>421</v>
      </c>
      <c r="B91" s="186" t="s">
        <v>422</v>
      </c>
      <c r="C91" s="402"/>
      <c r="D91" s="402"/>
      <c r="E91" s="401">
        <v>711</v>
      </c>
      <c r="F91" s="399">
        <v>1</v>
      </c>
      <c r="G91" s="406"/>
      <c r="H91" s="407">
        <v>676</v>
      </c>
      <c r="I91" s="405">
        <v>0.95</v>
      </c>
      <c r="J91" s="407">
        <v>0</v>
      </c>
      <c r="K91" s="405">
        <v>0</v>
      </c>
      <c r="L91" s="407">
        <v>14</v>
      </c>
      <c r="M91" s="405">
        <v>0.02</v>
      </c>
      <c r="N91" s="407">
        <v>5</v>
      </c>
      <c r="O91" s="405">
        <v>0.01</v>
      </c>
      <c r="P91" s="407">
        <v>15</v>
      </c>
      <c r="Q91" s="405">
        <v>0.02</v>
      </c>
      <c r="R91" s="407">
        <v>1</v>
      </c>
      <c r="S91" s="405">
        <v>0</v>
      </c>
    </row>
    <row r="92" spans="1:19" x14ac:dyDescent="0.2">
      <c r="A92" s="198" t="s">
        <v>423</v>
      </c>
      <c r="B92" s="198" t="s">
        <v>424</v>
      </c>
      <c r="C92" s="402"/>
      <c r="D92" s="402"/>
      <c r="E92" s="408" t="s">
        <v>284</v>
      </c>
      <c r="F92" s="409" t="s">
        <v>284</v>
      </c>
      <c r="G92" s="410"/>
      <c r="H92" s="411" t="s">
        <v>284</v>
      </c>
      <c r="I92" s="412" t="s">
        <v>284</v>
      </c>
      <c r="J92" s="411" t="s">
        <v>284</v>
      </c>
      <c r="K92" s="412" t="s">
        <v>284</v>
      </c>
      <c r="L92" s="411" t="s">
        <v>284</v>
      </c>
      <c r="M92" s="412" t="s">
        <v>284</v>
      </c>
      <c r="N92" s="411" t="s">
        <v>284</v>
      </c>
      <c r="O92" s="412" t="s">
        <v>284</v>
      </c>
      <c r="P92" s="411" t="s">
        <v>284</v>
      </c>
      <c r="Q92" s="412" t="s">
        <v>284</v>
      </c>
      <c r="R92" s="411" t="s">
        <v>284</v>
      </c>
      <c r="S92" s="412" t="s">
        <v>284</v>
      </c>
    </row>
    <row r="93" spans="1:19" x14ac:dyDescent="0.2">
      <c r="A93" s="186" t="s">
        <v>425</v>
      </c>
      <c r="B93" s="186" t="s">
        <v>426</v>
      </c>
      <c r="C93" s="402"/>
      <c r="D93" s="402"/>
      <c r="E93" s="401">
        <v>318</v>
      </c>
      <c r="F93" s="399">
        <v>1</v>
      </c>
      <c r="G93" s="406"/>
      <c r="H93" s="407">
        <v>302</v>
      </c>
      <c r="I93" s="405">
        <v>0.95</v>
      </c>
      <c r="J93" s="407">
        <v>1</v>
      </c>
      <c r="K93" s="405">
        <v>0</v>
      </c>
      <c r="L93" s="407">
        <v>6</v>
      </c>
      <c r="M93" s="405">
        <v>0.02</v>
      </c>
      <c r="N93" s="407">
        <v>4</v>
      </c>
      <c r="O93" s="405">
        <v>0.01</v>
      </c>
      <c r="P93" s="407">
        <v>5</v>
      </c>
      <c r="Q93" s="405">
        <v>0.02</v>
      </c>
      <c r="R93" s="407">
        <v>0</v>
      </c>
      <c r="S93" s="405">
        <v>0</v>
      </c>
    </row>
    <row r="94" spans="1:19" x14ac:dyDescent="0.2">
      <c r="A94" s="186" t="s">
        <v>427</v>
      </c>
      <c r="B94" s="186" t="s">
        <v>428</v>
      </c>
      <c r="C94" s="402"/>
      <c r="D94" s="402"/>
      <c r="E94" s="401">
        <v>2195</v>
      </c>
      <c r="F94" s="399">
        <v>1</v>
      </c>
      <c r="G94" s="406"/>
      <c r="H94" s="407">
        <v>1829</v>
      </c>
      <c r="I94" s="405">
        <v>0.83</v>
      </c>
      <c r="J94" s="407">
        <v>1</v>
      </c>
      <c r="K94" s="405">
        <v>0</v>
      </c>
      <c r="L94" s="407">
        <v>124</v>
      </c>
      <c r="M94" s="405">
        <v>0.06</v>
      </c>
      <c r="N94" s="407">
        <v>0</v>
      </c>
      <c r="O94" s="405">
        <v>0</v>
      </c>
      <c r="P94" s="407">
        <v>199</v>
      </c>
      <c r="Q94" s="405">
        <v>0.09</v>
      </c>
      <c r="R94" s="407">
        <v>42</v>
      </c>
      <c r="S94" s="405">
        <v>0.02</v>
      </c>
    </row>
    <row r="95" spans="1:19" x14ac:dyDescent="0.2">
      <c r="A95" s="186" t="s">
        <v>429</v>
      </c>
      <c r="B95" s="186" t="s">
        <v>430</v>
      </c>
      <c r="C95" s="402"/>
      <c r="D95" s="402"/>
      <c r="E95" s="401">
        <v>241</v>
      </c>
      <c r="F95" s="399">
        <v>1</v>
      </c>
      <c r="G95" s="406"/>
      <c r="H95" s="407">
        <v>234</v>
      </c>
      <c r="I95" s="405">
        <v>0.97</v>
      </c>
      <c r="J95" s="407">
        <v>0</v>
      </c>
      <c r="K95" s="405">
        <v>0</v>
      </c>
      <c r="L95" s="407">
        <v>3</v>
      </c>
      <c r="M95" s="405">
        <v>0.01</v>
      </c>
      <c r="N95" s="407">
        <v>3</v>
      </c>
      <c r="O95" s="405">
        <v>0.01</v>
      </c>
      <c r="P95" s="407">
        <v>1</v>
      </c>
      <c r="Q95" s="405">
        <v>0</v>
      </c>
      <c r="R95" s="407">
        <v>0</v>
      </c>
      <c r="S95" s="405">
        <v>0</v>
      </c>
    </row>
    <row r="96" spans="1:19" x14ac:dyDescent="0.2">
      <c r="A96" s="186" t="s">
        <v>431</v>
      </c>
      <c r="B96" s="186" t="s">
        <v>432</v>
      </c>
      <c r="C96" s="402"/>
      <c r="D96" s="402"/>
      <c r="E96" s="401">
        <v>1662</v>
      </c>
      <c r="F96" s="399">
        <v>1</v>
      </c>
      <c r="G96" s="406"/>
      <c r="H96" s="407">
        <v>1588</v>
      </c>
      <c r="I96" s="405">
        <v>0.96</v>
      </c>
      <c r="J96" s="407">
        <v>1</v>
      </c>
      <c r="K96" s="405">
        <v>0</v>
      </c>
      <c r="L96" s="407">
        <v>41</v>
      </c>
      <c r="M96" s="405">
        <v>0.02</v>
      </c>
      <c r="N96" s="407">
        <v>4</v>
      </c>
      <c r="O96" s="405">
        <v>0</v>
      </c>
      <c r="P96" s="407">
        <v>27</v>
      </c>
      <c r="Q96" s="405">
        <v>0.02</v>
      </c>
      <c r="R96" s="407">
        <v>1</v>
      </c>
      <c r="S96" s="405">
        <v>0</v>
      </c>
    </row>
    <row r="97" spans="1:19" x14ac:dyDescent="0.2">
      <c r="A97" s="186" t="s">
        <v>433</v>
      </c>
      <c r="B97" s="186" t="s">
        <v>434</v>
      </c>
      <c r="C97" s="402"/>
      <c r="D97" s="402"/>
      <c r="E97" s="401">
        <v>1351</v>
      </c>
      <c r="F97" s="399">
        <v>1</v>
      </c>
      <c r="G97" s="406"/>
      <c r="H97" s="407">
        <v>1296</v>
      </c>
      <c r="I97" s="405">
        <v>0.96</v>
      </c>
      <c r="J97" s="407">
        <v>0</v>
      </c>
      <c r="K97" s="405">
        <v>0</v>
      </c>
      <c r="L97" s="407">
        <v>21</v>
      </c>
      <c r="M97" s="405">
        <v>0.02</v>
      </c>
      <c r="N97" s="407">
        <v>18</v>
      </c>
      <c r="O97" s="405">
        <v>0.01</v>
      </c>
      <c r="P97" s="407">
        <v>15</v>
      </c>
      <c r="Q97" s="405">
        <v>0.01</v>
      </c>
      <c r="R97" s="407">
        <v>1</v>
      </c>
      <c r="S97" s="405">
        <v>0</v>
      </c>
    </row>
    <row r="98" spans="1:19" x14ac:dyDescent="0.2">
      <c r="A98" s="186" t="s">
        <v>435</v>
      </c>
      <c r="B98" s="186" t="s">
        <v>436</v>
      </c>
      <c r="C98" s="402"/>
      <c r="D98" s="402"/>
      <c r="E98" s="401">
        <v>461</v>
      </c>
      <c r="F98" s="399">
        <v>1</v>
      </c>
      <c r="G98" s="406"/>
      <c r="H98" s="407">
        <v>430</v>
      </c>
      <c r="I98" s="405">
        <v>0.93</v>
      </c>
      <c r="J98" s="407">
        <v>0</v>
      </c>
      <c r="K98" s="405">
        <v>0</v>
      </c>
      <c r="L98" s="407">
        <v>23</v>
      </c>
      <c r="M98" s="405">
        <v>0.05</v>
      </c>
      <c r="N98" s="407">
        <v>1</v>
      </c>
      <c r="O98" s="405">
        <v>0</v>
      </c>
      <c r="P98" s="407">
        <v>7</v>
      </c>
      <c r="Q98" s="405">
        <v>0.02</v>
      </c>
      <c r="R98" s="407">
        <v>0</v>
      </c>
      <c r="S98" s="405">
        <v>0</v>
      </c>
    </row>
    <row r="99" spans="1:19" x14ac:dyDescent="0.2">
      <c r="A99" s="186" t="s">
        <v>437</v>
      </c>
      <c r="B99" s="186" t="s">
        <v>438</v>
      </c>
      <c r="C99" s="402"/>
      <c r="D99" s="402"/>
      <c r="E99" s="401">
        <v>1671</v>
      </c>
      <c r="F99" s="399">
        <v>1</v>
      </c>
      <c r="G99" s="406"/>
      <c r="H99" s="407">
        <v>1577</v>
      </c>
      <c r="I99" s="405">
        <v>0.94</v>
      </c>
      <c r="J99" s="407">
        <v>4</v>
      </c>
      <c r="K99" s="405">
        <v>0</v>
      </c>
      <c r="L99" s="407">
        <v>12</v>
      </c>
      <c r="M99" s="405">
        <v>0.01</v>
      </c>
      <c r="N99" s="407">
        <v>26</v>
      </c>
      <c r="O99" s="405">
        <v>0.02</v>
      </c>
      <c r="P99" s="407">
        <v>52</v>
      </c>
      <c r="Q99" s="405">
        <v>0.03</v>
      </c>
      <c r="R99" s="407">
        <v>0</v>
      </c>
      <c r="S99" s="405">
        <v>0</v>
      </c>
    </row>
    <row r="100" spans="1:19" x14ac:dyDescent="0.2">
      <c r="A100" s="186" t="s">
        <v>439</v>
      </c>
      <c r="B100" s="186" t="s">
        <v>440</v>
      </c>
      <c r="C100" s="402"/>
      <c r="D100" s="402"/>
      <c r="E100" s="401">
        <v>2439</v>
      </c>
      <c r="F100" s="399">
        <v>1</v>
      </c>
      <c r="G100" s="406"/>
      <c r="H100" s="407">
        <v>1746</v>
      </c>
      <c r="I100" s="405">
        <v>0.72</v>
      </c>
      <c r="J100" s="407">
        <v>16</v>
      </c>
      <c r="K100" s="405">
        <v>0.01</v>
      </c>
      <c r="L100" s="407">
        <v>136</v>
      </c>
      <c r="M100" s="405">
        <v>0.06</v>
      </c>
      <c r="N100" s="407">
        <v>183</v>
      </c>
      <c r="O100" s="405">
        <v>0.08</v>
      </c>
      <c r="P100" s="407">
        <v>358</v>
      </c>
      <c r="Q100" s="405">
        <v>0.15</v>
      </c>
      <c r="R100" s="407">
        <v>0</v>
      </c>
      <c r="S100" s="405">
        <v>0</v>
      </c>
    </row>
    <row r="101" spans="1:19" x14ac:dyDescent="0.2">
      <c r="A101" s="198" t="s">
        <v>441</v>
      </c>
      <c r="B101" s="198" t="s">
        <v>442</v>
      </c>
      <c r="C101" s="402"/>
      <c r="D101" s="402"/>
      <c r="E101" s="408" t="s">
        <v>284</v>
      </c>
      <c r="F101" s="409" t="s">
        <v>284</v>
      </c>
      <c r="G101" s="410"/>
      <c r="H101" s="411" t="s">
        <v>284</v>
      </c>
      <c r="I101" s="412" t="s">
        <v>284</v>
      </c>
      <c r="J101" s="411" t="s">
        <v>284</v>
      </c>
      <c r="K101" s="412" t="s">
        <v>284</v>
      </c>
      <c r="L101" s="411" t="s">
        <v>284</v>
      </c>
      <c r="M101" s="412" t="s">
        <v>284</v>
      </c>
      <c r="N101" s="411" t="s">
        <v>284</v>
      </c>
      <c r="O101" s="412" t="s">
        <v>284</v>
      </c>
      <c r="P101" s="411" t="s">
        <v>284</v>
      </c>
      <c r="Q101" s="412" t="s">
        <v>284</v>
      </c>
      <c r="R101" s="411" t="s">
        <v>284</v>
      </c>
      <c r="S101" s="412" t="s">
        <v>284</v>
      </c>
    </row>
    <row r="102" spans="1:19" x14ac:dyDescent="0.2">
      <c r="A102" s="186" t="s">
        <v>443</v>
      </c>
      <c r="B102" s="186" t="s">
        <v>444</v>
      </c>
      <c r="C102" s="402"/>
      <c r="D102" s="402"/>
      <c r="E102" s="401">
        <v>573</v>
      </c>
      <c r="F102" s="399">
        <v>1</v>
      </c>
      <c r="G102" s="406"/>
      <c r="H102" s="407">
        <v>560</v>
      </c>
      <c r="I102" s="405">
        <v>0.98</v>
      </c>
      <c r="J102" s="407">
        <v>2</v>
      </c>
      <c r="K102" s="405">
        <v>0</v>
      </c>
      <c r="L102" s="407">
        <v>4</v>
      </c>
      <c r="M102" s="405">
        <v>0.01</v>
      </c>
      <c r="N102" s="407">
        <v>3</v>
      </c>
      <c r="O102" s="405">
        <v>0.01</v>
      </c>
      <c r="P102" s="407">
        <v>4</v>
      </c>
      <c r="Q102" s="405">
        <v>0.01</v>
      </c>
      <c r="R102" s="407">
        <v>0</v>
      </c>
      <c r="S102" s="405">
        <v>0</v>
      </c>
    </row>
    <row r="103" spans="1:19" x14ac:dyDescent="0.2">
      <c r="A103" s="186" t="s">
        <v>445</v>
      </c>
      <c r="B103" s="186" t="s">
        <v>446</v>
      </c>
      <c r="C103" s="402"/>
      <c r="D103" s="402"/>
      <c r="E103" s="401">
        <v>288</v>
      </c>
      <c r="F103" s="399">
        <v>1</v>
      </c>
      <c r="G103" s="406"/>
      <c r="H103" s="407">
        <v>270</v>
      </c>
      <c r="I103" s="405">
        <v>0.94</v>
      </c>
      <c r="J103" s="407">
        <v>0</v>
      </c>
      <c r="K103" s="405">
        <v>0</v>
      </c>
      <c r="L103" s="407">
        <v>7</v>
      </c>
      <c r="M103" s="405">
        <v>0.02</v>
      </c>
      <c r="N103" s="407">
        <v>1</v>
      </c>
      <c r="O103" s="405">
        <v>0</v>
      </c>
      <c r="P103" s="407">
        <v>10</v>
      </c>
      <c r="Q103" s="405">
        <v>0.03</v>
      </c>
      <c r="R103" s="407">
        <v>0</v>
      </c>
      <c r="S103" s="405">
        <v>0</v>
      </c>
    </row>
    <row r="104" spans="1:19" x14ac:dyDescent="0.2">
      <c r="A104" s="186" t="s">
        <v>447</v>
      </c>
      <c r="B104" s="186" t="s">
        <v>448</v>
      </c>
      <c r="C104" s="402"/>
      <c r="D104" s="402"/>
      <c r="E104" s="401">
        <v>461</v>
      </c>
      <c r="F104" s="399">
        <v>1</v>
      </c>
      <c r="G104" s="406"/>
      <c r="H104" s="407">
        <v>435</v>
      </c>
      <c r="I104" s="405">
        <v>0.94</v>
      </c>
      <c r="J104" s="407">
        <v>2</v>
      </c>
      <c r="K104" s="405">
        <v>0</v>
      </c>
      <c r="L104" s="407">
        <v>8</v>
      </c>
      <c r="M104" s="405">
        <v>0.02</v>
      </c>
      <c r="N104" s="407">
        <v>10</v>
      </c>
      <c r="O104" s="405">
        <v>0.02</v>
      </c>
      <c r="P104" s="407">
        <v>6</v>
      </c>
      <c r="Q104" s="405">
        <v>0.01</v>
      </c>
      <c r="R104" s="407">
        <v>0</v>
      </c>
      <c r="S104" s="405">
        <v>0</v>
      </c>
    </row>
    <row r="105" spans="1:19" x14ac:dyDescent="0.2">
      <c r="A105" s="198" t="s">
        <v>449</v>
      </c>
      <c r="B105" s="198" t="s">
        <v>450</v>
      </c>
      <c r="C105" s="402"/>
      <c r="D105" s="402"/>
      <c r="E105" s="408" t="s">
        <v>284</v>
      </c>
      <c r="F105" s="409" t="s">
        <v>284</v>
      </c>
      <c r="G105" s="410"/>
      <c r="H105" s="411" t="s">
        <v>284</v>
      </c>
      <c r="I105" s="412" t="s">
        <v>284</v>
      </c>
      <c r="J105" s="411" t="s">
        <v>284</v>
      </c>
      <c r="K105" s="412" t="s">
        <v>284</v>
      </c>
      <c r="L105" s="411" t="s">
        <v>284</v>
      </c>
      <c r="M105" s="412" t="s">
        <v>284</v>
      </c>
      <c r="N105" s="411" t="s">
        <v>284</v>
      </c>
      <c r="O105" s="412" t="s">
        <v>284</v>
      </c>
      <c r="P105" s="411" t="s">
        <v>284</v>
      </c>
      <c r="Q105" s="412" t="s">
        <v>284</v>
      </c>
      <c r="R105" s="411" t="s">
        <v>284</v>
      </c>
      <c r="S105" s="412" t="s">
        <v>284</v>
      </c>
    </row>
    <row r="106" spans="1:19" x14ac:dyDescent="0.2">
      <c r="A106" s="186" t="s">
        <v>451</v>
      </c>
      <c r="B106" s="186" t="s">
        <v>452</v>
      </c>
      <c r="C106" s="402"/>
      <c r="D106" s="402"/>
      <c r="E106" s="401">
        <v>185</v>
      </c>
      <c r="F106" s="399">
        <v>1</v>
      </c>
      <c r="G106" s="406"/>
      <c r="H106" s="407">
        <v>174</v>
      </c>
      <c r="I106" s="405">
        <v>0.94</v>
      </c>
      <c r="J106" s="407">
        <v>0</v>
      </c>
      <c r="K106" s="405">
        <v>0</v>
      </c>
      <c r="L106" s="407">
        <v>2</v>
      </c>
      <c r="M106" s="405">
        <v>0.01</v>
      </c>
      <c r="N106" s="407">
        <v>4</v>
      </c>
      <c r="O106" s="405">
        <v>0.02</v>
      </c>
      <c r="P106" s="407">
        <v>5</v>
      </c>
      <c r="Q106" s="405">
        <v>0.03</v>
      </c>
      <c r="R106" s="407">
        <v>0</v>
      </c>
      <c r="S106" s="405">
        <v>0</v>
      </c>
    </row>
    <row r="107" spans="1:19" x14ac:dyDescent="0.2">
      <c r="A107" s="186" t="s">
        <v>453</v>
      </c>
      <c r="B107" s="186" t="s">
        <v>454</v>
      </c>
      <c r="C107" s="402"/>
      <c r="D107" s="402"/>
      <c r="E107" s="401">
        <v>407</v>
      </c>
      <c r="F107" s="399">
        <v>1</v>
      </c>
      <c r="G107" s="406"/>
      <c r="H107" s="407">
        <v>399</v>
      </c>
      <c r="I107" s="405">
        <v>0.98</v>
      </c>
      <c r="J107" s="407">
        <v>1</v>
      </c>
      <c r="K107" s="405">
        <v>0</v>
      </c>
      <c r="L107" s="407">
        <v>4</v>
      </c>
      <c r="M107" s="405">
        <v>0.01</v>
      </c>
      <c r="N107" s="407">
        <v>1</v>
      </c>
      <c r="O107" s="405">
        <v>0</v>
      </c>
      <c r="P107" s="407">
        <v>2</v>
      </c>
      <c r="Q107" s="405">
        <v>0</v>
      </c>
      <c r="R107" s="407">
        <v>0</v>
      </c>
      <c r="S107" s="405">
        <v>0</v>
      </c>
    </row>
    <row r="108" spans="1:19" x14ac:dyDescent="0.2">
      <c r="A108" s="186" t="s">
        <v>455</v>
      </c>
      <c r="B108" s="186" t="s">
        <v>456</v>
      </c>
      <c r="C108" s="402"/>
      <c r="D108" s="402"/>
      <c r="E108" s="401">
        <v>271</v>
      </c>
      <c r="F108" s="399">
        <v>1</v>
      </c>
      <c r="G108" s="406"/>
      <c r="H108" s="407">
        <v>258</v>
      </c>
      <c r="I108" s="405">
        <v>0.95</v>
      </c>
      <c r="J108" s="407">
        <v>1</v>
      </c>
      <c r="K108" s="405">
        <v>0</v>
      </c>
      <c r="L108" s="407">
        <v>7</v>
      </c>
      <c r="M108" s="405">
        <v>0.03</v>
      </c>
      <c r="N108" s="407">
        <v>4</v>
      </c>
      <c r="O108" s="405">
        <v>0.01</v>
      </c>
      <c r="P108" s="407">
        <v>1</v>
      </c>
      <c r="Q108" s="405">
        <v>0</v>
      </c>
      <c r="R108" s="407">
        <v>0</v>
      </c>
      <c r="S108" s="405">
        <v>0</v>
      </c>
    </row>
    <row r="109" spans="1:19" x14ac:dyDescent="0.2">
      <c r="A109" s="186" t="s">
        <v>457</v>
      </c>
      <c r="B109" s="186" t="s">
        <v>458</v>
      </c>
      <c r="C109" s="402"/>
      <c r="D109" s="402"/>
      <c r="E109" s="401">
        <v>1120</v>
      </c>
      <c r="F109" s="399">
        <v>1</v>
      </c>
      <c r="G109" s="406"/>
      <c r="H109" s="407">
        <v>1095</v>
      </c>
      <c r="I109" s="405">
        <v>0.98</v>
      </c>
      <c r="J109" s="407">
        <v>0</v>
      </c>
      <c r="K109" s="405">
        <v>0</v>
      </c>
      <c r="L109" s="407">
        <v>12</v>
      </c>
      <c r="M109" s="405">
        <v>0.01</v>
      </c>
      <c r="N109" s="407">
        <v>4</v>
      </c>
      <c r="O109" s="405">
        <v>0</v>
      </c>
      <c r="P109" s="407">
        <v>9</v>
      </c>
      <c r="Q109" s="405">
        <v>0.01</v>
      </c>
      <c r="R109" s="407">
        <v>0</v>
      </c>
      <c r="S109" s="405">
        <v>0</v>
      </c>
    </row>
    <row r="110" spans="1:19" x14ac:dyDescent="0.2">
      <c r="A110" s="198" t="s">
        <v>459</v>
      </c>
      <c r="B110" s="198" t="s">
        <v>460</v>
      </c>
      <c r="C110" s="402"/>
      <c r="D110" s="402"/>
      <c r="E110" s="408" t="s">
        <v>284</v>
      </c>
      <c r="F110" s="409" t="s">
        <v>284</v>
      </c>
      <c r="G110" s="410"/>
      <c r="H110" s="411" t="s">
        <v>284</v>
      </c>
      <c r="I110" s="412" t="s">
        <v>284</v>
      </c>
      <c r="J110" s="411" t="s">
        <v>284</v>
      </c>
      <c r="K110" s="412" t="s">
        <v>284</v>
      </c>
      <c r="L110" s="411" t="s">
        <v>284</v>
      </c>
      <c r="M110" s="412" t="s">
        <v>284</v>
      </c>
      <c r="N110" s="411" t="s">
        <v>284</v>
      </c>
      <c r="O110" s="412" t="s">
        <v>284</v>
      </c>
      <c r="P110" s="411" t="s">
        <v>284</v>
      </c>
      <c r="Q110" s="412" t="s">
        <v>284</v>
      </c>
      <c r="R110" s="411" t="s">
        <v>284</v>
      </c>
      <c r="S110" s="412" t="s">
        <v>284</v>
      </c>
    </row>
    <row r="111" spans="1:19" x14ac:dyDescent="0.2">
      <c r="A111" s="186" t="s">
        <v>461</v>
      </c>
      <c r="B111" s="186" t="s">
        <v>462</v>
      </c>
      <c r="C111" s="402"/>
      <c r="D111" s="402"/>
      <c r="E111" s="401">
        <v>277</v>
      </c>
      <c r="F111" s="399">
        <v>1</v>
      </c>
      <c r="G111" s="406"/>
      <c r="H111" s="407">
        <v>268</v>
      </c>
      <c r="I111" s="405">
        <v>0.97</v>
      </c>
      <c r="J111" s="407">
        <v>0</v>
      </c>
      <c r="K111" s="405">
        <v>0</v>
      </c>
      <c r="L111" s="407">
        <v>3</v>
      </c>
      <c r="M111" s="405">
        <v>0.01</v>
      </c>
      <c r="N111" s="407">
        <v>3</v>
      </c>
      <c r="O111" s="405">
        <v>0.01</v>
      </c>
      <c r="P111" s="407">
        <v>3</v>
      </c>
      <c r="Q111" s="405">
        <v>0.01</v>
      </c>
      <c r="R111" s="407">
        <v>0</v>
      </c>
      <c r="S111" s="405">
        <v>0</v>
      </c>
    </row>
    <row r="112" spans="1:19" x14ac:dyDescent="0.2">
      <c r="A112" s="186" t="s">
        <v>463</v>
      </c>
      <c r="B112" s="186" t="s">
        <v>464</v>
      </c>
      <c r="C112" s="402"/>
      <c r="D112" s="402"/>
      <c r="E112" s="401">
        <v>121</v>
      </c>
      <c r="F112" s="399">
        <v>1</v>
      </c>
      <c r="G112" s="406"/>
      <c r="H112" s="407">
        <v>115</v>
      </c>
      <c r="I112" s="405">
        <v>0.95</v>
      </c>
      <c r="J112" s="407">
        <v>1</v>
      </c>
      <c r="K112" s="405">
        <v>0.01</v>
      </c>
      <c r="L112" s="407">
        <v>3</v>
      </c>
      <c r="M112" s="405">
        <v>0.02</v>
      </c>
      <c r="N112" s="407">
        <v>2</v>
      </c>
      <c r="O112" s="405">
        <v>0.02</v>
      </c>
      <c r="P112" s="407">
        <v>0</v>
      </c>
      <c r="Q112" s="405">
        <v>0</v>
      </c>
      <c r="R112" s="407">
        <v>0</v>
      </c>
      <c r="S112" s="405">
        <v>0</v>
      </c>
    </row>
    <row r="113" spans="1:19" x14ac:dyDescent="0.2">
      <c r="A113" s="186" t="s">
        <v>465</v>
      </c>
      <c r="B113" s="186" t="s">
        <v>466</v>
      </c>
      <c r="C113" s="402"/>
      <c r="D113" s="402"/>
      <c r="E113" s="401">
        <v>310</v>
      </c>
      <c r="F113" s="399">
        <v>1</v>
      </c>
      <c r="G113" s="406"/>
      <c r="H113" s="407">
        <v>279</v>
      </c>
      <c r="I113" s="405">
        <v>0.9</v>
      </c>
      <c r="J113" s="407">
        <v>0</v>
      </c>
      <c r="K113" s="405">
        <v>0</v>
      </c>
      <c r="L113" s="407">
        <v>8</v>
      </c>
      <c r="M113" s="405">
        <v>0.03</v>
      </c>
      <c r="N113" s="407">
        <v>10</v>
      </c>
      <c r="O113" s="405">
        <v>0.03</v>
      </c>
      <c r="P113" s="407">
        <v>13</v>
      </c>
      <c r="Q113" s="405">
        <v>0.04</v>
      </c>
      <c r="R113" s="407">
        <v>0</v>
      </c>
      <c r="S113" s="405">
        <v>0</v>
      </c>
    </row>
    <row r="114" spans="1:19" x14ac:dyDescent="0.2">
      <c r="A114" s="186" t="s">
        <v>467</v>
      </c>
      <c r="B114" s="186" t="s">
        <v>468</v>
      </c>
      <c r="C114" s="402"/>
      <c r="D114" s="402"/>
      <c r="E114" s="401">
        <v>1905</v>
      </c>
      <c r="F114" s="399">
        <v>1</v>
      </c>
      <c r="G114" s="406"/>
      <c r="H114" s="407">
        <v>1402</v>
      </c>
      <c r="I114" s="405">
        <v>0.74</v>
      </c>
      <c r="J114" s="407">
        <v>13</v>
      </c>
      <c r="K114" s="405">
        <v>0.01</v>
      </c>
      <c r="L114" s="407">
        <v>99</v>
      </c>
      <c r="M114" s="405">
        <v>0.05</v>
      </c>
      <c r="N114" s="407">
        <v>131</v>
      </c>
      <c r="O114" s="405">
        <v>7.0000000000000007E-2</v>
      </c>
      <c r="P114" s="407">
        <v>260</v>
      </c>
      <c r="Q114" s="405">
        <v>0.14000000000000001</v>
      </c>
      <c r="R114" s="407">
        <v>0</v>
      </c>
      <c r="S114" s="405">
        <v>0</v>
      </c>
    </row>
    <row r="115" spans="1:19" x14ac:dyDescent="0.2">
      <c r="A115" s="186" t="s">
        <v>469</v>
      </c>
      <c r="B115" s="186" t="s">
        <v>470</v>
      </c>
      <c r="C115" s="402"/>
      <c r="D115" s="402"/>
      <c r="E115" s="401">
        <v>381</v>
      </c>
      <c r="F115" s="399">
        <v>1</v>
      </c>
      <c r="G115" s="406"/>
      <c r="H115" s="407">
        <v>350</v>
      </c>
      <c r="I115" s="405">
        <v>0.92</v>
      </c>
      <c r="J115" s="407">
        <v>3</v>
      </c>
      <c r="K115" s="405">
        <v>0.01</v>
      </c>
      <c r="L115" s="407">
        <v>18</v>
      </c>
      <c r="M115" s="405">
        <v>0.05</v>
      </c>
      <c r="N115" s="407">
        <v>4</v>
      </c>
      <c r="O115" s="405">
        <v>0.01</v>
      </c>
      <c r="P115" s="407">
        <v>6</v>
      </c>
      <c r="Q115" s="405">
        <v>0.02</v>
      </c>
      <c r="R115" s="407">
        <v>0</v>
      </c>
      <c r="S115" s="405">
        <v>0</v>
      </c>
    </row>
    <row r="116" spans="1:19" x14ac:dyDescent="0.2">
      <c r="A116" s="186" t="s">
        <v>471</v>
      </c>
      <c r="B116" s="186" t="s">
        <v>472</v>
      </c>
      <c r="C116" s="402"/>
      <c r="D116" s="402"/>
      <c r="E116" s="401">
        <v>222</v>
      </c>
      <c r="F116" s="399">
        <v>1</v>
      </c>
      <c r="G116" s="406"/>
      <c r="H116" s="407">
        <v>195</v>
      </c>
      <c r="I116" s="405">
        <v>0.88</v>
      </c>
      <c r="J116" s="407">
        <v>0</v>
      </c>
      <c r="K116" s="405">
        <v>0</v>
      </c>
      <c r="L116" s="407">
        <v>2</v>
      </c>
      <c r="M116" s="405">
        <v>0.01</v>
      </c>
      <c r="N116" s="407">
        <v>11</v>
      </c>
      <c r="O116" s="405">
        <v>0.05</v>
      </c>
      <c r="P116" s="407">
        <v>14</v>
      </c>
      <c r="Q116" s="405">
        <v>0.06</v>
      </c>
      <c r="R116" s="407">
        <v>0</v>
      </c>
      <c r="S116" s="405">
        <v>0</v>
      </c>
    </row>
    <row r="117" spans="1:19" x14ac:dyDescent="0.2">
      <c r="A117" s="186" t="s">
        <v>473</v>
      </c>
      <c r="B117" s="186" t="s">
        <v>474</v>
      </c>
      <c r="C117" s="402"/>
      <c r="D117" s="402"/>
      <c r="E117" s="401">
        <v>293</v>
      </c>
      <c r="F117" s="399">
        <v>1</v>
      </c>
      <c r="G117" s="406"/>
      <c r="H117" s="407">
        <v>287</v>
      </c>
      <c r="I117" s="405">
        <v>0.98</v>
      </c>
      <c r="J117" s="407">
        <v>0</v>
      </c>
      <c r="K117" s="405">
        <v>0</v>
      </c>
      <c r="L117" s="407">
        <v>1</v>
      </c>
      <c r="M117" s="405">
        <v>0</v>
      </c>
      <c r="N117" s="407">
        <v>0</v>
      </c>
      <c r="O117" s="405">
        <v>0</v>
      </c>
      <c r="P117" s="407">
        <v>5</v>
      </c>
      <c r="Q117" s="405">
        <v>0.02</v>
      </c>
      <c r="R117" s="407">
        <v>0</v>
      </c>
      <c r="S117" s="405">
        <v>0</v>
      </c>
    </row>
    <row r="118" spans="1:19" x14ac:dyDescent="0.2">
      <c r="A118" s="186" t="s">
        <v>475</v>
      </c>
      <c r="B118" s="186" t="s">
        <v>476</v>
      </c>
      <c r="C118" s="402"/>
      <c r="D118" s="402"/>
      <c r="E118" s="401">
        <v>1148</v>
      </c>
      <c r="F118" s="399">
        <v>1</v>
      </c>
      <c r="G118" s="406"/>
      <c r="H118" s="407">
        <v>1098</v>
      </c>
      <c r="I118" s="405">
        <v>0.96</v>
      </c>
      <c r="J118" s="407">
        <v>1</v>
      </c>
      <c r="K118" s="405">
        <v>0</v>
      </c>
      <c r="L118" s="407">
        <v>29</v>
      </c>
      <c r="M118" s="405">
        <v>0.03</v>
      </c>
      <c r="N118" s="407">
        <v>6</v>
      </c>
      <c r="O118" s="405">
        <v>0.01</v>
      </c>
      <c r="P118" s="407">
        <v>14</v>
      </c>
      <c r="Q118" s="405">
        <v>0.01</v>
      </c>
      <c r="R118" s="407">
        <v>0</v>
      </c>
      <c r="S118" s="405">
        <v>0</v>
      </c>
    </row>
    <row r="119" spans="1:19" x14ac:dyDescent="0.2">
      <c r="A119" s="186" t="s">
        <v>477</v>
      </c>
      <c r="B119" s="186" t="s">
        <v>478</v>
      </c>
      <c r="C119" s="402"/>
      <c r="D119" s="402"/>
      <c r="E119" s="401">
        <v>357</v>
      </c>
      <c r="F119" s="399">
        <v>1</v>
      </c>
      <c r="G119" s="406"/>
      <c r="H119" s="407">
        <v>349</v>
      </c>
      <c r="I119" s="405">
        <v>0.98</v>
      </c>
      <c r="J119" s="407">
        <v>0</v>
      </c>
      <c r="K119" s="405">
        <v>0</v>
      </c>
      <c r="L119" s="407">
        <v>4</v>
      </c>
      <c r="M119" s="405">
        <v>0.01</v>
      </c>
      <c r="N119" s="407">
        <v>0</v>
      </c>
      <c r="O119" s="405">
        <v>0</v>
      </c>
      <c r="P119" s="407">
        <v>4</v>
      </c>
      <c r="Q119" s="405">
        <v>0.01</v>
      </c>
      <c r="R119" s="407">
        <v>0</v>
      </c>
      <c r="S119" s="405">
        <v>0</v>
      </c>
    </row>
    <row r="120" spans="1:19" x14ac:dyDescent="0.2">
      <c r="A120" s="186" t="s">
        <v>479</v>
      </c>
      <c r="B120" s="186" t="s">
        <v>480</v>
      </c>
      <c r="C120" s="402"/>
      <c r="D120" s="402"/>
      <c r="E120" s="401">
        <v>429</v>
      </c>
      <c r="F120" s="399">
        <v>1</v>
      </c>
      <c r="G120" s="406"/>
      <c r="H120" s="407">
        <v>354</v>
      </c>
      <c r="I120" s="405">
        <v>0.83</v>
      </c>
      <c r="J120" s="407">
        <v>1</v>
      </c>
      <c r="K120" s="405">
        <v>0</v>
      </c>
      <c r="L120" s="407">
        <v>52</v>
      </c>
      <c r="M120" s="405">
        <v>0.12</v>
      </c>
      <c r="N120" s="407">
        <v>14</v>
      </c>
      <c r="O120" s="405">
        <v>0.03</v>
      </c>
      <c r="P120" s="407">
        <v>8</v>
      </c>
      <c r="Q120" s="405">
        <v>0.02</v>
      </c>
      <c r="R120" s="407">
        <v>0</v>
      </c>
      <c r="S120" s="405">
        <v>0</v>
      </c>
    </row>
    <row r="121" spans="1:19" x14ac:dyDescent="0.2">
      <c r="A121" s="186" t="s">
        <v>481</v>
      </c>
      <c r="B121" s="186" t="s">
        <v>482</v>
      </c>
      <c r="C121" s="402"/>
      <c r="D121" s="402"/>
      <c r="E121" s="401">
        <v>401</v>
      </c>
      <c r="F121" s="399">
        <v>1</v>
      </c>
      <c r="G121" s="406"/>
      <c r="H121" s="407">
        <v>386</v>
      </c>
      <c r="I121" s="405">
        <v>0.96</v>
      </c>
      <c r="J121" s="407">
        <v>0</v>
      </c>
      <c r="K121" s="405">
        <v>0</v>
      </c>
      <c r="L121" s="407">
        <v>4</v>
      </c>
      <c r="M121" s="405">
        <v>0.01</v>
      </c>
      <c r="N121" s="407">
        <v>4</v>
      </c>
      <c r="O121" s="405">
        <v>0.01</v>
      </c>
      <c r="P121" s="407">
        <v>7</v>
      </c>
      <c r="Q121" s="405">
        <v>0.02</v>
      </c>
      <c r="R121" s="407">
        <v>0</v>
      </c>
      <c r="S121" s="405">
        <v>0</v>
      </c>
    </row>
    <row r="122" spans="1:19" x14ac:dyDescent="0.2">
      <c r="A122" s="186" t="s">
        <v>483</v>
      </c>
      <c r="B122" s="186" t="s">
        <v>484</v>
      </c>
      <c r="C122" s="402"/>
      <c r="D122" s="402"/>
      <c r="E122" s="401">
        <v>328</v>
      </c>
      <c r="F122" s="399">
        <v>1</v>
      </c>
      <c r="G122" s="406"/>
      <c r="H122" s="407">
        <v>322</v>
      </c>
      <c r="I122" s="405">
        <v>0.98</v>
      </c>
      <c r="J122" s="407">
        <v>0</v>
      </c>
      <c r="K122" s="405">
        <v>0</v>
      </c>
      <c r="L122" s="407">
        <v>5</v>
      </c>
      <c r="M122" s="405">
        <v>0.02</v>
      </c>
      <c r="N122" s="407">
        <v>0</v>
      </c>
      <c r="O122" s="405">
        <v>0</v>
      </c>
      <c r="P122" s="407">
        <v>1</v>
      </c>
      <c r="Q122" s="405">
        <v>0</v>
      </c>
      <c r="R122" s="407">
        <v>0</v>
      </c>
      <c r="S122" s="405">
        <v>0</v>
      </c>
    </row>
    <row r="123" spans="1:19" x14ac:dyDescent="0.2">
      <c r="A123" s="186" t="s">
        <v>485</v>
      </c>
      <c r="B123" s="186" t="s">
        <v>486</v>
      </c>
      <c r="C123" s="402"/>
      <c r="D123" s="402"/>
      <c r="E123" s="401">
        <v>163</v>
      </c>
      <c r="F123" s="399">
        <v>1</v>
      </c>
      <c r="G123" s="406"/>
      <c r="H123" s="407">
        <v>154</v>
      </c>
      <c r="I123" s="405">
        <v>0.94</v>
      </c>
      <c r="J123" s="407">
        <v>0</v>
      </c>
      <c r="K123" s="405">
        <v>0</v>
      </c>
      <c r="L123" s="407">
        <v>3</v>
      </c>
      <c r="M123" s="405">
        <v>0.02</v>
      </c>
      <c r="N123" s="407">
        <v>2</v>
      </c>
      <c r="O123" s="405">
        <v>0.01</v>
      </c>
      <c r="P123" s="407">
        <v>4</v>
      </c>
      <c r="Q123" s="405">
        <v>0.02</v>
      </c>
      <c r="R123" s="407">
        <v>0</v>
      </c>
      <c r="S123" s="405">
        <v>0</v>
      </c>
    </row>
    <row r="124" spans="1:19" x14ac:dyDescent="0.2">
      <c r="A124" s="186" t="s">
        <v>487</v>
      </c>
      <c r="B124" s="186" t="s">
        <v>488</v>
      </c>
      <c r="C124" s="402"/>
      <c r="D124" s="402"/>
      <c r="E124" s="401">
        <v>1706</v>
      </c>
      <c r="F124" s="399">
        <v>1</v>
      </c>
      <c r="G124" s="406"/>
      <c r="H124" s="407">
        <v>1559</v>
      </c>
      <c r="I124" s="405">
        <v>0.91</v>
      </c>
      <c r="J124" s="407">
        <v>1</v>
      </c>
      <c r="K124" s="405">
        <v>0</v>
      </c>
      <c r="L124" s="407">
        <v>23</v>
      </c>
      <c r="M124" s="405">
        <v>0.01</v>
      </c>
      <c r="N124" s="407">
        <v>15</v>
      </c>
      <c r="O124" s="405">
        <v>0.01</v>
      </c>
      <c r="P124" s="407">
        <v>87</v>
      </c>
      <c r="Q124" s="405">
        <v>0.05</v>
      </c>
      <c r="R124" s="407">
        <v>21</v>
      </c>
      <c r="S124" s="405">
        <v>0.01</v>
      </c>
    </row>
    <row r="125" spans="1:19" x14ac:dyDescent="0.2">
      <c r="A125" s="186" t="s">
        <v>489</v>
      </c>
      <c r="B125" s="186" t="s">
        <v>490</v>
      </c>
      <c r="C125" s="402"/>
      <c r="D125" s="402"/>
      <c r="E125" s="401">
        <v>244</v>
      </c>
      <c r="F125" s="399">
        <v>1</v>
      </c>
      <c r="G125" s="406"/>
      <c r="H125" s="407">
        <v>234</v>
      </c>
      <c r="I125" s="405">
        <v>0.96</v>
      </c>
      <c r="J125" s="407">
        <v>0</v>
      </c>
      <c r="K125" s="405">
        <v>0</v>
      </c>
      <c r="L125" s="407">
        <v>5</v>
      </c>
      <c r="M125" s="405">
        <v>0.02</v>
      </c>
      <c r="N125" s="407">
        <v>2</v>
      </c>
      <c r="O125" s="405">
        <v>0.01</v>
      </c>
      <c r="P125" s="407">
        <v>3</v>
      </c>
      <c r="Q125" s="405">
        <v>0.01</v>
      </c>
      <c r="R125" s="407">
        <v>0</v>
      </c>
      <c r="S125" s="405">
        <v>0</v>
      </c>
    </row>
    <row r="126" spans="1:19" x14ac:dyDescent="0.2">
      <c r="A126" s="186" t="s">
        <v>491</v>
      </c>
      <c r="B126" s="186" t="s">
        <v>492</v>
      </c>
      <c r="C126" s="402"/>
      <c r="D126" s="402"/>
      <c r="E126" s="401">
        <v>1223</v>
      </c>
      <c r="F126" s="399">
        <v>1</v>
      </c>
      <c r="G126" s="406"/>
      <c r="H126" s="407">
        <v>1084</v>
      </c>
      <c r="I126" s="405">
        <v>0.89</v>
      </c>
      <c r="J126" s="407">
        <v>4</v>
      </c>
      <c r="K126" s="405">
        <v>0</v>
      </c>
      <c r="L126" s="407">
        <v>59</v>
      </c>
      <c r="M126" s="405">
        <v>0.05</v>
      </c>
      <c r="N126" s="407">
        <v>21</v>
      </c>
      <c r="O126" s="405">
        <v>0.02</v>
      </c>
      <c r="P126" s="407">
        <v>55</v>
      </c>
      <c r="Q126" s="405">
        <v>0.04</v>
      </c>
      <c r="R126" s="407">
        <v>0</v>
      </c>
      <c r="S126" s="405">
        <v>0</v>
      </c>
    </row>
    <row r="127" spans="1:19" x14ac:dyDescent="0.2">
      <c r="A127" s="186" t="s">
        <v>493</v>
      </c>
      <c r="B127" s="186" t="s">
        <v>494</v>
      </c>
      <c r="C127" s="402"/>
      <c r="D127" s="402"/>
      <c r="E127" s="401">
        <v>418</v>
      </c>
      <c r="F127" s="399">
        <v>1</v>
      </c>
      <c r="G127" s="406"/>
      <c r="H127" s="407">
        <v>403</v>
      </c>
      <c r="I127" s="405">
        <v>0.96</v>
      </c>
      <c r="J127" s="407">
        <v>0</v>
      </c>
      <c r="K127" s="405">
        <v>0</v>
      </c>
      <c r="L127" s="407">
        <v>3</v>
      </c>
      <c r="M127" s="405">
        <v>0.01</v>
      </c>
      <c r="N127" s="407">
        <v>2</v>
      </c>
      <c r="O127" s="405">
        <v>0</v>
      </c>
      <c r="P127" s="407">
        <v>10</v>
      </c>
      <c r="Q127" s="405">
        <v>0.02</v>
      </c>
      <c r="R127" s="407">
        <v>0</v>
      </c>
      <c r="S127" s="405">
        <v>0</v>
      </c>
    </row>
    <row r="128" spans="1:19" x14ac:dyDescent="0.2">
      <c r="A128" s="186" t="s">
        <v>495</v>
      </c>
      <c r="B128" s="186" t="s">
        <v>496</v>
      </c>
      <c r="C128" s="402"/>
      <c r="D128" s="402"/>
      <c r="E128" s="401">
        <v>621</v>
      </c>
      <c r="F128" s="399">
        <v>1</v>
      </c>
      <c r="G128" s="406"/>
      <c r="H128" s="407">
        <v>536</v>
      </c>
      <c r="I128" s="405">
        <v>0.86</v>
      </c>
      <c r="J128" s="407">
        <v>4</v>
      </c>
      <c r="K128" s="405">
        <v>0.01</v>
      </c>
      <c r="L128" s="407">
        <v>36</v>
      </c>
      <c r="M128" s="405">
        <v>0.06</v>
      </c>
      <c r="N128" s="407">
        <v>10</v>
      </c>
      <c r="O128" s="405">
        <v>0.02</v>
      </c>
      <c r="P128" s="407">
        <v>35</v>
      </c>
      <c r="Q128" s="405">
        <v>0.06</v>
      </c>
      <c r="R128" s="407">
        <v>0</v>
      </c>
      <c r="S128" s="405">
        <v>0</v>
      </c>
    </row>
    <row r="129" spans="1:19" x14ac:dyDescent="0.2">
      <c r="A129" s="186" t="s">
        <v>497</v>
      </c>
      <c r="B129" s="186" t="s">
        <v>498</v>
      </c>
      <c r="C129" s="402"/>
      <c r="D129" s="402"/>
      <c r="E129" s="401">
        <v>703</v>
      </c>
      <c r="F129" s="399">
        <v>1</v>
      </c>
      <c r="G129" s="406"/>
      <c r="H129" s="407">
        <v>660</v>
      </c>
      <c r="I129" s="405">
        <v>0.94</v>
      </c>
      <c r="J129" s="407">
        <v>0</v>
      </c>
      <c r="K129" s="405">
        <v>0</v>
      </c>
      <c r="L129" s="407">
        <v>17</v>
      </c>
      <c r="M129" s="405">
        <v>0.02</v>
      </c>
      <c r="N129" s="407">
        <v>21</v>
      </c>
      <c r="O129" s="405">
        <v>0.03</v>
      </c>
      <c r="P129" s="407">
        <v>5</v>
      </c>
      <c r="Q129" s="405">
        <v>0.01</v>
      </c>
      <c r="R129" s="407">
        <v>0</v>
      </c>
      <c r="S129" s="405">
        <v>0</v>
      </c>
    </row>
    <row r="130" spans="1:19" x14ac:dyDescent="0.2">
      <c r="A130" s="186" t="s">
        <v>499</v>
      </c>
      <c r="B130" s="186" t="s">
        <v>500</v>
      </c>
      <c r="C130" s="402"/>
      <c r="D130" s="402"/>
      <c r="E130" s="401">
        <v>1546</v>
      </c>
      <c r="F130" s="399">
        <v>1</v>
      </c>
      <c r="G130" s="406"/>
      <c r="H130" s="407">
        <v>832</v>
      </c>
      <c r="I130" s="405">
        <v>0.54</v>
      </c>
      <c r="J130" s="407">
        <v>0</v>
      </c>
      <c r="K130" s="405">
        <v>0</v>
      </c>
      <c r="L130" s="407">
        <v>28</v>
      </c>
      <c r="M130" s="405">
        <v>0.02</v>
      </c>
      <c r="N130" s="407">
        <v>46</v>
      </c>
      <c r="O130" s="405">
        <v>0.03</v>
      </c>
      <c r="P130" s="407">
        <v>275</v>
      </c>
      <c r="Q130" s="405">
        <v>0.18</v>
      </c>
      <c r="R130" s="407">
        <v>365</v>
      </c>
      <c r="S130" s="405">
        <v>0.24</v>
      </c>
    </row>
    <row r="131" spans="1:19" x14ac:dyDescent="0.2">
      <c r="A131" s="186" t="s">
        <v>501</v>
      </c>
      <c r="B131" s="186" t="s">
        <v>502</v>
      </c>
      <c r="C131" s="402"/>
      <c r="D131" s="402"/>
      <c r="E131" s="401">
        <v>378</v>
      </c>
      <c r="F131" s="399">
        <v>1</v>
      </c>
      <c r="G131" s="406"/>
      <c r="H131" s="407">
        <v>338</v>
      </c>
      <c r="I131" s="405">
        <v>0.89</v>
      </c>
      <c r="J131" s="407">
        <v>4</v>
      </c>
      <c r="K131" s="405">
        <v>0.01</v>
      </c>
      <c r="L131" s="407">
        <v>11</v>
      </c>
      <c r="M131" s="405">
        <v>0.03</v>
      </c>
      <c r="N131" s="407">
        <v>7</v>
      </c>
      <c r="O131" s="405">
        <v>0.02</v>
      </c>
      <c r="P131" s="407">
        <v>18</v>
      </c>
      <c r="Q131" s="405">
        <v>0.05</v>
      </c>
      <c r="R131" s="407">
        <v>0</v>
      </c>
      <c r="S131" s="405">
        <v>0</v>
      </c>
    </row>
    <row r="132" spans="1:19" x14ac:dyDescent="0.2">
      <c r="A132" s="186" t="s">
        <v>503</v>
      </c>
      <c r="B132" s="186" t="s">
        <v>504</v>
      </c>
      <c r="C132" s="402"/>
      <c r="D132" s="402"/>
      <c r="E132" s="401">
        <v>2154</v>
      </c>
      <c r="F132" s="399">
        <v>1</v>
      </c>
      <c r="G132" s="406"/>
      <c r="H132" s="407">
        <v>1758</v>
      </c>
      <c r="I132" s="405">
        <v>0.82</v>
      </c>
      <c r="J132" s="407">
        <v>17</v>
      </c>
      <c r="K132" s="405">
        <v>0.01</v>
      </c>
      <c r="L132" s="407">
        <v>38</v>
      </c>
      <c r="M132" s="405">
        <v>0.02</v>
      </c>
      <c r="N132" s="407">
        <v>121</v>
      </c>
      <c r="O132" s="405">
        <v>0.06</v>
      </c>
      <c r="P132" s="407">
        <v>220</v>
      </c>
      <c r="Q132" s="405">
        <v>0.1</v>
      </c>
      <c r="R132" s="407">
        <v>0</v>
      </c>
      <c r="S132" s="405">
        <v>0</v>
      </c>
    </row>
    <row r="133" spans="1:19" x14ac:dyDescent="0.2">
      <c r="A133" s="198" t="s">
        <v>505</v>
      </c>
      <c r="B133" s="198" t="s">
        <v>506</v>
      </c>
      <c r="C133" s="402"/>
      <c r="D133" s="402"/>
      <c r="E133" s="408" t="s">
        <v>284</v>
      </c>
      <c r="F133" s="409" t="s">
        <v>284</v>
      </c>
      <c r="G133" s="410"/>
      <c r="H133" s="411" t="s">
        <v>284</v>
      </c>
      <c r="I133" s="412" t="s">
        <v>284</v>
      </c>
      <c r="J133" s="411" t="s">
        <v>284</v>
      </c>
      <c r="K133" s="412" t="s">
        <v>284</v>
      </c>
      <c r="L133" s="411" t="s">
        <v>284</v>
      </c>
      <c r="M133" s="412" t="s">
        <v>284</v>
      </c>
      <c r="N133" s="411" t="s">
        <v>284</v>
      </c>
      <c r="O133" s="412" t="s">
        <v>284</v>
      </c>
      <c r="P133" s="411" t="s">
        <v>284</v>
      </c>
      <c r="Q133" s="412" t="s">
        <v>284</v>
      </c>
      <c r="R133" s="411" t="s">
        <v>284</v>
      </c>
      <c r="S133" s="412" t="s">
        <v>284</v>
      </c>
    </row>
    <row r="134" spans="1:19" x14ac:dyDescent="0.2">
      <c r="A134" s="198" t="s">
        <v>507</v>
      </c>
      <c r="B134" s="198" t="s">
        <v>508</v>
      </c>
      <c r="C134" s="402"/>
      <c r="D134" s="402"/>
      <c r="E134" s="408" t="s">
        <v>284</v>
      </c>
      <c r="F134" s="409" t="s">
        <v>284</v>
      </c>
      <c r="G134" s="410"/>
      <c r="H134" s="411" t="s">
        <v>284</v>
      </c>
      <c r="I134" s="412" t="s">
        <v>284</v>
      </c>
      <c r="J134" s="411" t="s">
        <v>284</v>
      </c>
      <c r="K134" s="412" t="s">
        <v>284</v>
      </c>
      <c r="L134" s="411" t="s">
        <v>284</v>
      </c>
      <c r="M134" s="412" t="s">
        <v>284</v>
      </c>
      <c r="N134" s="411" t="s">
        <v>284</v>
      </c>
      <c r="O134" s="412" t="s">
        <v>284</v>
      </c>
      <c r="P134" s="411" t="s">
        <v>284</v>
      </c>
      <c r="Q134" s="412" t="s">
        <v>284</v>
      </c>
      <c r="R134" s="411" t="s">
        <v>284</v>
      </c>
      <c r="S134" s="412" t="s">
        <v>284</v>
      </c>
    </row>
    <row r="135" spans="1:19" x14ac:dyDescent="0.2">
      <c r="A135" s="186" t="s">
        <v>509</v>
      </c>
      <c r="B135" s="186" t="s">
        <v>510</v>
      </c>
      <c r="C135" s="402"/>
      <c r="D135" s="402"/>
      <c r="E135" s="401">
        <v>1063</v>
      </c>
      <c r="F135" s="399">
        <v>1</v>
      </c>
      <c r="G135" s="406"/>
      <c r="H135" s="407">
        <v>846</v>
      </c>
      <c r="I135" s="405">
        <v>0.8</v>
      </c>
      <c r="J135" s="407">
        <v>2</v>
      </c>
      <c r="K135" s="405">
        <v>0</v>
      </c>
      <c r="L135" s="407">
        <v>31</v>
      </c>
      <c r="M135" s="405">
        <v>0.03</v>
      </c>
      <c r="N135" s="407">
        <v>59</v>
      </c>
      <c r="O135" s="405">
        <v>0.06</v>
      </c>
      <c r="P135" s="407">
        <v>125</v>
      </c>
      <c r="Q135" s="405">
        <v>0.12</v>
      </c>
      <c r="R135" s="407">
        <v>0</v>
      </c>
      <c r="S135" s="405">
        <v>0</v>
      </c>
    </row>
    <row r="136" spans="1:19" x14ac:dyDescent="0.2">
      <c r="A136" s="186" t="s">
        <v>511</v>
      </c>
      <c r="B136" s="186" t="s">
        <v>512</v>
      </c>
      <c r="C136" s="402"/>
      <c r="D136" s="402"/>
      <c r="E136" s="401">
        <v>205</v>
      </c>
      <c r="F136" s="399">
        <v>1</v>
      </c>
      <c r="G136" s="406"/>
      <c r="H136" s="407">
        <v>203</v>
      </c>
      <c r="I136" s="405">
        <v>0.99</v>
      </c>
      <c r="J136" s="407">
        <v>0</v>
      </c>
      <c r="K136" s="405">
        <v>0</v>
      </c>
      <c r="L136" s="407">
        <v>2</v>
      </c>
      <c r="M136" s="405">
        <v>0.01</v>
      </c>
      <c r="N136" s="407">
        <v>0</v>
      </c>
      <c r="O136" s="405">
        <v>0</v>
      </c>
      <c r="P136" s="407">
        <v>0</v>
      </c>
      <c r="Q136" s="405">
        <v>0</v>
      </c>
      <c r="R136" s="407">
        <v>0</v>
      </c>
      <c r="S136" s="405">
        <v>0</v>
      </c>
    </row>
    <row r="137" spans="1:19" x14ac:dyDescent="0.2">
      <c r="A137" s="186" t="s">
        <v>513</v>
      </c>
      <c r="B137" s="186" t="s">
        <v>514</v>
      </c>
      <c r="C137" s="402"/>
      <c r="D137" s="402"/>
      <c r="E137" s="401">
        <v>2383</v>
      </c>
      <c r="F137" s="399">
        <v>1</v>
      </c>
      <c r="G137" s="406"/>
      <c r="H137" s="407">
        <v>1664</v>
      </c>
      <c r="I137" s="405">
        <v>0.7</v>
      </c>
      <c r="J137" s="407">
        <v>14</v>
      </c>
      <c r="K137" s="405">
        <v>0.01</v>
      </c>
      <c r="L137" s="407">
        <v>136</v>
      </c>
      <c r="M137" s="405">
        <v>0.06</v>
      </c>
      <c r="N137" s="407">
        <v>184</v>
      </c>
      <c r="O137" s="405">
        <v>0.08</v>
      </c>
      <c r="P137" s="407">
        <v>361</v>
      </c>
      <c r="Q137" s="405">
        <v>0.15</v>
      </c>
      <c r="R137" s="407">
        <v>24</v>
      </c>
      <c r="S137" s="405">
        <v>0.01</v>
      </c>
    </row>
    <row r="138" spans="1:19" x14ac:dyDescent="0.2">
      <c r="A138" s="186" t="s">
        <v>515</v>
      </c>
      <c r="B138" s="186" t="s">
        <v>516</v>
      </c>
      <c r="C138" s="402"/>
      <c r="D138" s="402"/>
      <c r="E138" s="401">
        <v>288</v>
      </c>
      <c r="F138" s="399">
        <v>1</v>
      </c>
      <c r="G138" s="406"/>
      <c r="H138" s="407">
        <v>248</v>
      </c>
      <c r="I138" s="405">
        <v>0.86</v>
      </c>
      <c r="J138" s="407">
        <v>3</v>
      </c>
      <c r="K138" s="405">
        <v>0.01</v>
      </c>
      <c r="L138" s="407">
        <v>10</v>
      </c>
      <c r="M138" s="405">
        <v>0.03</v>
      </c>
      <c r="N138" s="407">
        <v>3</v>
      </c>
      <c r="O138" s="405">
        <v>0.01</v>
      </c>
      <c r="P138" s="407">
        <v>24</v>
      </c>
      <c r="Q138" s="405">
        <v>0.08</v>
      </c>
      <c r="R138" s="407">
        <v>0</v>
      </c>
      <c r="S138" s="405">
        <v>0</v>
      </c>
    </row>
    <row r="139" spans="1:19" x14ac:dyDescent="0.2">
      <c r="A139" s="198" t="s">
        <v>517</v>
      </c>
      <c r="B139" s="198" t="s">
        <v>518</v>
      </c>
      <c r="C139" s="402"/>
      <c r="D139" s="402"/>
      <c r="E139" s="408" t="s">
        <v>284</v>
      </c>
      <c r="F139" s="409" t="s">
        <v>284</v>
      </c>
      <c r="G139" s="410"/>
      <c r="H139" s="411" t="s">
        <v>284</v>
      </c>
      <c r="I139" s="412" t="s">
        <v>284</v>
      </c>
      <c r="J139" s="411" t="s">
        <v>284</v>
      </c>
      <c r="K139" s="412" t="s">
        <v>284</v>
      </c>
      <c r="L139" s="411" t="s">
        <v>284</v>
      </c>
      <c r="M139" s="412" t="s">
        <v>284</v>
      </c>
      <c r="N139" s="411" t="s">
        <v>284</v>
      </c>
      <c r="O139" s="412" t="s">
        <v>284</v>
      </c>
      <c r="P139" s="411" t="s">
        <v>284</v>
      </c>
      <c r="Q139" s="412" t="s">
        <v>284</v>
      </c>
      <c r="R139" s="411" t="s">
        <v>284</v>
      </c>
      <c r="S139" s="412" t="s">
        <v>284</v>
      </c>
    </row>
    <row r="140" spans="1:19" x14ac:dyDescent="0.2">
      <c r="A140" s="186" t="s">
        <v>519</v>
      </c>
      <c r="B140" s="186" t="s">
        <v>520</v>
      </c>
      <c r="C140" s="402"/>
      <c r="D140" s="402"/>
      <c r="E140" s="401">
        <v>646</v>
      </c>
      <c r="F140" s="399">
        <v>1</v>
      </c>
      <c r="G140" s="406"/>
      <c r="H140" s="407">
        <v>498</v>
      </c>
      <c r="I140" s="405">
        <v>0.77</v>
      </c>
      <c r="J140" s="407">
        <v>5</v>
      </c>
      <c r="K140" s="405">
        <v>0.01</v>
      </c>
      <c r="L140" s="407">
        <v>22</v>
      </c>
      <c r="M140" s="405">
        <v>0.03</v>
      </c>
      <c r="N140" s="407">
        <v>41</v>
      </c>
      <c r="O140" s="405">
        <v>0.06</v>
      </c>
      <c r="P140" s="407">
        <v>80</v>
      </c>
      <c r="Q140" s="405">
        <v>0.12</v>
      </c>
      <c r="R140" s="407">
        <v>0</v>
      </c>
      <c r="S140" s="405">
        <v>0</v>
      </c>
    </row>
    <row r="141" spans="1:19" x14ac:dyDescent="0.2">
      <c r="A141" s="186" t="s">
        <v>521</v>
      </c>
      <c r="B141" s="186" t="s">
        <v>522</v>
      </c>
      <c r="C141" s="402"/>
      <c r="D141" s="402"/>
      <c r="E141" s="401">
        <v>99</v>
      </c>
      <c r="F141" s="399">
        <v>1</v>
      </c>
      <c r="G141" s="406"/>
      <c r="H141" s="407">
        <v>91</v>
      </c>
      <c r="I141" s="405">
        <v>0.92</v>
      </c>
      <c r="J141" s="407">
        <v>0</v>
      </c>
      <c r="K141" s="405">
        <v>0</v>
      </c>
      <c r="L141" s="407">
        <v>2</v>
      </c>
      <c r="M141" s="405">
        <v>0.02</v>
      </c>
      <c r="N141" s="407">
        <v>4</v>
      </c>
      <c r="O141" s="405">
        <v>0.04</v>
      </c>
      <c r="P141" s="407">
        <v>2</v>
      </c>
      <c r="Q141" s="405">
        <v>0.02</v>
      </c>
      <c r="R141" s="407">
        <v>0</v>
      </c>
      <c r="S141" s="405">
        <v>0</v>
      </c>
    </row>
    <row r="142" spans="1:19" x14ac:dyDescent="0.2">
      <c r="A142" s="198" t="s">
        <v>523</v>
      </c>
      <c r="B142" s="198" t="s">
        <v>524</v>
      </c>
      <c r="C142" s="402"/>
      <c r="D142" s="402"/>
      <c r="E142" s="408" t="s">
        <v>284</v>
      </c>
      <c r="F142" s="409" t="s">
        <v>284</v>
      </c>
      <c r="G142" s="410"/>
      <c r="H142" s="411" t="s">
        <v>284</v>
      </c>
      <c r="I142" s="412" t="s">
        <v>284</v>
      </c>
      <c r="J142" s="411" t="s">
        <v>284</v>
      </c>
      <c r="K142" s="412" t="s">
        <v>284</v>
      </c>
      <c r="L142" s="411" t="s">
        <v>284</v>
      </c>
      <c r="M142" s="412" t="s">
        <v>284</v>
      </c>
      <c r="N142" s="411" t="s">
        <v>284</v>
      </c>
      <c r="O142" s="412" t="s">
        <v>284</v>
      </c>
      <c r="P142" s="411" t="s">
        <v>284</v>
      </c>
      <c r="Q142" s="412" t="s">
        <v>284</v>
      </c>
      <c r="R142" s="411" t="s">
        <v>284</v>
      </c>
      <c r="S142" s="412" t="s">
        <v>284</v>
      </c>
    </row>
    <row r="143" spans="1:19" x14ac:dyDescent="0.2">
      <c r="A143" s="186" t="s">
        <v>525</v>
      </c>
      <c r="B143" s="186" t="s">
        <v>526</v>
      </c>
      <c r="C143" s="402"/>
      <c r="D143" s="402"/>
      <c r="E143" s="401">
        <v>929</v>
      </c>
      <c r="F143" s="399">
        <v>1</v>
      </c>
      <c r="G143" s="406"/>
      <c r="H143" s="407">
        <v>872</v>
      </c>
      <c r="I143" s="405">
        <v>0.94</v>
      </c>
      <c r="J143" s="407">
        <v>0</v>
      </c>
      <c r="K143" s="405">
        <v>0</v>
      </c>
      <c r="L143" s="407">
        <v>25</v>
      </c>
      <c r="M143" s="405">
        <v>0.03</v>
      </c>
      <c r="N143" s="407">
        <v>4</v>
      </c>
      <c r="O143" s="405">
        <v>0</v>
      </c>
      <c r="P143" s="407">
        <v>28</v>
      </c>
      <c r="Q143" s="405">
        <v>0.03</v>
      </c>
      <c r="R143" s="407">
        <v>0</v>
      </c>
      <c r="S143" s="405">
        <v>0</v>
      </c>
    </row>
    <row r="144" spans="1:19" x14ac:dyDescent="0.2">
      <c r="A144" s="186" t="s">
        <v>527</v>
      </c>
      <c r="B144" s="186" t="s">
        <v>528</v>
      </c>
      <c r="C144" s="402"/>
      <c r="D144" s="402"/>
      <c r="E144" s="401">
        <v>436</v>
      </c>
      <c r="F144" s="399">
        <v>1</v>
      </c>
      <c r="G144" s="406"/>
      <c r="H144" s="407">
        <v>432</v>
      </c>
      <c r="I144" s="405">
        <v>0.99</v>
      </c>
      <c r="J144" s="407">
        <v>0</v>
      </c>
      <c r="K144" s="405">
        <v>0</v>
      </c>
      <c r="L144" s="407">
        <v>2</v>
      </c>
      <c r="M144" s="405">
        <v>0</v>
      </c>
      <c r="N144" s="407">
        <v>2</v>
      </c>
      <c r="O144" s="405">
        <v>0</v>
      </c>
      <c r="P144" s="407">
        <v>0</v>
      </c>
      <c r="Q144" s="405">
        <v>0</v>
      </c>
      <c r="R144" s="407">
        <v>0</v>
      </c>
      <c r="S144" s="405">
        <v>0</v>
      </c>
    </row>
    <row r="145" spans="1:19" x14ac:dyDescent="0.2">
      <c r="A145" s="186" t="s">
        <v>529</v>
      </c>
      <c r="B145" s="186" t="s">
        <v>530</v>
      </c>
      <c r="C145" s="402"/>
      <c r="D145" s="402"/>
      <c r="E145" s="401">
        <v>1732</v>
      </c>
      <c r="F145" s="399">
        <v>1</v>
      </c>
      <c r="G145" s="406"/>
      <c r="H145" s="407">
        <v>1586</v>
      </c>
      <c r="I145" s="405">
        <v>0.92</v>
      </c>
      <c r="J145" s="407">
        <v>9</v>
      </c>
      <c r="K145" s="405">
        <v>0.01</v>
      </c>
      <c r="L145" s="407">
        <v>35</v>
      </c>
      <c r="M145" s="405">
        <v>0.02</v>
      </c>
      <c r="N145" s="407">
        <v>38</v>
      </c>
      <c r="O145" s="405">
        <v>0.02</v>
      </c>
      <c r="P145" s="407">
        <v>64</v>
      </c>
      <c r="Q145" s="405">
        <v>0.04</v>
      </c>
      <c r="R145" s="407">
        <v>0</v>
      </c>
      <c r="S145" s="405">
        <v>0</v>
      </c>
    </row>
    <row r="146" spans="1:19" x14ac:dyDescent="0.2">
      <c r="A146" s="186" t="s">
        <v>531</v>
      </c>
      <c r="B146" s="186" t="s">
        <v>532</v>
      </c>
      <c r="C146" s="402"/>
      <c r="D146" s="402"/>
      <c r="E146" s="401">
        <v>1120</v>
      </c>
      <c r="F146" s="399">
        <v>1</v>
      </c>
      <c r="G146" s="406"/>
      <c r="H146" s="407">
        <v>1004</v>
      </c>
      <c r="I146" s="405">
        <v>0.9</v>
      </c>
      <c r="J146" s="407">
        <v>0</v>
      </c>
      <c r="K146" s="405">
        <v>0</v>
      </c>
      <c r="L146" s="407">
        <v>102</v>
      </c>
      <c r="M146" s="405">
        <v>0.09</v>
      </c>
      <c r="N146" s="407">
        <v>4</v>
      </c>
      <c r="O146" s="405">
        <v>0</v>
      </c>
      <c r="P146" s="407">
        <v>10</v>
      </c>
      <c r="Q146" s="405">
        <v>0.01</v>
      </c>
      <c r="R146" s="407">
        <v>0</v>
      </c>
      <c r="S146" s="405">
        <v>0</v>
      </c>
    </row>
    <row r="147" spans="1:19" x14ac:dyDescent="0.2">
      <c r="A147" s="186" t="s">
        <v>533</v>
      </c>
      <c r="B147" s="186" t="s">
        <v>534</v>
      </c>
      <c r="C147" s="402"/>
      <c r="D147" s="402"/>
      <c r="E147" s="401">
        <v>275</v>
      </c>
      <c r="F147" s="399">
        <v>1</v>
      </c>
      <c r="G147" s="406"/>
      <c r="H147" s="407">
        <v>244</v>
      </c>
      <c r="I147" s="405">
        <v>0.89</v>
      </c>
      <c r="J147" s="407">
        <v>1</v>
      </c>
      <c r="K147" s="405">
        <v>0</v>
      </c>
      <c r="L147" s="407">
        <v>6</v>
      </c>
      <c r="M147" s="405">
        <v>0.02</v>
      </c>
      <c r="N147" s="407">
        <v>6</v>
      </c>
      <c r="O147" s="405">
        <v>0.02</v>
      </c>
      <c r="P147" s="407">
        <v>18</v>
      </c>
      <c r="Q147" s="405">
        <v>7.0000000000000007E-2</v>
      </c>
      <c r="R147" s="407">
        <v>0</v>
      </c>
      <c r="S147" s="405">
        <v>0</v>
      </c>
    </row>
    <row r="148" spans="1:19" x14ac:dyDescent="0.2">
      <c r="A148" s="186" t="s">
        <v>535</v>
      </c>
      <c r="B148" s="186" t="s">
        <v>536</v>
      </c>
      <c r="C148" s="402"/>
      <c r="D148" s="402"/>
      <c r="E148" s="401">
        <v>447</v>
      </c>
      <c r="F148" s="399">
        <v>1</v>
      </c>
      <c r="G148" s="406"/>
      <c r="H148" s="407">
        <v>440</v>
      </c>
      <c r="I148" s="405">
        <v>0.98</v>
      </c>
      <c r="J148" s="407">
        <v>2</v>
      </c>
      <c r="K148" s="405">
        <v>0</v>
      </c>
      <c r="L148" s="407">
        <v>2</v>
      </c>
      <c r="M148" s="405">
        <v>0</v>
      </c>
      <c r="N148" s="407">
        <v>0</v>
      </c>
      <c r="O148" s="405">
        <v>0</v>
      </c>
      <c r="P148" s="407">
        <v>3</v>
      </c>
      <c r="Q148" s="405">
        <v>0.01</v>
      </c>
      <c r="R148" s="407">
        <v>0</v>
      </c>
      <c r="S148" s="405">
        <v>0</v>
      </c>
    </row>
    <row r="149" spans="1:19" x14ac:dyDescent="0.2">
      <c r="A149" s="186" t="s">
        <v>537</v>
      </c>
      <c r="B149" s="186" t="s">
        <v>538</v>
      </c>
      <c r="C149" s="402"/>
      <c r="D149" s="402"/>
      <c r="E149" s="401">
        <v>1727</v>
      </c>
      <c r="F149" s="399">
        <v>1</v>
      </c>
      <c r="G149" s="406"/>
      <c r="H149" s="407">
        <v>1351</v>
      </c>
      <c r="I149" s="405">
        <v>0.78</v>
      </c>
      <c r="J149" s="407">
        <v>12</v>
      </c>
      <c r="K149" s="405">
        <v>0.01</v>
      </c>
      <c r="L149" s="407">
        <v>77</v>
      </c>
      <c r="M149" s="405">
        <v>0.04</v>
      </c>
      <c r="N149" s="407">
        <v>89</v>
      </c>
      <c r="O149" s="405">
        <v>0.05</v>
      </c>
      <c r="P149" s="407">
        <v>198</v>
      </c>
      <c r="Q149" s="405">
        <v>0.11</v>
      </c>
      <c r="R149" s="407">
        <v>0</v>
      </c>
      <c r="S149" s="405">
        <v>0</v>
      </c>
    </row>
    <row r="150" spans="1:19" x14ac:dyDescent="0.2">
      <c r="A150" s="186" t="s">
        <v>539</v>
      </c>
      <c r="B150" s="186" t="s">
        <v>540</v>
      </c>
      <c r="C150" s="402"/>
      <c r="D150" s="402"/>
      <c r="E150" s="401">
        <v>380</v>
      </c>
      <c r="F150" s="399">
        <v>1</v>
      </c>
      <c r="G150" s="406"/>
      <c r="H150" s="407">
        <v>372</v>
      </c>
      <c r="I150" s="405">
        <v>0.98</v>
      </c>
      <c r="J150" s="407">
        <v>2</v>
      </c>
      <c r="K150" s="405">
        <v>0.01</v>
      </c>
      <c r="L150" s="407">
        <v>3</v>
      </c>
      <c r="M150" s="405">
        <v>0.01</v>
      </c>
      <c r="N150" s="407">
        <v>2</v>
      </c>
      <c r="O150" s="405">
        <v>0.01</v>
      </c>
      <c r="P150" s="407">
        <v>1</v>
      </c>
      <c r="Q150" s="405">
        <v>0</v>
      </c>
      <c r="R150" s="407">
        <v>0</v>
      </c>
      <c r="S150" s="405">
        <v>0</v>
      </c>
    </row>
    <row r="151" spans="1:19" x14ac:dyDescent="0.2">
      <c r="A151" s="186" t="s">
        <v>541</v>
      </c>
      <c r="B151" s="186" t="s">
        <v>542</v>
      </c>
      <c r="C151" s="402"/>
      <c r="D151" s="402"/>
      <c r="E151" s="401">
        <v>342</v>
      </c>
      <c r="F151" s="399">
        <v>1</v>
      </c>
      <c r="G151" s="406"/>
      <c r="H151" s="407">
        <v>318</v>
      </c>
      <c r="I151" s="405">
        <v>0.93</v>
      </c>
      <c r="J151" s="407">
        <v>1</v>
      </c>
      <c r="K151" s="405">
        <v>0</v>
      </c>
      <c r="L151" s="407">
        <v>8</v>
      </c>
      <c r="M151" s="405">
        <v>0.02</v>
      </c>
      <c r="N151" s="407">
        <v>6</v>
      </c>
      <c r="O151" s="405">
        <v>0.02</v>
      </c>
      <c r="P151" s="407">
        <v>9</v>
      </c>
      <c r="Q151" s="405">
        <v>0.03</v>
      </c>
      <c r="R151" s="407">
        <v>0</v>
      </c>
      <c r="S151" s="405">
        <v>0</v>
      </c>
    </row>
    <row r="152" spans="1:19" x14ac:dyDescent="0.2">
      <c r="A152" s="198" t="s">
        <v>543</v>
      </c>
      <c r="B152" s="198" t="s">
        <v>544</v>
      </c>
      <c r="C152" s="402"/>
      <c r="D152" s="402"/>
      <c r="E152" s="408" t="s">
        <v>284</v>
      </c>
      <c r="F152" s="409" t="s">
        <v>284</v>
      </c>
      <c r="G152" s="410"/>
      <c r="H152" s="411" t="s">
        <v>284</v>
      </c>
      <c r="I152" s="412" t="s">
        <v>284</v>
      </c>
      <c r="J152" s="411" t="s">
        <v>284</v>
      </c>
      <c r="K152" s="412" t="s">
        <v>284</v>
      </c>
      <c r="L152" s="411" t="s">
        <v>284</v>
      </c>
      <c r="M152" s="412" t="s">
        <v>284</v>
      </c>
      <c r="N152" s="411" t="s">
        <v>284</v>
      </c>
      <c r="O152" s="412" t="s">
        <v>284</v>
      </c>
      <c r="P152" s="411" t="s">
        <v>284</v>
      </c>
      <c r="Q152" s="412" t="s">
        <v>284</v>
      </c>
      <c r="R152" s="411" t="s">
        <v>284</v>
      </c>
      <c r="S152" s="412" t="s">
        <v>284</v>
      </c>
    </row>
    <row r="153" spans="1:19" x14ac:dyDescent="0.2">
      <c r="A153" s="186" t="s">
        <v>545</v>
      </c>
      <c r="B153" s="186" t="s">
        <v>546</v>
      </c>
      <c r="C153" s="402"/>
      <c r="D153" s="402"/>
      <c r="E153" s="401">
        <v>928</v>
      </c>
      <c r="F153" s="399">
        <v>1</v>
      </c>
      <c r="G153" s="406"/>
      <c r="H153" s="407">
        <v>857</v>
      </c>
      <c r="I153" s="405">
        <v>0.92</v>
      </c>
      <c r="J153" s="407">
        <v>0</v>
      </c>
      <c r="K153" s="405">
        <v>0</v>
      </c>
      <c r="L153" s="407">
        <v>47</v>
      </c>
      <c r="M153" s="405">
        <v>0.05</v>
      </c>
      <c r="N153" s="407">
        <v>11</v>
      </c>
      <c r="O153" s="405">
        <v>0.01</v>
      </c>
      <c r="P153" s="407">
        <v>13</v>
      </c>
      <c r="Q153" s="405">
        <v>0.01</v>
      </c>
      <c r="R153" s="407">
        <v>0</v>
      </c>
      <c r="S153" s="405">
        <v>0</v>
      </c>
    </row>
    <row r="154" spans="1:19" x14ac:dyDescent="0.2">
      <c r="A154" s="186" t="s">
        <v>547</v>
      </c>
      <c r="B154" s="186" t="s">
        <v>548</v>
      </c>
      <c r="C154" s="402"/>
      <c r="D154" s="402"/>
      <c r="E154" s="401">
        <v>190</v>
      </c>
      <c r="F154" s="399">
        <v>1</v>
      </c>
      <c r="G154" s="406"/>
      <c r="H154" s="407">
        <v>184</v>
      </c>
      <c r="I154" s="405">
        <v>0.97</v>
      </c>
      <c r="J154" s="407">
        <v>0</v>
      </c>
      <c r="K154" s="405">
        <v>0</v>
      </c>
      <c r="L154" s="407">
        <v>1</v>
      </c>
      <c r="M154" s="405">
        <v>0.01</v>
      </c>
      <c r="N154" s="407">
        <v>3</v>
      </c>
      <c r="O154" s="405">
        <v>0.02</v>
      </c>
      <c r="P154" s="407">
        <v>2</v>
      </c>
      <c r="Q154" s="405">
        <v>0.01</v>
      </c>
      <c r="R154" s="407">
        <v>0</v>
      </c>
      <c r="S154" s="405">
        <v>0</v>
      </c>
    </row>
    <row r="155" spans="1:19" x14ac:dyDescent="0.2">
      <c r="A155" s="186" t="s">
        <v>549</v>
      </c>
      <c r="B155" s="186" t="s">
        <v>550</v>
      </c>
      <c r="C155" s="402"/>
      <c r="D155" s="402"/>
      <c r="E155" s="401">
        <v>1827</v>
      </c>
      <c r="F155" s="399">
        <v>1</v>
      </c>
      <c r="G155" s="406"/>
      <c r="H155" s="407">
        <v>815</v>
      </c>
      <c r="I155" s="405">
        <v>0.45</v>
      </c>
      <c r="J155" s="407">
        <v>0</v>
      </c>
      <c r="K155" s="405">
        <v>0</v>
      </c>
      <c r="L155" s="407">
        <v>59</v>
      </c>
      <c r="M155" s="405">
        <v>0.03</v>
      </c>
      <c r="N155" s="407">
        <v>31</v>
      </c>
      <c r="O155" s="405">
        <v>0.02</v>
      </c>
      <c r="P155" s="407">
        <v>34</v>
      </c>
      <c r="Q155" s="405">
        <v>0.02</v>
      </c>
      <c r="R155" s="407">
        <v>888</v>
      </c>
      <c r="S155" s="405">
        <v>0.49</v>
      </c>
    </row>
    <row r="156" spans="1:19" x14ac:dyDescent="0.2">
      <c r="A156" s="186" t="s">
        <v>551</v>
      </c>
      <c r="B156" s="186" t="s">
        <v>552</v>
      </c>
      <c r="C156" s="402"/>
      <c r="D156" s="402"/>
      <c r="E156" s="401">
        <v>700</v>
      </c>
      <c r="F156" s="399">
        <v>1</v>
      </c>
      <c r="G156" s="406"/>
      <c r="H156" s="407">
        <v>683</v>
      </c>
      <c r="I156" s="405">
        <v>0.98</v>
      </c>
      <c r="J156" s="407">
        <v>0</v>
      </c>
      <c r="K156" s="405">
        <v>0</v>
      </c>
      <c r="L156" s="407">
        <v>13</v>
      </c>
      <c r="M156" s="405">
        <v>0.02</v>
      </c>
      <c r="N156" s="407">
        <v>2</v>
      </c>
      <c r="O156" s="405">
        <v>0</v>
      </c>
      <c r="P156" s="407">
        <v>2</v>
      </c>
      <c r="Q156" s="405">
        <v>0</v>
      </c>
      <c r="R156" s="407">
        <v>0</v>
      </c>
      <c r="S156" s="405">
        <v>0</v>
      </c>
    </row>
    <row r="157" spans="1:19" x14ac:dyDescent="0.2">
      <c r="A157" s="186" t="s">
        <v>553</v>
      </c>
      <c r="B157" s="186" t="s">
        <v>554</v>
      </c>
      <c r="C157" s="402"/>
      <c r="D157" s="402"/>
      <c r="E157" s="401">
        <v>3</v>
      </c>
      <c r="F157" s="399">
        <v>1</v>
      </c>
      <c r="G157" s="406"/>
      <c r="H157" s="407" t="s">
        <v>262</v>
      </c>
      <c r="I157" s="405" t="s">
        <v>262</v>
      </c>
      <c r="J157" s="407" t="s">
        <v>262</v>
      </c>
      <c r="K157" s="405" t="s">
        <v>262</v>
      </c>
      <c r="L157" s="407" t="s">
        <v>262</v>
      </c>
      <c r="M157" s="405" t="s">
        <v>262</v>
      </c>
      <c r="N157" s="407" t="s">
        <v>262</v>
      </c>
      <c r="O157" s="405" t="s">
        <v>262</v>
      </c>
      <c r="P157" s="407" t="s">
        <v>262</v>
      </c>
      <c r="Q157" s="405" t="s">
        <v>262</v>
      </c>
      <c r="R157" s="407" t="s">
        <v>262</v>
      </c>
      <c r="S157" s="405" t="s">
        <v>262</v>
      </c>
    </row>
    <row r="158" spans="1:19" x14ac:dyDescent="0.2">
      <c r="A158" s="186" t="s">
        <v>555</v>
      </c>
      <c r="B158" s="186" t="s">
        <v>556</v>
      </c>
      <c r="C158" s="402"/>
      <c r="D158" s="402"/>
      <c r="E158" s="401">
        <v>1623</v>
      </c>
      <c r="F158" s="399">
        <v>1</v>
      </c>
      <c r="G158" s="406"/>
      <c r="H158" s="407">
        <v>1377</v>
      </c>
      <c r="I158" s="405">
        <v>0.85</v>
      </c>
      <c r="J158" s="407">
        <v>9</v>
      </c>
      <c r="K158" s="405">
        <v>0.01</v>
      </c>
      <c r="L158" s="407">
        <v>38</v>
      </c>
      <c r="M158" s="405">
        <v>0.02</v>
      </c>
      <c r="N158" s="407">
        <v>83</v>
      </c>
      <c r="O158" s="405">
        <v>0.05</v>
      </c>
      <c r="P158" s="407">
        <v>114</v>
      </c>
      <c r="Q158" s="405">
        <v>7.0000000000000007E-2</v>
      </c>
      <c r="R158" s="407">
        <v>2</v>
      </c>
      <c r="S158" s="405">
        <v>0</v>
      </c>
    </row>
    <row r="159" spans="1:19" x14ac:dyDescent="0.2">
      <c r="A159" s="186" t="s">
        <v>557</v>
      </c>
      <c r="B159" s="186" t="s">
        <v>558</v>
      </c>
      <c r="C159" s="402"/>
      <c r="D159" s="402"/>
      <c r="E159" s="401">
        <v>1026</v>
      </c>
      <c r="F159" s="399">
        <v>1</v>
      </c>
      <c r="G159" s="406"/>
      <c r="H159" s="407">
        <v>704</v>
      </c>
      <c r="I159" s="405">
        <v>0.69</v>
      </c>
      <c r="J159" s="407">
        <v>13</v>
      </c>
      <c r="K159" s="405">
        <v>0.01</v>
      </c>
      <c r="L159" s="407">
        <v>22</v>
      </c>
      <c r="M159" s="405">
        <v>0.02</v>
      </c>
      <c r="N159" s="407">
        <v>73</v>
      </c>
      <c r="O159" s="405">
        <v>7.0000000000000007E-2</v>
      </c>
      <c r="P159" s="407">
        <v>109</v>
      </c>
      <c r="Q159" s="405">
        <v>0.11</v>
      </c>
      <c r="R159" s="407">
        <v>105</v>
      </c>
      <c r="S159" s="405">
        <v>0.1</v>
      </c>
    </row>
    <row r="160" spans="1:19" x14ac:dyDescent="0.2">
      <c r="A160" s="186" t="s">
        <v>559</v>
      </c>
      <c r="B160" s="186" t="s">
        <v>560</v>
      </c>
      <c r="C160" s="402"/>
      <c r="D160" s="402"/>
      <c r="E160" s="401">
        <v>447</v>
      </c>
      <c r="F160" s="399">
        <v>1</v>
      </c>
      <c r="G160" s="406"/>
      <c r="H160" s="407">
        <v>409</v>
      </c>
      <c r="I160" s="405">
        <v>0.91</v>
      </c>
      <c r="J160" s="407">
        <v>2</v>
      </c>
      <c r="K160" s="405">
        <v>0</v>
      </c>
      <c r="L160" s="407">
        <v>21</v>
      </c>
      <c r="M160" s="405">
        <v>0.05</v>
      </c>
      <c r="N160" s="407">
        <v>9</v>
      </c>
      <c r="O160" s="405">
        <v>0.02</v>
      </c>
      <c r="P160" s="407">
        <v>6</v>
      </c>
      <c r="Q160" s="405">
        <v>0.01</v>
      </c>
      <c r="R160" s="407">
        <v>0</v>
      </c>
      <c r="S160" s="405">
        <v>0</v>
      </c>
    </row>
    <row r="161" spans="1:19" x14ac:dyDescent="0.2">
      <c r="A161" s="186" t="s">
        <v>561</v>
      </c>
      <c r="B161" s="186" t="s">
        <v>562</v>
      </c>
      <c r="C161" s="402"/>
      <c r="D161" s="402"/>
      <c r="E161" s="401">
        <v>310</v>
      </c>
      <c r="F161" s="399">
        <v>1</v>
      </c>
      <c r="G161" s="406"/>
      <c r="H161" s="407">
        <v>286</v>
      </c>
      <c r="I161" s="405">
        <v>0.92</v>
      </c>
      <c r="J161" s="407">
        <v>1</v>
      </c>
      <c r="K161" s="405">
        <v>0</v>
      </c>
      <c r="L161" s="407">
        <v>15</v>
      </c>
      <c r="M161" s="405">
        <v>0.05</v>
      </c>
      <c r="N161" s="407">
        <v>7</v>
      </c>
      <c r="O161" s="405">
        <v>0.02</v>
      </c>
      <c r="P161" s="407">
        <v>1</v>
      </c>
      <c r="Q161" s="405">
        <v>0</v>
      </c>
      <c r="R161" s="407">
        <v>0</v>
      </c>
      <c r="S161" s="405">
        <v>0</v>
      </c>
    </row>
    <row r="162" spans="1:19" s="35" customFormat="1" x14ac:dyDescent="0.2">
      <c r="A162" s="186" t="s">
        <v>563</v>
      </c>
      <c r="B162" s="186" t="s">
        <v>564</v>
      </c>
      <c r="C162" s="402"/>
      <c r="D162" s="402"/>
      <c r="E162" s="401">
        <v>2530</v>
      </c>
      <c r="F162" s="399">
        <v>1</v>
      </c>
      <c r="G162" s="406"/>
      <c r="H162" s="407">
        <v>2159</v>
      </c>
      <c r="I162" s="405">
        <v>0.85</v>
      </c>
      <c r="J162" s="407">
        <v>1</v>
      </c>
      <c r="K162" s="405">
        <v>0</v>
      </c>
      <c r="L162" s="407">
        <v>145</v>
      </c>
      <c r="M162" s="405">
        <v>0.06</v>
      </c>
      <c r="N162" s="407">
        <v>10</v>
      </c>
      <c r="O162" s="405">
        <v>0</v>
      </c>
      <c r="P162" s="407">
        <v>119</v>
      </c>
      <c r="Q162" s="405">
        <v>0.05</v>
      </c>
      <c r="R162" s="407">
        <v>96</v>
      </c>
      <c r="S162" s="405">
        <v>0.04</v>
      </c>
    </row>
    <row r="163" spans="1:19" x14ac:dyDescent="0.2">
      <c r="A163" s="186" t="s">
        <v>565</v>
      </c>
      <c r="B163" s="186" t="s">
        <v>566</v>
      </c>
      <c r="C163" s="402"/>
      <c r="D163" s="402"/>
      <c r="E163" s="401">
        <v>427</v>
      </c>
      <c r="F163" s="399">
        <v>1</v>
      </c>
      <c r="G163" s="406"/>
      <c r="H163" s="407">
        <v>336</v>
      </c>
      <c r="I163" s="405">
        <v>0.79</v>
      </c>
      <c r="J163" s="407">
        <v>2</v>
      </c>
      <c r="K163" s="405">
        <v>0</v>
      </c>
      <c r="L163" s="407">
        <v>26</v>
      </c>
      <c r="M163" s="405">
        <v>0.06</v>
      </c>
      <c r="N163" s="407">
        <v>27</v>
      </c>
      <c r="O163" s="405">
        <v>0.06</v>
      </c>
      <c r="P163" s="407">
        <v>36</v>
      </c>
      <c r="Q163" s="405">
        <v>0.08</v>
      </c>
      <c r="R163" s="407">
        <v>0</v>
      </c>
      <c r="S163" s="405">
        <v>0</v>
      </c>
    </row>
    <row r="164" spans="1:19" x14ac:dyDescent="0.2">
      <c r="A164" s="186" t="s">
        <v>567</v>
      </c>
      <c r="B164" s="186" t="s">
        <v>568</v>
      </c>
      <c r="C164" s="402"/>
      <c r="D164" s="402"/>
      <c r="E164" s="401">
        <v>1476</v>
      </c>
      <c r="F164" s="399">
        <v>1</v>
      </c>
      <c r="G164" s="406"/>
      <c r="H164" s="407">
        <v>1259</v>
      </c>
      <c r="I164" s="405">
        <v>0.85</v>
      </c>
      <c r="J164" s="407">
        <v>2</v>
      </c>
      <c r="K164" s="405">
        <v>0</v>
      </c>
      <c r="L164" s="407">
        <v>47</v>
      </c>
      <c r="M164" s="405">
        <v>0.03</v>
      </c>
      <c r="N164" s="407">
        <v>12</v>
      </c>
      <c r="O164" s="405">
        <v>0.01</v>
      </c>
      <c r="P164" s="407">
        <v>156</v>
      </c>
      <c r="Q164" s="405">
        <v>0.11</v>
      </c>
      <c r="R164" s="407">
        <v>0</v>
      </c>
      <c r="S164" s="405">
        <v>0</v>
      </c>
    </row>
    <row r="165" spans="1:19" x14ac:dyDescent="0.2">
      <c r="A165" s="186" t="s">
        <v>569</v>
      </c>
      <c r="B165" s="186" t="s">
        <v>570</v>
      </c>
      <c r="C165" s="402"/>
      <c r="D165" s="402"/>
      <c r="E165" s="401">
        <v>1060</v>
      </c>
      <c r="F165" s="399">
        <v>1</v>
      </c>
      <c r="G165" s="406"/>
      <c r="H165" s="407">
        <v>1019</v>
      </c>
      <c r="I165" s="405">
        <v>0.96</v>
      </c>
      <c r="J165" s="407">
        <v>1</v>
      </c>
      <c r="K165" s="405">
        <v>0</v>
      </c>
      <c r="L165" s="407">
        <v>10</v>
      </c>
      <c r="M165" s="405">
        <v>0.01</v>
      </c>
      <c r="N165" s="407">
        <v>5</v>
      </c>
      <c r="O165" s="405">
        <v>0</v>
      </c>
      <c r="P165" s="407">
        <v>25</v>
      </c>
      <c r="Q165" s="405">
        <v>0.02</v>
      </c>
      <c r="R165" s="407">
        <v>0</v>
      </c>
      <c r="S165" s="405">
        <v>0</v>
      </c>
    </row>
    <row r="166" spans="1:19" x14ac:dyDescent="0.2">
      <c r="A166" s="186" t="s">
        <v>571</v>
      </c>
      <c r="B166" s="186" t="s">
        <v>572</v>
      </c>
      <c r="C166" s="402"/>
      <c r="D166" s="402"/>
      <c r="E166" s="401">
        <v>3214</v>
      </c>
      <c r="F166" s="399">
        <v>1</v>
      </c>
      <c r="G166" s="406"/>
      <c r="H166" s="407">
        <v>2546</v>
      </c>
      <c r="I166" s="405">
        <v>0.79</v>
      </c>
      <c r="J166" s="407">
        <v>4</v>
      </c>
      <c r="K166" s="405">
        <v>0</v>
      </c>
      <c r="L166" s="407">
        <v>48</v>
      </c>
      <c r="M166" s="405">
        <v>0.01</v>
      </c>
      <c r="N166" s="407">
        <v>227</v>
      </c>
      <c r="O166" s="405">
        <v>7.0000000000000007E-2</v>
      </c>
      <c r="P166" s="407">
        <v>375</v>
      </c>
      <c r="Q166" s="405">
        <v>0.12</v>
      </c>
      <c r="R166" s="407">
        <v>14</v>
      </c>
      <c r="S166" s="405">
        <v>0</v>
      </c>
    </row>
    <row r="167" spans="1:19" x14ac:dyDescent="0.2">
      <c r="A167" s="198" t="s">
        <v>573</v>
      </c>
      <c r="B167" s="198" t="s">
        <v>574</v>
      </c>
      <c r="C167" s="402"/>
      <c r="D167" s="402"/>
      <c r="E167" s="408" t="s">
        <v>284</v>
      </c>
      <c r="F167" s="409" t="s">
        <v>284</v>
      </c>
      <c r="G167" s="410"/>
      <c r="H167" s="411" t="s">
        <v>284</v>
      </c>
      <c r="I167" s="412" t="s">
        <v>284</v>
      </c>
      <c r="J167" s="411" t="s">
        <v>284</v>
      </c>
      <c r="K167" s="412" t="s">
        <v>284</v>
      </c>
      <c r="L167" s="411" t="s">
        <v>284</v>
      </c>
      <c r="M167" s="412" t="s">
        <v>284</v>
      </c>
      <c r="N167" s="411" t="s">
        <v>284</v>
      </c>
      <c r="O167" s="412" t="s">
        <v>284</v>
      </c>
      <c r="P167" s="411" t="s">
        <v>284</v>
      </c>
      <c r="Q167" s="412" t="s">
        <v>284</v>
      </c>
      <c r="R167" s="411" t="s">
        <v>284</v>
      </c>
      <c r="S167" s="412" t="s">
        <v>284</v>
      </c>
    </row>
    <row r="168" spans="1:19" x14ac:dyDescent="0.2">
      <c r="A168" s="186" t="s">
        <v>575</v>
      </c>
      <c r="B168" s="186" t="s">
        <v>576</v>
      </c>
      <c r="C168" s="402"/>
      <c r="D168" s="402"/>
      <c r="E168" s="401">
        <v>6222</v>
      </c>
      <c r="F168" s="399">
        <v>1</v>
      </c>
      <c r="G168" s="406"/>
      <c r="H168" s="407">
        <v>5512</v>
      </c>
      <c r="I168" s="405">
        <v>0.89</v>
      </c>
      <c r="J168" s="407">
        <v>5</v>
      </c>
      <c r="K168" s="405">
        <v>0</v>
      </c>
      <c r="L168" s="407">
        <v>132</v>
      </c>
      <c r="M168" s="405">
        <v>0.02</v>
      </c>
      <c r="N168" s="407">
        <v>147</v>
      </c>
      <c r="O168" s="405">
        <v>0.02</v>
      </c>
      <c r="P168" s="407">
        <v>396</v>
      </c>
      <c r="Q168" s="405">
        <v>0.06</v>
      </c>
      <c r="R168" s="407">
        <v>30</v>
      </c>
      <c r="S168" s="405">
        <v>0</v>
      </c>
    </row>
    <row r="169" spans="1:19" x14ac:dyDescent="0.2">
      <c r="A169" s="186" t="s">
        <v>577</v>
      </c>
      <c r="B169" s="186" t="s">
        <v>578</v>
      </c>
      <c r="C169" s="402"/>
      <c r="D169" s="402"/>
      <c r="E169" s="401">
        <v>2428</v>
      </c>
      <c r="F169" s="399">
        <v>1</v>
      </c>
      <c r="G169" s="406"/>
      <c r="H169" s="407">
        <v>1895</v>
      </c>
      <c r="I169" s="405">
        <v>0.78</v>
      </c>
      <c r="J169" s="407">
        <v>5</v>
      </c>
      <c r="K169" s="405">
        <v>0</v>
      </c>
      <c r="L169" s="407">
        <v>79</v>
      </c>
      <c r="M169" s="405">
        <v>0.03</v>
      </c>
      <c r="N169" s="407">
        <v>135</v>
      </c>
      <c r="O169" s="405">
        <v>0.06</v>
      </c>
      <c r="P169" s="407">
        <v>312</v>
      </c>
      <c r="Q169" s="405">
        <v>0.13</v>
      </c>
      <c r="R169" s="407">
        <v>2</v>
      </c>
      <c r="S169" s="405">
        <v>0</v>
      </c>
    </row>
    <row r="170" spans="1:19" x14ac:dyDescent="0.2">
      <c r="A170" s="198" t="s">
        <v>579</v>
      </c>
      <c r="B170" s="198" t="s">
        <v>580</v>
      </c>
      <c r="C170" s="402"/>
      <c r="D170" s="402"/>
      <c r="E170" s="408" t="s">
        <v>284</v>
      </c>
      <c r="F170" s="409" t="s">
        <v>284</v>
      </c>
      <c r="G170" s="410"/>
      <c r="H170" s="411" t="s">
        <v>284</v>
      </c>
      <c r="I170" s="412" t="s">
        <v>284</v>
      </c>
      <c r="J170" s="411" t="s">
        <v>284</v>
      </c>
      <c r="K170" s="412" t="s">
        <v>284</v>
      </c>
      <c r="L170" s="411" t="s">
        <v>284</v>
      </c>
      <c r="M170" s="412" t="s">
        <v>284</v>
      </c>
      <c r="N170" s="411" t="s">
        <v>284</v>
      </c>
      <c r="O170" s="412" t="s">
        <v>284</v>
      </c>
      <c r="P170" s="411" t="s">
        <v>284</v>
      </c>
      <c r="Q170" s="412" t="s">
        <v>284</v>
      </c>
      <c r="R170" s="411" t="s">
        <v>284</v>
      </c>
      <c r="S170" s="412" t="s">
        <v>284</v>
      </c>
    </row>
    <row r="171" spans="1:19" x14ac:dyDescent="0.2">
      <c r="A171" s="186" t="s">
        <v>581</v>
      </c>
      <c r="B171" s="186" t="s">
        <v>582</v>
      </c>
      <c r="C171" s="402"/>
      <c r="D171" s="402"/>
      <c r="E171" s="401">
        <v>3148</v>
      </c>
      <c r="F171" s="399">
        <v>1</v>
      </c>
      <c r="G171" s="406"/>
      <c r="H171" s="407">
        <v>2423</v>
      </c>
      <c r="I171" s="405">
        <v>0.77</v>
      </c>
      <c r="J171" s="407">
        <v>6</v>
      </c>
      <c r="K171" s="405">
        <v>0</v>
      </c>
      <c r="L171" s="407">
        <v>82</v>
      </c>
      <c r="M171" s="405">
        <v>0.03</v>
      </c>
      <c r="N171" s="407">
        <v>38</v>
      </c>
      <c r="O171" s="405">
        <v>0.01</v>
      </c>
      <c r="P171" s="407">
        <v>439</v>
      </c>
      <c r="Q171" s="405">
        <v>0.14000000000000001</v>
      </c>
      <c r="R171" s="407">
        <v>160</v>
      </c>
      <c r="S171" s="405">
        <v>0.05</v>
      </c>
    </row>
    <row r="172" spans="1:19" x14ac:dyDescent="0.2">
      <c r="A172" s="186" t="s">
        <v>583</v>
      </c>
      <c r="B172" s="186" t="s">
        <v>584</v>
      </c>
      <c r="C172" s="402"/>
      <c r="D172" s="402"/>
      <c r="E172" s="401">
        <v>261</v>
      </c>
      <c r="F172" s="399">
        <v>1</v>
      </c>
      <c r="G172" s="406"/>
      <c r="H172" s="407">
        <v>252</v>
      </c>
      <c r="I172" s="405">
        <v>0.97</v>
      </c>
      <c r="J172" s="407">
        <v>1</v>
      </c>
      <c r="K172" s="405">
        <v>0</v>
      </c>
      <c r="L172" s="407">
        <v>6</v>
      </c>
      <c r="M172" s="405">
        <v>0.02</v>
      </c>
      <c r="N172" s="407">
        <v>1</v>
      </c>
      <c r="O172" s="405">
        <v>0</v>
      </c>
      <c r="P172" s="407">
        <v>1</v>
      </c>
      <c r="Q172" s="405">
        <v>0</v>
      </c>
      <c r="R172" s="407">
        <v>0</v>
      </c>
      <c r="S172" s="405">
        <v>0</v>
      </c>
    </row>
    <row r="173" spans="1:19" x14ac:dyDescent="0.2">
      <c r="A173" s="186" t="s">
        <v>585</v>
      </c>
      <c r="B173" s="186" t="s">
        <v>586</v>
      </c>
      <c r="C173" s="402"/>
      <c r="D173" s="402"/>
      <c r="E173" s="401">
        <v>621</v>
      </c>
      <c r="F173" s="399">
        <v>1</v>
      </c>
      <c r="G173" s="406"/>
      <c r="H173" s="407">
        <v>580</v>
      </c>
      <c r="I173" s="405">
        <v>0.93</v>
      </c>
      <c r="J173" s="407">
        <v>0</v>
      </c>
      <c r="K173" s="405">
        <v>0</v>
      </c>
      <c r="L173" s="407">
        <v>32</v>
      </c>
      <c r="M173" s="405">
        <v>0.05</v>
      </c>
      <c r="N173" s="407">
        <v>6</v>
      </c>
      <c r="O173" s="405">
        <v>0.01</v>
      </c>
      <c r="P173" s="407">
        <v>3</v>
      </c>
      <c r="Q173" s="405">
        <v>0</v>
      </c>
      <c r="R173" s="407">
        <v>0</v>
      </c>
      <c r="S173" s="405">
        <v>0</v>
      </c>
    </row>
    <row r="174" spans="1:19" x14ac:dyDescent="0.2">
      <c r="A174" s="186" t="s">
        <v>587</v>
      </c>
      <c r="B174" s="186" t="s">
        <v>588</v>
      </c>
      <c r="C174" s="402"/>
      <c r="D174" s="402"/>
      <c r="E174" s="401">
        <v>1239</v>
      </c>
      <c r="F174" s="399">
        <v>1</v>
      </c>
      <c r="G174" s="406"/>
      <c r="H174" s="407">
        <v>1061</v>
      </c>
      <c r="I174" s="405">
        <v>0.86</v>
      </c>
      <c r="J174" s="407">
        <v>6</v>
      </c>
      <c r="K174" s="405">
        <v>0</v>
      </c>
      <c r="L174" s="407">
        <v>36</v>
      </c>
      <c r="M174" s="405">
        <v>0.03</v>
      </c>
      <c r="N174" s="407">
        <v>13</v>
      </c>
      <c r="O174" s="405">
        <v>0.01</v>
      </c>
      <c r="P174" s="407">
        <v>123</v>
      </c>
      <c r="Q174" s="405">
        <v>0.1</v>
      </c>
      <c r="R174" s="407">
        <v>0</v>
      </c>
      <c r="S174" s="405">
        <v>0</v>
      </c>
    </row>
    <row r="175" spans="1:19" x14ac:dyDescent="0.2">
      <c r="A175" s="186" t="s">
        <v>589</v>
      </c>
      <c r="B175" s="186" t="s">
        <v>590</v>
      </c>
      <c r="C175" s="402"/>
      <c r="D175" s="402"/>
      <c r="E175" s="401">
        <v>1444</v>
      </c>
      <c r="F175" s="399">
        <v>1</v>
      </c>
      <c r="G175" s="406"/>
      <c r="H175" s="407">
        <v>1173</v>
      </c>
      <c r="I175" s="405">
        <v>0.81</v>
      </c>
      <c r="J175" s="407">
        <v>8</v>
      </c>
      <c r="K175" s="405">
        <v>0.01</v>
      </c>
      <c r="L175" s="407">
        <v>67</v>
      </c>
      <c r="M175" s="405">
        <v>0.05</v>
      </c>
      <c r="N175" s="407">
        <v>59</v>
      </c>
      <c r="O175" s="405">
        <v>0.04</v>
      </c>
      <c r="P175" s="407">
        <v>137</v>
      </c>
      <c r="Q175" s="405">
        <v>0.09</v>
      </c>
      <c r="R175" s="407">
        <v>0</v>
      </c>
      <c r="S175" s="405">
        <v>0</v>
      </c>
    </row>
    <row r="176" spans="1:19" x14ac:dyDescent="0.2">
      <c r="A176" s="186" t="s">
        <v>591</v>
      </c>
      <c r="B176" s="186" t="s">
        <v>592</v>
      </c>
      <c r="C176" s="402"/>
      <c r="D176" s="402"/>
      <c r="E176" s="401">
        <v>871</v>
      </c>
      <c r="F176" s="399">
        <v>1</v>
      </c>
      <c r="G176" s="406"/>
      <c r="H176" s="407">
        <v>782</v>
      </c>
      <c r="I176" s="405">
        <v>0.9</v>
      </c>
      <c r="J176" s="407">
        <v>2</v>
      </c>
      <c r="K176" s="405">
        <v>0</v>
      </c>
      <c r="L176" s="407">
        <v>39</v>
      </c>
      <c r="M176" s="405">
        <v>0.04</v>
      </c>
      <c r="N176" s="407">
        <v>10</v>
      </c>
      <c r="O176" s="405">
        <v>0.01</v>
      </c>
      <c r="P176" s="407">
        <v>38</v>
      </c>
      <c r="Q176" s="405">
        <v>0.04</v>
      </c>
      <c r="R176" s="407">
        <v>0</v>
      </c>
      <c r="S176" s="405">
        <v>0</v>
      </c>
    </row>
    <row r="177" spans="1:19" x14ac:dyDescent="0.2">
      <c r="A177" s="186" t="s">
        <v>593</v>
      </c>
      <c r="B177" s="186" t="s">
        <v>594</v>
      </c>
      <c r="C177" s="402"/>
      <c r="D177" s="402"/>
      <c r="E177" s="401">
        <v>172</v>
      </c>
      <c r="F177" s="399">
        <v>1</v>
      </c>
      <c r="G177" s="406"/>
      <c r="H177" s="407">
        <v>171</v>
      </c>
      <c r="I177" s="405">
        <v>0.99</v>
      </c>
      <c r="J177" s="407">
        <v>0</v>
      </c>
      <c r="K177" s="405">
        <v>0</v>
      </c>
      <c r="L177" s="407">
        <v>0</v>
      </c>
      <c r="M177" s="405">
        <v>0</v>
      </c>
      <c r="N177" s="407">
        <v>0</v>
      </c>
      <c r="O177" s="405">
        <v>0</v>
      </c>
      <c r="P177" s="407">
        <v>1</v>
      </c>
      <c r="Q177" s="405">
        <v>0.01</v>
      </c>
      <c r="R177" s="407">
        <v>0</v>
      </c>
      <c r="S177" s="405">
        <v>0</v>
      </c>
    </row>
    <row r="178" spans="1:19" x14ac:dyDescent="0.2">
      <c r="A178" s="186" t="s">
        <v>595</v>
      </c>
      <c r="B178" s="186" t="s">
        <v>596</v>
      </c>
      <c r="C178" s="402"/>
      <c r="D178" s="402"/>
      <c r="E178" s="401">
        <v>161</v>
      </c>
      <c r="F178" s="399">
        <v>1</v>
      </c>
      <c r="G178" s="406"/>
      <c r="H178" s="407">
        <v>157</v>
      </c>
      <c r="I178" s="405">
        <v>0.98</v>
      </c>
      <c r="J178" s="407">
        <v>0</v>
      </c>
      <c r="K178" s="405">
        <v>0</v>
      </c>
      <c r="L178" s="407">
        <v>4</v>
      </c>
      <c r="M178" s="405">
        <v>0.02</v>
      </c>
      <c r="N178" s="407">
        <v>0</v>
      </c>
      <c r="O178" s="405">
        <v>0</v>
      </c>
      <c r="P178" s="407">
        <v>0</v>
      </c>
      <c r="Q178" s="405">
        <v>0</v>
      </c>
      <c r="R178" s="407">
        <v>0</v>
      </c>
      <c r="S178" s="405">
        <v>0</v>
      </c>
    </row>
    <row r="179" spans="1:19" x14ac:dyDescent="0.2">
      <c r="A179" s="186" t="s">
        <v>597</v>
      </c>
      <c r="B179" s="186" t="s">
        <v>598</v>
      </c>
      <c r="C179" s="402"/>
      <c r="D179" s="402"/>
      <c r="E179" s="401">
        <v>5772</v>
      </c>
      <c r="F179" s="399">
        <v>1</v>
      </c>
      <c r="G179" s="406"/>
      <c r="H179" s="407">
        <v>4352</v>
      </c>
      <c r="I179" s="405">
        <v>0.75</v>
      </c>
      <c r="J179" s="407">
        <v>35</v>
      </c>
      <c r="K179" s="405">
        <v>0.01</v>
      </c>
      <c r="L179" s="407">
        <v>159</v>
      </c>
      <c r="M179" s="405">
        <v>0.03</v>
      </c>
      <c r="N179" s="407">
        <v>360</v>
      </c>
      <c r="O179" s="405">
        <v>0.06</v>
      </c>
      <c r="P179" s="407">
        <v>866</v>
      </c>
      <c r="Q179" s="405">
        <v>0.15</v>
      </c>
      <c r="R179" s="407">
        <v>0</v>
      </c>
      <c r="S179" s="405">
        <v>0</v>
      </c>
    </row>
    <row r="180" spans="1:19" x14ac:dyDescent="0.2">
      <c r="A180" s="186" t="s">
        <v>599</v>
      </c>
      <c r="B180" s="186" t="s">
        <v>600</v>
      </c>
      <c r="C180" s="402"/>
      <c r="D180" s="402"/>
      <c r="E180" s="401">
        <v>193</v>
      </c>
      <c r="F180" s="399">
        <v>1</v>
      </c>
      <c r="G180" s="406"/>
      <c r="H180" s="407">
        <v>185</v>
      </c>
      <c r="I180" s="405">
        <v>0.96</v>
      </c>
      <c r="J180" s="407">
        <v>0</v>
      </c>
      <c r="K180" s="405">
        <v>0</v>
      </c>
      <c r="L180" s="407">
        <v>7</v>
      </c>
      <c r="M180" s="405">
        <v>0.04</v>
      </c>
      <c r="N180" s="407">
        <v>0</v>
      </c>
      <c r="O180" s="405">
        <v>0</v>
      </c>
      <c r="P180" s="407">
        <v>1</v>
      </c>
      <c r="Q180" s="405">
        <v>0.01</v>
      </c>
      <c r="R180" s="407">
        <v>0</v>
      </c>
      <c r="S180" s="405">
        <v>0</v>
      </c>
    </row>
    <row r="181" spans="1:19" x14ac:dyDescent="0.2">
      <c r="A181" s="186" t="s">
        <v>601</v>
      </c>
      <c r="B181" s="186" t="s">
        <v>602</v>
      </c>
      <c r="C181" s="402"/>
      <c r="D181" s="402"/>
      <c r="E181" s="401">
        <v>1588</v>
      </c>
      <c r="F181" s="399">
        <v>1</v>
      </c>
      <c r="G181" s="406"/>
      <c r="H181" s="407">
        <v>1476</v>
      </c>
      <c r="I181" s="405">
        <v>0.93</v>
      </c>
      <c r="J181" s="407">
        <v>3</v>
      </c>
      <c r="K181" s="405">
        <v>0</v>
      </c>
      <c r="L181" s="407">
        <v>54</v>
      </c>
      <c r="M181" s="405">
        <v>0.03</v>
      </c>
      <c r="N181" s="407">
        <v>15</v>
      </c>
      <c r="O181" s="405">
        <v>0.01</v>
      </c>
      <c r="P181" s="407">
        <v>40</v>
      </c>
      <c r="Q181" s="405">
        <v>0.03</v>
      </c>
      <c r="R181" s="407">
        <v>0</v>
      </c>
      <c r="S181" s="405">
        <v>0</v>
      </c>
    </row>
    <row r="182" spans="1:19" x14ac:dyDescent="0.2">
      <c r="A182" s="198" t="s">
        <v>603</v>
      </c>
      <c r="B182" s="198" t="s">
        <v>604</v>
      </c>
      <c r="C182" s="402"/>
      <c r="D182" s="402"/>
      <c r="E182" s="408" t="s">
        <v>284</v>
      </c>
      <c r="F182" s="409" t="s">
        <v>284</v>
      </c>
      <c r="G182" s="410"/>
      <c r="H182" s="411" t="s">
        <v>284</v>
      </c>
      <c r="I182" s="412" t="s">
        <v>284</v>
      </c>
      <c r="J182" s="411" t="s">
        <v>284</v>
      </c>
      <c r="K182" s="412" t="s">
        <v>284</v>
      </c>
      <c r="L182" s="411" t="s">
        <v>284</v>
      </c>
      <c r="M182" s="412" t="s">
        <v>284</v>
      </c>
      <c r="N182" s="411" t="s">
        <v>284</v>
      </c>
      <c r="O182" s="412" t="s">
        <v>284</v>
      </c>
      <c r="P182" s="411" t="s">
        <v>284</v>
      </c>
      <c r="Q182" s="412" t="s">
        <v>284</v>
      </c>
      <c r="R182" s="411" t="s">
        <v>284</v>
      </c>
      <c r="S182" s="412" t="s">
        <v>284</v>
      </c>
    </row>
    <row r="183" spans="1:19" x14ac:dyDescent="0.2">
      <c r="A183" s="186" t="s">
        <v>605</v>
      </c>
      <c r="B183" s="186" t="s">
        <v>606</v>
      </c>
      <c r="C183" s="402"/>
      <c r="D183" s="402"/>
      <c r="E183" s="401">
        <v>606</v>
      </c>
      <c r="F183" s="399">
        <v>1</v>
      </c>
      <c r="G183" s="406"/>
      <c r="H183" s="407">
        <v>580</v>
      </c>
      <c r="I183" s="405">
        <v>0.96</v>
      </c>
      <c r="J183" s="407">
        <v>0</v>
      </c>
      <c r="K183" s="405">
        <v>0</v>
      </c>
      <c r="L183" s="407">
        <v>16</v>
      </c>
      <c r="M183" s="405">
        <v>0.03</v>
      </c>
      <c r="N183" s="407">
        <v>6</v>
      </c>
      <c r="O183" s="405">
        <v>0.01</v>
      </c>
      <c r="P183" s="407">
        <v>3</v>
      </c>
      <c r="Q183" s="405">
        <v>0</v>
      </c>
      <c r="R183" s="407">
        <v>1</v>
      </c>
      <c r="S183" s="405">
        <v>0</v>
      </c>
    </row>
    <row r="184" spans="1:19" x14ac:dyDescent="0.2">
      <c r="A184" s="186" t="s">
        <v>607</v>
      </c>
      <c r="B184" s="186" t="s">
        <v>608</v>
      </c>
      <c r="C184" s="402"/>
      <c r="D184" s="402"/>
      <c r="E184" s="401">
        <v>551</v>
      </c>
      <c r="F184" s="399">
        <v>1</v>
      </c>
      <c r="G184" s="406"/>
      <c r="H184" s="407">
        <v>423</v>
      </c>
      <c r="I184" s="405">
        <v>0.77</v>
      </c>
      <c r="J184" s="407">
        <v>1</v>
      </c>
      <c r="K184" s="405">
        <v>0</v>
      </c>
      <c r="L184" s="407">
        <v>21</v>
      </c>
      <c r="M184" s="405">
        <v>0.04</v>
      </c>
      <c r="N184" s="407">
        <v>32</v>
      </c>
      <c r="O184" s="405">
        <v>0.06</v>
      </c>
      <c r="P184" s="407">
        <v>74</v>
      </c>
      <c r="Q184" s="405">
        <v>0.13</v>
      </c>
      <c r="R184" s="407">
        <v>0</v>
      </c>
      <c r="S184" s="405">
        <v>0</v>
      </c>
    </row>
    <row r="185" spans="1:19" x14ac:dyDescent="0.2">
      <c r="A185" s="186" t="s">
        <v>609</v>
      </c>
      <c r="B185" s="186" t="s">
        <v>610</v>
      </c>
      <c r="C185" s="402"/>
      <c r="D185" s="402"/>
      <c r="E185" s="401">
        <v>325</v>
      </c>
      <c r="F185" s="399">
        <v>1</v>
      </c>
      <c r="G185" s="406"/>
      <c r="H185" s="407">
        <v>311</v>
      </c>
      <c r="I185" s="405">
        <v>0.96</v>
      </c>
      <c r="J185" s="407">
        <v>0</v>
      </c>
      <c r="K185" s="405">
        <v>0</v>
      </c>
      <c r="L185" s="407">
        <v>10</v>
      </c>
      <c r="M185" s="405">
        <v>0.03</v>
      </c>
      <c r="N185" s="407">
        <v>4</v>
      </c>
      <c r="O185" s="405">
        <v>0.01</v>
      </c>
      <c r="P185" s="407">
        <v>0</v>
      </c>
      <c r="Q185" s="405">
        <v>0</v>
      </c>
      <c r="R185" s="407">
        <v>0</v>
      </c>
      <c r="S185" s="405">
        <v>0</v>
      </c>
    </row>
    <row r="186" spans="1:19" x14ac:dyDescent="0.2">
      <c r="A186" s="186" t="s">
        <v>611</v>
      </c>
      <c r="B186" s="186" t="s">
        <v>612</v>
      </c>
      <c r="C186" s="402"/>
      <c r="D186" s="402"/>
      <c r="E186" s="401">
        <v>258</v>
      </c>
      <c r="F186" s="399">
        <v>1</v>
      </c>
      <c r="G186" s="406"/>
      <c r="H186" s="407">
        <v>252</v>
      </c>
      <c r="I186" s="405">
        <v>0.98</v>
      </c>
      <c r="J186" s="407">
        <v>0</v>
      </c>
      <c r="K186" s="405">
        <v>0</v>
      </c>
      <c r="L186" s="407">
        <v>2</v>
      </c>
      <c r="M186" s="405">
        <v>0.01</v>
      </c>
      <c r="N186" s="407">
        <v>1</v>
      </c>
      <c r="O186" s="405">
        <v>0</v>
      </c>
      <c r="P186" s="407">
        <v>3</v>
      </c>
      <c r="Q186" s="405">
        <v>0.01</v>
      </c>
      <c r="R186" s="407">
        <v>0</v>
      </c>
      <c r="S186" s="405">
        <v>0</v>
      </c>
    </row>
    <row r="187" spans="1:19" x14ac:dyDescent="0.2">
      <c r="A187" s="186" t="s">
        <v>613</v>
      </c>
      <c r="B187" s="186" t="s">
        <v>614</v>
      </c>
      <c r="C187" s="402"/>
      <c r="D187" s="402"/>
      <c r="E187" s="401">
        <v>430</v>
      </c>
      <c r="F187" s="399">
        <v>1</v>
      </c>
      <c r="G187" s="406"/>
      <c r="H187" s="407">
        <v>400</v>
      </c>
      <c r="I187" s="405">
        <v>0.93</v>
      </c>
      <c r="J187" s="407">
        <v>2</v>
      </c>
      <c r="K187" s="405">
        <v>0</v>
      </c>
      <c r="L187" s="407">
        <v>10</v>
      </c>
      <c r="M187" s="405">
        <v>0.02</v>
      </c>
      <c r="N187" s="407">
        <v>5</v>
      </c>
      <c r="O187" s="405">
        <v>0.01</v>
      </c>
      <c r="P187" s="407">
        <v>13</v>
      </c>
      <c r="Q187" s="405">
        <v>0.03</v>
      </c>
      <c r="R187" s="407">
        <v>0</v>
      </c>
      <c r="S187" s="405">
        <v>0</v>
      </c>
    </row>
    <row r="188" spans="1:19" x14ac:dyDescent="0.2">
      <c r="A188" s="186" t="s">
        <v>615</v>
      </c>
      <c r="B188" s="186" t="s">
        <v>616</v>
      </c>
      <c r="C188" s="402"/>
      <c r="D188" s="402"/>
      <c r="E188" s="401">
        <v>986</v>
      </c>
      <c r="F188" s="399">
        <v>1</v>
      </c>
      <c r="G188" s="406"/>
      <c r="H188" s="407">
        <v>920</v>
      </c>
      <c r="I188" s="405">
        <v>0.93</v>
      </c>
      <c r="J188" s="407">
        <v>0</v>
      </c>
      <c r="K188" s="405">
        <v>0</v>
      </c>
      <c r="L188" s="407">
        <v>13</v>
      </c>
      <c r="M188" s="405">
        <v>0.01</v>
      </c>
      <c r="N188" s="407">
        <v>15</v>
      </c>
      <c r="O188" s="405">
        <v>0.02</v>
      </c>
      <c r="P188" s="407">
        <v>38</v>
      </c>
      <c r="Q188" s="405">
        <v>0.04</v>
      </c>
      <c r="R188" s="407">
        <v>0</v>
      </c>
      <c r="S188" s="405">
        <v>0</v>
      </c>
    </row>
    <row r="189" spans="1:19" x14ac:dyDescent="0.2">
      <c r="A189" s="186" t="s">
        <v>617</v>
      </c>
      <c r="B189" s="186" t="s">
        <v>618</v>
      </c>
      <c r="C189" s="402"/>
      <c r="D189" s="402"/>
      <c r="E189" s="401">
        <v>1881</v>
      </c>
      <c r="F189" s="399">
        <v>1</v>
      </c>
      <c r="G189" s="406"/>
      <c r="H189" s="407">
        <v>1584</v>
      </c>
      <c r="I189" s="405">
        <v>0.84</v>
      </c>
      <c r="J189" s="407">
        <v>14</v>
      </c>
      <c r="K189" s="405">
        <v>0.01</v>
      </c>
      <c r="L189" s="407">
        <v>64</v>
      </c>
      <c r="M189" s="405">
        <v>0.03</v>
      </c>
      <c r="N189" s="407">
        <v>73</v>
      </c>
      <c r="O189" s="405">
        <v>0.04</v>
      </c>
      <c r="P189" s="407">
        <v>146</v>
      </c>
      <c r="Q189" s="405">
        <v>0.08</v>
      </c>
      <c r="R189" s="407">
        <v>0</v>
      </c>
      <c r="S189" s="405">
        <v>0</v>
      </c>
    </row>
    <row r="190" spans="1:19" x14ac:dyDescent="0.2">
      <c r="A190" s="186" t="s">
        <v>619</v>
      </c>
      <c r="B190" s="186" t="s">
        <v>620</v>
      </c>
      <c r="C190" s="402"/>
      <c r="D190" s="402"/>
      <c r="E190" s="401">
        <v>268</v>
      </c>
      <c r="F190" s="399">
        <v>1</v>
      </c>
      <c r="G190" s="406"/>
      <c r="H190" s="407">
        <v>255</v>
      </c>
      <c r="I190" s="405">
        <v>0.95</v>
      </c>
      <c r="J190" s="407">
        <v>1</v>
      </c>
      <c r="K190" s="405">
        <v>0</v>
      </c>
      <c r="L190" s="407">
        <v>2</v>
      </c>
      <c r="M190" s="405">
        <v>0.01</v>
      </c>
      <c r="N190" s="407">
        <v>1</v>
      </c>
      <c r="O190" s="405">
        <v>0</v>
      </c>
      <c r="P190" s="407">
        <v>9</v>
      </c>
      <c r="Q190" s="405">
        <v>0.03</v>
      </c>
      <c r="R190" s="407">
        <v>0</v>
      </c>
      <c r="S190" s="405">
        <v>0</v>
      </c>
    </row>
    <row r="191" spans="1:19" x14ac:dyDescent="0.2">
      <c r="A191" s="186" t="s">
        <v>621</v>
      </c>
      <c r="B191" s="186" t="s">
        <v>622</v>
      </c>
      <c r="C191" s="402"/>
      <c r="D191" s="402"/>
      <c r="E191" s="401">
        <v>783</v>
      </c>
      <c r="F191" s="399">
        <v>1</v>
      </c>
      <c r="G191" s="406"/>
      <c r="H191" s="407">
        <v>756</v>
      </c>
      <c r="I191" s="405">
        <v>0.97</v>
      </c>
      <c r="J191" s="407">
        <v>0</v>
      </c>
      <c r="K191" s="405">
        <v>0</v>
      </c>
      <c r="L191" s="407">
        <v>13</v>
      </c>
      <c r="M191" s="405">
        <v>0.02</v>
      </c>
      <c r="N191" s="407">
        <v>7</v>
      </c>
      <c r="O191" s="405">
        <v>0.01</v>
      </c>
      <c r="P191" s="407">
        <v>7</v>
      </c>
      <c r="Q191" s="405">
        <v>0.01</v>
      </c>
      <c r="R191" s="407">
        <v>0</v>
      </c>
      <c r="S191" s="405">
        <v>0</v>
      </c>
    </row>
    <row r="192" spans="1:19" x14ac:dyDescent="0.2">
      <c r="A192" s="198" t="s">
        <v>623</v>
      </c>
      <c r="B192" s="198" t="s">
        <v>624</v>
      </c>
      <c r="C192" s="402"/>
      <c r="D192" s="402"/>
      <c r="E192" s="408" t="s">
        <v>284</v>
      </c>
      <c r="F192" s="409" t="s">
        <v>284</v>
      </c>
      <c r="G192" s="410"/>
      <c r="H192" s="411" t="s">
        <v>284</v>
      </c>
      <c r="I192" s="412" t="s">
        <v>284</v>
      </c>
      <c r="J192" s="411" t="s">
        <v>284</v>
      </c>
      <c r="K192" s="412" t="s">
        <v>284</v>
      </c>
      <c r="L192" s="411" t="s">
        <v>284</v>
      </c>
      <c r="M192" s="412" t="s">
        <v>284</v>
      </c>
      <c r="N192" s="411" t="s">
        <v>284</v>
      </c>
      <c r="O192" s="412" t="s">
        <v>284</v>
      </c>
      <c r="P192" s="411" t="s">
        <v>284</v>
      </c>
      <c r="Q192" s="412" t="s">
        <v>284</v>
      </c>
      <c r="R192" s="411" t="s">
        <v>284</v>
      </c>
      <c r="S192" s="412" t="s">
        <v>284</v>
      </c>
    </row>
    <row r="193" spans="1:19" x14ac:dyDescent="0.2">
      <c r="A193" s="186" t="s">
        <v>625</v>
      </c>
      <c r="B193" s="186" t="s">
        <v>626</v>
      </c>
      <c r="C193" s="402"/>
      <c r="D193" s="402"/>
      <c r="E193" s="401">
        <v>389</v>
      </c>
      <c r="F193" s="399">
        <v>1</v>
      </c>
      <c r="G193" s="406"/>
      <c r="H193" s="407">
        <v>363</v>
      </c>
      <c r="I193" s="405">
        <v>0.93</v>
      </c>
      <c r="J193" s="407">
        <v>0</v>
      </c>
      <c r="K193" s="405">
        <v>0</v>
      </c>
      <c r="L193" s="407">
        <v>5</v>
      </c>
      <c r="M193" s="405">
        <v>0.01</v>
      </c>
      <c r="N193" s="407">
        <v>2</v>
      </c>
      <c r="O193" s="405">
        <v>0.01</v>
      </c>
      <c r="P193" s="407">
        <v>19</v>
      </c>
      <c r="Q193" s="405">
        <v>0.05</v>
      </c>
      <c r="R193" s="407">
        <v>0</v>
      </c>
      <c r="S193" s="405">
        <v>0</v>
      </c>
    </row>
    <row r="194" spans="1:19" s="35" customFormat="1" x14ac:dyDescent="0.2">
      <c r="A194" s="186" t="s">
        <v>627</v>
      </c>
      <c r="B194" s="186" t="s">
        <v>628</v>
      </c>
      <c r="C194" s="402"/>
      <c r="D194" s="402"/>
      <c r="E194" s="401">
        <v>1537</v>
      </c>
      <c r="F194" s="399">
        <v>1</v>
      </c>
      <c r="G194" s="406"/>
      <c r="H194" s="407">
        <v>1275</v>
      </c>
      <c r="I194" s="405">
        <v>0.83</v>
      </c>
      <c r="J194" s="407">
        <v>0</v>
      </c>
      <c r="K194" s="405">
        <v>0</v>
      </c>
      <c r="L194" s="407">
        <v>50</v>
      </c>
      <c r="M194" s="405">
        <v>0.03</v>
      </c>
      <c r="N194" s="407">
        <v>38</v>
      </c>
      <c r="O194" s="405">
        <v>0.02</v>
      </c>
      <c r="P194" s="407">
        <v>168</v>
      </c>
      <c r="Q194" s="405">
        <v>0.11</v>
      </c>
      <c r="R194" s="407">
        <v>6</v>
      </c>
      <c r="S194" s="405">
        <v>0</v>
      </c>
    </row>
    <row r="195" spans="1:19" x14ac:dyDescent="0.2">
      <c r="A195" s="198" t="s">
        <v>629</v>
      </c>
      <c r="B195" s="198" t="s">
        <v>630</v>
      </c>
      <c r="C195" s="402"/>
      <c r="D195" s="402"/>
      <c r="E195" s="408" t="s">
        <v>284</v>
      </c>
      <c r="F195" s="409" t="s">
        <v>284</v>
      </c>
      <c r="G195" s="410"/>
      <c r="H195" s="411" t="s">
        <v>284</v>
      </c>
      <c r="I195" s="412" t="s">
        <v>284</v>
      </c>
      <c r="J195" s="411" t="s">
        <v>284</v>
      </c>
      <c r="K195" s="412" t="s">
        <v>284</v>
      </c>
      <c r="L195" s="411" t="s">
        <v>284</v>
      </c>
      <c r="M195" s="412" t="s">
        <v>284</v>
      </c>
      <c r="N195" s="411" t="s">
        <v>284</v>
      </c>
      <c r="O195" s="412" t="s">
        <v>284</v>
      </c>
      <c r="P195" s="411" t="s">
        <v>284</v>
      </c>
      <c r="Q195" s="412" t="s">
        <v>284</v>
      </c>
      <c r="R195" s="411" t="s">
        <v>284</v>
      </c>
      <c r="S195" s="412" t="s">
        <v>284</v>
      </c>
    </row>
    <row r="196" spans="1:19" x14ac:dyDescent="0.2">
      <c r="A196" s="186" t="s">
        <v>631</v>
      </c>
      <c r="B196" s="186" t="s">
        <v>632</v>
      </c>
      <c r="C196" s="402"/>
      <c r="D196" s="402"/>
      <c r="E196" s="401">
        <v>1017</v>
      </c>
      <c r="F196" s="399">
        <v>1</v>
      </c>
      <c r="G196" s="406"/>
      <c r="H196" s="407">
        <v>997</v>
      </c>
      <c r="I196" s="405">
        <v>0.98</v>
      </c>
      <c r="J196" s="407">
        <v>1</v>
      </c>
      <c r="K196" s="405">
        <v>0</v>
      </c>
      <c r="L196" s="407">
        <v>15</v>
      </c>
      <c r="M196" s="405">
        <v>0.01</v>
      </c>
      <c r="N196" s="407">
        <v>2</v>
      </c>
      <c r="O196" s="405">
        <v>0</v>
      </c>
      <c r="P196" s="407">
        <v>2</v>
      </c>
      <c r="Q196" s="405">
        <v>0</v>
      </c>
      <c r="R196" s="407">
        <v>0</v>
      </c>
      <c r="S196" s="405">
        <v>0</v>
      </c>
    </row>
    <row r="197" spans="1:19" x14ac:dyDescent="0.2">
      <c r="A197" s="186" t="s">
        <v>633</v>
      </c>
      <c r="B197" s="186" t="s">
        <v>634</v>
      </c>
      <c r="C197" s="402"/>
      <c r="D197" s="402"/>
      <c r="E197" s="401">
        <v>235</v>
      </c>
      <c r="F197" s="399">
        <v>1</v>
      </c>
      <c r="G197" s="406"/>
      <c r="H197" s="407">
        <v>231</v>
      </c>
      <c r="I197" s="405">
        <v>0.98</v>
      </c>
      <c r="J197" s="407">
        <v>0</v>
      </c>
      <c r="K197" s="405">
        <v>0</v>
      </c>
      <c r="L197" s="407">
        <v>2</v>
      </c>
      <c r="M197" s="405">
        <v>0.01</v>
      </c>
      <c r="N197" s="407">
        <v>0</v>
      </c>
      <c r="O197" s="405">
        <v>0</v>
      </c>
      <c r="P197" s="407">
        <v>2</v>
      </c>
      <c r="Q197" s="405">
        <v>0.01</v>
      </c>
      <c r="R197" s="407">
        <v>0</v>
      </c>
      <c r="S197" s="405">
        <v>0</v>
      </c>
    </row>
    <row r="198" spans="1:19" s="35" customFormat="1" x14ac:dyDescent="0.2">
      <c r="A198" s="186" t="s">
        <v>635</v>
      </c>
      <c r="B198" s="186" t="s">
        <v>636</v>
      </c>
      <c r="C198" s="402"/>
      <c r="D198" s="402"/>
      <c r="E198" s="401">
        <v>1275</v>
      </c>
      <c r="F198" s="399">
        <v>1</v>
      </c>
      <c r="G198" s="406"/>
      <c r="H198" s="407">
        <v>1216</v>
      </c>
      <c r="I198" s="405">
        <v>0.95</v>
      </c>
      <c r="J198" s="407">
        <v>0</v>
      </c>
      <c r="K198" s="405">
        <v>0</v>
      </c>
      <c r="L198" s="407">
        <v>43</v>
      </c>
      <c r="M198" s="405">
        <v>0.03</v>
      </c>
      <c r="N198" s="407">
        <v>5</v>
      </c>
      <c r="O198" s="405">
        <v>0</v>
      </c>
      <c r="P198" s="407">
        <v>11</v>
      </c>
      <c r="Q198" s="405">
        <v>0.01</v>
      </c>
      <c r="R198" s="407">
        <v>0</v>
      </c>
      <c r="S198" s="405">
        <v>0</v>
      </c>
    </row>
    <row r="199" spans="1:19" x14ac:dyDescent="0.2">
      <c r="A199" s="186" t="s">
        <v>637</v>
      </c>
      <c r="B199" s="186" t="s">
        <v>638</v>
      </c>
      <c r="C199" s="402"/>
      <c r="D199" s="402"/>
      <c r="E199" s="401">
        <v>614</v>
      </c>
      <c r="F199" s="399">
        <v>1</v>
      </c>
      <c r="G199" s="406"/>
      <c r="H199" s="407">
        <v>574</v>
      </c>
      <c r="I199" s="405">
        <v>0.93</v>
      </c>
      <c r="J199" s="407">
        <v>2</v>
      </c>
      <c r="K199" s="405">
        <v>0</v>
      </c>
      <c r="L199" s="407">
        <v>14</v>
      </c>
      <c r="M199" s="405">
        <v>0.02</v>
      </c>
      <c r="N199" s="407">
        <v>6</v>
      </c>
      <c r="O199" s="405">
        <v>0.01</v>
      </c>
      <c r="P199" s="407">
        <v>17</v>
      </c>
      <c r="Q199" s="405">
        <v>0.03</v>
      </c>
      <c r="R199" s="407">
        <v>1</v>
      </c>
      <c r="S199" s="405">
        <v>0</v>
      </c>
    </row>
    <row r="200" spans="1:19" x14ac:dyDescent="0.2">
      <c r="A200" s="186" t="s">
        <v>639</v>
      </c>
      <c r="B200" s="186" t="s">
        <v>640</v>
      </c>
      <c r="C200" s="402"/>
      <c r="D200" s="402"/>
      <c r="E200" s="401">
        <v>415</v>
      </c>
      <c r="F200" s="399">
        <v>1</v>
      </c>
      <c r="G200" s="406"/>
      <c r="H200" s="407">
        <v>402</v>
      </c>
      <c r="I200" s="405">
        <v>0.97</v>
      </c>
      <c r="J200" s="407">
        <v>0</v>
      </c>
      <c r="K200" s="405">
        <v>0</v>
      </c>
      <c r="L200" s="407">
        <v>7</v>
      </c>
      <c r="M200" s="405">
        <v>0.02</v>
      </c>
      <c r="N200" s="407">
        <v>4</v>
      </c>
      <c r="O200" s="405">
        <v>0.01</v>
      </c>
      <c r="P200" s="407">
        <v>2</v>
      </c>
      <c r="Q200" s="405">
        <v>0</v>
      </c>
      <c r="R200" s="407">
        <v>0</v>
      </c>
      <c r="S200" s="405">
        <v>0</v>
      </c>
    </row>
    <row r="201" spans="1:19" x14ac:dyDescent="0.2">
      <c r="A201" s="198" t="s">
        <v>641</v>
      </c>
      <c r="B201" s="198" t="s">
        <v>642</v>
      </c>
      <c r="C201" s="402"/>
      <c r="D201" s="402"/>
      <c r="E201" s="408" t="s">
        <v>284</v>
      </c>
      <c r="F201" s="409" t="s">
        <v>284</v>
      </c>
      <c r="G201" s="410"/>
      <c r="H201" s="411" t="s">
        <v>284</v>
      </c>
      <c r="I201" s="412" t="s">
        <v>284</v>
      </c>
      <c r="J201" s="411" t="s">
        <v>284</v>
      </c>
      <c r="K201" s="412" t="s">
        <v>284</v>
      </c>
      <c r="L201" s="411" t="s">
        <v>284</v>
      </c>
      <c r="M201" s="412" t="s">
        <v>284</v>
      </c>
      <c r="N201" s="411" t="s">
        <v>284</v>
      </c>
      <c r="O201" s="412" t="s">
        <v>284</v>
      </c>
      <c r="P201" s="411" t="s">
        <v>284</v>
      </c>
      <c r="Q201" s="412" t="s">
        <v>284</v>
      </c>
      <c r="R201" s="411" t="s">
        <v>284</v>
      </c>
      <c r="S201" s="412" t="s">
        <v>284</v>
      </c>
    </row>
    <row r="202" spans="1:19" x14ac:dyDescent="0.2">
      <c r="A202" s="186" t="s">
        <v>643</v>
      </c>
      <c r="B202" s="186" t="s">
        <v>644</v>
      </c>
      <c r="C202" s="402"/>
      <c r="D202" s="402"/>
      <c r="E202" s="401">
        <v>279</v>
      </c>
      <c r="F202" s="399">
        <v>1</v>
      </c>
      <c r="G202" s="406"/>
      <c r="H202" s="407">
        <v>271</v>
      </c>
      <c r="I202" s="405">
        <v>0.97</v>
      </c>
      <c r="J202" s="407">
        <v>0</v>
      </c>
      <c r="K202" s="405">
        <v>0</v>
      </c>
      <c r="L202" s="407">
        <v>5</v>
      </c>
      <c r="M202" s="405">
        <v>0.02</v>
      </c>
      <c r="N202" s="407">
        <v>2</v>
      </c>
      <c r="O202" s="405">
        <v>0.01</v>
      </c>
      <c r="P202" s="407">
        <v>1</v>
      </c>
      <c r="Q202" s="405">
        <v>0</v>
      </c>
      <c r="R202" s="407">
        <v>0</v>
      </c>
      <c r="S202" s="405">
        <v>0</v>
      </c>
    </row>
    <row r="203" spans="1:19" x14ac:dyDescent="0.2">
      <c r="A203" s="186" t="s">
        <v>645</v>
      </c>
      <c r="B203" s="186" t="s">
        <v>646</v>
      </c>
      <c r="C203" s="402"/>
      <c r="D203" s="402"/>
      <c r="E203" s="401">
        <v>897</v>
      </c>
      <c r="F203" s="399">
        <v>1</v>
      </c>
      <c r="G203" s="406"/>
      <c r="H203" s="407">
        <v>854</v>
      </c>
      <c r="I203" s="405">
        <v>0.95</v>
      </c>
      <c r="J203" s="407">
        <v>0</v>
      </c>
      <c r="K203" s="405">
        <v>0</v>
      </c>
      <c r="L203" s="407">
        <v>26</v>
      </c>
      <c r="M203" s="405">
        <v>0.03</v>
      </c>
      <c r="N203" s="407">
        <v>8</v>
      </c>
      <c r="O203" s="405">
        <v>0.01</v>
      </c>
      <c r="P203" s="407">
        <v>9</v>
      </c>
      <c r="Q203" s="405">
        <v>0.01</v>
      </c>
      <c r="R203" s="407">
        <v>0</v>
      </c>
      <c r="S203" s="405">
        <v>0</v>
      </c>
    </row>
    <row r="204" spans="1:19" x14ac:dyDescent="0.2">
      <c r="A204" s="186" t="s">
        <v>647</v>
      </c>
      <c r="B204" s="186" t="s">
        <v>648</v>
      </c>
      <c r="C204" s="402"/>
      <c r="D204" s="402"/>
      <c r="E204" s="401">
        <v>748</v>
      </c>
      <c r="F204" s="399">
        <v>1</v>
      </c>
      <c r="G204" s="406"/>
      <c r="H204" s="407">
        <v>718</v>
      </c>
      <c r="I204" s="405">
        <v>0.96</v>
      </c>
      <c r="J204" s="407">
        <v>0</v>
      </c>
      <c r="K204" s="405">
        <v>0</v>
      </c>
      <c r="L204" s="407">
        <v>2</v>
      </c>
      <c r="M204" s="405">
        <v>0</v>
      </c>
      <c r="N204" s="407">
        <v>5</v>
      </c>
      <c r="O204" s="405">
        <v>0.01</v>
      </c>
      <c r="P204" s="407">
        <v>23</v>
      </c>
      <c r="Q204" s="405">
        <v>0.03</v>
      </c>
      <c r="R204" s="407">
        <v>0</v>
      </c>
      <c r="S204" s="405">
        <v>0</v>
      </c>
    </row>
    <row r="205" spans="1:19" x14ac:dyDescent="0.2">
      <c r="A205" s="186" t="s">
        <v>649</v>
      </c>
      <c r="B205" s="186" t="s">
        <v>650</v>
      </c>
      <c r="C205" s="402"/>
      <c r="D205" s="402"/>
      <c r="E205" s="401">
        <v>139</v>
      </c>
      <c r="F205" s="399">
        <v>1</v>
      </c>
      <c r="G205" s="406"/>
      <c r="H205" s="407">
        <v>136</v>
      </c>
      <c r="I205" s="405">
        <v>0.98</v>
      </c>
      <c r="J205" s="407">
        <v>0</v>
      </c>
      <c r="K205" s="405">
        <v>0</v>
      </c>
      <c r="L205" s="407">
        <v>1</v>
      </c>
      <c r="M205" s="405">
        <v>0.01</v>
      </c>
      <c r="N205" s="407">
        <v>1</v>
      </c>
      <c r="O205" s="405">
        <v>0.01</v>
      </c>
      <c r="P205" s="407">
        <v>0</v>
      </c>
      <c r="Q205" s="405">
        <v>0</v>
      </c>
      <c r="R205" s="407">
        <v>1</v>
      </c>
      <c r="S205" s="405">
        <v>0.01</v>
      </c>
    </row>
    <row r="206" spans="1:19" x14ac:dyDescent="0.2">
      <c r="A206" s="186" t="s">
        <v>651</v>
      </c>
      <c r="B206" s="186" t="s">
        <v>652</v>
      </c>
      <c r="C206" s="402"/>
      <c r="D206" s="402"/>
      <c r="E206" s="401">
        <v>288</v>
      </c>
      <c r="F206" s="399">
        <v>1</v>
      </c>
      <c r="G206" s="406"/>
      <c r="H206" s="407">
        <v>276</v>
      </c>
      <c r="I206" s="405">
        <v>0.96</v>
      </c>
      <c r="J206" s="407">
        <v>1</v>
      </c>
      <c r="K206" s="405">
        <v>0</v>
      </c>
      <c r="L206" s="407">
        <v>7</v>
      </c>
      <c r="M206" s="405">
        <v>0.02</v>
      </c>
      <c r="N206" s="407">
        <v>2</v>
      </c>
      <c r="O206" s="405">
        <v>0.01</v>
      </c>
      <c r="P206" s="407">
        <v>1</v>
      </c>
      <c r="Q206" s="405">
        <v>0</v>
      </c>
      <c r="R206" s="407">
        <v>1</v>
      </c>
      <c r="S206" s="405">
        <v>0</v>
      </c>
    </row>
    <row r="207" spans="1:19" x14ac:dyDescent="0.2">
      <c r="A207" s="186" t="s">
        <v>653</v>
      </c>
      <c r="B207" s="186" t="s">
        <v>654</v>
      </c>
      <c r="C207" s="402"/>
      <c r="D207" s="402"/>
      <c r="E207" s="401">
        <v>1511</v>
      </c>
      <c r="F207" s="399">
        <v>1</v>
      </c>
      <c r="G207" s="406"/>
      <c r="H207" s="407">
        <v>1247</v>
      </c>
      <c r="I207" s="405">
        <v>0.83</v>
      </c>
      <c r="J207" s="407">
        <v>3</v>
      </c>
      <c r="K207" s="405">
        <v>0</v>
      </c>
      <c r="L207" s="407">
        <v>139</v>
      </c>
      <c r="M207" s="405">
        <v>0.09</v>
      </c>
      <c r="N207" s="407">
        <v>36</v>
      </c>
      <c r="O207" s="405">
        <v>0.02</v>
      </c>
      <c r="P207" s="407">
        <v>86</v>
      </c>
      <c r="Q207" s="405">
        <v>0.06</v>
      </c>
      <c r="R207" s="407">
        <v>0</v>
      </c>
      <c r="S207" s="405">
        <v>0</v>
      </c>
    </row>
    <row r="208" spans="1:19" x14ac:dyDescent="0.2">
      <c r="A208" s="186" t="s">
        <v>655</v>
      </c>
      <c r="B208" s="186" t="s">
        <v>656</v>
      </c>
      <c r="C208" s="402"/>
      <c r="D208" s="402"/>
      <c r="E208" s="401">
        <v>665</v>
      </c>
      <c r="F208" s="399">
        <v>1</v>
      </c>
      <c r="G208" s="406"/>
      <c r="H208" s="407">
        <v>657</v>
      </c>
      <c r="I208" s="405">
        <v>0.99</v>
      </c>
      <c r="J208" s="407">
        <v>0</v>
      </c>
      <c r="K208" s="405">
        <v>0</v>
      </c>
      <c r="L208" s="407">
        <v>7</v>
      </c>
      <c r="M208" s="405">
        <v>0.01</v>
      </c>
      <c r="N208" s="407">
        <v>1</v>
      </c>
      <c r="O208" s="405">
        <v>0</v>
      </c>
      <c r="P208" s="407">
        <v>0</v>
      </c>
      <c r="Q208" s="405">
        <v>0</v>
      </c>
      <c r="R208" s="407">
        <v>0</v>
      </c>
      <c r="S208" s="405">
        <v>0</v>
      </c>
    </row>
    <row r="209" spans="1:19" x14ac:dyDescent="0.2">
      <c r="A209" s="186" t="s">
        <v>657</v>
      </c>
      <c r="B209" s="186" t="s">
        <v>658</v>
      </c>
      <c r="C209" s="402"/>
      <c r="D209" s="402"/>
      <c r="E209" s="401">
        <v>708</v>
      </c>
      <c r="F209" s="399">
        <v>1</v>
      </c>
      <c r="G209" s="406"/>
      <c r="H209" s="407">
        <v>595</v>
      </c>
      <c r="I209" s="405">
        <v>0.84</v>
      </c>
      <c r="J209" s="407">
        <v>3</v>
      </c>
      <c r="K209" s="405">
        <v>0</v>
      </c>
      <c r="L209" s="407">
        <v>45</v>
      </c>
      <c r="M209" s="405">
        <v>0.06</v>
      </c>
      <c r="N209" s="407">
        <v>20</v>
      </c>
      <c r="O209" s="405">
        <v>0.03</v>
      </c>
      <c r="P209" s="407">
        <v>44</v>
      </c>
      <c r="Q209" s="405">
        <v>0.06</v>
      </c>
      <c r="R209" s="407">
        <v>1</v>
      </c>
      <c r="S209" s="405">
        <v>0</v>
      </c>
    </row>
    <row r="210" spans="1:19" x14ac:dyDescent="0.2">
      <c r="A210" s="186" t="s">
        <v>659</v>
      </c>
      <c r="B210" s="186" t="s">
        <v>660</v>
      </c>
      <c r="C210" s="402"/>
      <c r="D210" s="402"/>
      <c r="E210" s="401">
        <v>2768</v>
      </c>
      <c r="F210" s="399">
        <v>1</v>
      </c>
      <c r="G210" s="406"/>
      <c r="H210" s="407">
        <v>2246</v>
      </c>
      <c r="I210" s="405">
        <v>0.81</v>
      </c>
      <c r="J210" s="407">
        <v>8</v>
      </c>
      <c r="K210" s="405">
        <v>0</v>
      </c>
      <c r="L210" s="407">
        <v>142</v>
      </c>
      <c r="M210" s="405">
        <v>0.05</v>
      </c>
      <c r="N210" s="407">
        <v>91</v>
      </c>
      <c r="O210" s="405">
        <v>0.03</v>
      </c>
      <c r="P210" s="407">
        <v>281</v>
      </c>
      <c r="Q210" s="405">
        <v>0.1</v>
      </c>
      <c r="R210" s="407">
        <v>0</v>
      </c>
      <c r="S210" s="405">
        <v>0</v>
      </c>
    </row>
    <row r="211" spans="1:19" x14ac:dyDescent="0.2">
      <c r="A211" s="186" t="s">
        <v>661</v>
      </c>
      <c r="B211" s="186" t="s">
        <v>662</v>
      </c>
      <c r="C211" s="402"/>
      <c r="D211" s="402"/>
      <c r="E211" s="401">
        <v>908</v>
      </c>
      <c r="F211" s="399">
        <v>1</v>
      </c>
      <c r="G211" s="406"/>
      <c r="H211" s="407">
        <v>871</v>
      </c>
      <c r="I211" s="405">
        <v>0.96</v>
      </c>
      <c r="J211" s="407">
        <v>2</v>
      </c>
      <c r="K211" s="405">
        <v>0</v>
      </c>
      <c r="L211" s="407">
        <v>22</v>
      </c>
      <c r="M211" s="405">
        <v>0.02</v>
      </c>
      <c r="N211" s="407">
        <v>3</v>
      </c>
      <c r="O211" s="405">
        <v>0</v>
      </c>
      <c r="P211" s="407">
        <v>10</v>
      </c>
      <c r="Q211" s="405">
        <v>0.01</v>
      </c>
      <c r="R211" s="407">
        <v>0</v>
      </c>
      <c r="S211" s="405">
        <v>0</v>
      </c>
    </row>
    <row r="212" spans="1:19" x14ac:dyDescent="0.2">
      <c r="A212" s="186" t="s">
        <v>663</v>
      </c>
      <c r="B212" s="186" t="s">
        <v>664</v>
      </c>
      <c r="C212" s="402"/>
      <c r="D212" s="402"/>
      <c r="E212" s="401">
        <v>152</v>
      </c>
      <c r="F212" s="399">
        <v>1</v>
      </c>
      <c r="G212" s="406"/>
      <c r="H212" s="407">
        <v>143</v>
      </c>
      <c r="I212" s="405">
        <v>0.94</v>
      </c>
      <c r="J212" s="407">
        <v>0</v>
      </c>
      <c r="K212" s="405">
        <v>0</v>
      </c>
      <c r="L212" s="407">
        <v>2</v>
      </c>
      <c r="M212" s="405">
        <v>0.01</v>
      </c>
      <c r="N212" s="407">
        <v>2</v>
      </c>
      <c r="O212" s="405">
        <v>0.01</v>
      </c>
      <c r="P212" s="407">
        <v>5</v>
      </c>
      <c r="Q212" s="405">
        <v>0.03</v>
      </c>
      <c r="R212" s="407">
        <v>0</v>
      </c>
      <c r="S212" s="405">
        <v>0</v>
      </c>
    </row>
    <row r="213" spans="1:19" x14ac:dyDescent="0.2">
      <c r="A213" s="186" t="s">
        <v>665</v>
      </c>
      <c r="B213" s="186" t="s">
        <v>666</v>
      </c>
      <c r="C213" s="402"/>
      <c r="D213" s="402"/>
      <c r="E213" s="401">
        <v>1359</v>
      </c>
      <c r="F213" s="399">
        <v>1</v>
      </c>
      <c r="G213" s="406"/>
      <c r="H213" s="407">
        <v>1179</v>
      </c>
      <c r="I213" s="405">
        <v>0.87</v>
      </c>
      <c r="J213" s="407">
        <v>5</v>
      </c>
      <c r="K213" s="405">
        <v>0</v>
      </c>
      <c r="L213" s="407">
        <v>22</v>
      </c>
      <c r="M213" s="405">
        <v>0.02</v>
      </c>
      <c r="N213" s="407">
        <v>52</v>
      </c>
      <c r="O213" s="405">
        <v>0.04</v>
      </c>
      <c r="P213" s="407">
        <v>100</v>
      </c>
      <c r="Q213" s="405">
        <v>7.0000000000000007E-2</v>
      </c>
      <c r="R213" s="407">
        <v>1</v>
      </c>
      <c r="S213" s="405">
        <v>0</v>
      </c>
    </row>
    <row r="214" spans="1:19" x14ac:dyDescent="0.2">
      <c r="A214" s="186" t="s">
        <v>667</v>
      </c>
      <c r="B214" s="186" t="s">
        <v>668</v>
      </c>
      <c r="C214" s="402"/>
      <c r="D214" s="402"/>
      <c r="E214" s="401">
        <v>556</v>
      </c>
      <c r="F214" s="399">
        <v>1</v>
      </c>
      <c r="G214" s="406"/>
      <c r="H214" s="407">
        <v>439</v>
      </c>
      <c r="I214" s="405">
        <v>0.79</v>
      </c>
      <c r="J214" s="407">
        <v>0</v>
      </c>
      <c r="K214" s="405">
        <v>0</v>
      </c>
      <c r="L214" s="407">
        <v>20</v>
      </c>
      <c r="M214" s="405">
        <v>0.04</v>
      </c>
      <c r="N214" s="407">
        <v>40</v>
      </c>
      <c r="O214" s="405">
        <v>7.0000000000000007E-2</v>
      </c>
      <c r="P214" s="407">
        <v>57</v>
      </c>
      <c r="Q214" s="405">
        <v>0.1</v>
      </c>
      <c r="R214" s="407">
        <v>0</v>
      </c>
      <c r="S214" s="405">
        <v>0</v>
      </c>
    </row>
    <row r="215" spans="1:19" x14ac:dyDescent="0.2">
      <c r="A215" s="186" t="s">
        <v>669</v>
      </c>
      <c r="B215" s="186" t="s">
        <v>670</v>
      </c>
      <c r="C215" s="402"/>
      <c r="D215" s="402"/>
      <c r="E215" s="401">
        <v>213</v>
      </c>
      <c r="F215" s="399">
        <v>1</v>
      </c>
      <c r="G215" s="406"/>
      <c r="H215" s="407">
        <v>205</v>
      </c>
      <c r="I215" s="405">
        <v>0.96</v>
      </c>
      <c r="J215" s="407">
        <v>0</v>
      </c>
      <c r="K215" s="405">
        <v>0</v>
      </c>
      <c r="L215" s="407">
        <v>6</v>
      </c>
      <c r="M215" s="405">
        <v>0.03</v>
      </c>
      <c r="N215" s="407">
        <v>1</v>
      </c>
      <c r="O215" s="405">
        <v>0</v>
      </c>
      <c r="P215" s="407">
        <v>1</v>
      </c>
      <c r="Q215" s="405">
        <v>0</v>
      </c>
      <c r="R215" s="407">
        <v>0</v>
      </c>
      <c r="S215" s="405">
        <v>0</v>
      </c>
    </row>
    <row r="216" spans="1:19" x14ac:dyDescent="0.2">
      <c r="A216" s="186" t="s">
        <v>671</v>
      </c>
      <c r="B216" s="186" t="s">
        <v>672</v>
      </c>
      <c r="C216" s="402"/>
      <c r="D216" s="402"/>
      <c r="E216" s="401">
        <v>1005</v>
      </c>
      <c r="F216" s="399">
        <v>1</v>
      </c>
      <c r="G216" s="406"/>
      <c r="H216" s="407">
        <v>748</v>
      </c>
      <c r="I216" s="405">
        <v>0.74</v>
      </c>
      <c r="J216" s="407">
        <v>3</v>
      </c>
      <c r="K216" s="405">
        <v>0</v>
      </c>
      <c r="L216" s="407">
        <v>147</v>
      </c>
      <c r="M216" s="405">
        <v>0.15</v>
      </c>
      <c r="N216" s="407">
        <v>47</v>
      </c>
      <c r="O216" s="405">
        <v>0.05</v>
      </c>
      <c r="P216" s="407">
        <v>60</v>
      </c>
      <c r="Q216" s="405">
        <v>0.06</v>
      </c>
      <c r="R216" s="407">
        <v>0</v>
      </c>
      <c r="S216" s="405">
        <v>0</v>
      </c>
    </row>
    <row r="217" spans="1:19" x14ac:dyDescent="0.2">
      <c r="A217" s="186" t="s">
        <v>673</v>
      </c>
      <c r="B217" s="186" t="s">
        <v>674</v>
      </c>
      <c r="C217" s="402"/>
      <c r="D217" s="402"/>
      <c r="E217" s="401">
        <v>1990</v>
      </c>
      <c r="F217" s="399">
        <v>1</v>
      </c>
      <c r="G217" s="406"/>
      <c r="H217" s="407">
        <v>1842</v>
      </c>
      <c r="I217" s="405">
        <v>0.93</v>
      </c>
      <c r="J217" s="407">
        <v>4</v>
      </c>
      <c r="K217" s="405">
        <v>0</v>
      </c>
      <c r="L217" s="407">
        <v>42</v>
      </c>
      <c r="M217" s="405">
        <v>0.02</v>
      </c>
      <c r="N217" s="407">
        <v>22</v>
      </c>
      <c r="O217" s="405">
        <v>0.01</v>
      </c>
      <c r="P217" s="407">
        <v>80</v>
      </c>
      <c r="Q217" s="405">
        <v>0.04</v>
      </c>
      <c r="R217" s="407">
        <v>0</v>
      </c>
      <c r="S217" s="405">
        <v>0</v>
      </c>
    </row>
    <row r="218" spans="1:19" x14ac:dyDescent="0.2">
      <c r="A218" s="186" t="s">
        <v>675</v>
      </c>
      <c r="B218" s="186" t="s">
        <v>676</v>
      </c>
      <c r="C218" s="402"/>
      <c r="D218" s="402"/>
      <c r="E218" s="401">
        <v>1986</v>
      </c>
      <c r="F218" s="399">
        <v>1</v>
      </c>
      <c r="G218" s="406"/>
      <c r="H218" s="407">
        <v>1762</v>
      </c>
      <c r="I218" s="405">
        <v>0.89</v>
      </c>
      <c r="J218" s="407">
        <v>2</v>
      </c>
      <c r="K218" s="405">
        <v>0</v>
      </c>
      <c r="L218" s="407">
        <v>58</v>
      </c>
      <c r="M218" s="405">
        <v>0.03</v>
      </c>
      <c r="N218" s="407">
        <v>17</v>
      </c>
      <c r="O218" s="405">
        <v>0.01</v>
      </c>
      <c r="P218" s="407">
        <v>147</v>
      </c>
      <c r="Q218" s="405">
        <v>7.0000000000000007E-2</v>
      </c>
      <c r="R218" s="407">
        <v>0</v>
      </c>
      <c r="S218" s="405">
        <v>0</v>
      </c>
    </row>
    <row r="219" spans="1:19" x14ac:dyDescent="0.2">
      <c r="A219" s="198" t="s">
        <v>677</v>
      </c>
      <c r="B219" s="198" t="s">
        <v>678</v>
      </c>
      <c r="C219" s="402"/>
      <c r="D219" s="402"/>
      <c r="E219" s="408" t="s">
        <v>284</v>
      </c>
      <c r="F219" s="409" t="s">
        <v>284</v>
      </c>
      <c r="G219" s="410"/>
      <c r="H219" s="411" t="s">
        <v>284</v>
      </c>
      <c r="I219" s="412" t="s">
        <v>284</v>
      </c>
      <c r="J219" s="411" t="s">
        <v>284</v>
      </c>
      <c r="K219" s="412" t="s">
        <v>284</v>
      </c>
      <c r="L219" s="411" t="s">
        <v>284</v>
      </c>
      <c r="M219" s="412" t="s">
        <v>284</v>
      </c>
      <c r="N219" s="411" t="s">
        <v>284</v>
      </c>
      <c r="O219" s="412" t="s">
        <v>284</v>
      </c>
      <c r="P219" s="411" t="s">
        <v>284</v>
      </c>
      <c r="Q219" s="412" t="s">
        <v>284</v>
      </c>
      <c r="R219" s="411" t="s">
        <v>284</v>
      </c>
      <c r="S219" s="412" t="s">
        <v>284</v>
      </c>
    </row>
    <row r="220" spans="1:19" x14ac:dyDescent="0.2">
      <c r="A220" s="186" t="s">
        <v>679</v>
      </c>
      <c r="B220" s="186" t="s">
        <v>680</v>
      </c>
      <c r="C220" s="402"/>
      <c r="D220" s="402"/>
      <c r="E220" s="401">
        <v>945</v>
      </c>
      <c r="F220" s="399">
        <v>1</v>
      </c>
      <c r="G220" s="406"/>
      <c r="H220" s="407">
        <v>821</v>
      </c>
      <c r="I220" s="405">
        <v>0.87</v>
      </c>
      <c r="J220" s="407">
        <v>4</v>
      </c>
      <c r="K220" s="405">
        <v>0</v>
      </c>
      <c r="L220" s="407">
        <v>35</v>
      </c>
      <c r="M220" s="405">
        <v>0.04</v>
      </c>
      <c r="N220" s="407">
        <v>29</v>
      </c>
      <c r="O220" s="405">
        <v>0.03</v>
      </c>
      <c r="P220" s="407">
        <v>56</v>
      </c>
      <c r="Q220" s="405">
        <v>0.06</v>
      </c>
      <c r="R220" s="407">
        <v>0</v>
      </c>
      <c r="S220" s="405">
        <v>0</v>
      </c>
    </row>
    <row r="221" spans="1:19" x14ac:dyDescent="0.2">
      <c r="A221" s="198" t="s">
        <v>681</v>
      </c>
      <c r="B221" s="198" t="s">
        <v>682</v>
      </c>
      <c r="C221" s="402"/>
      <c r="D221" s="402"/>
      <c r="E221" s="408" t="s">
        <v>284</v>
      </c>
      <c r="F221" s="409" t="s">
        <v>284</v>
      </c>
      <c r="G221" s="410"/>
      <c r="H221" s="411" t="s">
        <v>284</v>
      </c>
      <c r="I221" s="412" t="s">
        <v>284</v>
      </c>
      <c r="J221" s="411" t="s">
        <v>284</v>
      </c>
      <c r="K221" s="412" t="s">
        <v>284</v>
      </c>
      <c r="L221" s="411" t="s">
        <v>284</v>
      </c>
      <c r="M221" s="412" t="s">
        <v>284</v>
      </c>
      <c r="N221" s="411" t="s">
        <v>284</v>
      </c>
      <c r="O221" s="412" t="s">
        <v>284</v>
      </c>
      <c r="P221" s="411" t="s">
        <v>284</v>
      </c>
      <c r="Q221" s="412" t="s">
        <v>284</v>
      </c>
      <c r="R221" s="411" t="s">
        <v>284</v>
      </c>
      <c r="S221" s="412" t="s">
        <v>284</v>
      </c>
    </row>
    <row r="222" spans="1:19" x14ac:dyDescent="0.2">
      <c r="A222" s="186" t="s">
        <v>683</v>
      </c>
      <c r="B222" s="186" t="s">
        <v>684</v>
      </c>
      <c r="C222" s="402"/>
      <c r="D222" s="402"/>
      <c r="E222" s="401">
        <v>522</v>
      </c>
      <c r="F222" s="399">
        <v>1</v>
      </c>
      <c r="G222" s="406"/>
      <c r="H222" s="407">
        <v>514</v>
      </c>
      <c r="I222" s="405">
        <v>0.98</v>
      </c>
      <c r="J222" s="407">
        <v>0</v>
      </c>
      <c r="K222" s="405">
        <v>0</v>
      </c>
      <c r="L222" s="407">
        <v>3</v>
      </c>
      <c r="M222" s="405">
        <v>0.01</v>
      </c>
      <c r="N222" s="407">
        <v>2</v>
      </c>
      <c r="O222" s="405">
        <v>0</v>
      </c>
      <c r="P222" s="407">
        <v>3</v>
      </c>
      <c r="Q222" s="405">
        <v>0.01</v>
      </c>
      <c r="R222" s="407">
        <v>0</v>
      </c>
      <c r="S222" s="405">
        <v>0</v>
      </c>
    </row>
    <row r="223" spans="1:19" x14ac:dyDescent="0.2">
      <c r="A223" s="186" t="s">
        <v>685</v>
      </c>
      <c r="B223" s="186" t="s">
        <v>686</v>
      </c>
      <c r="C223" s="402"/>
      <c r="D223" s="402"/>
      <c r="E223" s="401">
        <v>357</v>
      </c>
      <c r="F223" s="399">
        <v>1</v>
      </c>
      <c r="G223" s="406"/>
      <c r="H223" s="407">
        <v>334</v>
      </c>
      <c r="I223" s="405">
        <v>0.94</v>
      </c>
      <c r="J223" s="407">
        <v>0</v>
      </c>
      <c r="K223" s="405">
        <v>0</v>
      </c>
      <c r="L223" s="407">
        <v>11</v>
      </c>
      <c r="M223" s="405">
        <v>0.03</v>
      </c>
      <c r="N223" s="407">
        <v>6</v>
      </c>
      <c r="O223" s="405">
        <v>0.02</v>
      </c>
      <c r="P223" s="407">
        <v>6</v>
      </c>
      <c r="Q223" s="405">
        <v>0.02</v>
      </c>
      <c r="R223" s="407">
        <v>0</v>
      </c>
      <c r="S223" s="405">
        <v>0</v>
      </c>
    </row>
    <row r="224" spans="1:19" x14ac:dyDescent="0.2">
      <c r="A224" s="186" t="s">
        <v>687</v>
      </c>
      <c r="B224" s="186" t="s">
        <v>688</v>
      </c>
      <c r="C224" s="402"/>
      <c r="D224" s="402"/>
      <c r="E224" s="401">
        <v>489</v>
      </c>
      <c r="F224" s="399">
        <v>1</v>
      </c>
      <c r="G224" s="406"/>
      <c r="H224" s="407">
        <v>437</v>
      </c>
      <c r="I224" s="405">
        <v>0.89</v>
      </c>
      <c r="J224" s="407">
        <v>3</v>
      </c>
      <c r="K224" s="405">
        <v>0.01</v>
      </c>
      <c r="L224" s="407">
        <v>8</v>
      </c>
      <c r="M224" s="405">
        <v>0.02</v>
      </c>
      <c r="N224" s="407">
        <v>15</v>
      </c>
      <c r="O224" s="405">
        <v>0.03</v>
      </c>
      <c r="P224" s="407">
        <v>25</v>
      </c>
      <c r="Q224" s="405">
        <v>0.05</v>
      </c>
      <c r="R224" s="407">
        <v>1</v>
      </c>
      <c r="S224" s="405">
        <v>0</v>
      </c>
    </row>
    <row r="225" spans="1:19" x14ac:dyDescent="0.2">
      <c r="A225" s="186" t="s">
        <v>689</v>
      </c>
      <c r="B225" s="186" t="s">
        <v>690</v>
      </c>
      <c r="C225" s="402"/>
      <c r="D225" s="402"/>
      <c r="E225" s="401">
        <v>57</v>
      </c>
      <c r="F225" s="399">
        <v>1</v>
      </c>
      <c r="G225" s="406"/>
      <c r="H225" s="407">
        <v>56</v>
      </c>
      <c r="I225" s="405">
        <v>0.98</v>
      </c>
      <c r="J225" s="407">
        <v>0</v>
      </c>
      <c r="K225" s="405">
        <v>0</v>
      </c>
      <c r="L225" s="407">
        <v>0</v>
      </c>
      <c r="M225" s="405">
        <v>0</v>
      </c>
      <c r="N225" s="407">
        <v>0</v>
      </c>
      <c r="O225" s="405">
        <v>0</v>
      </c>
      <c r="P225" s="407">
        <v>1</v>
      </c>
      <c r="Q225" s="405">
        <v>0.02</v>
      </c>
      <c r="R225" s="407">
        <v>0</v>
      </c>
      <c r="S225" s="405">
        <v>0</v>
      </c>
    </row>
    <row r="226" spans="1:19" x14ac:dyDescent="0.2">
      <c r="A226" s="186" t="s">
        <v>691</v>
      </c>
      <c r="B226" s="186" t="s">
        <v>692</v>
      </c>
      <c r="C226" s="402"/>
      <c r="D226" s="402"/>
      <c r="E226" s="401">
        <v>287</v>
      </c>
      <c r="F226" s="399">
        <v>1</v>
      </c>
      <c r="G226" s="406"/>
      <c r="H226" s="407">
        <v>215</v>
      </c>
      <c r="I226" s="405">
        <v>0.75</v>
      </c>
      <c r="J226" s="407">
        <v>5</v>
      </c>
      <c r="K226" s="405">
        <v>0.02</v>
      </c>
      <c r="L226" s="407">
        <v>11</v>
      </c>
      <c r="M226" s="405">
        <v>0.04</v>
      </c>
      <c r="N226" s="407">
        <v>8</v>
      </c>
      <c r="O226" s="405">
        <v>0.03</v>
      </c>
      <c r="P226" s="407">
        <v>46</v>
      </c>
      <c r="Q226" s="405">
        <v>0.16</v>
      </c>
      <c r="R226" s="407">
        <v>2</v>
      </c>
      <c r="S226" s="405">
        <v>0.01</v>
      </c>
    </row>
    <row r="227" spans="1:19" x14ac:dyDescent="0.2">
      <c r="A227" s="186" t="s">
        <v>693</v>
      </c>
      <c r="B227" s="186" t="s">
        <v>694</v>
      </c>
      <c r="C227" s="402"/>
      <c r="D227" s="402"/>
      <c r="E227" s="401">
        <v>101</v>
      </c>
      <c r="F227" s="399">
        <v>1</v>
      </c>
      <c r="G227" s="406"/>
      <c r="H227" s="407">
        <v>99</v>
      </c>
      <c r="I227" s="405">
        <v>0.98</v>
      </c>
      <c r="J227" s="407">
        <v>0</v>
      </c>
      <c r="K227" s="405">
        <v>0</v>
      </c>
      <c r="L227" s="407">
        <v>1</v>
      </c>
      <c r="M227" s="405">
        <v>0.01</v>
      </c>
      <c r="N227" s="407">
        <v>0</v>
      </c>
      <c r="O227" s="405">
        <v>0</v>
      </c>
      <c r="P227" s="407">
        <v>1</v>
      </c>
      <c r="Q227" s="405">
        <v>0.01</v>
      </c>
      <c r="R227" s="407">
        <v>0</v>
      </c>
      <c r="S227" s="405">
        <v>0</v>
      </c>
    </row>
    <row r="228" spans="1:19" x14ac:dyDescent="0.2">
      <c r="A228" s="186" t="s">
        <v>695</v>
      </c>
      <c r="B228" s="186" t="s">
        <v>696</v>
      </c>
      <c r="C228" s="402"/>
      <c r="D228" s="402"/>
      <c r="E228" s="401">
        <v>1449</v>
      </c>
      <c r="F228" s="399">
        <v>1</v>
      </c>
      <c r="G228" s="406"/>
      <c r="H228" s="407">
        <v>1285</v>
      </c>
      <c r="I228" s="405">
        <v>0.89</v>
      </c>
      <c r="J228" s="407">
        <v>7</v>
      </c>
      <c r="K228" s="405">
        <v>0</v>
      </c>
      <c r="L228" s="407">
        <v>23</v>
      </c>
      <c r="M228" s="405">
        <v>0.02</v>
      </c>
      <c r="N228" s="407">
        <v>28</v>
      </c>
      <c r="O228" s="405">
        <v>0.02</v>
      </c>
      <c r="P228" s="407">
        <v>106</v>
      </c>
      <c r="Q228" s="405">
        <v>7.0000000000000007E-2</v>
      </c>
      <c r="R228" s="407">
        <v>0</v>
      </c>
      <c r="S228" s="405">
        <v>0</v>
      </c>
    </row>
    <row r="229" spans="1:19" x14ac:dyDescent="0.2">
      <c r="A229" s="186" t="s">
        <v>697</v>
      </c>
      <c r="B229" s="186" t="s">
        <v>698</v>
      </c>
      <c r="C229" s="402"/>
      <c r="D229" s="402"/>
      <c r="E229" s="401">
        <v>208</v>
      </c>
      <c r="F229" s="399">
        <v>1</v>
      </c>
      <c r="G229" s="406"/>
      <c r="H229" s="407">
        <v>206</v>
      </c>
      <c r="I229" s="405">
        <v>0.99</v>
      </c>
      <c r="J229" s="407">
        <v>1</v>
      </c>
      <c r="K229" s="405">
        <v>0</v>
      </c>
      <c r="L229" s="407">
        <v>0</v>
      </c>
      <c r="M229" s="405">
        <v>0</v>
      </c>
      <c r="N229" s="407">
        <v>0</v>
      </c>
      <c r="O229" s="405">
        <v>0</v>
      </c>
      <c r="P229" s="407">
        <v>1</v>
      </c>
      <c r="Q229" s="405">
        <v>0</v>
      </c>
      <c r="R229" s="407">
        <v>0</v>
      </c>
      <c r="S229" s="405">
        <v>0</v>
      </c>
    </row>
    <row r="230" spans="1:19" x14ac:dyDescent="0.2">
      <c r="A230" s="186" t="s">
        <v>699</v>
      </c>
      <c r="B230" s="186" t="s">
        <v>700</v>
      </c>
      <c r="C230" s="402"/>
      <c r="D230" s="402"/>
      <c r="E230" s="401">
        <v>362</v>
      </c>
      <c r="F230" s="399">
        <v>1</v>
      </c>
      <c r="G230" s="406"/>
      <c r="H230" s="407">
        <v>350</v>
      </c>
      <c r="I230" s="405">
        <v>0.97</v>
      </c>
      <c r="J230" s="407">
        <v>2</v>
      </c>
      <c r="K230" s="405">
        <v>0.01</v>
      </c>
      <c r="L230" s="407">
        <v>3</v>
      </c>
      <c r="M230" s="405">
        <v>0.01</v>
      </c>
      <c r="N230" s="407">
        <v>0</v>
      </c>
      <c r="O230" s="405">
        <v>0</v>
      </c>
      <c r="P230" s="407">
        <v>7</v>
      </c>
      <c r="Q230" s="405">
        <v>0.02</v>
      </c>
      <c r="R230" s="407">
        <v>0</v>
      </c>
      <c r="S230" s="405">
        <v>0</v>
      </c>
    </row>
    <row r="231" spans="1:19" x14ac:dyDescent="0.2">
      <c r="A231" s="198" t="s">
        <v>701</v>
      </c>
      <c r="B231" s="198" t="s">
        <v>702</v>
      </c>
      <c r="C231" s="402"/>
      <c r="D231" s="402"/>
      <c r="E231" s="408" t="s">
        <v>284</v>
      </c>
      <c r="F231" s="409" t="s">
        <v>284</v>
      </c>
      <c r="G231" s="410"/>
      <c r="H231" s="411" t="s">
        <v>284</v>
      </c>
      <c r="I231" s="412" t="s">
        <v>284</v>
      </c>
      <c r="J231" s="411" t="s">
        <v>284</v>
      </c>
      <c r="K231" s="412" t="s">
        <v>284</v>
      </c>
      <c r="L231" s="411" t="s">
        <v>284</v>
      </c>
      <c r="M231" s="412" t="s">
        <v>284</v>
      </c>
      <c r="N231" s="411" t="s">
        <v>284</v>
      </c>
      <c r="O231" s="412" t="s">
        <v>284</v>
      </c>
      <c r="P231" s="411" t="s">
        <v>284</v>
      </c>
      <c r="Q231" s="412" t="s">
        <v>284</v>
      </c>
      <c r="R231" s="411" t="s">
        <v>284</v>
      </c>
      <c r="S231" s="412" t="s">
        <v>284</v>
      </c>
    </row>
    <row r="232" spans="1:19" x14ac:dyDescent="0.2">
      <c r="A232" s="186" t="s">
        <v>703</v>
      </c>
      <c r="B232" s="186" t="s">
        <v>704</v>
      </c>
      <c r="C232" s="402"/>
      <c r="D232" s="402"/>
      <c r="E232" s="401">
        <v>1537</v>
      </c>
      <c r="F232" s="399">
        <v>1</v>
      </c>
      <c r="G232" s="406"/>
      <c r="H232" s="407">
        <v>1441</v>
      </c>
      <c r="I232" s="405">
        <v>0.94</v>
      </c>
      <c r="J232" s="407">
        <v>0</v>
      </c>
      <c r="K232" s="405">
        <v>0</v>
      </c>
      <c r="L232" s="407">
        <v>39</v>
      </c>
      <c r="M232" s="405">
        <v>0.03</v>
      </c>
      <c r="N232" s="407">
        <v>4</v>
      </c>
      <c r="O232" s="405">
        <v>0</v>
      </c>
      <c r="P232" s="407">
        <v>52</v>
      </c>
      <c r="Q232" s="405">
        <v>0.03</v>
      </c>
      <c r="R232" s="407">
        <v>1</v>
      </c>
      <c r="S232" s="405">
        <v>0</v>
      </c>
    </row>
    <row r="233" spans="1:19" x14ac:dyDescent="0.2">
      <c r="A233" s="186" t="s">
        <v>705</v>
      </c>
      <c r="B233" s="186" t="s">
        <v>706</v>
      </c>
      <c r="C233" s="402"/>
      <c r="D233" s="402"/>
      <c r="E233" s="401">
        <v>311</v>
      </c>
      <c r="F233" s="399">
        <v>1</v>
      </c>
      <c r="G233" s="406"/>
      <c r="H233" s="407">
        <v>275</v>
      </c>
      <c r="I233" s="405">
        <v>0.88</v>
      </c>
      <c r="J233" s="407">
        <v>2</v>
      </c>
      <c r="K233" s="405">
        <v>0.01</v>
      </c>
      <c r="L233" s="407">
        <v>18</v>
      </c>
      <c r="M233" s="405">
        <v>0.06</v>
      </c>
      <c r="N233" s="407">
        <v>6</v>
      </c>
      <c r="O233" s="405">
        <v>0.02</v>
      </c>
      <c r="P233" s="407">
        <v>10</v>
      </c>
      <c r="Q233" s="405">
        <v>0.03</v>
      </c>
      <c r="R233" s="407">
        <v>0</v>
      </c>
      <c r="S233" s="405">
        <v>0</v>
      </c>
    </row>
    <row r="234" spans="1:19" x14ac:dyDescent="0.2">
      <c r="A234" s="186" t="s">
        <v>707</v>
      </c>
      <c r="B234" s="186" t="s">
        <v>708</v>
      </c>
      <c r="C234" s="402"/>
      <c r="D234" s="402"/>
      <c r="E234" s="401">
        <v>224</v>
      </c>
      <c r="F234" s="399">
        <v>1</v>
      </c>
      <c r="G234" s="406"/>
      <c r="H234" s="407">
        <v>208</v>
      </c>
      <c r="I234" s="405">
        <v>0.93</v>
      </c>
      <c r="J234" s="407">
        <v>0</v>
      </c>
      <c r="K234" s="405">
        <v>0</v>
      </c>
      <c r="L234" s="407">
        <v>8</v>
      </c>
      <c r="M234" s="405">
        <v>0.04</v>
      </c>
      <c r="N234" s="407">
        <v>3</v>
      </c>
      <c r="O234" s="405">
        <v>0.01</v>
      </c>
      <c r="P234" s="407">
        <v>5</v>
      </c>
      <c r="Q234" s="405">
        <v>0.02</v>
      </c>
      <c r="R234" s="407">
        <v>0</v>
      </c>
      <c r="S234" s="405">
        <v>0</v>
      </c>
    </row>
    <row r="235" spans="1:19" x14ac:dyDescent="0.2">
      <c r="A235" s="186" t="s">
        <v>709</v>
      </c>
      <c r="B235" s="186" t="s">
        <v>710</v>
      </c>
      <c r="C235" s="402"/>
      <c r="D235" s="402"/>
      <c r="E235" s="401">
        <v>198</v>
      </c>
      <c r="F235" s="399">
        <v>1</v>
      </c>
      <c r="G235" s="406"/>
      <c r="H235" s="407">
        <v>192</v>
      </c>
      <c r="I235" s="405">
        <v>0.97</v>
      </c>
      <c r="J235" s="407">
        <v>0</v>
      </c>
      <c r="K235" s="405">
        <v>0</v>
      </c>
      <c r="L235" s="407">
        <v>2</v>
      </c>
      <c r="M235" s="405">
        <v>0.01</v>
      </c>
      <c r="N235" s="407">
        <v>0</v>
      </c>
      <c r="O235" s="405">
        <v>0</v>
      </c>
      <c r="P235" s="407">
        <v>4</v>
      </c>
      <c r="Q235" s="405">
        <v>0.02</v>
      </c>
      <c r="R235" s="407">
        <v>0</v>
      </c>
      <c r="S235" s="405">
        <v>0</v>
      </c>
    </row>
    <row r="236" spans="1:19" x14ac:dyDescent="0.2">
      <c r="A236" s="186" t="s">
        <v>711</v>
      </c>
      <c r="B236" s="186" t="s">
        <v>712</v>
      </c>
      <c r="C236" s="402"/>
      <c r="D236" s="402"/>
      <c r="E236" s="401">
        <v>475</v>
      </c>
      <c r="F236" s="399">
        <v>1</v>
      </c>
      <c r="G236" s="406"/>
      <c r="H236" s="407">
        <v>428</v>
      </c>
      <c r="I236" s="405">
        <v>0.9</v>
      </c>
      <c r="J236" s="407">
        <v>0</v>
      </c>
      <c r="K236" s="405">
        <v>0</v>
      </c>
      <c r="L236" s="407">
        <v>16</v>
      </c>
      <c r="M236" s="405">
        <v>0.03</v>
      </c>
      <c r="N236" s="407">
        <v>11</v>
      </c>
      <c r="O236" s="405">
        <v>0.02</v>
      </c>
      <c r="P236" s="407">
        <v>19</v>
      </c>
      <c r="Q236" s="405">
        <v>0.04</v>
      </c>
      <c r="R236" s="407">
        <v>1</v>
      </c>
      <c r="S236" s="405">
        <v>0</v>
      </c>
    </row>
    <row r="237" spans="1:19" x14ac:dyDescent="0.2">
      <c r="A237" s="186" t="s">
        <v>713</v>
      </c>
      <c r="B237" s="186" t="s">
        <v>714</v>
      </c>
      <c r="C237" s="402"/>
      <c r="D237" s="402"/>
      <c r="E237" s="401">
        <v>85</v>
      </c>
      <c r="F237" s="399">
        <v>1</v>
      </c>
      <c r="G237" s="406"/>
      <c r="H237" s="407">
        <v>82</v>
      </c>
      <c r="I237" s="405">
        <v>0.96</v>
      </c>
      <c r="J237" s="407">
        <v>0</v>
      </c>
      <c r="K237" s="405">
        <v>0</v>
      </c>
      <c r="L237" s="407">
        <v>0</v>
      </c>
      <c r="M237" s="405">
        <v>0</v>
      </c>
      <c r="N237" s="407">
        <v>0</v>
      </c>
      <c r="O237" s="405">
        <v>0</v>
      </c>
      <c r="P237" s="407">
        <v>3</v>
      </c>
      <c r="Q237" s="405">
        <v>0.04</v>
      </c>
      <c r="R237" s="407">
        <v>0</v>
      </c>
      <c r="S237" s="405">
        <v>0</v>
      </c>
    </row>
    <row r="238" spans="1:19" x14ac:dyDescent="0.2">
      <c r="A238" s="186" t="s">
        <v>715</v>
      </c>
      <c r="B238" s="186" t="s">
        <v>716</v>
      </c>
      <c r="C238" s="402"/>
      <c r="D238" s="402"/>
      <c r="E238" s="401">
        <v>215</v>
      </c>
      <c r="F238" s="399">
        <v>1</v>
      </c>
      <c r="G238" s="406"/>
      <c r="H238" s="407">
        <v>205</v>
      </c>
      <c r="I238" s="405">
        <v>0.95</v>
      </c>
      <c r="J238" s="407">
        <v>0</v>
      </c>
      <c r="K238" s="405">
        <v>0</v>
      </c>
      <c r="L238" s="407">
        <v>5</v>
      </c>
      <c r="M238" s="405">
        <v>0.02</v>
      </c>
      <c r="N238" s="407">
        <v>3</v>
      </c>
      <c r="O238" s="405">
        <v>0.01</v>
      </c>
      <c r="P238" s="407">
        <v>2</v>
      </c>
      <c r="Q238" s="405">
        <v>0.01</v>
      </c>
      <c r="R238" s="407">
        <v>0</v>
      </c>
      <c r="S238" s="405">
        <v>0</v>
      </c>
    </row>
    <row r="239" spans="1:19" x14ac:dyDescent="0.2">
      <c r="A239" s="186" t="s">
        <v>717</v>
      </c>
      <c r="B239" s="186" t="s">
        <v>718</v>
      </c>
      <c r="C239" s="402"/>
      <c r="D239" s="402"/>
      <c r="E239" s="401">
        <v>2576</v>
      </c>
      <c r="F239" s="399">
        <v>1</v>
      </c>
      <c r="G239" s="406"/>
      <c r="H239" s="407">
        <v>2074</v>
      </c>
      <c r="I239" s="405">
        <v>0.81</v>
      </c>
      <c r="J239" s="407">
        <v>4</v>
      </c>
      <c r="K239" s="405">
        <v>0</v>
      </c>
      <c r="L239" s="407">
        <v>61</v>
      </c>
      <c r="M239" s="405">
        <v>0.02</v>
      </c>
      <c r="N239" s="407">
        <v>103</v>
      </c>
      <c r="O239" s="405">
        <v>0.04</v>
      </c>
      <c r="P239" s="407">
        <v>332</v>
      </c>
      <c r="Q239" s="405">
        <v>0.13</v>
      </c>
      <c r="R239" s="407">
        <v>2</v>
      </c>
      <c r="S239" s="405">
        <v>0</v>
      </c>
    </row>
    <row r="240" spans="1:19" x14ac:dyDescent="0.2">
      <c r="A240" s="186" t="s">
        <v>719</v>
      </c>
      <c r="B240" s="186" t="s">
        <v>720</v>
      </c>
      <c r="C240" s="402"/>
      <c r="D240" s="402"/>
      <c r="E240" s="401">
        <v>1193</v>
      </c>
      <c r="F240" s="399">
        <v>1</v>
      </c>
      <c r="G240" s="406"/>
      <c r="H240" s="407">
        <v>985</v>
      </c>
      <c r="I240" s="405">
        <v>0.83</v>
      </c>
      <c r="J240" s="407">
        <v>2</v>
      </c>
      <c r="K240" s="405">
        <v>0</v>
      </c>
      <c r="L240" s="407">
        <v>40</v>
      </c>
      <c r="M240" s="405">
        <v>0.03</v>
      </c>
      <c r="N240" s="407">
        <v>45</v>
      </c>
      <c r="O240" s="405">
        <v>0.04</v>
      </c>
      <c r="P240" s="407">
        <v>121</v>
      </c>
      <c r="Q240" s="405">
        <v>0.1</v>
      </c>
      <c r="R240" s="407">
        <v>0</v>
      </c>
      <c r="S240" s="405">
        <v>0</v>
      </c>
    </row>
    <row r="241" spans="1:19" x14ac:dyDescent="0.2">
      <c r="A241" s="186" t="s">
        <v>721</v>
      </c>
      <c r="B241" s="186" t="s">
        <v>722</v>
      </c>
      <c r="C241" s="402"/>
      <c r="D241" s="402"/>
      <c r="E241" s="401">
        <v>648</v>
      </c>
      <c r="F241" s="399">
        <v>1</v>
      </c>
      <c r="G241" s="406"/>
      <c r="H241" s="407">
        <v>625</v>
      </c>
      <c r="I241" s="405">
        <v>0.96</v>
      </c>
      <c r="J241" s="407">
        <v>1</v>
      </c>
      <c r="K241" s="405">
        <v>0</v>
      </c>
      <c r="L241" s="407">
        <v>16</v>
      </c>
      <c r="M241" s="405">
        <v>0.02</v>
      </c>
      <c r="N241" s="407">
        <v>0</v>
      </c>
      <c r="O241" s="405">
        <v>0</v>
      </c>
      <c r="P241" s="407">
        <v>6</v>
      </c>
      <c r="Q241" s="405">
        <v>0.01</v>
      </c>
      <c r="R241" s="407">
        <v>0</v>
      </c>
      <c r="S241" s="405">
        <v>0</v>
      </c>
    </row>
    <row r="242" spans="1:19" x14ac:dyDescent="0.2">
      <c r="A242" s="186" t="s">
        <v>723</v>
      </c>
      <c r="B242" s="186" t="s">
        <v>724</v>
      </c>
      <c r="C242" s="402"/>
      <c r="D242" s="402"/>
      <c r="E242" s="401">
        <v>709</v>
      </c>
      <c r="F242" s="399">
        <v>1</v>
      </c>
      <c r="G242" s="406"/>
      <c r="H242" s="407">
        <v>661</v>
      </c>
      <c r="I242" s="405">
        <v>0.93</v>
      </c>
      <c r="J242" s="407">
        <v>1</v>
      </c>
      <c r="K242" s="405">
        <v>0</v>
      </c>
      <c r="L242" s="407">
        <v>30</v>
      </c>
      <c r="M242" s="405">
        <v>0.04</v>
      </c>
      <c r="N242" s="407">
        <v>10</v>
      </c>
      <c r="O242" s="405">
        <v>0.01</v>
      </c>
      <c r="P242" s="407">
        <v>6</v>
      </c>
      <c r="Q242" s="405">
        <v>0.01</v>
      </c>
      <c r="R242" s="407">
        <v>1</v>
      </c>
      <c r="S242" s="405">
        <v>0</v>
      </c>
    </row>
    <row r="243" spans="1:19" x14ac:dyDescent="0.2">
      <c r="A243" s="186" t="s">
        <v>725</v>
      </c>
      <c r="B243" s="186" t="s">
        <v>726</v>
      </c>
      <c r="C243" s="402"/>
      <c r="D243" s="402"/>
      <c r="E243" s="401">
        <v>705</v>
      </c>
      <c r="F243" s="399">
        <v>1</v>
      </c>
      <c r="G243" s="406"/>
      <c r="H243" s="407">
        <v>657</v>
      </c>
      <c r="I243" s="405">
        <v>0.93</v>
      </c>
      <c r="J243" s="407">
        <v>1</v>
      </c>
      <c r="K243" s="405">
        <v>0</v>
      </c>
      <c r="L243" s="407">
        <v>13</v>
      </c>
      <c r="M243" s="405">
        <v>0.02</v>
      </c>
      <c r="N243" s="407">
        <v>10</v>
      </c>
      <c r="O243" s="405">
        <v>0.01</v>
      </c>
      <c r="P243" s="407">
        <v>24</v>
      </c>
      <c r="Q243" s="405">
        <v>0.03</v>
      </c>
      <c r="R243" s="407">
        <v>0</v>
      </c>
      <c r="S243" s="405">
        <v>0</v>
      </c>
    </row>
    <row r="244" spans="1:19" x14ac:dyDescent="0.2">
      <c r="A244" s="186" t="s">
        <v>727</v>
      </c>
      <c r="B244" s="186" t="s">
        <v>728</v>
      </c>
      <c r="C244" s="402"/>
      <c r="D244" s="402"/>
      <c r="E244" s="401">
        <v>227</v>
      </c>
      <c r="F244" s="399">
        <v>1</v>
      </c>
      <c r="G244" s="406"/>
      <c r="H244" s="407">
        <v>217</v>
      </c>
      <c r="I244" s="405">
        <v>0.96</v>
      </c>
      <c r="J244" s="407">
        <v>0</v>
      </c>
      <c r="K244" s="405">
        <v>0</v>
      </c>
      <c r="L244" s="407">
        <v>8</v>
      </c>
      <c r="M244" s="405">
        <v>0.04</v>
      </c>
      <c r="N244" s="407">
        <v>1</v>
      </c>
      <c r="O244" s="405">
        <v>0</v>
      </c>
      <c r="P244" s="407">
        <v>1</v>
      </c>
      <c r="Q244" s="405">
        <v>0</v>
      </c>
      <c r="R244" s="407">
        <v>0</v>
      </c>
      <c r="S244" s="405">
        <v>0</v>
      </c>
    </row>
    <row r="245" spans="1:19" x14ac:dyDescent="0.2">
      <c r="A245" s="186" t="s">
        <v>729</v>
      </c>
      <c r="B245" s="186" t="s">
        <v>730</v>
      </c>
      <c r="C245" s="402"/>
      <c r="D245" s="402"/>
      <c r="E245" s="401">
        <v>392</v>
      </c>
      <c r="F245" s="399">
        <v>1</v>
      </c>
      <c r="G245" s="406"/>
      <c r="H245" s="407">
        <v>373</v>
      </c>
      <c r="I245" s="405">
        <v>0.95</v>
      </c>
      <c r="J245" s="407">
        <v>0</v>
      </c>
      <c r="K245" s="405">
        <v>0</v>
      </c>
      <c r="L245" s="407">
        <v>5</v>
      </c>
      <c r="M245" s="405">
        <v>0.01</v>
      </c>
      <c r="N245" s="407">
        <v>2</v>
      </c>
      <c r="O245" s="405">
        <v>0.01</v>
      </c>
      <c r="P245" s="407">
        <v>6</v>
      </c>
      <c r="Q245" s="405">
        <v>0.02</v>
      </c>
      <c r="R245" s="407">
        <v>6</v>
      </c>
      <c r="S245" s="405">
        <v>0.02</v>
      </c>
    </row>
    <row r="246" spans="1:19" x14ac:dyDescent="0.2">
      <c r="A246" s="186" t="s">
        <v>731</v>
      </c>
      <c r="B246" s="186" t="s">
        <v>732</v>
      </c>
      <c r="C246" s="402"/>
      <c r="D246" s="402"/>
      <c r="E246" s="401">
        <v>2859</v>
      </c>
      <c r="F246" s="399">
        <v>1</v>
      </c>
      <c r="G246" s="406"/>
      <c r="H246" s="407">
        <v>2308</v>
      </c>
      <c r="I246" s="405">
        <v>0.81</v>
      </c>
      <c r="J246" s="407">
        <v>7</v>
      </c>
      <c r="K246" s="405">
        <v>0</v>
      </c>
      <c r="L246" s="407">
        <v>68</v>
      </c>
      <c r="M246" s="405">
        <v>0.02</v>
      </c>
      <c r="N246" s="407">
        <v>55</v>
      </c>
      <c r="O246" s="405">
        <v>0.02</v>
      </c>
      <c r="P246" s="407">
        <v>282</v>
      </c>
      <c r="Q246" s="405">
        <v>0.1</v>
      </c>
      <c r="R246" s="407">
        <v>139</v>
      </c>
      <c r="S246" s="405">
        <v>0.05</v>
      </c>
    </row>
    <row r="247" spans="1:19" x14ac:dyDescent="0.2">
      <c r="A247" s="186" t="s">
        <v>733</v>
      </c>
      <c r="B247" s="186" t="s">
        <v>734</v>
      </c>
      <c r="C247" s="402"/>
      <c r="D247" s="402"/>
      <c r="E247" s="401">
        <v>1143</v>
      </c>
      <c r="F247" s="399">
        <v>1</v>
      </c>
      <c r="G247" s="406"/>
      <c r="H247" s="407">
        <v>1098</v>
      </c>
      <c r="I247" s="405">
        <v>0.96</v>
      </c>
      <c r="J247" s="407">
        <v>1</v>
      </c>
      <c r="K247" s="405">
        <v>0</v>
      </c>
      <c r="L247" s="407">
        <v>33</v>
      </c>
      <c r="M247" s="405">
        <v>0.03</v>
      </c>
      <c r="N247" s="407">
        <v>2</v>
      </c>
      <c r="O247" s="405">
        <v>0</v>
      </c>
      <c r="P247" s="407">
        <v>9</v>
      </c>
      <c r="Q247" s="405">
        <v>0.01</v>
      </c>
      <c r="R247" s="407">
        <v>0</v>
      </c>
      <c r="S247" s="405">
        <v>0</v>
      </c>
    </row>
    <row r="248" spans="1:19" x14ac:dyDescent="0.2">
      <c r="A248" s="186" t="s">
        <v>735</v>
      </c>
      <c r="B248" s="186" t="s">
        <v>736</v>
      </c>
      <c r="C248" s="402"/>
      <c r="D248" s="402"/>
      <c r="E248" s="401">
        <v>969</v>
      </c>
      <c r="F248" s="399">
        <v>1</v>
      </c>
      <c r="G248" s="406"/>
      <c r="H248" s="407">
        <v>779</v>
      </c>
      <c r="I248" s="405">
        <v>0.8</v>
      </c>
      <c r="J248" s="407">
        <v>5</v>
      </c>
      <c r="K248" s="405">
        <v>0.01</v>
      </c>
      <c r="L248" s="407">
        <v>64</v>
      </c>
      <c r="M248" s="405">
        <v>7.0000000000000007E-2</v>
      </c>
      <c r="N248" s="407">
        <v>44</v>
      </c>
      <c r="O248" s="405">
        <v>0.05</v>
      </c>
      <c r="P248" s="407">
        <v>77</v>
      </c>
      <c r="Q248" s="405">
        <v>0.08</v>
      </c>
      <c r="R248" s="407">
        <v>0</v>
      </c>
      <c r="S248" s="405">
        <v>0</v>
      </c>
    </row>
    <row r="249" spans="1:19" x14ac:dyDescent="0.2">
      <c r="A249" s="186" t="s">
        <v>737</v>
      </c>
      <c r="B249" s="186" t="s">
        <v>738</v>
      </c>
      <c r="C249" s="402"/>
      <c r="D249" s="402"/>
      <c r="E249" s="401">
        <v>886</v>
      </c>
      <c r="F249" s="399">
        <v>1</v>
      </c>
      <c r="G249" s="406"/>
      <c r="H249" s="407">
        <v>864</v>
      </c>
      <c r="I249" s="405">
        <v>0.98</v>
      </c>
      <c r="J249" s="407">
        <v>1</v>
      </c>
      <c r="K249" s="405">
        <v>0</v>
      </c>
      <c r="L249" s="407">
        <v>3</v>
      </c>
      <c r="M249" s="405">
        <v>0</v>
      </c>
      <c r="N249" s="407">
        <v>7</v>
      </c>
      <c r="O249" s="405">
        <v>0.01</v>
      </c>
      <c r="P249" s="407">
        <v>11</v>
      </c>
      <c r="Q249" s="405">
        <v>0.01</v>
      </c>
      <c r="R249" s="407">
        <v>0</v>
      </c>
      <c r="S249" s="405">
        <v>0</v>
      </c>
    </row>
    <row r="250" spans="1:19" x14ac:dyDescent="0.2">
      <c r="A250" s="198" t="s">
        <v>739</v>
      </c>
      <c r="B250" s="198" t="s">
        <v>740</v>
      </c>
      <c r="C250" s="402"/>
      <c r="D250" s="402"/>
      <c r="E250" s="408" t="s">
        <v>284</v>
      </c>
      <c r="F250" s="409" t="s">
        <v>284</v>
      </c>
      <c r="G250" s="410"/>
      <c r="H250" s="411" t="s">
        <v>284</v>
      </c>
      <c r="I250" s="412" t="s">
        <v>284</v>
      </c>
      <c r="J250" s="411" t="s">
        <v>284</v>
      </c>
      <c r="K250" s="412" t="s">
        <v>284</v>
      </c>
      <c r="L250" s="411" t="s">
        <v>284</v>
      </c>
      <c r="M250" s="412" t="s">
        <v>284</v>
      </c>
      <c r="N250" s="411" t="s">
        <v>284</v>
      </c>
      <c r="O250" s="412" t="s">
        <v>284</v>
      </c>
      <c r="P250" s="411" t="s">
        <v>284</v>
      </c>
      <c r="Q250" s="412" t="s">
        <v>284</v>
      </c>
      <c r="R250" s="411" t="s">
        <v>284</v>
      </c>
      <c r="S250" s="412" t="s">
        <v>284</v>
      </c>
    </row>
    <row r="251" spans="1:19" x14ac:dyDescent="0.2">
      <c r="A251" s="186" t="s">
        <v>741</v>
      </c>
      <c r="B251" s="186" t="s">
        <v>742</v>
      </c>
      <c r="C251" s="402"/>
      <c r="D251" s="402"/>
      <c r="E251" s="401">
        <v>420</v>
      </c>
      <c r="F251" s="399">
        <v>1</v>
      </c>
      <c r="G251" s="406"/>
      <c r="H251" s="407">
        <v>378</v>
      </c>
      <c r="I251" s="405">
        <v>0.9</v>
      </c>
      <c r="J251" s="407">
        <v>1</v>
      </c>
      <c r="K251" s="405">
        <v>0</v>
      </c>
      <c r="L251" s="407">
        <v>16</v>
      </c>
      <c r="M251" s="405">
        <v>0.04</v>
      </c>
      <c r="N251" s="407">
        <v>15</v>
      </c>
      <c r="O251" s="405">
        <v>0.04</v>
      </c>
      <c r="P251" s="407">
        <v>10</v>
      </c>
      <c r="Q251" s="405">
        <v>0.02</v>
      </c>
      <c r="R251" s="407">
        <v>0</v>
      </c>
      <c r="S251" s="405">
        <v>0</v>
      </c>
    </row>
    <row r="252" spans="1:19" x14ac:dyDescent="0.2">
      <c r="A252" s="186" t="s">
        <v>743</v>
      </c>
      <c r="B252" s="186" t="s">
        <v>744</v>
      </c>
      <c r="C252" s="402"/>
      <c r="D252" s="402"/>
      <c r="E252" s="401">
        <v>279</v>
      </c>
      <c r="F252" s="399">
        <v>1</v>
      </c>
      <c r="G252" s="406"/>
      <c r="H252" s="407">
        <v>275</v>
      </c>
      <c r="I252" s="405">
        <v>0.99</v>
      </c>
      <c r="J252" s="407">
        <v>1</v>
      </c>
      <c r="K252" s="405">
        <v>0</v>
      </c>
      <c r="L252" s="407">
        <v>0</v>
      </c>
      <c r="M252" s="405">
        <v>0</v>
      </c>
      <c r="N252" s="407">
        <v>0</v>
      </c>
      <c r="O252" s="405">
        <v>0</v>
      </c>
      <c r="P252" s="407">
        <v>3</v>
      </c>
      <c r="Q252" s="405">
        <v>0.01</v>
      </c>
      <c r="R252" s="407">
        <v>0</v>
      </c>
      <c r="S252" s="405">
        <v>0</v>
      </c>
    </row>
    <row r="253" spans="1:19" x14ac:dyDescent="0.2">
      <c r="A253" s="186" t="s">
        <v>745</v>
      </c>
      <c r="B253" s="186" t="s">
        <v>746</v>
      </c>
      <c r="C253" s="402"/>
      <c r="D253" s="402"/>
      <c r="E253" s="401">
        <v>842</v>
      </c>
      <c r="F253" s="399">
        <v>1</v>
      </c>
      <c r="G253" s="406"/>
      <c r="H253" s="407">
        <v>773</v>
      </c>
      <c r="I253" s="405">
        <v>0.92</v>
      </c>
      <c r="J253" s="407">
        <v>0</v>
      </c>
      <c r="K253" s="405">
        <v>0</v>
      </c>
      <c r="L253" s="407">
        <v>26</v>
      </c>
      <c r="M253" s="405">
        <v>0.03</v>
      </c>
      <c r="N253" s="407">
        <v>15</v>
      </c>
      <c r="O253" s="405">
        <v>0.02</v>
      </c>
      <c r="P253" s="407">
        <v>28</v>
      </c>
      <c r="Q253" s="405">
        <v>0.03</v>
      </c>
      <c r="R253" s="407">
        <v>0</v>
      </c>
      <c r="S253" s="405">
        <v>0</v>
      </c>
    </row>
    <row r="254" spans="1:19" x14ac:dyDescent="0.2">
      <c r="A254" s="186" t="s">
        <v>747</v>
      </c>
      <c r="B254" s="186" t="s">
        <v>748</v>
      </c>
      <c r="C254" s="402"/>
      <c r="D254" s="402"/>
      <c r="E254" s="401">
        <v>398</v>
      </c>
      <c r="F254" s="399">
        <v>1</v>
      </c>
      <c r="G254" s="406"/>
      <c r="H254" s="407">
        <v>388</v>
      </c>
      <c r="I254" s="405">
        <v>0.97</v>
      </c>
      <c r="J254" s="407">
        <v>0</v>
      </c>
      <c r="K254" s="405">
        <v>0</v>
      </c>
      <c r="L254" s="407">
        <v>4</v>
      </c>
      <c r="M254" s="405">
        <v>0.01</v>
      </c>
      <c r="N254" s="407">
        <v>1</v>
      </c>
      <c r="O254" s="405">
        <v>0</v>
      </c>
      <c r="P254" s="407">
        <v>5</v>
      </c>
      <c r="Q254" s="405">
        <v>0.01</v>
      </c>
      <c r="R254" s="407">
        <v>0</v>
      </c>
      <c r="S254" s="405">
        <v>0</v>
      </c>
    </row>
    <row r="255" spans="1:19" x14ac:dyDescent="0.2">
      <c r="A255" s="186" t="s">
        <v>749</v>
      </c>
      <c r="B255" s="186" t="s">
        <v>750</v>
      </c>
      <c r="C255" s="402"/>
      <c r="D255" s="402"/>
      <c r="E255" s="401">
        <v>304</v>
      </c>
      <c r="F255" s="399">
        <v>1</v>
      </c>
      <c r="G255" s="406"/>
      <c r="H255" s="407">
        <v>265</v>
      </c>
      <c r="I255" s="405">
        <v>0.87</v>
      </c>
      <c r="J255" s="407">
        <v>1</v>
      </c>
      <c r="K255" s="405">
        <v>0</v>
      </c>
      <c r="L255" s="407">
        <v>33</v>
      </c>
      <c r="M255" s="405">
        <v>0.11</v>
      </c>
      <c r="N255" s="407">
        <v>4</v>
      </c>
      <c r="O255" s="405">
        <v>0.01</v>
      </c>
      <c r="P255" s="407">
        <v>1</v>
      </c>
      <c r="Q255" s="405">
        <v>0</v>
      </c>
      <c r="R255" s="407">
        <v>0</v>
      </c>
      <c r="S255" s="405">
        <v>0</v>
      </c>
    </row>
    <row r="256" spans="1:19" x14ac:dyDescent="0.2">
      <c r="A256" s="186" t="s">
        <v>751</v>
      </c>
      <c r="B256" s="186" t="s">
        <v>752</v>
      </c>
      <c r="C256" s="402"/>
      <c r="D256" s="402"/>
      <c r="E256" s="401">
        <v>587</v>
      </c>
      <c r="F256" s="399">
        <v>1</v>
      </c>
      <c r="G256" s="406"/>
      <c r="H256" s="407">
        <v>549</v>
      </c>
      <c r="I256" s="405">
        <v>0.94</v>
      </c>
      <c r="J256" s="407">
        <v>1</v>
      </c>
      <c r="K256" s="405">
        <v>0</v>
      </c>
      <c r="L256" s="407">
        <v>25</v>
      </c>
      <c r="M256" s="405">
        <v>0.04</v>
      </c>
      <c r="N256" s="407">
        <v>7</v>
      </c>
      <c r="O256" s="405">
        <v>0.01</v>
      </c>
      <c r="P256" s="407">
        <v>5</v>
      </c>
      <c r="Q256" s="405">
        <v>0.01</v>
      </c>
      <c r="R256" s="407">
        <v>0</v>
      </c>
      <c r="S256" s="405">
        <v>0</v>
      </c>
    </row>
    <row r="257" spans="1:19" x14ac:dyDescent="0.2">
      <c r="A257" s="186" t="s">
        <v>753</v>
      </c>
      <c r="B257" s="186" t="s">
        <v>754</v>
      </c>
      <c r="C257" s="402"/>
      <c r="D257" s="402"/>
      <c r="E257" s="401">
        <v>397</v>
      </c>
      <c r="F257" s="399">
        <v>1</v>
      </c>
      <c r="G257" s="406"/>
      <c r="H257" s="407">
        <v>377</v>
      </c>
      <c r="I257" s="405">
        <v>0.95</v>
      </c>
      <c r="J257" s="407">
        <v>0</v>
      </c>
      <c r="K257" s="405">
        <v>0</v>
      </c>
      <c r="L257" s="407">
        <v>13</v>
      </c>
      <c r="M257" s="405">
        <v>0.03</v>
      </c>
      <c r="N257" s="407">
        <v>5</v>
      </c>
      <c r="O257" s="405">
        <v>0.01</v>
      </c>
      <c r="P257" s="407">
        <v>2</v>
      </c>
      <c r="Q257" s="405">
        <v>0.01</v>
      </c>
      <c r="R257" s="407">
        <v>0</v>
      </c>
      <c r="S257" s="405">
        <v>0</v>
      </c>
    </row>
    <row r="258" spans="1:19" x14ac:dyDescent="0.2">
      <c r="A258" s="186" t="s">
        <v>755</v>
      </c>
      <c r="B258" s="186" t="s">
        <v>756</v>
      </c>
      <c r="C258" s="402"/>
      <c r="D258" s="402"/>
      <c r="E258" s="401">
        <v>183</v>
      </c>
      <c r="F258" s="399">
        <v>1</v>
      </c>
      <c r="G258" s="406"/>
      <c r="H258" s="407">
        <v>175</v>
      </c>
      <c r="I258" s="405">
        <v>0.96</v>
      </c>
      <c r="J258" s="407">
        <v>0</v>
      </c>
      <c r="K258" s="405">
        <v>0</v>
      </c>
      <c r="L258" s="407">
        <v>3</v>
      </c>
      <c r="M258" s="405">
        <v>0.02</v>
      </c>
      <c r="N258" s="407">
        <v>3</v>
      </c>
      <c r="O258" s="405">
        <v>0.02</v>
      </c>
      <c r="P258" s="407">
        <v>2</v>
      </c>
      <c r="Q258" s="405">
        <v>0.01</v>
      </c>
      <c r="R258" s="407">
        <v>0</v>
      </c>
      <c r="S258" s="405">
        <v>0</v>
      </c>
    </row>
    <row r="259" spans="1:19" x14ac:dyDescent="0.2">
      <c r="A259" s="186" t="s">
        <v>757</v>
      </c>
      <c r="B259" s="186" t="s">
        <v>758</v>
      </c>
      <c r="C259" s="402"/>
      <c r="D259" s="402"/>
      <c r="E259" s="401">
        <v>216</v>
      </c>
      <c r="F259" s="399">
        <v>1</v>
      </c>
      <c r="G259" s="406"/>
      <c r="H259" s="407">
        <v>207</v>
      </c>
      <c r="I259" s="405">
        <v>0.96</v>
      </c>
      <c r="J259" s="407">
        <v>0</v>
      </c>
      <c r="K259" s="405">
        <v>0</v>
      </c>
      <c r="L259" s="407">
        <v>1</v>
      </c>
      <c r="M259" s="405">
        <v>0</v>
      </c>
      <c r="N259" s="407">
        <v>2</v>
      </c>
      <c r="O259" s="405">
        <v>0.01</v>
      </c>
      <c r="P259" s="407">
        <v>6</v>
      </c>
      <c r="Q259" s="405">
        <v>0.03</v>
      </c>
      <c r="R259" s="407">
        <v>0</v>
      </c>
      <c r="S259" s="405">
        <v>0</v>
      </c>
    </row>
    <row r="260" spans="1:19" x14ac:dyDescent="0.2">
      <c r="A260" s="186" t="s">
        <v>759</v>
      </c>
      <c r="B260" s="186" t="s">
        <v>760</v>
      </c>
      <c r="C260" s="402"/>
      <c r="D260" s="402"/>
      <c r="E260" s="401">
        <v>364</v>
      </c>
      <c r="F260" s="399">
        <v>1</v>
      </c>
      <c r="G260" s="406"/>
      <c r="H260" s="407">
        <v>336</v>
      </c>
      <c r="I260" s="405">
        <v>0.92</v>
      </c>
      <c r="J260" s="407">
        <v>0</v>
      </c>
      <c r="K260" s="405">
        <v>0</v>
      </c>
      <c r="L260" s="407">
        <v>13</v>
      </c>
      <c r="M260" s="405">
        <v>0.04</v>
      </c>
      <c r="N260" s="407">
        <v>7</v>
      </c>
      <c r="O260" s="405">
        <v>0.02</v>
      </c>
      <c r="P260" s="407">
        <v>8</v>
      </c>
      <c r="Q260" s="405">
        <v>0.02</v>
      </c>
      <c r="R260" s="407">
        <v>0</v>
      </c>
      <c r="S260" s="405">
        <v>0</v>
      </c>
    </row>
    <row r="261" spans="1:19" x14ac:dyDescent="0.2">
      <c r="A261" s="186" t="s">
        <v>761</v>
      </c>
      <c r="B261" s="186" t="s">
        <v>762</v>
      </c>
      <c r="C261" s="402"/>
      <c r="D261" s="402"/>
      <c r="E261" s="401">
        <v>581</v>
      </c>
      <c r="F261" s="399">
        <v>1</v>
      </c>
      <c r="G261" s="406"/>
      <c r="H261" s="407">
        <v>563</v>
      </c>
      <c r="I261" s="405">
        <v>0.97</v>
      </c>
      <c r="J261" s="407">
        <v>0</v>
      </c>
      <c r="K261" s="405">
        <v>0</v>
      </c>
      <c r="L261" s="407">
        <v>11</v>
      </c>
      <c r="M261" s="405">
        <v>0.02</v>
      </c>
      <c r="N261" s="407">
        <v>2</v>
      </c>
      <c r="O261" s="405">
        <v>0</v>
      </c>
      <c r="P261" s="407">
        <v>5</v>
      </c>
      <c r="Q261" s="405">
        <v>0.01</v>
      </c>
      <c r="R261" s="407">
        <v>0</v>
      </c>
      <c r="S261" s="405">
        <v>0</v>
      </c>
    </row>
    <row r="262" spans="1:19" x14ac:dyDescent="0.2">
      <c r="A262" s="186" t="s">
        <v>763</v>
      </c>
      <c r="B262" s="186" t="s">
        <v>764</v>
      </c>
      <c r="C262" s="402"/>
      <c r="D262" s="402"/>
      <c r="E262" s="401">
        <v>595</v>
      </c>
      <c r="F262" s="399">
        <v>1</v>
      </c>
      <c r="G262" s="406"/>
      <c r="H262" s="407">
        <v>548</v>
      </c>
      <c r="I262" s="405">
        <v>0.92</v>
      </c>
      <c r="J262" s="407">
        <v>1</v>
      </c>
      <c r="K262" s="405">
        <v>0</v>
      </c>
      <c r="L262" s="407">
        <v>36</v>
      </c>
      <c r="M262" s="405">
        <v>0.06</v>
      </c>
      <c r="N262" s="407">
        <v>5</v>
      </c>
      <c r="O262" s="405">
        <v>0.01</v>
      </c>
      <c r="P262" s="407">
        <v>5</v>
      </c>
      <c r="Q262" s="405">
        <v>0.01</v>
      </c>
      <c r="R262" s="407">
        <v>0</v>
      </c>
      <c r="S262" s="405">
        <v>0</v>
      </c>
    </row>
    <row r="263" spans="1:19" x14ac:dyDescent="0.2">
      <c r="A263" s="186" t="s">
        <v>765</v>
      </c>
      <c r="B263" s="186" t="s">
        <v>766</v>
      </c>
      <c r="C263" s="402"/>
      <c r="D263" s="402"/>
      <c r="E263" s="401">
        <v>76</v>
      </c>
      <c r="F263" s="399">
        <v>1</v>
      </c>
      <c r="G263" s="406"/>
      <c r="H263" s="407">
        <v>76</v>
      </c>
      <c r="I263" s="405">
        <v>1</v>
      </c>
      <c r="J263" s="407">
        <v>0</v>
      </c>
      <c r="K263" s="405">
        <v>0</v>
      </c>
      <c r="L263" s="407">
        <v>0</v>
      </c>
      <c r="M263" s="405">
        <v>0</v>
      </c>
      <c r="N263" s="407">
        <v>0</v>
      </c>
      <c r="O263" s="405">
        <v>0</v>
      </c>
      <c r="P263" s="407">
        <v>0</v>
      </c>
      <c r="Q263" s="405">
        <v>0</v>
      </c>
      <c r="R263" s="407">
        <v>0</v>
      </c>
      <c r="S263" s="405">
        <v>0</v>
      </c>
    </row>
    <row r="264" spans="1:19" x14ac:dyDescent="0.2">
      <c r="A264" s="198" t="s">
        <v>767</v>
      </c>
      <c r="B264" s="198" t="s">
        <v>768</v>
      </c>
      <c r="C264" s="402"/>
      <c r="D264" s="402"/>
      <c r="E264" s="408" t="s">
        <v>284</v>
      </c>
      <c r="F264" s="409" t="s">
        <v>284</v>
      </c>
      <c r="G264" s="410"/>
      <c r="H264" s="411" t="s">
        <v>284</v>
      </c>
      <c r="I264" s="412" t="s">
        <v>284</v>
      </c>
      <c r="J264" s="411" t="s">
        <v>284</v>
      </c>
      <c r="K264" s="412" t="s">
        <v>284</v>
      </c>
      <c r="L264" s="411" t="s">
        <v>284</v>
      </c>
      <c r="M264" s="412" t="s">
        <v>284</v>
      </c>
      <c r="N264" s="411" t="s">
        <v>284</v>
      </c>
      <c r="O264" s="412" t="s">
        <v>284</v>
      </c>
      <c r="P264" s="411" t="s">
        <v>284</v>
      </c>
      <c r="Q264" s="412" t="s">
        <v>284</v>
      </c>
      <c r="R264" s="411" t="s">
        <v>284</v>
      </c>
      <c r="S264" s="412" t="s">
        <v>284</v>
      </c>
    </row>
    <row r="265" spans="1:19" x14ac:dyDescent="0.2">
      <c r="A265" s="186" t="s">
        <v>769</v>
      </c>
      <c r="B265" s="186" t="s">
        <v>770</v>
      </c>
      <c r="C265" s="402"/>
      <c r="D265" s="402"/>
      <c r="E265" s="401">
        <v>1236</v>
      </c>
      <c r="F265" s="399">
        <v>1</v>
      </c>
      <c r="G265" s="406"/>
      <c r="H265" s="407">
        <v>1104</v>
      </c>
      <c r="I265" s="405">
        <v>0.89</v>
      </c>
      <c r="J265" s="407">
        <v>2</v>
      </c>
      <c r="K265" s="405">
        <v>0</v>
      </c>
      <c r="L265" s="407">
        <v>70</v>
      </c>
      <c r="M265" s="405">
        <v>0.06</v>
      </c>
      <c r="N265" s="407">
        <v>21</v>
      </c>
      <c r="O265" s="405">
        <v>0.02</v>
      </c>
      <c r="P265" s="407">
        <v>38</v>
      </c>
      <c r="Q265" s="405">
        <v>0.03</v>
      </c>
      <c r="R265" s="407">
        <v>1</v>
      </c>
      <c r="S265" s="405">
        <v>0</v>
      </c>
    </row>
    <row r="266" spans="1:19" x14ac:dyDescent="0.2">
      <c r="A266" s="186" t="s">
        <v>771</v>
      </c>
      <c r="B266" s="186" t="s">
        <v>772</v>
      </c>
      <c r="C266" s="402"/>
      <c r="D266" s="402"/>
      <c r="E266" s="401">
        <v>1235</v>
      </c>
      <c r="F266" s="399">
        <v>1</v>
      </c>
      <c r="G266" s="406"/>
      <c r="H266" s="407">
        <v>1170</v>
      </c>
      <c r="I266" s="405">
        <v>0.95</v>
      </c>
      <c r="J266" s="407">
        <v>0</v>
      </c>
      <c r="K266" s="405">
        <v>0</v>
      </c>
      <c r="L266" s="407">
        <v>34</v>
      </c>
      <c r="M266" s="405">
        <v>0.03</v>
      </c>
      <c r="N266" s="407">
        <v>13</v>
      </c>
      <c r="O266" s="405">
        <v>0.01</v>
      </c>
      <c r="P266" s="407">
        <v>18</v>
      </c>
      <c r="Q266" s="405">
        <v>0.01</v>
      </c>
      <c r="R266" s="407">
        <v>0</v>
      </c>
      <c r="S266" s="405">
        <v>0</v>
      </c>
    </row>
    <row r="267" spans="1:19" x14ac:dyDescent="0.2">
      <c r="A267" s="186" t="s">
        <v>773</v>
      </c>
      <c r="B267" s="186" t="s">
        <v>774</v>
      </c>
      <c r="C267" s="402"/>
      <c r="D267" s="402"/>
      <c r="E267" s="401">
        <v>3395</v>
      </c>
      <c r="F267" s="399">
        <v>1</v>
      </c>
      <c r="G267" s="406"/>
      <c r="H267" s="407">
        <v>1155</v>
      </c>
      <c r="I267" s="405">
        <v>0.34</v>
      </c>
      <c r="J267" s="407">
        <v>9</v>
      </c>
      <c r="K267" s="405">
        <v>0</v>
      </c>
      <c r="L267" s="407">
        <v>38</v>
      </c>
      <c r="M267" s="405">
        <v>0.01</v>
      </c>
      <c r="N267" s="407">
        <v>173</v>
      </c>
      <c r="O267" s="405">
        <v>0.05</v>
      </c>
      <c r="P267" s="407">
        <v>289</v>
      </c>
      <c r="Q267" s="405">
        <v>0.09</v>
      </c>
      <c r="R267" s="407">
        <v>1731</v>
      </c>
      <c r="S267" s="405">
        <v>0.51</v>
      </c>
    </row>
    <row r="268" spans="1:19" x14ac:dyDescent="0.2">
      <c r="A268" s="186" t="s">
        <v>775</v>
      </c>
      <c r="B268" s="186" t="s">
        <v>776</v>
      </c>
      <c r="C268" s="402"/>
      <c r="D268" s="402"/>
      <c r="E268" s="401">
        <v>382</v>
      </c>
      <c r="F268" s="399">
        <v>1</v>
      </c>
      <c r="G268" s="406"/>
      <c r="H268" s="407">
        <v>333</v>
      </c>
      <c r="I268" s="405">
        <v>0.87</v>
      </c>
      <c r="J268" s="407">
        <v>2</v>
      </c>
      <c r="K268" s="405">
        <v>0.01</v>
      </c>
      <c r="L268" s="407">
        <v>7</v>
      </c>
      <c r="M268" s="405">
        <v>0.02</v>
      </c>
      <c r="N268" s="407">
        <v>11</v>
      </c>
      <c r="O268" s="405">
        <v>0.03</v>
      </c>
      <c r="P268" s="407">
        <v>26</v>
      </c>
      <c r="Q268" s="405">
        <v>7.0000000000000007E-2</v>
      </c>
      <c r="R268" s="407">
        <v>3</v>
      </c>
      <c r="S268" s="405">
        <v>0.01</v>
      </c>
    </row>
    <row r="269" spans="1:19" x14ac:dyDescent="0.2">
      <c r="A269" s="186" t="s">
        <v>777</v>
      </c>
      <c r="B269" s="186" t="s">
        <v>778</v>
      </c>
      <c r="C269" s="402"/>
      <c r="D269" s="402"/>
      <c r="E269" s="401">
        <v>272</v>
      </c>
      <c r="F269" s="399">
        <v>1</v>
      </c>
      <c r="G269" s="406"/>
      <c r="H269" s="407">
        <v>244</v>
      </c>
      <c r="I269" s="405">
        <v>0.9</v>
      </c>
      <c r="J269" s="407">
        <v>0</v>
      </c>
      <c r="K269" s="405">
        <v>0</v>
      </c>
      <c r="L269" s="407">
        <v>6</v>
      </c>
      <c r="M269" s="405">
        <v>0.02</v>
      </c>
      <c r="N269" s="407">
        <v>13</v>
      </c>
      <c r="O269" s="405">
        <v>0.05</v>
      </c>
      <c r="P269" s="407">
        <v>9</v>
      </c>
      <c r="Q269" s="405">
        <v>0.03</v>
      </c>
      <c r="R269" s="407">
        <v>0</v>
      </c>
      <c r="S269" s="405">
        <v>0</v>
      </c>
    </row>
    <row r="270" spans="1:19" x14ac:dyDescent="0.2">
      <c r="A270" s="186" t="s">
        <v>779</v>
      </c>
      <c r="B270" s="186" t="s">
        <v>780</v>
      </c>
      <c r="C270" s="402"/>
      <c r="D270" s="402"/>
      <c r="E270" s="401">
        <v>736</v>
      </c>
      <c r="F270" s="399">
        <v>1</v>
      </c>
      <c r="G270" s="406"/>
      <c r="H270" s="407">
        <v>714</v>
      </c>
      <c r="I270" s="405">
        <v>0.97</v>
      </c>
      <c r="J270" s="407">
        <v>0</v>
      </c>
      <c r="K270" s="405">
        <v>0</v>
      </c>
      <c r="L270" s="407">
        <v>3</v>
      </c>
      <c r="M270" s="405">
        <v>0</v>
      </c>
      <c r="N270" s="407">
        <v>1</v>
      </c>
      <c r="O270" s="405">
        <v>0</v>
      </c>
      <c r="P270" s="407">
        <v>18</v>
      </c>
      <c r="Q270" s="405">
        <v>0.02</v>
      </c>
      <c r="R270" s="407">
        <v>0</v>
      </c>
      <c r="S270" s="405">
        <v>0</v>
      </c>
    </row>
    <row r="271" spans="1:19" x14ac:dyDescent="0.2">
      <c r="A271" s="186" t="s">
        <v>781</v>
      </c>
      <c r="B271" s="186" t="s">
        <v>782</v>
      </c>
      <c r="C271" s="402"/>
      <c r="D271" s="402"/>
      <c r="E271" s="401">
        <v>204</v>
      </c>
      <c r="F271" s="399">
        <v>1</v>
      </c>
      <c r="G271" s="406"/>
      <c r="H271" s="407">
        <v>203</v>
      </c>
      <c r="I271" s="405">
        <v>1</v>
      </c>
      <c r="J271" s="407">
        <v>0</v>
      </c>
      <c r="K271" s="405">
        <v>0</v>
      </c>
      <c r="L271" s="407">
        <v>1</v>
      </c>
      <c r="M271" s="405">
        <v>0</v>
      </c>
      <c r="N271" s="407">
        <v>0</v>
      </c>
      <c r="O271" s="405">
        <v>0</v>
      </c>
      <c r="P271" s="407">
        <v>0</v>
      </c>
      <c r="Q271" s="405">
        <v>0</v>
      </c>
      <c r="R271" s="407">
        <v>0</v>
      </c>
      <c r="S271" s="405">
        <v>0</v>
      </c>
    </row>
    <row r="272" spans="1:19" x14ac:dyDescent="0.2">
      <c r="A272" s="186" t="s">
        <v>783</v>
      </c>
      <c r="B272" s="186" t="s">
        <v>784</v>
      </c>
      <c r="C272" s="402"/>
      <c r="D272" s="402"/>
      <c r="E272" s="401">
        <v>240</v>
      </c>
      <c r="F272" s="399">
        <v>1</v>
      </c>
      <c r="G272" s="406"/>
      <c r="H272" s="407">
        <v>235</v>
      </c>
      <c r="I272" s="405">
        <v>0.98</v>
      </c>
      <c r="J272" s="407">
        <v>0</v>
      </c>
      <c r="K272" s="405">
        <v>0</v>
      </c>
      <c r="L272" s="407">
        <v>5</v>
      </c>
      <c r="M272" s="405">
        <v>0.02</v>
      </c>
      <c r="N272" s="407">
        <v>0</v>
      </c>
      <c r="O272" s="405">
        <v>0</v>
      </c>
      <c r="P272" s="407">
        <v>0</v>
      </c>
      <c r="Q272" s="405">
        <v>0</v>
      </c>
      <c r="R272" s="407">
        <v>0</v>
      </c>
      <c r="S272" s="405">
        <v>0</v>
      </c>
    </row>
    <row r="273" spans="1:19" x14ac:dyDescent="0.2">
      <c r="A273" s="198" t="s">
        <v>785</v>
      </c>
      <c r="B273" s="198" t="s">
        <v>786</v>
      </c>
      <c r="C273" s="402"/>
      <c r="D273" s="402"/>
      <c r="E273" s="408" t="s">
        <v>284</v>
      </c>
      <c r="F273" s="409" t="s">
        <v>284</v>
      </c>
      <c r="G273" s="410"/>
      <c r="H273" s="411" t="s">
        <v>284</v>
      </c>
      <c r="I273" s="412" t="s">
        <v>284</v>
      </c>
      <c r="J273" s="411" t="s">
        <v>284</v>
      </c>
      <c r="K273" s="412" t="s">
        <v>284</v>
      </c>
      <c r="L273" s="411" t="s">
        <v>284</v>
      </c>
      <c r="M273" s="412" t="s">
        <v>284</v>
      </c>
      <c r="N273" s="411" t="s">
        <v>284</v>
      </c>
      <c r="O273" s="412" t="s">
        <v>284</v>
      </c>
      <c r="P273" s="411" t="s">
        <v>284</v>
      </c>
      <c r="Q273" s="412" t="s">
        <v>284</v>
      </c>
      <c r="R273" s="411" t="s">
        <v>284</v>
      </c>
      <c r="S273" s="412" t="s">
        <v>284</v>
      </c>
    </row>
    <row r="274" spans="1:19" x14ac:dyDescent="0.2">
      <c r="A274" s="186" t="s">
        <v>787</v>
      </c>
      <c r="B274" s="186" t="s">
        <v>788</v>
      </c>
      <c r="C274" s="402"/>
      <c r="D274" s="402"/>
      <c r="E274" s="401">
        <v>1001</v>
      </c>
      <c r="F274" s="399">
        <v>1</v>
      </c>
      <c r="G274" s="406"/>
      <c r="H274" s="407">
        <v>930</v>
      </c>
      <c r="I274" s="405">
        <v>0.93</v>
      </c>
      <c r="J274" s="407">
        <v>0</v>
      </c>
      <c r="K274" s="405">
        <v>0</v>
      </c>
      <c r="L274" s="407">
        <v>8</v>
      </c>
      <c r="M274" s="405">
        <v>0.01</v>
      </c>
      <c r="N274" s="407">
        <v>8</v>
      </c>
      <c r="O274" s="405">
        <v>0.01</v>
      </c>
      <c r="P274" s="407">
        <v>54</v>
      </c>
      <c r="Q274" s="405">
        <v>0.05</v>
      </c>
      <c r="R274" s="407">
        <v>1</v>
      </c>
      <c r="S274" s="405">
        <v>0</v>
      </c>
    </row>
    <row r="275" spans="1:19" x14ac:dyDescent="0.2">
      <c r="A275" s="186" t="s">
        <v>789</v>
      </c>
      <c r="B275" s="186" t="s">
        <v>790</v>
      </c>
      <c r="C275" s="402"/>
      <c r="D275" s="402"/>
      <c r="E275" s="401">
        <v>2199</v>
      </c>
      <c r="F275" s="399">
        <v>1</v>
      </c>
      <c r="G275" s="406"/>
      <c r="H275" s="407">
        <v>2077</v>
      </c>
      <c r="I275" s="405">
        <v>0.94</v>
      </c>
      <c r="J275" s="407">
        <v>1</v>
      </c>
      <c r="K275" s="405">
        <v>0</v>
      </c>
      <c r="L275" s="407">
        <v>15</v>
      </c>
      <c r="M275" s="405">
        <v>0.01</v>
      </c>
      <c r="N275" s="407">
        <v>4</v>
      </c>
      <c r="O275" s="405">
        <v>0</v>
      </c>
      <c r="P275" s="407">
        <v>86</v>
      </c>
      <c r="Q275" s="405">
        <v>0.04</v>
      </c>
      <c r="R275" s="407">
        <v>16</v>
      </c>
      <c r="S275" s="405">
        <v>0.01</v>
      </c>
    </row>
    <row r="276" spans="1:19" x14ac:dyDescent="0.2">
      <c r="A276" s="186" t="s">
        <v>791</v>
      </c>
      <c r="B276" s="186" t="s">
        <v>792</v>
      </c>
      <c r="C276" s="402"/>
      <c r="D276" s="402"/>
      <c r="E276" s="401">
        <v>1383</v>
      </c>
      <c r="F276" s="399">
        <v>1</v>
      </c>
      <c r="G276" s="406"/>
      <c r="H276" s="407">
        <v>548</v>
      </c>
      <c r="I276" s="405">
        <v>0.4</v>
      </c>
      <c r="J276" s="407">
        <v>0</v>
      </c>
      <c r="K276" s="405">
        <v>0</v>
      </c>
      <c r="L276" s="407">
        <v>6</v>
      </c>
      <c r="M276" s="405">
        <v>0</v>
      </c>
      <c r="N276" s="407">
        <v>19</v>
      </c>
      <c r="O276" s="405">
        <v>0.01</v>
      </c>
      <c r="P276" s="407">
        <v>9</v>
      </c>
      <c r="Q276" s="405">
        <v>0.01</v>
      </c>
      <c r="R276" s="407">
        <v>801</v>
      </c>
      <c r="S276" s="405">
        <v>0.57999999999999996</v>
      </c>
    </row>
    <row r="277" spans="1:19" x14ac:dyDescent="0.2">
      <c r="A277" s="186" t="s">
        <v>793</v>
      </c>
      <c r="B277" s="186" t="s">
        <v>794</v>
      </c>
      <c r="C277" s="402"/>
      <c r="D277" s="402"/>
      <c r="E277" s="401">
        <v>545</v>
      </c>
      <c r="F277" s="399">
        <v>1</v>
      </c>
      <c r="G277" s="406"/>
      <c r="H277" s="407">
        <v>507</v>
      </c>
      <c r="I277" s="405">
        <v>0.93</v>
      </c>
      <c r="J277" s="407">
        <v>0</v>
      </c>
      <c r="K277" s="405">
        <v>0</v>
      </c>
      <c r="L277" s="407">
        <v>26</v>
      </c>
      <c r="M277" s="405">
        <v>0.05</v>
      </c>
      <c r="N277" s="407">
        <v>5</v>
      </c>
      <c r="O277" s="405">
        <v>0.01</v>
      </c>
      <c r="P277" s="407">
        <v>7</v>
      </c>
      <c r="Q277" s="405">
        <v>0.01</v>
      </c>
      <c r="R277" s="407">
        <v>0</v>
      </c>
      <c r="S277" s="405">
        <v>0</v>
      </c>
    </row>
    <row r="278" spans="1:19" x14ac:dyDescent="0.2">
      <c r="A278" s="198" t="s">
        <v>795</v>
      </c>
      <c r="B278" s="198" t="s">
        <v>796</v>
      </c>
      <c r="C278" s="402"/>
      <c r="D278" s="402"/>
      <c r="E278" s="408" t="s">
        <v>284</v>
      </c>
      <c r="F278" s="409" t="s">
        <v>284</v>
      </c>
      <c r="G278" s="410"/>
      <c r="H278" s="411" t="s">
        <v>284</v>
      </c>
      <c r="I278" s="412" t="s">
        <v>284</v>
      </c>
      <c r="J278" s="411" t="s">
        <v>284</v>
      </c>
      <c r="K278" s="412" t="s">
        <v>284</v>
      </c>
      <c r="L278" s="411" t="s">
        <v>284</v>
      </c>
      <c r="M278" s="412" t="s">
        <v>284</v>
      </c>
      <c r="N278" s="411" t="s">
        <v>284</v>
      </c>
      <c r="O278" s="412" t="s">
        <v>284</v>
      </c>
      <c r="P278" s="411" t="s">
        <v>284</v>
      </c>
      <c r="Q278" s="412" t="s">
        <v>284</v>
      </c>
      <c r="R278" s="411" t="s">
        <v>284</v>
      </c>
      <c r="S278" s="412" t="s">
        <v>284</v>
      </c>
    </row>
    <row r="279" spans="1:19" x14ac:dyDescent="0.2">
      <c r="A279" s="186" t="s">
        <v>797</v>
      </c>
      <c r="B279" s="186" t="s">
        <v>798</v>
      </c>
      <c r="C279" s="402"/>
      <c r="D279" s="402"/>
      <c r="E279" s="401">
        <v>1526</v>
      </c>
      <c r="F279" s="399">
        <v>1</v>
      </c>
      <c r="G279" s="406"/>
      <c r="H279" s="407">
        <v>1460</v>
      </c>
      <c r="I279" s="405">
        <v>0.96</v>
      </c>
      <c r="J279" s="407">
        <v>0</v>
      </c>
      <c r="K279" s="405">
        <v>0</v>
      </c>
      <c r="L279" s="407">
        <v>9</v>
      </c>
      <c r="M279" s="405">
        <v>0.01</v>
      </c>
      <c r="N279" s="407">
        <v>7</v>
      </c>
      <c r="O279" s="405">
        <v>0</v>
      </c>
      <c r="P279" s="407">
        <v>50</v>
      </c>
      <c r="Q279" s="405">
        <v>0.03</v>
      </c>
      <c r="R279" s="407">
        <v>0</v>
      </c>
      <c r="S279" s="405">
        <v>0</v>
      </c>
    </row>
    <row r="280" spans="1:19" x14ac:dyDescent="0.2">
      <c r="A280" s="186" t="s">
        <v>799</v>
      </c>
      <c r="B280" s="186" t="s">
        <v>800</v>
      </c>
      <c r="C280" s="402"/>
      <c r="D280" s="402"/>
      <c r="E280" s="401">
        <v>146</v>
      </c>
      <c r="F280" s="399">
        <v>1</v>
      </c>
      <c r="G280" s="406"/>
      <c r="H280" s="407">
        <v>138</v>
      </c>
      <c r="I280" s="405">
        <v>0.95</v>
      </c>
      <c r="J280" s="407">
        <v>0</v>
      </c>
      <c r="K280" s="405">
        <v>0</v>
      </c>
      <c r="L280" s="407">
        <v>1</v>
      </c>
      <c r="M280" s="405">
        <v>0.01</v>
      </c>
      <c r="N280" s="407">
        <v>4</v>
      </c>
      <c r="O280" s="405">
        <v>0.03</v>
      </c>
      <c r="P280" s="407">
        <v>3</v>
      </c>
      <c r="Q280" s="405">
        <v>0.02</v>
      </c>
      <c r="R280" s="407">
        <v>0</v>
      </c>
      <c r="S280" s="405">
        <v>0</v>
      </c>
    </row>
    <row r="281" spans="1:19" x14ac:dyDescent="0.2">
      <c r="A281" s="186" t="s">
        <v>801</v>
      </c>
      <c r="B281" s="186" t="s">
        <v>802</v>
      </c>
      <c r="C281" s="402"/>
      <c r="D281" s="402"/>
      <c r="E281" s="401">
        <v>804</v>
      </c>
      <c r="F281" s="399">
        <v>1</v>
      </c>
      <c r="G281" s="406"/>
      <c r="H281" s="407">
        <v>685</v>
      </c>
      <c r="I281" s="405">
        <v>0.85</v>
      </c>
      <c r="J281" s="407">
        <v>3</v>
      </c>
      <c r="K281" s="405">
        <v>0</v>
      </c>
      <c r="L281" s="407">
        <v>30</v>
      </c>
      <c r="M281" s="405">
        <v>0.04</v>
      </c>
      <c r="N281" s="407">
        <v>28</v>
      </c>
      <c r="O281" s="405">
        <v>0.03</v>
      </c>
      <c r="P281" s="407">
        <v>57</v>
      </c>
      <c r="Q281" s="405">
        <v>7.0000000000000007E-2</v>
      </c>
      <c r="R281" s="407">
        <v>1</v>
      </c>
      <c r="S281" s="405">
        <v>0</v>
      </c>
    </row>
    <row r="282" spans="1:19" x14ac:dyDescent="0.2">
      <c r="A282" s="186" t="s">
        <v>803</v>
      </c>
      <c r="B282" s="186" t="s">
        <v>804</v>
      </c>
      <c r="C282" s="402"/>
      <c r="D282" s="402"/>
      <c r="E282" s="401">
        <v>821</v>
      </c>
      <c r="F282" s="399">
        <v>1</v>
      </c>
      <c r="G282" s="406"/>
      <c r="H282" s="407">
        <v>799</v>
      </c>
      <c r="I282" s="405">
        <v>0.97</v>
      </c>
      <c r="J282" s="407">
        <v>1</v>
      </c>
      <c r="K282" s="405">
        <v>0</v>
      </c>
      <c r="L282" s="407">
        <v>10</v>
      </c>
      <c r="M282" s="405">
        <v>0.01</v>
      </c>
      <c r="N282" s="407">
        <v>3</v>
      </c>
      <c r="O282" s="405">
        <v>0</v>
      </c>
      <c r="P282" s="407">
        <v>8</v>
      </c>
      <c r="Q282" s="405">
        <v>0.01</v>
      </c>
      <c r="R282" s="407">
        <v>0</v>
      </c>
      <c r="S282" s="405">
        <v>0</v>
      </c>
    </row>
    <row r="283" spans="1:19" x14ac:dyDescent="0.2">
      <c r="A283" s="186" t="s">
        <v>805</v>
      </c>
      <c r="B283" s="186" t="s">
        <v>806</v>
      </c>
      <c r="C283" s="402"/>
      <c r="D283" s="402"/>
      <c r="E283" s="401">
        <v>1140</v>
      </c>
      <c r="F283" s="399">
        <v>1</v>
      </c>
      <c r="G283" s="406"/>
      <c r="H283" s="407">
        <v>1021</v>
      </c>
      <c r="I283" s="405">
        <v>0.9</v>
      </c>
      <c r="J283" s="407">
        <v>2</v>
      </c>
      <c r="K283" s="405">
        <v>0</v>
      </c>
      <c r="L283" s="407">
        <v>37</v>
      </c>
      <c r="M283" s="405">
        <v>0.03</v>
      </c>
      <c r="N283" s="407">
        <v>29</v>
      </c>
      <c r="O283" s="405">
        <v>0.03</v>
      </c>
      <c r="P283" s="407">
        <v>51</v>
      </c>
      <c r="Q283" s="405">
        <v>0.04</v>
      </c>
      <c r="R283" s="407">
        <v>0</v>
      </c>
      <c r="S283" s="405">
        <v>0</v>
      </c>
    </row>
    <row r="284" spans="1:19" x14ac:dyDescent="0.2">
      <c r="A284" s="186" t="s">
        <v>807</v>
      </c>
      <c r="B284" s="186" t="s">
        <v>808</v>
      </c>
      <c r="C284" s="402"/>
      <c r="D284" s="402"/>
      <c r="E284" s="401">
        <v>1130</v>
      </c>
      <c r="F284" s="399">
        <v>1</v>
      </c>
      <c r="G284" s="406"/>
      <c r="H284" s="407">
        <v>1001</v>
      </c>
      <c r="I284" s="405">
        <v>0.89</v>
      </c>
      <c r="J284" s="407">
        <v>1</v>
      </c>
      <c r="K284" s="405">
        <v>0</v>
      </c>
      <c r="L284" s="407">
        <v>14</v>
      </c>
      <c r="M284" s="405">
        <v>0.01</v>
      </c>
      <c r="N284" s="407">
        <v>20</v>
      </c>
      <c r="O284" s="405">
        <v>0.02</v>
      </c>
      <c r="P284" s="407">
        <v>93</v>
      </c>
      <c r="Q284" s="405">
        <v>0.08</v>
      </c>
      <c r="R284" s="407">
        <v>1</v>
      </c>
      <c r="S284" s="405">
        <v>0</v>
      </c>
    </row>
    <row r="285" spans="1:19" x14ac:dyDescent="0.2">
      <c r="A285" s="186" t="s">
        <v>809</v>
      </c>
      <c r="B285" s="186" t="s">
        <v>810</v>
      </c>
      <c r="C285" s="402"/>
      <c r="D285" s="402"/>
      <c r="E285" s="401">
        <v>320</v>
      </c>
      <c r="F285" s="399">
        <v>1</v>
      </c>
      <c r="G285" s="406"/>
      <c r="H285" s="407">
        <v>311</v>
      </c>
      <c r="I285" s="405">
        <v>0.97</v>
      </c>
      <c r="J285" s="407">
        <v>1</v>
      </c>
      <c r="K285" s="405">
        <v>0</v>
      </c>
      <c r="L285" s="407">
        <v>7</v>
      </c>
      <c r="M285" s="405">
        <v>0.02</v>
      </c>
      <c r="N285" s="407">
        <v>1</v>
      </c>
      <c r="O285" s="405">
        <v>0</v>
      </c>
      <c r="P285" s="407">
        <v>0</v>
      </c>
      <c r="Q285" s="405">
        <v>0</v>
      </c>
      <c r="R285" s="407">
        <v>0</v>
      </c>
      <c r="S285" s="405">
        <v>0</v>
      </c>
    </row>
    <row r="286" spans="1:19" x14ac:dyDescent="0.2">
      <c r="A286" s="186" t="s">
        <v>811</v>
      </c>
      <c r="B286" s="186" t="s">
        <v>812</v>
      </c>
      <c r="C286" s="402"/>
      <c r="D286" s="402"/>
      <c r="E286" s="401">
        <v>244</v>
      </c>
      <c r="F286" s="399">
        <v>1</v>
      </c>
      <c r="G286" s="406"/>
      <c r="H286" s="407">
        <v>231</v>
      </c>
      <c r="I286" s="405">
        <v>0.95</v>
      </c>
      <c r="J286" s="407">
        <v>0</v>
      </c>
      <c r="K286" s="405">
        <v>0</v>
      </c>
      <c r="L286" s="407">
        <v>3</v>
      </c>
      <c r="M286" s="405">
        <v>0.01</v>
      </c>
      <c r="N286" s="407">
        <v>4</v>
      </c>
      <c r="O286" s="405">
        <v>0.02</v>
      </c>
      <c r="P286" s="407">
        <v>6</v>
      </c>
      <c r="Q286" s="405">
        <v>0.02</v>
      </c>
      <c r="R286" s="407">
        <v>0</v>
      </c>
      <c r="S286" s="405">
        <v>0</v>
      </c>
    </row>
    <row r="287" spans="1:19" x14ac:dyDescent="0.2">
      <c r="A287" s="186" t="s">
        <v>813</v>
      </c>
      <c r="B287" s="186" t="s">
        <v>814</v>
      </c>
      <c r="C287" s="402"/>
      <c r="D287" s="402"/>
      <c r="E287" s="401">
        <v>826</v>
      </c>
      <c r="F287" s="399">
        <v>1</v>
      </c>
      <c r="G287" s="406"/>
      <c r="H287" s="407">
        <v>0</v>
      </c>
      <c r="I287" s="405">
        <v>0</v>
      </c>
      <c r="J287" s="407">
        <v>0</v>
      </c>
      <c r="K287" s="405">
        <v>0</v>
      </c>
      <c r="L287" s="407">
        <v>0</v>
      </c>
      <c r="M287" s="405">
        <v>0</v>
      </c>
      <c r="N287" s="407">
        <v>0</v>
      </c>
      <c r="O287" s="405">
        <v>0</v>
      </c>
      <c r="P287" s="407">
        <v>0</v>
      </c>
      <c r="Q287" s="405">
        <v>0</v>
      </c>
      <c r="R287" s="407">
        <v>826</v>
      </c>
      <c r="S287" s="405">
        <v>1</v>
      </c>
    </row>
    <row r="288" spans="1:19" x14ac:dyDescent="0.2">
      <c r="A288" s="186" t="s">
        <v>815</v>
      </c>
      <c r="B288" s="186" t="s">
        <v>816</v>
      </c>
      <c r="C288" s="402"/>
      <c r="D288" s="402"/>
      <c r="E288" s="401">
        <v>898</v>
      </c>
      <c r="F288" s="399">
        <v>1</v>
      </c>
      <c r="G288" s="406"/>
      <c r="H288" s="407">
        <v>848</v>
      </c>
      <c r="I288" s="405">
        <v>0.94</v>
      </c>
      <c r="J288" s="407">
        <v>1</v>
      </c>
      <c r="K288" s="405">
        <v>0</v>
      </c>
      <c r="L288" s="407">
        <v>30</v>
      </c>
      <c r="M288" s="405">
        <v>0.03</v>
      </c>
      <c r="N288" s="407">
        <v>1</v>
      </c>
      <c r="O288" s="405">
        <v>0</v>
      </c>
      <c r="P288" s="407">
        <v>18</v>
      </c>
      <c r="Q288" s="405">
        <v>0.02</v>
      </c>
      <c r="R288" s="407">
        <v>0</v>
      </c>
      <c r="S288" s="405">
        <v>0</v>
      </c>
    </row>
    <row r="289" spans="1:19" x14ac:dyDescent="0.2">
      <c r="A289" s="186" t="s">
        <v>817</v>
      </c>
      <c r="B289" s="186" t="s">
        <v>818</v>
      </c>
      <c r="C289" s="402"/>
      <c r="D289" s="402"/>
      <c r="E289" s="401">
        <v>708</v>
      </c>
      <c r="F289" s="399">
        <v>1</v>
      </c>
      <c r="G289" s="406"/>
      <c r="H289" s="407">
        <v>688</v>
      </c>
      <c r="I289" s="405">
        <v>0.97</v>
      </c>
      <c r="J289" s="407">
        <v>3</v>
      </c>
      <c r="K289" s="405">
        <v>0</v>
      </c>
      <c r="L289" s="407">
        <v>8</v>
      </c>
      <c r="M289" s="405">
        <v>0.01</v>
      </c>
      <c r="N289" s="407">
        <v>2</v>
      </c>
      <c r="O289" s="405">
        <v>0</v>
      </c>
      <c r="P289" s="407">
        <v>7</v>
      </c>
      <c r="Q289" s="405">
        <v>0.01</v>
      </c>
      <c r="R289" s="407">
        <v>0</v>
      </c>
      <c r="S289" s="405">
        <v>0</v>
      </c>
    </row>
    <row r="290" spans="1:19" x14ac:dyDescent="0.2">
      <c r="A290" s="186" t="s">
        <v>819</v>
      </c>
      <c r="B290" s="186" t="s">
        <v>820</v>
      </c>
      <c r="C290" s="402"/>
      <c r="D290" s="402"/>
      <c r="E290" s="401">
        <v>478</v>
      </c>
      <c r="F290" s="399">
        <v>1</v>
      </c>
      <c r="G290" s="406"/>
      <c r="H290" s="407">
        <v>439</v>
      </c>
      <c r="I290" s="405">
        <v>0.92</v>
      </c>
      <c r="J290" s="407">
        <v>0</v>
      </c>
      <c r="K290" s="405">
        <v>0</v>
      </c>
      <c r="L290" s="407">
        <v>18</v>
      </c>
      <c r="M290" s="405">
        <v>0.04</v>
      </c>
      <c r="N290" s="407">
        <v>12</v>
      </c>
      <c r="O290" s="405">
        <v>0.03</v>
      </c>
      <c r="P290" s="407">
        <v>9</v>
      </c>
      <c r="Q290" s="405">
        <v>0.02</v>
      </c>
      <c r="R290" s="407">
        <v>0</v>
      </c>
      <c r="S290" s="405">
        <v>0</v>
      </c>
    </row>
    <row r="291" spans="1:19" x14ac:dyDescent="0.2">
      <c r="A291" s="186" t="s">
        <v>821</v>
      </c>
      <c r="B291" s="186" t="s">
        <v>822</v>
      </c>
      <c r="C291" s="402"/>
      <c r="D291" s="402"/>
      <c r="E291" s="401">
        <v>303</v>
      </c>
      <c r="F291" s="399">
        <v>1</v>
      </c>
      <c r="G291" s="406"/>
      <c r="H291" s="407">
        <v>290</v>
      </c>
      <c r="I291" s="405">
        <v>0.96</v>
      </c>
      <c r="J291" s="407">
        <v>0</v>
      </c>
      <c r="K291" s="405">
        <v>0</v>
      </c>
      <c r="L291" s="407">
        <v>7</v>
      </c>
      <c r="M291" s="405">
        <v>0.02</v>
      </c>
      <c r="N291" s="407">
        <v>2</v>
      </c>
      <c r="O291" s="405">
        <v>0.01</v>
      </c>
      <c r="P291" s="407">
        <v>4</v>
      </c>
      <c r="Q291" s="405">
        <v>0.01</v>
      </c>
      <c r="R291" s="407">
        <v>0</v>
      </c>
      <c r="S291" s="405">
        <v>0</v>
      </c>
    </row>
    <row r="292" spans="1:19" x14ac:dyDescent="0.2">
      <c r="A292" s="186" t="s">
        <v>823</v>
      </c>
      <c r="B292" s="186" t="s">
        <v>824</v>
      </c>
      <c r="C292" s="402"/>
      <c r="D292" s="402"/>
      <c r="E292" s="401">
        <v>1235</v>
      </c>
      <c r="F292" s="399">
        <v>1</v>
      </c>
      <c r="G292" s="406"/>
      <c r="H292" s="407">
        <v>1149</v>
      </c>
      <c r="I292" s="405">
        <v>0.93</v>
      </c>
      <c r="J292" s="407">
        <v>0</v>
      </c>
      <c r="K292" s="405">
        <v>0</v>
      </c>
      <c r="L292" s="407">
        <v>59</v>
      </c>
      <c r="M292" s="405">
        <v>0.05</v>
      </c>
      <c r="N292" s="407">
        <v>10</v>
      </c>
      <c r="O292" s="405">
        <v>0.01</v>
      </c>
      <c r="P292" s="407">
        <v>13</v>
      </c>
      <c r="Q292" s="405">
        <v>0.01</v>
      </c>
      <c r="R292" s="407">
        <v>4</v>
      </c>
      <c r="S292" s="405">
        <v>0</v>
      </c>
    </row>
    <row r="293" spans="1:19" x14ac:dyDescent="0.2">
      <c r="A293" s="186" t="s">
        <v>825</v>
      </c>
      <c r="B293" s="186" t="s">
        <v>826</v>
      </c>
      <c r="C293" s="402"/>
      <c r="D293" s="402"/>
      <c r="E293" s="401">
        <v>348</v>
      </c>
      <c r="F293" s="399">
        <v>1</v>
      </c>
      <c r="G293" s="406"/>
      <c r="H293" s="407">
        <v>322</v>
      </c>
      <c r="I293" s="405">
        <v>0.93</v>
      </c>
      <c r="J293" s="407">
        <v>1</v>
      </c>
      <c r="K293" s="405">
        <v>0</v>
      </c>
      <c r="L293" s="407">
        <v>8</v>
      </c>
      <c r="M293" s="405">
        <v>0.02</v>
      </c>
      <c r="N293" s="407">
        <v>7</v>
      </c>
      <c r="O293" s="405">
        <v>0.02</v>
      </c>
      <c r="P293" s="407">
        <v>7</v>
      </c>
      <c r="Q293" s="405">
        <v>0.02</v>
      </c>
      <c r="R293" s="407">
        <v>3</v>
      </c>
      <c r="S293" s="405">
        <v>0.01</v>
      </c>
    </row>
    <row r="294" spans="1:19" x14ac:dyDescent="0.2">
      <c r="A294" s="186" t="s">
        <v>827</v>
      </c>
      <c r="B294" s="186" t="s">
        <v>828</v>
      </c>
      <c r="C294" s="402"/>
      <c r="D294" s="402"/>
      <c r="E294" s="401">
        <v>713</v>
      </c>
      <c r="F294" s="399">
        <v>1</v>
      </c>
      <c r="G294" s="406"/>
      <c r="H294" s="407">
        <v>622</v>
      </c>
      <c r="I294" s="405">
        <v>0.87</v>
      </c>
      <c r="J294" s="407">
        <v>2</v>
      </c>
      <c r="K294" s="405">
        <v>0</v>
      </c>
      <c r="L294" s="407">
        <v>21</v>
      </c>
      <c r="M294" s="405">
        <v>0.03</v>
      </c>
      <c r="N294" s="407">
        <v>23</v>
      </c>
      <c r="O294" s="405">
        <v>0.03</v>
      </c>
      <c r="P294" s="407">
        <v>45</v>
      </c>
      <c r="Q294" s="405">
        <v>0.06</v>
      </c>
      <c r="R294" s="407">
        <v>0</v>
      </c>
      <c r="S294" s="405">
        <v>0</v>
      </c>
    </row>
    <row r="295" spans="1:19" x14ac:dyDescent="0.2">
      <c r="A295" s="186" t="s">
        <v>829</v>
      </c>
      <c r="B295" s="186" t="s">
        <v>830</v>
      </c>
      <c r="C295" s="402"/>
      <c r="D295" s="402"/>
      <c r="E295" s="401">
        <v>305</v>
      </c>
      <c r="F295" s="399">
        <v>1</v>
      </c>
      <c r="G295" s="406"/>
      <c r="H295" s="407">
        <v>292</v>
      </c>
      <c r="I295" s="405">
        <v>0.96</v>
      </c>
      <c r="J295" s="407">
        <v>1</v>
      </c>
      <c r="K295" s="405">
        <v>0</v>
      </c>
      <c r="L295" s="407">
        <v>6</v>
      </c>
      <c r="M295" s="405">
        <v>0.02</v>
      </c>
      <c r="N295" s="407">
        <v>2</v>
      </c>
      <c r="O295" s="405">
        <v>0.01</v>
      </c>
      <c r="P295" s="407">
        <v>4</v>
      </c>
      <c r="Q295" s="405">
        <v>0.01</v>
      </c>
      <c r="R295" s="407">
        <v>0</v>
      </c>
      <c r="S295" s="405">
        <v>0</v>
      </c>
    </row>
    <row r="296" spans="1:19" x14ac:dyDescent="0.2">
      <c r="A296" s="186" t="s">
        <v>831</v>
      </c>
      <c r="B296" s="186" t="s">
        <v>832</v>
      </c>
      <c r="C296" s="402"/>
      <c r="D296" s="402"/>
      <c r="E296" s="401">
        <v>1051</v>
      </c>
      <c r="F296" s="399">
        <v>1</v>
      </c>
      <c r="G296" s="406"/>
      <c r="H296" s="407">
        <v>1014</v>
      </c>
      <c r="I296" s="405">
        <v>0.96</v>
      </c>
      <c r="J296" s="407">
        <v>0</v>
      </c>
      <c r="K296" s="405">
        <v>0</v>
      </c>
      <c r="L296" s="407">
        <v>16</v>
      </c>
      <c r="M296" s="405">
        <v>0.02</v>
      </c>
      <c r="N296" s="407">
        <v>7</v>
      </c>
      <c r="O296" s="405">
        <v>0.01</v>
      </c>
      <c r="P296" s="407">
        <v>12</v>
      </c>
      <c r="Q296" s="405">
        <v>0.01</v>
      </c>
      <c r="R296" s="407">
        <v>2</v>
      </c>
      <c r="S296" s="405">
        <v>0</v>
      </c>
    </row>
    <row r="297" spans="1:19" x14ac:dyDescent="0.2">
      <c r="A297" s="186" t="s">
        <v>833</v>
      </c>
      <c r="B297" s="186" t="s">
        <v>834</v>
      </c>
      <c r="C297" s="402"/>
      <c r="D297" s="402"/>
      <c r="E297" s="401">
        <v>426</v>
      </c>
      <c r="F297" s="399">
        <v>1</v>
      </c>
      <c r="G297" s="406"/>
      <c r="H297" s="407">
        <v>417</v>
      </c>
      <c r="I297" s="405">
        <v>0.98</v>
      </c>
      <c r="J297" s="407">
        <v>0</v>
      </c>
      <c r="K297" s="405">
        <v>0</v>
      </c>
      <c r="L297" s="407">
        <v>4</v>
      </c>
      <c r="M297" s="405">
        <v>0.01</v>
      </c>
      <c r="N297" s="407">
        <v>4</v>
      </c>
      <c r="O297" s="405">
        <v>0.01</v>
      </c>
      <c r="P297" s="407">
        <v>1</v>
      </c>
      <c r="Q297" s="405">
        <v>0</v>
      </c>
      <c r="R297" s="407">
        <v>0</v>
      </c>
      <c r="S297" s="405">
        <v>0</v>
      </c>
    </row>
    <row r="298" spans="1:19" x14ac:dyDescent="0.2">
      <c r="A298" s="186" t="s">
        <v>835</v>
      </c>
      <c r="B298" s="186" t="s">
        <v>836</v>
      </c>
      <c r="C298" s="402"/>
      <c r="D298" s="402"/>
      <c r="E298" s="401">
        <v>1938</v>
      </c>
      <c r="F298" s="399">
        <v>1</v>
      </c>
      <c r="G298" s="406"/>
      <c r="H298" s="407">
        <v>1588</v>
      </c>
      <c r="I298" s="405">
        <v>0.82</v>
      </c>
      <c r="J298" s="407">
        <v>0</v>
      </c>
      <c r="K298" s="405">
        <v>0</v>
      </c>
      <c r="L298" s="407">
        <v>33</v>
      </c>
      <c r="M298" s="405">
        <v>0.02</v>
      </c>
      <c r="N298" s="407">
        <v>97</v>
      </c>
      <c r="O298" s="405">
        <v>0.05</v>
      </c>
      <c r="P298" s="407">
        <v>201</v>
      </c>
      <c r="Q298" s="405">
        <v>0.1</v>
      </c>
      <c r="R298" s="407">
        <v>19</v>
      </c>
      <c r="S298" s="405">
        <v>0.01</v>
      </c>
    </row>
    <row r="299" spans="1:19" x14ac:dyDescent="0.2">
      <c r="A299" s="186" t="s">
        <v>837</v>
      </c>
      <c r="B299" s="186" t="s">
        <v>838</v>
      </c>
      <c r="C299" s="402"/>
      <c r="D299" s="402"/>
      <c r="E299" s="401">
        <v>816</v>
      </c>
      <c r="F299" s="399">
        <v>1</v>
      </c>
      <c r="G299" s="406"/>
      <c r="H299" s="407">
        <v>762</v>
      </c>
      <c r="I299" s="405">
        <v>0.93</v>
      </c>
      <c r="J299" s="407">
        <v>0</v>
      </c>
      <c r="K299" s="405">
        <v>0</v>
      </c>
      <c r="L299" s="407">
        <v>7</v>
      </c>
      <c r="M299" s="405">
        <v>0.01</v>
      </c>
      <c r="N299" s="407">
        <v>10</v>
      </c>
      <c r="O299" s="405">
        <v>0.01</v>
      </c>
      <c r="P299" s="407">
        <v>37</v>
      </c>
      <c r="Q299" s="405">
        <v>0.05</v>
      </c>
      <c r="R299" s="407">
        <v>0</v>
      </c>
      <c r="S299" s="405">
        <v>0</v>
      </c>
    </row>
    <row r="300" spans="1:19" x14ac:dyDescent="0.2">
      <c r="A300" s="198" t="s">
        <v>839</v>
      </c>
      <c r="B300" s="198" t="s">
        <v>840</v>
      </c>
      <c r="C300" s="402"/>
      <c r="D300" s="402"/>
      <c r="E300" s="408" t="s">
        <v>284</v>
      </c>
      <c r="F300" s="409" t="s">
        <v>284</v>
      </c>
      <c r="G300" s="410"/>
      <c r="H300" s="411" t="s">
        <v>284</v>
      </c>
      <c r="I300" s="412" t="s">
        <v>284</v>
      </c>
      <c r="J300" s="411" t="s">
        <v>284</v>
      </c>
      <c r="K300" s="412" t="s">
        <v>284</v>
      </c>
      <c r="L300" s="411" t="s">
        <v>284</v>
      </c>
      <c r="M300" s="412" t="s">
        <v>284</v>
      </c>
      <c r="N300" s="411" t="s">
        <v>284</v>
      </c>
      <c r="O300" s="412" t="s">
        <v>284</v>
      </c>
      <c r="P300" s="411" t="s">
        <v>284</v>
      </c>
      <c r="Q300" s="412" t="s">
        <v>284</v>
      </c>
      <c r="R300" s="411" t="s">
        <v>284</v>
      </c>
      <c r="S300" s="412" t="s">
        <v>284</v>
      </c>
    </row>
    <row r="301" spans="1:19" x14ac:dyDescent="0.2">
      <c r="A301" s="186" t="s">
        <v>841</v>
      </c>
      <c r="B301" s="186" t="s">
        <v>842</v>
      </c>
      <c r="C301" s="402"/>
      <c r="D301" s="402"/>
      <c r="E301" s="401">
        <v>148</v>
      </c>
      <c r="F301" s="399">
        <v>1</v>
      </c>
      <c r="G301" s="406"/>
      <c r="H301" s="407">
        <v>140</v>
      </c>
      <c r="I301" s="405">
        <v>0.95</v>
      </c>
      <c r="J301" s="407">
        <v>0</v>
      </c>
      <c r="K301" s="405">
        <v>0</v>
      </c>
      <c r="L301" s="407">
        <v>4</v>
      </c>
      <c r="M301" s="405">
        <v>0.03</v>
      </c>
      <c r="N301" s="407">
        <v>2</v>
      </c>
      <c r="O301" s="405">
        <v>0.01</v>
      </c>
      <c r="P301" s="407">
        <v>2</v>
      </c>
      <c r="Q301" s="405">
        <v>0.01</v>
      </c>
      <c r="R301" s="407">
        <v>0</v>
      </c>
      <c r="S301" s="405">
        <v>0</v>
      </c>
    </row>
    <row r="302" spans="1:19" x14ac:dyDescent="0.2">
      <c r="A302" s="186" t="s">
        <v>843</v>
      </c>
      <c r="B302" s="186" t="s">
        <v>844</v>
      </c>
      <c r="C302" s="402"/>
      <c r="D302" s="402"/>
      <c r="E302" s="401">
        <v>394</v>
      </c>
      <c r="F302" s="399">
        <v>1</v>
      </c>
      <c r="G302" s="406"/>
      <c r="H302" s="407">
        <v>345</v>
      </c>
      <c r="I302" s="405">
        <v>0.88</v>
      </c>
      <c r="J302" s="407">
        <v>1</v>
      </c>
      <c r="K302" s="405">
        <v>0</v>
      </c>
      <c r="L302" s="407">
        <v>18</v>
      </c>
      <c r="M302" s="405">
        <v>0.05</v>
      </c>
      <c r="N302" s="407">
        <v>7</v>
      </c>
      <c r="O302" s="405">
        <v>0.02</v>
      </c>
      <c r="P302" s="407">
        <v>22</v>
      </c>
      <c r="Q302" s="405">
        <v>0.06</v>
      </c>
      <c r="R302" s="407">
        <v>1</v>
      </c>
      <c r="S302" s="405">
        <v>0</v>
      </c>
    </row>
    <row r="303" spans="1:19" x14ac:dyDescent="0.2">
      <c r="A303" s="186" t="s">
        <v>845</v>
      </c>
      <c r="B303" s="186" t="s">
        <v>846</v>
      </c>
      <c r="C303" s="402"/>
      <c r="D303" s="402"/>
      <c r="E303" s="401">
        <v>1504</v>
      </c>
      <c r="F303" s="399">
        <v>1</v>
      </c>
      <c r="G303" s="406"/>
      <c r="H303" s="407">
        <v>1403</v>
      </c>
      <c r="I303" s="405">
        <v>0.93</v>
      </c>
      <c r="J303" s="407">
        <v>4</v>
      </c>
      <c r="K303" s="405">
        <v>0</v>
      </c>
      <c r="L303" s="407">
        <v>45</v>
      </c>
      <c r="M303" s="405">
        <v>0.03</v>
      </c>
      <c r="N303" s="407">
        <v>19</v>
      </c>
      <c r="O303" s="405">
        <v>0.01</v>
      </c>
      <c r="P303" s="407">
        <v>33</v>
      </c>
      <c r="Q303" s="405">
        <v>0.02</v>
      </c>
      <c r="R303" s="407">
        <v>0</v>
      </c>
      <c r="S303" s="405">
        <v>0</v>
      </c>
    </row>
    <row r="304" spans="1:19" x14ac:dyDescent="0.2">
      <c r="A304" s="186" t="s">
        <v>847</v>
      </c>
      <c r="B304" s="186" t="s">
        <v>848</v>
      </c>
      <c r="C304" s="402"/>
      <c r="D304" s="402"/>
      <c r="E304" s="401">
        <v>824</v>
      </c>
      <c r="F304" s="399">
        <v>1</v>
      </c>
      <c r="G304" s="406"/>
      <c r="H304" s="407">
        <v>713</v>
      </c>
      <c r="I304" s="405">
        <v>0.87</v>
      </c>
      <c r="J304" s="407">
        <v>4</v>
      </c>
      <c r="K304" s="405">
        <v>0</v>
      </c>
      <c r="L304" s="407">
        <v>33</v>
      </c>
      <c r="M304" s="405">
        <v>0.04</v>
      </c>
      <c r="N304" s="407">
        <v>19</v>
      </c>
      <c r="O304" s="405">
        <v>0.02</v>
      </c>
      <c r="P304" s="407">
        <v>55</v>
      </c>
      <c r="Q304" s="405">
        <v>7.0000000000000007E-2</v>
      </c>
      <c r="R304" s="407">
        <v>0</v>
      </c>
      <c r="S304" s="405">
        <v>0</v>
      </c>
    </row>
    <row r="305" spans="1:19" x14ac:dyDescent="0.2">
      <c r="A305" s="186" t="s">
        <v>849</v>
      </c>
      <c r="B305" s="186" t="s">
        <v>850</v>
      </c>
      <c r="C305" s="402"/>
      <c r="D305" s="402"/>
      <c r="E305" s="401">
        <v>1923</v>
      </c>
      <c r="F305" s="399">
        <v>1</v>
      </c>
      <c r="G305" s="406"/>
      <c r="H305" s="407">
        <v>1384</v>
      </c>
      <c r="I305" s="405">
        <v>0.72</v>
      </c>
      <c r="J305" s="407">
        <v>7</v>
      </c>
      <c r="K305" s="405">
        <v>0</v>
      </c>
      <c r="L305" s="407">
        <v>158</v>
      </c>
      <c r="M305" s="405">
        <v>0.08</v>
      </c>
      <c r="N305" s="407">
        <v>126</v>
      </c>
      <c r="O305" s="405">
        <v>7.0000000000000007E-2</v>
      </c>
      <c r="P305" s="407">
        <v>248</v>
      </c>
      <c r="Q305" s="405">
        <v>0.13</v>
      </c>
      <c r="R305" s="407">
        <v>0</v>
      </c>
      <c r="S305" s="405">
        <v>0</v>
      </c>
    </row>
    <row r="306" spans="1:19" x14ac:dyDescent="0.2">
      <c r="A306" s="198" t="s">
        <v>851</v>
      </c>
      <c r="B306" s="198" t="s">
        <v>852</v>
      </c>
      <c r="C306" s="402"/>
      <c r="D306" s="402"/>
      <c r="E306" s="408" t="s">
        <v>284</v>
      </c>
      <c r="F306" s="409" t="s">
        <v>284</v>
      </c>
      <c r="G306" s="410"/>
      <c r="H306" s="411" t="s">
        <v>284</v>
      </c>
      <c r="I306" s="412" t="s">
        <v>284</v>
      </c>
      <c r="J306" s="411" t="s">
        <v>284</v>
      </c>
      <c r="K306" s="412" t="s">
        <v>284</v>
      </c>
      <c r="L306" s="411" t="s">
        <v>284</v>
      </c>
      <c r="M306" s="412" t="s">
        <v>284</v>
      </c>
      <c r="N306" s="411" t="s">
        <v>284</v>
      </c>
      <c r="O306" s="412" t="s">
        <v>284</v>
      </c>
      <c r="P306" s="411" t="s">
        <v>284</v>
      </c>
      <c r="Q306" s="412" t="s">
        <v>284</v>
      </c>
      <c r="R306" s="411" t="s">
        <v>284</v>
      </c>
      <c r="S306" s="412" t="s">
        <v>284</v>
      </c>
    </row>
    <row r="307" spans="1:19" x14ac:dyDescent="0.2">
      <c r="A307" s="186" t="s">
        <v>853</v>
      </c>
      <c r="B307" s="186" t="s">
        <v>854</v>
      </c>
      <c r="C307" s="402"/>
      <c r="D307" s="402"/>
      <c r="E307" s="401">
        <v>1796</v>
      </c>
      <c r="F307" s="399">
        <v>1</v>
      </c>
      <c r="G307" s="406"/>
      <c r="H307" s="407">
        <v>1686</v>
      </c>
      <c r="I307" s="405">
        <v>0.94</v>
      </c>
      <c r="J307" s="407">
        <v>5</v>
      </c>
      <c r="K307" s="405">
        <v>0</v>
      </c>
      <c r="L307" s="407">
        <v>60</v>
      </c>
      <c r="M307" s="405">
        <v>0.03</v>
      </c>
      <c r="N307" s="407">
        <v>17</v>
      </c>
      <c r="O307" s="405">
        <v>0.01</v>
      </c>
      <c r="P307" s="407">
        <v>28</v>
      </c>
      <c r="Q307" s="405">
        <v>0.02</v>
      </c>
      <c r="R307" s="407">
        <v>0</v>
      </c>
      <c r="S307" s="405">
        <v>0</v>
      </c>
    </row>
    <row r="308" spans="1:19" x14ac:dyDescent="0.2">
      <c r="A308" s="186" t="s">
        <v>855</v>
      </c>
      <c r="B308" s="186" t="s">
        <v>856</v>
      </c>
      <c r="C308" s="402"/>
      <c r="D308" s="402"/>
      <c r="E308" s="401">
        <v>354</v>
      </c>
      <c r="F308" s="399">
        <v>1</v>
      </c>
      <c r="G308" s="406"/>
      <c r="H308" s="407">
        <v>332</v>
      </c>
      <c r="I308" s="405">
        <v>0.94</v>
      </c>
      <c r="J308" s="407">
        <v>1</v>
      </c>
      <c r="K308" s="405">
        <v>0</v>
      </c>
      <c r="L308" s="407">
        <v>7</v>
      </c>
      <c r="M308" s="405">
        <v>0.02</v>
      </c>
      <c r="N308" s="407">
        <v>10</v>
      </c>
      <c r="O308" s="405">
        <v>0.03</v>
      </c>
      <c r="P308" s="407">
        <v>4</v>
      </c>
      <c r="Q308" s="405">
        <v>0.01</v>
      </c>
      <c r="R308" s="407">
        <v>0</v>
      </c>
      <c r="S308" s="405">
        <v>0</v>
      </c>
    </row>
    <row r="309" spans="1:19" x14ac:dyDescent="0.2">
      <c r="A309" s="186" t="s">
        <v>857</v>
      </c>
      <c r="B309" s="186" t="s">
        <v>858</v>
      </c>
      <c r="C309" s="402"/>
      <c r="D309" s="402"/>
      <c r="E309" s="401">
        <v>314</v>
      </c>
      <c r="F309" s="399">
        <v>1</v>
      </c>
      <c r="G309" s="406"/>
      <c r="H309" s="407">
        <v>253</v>
      </c>
      <c r="I309" s="405">
        <v>0.81</v>
      </c>
      <c r="J309" s="407">
        <v>3</v>
      </c>
      <c r="K309" s="405">
        <v>0.01</v>
      </c>
      <c r="L309" s="407">
        <v>25</v>
      </c>
      <c r="M309" s="405">
        <v>0.08</v>
      </c>
      <c r="N309" s="407">
        <v>10</v>
      </c>
      <c r="O309" s="405">
        <v>0.03</v>
      </c>
      <c r="P309" s="407">
        <v>23</v>
      </c>
      <c r="Q309" s="405">
        <v>7.0000000000000007E-2</v>
      </c>
      <c r="R309" s="407">
        <v>0</v>
      </c>
      <c r="S309" s="405">
        <v>0</v>
      </c>
    </row>
    <row r="310" spans="1:19" x14ac:dyDescent="0.2">
      <c r="A310" s="186" t="s">
        <v>859</v>
      </c>
      <c r="B310" s="186" t="s">
        <v>860</v>
      </c>
      <c r="C310" s="402"/>
      <c r="D310" s="402"/>
      <c r="E310" s="401">
        <v>253</v>
      </c>
      <c r="F310" s="399">
        <v>1</v>
      </c>
      <c r="G310" s="406"/>
      <c r="H310" s="407">
        <v>235</v>
      </c>
      <c r="I310" s="405">
        <v>0.93</v>
      </c>
      <c r="J310" s="407">
        <v>1</v>
      </c>
      <c r="K310" s="405">
        <v>0</v>
      </c>
      <c r="L310" s="407">
        <v>3</v>
      </c>
      <c r="M310" s="405">
        <v>0.01</v>
      </c>
      <c r="N310" s="407">
        <v>5</v>
      </c>
      <c r="O310" s="405">
        <v>0.02</v>
      </c>
      <c r="P310" s="407">
        <v>9</v>
      </c>
      <c r="Q310" s="405">
        <v>0.04</v>
      </c>
      <c r="R310" s="407">
        <v>0</v>
      </c>
      <c r="S310" s="405">
        <v>0</v>
      </c>
    </row>
    <row r="311" spans="1:19" x14ac:dyDescent="0.2">
      <c r="A311" s="186" t="s">
        <v>861</v>
      </c>
      <c r="B311" s="186" t="s">
        <v>862</v>
      </c>
      <c r="C311" s="402"/>
      <c r="D311" s="402"/>
      <c r="E311" s="401">
        <v>474</v>
      </c>
      <c r="F311" s="399">
        <v>1</v>
      </c>
      <c r="G311" s="406"/>
      <c r="H311" s="407">
        <v>463</v>
      </c>
      <c r="I311" s="405">
        <v>0.98</v>
      </c>
      <c r="J311" s="407">
        <v>1</v>
      </c>
      <c r="K311" s="405">
        <v>0</v>
      </c>
      <c r="L311" s="407">
        <v>5</v>
      </c>
      <c r="M311" s="405">
        <v>0.01</v>
      </c>
      <c r="N311" s="407">
        <v>2</v>
      </c>
      <c r="O311" s="405">
        <v>0</v>
      </c>
      <c r="P311" s="407">
        <v>3</v>
      </c>
      <c r="Q311" s="405">
        <v>0.01</v>
      </c>
      <c r="R311" s="407">
        <v>0</v>
      </c>
      <c r="S311" s="405">
        <v>0</v>
      </c>
    </row>
    <row r="312" spans="1:19" x14ac:dyDescent="0.2">
      <c r="A312" s="186" t="s">
        <v>863</v>
      </c>
      <c r="B312" s="186" t="s">
        <v>864</v>
      </c>
      <c r="C312" s="402"/>
      <c r="D312" s="402"/>
      <c r="E312" s="401">
        <v>348</v>
      </c>
      <c r="F312" s="399">
        <v>1</v>
      </c>
      <c r="G312" s="406"/>
      <c r="H312" s="407">
        <v>301</v>
      </c>
      <c r="I312" s="405">
        <v>0.86</v>
      </c>
      <c r="J312" s="407">
        <v>1</v>
      </c>
      <c r="K312" s="405">
        <v>0</v>
      </c>
      <c r="L312" s="407">
        <v>34</v>
      </c>
      <c r="M312" s="405">
        <v>0.1</v>
      </c>
      <c r="N312" s="407">
        <v>2</v>
      </c>
      <c r="O312" s="405">
        <v>0.01</v>
      </c>
      <c r="P312" s="407">
        <v>10</v>
      </c>
      <c r="Q312" s="405">
        <v>0.03</v>
      </c>
      <c r="R312" s="407">
        <v>0</v>
      </c>
      <c r="S312" s="405">
        <v>0</v>
      </c>
    </row>
    <row r="313" spans="1:19" x14ac:dyDescent="0.2">
      <c r="A313" s="186" t="s">
        <v>865</v>
      </c>
      <c r="B313" s="186" t="s">
        <v>866</v>
      </c>
      <c r="C313" s="402"/>
      <c r="D313" s="402"/>
      <c r="E313" s="401">
        <v>890</v>
      </c>
      <c r="F313" s="399">
        <v>1</v>
      </c>
      <c r="G313" s="406"/>
      <c r="H313" s="407">
        <v>768</v>
      </c>
      <c r="I313" s="405">
        <v>0.86</v>
      </c>
      <c r="J313" s="407">
        <v>4</v>
      </c>
      <c r="K313" s="405">
        <v>0</v>
      </c>
      <c r="L313" s="407">
        <v>55</v>
      </c>
      <c r="M313" s="405">
        <v>0.06</v>
      </c>
      <c r="N313" s="407">
        <v>25</v>
      </c>
      <c r="O313" s="405">
        <v>0.03</v>
      </c>
      <c r="P313" s="407">
        <v>38</v>
      </c>
      <c r="Q313" s="405">
        <v>0.04</v>
      </c>
      <c r="R313" s="407">
        <v>0</v>
      </c>
      <c r="S313" s="405">
        <v>0</v>
      </c>
    </row>
    <row r="314" spans="1:19" x14ac:dyDescent="0.2">
      <c r="A314" s="186" t="s">
        <v>867</v>
      </c>
      <c r="B314" s="186" t="s">
        <v>868</v>
      </c>
      <c r="C314" s="402"/>
      <c r="D314" s="402"/>
      <c r="E314" s="401">
        <v>493</v>
      </c>
      <c r="F314" s="399">
        <v>1</v>
      </c>
      <c r="G314" s="406"/>
      <c r="H314" s="407">
        <v>467</v>
      </c>
      <c r="I314" s="405">
        <v>0.95</v>
      </c>
      <c r="J314" s="407">
        <v>0</v>
      </c>
      <c r="K314" s="405">
        <v>0</v>
      </c>
      <c r="L314" s="407">
        <v>14</v>
      </c>
      <c r="M314" s="405">
        <v>0.03</v>
      </c>
      <c r="N314" s="407">
        <v>7</v>
      </c>
      <c r="O314" s="405">
        <v>0.01</v>
      </c>
      <c r="P314" s="407">
        <v>5</v>
      </c>
      <c r="Q314" s="405">
        <v>0.01</v>
      </c>
      <c r="R314" s="407">
        <v>0</v>
      </c>
      <c r="S314" s="405">
        <v>0</v>
      </c>
    </row>
    <row r="315" spans="1:19" x14ac:dyDescent="0.2">
      <c r="A315" s="186" t="s">
        <v>869</v>
      </c>
      <c r="B315" s="186" t="s">
        <v>870</v>
      </c>
      <c r="C315" s="402"/>
      <c r="D315" s="402"/>
      <c r="E315" s="401">
        <v>257</v>
      </c>
      <c r="F315" s="399">
        <v>1</v>
      </c>
      <c r="G315" s="406"/>
      <c r="H315" s="407">
        <v>252</v>
      </c>
      <c r="I315" s="405">
        <v>0.98</v>
      </c>
      <c r="J315" s="407">
        <v>0</v>
      </c>
      <c r="K315" s="405">
        <v>0</v>
      </c>
      <c r="L315" s="407">
        <v>0</v>
      </c>
      <c r="M315" s="405">
        <v>0</v>
      </c>
      <c r="N315" s="407">
        <v>2</v>
      </c>
      <c r="O315" s="405">
        <v>0.01</v>
      </c>
      <c r="P315" s="407">
        <v>3</v>
      </c>
      <c r="Q315" s="405">
        <v>0.01</v>
      </c>
      <c r="R315" s="407">
        <v>0</v>
      </c>
      <c r="S315" s="405">
        <v>0</v>
      </c>
    </row>
    <row r="316" spans="1:19" x14ac:dyDescent="0.2">
      <c r="A316" s="186" t="s">
        <v>871</v>
      </c>
      <c r="B316" s="186" t="s">
        <v>872</v>
      </c>
      <c r="C316" s="402"/>
      <c r="D316" s="402"/>
      <c r="E316" s="401">
        <v>138</v>
      </c>
      <c r="F316" s="399">
        <v>1</v>
      </c>
      <c r="G316" s="406"/>
      <c r="H316" s="407">
        <v>134</v>
      </c>
      <c r="I316" s="405">
        <v>0.97</v>
      </c>
      <c r="J316" s="407">
        <v>0</v>
      </c>
      <c r="K316" s="405">
        <v>0</v>
      </c>
      <c r="L316" s="407">
        <v>1</v>
      </c>
      <c r="M316" s="405">
        <v>0.01</v>
      </c>
      <c r="N316" s="407">
        <v>1</v>
      </c>
      <c r="O316" s="405">
        <v>0.01</v>
      </c>
      <c r="P316" s="407">
        <v>2</v>
      </c>
      <c r="Q316" s="405">
        <v>0.01</v>
      </c>
      <c r="R316" s="407">
        <v>0</v>
      </c>
      <c r="S316" s="405">
        <v>0</v>
      </c>
    </row>
    <row r="317" spans="1:19" x14ac:dyDescent="0.2">
      <c r="A317" s="186" t="s">
        <v>873</v>
      </c>
      <c r="B317" s="186" t="s">
        <v>874</v>
      </c>
      <c r="C317" s="402"/>
      <c r="D317" s="402"/>
      <c r="E317" s="401">
        <v>500</v>
      </c>
      <c r="F317" s="399">
        <v>1</v>
      </c>
      <c r="G317" s="406"/>
      <c r="H317" s="407">
        <v>493</v>
      </c>
      <c r="I317" s="405">
        <v>0.99</v>
      </c>
      <c r="J317" s="407">
        <v>0</v>
      </c>
      <c r="K317" s="405">
        <v>0</v>
      </c>
      <c r="L317" s="407">
        <v>2</v>
      </c>
      <c r="M317" s="405">
        <v>0</v>
      </c>
      <c r="N317" s="407">
        <v>0</v>
      </c>
      <c r="O317" s="405">
        <v>0</v>
      </c>
      <c r="P317" s="407">
        <v>4</v>
      </c>
      <c r="Q317" s="405">
        <v>0.01</v>
      </c>
      <c r="R317" s="407">
        <v>1</v>
      </c>
      <c r="S317" s="405">
        <v>0</v>
      </c>
    </row>
    <row r="318" spans="1:19" x14ac:dyDescent="0.2">
      <c r="A318" s="186" t="s">
        <v>875</v>
      </c>
      <c r="B318" s="186" t="s">
        <v>876</v>
      </c>
      <c r="C318" s="402"/>
      <c r="D318" s="402"/>
      <c r="E318" s="401">
        <v>256</v>
      </c>
      <c r="F318" s="399">
        <v>1</v>
      </c>
      <c r="G318" s="406"/>
      <c r="H318" s="407">
        <v>244</v>
      </c>
      <c r="I318" s="405">
        <v>0.95</v>
      </c>
      <c r="J318" s="407">
        <v>1</v>
      </c>
      <c r="K318" s="405">
        <v>0</v>
      </c>
      <c r="L318" s="407">
        <v>5</v>
      </c>
      <c r="M318" s="405">
        <v>0.02</v>
      </c>
      <c r="N318" s="407">
        <v>3</v>
      </c>
      <c r="O318" s="405">
        <v>0.01</v>
      </c>
      <c r="P318" s="407">
        <v>3</v>
      </c>
      <c r="Q318" s="405">
        <v>0.01</v>
      </c>
      <c r="R318" s="407">
        <v>0</v>
      </c>
      <c r="S318" s="405">
        <v>0</v>
      </c>
    </row>
    <row r="319" spans="1:19" x14ac:dyDescent="0.2">
      <c r="A319" s="186" t="s">
        <v>877</v>
      </c>
      <c r="B319" s="186" t="s">
        <v>878</v>
      </c>
      <c r="C319" s="402"/>
      <c r="D319" s="402"/>
      <c r="E319" s="401">
        <v>913</v>
      </c>
      <c r="F319" s="399">
        <v>1</v>
      </c>
      <c r="G319" s="406"/>
      <c r="H319" s="407">
        <v>851</v>
      </c>
      <c r="I319" s="405">
        <v>0.93</v>
      </c>
      <c r="J319" s="407">
        <v>1</v>
      </c>
      <c r="K319" s="405">
        <v>0</v>
      </c>
      <c r="L319" s="407">
        <v>33</v>
      </c>
      <c r="M319" s="405">
        <v>0.04</v>
      </c>
      <c r="N319" s="407">
        <v>17</v>
      </c>
      <c r="O319" s="405">
        <v>0.02</v>
      </c>
      <c r="P319" s="407">
        <v>11</v>
      </c>
      <c r="Q319" s="405">
        <v>0.01</v>
      </c>
      <c r="R319" s="407">
        <v>0</v>
      </c>
      <c r="S319" s="405">
        <v>0</v>
      </c>
    </row>
    <row r="320" spans="1:19" x14ac:dyDescent="0.2">
      <c r="A320" s="186" t="s">
        <v>879</v>
      </c>
      <c r="B320" s="186" t="s">
        <v>880</v>
      </c>
      <c r="C320" s="402"/>
      <c r="D320" s="402"/>
      <c r="E320" s="401">
        <v>1601</v>
      </c>
      <c r="F320" s="399">
        <v>1</v>
      </c>
      <c r="G320" s="406"/>
      <c r="H320" s="407">
        <v>1197</v>
      </c>
      <c r="I320" s="405">
        <v>0.75</v>
      </c>
      <c r="J320" s="407">
        <v>9</v>
      </c>
      <c r="K320" s="405">
        <v>0.01</v>
      </c>
      <c r="L320" s="407">
        <v>40</v>
      </c>
      <c r="M320" s="405">
        <v>0.02</v>
      </c>
      <c r="N320" s="407">
        <v>130</v>
      </c>
      <c r="O320" s="405">
        <v>0.08</v>
      </c>
      <c r="P320" s="407">
        <v>224</v>
      </c>
      <c r="Q320" s="405">
        <v>0.14000000000000001</v>
      </c>
      <c r="R320" s="407">
        <v>1</v>
      </c>
      <c r="S320" s="405">
        <v>0</v>
      </c>
    </row>
    <row r="321" spans="1:19" x14ac:dyDescent="0.2">
      <c r="A321" s="186" t="s">
        <v>881</v>
      </c>
      <c r="B321" s="186" t="s">
        <v>882</v>
      </c>
      <c r="C321" s="402"/>
      <c r="D321" s="402"/>
      <c r="E321" s="401">
        <v>2105</v>
      </c>
      <c r="F321" s="399">
        <v>1</v>
      </c>
      <c r="G321" s="406"/>
      <c r="H321" s="407">
        <v>1955</v>
      </c>
      <c r="I321" s="405">
        <v>0.93</v>
      </c>
      <c r="J321" s="407">
        <v>2</v>
      </c>
      <c r="K321" s="405">
        <v>0</v>
      </c>
      <c r="L321" s="407">
        <v>35</v>
      </c>
      <c r="M321" s="405">
        <v>0.02</v>
      </c>
      <c r="N321" s="407">
        <v>22</v>
      </c>
      <c r="O321" s="405">
        <v>0.01</v>
      </c>
      <c r="P321" s="407">
        <v>91</v>
      </c>
      <c r="Q321" s="405">
        <v>0.04</v>
      </c>
      <c r="R321" s="407">
        <v>0</v>
      </c>
      <c r="S321" s="405">
        <v>0</v>
      </c>
    </row>
    <row r="322" spans="1:19" x14ac:dyDescent="0.2">
      <c r="A322" s="186" t="s">
        <v>883</v>
      </c>
      <c r="B322" s="186" t="s">
        <v>884</v>
      </c>
      <c r="C322" s="402"/>
      <c r="D322" s="402"/>
      <c r="E322" s="401">
        <v>1443</v>
      </c>
      <c r="F322" s="399">
        <v>1</v>
      </c>
      <c r="G322" s="406"/>
      <c r="H322" s="407">
        <v>1369</v>
      </c>
      <c r="I322" s="405">
        <v>0.95</v>
      </c>
      <c r="J322" s="407">
        <v>0</v>
      </c>
      <c r="K322" s="405">
        <v>0</v>
      </c>
      <c r="L322" s="407">
        <v>38</v>
      </c>
      <c r="M322" s="405">
        <v>0.03</v>
      </c>
      <c r="N322" s="407">
        <v>17</v>
      </c>
      <c r="O322" s="405">
        <v>0.01</v>
      </c>
      <c r="P322" s="407">
        <v>19</v>
      </c>
      <c r="Q322" s="405">
        <v>0.01</v>
      </c>
      <c r="R322" s="407">
        <v>0</v>
      </c>
      <c r="S322" s="405">
        <v>0</v>
      </c>
    </row>
    <row r="323" spans="1:19" x14ac:dyDescent="0.2">
      <c r="A323" s="186" t="s">
        <v>885</v>
      </c>
      <c r="B323" s="186" t="s">
        <v>886</v>
      </c>
      <c r="C323" s="402"/>
      <c r="D323" s="402"/>
      <c r="E323" s="401">
        <v>288</v>
      </c>
      <c r="F323" s="399">
        <v>1</v>
      </c>
      <c r="G323" s="406"/>
      <c r="H323" s="407">
        <v>274</v>
      </c>
      <c r="I323" s="405">
        <v>0.95</v>
      </c>
      <c r="J323" s="407">
        <v>1</v>
      </c>
      <c r="K323" s="405">
        <v>0</v>
      </c>
      <c r="L323" s="407">
        <v>3</v>
      </c>
      <c r="M323" s="405">
        <v>0.01</v>
      </c>
      <c r="N323" s="407">
        <v>2</v>
      </c>
      <c r="O323" s="405">
        <v>0.01</v>
      </c>
      <c r="P323" s="407">
        <v>8</v>
      </c>
      <c r="Q323" s="405">
        <v>0.03</v>
      </c>
      <c r="R323" s="407">
        <v>0</v>
      </c>
      <c r="S323" s="405">
        <v>0</v>
      </c>
    </row>
    <row r="324" spans="1:19" x14ac:dyDescent="0.2">
      <c r="A324" s="186" t="s">
        <v>887</v>
      </c>
      <c r="B324" s="186" t="s">
        <v>888</v>
      </c>
      <c r="C324" s="402"/>
      <c r="D324" s="402"/>
      <c r="E324" s="401">
        <v>467</v>
      </c>
      <c r="F324" s="399">
        <v>1</v>
      </c>
      <c r="G324" s="406"/>
      <c r="H324" s="407">
        <v>419</v>
      </c>
      <c r="I324" s="405">
        <v>0.9</v>
      </c>
      <c r="J324" s="407">
        <v>2</v>
      </c>
      <c r="K324" s="405">
        <v>0</v>
      </c>
      <c r="L324" s="407">
        <v>17</v>
      </c>
      <c r="M324" s="405">
        <v>0.04</v>
      </c>
      <c r="N324" s="407">
        <v>13</v>
      </c>
      <c r="O324" s="405">
        <v>0.03</v>
      </c>
      <c r="P324" s="407">
        <v>16</v>
      </c>
      <c r="Q324" s="405">
        <v>0.03</v>
      </c>
      <c r="R324" s="407">
        <v>0</v>
      </c>
      <c r="S324" s="405">
        <v>0</v>
      </c>
    </row>
    <row r="325" spans="1:19" x14ac:dyDescent="0.2">
      <c r="A325" s="186" t="s">
        <v>889</v>
      </c>
      <c r="B325" s="186" t="s">
        <v>890</v>
      </c>
      <c r="C325" s="402"/>
      <c r="D325" s="402"/>
      <c r="E325" s="401">
        <v>1127</v>
      </c>
      <c r="F325" s="399">
        <v>1</v>
      </c>
      <c r="G325" s="406"/>
      <c r="H325" s="407">
        <v>1079</v>
      </c>
      <c r="I325" s="405">
        <v>0.96</v>
      </c>
      <c r="J325" s="407">
        <v>2</v>
      </c>
      <c r="K325" s="405">
        <v>0</v>
      </c>
      <c r="L325" s="407">
        <v>3</v>
      </c>
      <c r="M325" s="405">
        <v>0</v>
      </c>
      <c r="N325" s="407">
        <v>0</v>
      </c>
      <c r="O325" s="405">
        <v>0</v>
      </c>
      <c r="P325" s="407">
        <v>43</v>
      </c>
      <c r="Q325" s="405">
        <v>0.04</v>
      </c>
      <c r="R325" s="407">
        <v>0</v>
      </c>
      <c r="S325" s="405">
        <v>0</v>
      </c>
    </row>
    <row r="326" spans="1:19" x14ac:dyDescent="0.2">
      <c r="A326" s="198" t="s">
        <v>891</v>
      </c>
      <c r="B326" s="198" t="s">
        <v>892</v>
      </c>
      <c r="C326" s="402"/>
      <c r="D326" s="402"/>
      <c r="E326" s="408" t="s">
        <v>284</v>
      </c>
      <c r="F326" s="409" t="s">
        <v>284</v>
      </c>
      <c r="G326" s="410"/>
      <c r="H326" s="411" t="s">
        <v>284</v>
      </c>
      <c r="I326" s="412" t="s">
        <v>284</v>
      </c>
      <c r="J326" s="411" t="s">
        <v>284</v>
      </c>
      <c r="K326" s="412" t="s">
        <v>284</v>
      </c>
      <c r="L326" s="411" t="s">
        <v>284</v>
      </c>
      <c r="M326" s="412" t="s">
        <v>284</v>
      </c>
      <c r="N326" s="411" t="s">
        <v>284</v>
      </c>
      <c r="O326" s="412" t="s">
        <v>284</v>
      </c>
      <c r="P326" s="411" t="s">
        <v>284</v>
      </c>
      <c r="Q326" s="412" t="s">
        <v>284</v>
      </c>
      <c r="R326" s="411" t="s">
        <v>284</v>
      </c>
      <c r="S326" s="412" t="s">
        <v>284</v>
      </c>
    </row>
    <row r="327" spans="1:19" x14ac:dyDescent="0.2">
      <c r="A327" s="186" t="s">
        <v>893</v>
      </c>
      <c r="B327" s="186" t="s">
        <v>894</v>
      </c>
      <c r="C327" s="402"/>
      <c r="D327" s="402"/>
      <c r="E327" s="401">
        <v>319</v>
      </c>
      <c r="F327" s="399">
        <v>1</v>
      </c>
      <c r="G327" s="406"/>
      <c r="H327" s="407">
        <v>296</v>
      </c>
      <c r="I327" s="405">
        <v>0.93</v>
      </c>
      <c r="J327" s="407">
        <v>1</v>
      </c>
      <c r="K327" s="405">
        <v>0</v>
      </c>
      <c r="L327" s="407">
        <v>12</v>
      </c>
      <c r="M327" s="405">
        <v>0.04</v>
      </c>
      <c r="N327" s="407">
        <v>2</v>
      </c>
      <c r="O327" s="405">
        <v>0.01</v>
      </c>
      <c r="P327" s="407">
        <v>8</v>
      </c>
      <c r="Q327" s="405">
        <v>0.03</v>
      </c>
      <c r="R327" s="407">
        <v>0</v>
      </c>
      <c r="S327" s="405">
        <v>0</v>
      </c>
    </row>
    <row r="328" spans="1:19" x14ac:dyDescent="0.2">
      <c r="A328" s="186" t="s">
        <v>895</v>
      </c>
      <c r="B328" s="186" t="s">
        <v>896</v>
      </c>
      <c r="C328" s="402"/>
      <c r="D328" s="402"/>
      <c r="E328" s="401">
        <v>2284</v>
      </c>
      <c r="F328" s="399">
        <v>1</v>
      </c>
      <c r="G328" s="406"/>
      <c r="H328" s="407">
        <v>1750</v>
      </c>
      <c r="I328" s="405">
        <v>0.77</v>
      </c>
      <c r="J328" s="407">
        <v>11</v>
      </c>
      <c r="K328" s="405">
        <v>0</v>
      </c>
      <c r="L328" s="407">
        <v>100</v>
      </c>
      <c r="M328" s="405">
        <v>0.04</v>
      </c>
      <c r="N328" s="407">
        <v>32</v>
      </c>
      <c r="O328" s="405">
        <v>0.01</v>
      </c>
      <c r="P328" s="407">
        <v>390</v>
      </c>
      <c r="Q328" s="405">
        <v>0.17</v>
      </c>
      <c r="R328" s="407">
        <v>1</v>
      </c>
      <c r="S328" s="405">
        <v>0</v>
      </c>
    </row>
    <row r="329" spans="1:19" x14ac:dyDescent="0.2">
      <c r="A329" s="186" t="s">
        <v>897</v>
      </c>
      <c r="B329" s="186" t="s">
        <v>898</v>
      </c>
      <c r="C329" s="402"/>
      <c r="D329" s="402"/>
      <c r="E329" s="401">
        <v>663</v>
      </c>
      <c r="F329" s="399">
        <v>1</v>
      </c>
      <c r="G329" s="406"/>
      <c r="H329" s="407">
        <v>616</v>
      </c>
      <c r="I329" s="405">
        <v>0.93</v>
      </c>
      <c r="J329" s="407">
        <v>2</v>
      </c>
      <c r="K329" s="405">
        <v>0</v>
      </c>
      <c r="L329" s="407">
        <v>25</v>
      </c>
      <c r="M329" s="405">
        <v>0.04</v>
      </c>
      <c r="N329" s="407">
        <v>11</v>
      </c>
      <c r="O329" s="405">
        <v>0.02</v>
      </c>
      <c r="P329" s="407">
        <v>9</v>
      </c>
      <c r="Q329" s="405">
        <v>0.01</v>
      </c>
      <c r="R329" s="407">
        <v>0</v>
      </c>
      <c r="S329" s="405">
        <v>0</v>
      </c>
    </row>
    <row r="330" spans="1:19" x14ac:dyDescent="0.2">
      <c r="A330" s="186" t="s">
        <v>899</v>
      </c>
      <c r="B330" s="186" t="s">
        <v>900</v>
      </c>
      <c r="C330" s="402"/>
      <c r="D330" s="402"/>
      <c r="E330" s="401">
        <v>470</v>
      </c>
      <c r="F330" s="399">
        <v>1</v>
      </c>
      <c r="G330" s="406"/>
      <c r="H330" s="407">
        <v>441</v>
      </c>
      <c r="I330" s="405">
        <v>0.94</v>
      </c>
      <c r="J330" s="407">
        <v>1</v>
      </c>
      <c r="K330" s="405">
        <v>0</v>
      </c>
      <c r="L330" s="407">
        <v>9</v>
      </c>
      <c r="M330" s="405">
        <v>0.02</v>
      </c>
      <c r="N330" s="407">
        <v>9</v>
      </c>
      <c r="O330" s="405">
        <v>0.02</v>
      </c>
      <c r="P330" s="407">
        <v>8</v>
      </c>
      <c r="Q330" s="405">
        <v>0.02</v>
      </c>
      <c r="R330" s="407">
        <v>2</v>
      </c>
      <c r="S330" s="405">
        <v>0</v>
      </c>
    </row>
    <row r="331" spans="1:19" x14ac:dyDescent="0.2">
      <c r="A331" s="186" t="s">
        <v>901</v>
      </c>
      <c r="B331" s="186" t="s">
        <v>902</v>
      </c>
      <c r="C331" s="402"/>
      <c r="D331" s="402"/>
      <c r="E331" s="401">
        <v>403</v>
      </c>
      <c r="F331" s="399">
        <v>1</v>
      </c>
      <c r="G331" s="406"/>
      <c r="H331" s="407">
        <v>381</v>
      </c>
      <c r="I331" s="405">
        <v>0.95</v>
      </c>
      <c r="J331" s="407">
        <v>0</v>
      </c>
      <c r="K331" s="405">
        <v>0</v>
      </c>
      <c r="L331" s="407">
        <v>18</v>
      </c>
      <c r="M331" s="405">
        <v>0.04</v>
      </c>
      <c r="N331" s="407">
        <v>1</v>
      </c>
      <c r="O331" s="405">
        <v>0</v>
      </c>
      <c r="P331" s="407">
        <v>3</v>
      </c>
      <c r="Q331" s="405">
        <v>0.01</v>
      </c>
      <c r="R331" s="407">
        <v>0</v>
      </c>
      <c r="S331" s="405">
        <v>0</v>
      </c>
    </row>
    <row r="332" spans="1:19" x14ac:dyDescent="0.2">
      <c r="A332" s="186" t="s">
        <v>903</v>
      </c>
      <c r="B332" s="186" t="s">
        <v>904</v>
      </c>
      <c r="C332" s="402"/>
      <c r="D332" s="402"/>
      <c r="E332" s="401">
        <v>507</v>
      </c>
      <c r="F332" s="399">
        <v>1</v>
      </c>
      <c r="G332" s="406"/>
      <c r="H332" s="407">
        <v>500</v>
      </c>
      <c r="I332" s="405">
        <v>0.99</v>
      </c>
      <c r="J332" s="407">
        <v>1</v>
      </c>
      <c r="K332" s="405">
        <v>0</v>
      </c>
      <c r="L332" s="407">
        <v>0</v>
      </c>
      <c r="M332" s="405">
        <v>0</v>
      </c>
      <c r="N332" s="407">
        <v>0</v>
      </c>
      <c r="O332" s="405">
        <v>0</v>
      </c>
      <c r="P332" s="407">
        <v>6</v>
      </c>
      <c r="Q332" s="405">
        <v>0.01</v>
      </c>
      <c r="R332" s="407">
        <v>0</v>
      </c>
      <c r="S332" s="405">
        <v>0</v>
      </c>
    </row>
    <row r="333" spans="1:19" x14ac:dyDescent="0.2">
      <c r="A333" s="186" t="s">
        <v>905</v>
      </c>
      <c r="B333" s="186" t="s">
        <v>906</v>
      </c>
      <c r="C333" s="402"/>
      <c r="D333" s="402"/>
      <c r="E333" s="401">
        <v>429</v>
      </c>
      <c r="F333" s="399">
        <v>1</v>
      </c>
      <c r="G333" s="406"/>
      <c r="H333" s="407">
        <v>417</v>
      </c>
      <c r="I333" s="405">
        <v>0.97</v>
      </c>
      <c r="J333" s="407">
        <v>0</v>
      </c>
      <c r="K333" s="405">
        <v>0</v>
      </c>
      <c r="L333" s="407">
        <v>4</v>
      </c>
      <c r="M333" s="405">
        <v>0.01</v>
      </c>
      <c r="N333" s="407">
        <v>2</v>
      </c>
      <c r="O333" s="405">
        <v>0</v>
      </c>
      <c r="P333" s="407">
        <v>6</v>
      </c>
      <c r="Q333" s="405">
        <v>0.01</v>
      </c>
      <c r="R333" s="407">
        <v>0</v>
      </c>
      <c r="S333" s="405">
        <v>0</v>
      </c>
    </row>
    <row r="334" spans="1:19" x14ac:dyDescent="0.2">
      <c r="A334" s="186" t="s">
        <v>907</v>
      </c>
      <c r="B334" s="186" t="s">
        <v>94</v>
      </c>
      <c r="C334" s="402"/>
      <c r="D334" s="402"/>
      <c r="E334" s="401">
        <v>803</v>
      </c>
      <c r="F334" s="399">
        <v>1</v>
      </c>
      <c r="G334" s="406"/>
      <c r="H334" s="407">
        <v>752</v>
      </c>
      <c r="I334" s="405">
        <v>0.94</v>
      </c>
      <c r="J334" s="407">
        <v>1</v>
      </c>
      <c r="K334" s="405">
        <v>0</v>
      </c>
      <c r="L334" s="407">
        <v>26</v>
      </c>
      <c r="M334" s="405">
        <v>0.03</v>
      </c>
      <c r="N334" s="407">
        <v>11</v>
      </c>
      <c r="O334" s="405">
        <v>0.01</v>
      </c>
      <c r="P334" s="407">
        <v>13</v>
      </c>
      <c r="Q334" s="405">
        <v>0.02</v>
      </c>
      <c r="R334" s="407">
        <v>0</v>
      </c>
      <c r="S334" s="405">
        <v>0</v>
      </c>
    </row>
    <row r="335" spans="1:19" x14ac:dyDescent="0.2">
      <c r="A335" s="186"/>
      <c r="B335" s="186"/>
      <c r="C335" s="402"/>
      <c r="D335" s="402"/>
      <c r="E335" s="401"/>
      <c r="F335" s="399"/>
      <c r="G335" s="406"/>
      <c r="H335" s="407"/>
      <c r="I335" s="405"/>
      <c r="J335" s="407"/>
      <c r="K335" s="405"/>
      <c r="L335" s="407"/>
      <c r="M335" s="405"/>
      <c r="N335" s="407"/>
      <c r="O335" s="405"/>
      <c r="P335" s="407"/>
      <c r="Q335" s="405"/>
      <c r="R335" s="407"/>
      <c r="S335" s="405"/>
    </row>
    <row r="336" spans="1:19" x14ac:dyDescent="0.2">
      <c r="A336" s="186"/>
      <c r="B336" s="186"/>
      <c r="C336" s="402"/>
      <c r="D336" s="402"/>
      <c r="E336" s="401"/>
      <c r="F336" s="399"/>
      <c r="G336" s="406"/>
      <c r="H336" s="407"/>
      <c r="I336" s="405"/>
      <c r="J336" s="407"/>
      <c r="K336" s="405"/>
      <c r="L336" s="407"/>
      <c r="M336" s="405"/>
      <c r="N336" s="407"/>
      <c r="O336" s="405"/>
      <c r="P336" s="407"/>
      <c r="Q336" s="405"/>
      <c r="R336" s="407"/>
      <c r="S336" s="405"/>
    </row>
    <row r="337" spans="1:19" x14ac:dyDescent="0.2">
      <c r="A337" s="186"/>
      <c r="B337" s="186"/>
      <c r="C337" s="402"/>
      <c r="D337" s="402"/>
      <c r="E337" s="401"/>
      <c r="F337" s="399"/>
      <c r="G337" s="406"/>
      <c r="H337" s="407"/>
      <c r="I337" s="405"/>
      <c r="J337" s="407"/>
      <c r="K337" s="405"/>
      <c r="L337" s="407"/>
      <c r="M337" s="405"/>
      <c r="N337" s="407"/>
      <c r="O337" s="405"/>
      <c r="P337" s="407"/>
      <c r="Q337" s="405"/>
      <c r="R337" s="407"/>
      <c r="S337" s="405"/>
    </row>
    <row r="338" spans="1:19" x14ac:dyDescent="0.2">
      <c r="A338" s="368"/>
      <c r="B338" s="368"/>
      <c r="C338" s="368"/>
      <c r="D338" s="368"/>
      <c r="E338" s="368"/>
      <c r="F338" s="368"/>
      <c r="G338" s="413"/>
      <c r="H338" s="413"/>
      <c r="I338" s="413"/>
      <c r="J338" s="413"/>
      <c r="K338" s="413"/>
      <c r="L338" s="413"/>
      <c r="M338" s="413"/>
      <c r="N338" s="413"/>
      <c r="O338" s="413"/>
      <c r="P338" s="413"/>
      <c r="Q338" s="413"/>
      <c r="R338" s="413"/>
      <c r="S338" s="413"/>
    </row>
    <row r="339" spans="1:19" x14ac:dyDescent="0.2">
      <c r="A339" s="366" t="s">
        <v>231</v>
      </c>
      <c r="B339" s="368"/>
      <c r="C339" s="368"/>
      <c r="D339" s="368"/>
      <c r="E339" s="413"/>
      <c r="F339" s="413"/>
      <c r="G339" s="413"/>
      <c r="H339" s="413"/>
      <c r="I339" s="413"/>
      <c r="J339" s="413"/>
      <c r="K339" s="413"/>
      <c r="L339" s="413"/>
      <c r="M339" s="413"/>
      <c r="N339" s="413"/>
      <c r="O339" s="413"/>
      <c r="P339" s="413"/>
      <c r="Q339" s="413"/>
      <c r="R339" s="413"/>
      <c r="S339" s="413"/>
    </row>
    <row r="340" spans="1:19" ht="36" customHeight="1" x14ac:dyDescent="0.2">
      <c r="A340" s="414">
        <v>1</v>
      </c>
      <c r="B340" s="757" t="s">
        <v>910</v>
      </c>
      <c r="C340" s="757"/>
      <c r="D340" s="757"/>
      <c r="E340" s="757"/>
      <c r="F340" s="757"/>
      <c r="G340" s="757"/>
      <c r="H340" s="757"/>
      <c r="I340" s="757"/>
      <c r="J340" s="757"/>
      <c r="K340" s="757"/>
      <c r="L340" s="757"/>
      <c r="M340" s="757"/>
      <c r="N340" s="757"/>
      <c r="O340" s="757"/>
      <c r="P340" s="757"/>
      <c r="Q340" s="757"/>
      <c r="R340" s="757"/>
      <c r="S340" s="757"/>
    </row>
    <row r="341" spans="1:19" x14ac:dyDescent="0.2">
      <c r="A341" s="367">
        <v>2</v>
      </c>
      <c r="B341" s="368" t="s">
        <v>1055</v>
      </c>
      <c r="C341" s="368"/>
      <c r="D341" s="368"/>
      <c r="E341" s="413"/>
      <c r="F341" s="413"/>
      <c r="G341" s="413"/>
      <c r="H341" s="413"/>
      <c r="I341" s="413"/>
      <c r="J341" s="413"/>
      <c r="K341" s="413"/>
      <c r="L341" s="413"/>
      <c r="M341" s="413"/>
      <c r="N341" s="413"/>
      <c r="O341" s="413"/>
      <c r="P341" s="413"/>
      <c r="Q341" s="413"/>
      <c r="R341" s="413"/>
      <c r="S341" s="413"/>
    </row>
    <row r="342" spans="1:19" x14ac:dyDescent="0.2">
      <c r="A342" s="367">
        <v>3</v>
      </c>
      <c r="B342" s="368" t="s">
        <v>1056</v>
      </c>
      <c r="C342" s="368"/>
      <c r="D342" s="368"/>
      <c r="E342" s="413"/>
      <c r="F342" s="413"/>
      <c r="G342" s="413"/>
      <c r="H342" s="413"/>
      <c r="I342" s="413"/>
      <c r="J342" s="413"/>
      <c r="K342" s="413"/>
      <c r="L342" s="413"/>
      <c r="M342" s="413"/>
      <c r="N342" s="413"/>
      <c r="O342" s="413"/>
      <c r="P342" s="413"/>
      <c r="Q342" s="413"/>
      <c r="R342" s="413"/>
      <c r="S342" s="413"/>
    </row>
    <row r="343" spans="1:19" x14ac:dyDescent="0.2">
      <c r="A343" s="367">
        <v>4</v>
      </c>
      <c r="B343" s="368" t="s">
        <v>1002</v>
      </c>
      <c r="C343" s="368"/>
      <c r="D343" s="368"/>
      <c r="E343" s="413"/>
      <c r="F343" s="413"/>
      <c r="G343" s="413"/>
      <c r="H343" s="413"/>
      <c r="I343" s="413"/>
      <c r="J343" s="413"/>
      <c r="K343" s="413"/>
      <c r="L343" s="413"/>
      <c r="M343" s="413"/>
      <c r="N343" s="413"/>
      <c r="O343" s="413"/>
      <c r="P343" s="413"/>
      <c r="Q343" s="413"/>
      <c r="R343" s="413"/>
      <c r="S343" s="413"/>
    </row>
    <row r="344" spans="1:19" x14ac:dyDescent="0.2">
      <c r="A344" s="366"/>
      <c r="B344" s="369" t="s">
        <v>966</v>
      </c>
      <c r="C344" s="369"/>
      <c r="D344" s="368"/>
      <c r="E344" s="413"/>
      <c r="F344" s="413"/>
      <c r="G344" s="413"/>
      <c r="H344" s="413"/>
      <c r="I344" s="413"/>
      <c r="J344" s="413"/>
      <c r="K344" s="413"/>
      <c r="L344" s="413"/>
      <c r="M344" s="413"/>
      <c r="N344" s="413"/>
      <c r="O344" s="413"/>
      <c r="P344" s="413"/>
      <c r="Q344" s="413"/>
      <c r="R344" s="413"/>
      <c r="S344" s="413"/>
    </row>
    <row r="345" spans="1:19" x14ac:dyDescent="0.2">
      <c r="A345" s="366"/>
      <c r="B345" s="369" t="s">
        <v>915</v>
      </c>
      <c r="C345" s="369"/>
      <c r="D345" s="368"/>
      <c r="E345" s="413"/>
      <c r="F345" s="413"/>
      <c r="G345" s="413"/>
      <c r="H345" s="413"/>
      <c r="I345" s="413"/>
      <c r="J345" s="413"/>
      <c r="K345" s="413"/>
      <c r="L345" s="413"/>
      <c r="M345" s="413"/>
      <c r="N345" s="413"/>
      <c r="O345" s="413"/>
      <c r="P345" s="413"/>
      <c r="Q345" s="413"/>
      <c r="R345" s="413"/>
      <c r="S345" s="413"/>
    </row>
    <row r="346" spans="1:19" x14ac:dyDescent="0.2">
      <c r="A346" s="366" t="s">
        <v>262</v>
      </c>
      <c r="B346" s="369" t="s">
        <v>1057</v>
      </c>
      <c r="C346" s="215"/>
      <c r="D346" s="368"/>
      <c r="E346" s="413"/>
      <c r="F346" s="413"/>
      <c r="G346" s="413"/>
      <c r="H346" s="413"/>
      <c r="I346" s="413"/>
      <c r="J346" s="413"/>
      <c r="K346" s="413"/>
      <c r="L346" s="413"/>
      <c r="M346" s="413"/>
      <c r="N346" s="413"/>
      <c r="O346" s="413"/>
      <c r="P346" s="413"/>
      <c r="Q346" s="413"/>
      <c r="R346" s="413"/>
      <c r="S346" s="413"/>
    </row>
    <row r="347" spans="1:19" x14ac:dyDescent="0.2">
      <c r="A347" s="225" t="s">
        <v>284</v>
      </c>
      <c r="B347" s="215" t="s">
        <v>916</v>
      </c>
      <c r="C347" s="370"/>
      <c r="D347" s="371"/>
      <c r="E347" s="413"/>
      <c r="F347" s="413"/>
      <c r="G347" s="413"/>
      <c r="H347" s="413"/>
      <c r="I347" s="413"/>
      <c r="J347" s="413"/>
      <c r="K347" s="413"/>
      <c r="L347" s="413"/>
      <c r="M347" s="413"/>
      <c r="N347" s="413"/>
      <c r="O347" s="413"/>
      <c r="P347" s="413"/>
      <c r="Q347" s="413"/>
      <c r="R347" s="413"/>
      <c r="S347" s="413"/>
    </row>
    <row r="348" spans="1:19" x14ac:dyDescent="0.2">
      <c r="A348" s="368"/>
      <c r="B348" s="370"/>
      <c r="C348" s="369"/>
      <c r="D348" s="368"/>
      <c r="E348" s="413"/>
      <c r="F348" s="413"/>
      <c r="G348" s="413"/>
      <c r="H348" s="413"/>
      <c r="I348" s="413"/>
      <c r="J348" s="413"/>
      <c r="K348" s="413"/>
      <c r="L348" s="413"/>
      <c r="M348" s="413"/>
      <c r="N348" s="413"/>
      <c r="O348" s="413"/>
      <c r="P348" s="413"/>
      <c r="Q348" s="413"/>
      <c r="R348" s="413"/>
      <c r="S348" s="413"/>
    </row>
    <row r="349" spans="1:19" x14ac:dyDescent="0.2">
      <c r="A349" s="366" t="s">
        <v>969</v>
      </c>
      <c r="B349" s="369" t="s">
        <v>970</v>
      </c>
      <c r="C349" s="233"/>
      <c r="D349" s="368"/>
      <c r="E349" s="413"/>
      <c r="F349" s="413"/>
      <c r="G349" s="413"/>
      <c r="H349" s="413"/>
      <c r="I349" s="413"/>
      <c r="J349" s="413"/>
      <c r="K349" s="413"/>
      <c r="L349" s="413"/>
      <c r="M349" s="413"/>
      <c r="N349" s="413"/>
      <c r="O349" s="413"/>
      <c r="P349" s="413"/>
      <c r="Q349" s="413"/>
      <c r="R349" s="413"/>
      <c r="S349" s="413"/>
    </row>
    <row r="350" spans="1:19" x14ac:dyDescent="0.2">
      <c r="A350" s="368"/>
      <c r="B350" s="233" t="s">
        <v>919</v>
      </c>
      <c r="C350" s="234"/>
      <c r="D350" s="234"/>
      <c r="E350" s="415"/>
      <c r="F350" s="415"/>
      <c r="G350" s="415"/>
      <c r="H350" s="415"/>
      <c r="I350" s="415"/>
      <c r="J350" s="415"/>
      <c r="K350" s="415"/>
      <c r="L350" s="415"/>
      <c r="M350" s="415"/>
      <c r="N350" s="415"/>
      <c r="O350" s="415"/>
      <c r="P350" s="415"/>
      <c r="Q350" s="415"/>
      <c r="R350" s="415"/>
      <c r="S350" s="415"/>
    </row>
    <row r="351" spans="1:19" x14ac:dyDescent="0.2">
      <c r="A351" s="234"/>
      <c r="B351" s="266" t="s">
        <v>920</v>
      </c>
      <c r="C351" s="234"/>
      <c r="D351" s="234"/>
      <c r="E351" s="234"/>
      <c r="F351" s="234"/>
      <c r="G351" s="264"/>
      <c r="H351" s="264"/>
      <c r="I351" s="264"/>
      <c r="J351" s="264"/>
      <c r="K351" s="234"/>
      <c r="L351" s="265"/>
      <c r="M351" s="265"/>
      <c r="N351" s="265"/>
      <c r="O351" s="265"/>
      <c r="P351" s="265"/>
      <c r="Q351" s="265"/>
      <c r="R351" s="265"/>
      <c r="S351" s="265"/>
    </row>
    <row r="352" spans="1:19" x14ac:dyDescent="0.2">
      <c r="A352" s="234"/>
      <c r="B352" s="266" t="s">
        <v>921</v>
      </c>
      <c r="C352" s="368"/>
      <c r="D352" s="372"/>
      <c r="E352" s="234"/>
      <c r="F352" s="234"/>
      <c r="G352" s="264"/>
      <c r="H352" s="264"/>
      <c r="I352" s="264"/>
      <c r="J352" s="264"/>
      <c r="K352" s="234"/>
      <c r="L352" s="265"/>
      <c r="M352" s="265"/>
      <c r="N352" s="265"/>
      <c r="O352" s="265"/>
      <c r="P352" s="265"/>
      <c r="Q352" s="265"/>
      <c r="R352" s="265"/>
      <c r="S352" s="265"/>
    </row>
    <row r="353" spans="1:19" x14ac:dyDescent="0.2">
      <c r="A353" s="368"/>
      <c r="B353" s="368"/>
      <c r="C353" s="368"/>
      <c r="D353" s="368"/>
      <c r="E353" s="416"/>
      <c r="F353" s="416"/>
      <c r="G353" s="417"/>
      <c r="H353" s="417"/>
      <c r="I353" s="417"/>
      <c r="J353" s="417"/>
      <c r="K353" s="417"/>
      <c r="L353" s="417"/>
      <c r="M353" s="417"/>
      <c r="N353" s="417"/>
      <c r="O353" s="417"/>
      <c r="P353" s="417"/>
      <c r="Q353" s="417"/>
      <c r="R353" s="417"/>
      <c r="S353" s="417"/>
    </row>
  </sheetData>
  <mergeCells count="9">
    <mergeCell ref="B340:S340"/>
    <mergeCell ref="A1:S1"/>
    <mergeCell ref="E4:F5"/>
    <mergeCell ref="H4:I5"/>
    <mergeCell ref="J4:K5"/>
    <mergeCell ref="L4:M5"/>
    <mergeCell ref="N4:O5"/>
    <mergeCell ref="P4:Q5"/>
    <mergeCell ref="R4:S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352"/>
  <sheetViews>
    <sheetView workbookViewId="0">
      <selection sqref="A1:J1"/>
    </sheetView>
  </sheetViews>
  <sheetFormatPr defaultRowHeight="15" x14ac:dyDescent="0.2"/>
  <cols>
    <col min="1" max="1" width="8.88671875" bestFit="1" customWidth="1"/>
    <col min="2" max="2" width="21" customWidth="1"/>
    <col min="3" max="3" width="21.5546875" hidden="1" customWidth="1"/>
    <col min="4" max="4" width="8.88671875" hidden="1" customWidth="1"/>
    <col min="5" max="15" width="11.109375" customWidth="1"/>
    <col min="16" max="16" width="8.88671875" customWidth="1"/>
  </cols>
  <sheetData>
    <row r="1" spans="1:15" ht="50.45" customHeight="1" x14ac:dyDescent="0.2">
      <c r="A1" s="772" t="s">
        <v>1058</v>
      </c>
      <c r="B1" s="772"/>
      <c r="C1" s="772"/>
      <c r="D1" s="772"/>
      <c r="E1" s="772"/>
      <c r="F1" s="772"/>
      <c r="G1" s="772"/>
      <c r="H1" s="772"/>
      <c r="I1" s="772"/>
      <c r="J1" s="772"/>
      <c r="K1" s="270"/>
      <c r="L1" s="270"/>
      <c r="M1" s="270"/>
      <c r="N1" s="270"/>
      <c r="O1" s="270"/>
    </row>
    <row r="2" spans="1:15" s="389" customFormat="1" ht="50.45" hidden="1" customHeight="1" x14ac:dyDescent="0.2">
      <c r="F2" s="124" t="s">
        <v>197</v>
      </c>
      <c r="G2" s="124" t="s">
        <v>199</v>
      </c>
      <c r="H2" s="124" t="s">
        <v>206</v>
      </c>
      <c r="I2" s="124" t="s">
        <v>193</v>
      </c>
      <c r="J2" s="124" t="s">
        <v>203</v>
      </c>
      <c r="K2" s="124" t="s">
        <v>201</v>
      </c>
      <c r="L2" s="124" t="s">
        <v>195</v>
      </c>
      <c r="M2" s="124" t="s">
        <v>205</v>
      </c>
      <c r="N2" s="124" t="s">
        <v>208</v>
      </c>
      <c r="O2" s="129" t="s">
        <v>143</v>
      </c>
    </row>
    <row r="3" spans="1:15" x14ac:dyDescent="0.2">
      <c r="A3" s="390"/>
      <c r="B3" s="390"/>
      <c r="C3" s="390"/>
      <c r="D3" s="390"/>
      <c r="E3" s="390"/>
      <c r="F3" s="390"/>
      <c r="G3" s="390"/>
      <c r="H3" s="390"/>
      <c r="I3" s="391"/>
      <c r="J3" s="391"/>
      <c r="K3" s="391"/>
      <c r="L3" s="391"/>
      <c r="M3" s="391"/>
      <c r="N3" s="391"/>
      <c r="O3" s="346" t="s">
        <v>247</v>
      </c>
    </row>
    <row r="4" spans="1:15" ht="39.950000000000003" customHeight="1" x14ac:dyDescent="0.2">
      <c r="A4" s="390"/>
      <c r="B4" s="390"/>
      <c r="C4" s="390"/>
      <c r="D4" s="390"/>
      <c r="E4" s="783" t="s">
        <v>1029</v>
      </c>
      <c r="F4" s="783" t="s">
        <v>197</v>
      </c>
      <c r="G4" s="783" t="s">
        <v>199</v>
      </c>
      <c r="H4" s="783" t="s">
        <v>206</v>
      </c>
      <c r="I4" s="783" t="s">
        <v>193</v>
      </c>
      <c r="J4" s="783" t="s">
        <v>1059</v>
      </c>
      <c r="K4" s="783" t="s">
        <v>201</v>
      </c>
      <c r="L4" s="783" t="s">
        <v>195</v>
      </c>
      <c r="M4" s="783" t="s">
        <v>205</v>
      </c>
      <c r="N4" s="783" t="s">
        <v>208</v>
      </c>
      <c r="O4" s="783" t="s">
        <v>1007</v>
      </c>
    </row>
    <row r="5" spans="1:15" ht="39.950000000000003" customHeight="1" x14ac:dyDescent="0.2">
      <c r="A5" s="394"/>
      <c r="B5" s="390"/>
      <c r="C5" s="390"/>
      <c r="D5" s="390"/>
      <c r="E5" s="783"/>
      <c r="F5" s="783"/>
      <c r="G5" s="783"/>
      <c r="H5" s="783"/>
      <c r="I5" s="783"/>
      <c r="J5" s="783"/>
      <c r="K5" s="783"/>
      <c r="L5" s="783"/>
      <c r="M5" s="783"/>
      <c r="N5" s="783"/>
      <c r="O5" s="783"/>
    </row>
    <row r="6" spans="1:15" ht="3" customHeight="1" x14ac:dyDescent="0.2">
      <c r="A6" s="390"/>
      <c r="B6" s="390"/>
      <c r="C6" s="390"/>
      <c r="D6" s="390"/>
      <c r="E6" s="396"/>
      <c r="F6" s="392"/>
      <c r="G6" s="392"/>
      <c r="H6" s="392"/>
      <c r="I6" s="392"/>
      <c r="J6" s="392"/>
      <c r="K6" s="392"/>
      <c r="L6" s="392"/>
      <c r="M6" s="392"/>
      <c r="N6" s="392"/>
      <c r="O6" s="392"/>
    </row>
    <row r="7" spans="1:15" x14ac:dyDescent="0.2">
      <c r="A7" s="397" t="s">
        <v>259</v>
      </c>
      <c r="B7" s="397" t="s">
        <v>3</v>
      </c>
      <c r="C7" s="178"/>
      <c r="D7" s="178"/>
      <c r="E7" s="398">
        <v>268560</v>
      </c>
      <c r="F7" s="398">
        <v>32400</v>
      </c>
      <c r="G7" s="398">
        <v>25810</v>
      </c>
      <c r="H7" s="398">
        <v>4010</v>
      </c>
      <c r="I7" s="398">
        <v>104640</v>
      </c>
      <c r="J7" s="398">
        <v>11200</v>
      </c>
      <c r="K7" s="398">
        <v>19450</v>
      </c>
      <c r="L7" s="398">
        <v>38300</v>
      </c>
      <c r="M7" s="398">
        <v>5570</v>
      </c>
      <c r="N7" s="398">
        <v>11650</v>
      </c>
      <c r="O7" s="398">
        <v>15540</v>
      </c>
    </row>
    <row r="8" spans="1:15" x14ac:dyDescent="0.2">
      <c r="A8" s="397" t="s">
        <v>260</v>
      </c>
      <c r="B8" s="397" t="s">
        <v>261</v>
      </c>
      <c r="C8" s="178"/>
      <c r="D8" s="178"/>
      <c r="E8" s="398">
        <v>51760</v>
      </c>
      <c r="F8" s="398">
        <v>6060</v>
      </c>
      <c r="G8" s="398">
        <v>6060</v>
      </c>
      <c r="H8" s="398">
        <v>1020</v>
      </c>
      <c r="I8" s="398">
        <v>18030</v>
      </c>
      <c r="J8" s="398">
        <v>2880</v>
      </c>
      <c r="K8" s="398">
        <v>3390</v>
      </c>
      <c r="L8" s="398">
        <v>4730</v>
      </c>
      <c r="M8" s="398">
        <v>820</v>
      </c>
      <c r="N8" s="398">
        <v>3480</v>
      </c>
      <c r="O8" s="398">
        <v>5290</v>
      </c>
    </row>
    <row r="9" spans="1:15" x14ac:dyDescent="0.2">
      <c r="A9" s="397" t="s">
        <v>262</v>
      </c>
      <c r="B9" s="397" t="s">
        <v>263</v>
      </c>
      <c r="C9" s="178"/>
      <c r="D9" s="178"/>
      <c r="E9" s="398">
        <v>216810</v>
      </c>
      <c r="F9" s="398">
        <v>26340</v>
      </c>
      <c r="G9" s="398">
        <v>19750</v>
      </c>
      <c r="H9" s="398">
        <v>2990</v>
      </c>
      <c r="I9" s="398">
        <v>86610</v>
      </c>
      <c r="J9" s="398">
        <v>8320</v>
      </c>
      <c r="K9" s="398">
        <v>16060</v>
      </c>
      <c r="L9" s="398">
        <v>33570</v>
      </c>
      <c r="M9" s="398">
        <v>4760</v>
      </c>
      <c r="N9" s="398">
        <v>8170</v>
      </c>
      <c r="O9" s="398">
        <v>10250</v>
      </c>
    </row>
    <row r="10" spans="1:15" x14ac:dyDescent="0.2">
      <c r="A10" s="397"/>
      <c r="B10" s="397"/>
      <c r="C10" s="184"/>
      <c r="D10" s="184"/>
      <c r="E10" s="398"/>
      <c r="F10" s="401"/>
      <c r="G10" s="401"/>
      <c r="H10" s="401"/>
      <c r="I10" s="401"/>
      <c r="J10" s="401"/>
      <c r="K10" s="401"/>
      <c r="L10" s="401"/>
      <c r="M10" s="401"/>
      <c r="N10" s="401"/>
      <c r="O10" s="401"/>
    </row>
    <row r="11" spans="1:15" x14ac:dyDescent="0.2">
      <c r="A11" s="402" t="s">
        <v>264</v>
      </c>
      <c r="B11" s="402" t="s">
        <v>265</v>
      </c>
      <c r="C11" s="178"/>
      <c r="D11" s="178"/>
      <c r="E11" s="398">
        <v>14730</v>
      </c>
      <c r="F11" s="404">
        <v>1330</v>
      </c>
      <c r="G11" s="404">
        <v>860</v>
      </c>
      <c r="H11" s="404">
        <v>120</v>
      </c>
      <c r="I11" s="404">
        <v>7220</v>
      </c>
      <c r="J11" s="404">
        <v>150</v>
      </c>
      <c r="K11" s="404">
        <v>480</v>
      </c>
      <c r="L11" s="404">
        <v>1840</v>
      </c>
      <c r="M11" s="404">
        <v>230</v>
      </c>
      <c r="N11" s="404">
        <v>450</v>
      </c>
      <c r="O11" s="404">
        <v>2060</v>
      </c>
    </row>
    <row r="12" spans="1:15" x14ac:dyDescent="0.2">
      <c r="A12" s="402" t="s">
        <v>266</v>
      </c>
      <c r="B12" s="402" t="s">
        <v>267</v>
      </c>
      <c r="C12" s="178"/>
      <c r="D12" s="178"/>
      <c r="E12" s="398">
        <v>37930</v>
      </c>
      <c r="F12" s="404">
        <v>4590</v>
      </c>
      <c r="G12" s="404">
        <v>2850</v>
      </c>
      <c r="H12" s="404">
        <v>560</v>
      </c>
      <c r="I12" s="404">
        <v>16180</v>
      </c>
      <c r="J12" s="404">
        <v>1290</v>
      </c>
      <c r="K12" s="404">
        <v>2410</v>
      </c>
      <c r="L12" s="404">
        <v>6690</v>
      </c>
      <c r="M12" s="404">
        <v>700</v>
      </c>
      <c r="N12" s="404">
        <v>1530</v>
      </c>
      <c r="O12" s="404">
        <v>1160</v>
      </c>
    </row>
    <row r="13" spans="1:15" x14ac:dyDescent="0.2">
      <c r="A13" s="402" t="s">
        <v>268</v>
      </c>
      <c r="B13" s="402" t="s">
        <v>269</v>
      </c>
      <c r="C13" s="178"/>
      <c r="D13" s="178"/>
      <c r="E13" s="398">
        <v>26800</v>
      </c>
      <c r="F13" s="404">
        <v>2900</v>
      </c>
      <c r="G13" s="404">
        <v>2070</v>
      </c>
      <c r="H13" s="404">
        <v>450</v>
      </c>
      <c r="I13" s="404">
        <v>11900</v>
      </c>
      <c r="J13" s="404">
        <v>1070</v>
      </c>
      <c r="K13" s="404">
        <v>1990</v>
      </c>
      <c r="L13" s="404">
        <v>4190</v>
      </c>
      <c r="M13" s="404">
        <v>470</v>
      </c>
      <c r="N13" s="404">
        <v>1030</v>
      </c>
      <c r="O13" s="404">
        <v>750</v>
      </c>
    </row>
    <row r="14" spans="1:15" x14ac:dyDescent="0.2">
      <c r="A14" s="402" t="s">
        <v>270</v>
      </c>
      <c r="B14" s="402" t="s">
        <v>271</v>
      </c>
      <c r="C14" s="184"/>
      <c r="D14" s="184"/>
      <c r="E14" s="398">
        <v>20180</v>
      </c>
      <c r="F14" s="404">
        <v>2530</v>
      </c>
      <c r="G14" s="404">
        <v>1970</v>
      </c>
      <c r="H14" s="404">
        <v>220</v>
      </c>
      <c r="I14" s="404">
        <v>8340</v>
      </c>
      <c r="J14" s="404">
        <v>570</v>
      </c>
      <c r="K14" s="404">
        <v>1730</v>
      </c>
      <c r="L14" s="404">
        <v>2900</v>
      </c>
      <c r="M14" s="404">
        <v>440</v>
      </c>
      <c r="N14" s="404">
        <v>590</v>
      </c>
      <c r="O14" s="404">
        <v>890</v>
      </c>
    </row>
    <row r="15" spans="1:15" x14ac:dyDescent="0.2">
      <c r="A15" s="402" t="s">
        <v>272</v>
      </c>
      <c r="B15" s="402" t="s">
        <v>273</v>
      </c>
      <c r="C15" s="313"/>
      <c r="D15" s="313"/>
      <c r="E15" s="398">
        <v>25100</v>
      </c>
      <c r="F15" s="404">
        <v>3150</v>
      </c>
      <c r="G15" s="404">
        <v>2410</v>
      </c>
      <c r="H15" s="404">
        <v>410</v>
      </c>
      <c r="I15" s="404">
        <v>11510</v>
      </c>
      <c r="J15" s="404">
        <v>710</v>
      </c>
      <c r="K15" s="404">
        <v>1340</v>
      </c>
      <c r="L15" s="404">
        <v>2960</v>
      </c>
      <c r="M15" s="404">
        <v>460</v>
      </c>
      <c r="N15" s="404">
        <v>870</v>
      </c>
      <c r="O15" s="404">
        <v>1300</v>
      </c>
    </row>
    <row r="16" spans="1:15" x14ac:dyDescent="0.2">
      <c r="A16" s="402" t="s">
        <v>274</v>
      </c>
      <c r="B16" s="402" t="s">
        <v>275</v>
      </c>
      <c r="C16" s="184"/>
      <c r="D16" s="184"/>
      <c r="E16" s="398">
        <v>26840</v>
      </c>
      <c r="F16" s="404">
        <v>3730</v>
      </c>
      <c r="G16" s="404">
        <v>2770</v>
      </c>
      <c r="H16" s="404">
        <v>390</v>
      </c>
      <c r="I16" s="404">
        <v>9760</v>
      </c>
      <c r="J16" s="404">
        <v>1350</v>
      </c>
      <c r="K16" s="404">
        <v>2260</v>
      </c>
      <c r="L16" s="404">
        <v>3960</v>
      </c>
      <c r="M16" s="404">
        <v>670</v>
      </c>
      <c r="N16" s="404">
        <v>1020</v>
      </c>
      <c r="O16" s="404">
        <v>910</v>
      </c>
    </row>
    <row r="17" spans="1:15" x14ac:dyDescent="0.2">
      <c r="A17" s="402" t="s">
        <v>260</v>
      </c>
      <c r="B17" s="402" t="s">
        <v>261</v>
      </c>
      <c r="C17" s="184"/>
      <c r="D17" s="184"/>
      <c r="E17" s="398">
        <v>51760</v>
      </c>
      <c r="F17" s="404">
        <v>6060</v>
      </c>
      <c r="G17" s="404">
        <v>6060</v>
      </c>
      <c r="H17" s="404">
        <v>1020</v>
      </c>
      <c r="I17" s="404">
        <v>18030</v>
      </c>
      <c r="J17" s="404">
        <v>2880</v>
      </c>
      <c r="K17" s="404">
        <v>3390</v>
      </c>
      <c r="L17" s="404">
        <v>4730</v>
      </c>
      <c r="M17" s="404">
        <v>820</v>
      </c>
      <c r="N17" s="404">
        <v>3480</v>
      </c>
      <c r="O17" s="404">
        <v>5290</v>
      </c>
    </row>
    <row r="18" spans="1:15" x14ac:dyDescent="0.2">
      <c r="A18" s="402" t="s">
        <v>276</v>
      </c>
      <c r="B18" s="402" t="s">
        <v>277</v>
      </c>
      <c r="C18" s="178"/>
      <c r="D18" s="178"/>
      <c r="E18" s="398">
        <v>37800</v>
      </c>
      <c r="F18" s="404">
        <v>4920</v>
      </c>
      <c r="G18" s="404">
        <v>3980</v>
      </c>
      <c r="H18" s="404">
        <v>350</v>
      </c>
      <c r="I18" s="404">
        <v>13390</v>
      </c>
      <c r="J18" s="404">
        <v>1850</v>
      </c>
      <c r="K18" s="404">
        <v>3470</v>
      </c>
      <c r="L18" s="404">
        <v>5370</v>
      </c>
      <c r="M18" s="404">
        <v>930</v>
      </c>
      <c r="N18" s="404">
        <v>1560</v>
      </c>
      <c r="O18" s="404">
        <v>1990</v>
      </c>
    </row>
    <row r="19" spans="1:15" x14ac:dyDescent="0.2">
      <c r="A19" s="402" t="s">
        <v>278</v>
      </c>
      <c r="B19" s="402" t="s">
        <v>279</v>
      </c>
      <c r="C19" s="178"/>
      <c r="D19" s="178"/>
      <c r="E19" s="398">
        <v>27430</v>
      </c>
      <c r="F19" s="404">
        <v>3200</v>
      </c>
      <c r="G19" s="404">
        <v>2850</v>
      </c>
      <c r="H19" s="404">
        <v>510</v>
      </c>
      <c r="I19" s="404">
        <v>8330</v>
      </c>
      <c r="J19" s="404">
        <v>1320</v>
      </c>
      <c r="K19" s="404">
        <v>2380</v>
      </c>
      <c r="L19" s="404">
        <v>5660</v>
      </c>
      <c r="M19" s="404">
        <v>860</v>
      </c>
      <c r="N19" s="404">
        <v>1120</v>
      </c>
      <c r="O19" s="404">
        <v>1190</v>
      </c>
    </row>
    <row r="20" spans="1:15" x14ac:dyDescent="0.2">
      <c r="A20" s="402"/>
      <c r="B20" s="402"/>
      <c r="C20" s="402"/>
      <c r="D20" s="402"/>
      <c r="E20" s="338"/>
      <c r="F20" s="317"/>
      <c r="G20" s="405"/>
      <c r="H20" s="317"/>
      <c r="I20" s="317"/>
      <c r="J20" s="317"/>
      <c r="K20" s="317"/>
      <c r="L20" s="317"/>
      <c r="M20" s="317"/>
      <c r="N20" s="317"/>
      <c r="O20" s="317"/>
    </row>
    <row r="21" spans="1:15" x14ac:dyDescent="0.2">
      <c r="A21" s="186" t="s">
        <v>280</v>
      </c>
      <c r="B21" s="186" t="s">
        <v>281</v>
      </c>
      <c r="C21" s="402"/>
      <c r="D21" s="402"/>
      <c r="E21" s="401">
        <v>139</v>
      </c>
      <c r="F21" s="407">
        <v>22</v>
      </c>
      <c r="G21" s="407">
        <v>17</v>
      </c>
      <c r="H21" s="407">
        <v>0</v>
      </c>
      <c r="I21" s="407">
        <v>30</v>
      </c>
      <c r="J21" s="407">
        <v>4</v>
      </c>
      <c r="K21" s="407">
        <v>24</v>
      </c>
      <c r="L21" s="407">
        <v>39</v>
      </c>
      <c r="M21" s="407">
        <v>2</v>
      </c>
      <c r="N21" s="407">
        <v>1</v>
      </c>
      <c r="O21" s="407">
        <v>0</v>
      </c>
    </row>
    <row r="22" spans="1:15" s="204" customFormat="1" x14ac:dyDescent="0.2">
      <c r="A22" s="198" t="s">
        <v>282</v>
      </c>
      <c r="B22" s="198" t="s">
        <v>283</v>
      </c>
      <c r="C22" s="402"/>
      <c r="D22" s="402"/>
      <c r="E22" s="408" t="s">
        <v>284</v>
      </c>
      <c r="F22" s="411" t="s">
        <v>284</v>
      </c>
      <c r="G22" s="411" t="s">
        <v>284</v>
      </c>
      <c r="H22" s="411" t="s">
        <v>284</v>
      </c>
      <c r="I22" s="411" t="s">
        <v>284</v>
      </c>
      <c r="J22" s="411" t="s">
        <v>284</v>
      </c>
      <c r="K22" s="411" t="s">
        <v>284</v>
      </c>
      <c r="L22" s="411" t="s">
        <v>284</v>
      </c>
      <c r="M22" s="411" t="s">
        <v>284</v>
      </c>
      <c r="N22" s="411" t="s">
        <v>284</v>
      </c>
      <c r="O22" s="411" t="s">
        <v>284</v>
      </c>
    </row>
    <row r="23" spans="1:15" x14ac:dyDescent="0.2">
      <c r="A23" s="186" t="s">
        <v>285</v>
      </c>
      <c r="B23" s="186" t="s">
        <v>286</v>
      </c>
      <c r="C23" s="402"/>
      <c r="D23" s="402"/>
      <c r="E23" s="401">
        <v>397</v>
      </c>
      <c r="F23" s="407">
        <v>36</v>
      </c>
      <c r="G23" s="407">
        <v>34</v>
      </c>
      <c r="H23" s="407">
        <v>1</v>
      </c>
      <c r="I23" s="407">
        <v>168</v>
      </c>
      <c r="J23" s="407">
        <v>13</v>
      </c>
      <c r="K23" s="407">
        <v>30</v>
      </c>
      <c r="L23" s="407">
        <v>90</v>
      </c>
      <c r="M23" s="407">
        <v>6</v>
      </c>
      <c r="N23" s="407">
        <v>17</v>
      </c>
      <c r="O23" s="407">
        <v>2</v>
      </c>
    </row>
    <row r="24" spans="1:15" x14ac:dyDescent="0.2">
      <c r="A24" s="186" t="s">
        <v>287</v>
      </c>
      <c r="B24" s="186" t="s">
        <v>288</v>
      </c>
      <c r="C24" s="402"/>
      <c r="D24" s="402"/>
      <c r="E24" s="401">
        <v>578</v>
      </c>
      <c r="F24" s="407">
        <v>66</v>
      </c>
      <c r="G24" s="407">
        <v>66</v>
      </c>
      <c r="H24" s="407">
        <v>3</v>
      </c>
      <c r="I24" s="407">
        <v>176</v>
      </c>
      <c r="J24" s="407">
        <v>18</v>
      </c>
      <c r="K24" s="407">
        <v>44</v>
      </c>
      <c r="L24" s="407">
        <v>155</v>
      </c>
      <c r="M24" s="407">
        <v>16</v>
      </c>
      <c r="N24" s="407">
        <v>27</v>
      </c>
      <c r="O24" s="407">
        <v>7</v>
      </c>
    </row>
    <row r="25" spans="1:15" x14ac:dyDescent="0.2">
      <c r="A25" s="186" t="s">
        <v>289</v>
      </c>
      <c r="B25" s="186" t="s">
        <v>290</v>
      </c>
      <c r="C25" s="402"/>
      <c r="D25" s="402"/>
      <c r="E25" s="401">
        <v>348</v>
      </c>
      <c r="F25" s="407">
        <v>46</v>
      </c>
      <c r="G25" s="407">
        <v>42</v>
      </c>
      <c r="H25" s="407">
        <v>1</v>
      </c>
      <c r="I25" s="407">
        <v>168</v>
      </c>
      <c r="J25" s="407">
        <v>1</v>
      </c>
      <c r="K25" s="407">
        <v>21</v>
      </c>
      <c r="L25" s="407">
        <v>30</v>
      </c>
      <c r="M25" s="407">
        <v>7</v>
      </c>
      <c r="N25" s="407">
        <v>13</v>
      </c>
      <c r="O25" s="407">
        <v>19</v>
      </c>
    </row>
    <row r="26" spans="1:15" x14ac:dyDescent="0.2">
      <c r="A26" s="186" t="s">
        <v>291</v>
      </c>
      <c r="B26" s="186" t="s">
        <v>292</v>
      </c>
      <c r="C26" s="402"/>
      <c r="D26" s="402"/>
      <c r="E26" s="401">
        <v>562</v>
      </c>
      <c r="F26" s="407">
        <v>61</v>
      </c>
      <c r="G26" s="407">
        <v>77</v>
      </c>
      <c r="H26" s="407">
        <v>10</v>
      </c>
      <c r="I26" s="407">
        <v>210</v>
      </c>
      <c r="J26" s="407">
        <v>25</v>
      </c>
      <c r="K26" s="407">
        <v>58</v>
      </c>
      <c r="L26" s="407">
        <v>62</v>
      </c>
      <c r="M26" s="407">
        <v>14</v>
      </c>
      <c r="N26" s="407">
        <v>37</v>
      </c>
      <c r="O26" s="407">
        <v>8</v>
      </c>
    </row>
    <row r="27" spans="1:15" x14ac:dyDescent="0.2">
      <c r="A27" s="186" t="s">
        <v>293</v>
      </c>
      <c r="B27" s="186" t="s">
        <v>294</v>
      </c>
      <c r="C27" s="402"/>
      <c r="D27" s="402"/>
      <c r="E27" s="401">
        <v>317</v>
      </c>
      <c r="F27" s="407">
        <v>46</v>
      </c>
      <c r="G27" s="407">
        <v>47</v>
      </c>
      <c r="H27" s="407">
        <v>2</v>
      </c>
      <c r="I27" s="407">
        <v>83</v>
      </c>
      <c r="J27" s="407">
        <v>2</v>
      </c>
      <c r="K27" s="407">
        <v>38</v>
      </c>
      <c r="L27" s="407">
        <v>74</v>
      </c>
      <c r="M27" s="407">
        <v>16</v>
      </c>
      <c r="N27" s="407">
        <v>3</v>
      </c>
      <c r="O27" s="407">
        <v>6</v>
      </c>
    </row>
    <row r="28" spans="1:15" x14ac:dyDescent="0.2">
      <c r="A28" s="186" t="s">
        <v>295</v>
      </c>
      <c r="B28" s="186" t="s">
        <v>296</v>
      </c>
      <c r="C28" s="402"/>
      <c r="D28" s="402"/>
      <c r="E28" s="401">
        <v>1407</v>
      </c>
      <c r="F28" s="407">
        <v>176</v>
      </c>
      <c r="G28" s="407">
        <v>178</v>
      </c>
      <c r="H28" s="407">
        <v>28</v>
      </c>
      <c r="I28" s="407">
        <v>321</v>
      </c>
      <c r="J28" s="407">
        <v>139</v>
      </c>
      <c r="K28" s="407">
        <v>279</v>
      </c>
      <c r="L28" s="407">
        <v>140</v>
      </c>
      <c r="M28" s="407">
        <v>14</v>
      </c>
      <c r="N28" s="407">
        <v>39</v>
      </c>
      <c r="O28" s="407">
        <v>93</v>
      </c>
    </row>
    <row r="29" spans="1:15" x14ac:dyDescent="0.2">
      <c r="A29" s="186" t="s">
        <v>297</v>
      </c>
      <c r="B29" s="186" t="s">
        <v>298</v>
      </c>
      <c r="C29" s="402"/>
      <c r="D29" s="402"/>
      <c r="E29" s="401">
        <v>2030</v>
      </c>
      <c r="F29" s="407">
        <v>243</v>
      </c>
      <c r="G29" s="407">
        <v>303</v>
      </c>
      <c r="H29" s="407">
        <v>54</v>
      </c>
      <c r="I29" s="407">
        <v>564</v>
      </c>
      <c r="J29" s="407">
        <v>107</v>
      </c>
      <c r="K29" s="407">
        <v>143</v>
      </c>
      <c r="L29" s="407">
        <v>268</v>
      </c>
      <c r="M29" s="407">
        <v>47</v>
      </c>
      <c r="N29" s="407">
        <v>136</v>
      </c>
      <c r="O29" s="407">
        <v>165</v>
      </c>
    </row>
    <row r="30" spans="1:15" x14ac:dyDescent="0.2">
      <c r="A30" s="186" t="s">
        <v>299</v>
      </c>
      <c r="B30" s="186" t="s">
        <v>300</v>
      </c>
      <c r="C30" s="402"/>
      <c r="D30" s="402"/>
      <c r="E30" s="401">
        <v>781</v>
      </c>
      <c r="F30" s="407">
        <v>64</v>
      </c>
      <c r="G30" s="407">
        <v>43</v>
      </c>
      <c r="H30" s="407">
        <v>8</v>
      </c>
      <c r="I30" s="407">
        <v>497</v>
      </c>
      <c r="J30" s="407">
        <v>6</v>
      </c>
      <c r="K30" s="407">
        <v>29</v>
      </c>
      <c r="L30" s="407">
        <v>99</v>
      </c>
      <c r="M30" s="407">
        <v>16</v>
      </c>
      <c r="N30" s="407">
        <v>14</v>
      </c>
      <c r="O30" s="407">
        <v>5</v>
      </c>
    </row>
    <row r="31" spans="1:15" x14ac:dyDescent="0.2">
      <c r="A31" s="186" t="s">
        <v>301</v>
      </c>
      <c r="B31" s="186" t="s">
        <v>302</v>
      </c>
      <c r="C31" s="402"/>
      <c r="D31" s="402"/>
      <c r="E31" s="401">
        <v>287</v>
      </c>
      <c r="F31" s="407">
        <v>21</v>
      </c>
      <c r="G31" s="407">
        <v>23</v>
      </c>
      <c r="H31" s="407">
        <v>4</v>
      </c>
      <c r="I31" s="407">
        <v>119</v>
      </c>
      <c r="J31" s="407">
        <v>17</v>
      </c>
      <c r="K31" s="407">
        <v>11</v>
      </c>
      <c r="L31" s="407">
        <v>74</v>
      </c>
      <c r="M31" s="407">
        <v>8</v>
      </c>
      <c r="N31" s="407">
        <v>5</v>
      </c>
      <c r="O31" s="407">
        <v>5</v>
      </c>
    </row>
    <row r="32" spans="1:15" x14ac:dyDescent="0.2">
      <c r="A32" s="186" t="s">
        <v>303</v>
      </c>
      <c r="B32" s="186" t="s">
        <v>304</v>
      </c>
      <c r="C32" s="402"/>
      <c r="D32" s="402"/>
      <c r="E32" s="401">
        <v>652</v>
      </c>
      <c r="F32" s="407">
        <v>86</v>
      </c>
      <c r="G32" s="407">
        <v>68</v>
      </c>
      <c r="H32" s="407">
        <v>4</v>
      </c>
      <c r="I32" s="407">
        <v>175</v>
      </c>
      <c r="J32" s="407">
        <v>5</v>
      </c>
      <c r="K32" s="407">
        <v>101</v>
      </c>
      <c r="L32" s="407">
        <v>157</v>
      </c>
      <c r="M32" s="407">
        <v>13</v>
      </c>
      <c r="N32" s="407">
        <v>11</v>
      </c>
      <c r="O32" s="407">
        <v>32</v>
      </c>
    </row>
    <row r="33" spans="1:15" x14ac:dyDescent="0.2">
      <c r="A33" s="186" t="s">
        <v>305</v>
      </c>
      <c r="B33" s="186" t="s">
        <v>306</v>
      </c>
      <c r="C33" s="402"/>
      <c r="D33" s="402"/>
      <c r="E33" s="401">
        <v>387</v>
      </c>
      <c r="F33" s="407">
        <v>38</v>
      </c>
      <c r="G33" s="407">
        <v>41</v>
      </c>
      <c r="H33" s="407">
        <v>8</v>
      </c>
      <c r="I33" s="407">
        <v>212</v>
      </c>
      <c r="J33" s="407">
        <v>10</v>
      </c>
      <c r="K33" s="407">
        <v>23</v>
      </c>
      <c r="L33" s="407">
        <v>35</v>
      </c>
      <c r="M33" s="407">
        <v>7</v>
      </c>
      <c r="N33" s="407">
        <v>7</v>
      </c>
      <c r="O33" s="407">
        <v>6</v>
      </c>
    </row>
    <row r="34" spans="1:15" x14ac:dyDescent="0.2">
      <c r="A34" s="186" t="s">
        <v>307</v>
      </c>
      <c r="B34" s="186" t="s">
        <v>308</v>
      </c>
      <c r="C34" s="402"/>
      <c r="D34" s="402"/>
      <c r="E34" s="401">
        <v>230</v>
      </c>
      <c r="F34" s="407">
        <v>18</v>
      </c>
      <c r="G34" s="407">
        <v>12</v>
      </c>
      <c r="H34" s="407">
        <v>0</v>
      </c>
      <c r="I34" s="407">
        <v>141</v>
      </c>
      <c r="J34" s="407">
        <v>4</v>
      </c>
      <c r="K34" s="407">
        <v>13</v>
      </c>
      <c r="L34" s="407">
        <v>35</v>
      </c>
      <c r="M34" s="407">
        <v>4</v>
      </c>
      <c r="N34" s="407">
        <v>1</v>
      </c>
      <c r="O34" s="407">
        <v>2</v>
      </c>
    </row>
    <row r="35" spans="1:15" x14ac:dyDescent="0.2">
      <c r="A35" s="186" t="s">
        <v>309</v>
      </c>
      <c r="B35" s="186" t="s">
        <v>310</v>
      </c>
      <c r="C35" s="402"/>
      <c r="D35" s="402"/>
      <c r="E35" s="401">
        <v>398</v>
      </c>
      <c r="F35" s="407">
        <v>52</v>
      </c>
      <c r="G35" s="407">
        <v>46</v>
      </c>
      <c r="H35" s="407">
        <v>1</v>
      </c>
      <c r="I35" s="407">
        <v>98</v>
      </c>
      <c r="J35" s="407">
        <v>5</v>
      </c>
      <c r="K35" s="407">
        <v>44</v>
      </c>
      <c r="L35" s="407">
        <v>75</v>
      </c>
      <c r="M35" s="407">
        <v>15</v>
      </c>
      <c r="N35" s="407">
        <v>44</v>
      </c>
      <c r="O35" s="407">
        <v>18</v>
      </c>
    </row>
    <row r="36" spans="1:15" x14ac:dyDescent="0.2">
      <c r="A36" s="186" t="s">
        <v>311</v>
      </c>
      <c r="B36" s="186" t="s">
        <v>312</v>
      </c>
      <c r="C36" s="402"/>
      <c r="D36" s="402"/>
      <c r="E36" s="401">
        <v>1077</v>
      </c>
      <c r="F36" s="407">
        <v>157</v>
      </c>
      <c r="G36" s="407">
        <v>105</v>
      </c>
      <c r="H36" s="407">
        <v>14</v>
      </c>
      <c r="I36" s="407">
        <v>373</v>
      </c>
      <c r="J36" s="407">
        <v>52</v>
      </c>
      <c r="K36" s="407">
        <v>138</v>
      </c>
      <c r="L36" s="407">
        <v>141</v>
      </c>
      <c r="M36" s="407">
        <v>19</v>
      </c>
      <c r="N36" s="407">
        <v>46</v>
      </c>
      <c r="O36" s="407">
        <v>32</v>
      </c>
    </row>
    <row r="37" spans="1:15" x14ac:dyDescent="0.2">
      <c r="A37" s="186" t="s">
        <v>313</v>
      </c>
      <c r="B37" s="186" t="s">
        <v>314</v>
      </c>
      <c r="C37" s="402"/>
      <c r="D37" s="402"/>
      <c r="E37" s="401">
        <v>786</v>
      </c>
      <c r="F37" s="407">
        <v>96</v>
      </c>
      <c r="G37" s="407">
        <v>97</v>
      </c>
      <c r="H37" s="407">
        <v>27</v>
      </c>
      <c r="I37" s="407">
        <v>307</v>
      </c>
      <c r="J37" s="407">
        <v>28</v>
      </c>
      <c r="K37" s="407">
        <v>95</v>
      </c>
      <c r="L37" s="407">
        <v>67</v>
      </c>
      <c r="M37" s="407">
        <v>13</v>
      </c>
      <c r="N37" s="407">
        <v>31</v>
      </c>
      <c r="O37" s="407">
        <v>25</v>
      </c>
    </row>
    <row r="38" spans="1:15" s="35" customFormat="1" x14ac:dyDescent="0.2">
      <c r="A38" s="186" t="s">
        <v>315</v>
      </c>
      <c r="B38" s="186" t="s">
        <v>316</v>
      </c>
      <c r="C38" s="402"/>
      <c r="D38" s="402"/>
      <c r="E38" s="401">
        <v>4784</v>
      </c>
      <c r="F38" s="407">
        <v>457</v>
      </c>
      <c r="G38" s="407">
        <v>495</v>
      </c>
      <c r="H38" s="407">
        <v>66</v>
      </c>
      <c r="I38" s="407">
        <v>2606</v>
      </c>
      <c r="J38" s="407">
        <v>119</v>
      </c>
      <c r="K38" s="407">
        <v>0</v>
      </c>
      <c r="L38" s="407">
        <v>356</v>
      </c>
      <c r="M38" s="407">
        <v>43</v>
      </c>
      <c r="N38" s="407">
        <v>215</v>
      </c>
      <c r="O38" s="407">
        <v>427</v>
      </c>
    </row>
    <row r="39" spans="1:15" x14ac:dyDescent="0.2">
      <c r="A39" s="186" t="s">
        <v>317</v>
      </c>
      <c r="B39" s="186" t="s">
        <v>318</v>
      </c>
      <c r="C39" s="402"/>
      <c r="D39" s="402"/>
      <c r="E39" s="401">
        <v>354</v>
      </c>
      <c r="F39" s="407">
        <v>57</v>
      </c>
      <c r="G39" s="407">
        <v>47</v>
      </c>
      <c r="H39" s="407">
        <v>5</v>
      </c>
      <c r="I39" s="407">
        <v>103</v>
      </c>
      <c r="J39" s="407">
        <v>14</v>
      </c>
      <c r="K39" s="407">
        <v>23</v>
      </c>
      <c r="L39" s="407">
        <v>41</v>
      </c>
      <c r="M39" s="407">
        <v>7</v>
      </c>
      <c r="N39" s="407">
        <v>15</v>
      </c>
      <c r="O39" s="407">
        <v>42</v>
      </c>
    </row>
    <row r="40" spans="1:15" x14ac:dyDescent="0.2">
      <c r="A40" s="186" t="s">
        <v>319</v>
      </c>
      <c r="B40" s="186" t="s">
        <v>320</v>
      </c>
      <c r="C40" s="402"/>
      <c r="D40" s="402"/>
      <c r="E40" s="401">
        <v>885</v>
      </c>
      <c r="F40" s="407">
        <v>66</v>
      </c>
      <c r="G40" s="407">
        <v>54</v>
      </c>
      <c r="H40" s="407">
        <v>52</v>
      </c>
      <c r="I40" s="407">
        <v>307</v>
      </c>
      <c r="J40" s="407">
        <v>42</v>
      </c>
      <c r="K40" s="407">
        <v>81</v>
      </c>
      <c r="L40" s="407">
        <v>171</v>
      </c>
      <c r="M40" s="407">
        <v>17</v>
      </c>
      <c r="N40" s="407">
        <v>58</v>
      </c>
      <c r="O40" s="407">
        <v>37</v>
      </c>
    </row>
    <row r="41" spans="1:15" x14ac:dyDescent="0.2">
      <c r="A41" s="186" t="s">
        <v>321</v>
      </c>
      <c r="B41" s="186" t="s">
        <v>322</v>
      </c>
      <c r="C41" s="402"/>
      <c r="D41" s="402"/>
      <c r="E41" s="401">
        <v>1105</v>
      </c>
      <c r="F41" s="407">
        <v>43</v>
      </c>
      <c r="G41" s="407">
        <v>29</v>
      </c>
      <c r="H41" s="407">
        <v>7</v>
      </c>
      <c r="I41" s="407">
        <v>488</v>
      </c>
      <c r="J41" s="407">
        <v>23</v>
      </c>
      <c r="K41" s="407">
        <v>43</v>
      </c>
      <c r="L41" s="407">
        <v>350</v>
      </c>
      <c r="M41" s="407">
        <v>20</v>
      </c>
      <c r="N41" s="407">
        <v>60</v>
      </c>
      <c r="O41" s="407">
        <v>42</v>
      </c>
    </row>
    <row r="42" spans="1:15" x14ac:dyDescent="0.2">
      <c r="A42" s="186" t="s">
        <v>323</v>
      </c>
      <c r="B42" s="186" t="s">
        <v>324</v>
      </c>
      <c r="C42" s="402"/>
      <c r="D42" s="402"/>
      <c r="E42" s="401">
        <v>98</v>
      </c>
      <c r="F42" s="407">
        <v>8</v>
      </c>
      <c r="G42" s="407">
        <v>5</v>
      </c>
      <c r="H42" s="407">
        <v>0</v>
      </c>
      <c r="I42" s="407">
        <v>40</v>
      </c>
      <c r="J42" s="407">
        <v>2</v>
      </c>
      <c r="K42" s="407">
        <v>13</v>
      </c>
      <c r="L42" s="407">
        <v>19</v>
      </c>
      <c r="M42" s="407">
        <v>4</v>
      </c>
      <c r="N42" s="407">
        <v>3</v>
      </c>
      <c r="O42" s="407">
        <v>4</v>
      </c>
    </row>
    <row r="43" spans="1:15" x14ac:dyDescent="0.2">
      <c r="A43" s="186" t="s">
        <v>325</v>
      </c>
      <c r="B43" s="186" t="s">
        <v>326</v>
      </c>
      <c r="C43" s="402"/>
      <c r="D43" s="402"/>
      <c r="E43" s="401">
        <v>1484</v>
      </c>
      <c r="F43" s="407">
        <v>136</v>
      </c>
      <c r="G43" s="407">
        <v>96</v>
      </c>
      <c r="H43" s="407">
        <v>18</v>
      </c>
      <c r="I43" s="407">
        <v>534</v>
      </c>
      <c r="J43" s="407">
        <v>33</v>
      </c>
      <c r="K43" s="407">
        <v>241</v>
      </c>
      <c r="L43" s="407">
        <v>271</v>
      </c>
      <c r="M43" s="407">
        <v>16</v>
      </c>
      <c r="N43" s="407">
        <v>123</v>
      </c>
      <c r="O43" s="407">
        <v>16</v>
      </c>
    </row>
    <row r="44" spans="1:15" x14ac:dyDescent="0.2">
      <c r="A44" s="186" t="s">
        <v>327</v>
      </c>
      <c r="B44" s="186" t="s">
        <v>328</v>
      </c>
      <c r="C44" s="402"/>
      <c r="D44" s="402"/>
      <c r="E44" s="401">
        <v>198</v>
      </c>
      <c r="F44" s="407">
        <v>20</v>
      </c>
      <c r="G44" s="407">
        <v>13</v>
      </c>
      <c r="H44" s="407">
        <v>1</v>
      </c>
      <c r="I44" s="407">
        <v>72</v>
      </c>
      <c r="J44" s="407">
        <v>6</v>
      </c>
      <c r="K44" s="407">
        <v>9</v>
      </c>
      <c r="L44" s="407">
        <v>63</v>
      </c>
      <c r="M44" s="407">
        <v>8</v>
      </c>
      <c r="N44" s="407">
        <v>5</v>
      </c>
      <c r="O44" s="407">
        <v>1</v>
      </c>
    </row>
    <row r="45" spans="1:15" x14ac:dyDescent="0.2">
      <c r="A45" s="186" t="s">
        <v>329</v>
      </c>
      <c r="B45" s="186" t="s">
        <v>330</v>
      </c>
      <c r="C45" s="402"/>
      <c r="D45" s="402"/>
      <c r="E45" s="401">
        <v>2093</v>
      </c>
      <c r="F45" s="407">
        <v>178</v>
      </c>
      <c r="G45" s="407">
        <v>201</v>
      </c>
      <c r="H45" s="407">
        <v>26</v>
      </c>
      <c r="I45" s="407">
        <v>702</v>
      </c>
      <c r="J45" s="407">
        <v>115</v>
      </c>
      <c r="K45" s="407">
        <v>207</v>
      </c>
      <c r="L45" s="407">
        <v>505</v>
      </c>
      <c r="M45" s="407">
        <v>64</v>
      </c>
      <c r="N45" s="407">
        <v>51</v>
      </c>
      <c r="O45" s="407">
        <v>44</v>
      </c>
    </row>
    <row r="46" spans="1:15" x14ac:dyDescent="0.2">
      <c r="A46" s="186" t="s">
        <v>331</v>
      </c>
      <c r="B46" s="186" t="s">
        <v>332</v>
      </c>
      <c r="C46" s="402"/>
      <c r="D46" s="402"/>
      <c r="E46" s="401">
        <v>740</v>
      </c>
      <c r="F46" s="407">
        <v>197</v>
      </c>
      <c r="G46" s="407">
        <v>109</v>
      </c>
      <c r="H46" s="407">
        <v>13</v>
      </c>
      <c r="I46" s="407">
        <v>132</v>
      </c>
      <c r="J46" s="407">
        <v>46</v>
      </c>
      <c r="K46" s="407">
        <v>77</v>
      </c>
      <c r="L46" s="407">
        <v>83</v>
      </c>
      <c r="M46" s="407">
        <v>23</v>
      </c>
      <c r="N46" s="407">
        <v>44</v>
      </c>
      <c r="O46" s="407">
        <v>16</v>
      </c>
    </row>
    <row r="47" spans="1:15" x14ac:dyDescent="0.2">
      <c r="A47" s="186" t="s">
        <v>333</v>
      </c>
      <c r="B47" s="186" t="s">
        <v>334</v>
      </c>
      <c r="C47" s="402"/>
      <c r="D47" s="402"/>
      <c r="E47" s="401">
        <v>2502</v>
      </c>
      <c r="F47" s="407">
        <v>147</v>
      </c>
      <c r="G47" s="407">
        <v>130</v>
      </c>
      <c r="H47" s="407">
        <v>17</v>
      </c>
      <c r="I47" s="407">
        <v>1083</v>
      </c>
      <c r="J47" s="407">
        <v>97</v>
      </c>
      <c r="K47" s="407">
        <v>259</v>
      </c>
      <c r="L47" s="407">
        <v>488</v>
      </c>
      <c r="M47" s="407">
        <v>31</v>
      </c>
      <c r="N47" s="407">
        <v>168</v>
      </c>
      <c r="O47" s="407">
        <v>82</v>
      </c>
    </row>
    <row r="48" spans="1:15" x14ac:dyDescent="0.2">
      <c r="A48" s="186" t="s">
        <v>335</v>
      </c>
      <c r="B48" s="186" t="s">
        <v>336</v>
      </c>
      <c r="C48" s="402"/>
      <c r="D48" s="402"/>
      <c r="E48" s="401">
        <v>450</v>
      </c>
      <c r="F48" s="407">
        <v>44</v>
      </c>
      <c r="G48" s="407">
        <v>53</v>
      </c>
      <c r="H48" s="407">
        <v>7</v>
      </c>
      <c r="I48" s="407">
        <v>128</v>
      </c>
      <c r="J48" s="407">
        <v>11</v>
      </c>
      <c r="K48" s="407">
        <v>61</v>
      </c>
      <c r="L48" s="407">
        <v>105</v>
      </c>
      <c r="M48" s="407">
        <v>20</v>
      </c>
      <c r="N48" s="407">
        <v>13</v>
      </c>
      <c r="O48" s="407">
        <v>8</v>
      </c>
    </row>
    <row r="49" spans="1:15" x14ac:dyDescent="0.2">
      <c r="A49" s="186" t="s">
        <v>337</v>
      </c>
      <c r="B49" s="186" t="s">
        <v>338</v>
      </c>
      <c r="C49" s="402"/>
      <c r="D49" s="402"/>
      <c r="E49" s="401">
        <v>586</v>
      </c>
      <c r="F49" s="407">
        <v>106</v>
      </c>
      <c r="G49" s="407">
        <v>57</v>
      </c>
      <c r="H49" s="407">
        <v>9</v>
      </c>
      <c r="I49" s="407">
        <v>175</v>
      </c>
      <c r="J49" s="407">
        <v>18</v>
      </c>
      <c r="K49" s="407">
        <v>66</v>
      </c>
      <c r="L49" s="407">
        <v>110</v>
      </c>
      <c r="M49" s="407">
        <v>19</v>
      </c>
      <c r="N49" s="407">
        <v>13</v>
      </c>
      <c r="O49" s="407">
        <v>13</v>
      </c>
    </row>
    <row r="50" spans="1:15" x14ac:dyDescent="0.2">
      <c r="A50" s="186" t="s">
        <v>339</v>
      </c>
      <c r="B50" s="186" t="s">
        <v>340</v>
      </c>
      <c r="C50" s="402"/>
      <c r="D50" s="402"/>
      <c r="E50" s="401">
        <v>2919</v>
      </c>
      <c r="F50" s="407">
        <v>182</v>
      </c>
      <c r="G50" s="407">
        <v>23</v>
      </c>
      <c r="H50" s="407">
        <v>23</v>
      </c>
      <c r="I50" s="407">
        <v>343</v>
      </c>
      <c r="J50" s="407">
        <v>124</v>
      </c>
      <c r="K50" s="407">
        <v>111</v>
      </c>
      <c r="L50" s="407">
        <v>144</v>
      </c>
      <c r="M50" s="407">
        <v>40</v>
      </c>
      <c r="N50" s="407">
        <v>1328</v>
      </c>
      <c r="O50" s="407">
        <v>601</v>
      </c>
    </row>
    <row r="51" spans="1:15" x14ac:dyDescent="0.2">
      <c r="A51" s="186" t="s">
        <v>341</v>
      </c>
      <c r="B51" s="186" t="s">
        <v>342</v>
      </c>
      <c r="C51" s="402"/>
      <c r="D51" s="402"/>
      <c r="E51" s="401">
        <v>63</v>
      </c>
      <c r="F51" s="407">
        <v>8</v>
      </c>
      <c r="G51" s="407">
        <v>16</v>
      </c>
      <c r="H51" s="407">
        <v>0</v>
      </c>
      <c r="I51" s="407">
        <v>10</v>
      </c>
      <c r="J51" s="407">
        <v>0</v>
      </c>
      <c r="K51" s="407">
        <v>7</v>
      </c>
      <c r="L51" s="407">
        <v>12</v>
      </c>
      <c r="M51" s="407">
        <v>2</v>
      </c>
      <c r="N51" s="407">
        <v>4</v>
      </c>
      <c r="O51" s="407">
        <v>4</v>
      </c>
    </row>
    <row r="52" spans="1:15" s="204" customFormat="1" x14ac:dyDescent="0.2">
      <c r="A52" s="198" t="s">
        <v>343</v>
      </c>
      <c r="B52" s="198" t="s">
        <v>344</v>
      </c>
      <c r="C52" s="402"/>
      <c r="D52" s="402"/>
      <c r="E52" s="408" t="s">
        <v>284</v>
      </c>
      <c r="F52" s="411" t="s">
        <v>284</v>
      </c>
      <c r="G52" s="411" t="s">
        <v>284</v>
      </c>
      <c r="H52" s="411" t="s">
        <v>284</v>
      </c>
      <c r="I52" s="411" t="s">
        <v>284</v>
      </c>
      <c r="J52" s="411" t="s">
        <v>284</v>
      </c>
      <c r="K52" s="411" t="s">
        <v>284</v>
      </c>
      <c r="L52" s="411" t="s">
        <v>284</v>
      </c>
      <c r="M52" s="411" t="s">
        <v>284</v>
      </c>
      <c r="N52" s="411" t="s">
        <v>284</v>
      </c>
      <c r="O52" s="411" t="s">
        <v>284</v>
      </c>
    </row>
    <row r="53" spans="1:15" s="35" customFormat="1" x14ac:dyDescent="0.2">
      <c r="A53" s="186" t="s">
        <v>345</v>
      </c>
      <c r="B53" s="186" t="s">
        <v>346</v>
      </c>
      <c r="C53" s="402"/>
      <c r="D53" s="402"/>
      <c r="E53" s="401">
        <v>2769</v>
      </c>
      <c r="F53" s="407">
        <v>245</v>
      </c>
      <c r="G53" s="407">
        <v>248</v>
      </c>
      <c r="H53" s="407">
        <v>38</v>
      </c>
      <c r="I53" s="407">
        <v>699</v>
      </c>
      <c r="J53" s="407">
        <v>134</v>
      </c>
      <c r="K53" s="407">
        <v>228</v>
      </c>
      <c r="L53" s="407">
        <v>667</v>
      </c>
      <c r="M53" s="407">
        <v>28</v>
      </c>
      <c r="N53" s="407">
        <v>170</v>
      </c>
      <c r="O53" s="407">
        <v>312</v>
      </c>
    </row>
    <row r="54" spans="1:15" x14ac:dyDescent="0.2">
      <c r="A54" s="186" t="s">
        <v>347</v>
      </c>
      <c r="B54" s="186" t="s">
        <v>348</v>
      </c>
      <c r="C54" s="402"/>
      <c r="D54" s="402"/>
      <c r="E54" s="401">
        <v>111</v>
      </c>
      <c r="F54" s="407">
        <v>20</v>
      </c>
      <c r="G54" s="407">
        <v>20</v>
      </c>
      <c r="H54" s="407">
        <v>1</v>
      </c>
      <c r="I54" s="407">
        <v>27</v>
      </c>
      <c r="J54" s="407">
        <v>1</v>
      </c>
      <c r="K54" s="407">
        <v>10</v>
      </c>
      <c r="L54" s="407">
        <v>23</v>
      </c>
      <c r="M54" s="407">
        <v>5</v>
      </c>
      <c r="N54" s="407">
        <v>4</v>
      </c>
      <c r="O54" s="407">
        <v>0</v>
      </c>
    </row>
    <row r="55" spans="1:15" x14ac:dyDescent="0.2">
      <c r="A55" s="186" t="s">
        <v>349</v>
      </c>
      <c r="B55" s="186" t="s">
        <v>350</v>
      </c>
      <c r="C55" s="402"/>
      <c r="D55" s="402"/>
      <c r="E55" s="401">
        <v>1150</v>
      </c>
      <c r="F55" s="407">
        <v>159</v>
      </c>
      <c r="G55" s="407">
        <v>153</v>
      </c>
      <c r="H55" s="407">
        <v>31</v>
      </c>
      <c r="I55" s="407">
        <v>502</v>
      </c>
      <c r="J55" s="407">
        <v>173</v>
      </c>
      <c r="K55" s="407">
        <v>18</v>
      </c>
      <c r="L55" s="407">
        <v>42</v>
      </c>
      <c r="M55" s="407">
        <v>38</v>
      </c>
      <c r="N55" s="407">
        <v>22</v>
      </c>
      <c r="O55" s="407">
        <v>12</v>
      </c>
    </row>
    <row r="56" spans="1:15" x14ac:dyDescent="0.2">
      <c r="A56" s="186" t="s">
        <v>351</v>
      </c>
      <c r="B56" s="186" t="s">
        <v>352</v>
      </c>
      <c r="C56" s="402"/>
      <c r="D56" s="402"/>
      <c r="E56" s="401">
        <v>201</v>
      </c>
      <c r="F56" s="407">
        <v>46</v>
      </c>
      <c r="G56" s="407">
        <v>28</v>
      </c>
      <c r="H56" s="407">
        <v>4</v>
      </c>
      <c r="I56" s="407">
        <v>47</v>
      </c>
      <c r="J56" s="407">
        <v>7</v>
      </c>
      <c r="K56" s="407">
        <v>14</v>
      </c>
      <c r="L56" s="407">
        <v>34</v>
      </c>
      <c r="M56" s="407">
        <v>8</v>
      </c>
      <c r="N56" s="407">
        <v>10</v>
      </c>
      <c r="O56" s="407">
        <v>3</v>
      </c>
    </row>
    <row r="57" spans="1:15" x14ac:dyDescent="0.2">
      <c r="A57" s="186" t="s">
        <v>353</v>
      </c>
      <c r="B57" s="186" t="s">
        <v>354</v>
      </c>
      <c r="C57" s="402"/>
      <c r="D57" s="402"/>
      <c r="E57" s="401">
        <v>680</v>
      </c>
      <c r="F57" s="407">
        <v>89</v>
      </c>
      <c r="G57" s="407">
        <v>65</v>
      </c>
      <c r="H57" s="407">
        <v>18</v>
      </c>
      <c r="I57" s="407">
        <v>312</v>
      </c>
      <c r="J57" s="407">
        <v>26</v>
      </c>
      <c r="K57" s="407">
        <v>59</v>
      </c>
      <c r="L57" s="407">
        <v>78</v>
      </c>
      <c r="M57" s="407">
        <v>10</v>
      </c>
      <c r="N57" s="407">
        <v>9</v>
      </c>
      <c r="O57" s="407">
        <v>14</v>
      </c>
    </row>
    <row r="58" spans="1:15" x14ac:dyDescent="0.2">
      <c r="A58" s="186" t="s">
        <v>355</v>
      </c>
      <c r="B58" s="186" t="s">
        <v>356</v>
      </c>
      <c r="C58" s="402"/>
      <c r="D58" s="402"/>
      <c r="E58" s="401">
        <v>218</v>
      </c>
      <c r="F58" s="407">
        <v>26</v>
      </c>
      <c r="G58" s="407">
        <v>26</v>
      </c>
      <c r="H58" s="407">
        <v>6</v>
      </c>
      <c r="I58" s="407">
        <v>66</v>
      </c>
      <c r="J58" s="407">
        <v>10</v>
      </c>
      <c r="K58" s="407">
        <v>45</v>
      </c>
      <c r="L58" s="407">
        <v>21</v>
      </c>
      <c r="M58" s="407">
        <v>6</v>
      </c>
      <c r="N58" s="407">
        <v>6</v>
      </c>
      <c r="O58" s="407">
        <v>6</v>
      </c>
    </row>
    <row r="59" spans="1:15" x14ac:dyDescent="0.2">
      <c r="A59" s="186" t="s">
        <v>357</v>
      </c>
      <c r="B59" s="186" t="s">
        <v>358</v>
      </c>
      <c r="C59" s="402"/>
      <c r="D59" s="402"/>
      <c r="E59" s="401">
        <v>1767</v>
      </c>
      <c r="F59" s="407">
        <v>276</v>
      </c>
      <c r="G59" s="407">
        <v>198</v>
      </c>
      <c r="H59" s="407">
        <v>22</v>
      </c>
      <c r="I59" s="407">
        <v>589</v>
      </c>
      <c r="J59" s="407">
        <v>91</v>
      </c>
      <c r="K59" s="407">
        <v>122</v>
      </c>
      <c r="L59" s="407">
        <v>185</v>
      </c>
      <c r="M59" s="407">
        <v>31</v>
      </c>
      <c r="N59" s="407">
        <v>177</v>
      </c>
      <c r="O59" s="407">
        <v>76</v>
      </c>
    </row>
    <row r="60" spans="1:15" x14ac:dyDescent="0.2">
      <c r="A60" s="186" t="s">
        <v>359</v>
      </c>
      <c r="B60" s="186" t="s">
        <v>360</v>
      </c>
      <c r="C60" s="402"/>
      <c r="D60" s="402"/>
      <c r="E60" s="401">
        <v>516</v>
      </c>
      <c r="F60" s="407">
        <v>33</v>
      </c>
      <c r="G60" s="407">
        <v>27</v>
      </c>
      <c r="H60" s="407">
        <v>7</v>
      </c>
      <c r="I60" s="407">
        <v>208</v>
      </c>
      <c r="J60" s="407">
        <v>19</v>
      </c>
      <c r="K60" s="407">
        <v>24</v>
      </c>
      <c r="L60" s="407">
        <v>142</v>
      </c>
      <c r="M60" s="407">
        <v>13</v>
      </c>
      <c r="N60" s="407">
        <v>32</v>
      </c>
      <c r="O60" s="407">
        <v>11</v>
      </c>
    </row>
    <row r="61" spans="1:15" x14ac:dyDescent="0.2">
      <c r="A61" s="186" t="s">
        <v>361</v>
      </c>
      <c r="B61" s="186" t="s">
        <v>362</v>
      </c>
      <c r="C61" s="402"/>
      <c r="D61" s="402"/>
      <c r="E61" s="401">
        <v>731</v>
      </c>
      <c r="F61" s="407">
        <v>90</v>
      </c>
      <c r="G61" s="407">
        <v>56</v>
      </c>
      <c r="H61" s="407">
        <v>18</v>
      </c>
      <c r="I61" s="407">
        <v>242</v>
      </c>
      <c r="J61" s="407">
        <v>55</v>
      </c>
      <c r="K61" s="407">
        <v>44</v>
      </c>
      <c r="L61" s="407">
        <v>114</v>
      </c>
      <c r="M61" s="407">
        <v>19</v>
      </c>
      <c r="N61" s="407">
        <v>64</v>
      </c>
      <c r="O61" s="407">
        <v>29</v>
      </c>
    </row>
    <row r="62" spans="1:15" x14ac:dyDescent="0.2">
      <c r="A62" s="186" t="s">
        <v>363</v>
      </c>
      <c r="B62" s="186" t="s">
        <v>364</v>
      </c>
      <c r="C62" s="402"/>
      <c r="D62" s="402"/>
      <c r="E62" s="401">
        <v>811</v>
      </c>
      <c r="F62" s="407">
        <v>57</v>
      </c>
      <c r="G62" s="407">
        <v>35</v>
      </c>
      <c r="H62" s="407">
        <v>32</v>
      </c>
      <c r="I62" s="407">
        <v>354</v>
      </c>
      <c r="J62" s="407">
        <v>65</v>
      </c>
      <c r="K62" s="407">
        <v>55</v>
      </c>
      <c r="L62" s="407">
        <v>127</v>
      </c>
      <c r="M62" s="407">
        <v>22</v>
      </c>
      <c r="N62" s="407">
        <v>31</v>
      </c>
      <c r="O62" s="407">
        <v>33</v>
      </c>
    </row>
    <row r="63" spans="1:15" x14ac:dyDescent="0.2">
      <c r="A63" s="186" t="s">
        <v>365</v>
      </c>
      <c r="B63" s="186" t="s">
        <v>366</v>
      </c>
      <c r="C63" s="402"/>
      <c r="D63" s="402"/>
      <c r="E63" s="401">
        <v>599</v>
      </c>
      <c r="F63" s="407">
        <v>89</v>
      </c>
      <c r="G63" s="407">
        <v>71</v>
      </c>
      <c r="H63" s="407">
        <v>8</v>
      </c>
      <c r="I63" s="407">
        <v>192</v>
      </c>
      <c r="J63" s="407">
        <v>29</v>
      </c>
      <c r="K63" s="407">
        <v>42</v>
      </c>
      <c r="L63" s="407">
        <v>113</v>
      </c>
      <c r="M63" s="407">
        <v>4</v>
      </c>
      <c r="N63" s="407">
        <v>32</v>
      </c>
      <c r="O63" s="407">
        <v>19</v>
      </c>
    </row>
    <row r="64" spans="1:15" x14ac:dyDescent="0.2">
      <c r="A64" s="186" t="s">
        <v>367</v>
      </c>
      <c r="B64" s="186" t="s">
        <v>368</v>
      </c>
      <c r="C64" s="402"/>
      <c r="D64" s="402"/>
      <c r="E64" s="401">
        <v>1098</v>
      </c>
      <c r="F64" s="407">
        <v>113</v>
      </c>
      <c r="G64" s="407">
        <v>121</v>
      </c>
      <c r="H64" s="407">
        <v>31</v>
      </c>
      <c r="I64" s="407">
        <v>254</v>
      </c>
      <c r="J64" s="407">
        <v>72</v>
      </c>
      <c r="K64" s="407">
        <v>40</v>
      </c>
      <c r="L64" s="407">
        <v>217</v>
      </c>
      <c r="M64" s="407">
        <v>15</v>
      </c>
      <c r="N64" s="407">
        <v>0</v>
      </c>
      <c r="O64" s="407">
        <v>235</v>
      </c>
    </row>
    <row r="65" spans="1:15" x14ac:dyDescent="0.2">
      <c r="A65" s="186" t="s">
        <v>369</v>
      </c>
      <c r="B65" s="186" t="s">
        <v>370</v>
      </c>
      <c r="C65" s="402"/>
      <c r="D65" s="402"/>
      <c r="E65" s="401">
        <v>178</v>
      </c>
      <c r="F65" s="407">
        <v>30</v>
      </c>
      <c r="G65" s="407">
        <v>32</v>
      </c>
      <c r="H65" s="407">
        <v>2</v>
      </c>
      <c r="I65" s="407">
        <v>44</v>
      </c>
      <c r="J65" s="407">
        <v>0</v>
      </c>
      <c r="K65" s="407">
        <v>41</v>
      </c>
      <c r="L65" s="407">
        <v>22</v>
      </c>
      <c r="M65" s="407">
        <v>5</v>
      </c>
      <c r="N65" s="407">
        <v>2</v>
      </c>
      <c r="O65" s="407">
        <v>0</v>
      </c>
    </row>
    <row r="66" spans="1:15" x14ac:dyDescent="0.2">
      <c r="A66" s="186" t="s">
        <v>371</v>
      </c>
      <c r="B66" s="186" t="s">
        <v>372</v>
      </c>
      <c r="C66" s="402"/>
      <c r="D66" s="402"/>
      <c r="E66" s="401">
        <v>778</v>
      </c>
      <c r="F66" s="407">
        <v>61</v>
      </c>
      <c r="G66" s="407">
        <v>75</v>
      </c>
      <c r="H66" s="407">
        <v>15</v>
      </c>
      <c r="I66" s="407">
        <v>287</v>
      </c>
      <c r="J66" s="407">
        <v>66</v>
      </c>
      <c r="K66" s="407">
        <v>55</v>
      </c>
      <c r="L66" s="407">
        <v>127</v>
      </c>
      <c r="M66" s="407">
        <v>25</v>
      </c>
      <c r="N66" s="407">
        <v>59</v>
      </c>
      <c r="O66" s="407">
        <v>8</v>
      </c>
    </row>
    <row r="67" spans="1:15" x14ac:dyDescent="0.2">
      <c r="A67" s="186" t="s">
        <v>373</v>
      </c>
      <c r="B67" s="186" t="s">
        <v>374</v>
      </c>
      <c r="C67" s="402"/>
      <c r="D67" s="402"/>
      <c r="E67" s="401">
        <v>352</v>
      </c>
      <c r="F67" s="407">
        <v>58</v>
      </c>
      <c r="G67" s="407">
        <v>33</v>
      </c>
      <c r="H67" s="407">
        <v>2</v>
      </c>
      <c r="I67" s="407">
        <v>121</v>
      </c>
      <c r="J67" s="407">
        <v>8</v>
      </c>
      <c r="K67" s="407">
        <v>16</v>
      </c>
      <c r="L67" s="407">
        <v>79</v>
      </c>
      <c r="M67" s="407">
        <v>15</v>
      </c>
      <c r="N67" s="407">
        <v>17</v>
      </c>
      <c r="O67" s="407">
        <v>3</v>
      </c>
    </row>
    <row r="68" spans="1:15" x14ac:dyDescent="0.2">
      <c r="A68" s="186" t="s">
        <v>375</v>
      </c>
      <c r="B68" s="186" t="s">
        <v>376</v>
      </c>
      <c r="C68" s="402"/>
      <c r="D68" s="402"/>
      <c r="E68" s="401">
        <v>232</v>
      </c>
      <c r="F68" s="407">
        <v>15</v>
      </c>
      <c r="G68" s="407">
        <v>27</v>
      </c>
      <c r="H68" s="407">
        <v>1</v>
      </c>
      <c r="I68" s="407">
        <v>49</v>
      </c>
      <c r="J68" s="407">
        <v>6</v>
      </c>
      <c r="K68" s="407">
        <v>56</v>
      </c>
      <c r="L68" s="407">
        <v>53</v>
      </c>
      <c r="M68" s="407">
        <v>12</v>
      </c>
      <c r="N68" s="407">
        <v>7</v>
      </c>
      <c r="O68" s="407">
        <v>6</v>
      </c>
    </row>
    <row r="69" spans="1:15" x14ac:dyDescent="0.2">
      <c r="A69" s="186" t="s">
        <v>377</v>
      </c>
      <c r="B69" s="186" t="s">
        <v>378</v>
      </c>
      <c r="C69" s="402"/>
      <c r="D69" s="402"/>
      <c r="E69" s="401">
        <v>1150</v>
      </c>
      <c r="F69" s="407">
        <v>245</v>
      </c>
      <c r="G69" s="407">
        <v>133</v>
      </c>
      <c r="H69" s="407">
        <v>19</v>
      </c>
      <c r="I69" s="407">
        <v>393</v>
      </c>
      <c r="J69" s="407">
        <v>44</v>
      </c>
      <c r="K69" s="407">
        <v>77</v>
      </c>
      <c r="L69" s="407">
        <v>173</v>
      </c>
      <c r="M69" s="407">
        <v>24</v>
      </c>
      <c r="N69" s="407">
        <v>37</v>
      </c>
      <c r="O69" s="407">
        <v>5</v>
      </c>
    </row>
    <row r="70" spans="1:15" s="204" customFormat="1" x14ac:dyDescent="0.2">
      <c r="A70" s="198" t="s">
        <v>379</v>
      </c>
      <c r="B70" s="198" t="s">
        <v>380</v>
      </c>
      <c r="C70" s="402"/>
      <c r="D70" s="402"/>
      <c r="E70" s="408" t="s">
        <v>284</v>
      </c>
      <c r="F70" s="411" t="s">
        <v>284</v>
      </c>
      <c r="G70" s="411" t="s">
        <v>284</v>
      </c>
      <c r="H70" s="411" t="s">
        <v>284</v>
      </c>
      <c r="I70" s="411" t="s">
        <v>284</v>
      </c>
      <c r="J70" s="411" t="s">
        <v>284</v>
      </c>
      <c r="K70" s="411" t="s">
        <v>284</v>
      </c>
      <c r="L70" s="411" t="s">
        <v>284</v>
      </c>
      <c r="M70" s="411" t="s">
        <v>284</v>
      </c>
      <c r="N70" s="411" t="s">
        <v>284</v>
      </c>
      <c r="O70" s="411" t="s">
        <v>284</v>
      </c>
    </row>
    <row r="71" spans="1:15" x14ac:dyDescent="0.2">
      <c r="A71" s="186" t="s">
        <v>381</v>
      </c>
      <c r="B71" s="186" t="s">
        <v>382</v>
      </c>
      <c r="C71" s="402"/>
      <c r="D71" s="402"/>
      <c r="E71" s="401">
        <v>799</v>
      </c>
      <c r="F71" s="407">
        <v>119</v>
      </c>
      <c r="G71" s="407">
        <v>108</v>
      </c>
      <c r="H71" s="407">
        <v>9</v>
      </c>
      <c r="I71" s="407">
        <v>266</v>
      </c>
      <c r="J71" s="407">
        <v>59</v>
      </c>
      <c r="K71" s="407">
        <v>71</v>
      </c>
      <c r="L71" s="407">
        <v>94</v>
      </c>
      <c r="M71" s="407">
        <v>15</v>
      </c>
      <c r="N71" s="407">
        <v>49</v>
      </c>
      <c r="O71" s="407">
        <v>9</v>
      </c>
    </row>
    <row r="72" spans="1:15" x14ac:dyDescent="0.2">
      <c r="A72" s="186" t="s">
        <v>383</v>
      </c>
      <c r="B72" s="186" t="s">
        <v>384</v>
      </c>
      <c r="C72" s="402"/>
      <c r="D72" s="402"/>
      <c r="E72" s="401">
        <v>518</v>
      </c>
      <c r="F72" s="407">
        <v>65</v>
      </c>
      <c r="G72" s="407">
        <v>45</v>
      </c>
      <c r="H72" s="407">
        <v>4</v>
      </c>
      <c r="I72" s="407">
        <v>235</v>
      </c>
      <c r="J72" s="407">
        <v>22</v>
      </c>
      <c r="K72" s="407">
        <v>22</v>
      </c>
      <c r="L72" s="407">
        <v>84</v>
      </c>
      <c r="M72" s="407">
        <v>10</v>
      </c>
      <c r="N72" s="407">
        <v>16</v>
      </c>
      <c r="O72" s="407">
        <v>15</v>
      </c>
    </row>
    <row r="73" spans="1:15" x14ac:dyDescent="0.2">
      <c r="A73" s="186" t="s">
        <v>385</v>
      </c>
      <c r="B73" s="186" t="s">
        <v>386</v>
      </c>
      <c r="C73" s="402"/>
      <c r="D73" s="402"/>
      <c r="E73" s="401">
        <v>313</v>
      </c>
      <c r="F73" s="407">
        <v>51</v>
      </c>
      <c r="G73" s="407">
        <v>30</v>
      </c>
      <c r="H73" s="407">
        <v>2</v>
      </c>
      <c r="I73" s="407">
        <v>150</v>
      </c>
      <c r="J73" s="407">
        <v>11</v>
      </c>
      <c r="K73" s="407">
        <v>25</v>
      </c>
      <c r="L73" s="407">
        <v>30</v>
      </c>
      <c r="M73" s="407">
        <v>7</v>
      </c>
      <c r="N73" s="407">
        <v>2</v>
      </c>
      <c r="O73" s="407">
        <v>5</v>
      </c>
    </row>
    <row r="74" spans="1:15" x14ac:dyDescent="0.2">
      <c r="A74" s="186" t="s">
        <v>387</v>
      </c>
      <c r="B74" s="186" t="s">
        <v>388</v>
      </c>
      <c r="C74" s="402"/>
      <c r="D74" s="402"/>
      <c r="E74" s="401">
        <v>1280</v>
      </c>
      <c r="F74" s="407">
        <v>202</v>
      </c>
      <c r="G74" s="407">
        <v>122</v>
      </c>
      <c r="H74" s="407">
        <v>12</v>
      </c>
      <c r="I74" s="407">
        <v>389</v>
      </c>
      <c r="J74" s="407">
        <v>37</v>
      </c>
      <c r="K74" s="407">
        <v>107</v>
      </c>
      <c r="L74" s="407">
        <v>268</v>
      </c>
      <c r="M74" s="407">
        <v>44</v>
      </c>
      <c r="N74" s="407">
        <v>30</v>
      </c>
      <c r="O74" s="407">
        <v>69</v>
      </c>
    </row>
    <row r="75" spans="1:15" x14ac:dyDescent="0.2">
      <c r="A75" s="186" t="s">
        <v>389</v>
      </c>
      <c r="B75" s="186" t="s">
        <v>390</v>
      </c>
      <c r="C75" s="402"/>
      <c r="D75" s="402"/>
      <c r="E75" s="401">
        <v>1799</v>
      </c>
      <c r="F75" s="407">
        <v>257</v>
      </c>
      <c r="G75" s="407">
        <v>171</v>
      </c>
      <c r="H75" s="407">
        <v>18</v>
      </c>
      <c r="I75" s="407">
        <v>622</v>
      </c>
      <c r="J75" s="407">
        <v>103</v>
      </c>
      <c r="K75" s="407">
        <v>82</v>
      </c>
      <c r="L75" s="407">
        <v>377</v>
      </c>
      <c r="M75" s="407">
        <v>46</v>
      </c>
      <c r="N75" s="407">
        <v>54</v>
      </c>
      <c r="O75" s="407">
        <v>69</v>
      </c>
    </row>
    <row r="76" spans="1:15" x14ac:dyDescent="0.2">
      <c r="A76" s="186" t="s">
        <v>391</v>
      </c>
      <c r="B76" s="186" t="s">
        <v>392</v>
      </c>
      <c r="C76" s="402"/>
      <c r="D76" s="402"/>
      <c r="E76" s="401">
        <v>568</v>
      </c>
      <c r="F76" s="407">
        <v>66</v>
      </c>
      <c r="G76" s="407">
        <v>46</v>
      </c>
      <c r="H76" s="407">
        <v>4</v>
      </c>
      <c r="I76" s="407">
        <v>216</v>
      </c>
      <c r="J76" s="407">
        <v>15</v>
      </c>
      <c r="K76" s="407">
        <v>59</v>
      </c>
      <c r="L76" s="407">
        <v>142</v>
      </c>
      <c r="M76" s="407">
        <v>8</v>
      </c>
      <c r="N76" s="407">
        <v>2</v>
      </c>
      <c r="O76" s="407">
        <v>10</v>
      </c>
    </row>
    <row r="77" spans="1:15" s="204" customFormat="1" x14ac:dyDescent="0.2">
      <c r="A77" s="198" t="s">
        <v>393</v>
      </c>
      <c r="B77" s="198" t="s">
        <v>394</v>
      </c>
      <c r="C77" s="402"/>
      <c r="D77" s="402"/>
      <c r="E77" s="408" t="s">
        <v>284</v>
      </c>
      <c r="F77" s="411" t="s">
        <v>284</v>
      </c>
      <c r="G77" s="411" t="s">
        <v>284</v>
      </c>
      <c r="H77" s="411" t="s">
        <v>284</v>
      </c>
      <c r="I77" s="411" t="s">
        <v>284</v>
      </c>
      <c r="J77" s="411" t="s">
        <v>284</v>
      </c>
      <c r="K77" s="411" t="s">
        <v>284</v>
      </c>
      <c r="L77" s="411" t="s">
        <v>284</v>
      </c>
      <c r="M77" s="411" t="s">
        <v>284</v>
      </c>
      <c r="N77" s="411" t="s">
        <v>284</v>
      </c>
      <c r="O77" s="411" t="s">
        <v>284</v>
      </c>
    </row>
    <row r="78" spans="1:15" x14ac:dyDescent="0.2">
      <c r="A78" s="186" t="s">
        <v>395</v>
      </c>
      <c r="B78" s="186" t="s">
        <v>396</v>
      </c>
      <c r="C78" s="402"/>
      <c r="D78" s="402"/>
      <c r="E78" s="401">
        <v>820</v>
      </c>
      <c r="F78" s="407">
        <v>86</v>
      </c>
      <c r="G78" s="407">
        <v>38</v>
      </c>
      <c r="H78" s="407">
        <v>7</v>
      </c>
      <c r="I78" s="407">
        <v>179</v>
      </c>
      <c r="J78" s="407">
        <v>16</v>
      </c>
      <c r="K78" s="407">
        <v>76</v>
      </c>
      <c r="L78" s="407">
        <v>126</v>
      </c>
      <c r="M78" s="407">
        <v>21</v>
      </c>
      <c r="N78" s="407">
        <v>10</v>
      </c>
      <c r="O78" s="407">
        <v>261</v>
      </c>
    </row>
    <row r="79" spans="1:15" x14ac:dyDescent="0.2">
      <c r="A79" s="186" t="s">
        <v>397</v>
      </c>
      <c r="B79" s="186" t="s">
        <v>398</v>
      </c>
      <c r="C79" s="402"/>
      <c r="D79" s="402"/>
      <c r="E79" s="401">
        <v>12</v>
      </c>
      <c r="F79" s="407">
        <v>8</v>
      </c>
      <c r="G79" s="407">
        <v>1</v>
      </c>
      <c r="H79" s="407">
        <v>0</v>
      </c>
      <c r="I79" s="407">
        <v>1</v>
      </c>
      <c r="J79" s="407">
        <v>0</v>
      </c>
      <c r="K79" s="407">
        <v>0</v>
      </c>
      <c r="L79" s="407">
        <v>1</v>
      </c>
      <c r="M79" s="407">
        <v>0</v>
      </c>
      <c r="N79" s="407">
        <v>1</v>
      </c>
      <c r="O79" s="407">
        <v>0</v>
      </c>
    </row>
    <row r="80" spans="1:15" x14ac:dyDescent="0.2">
      <c r="A80" s="186" t="s">
        <v>399</v>
      </c>
      <c r="B80" s="186" t="s">
        <v>400</v>
      </c>
      <c r="C80" s="402"/>
      <c r="D80" s="402"/>
      <c r="E80" s="401">
        <v>738</v>
      </c>
      <c r="F80" s="407">
        <v>88</v>
      </c>
      <c r="G80" s="407">
        <v>65</v>
      </c>
      <c r="H80" s="407">
        <v>8</v>
      </c>
      <c r="I80" s="407">
        <v>194</v>
      </c>
      <c r="J80" s="407">
        <v>24</v>
      </c>
      <c r="K80" s="407">
        <v>102</v>
      </c>
      <c r="L80" s="407">
        <v>155</v>
      </c>
      <c r="M80" s="407">
        <v>21</v>
      </c>
      <c r="N80" s="407">
        <v>52</v>
      </c>
      <c r="O80" s="407">
        <v>29</v>
      </c>
    </row>
    <row r="81" spans="1:15" x14ac:dyDescent="0.2">
      <c r="A81" s="186" t="s">
        <v>401</v>
      </c>
      <c r="B81" s="186" t="s">
        <v>402</v>
      </c>
      <c r="C81" s="402"/>
      <c r="D81" s="402"/>
      <c r="E81" s="401">
        <v>283</v>
      </c>
      <c r="F81" s="407">
        <v>34</v>
      </c>
      <c r="G81" s="407">
        <v>25</v>
      </c>
      <c r="H81" s="407">
        <v>3</v>
      </c>
      <c r="I81" s="407">
        <v>128</v>
      </c>
      <c r="J81" s="407">
        <v>23</v>
      </c>
      <c r="K81" s="407">
        <v>4</v>
      </c>
      <c r="L81" s="407">
        <v>47</v>
      </c>
      <c r="M81" s="407">
        <v>8</v>
      </c>
      <c r="N81" s="407">
        <v>6</v>
      </c>
      <c r="O81" s="407">
        <v>5</v>
      </c>
    </row>
    <row r="82" spans="1:15" x14ac:dyDescent="0.2">
      <c r="A82" s="186" t="s">
        <v>403</v>
      </c>
      <c r="B82" s="186" t="s">
        <v>404</v>
      </c>
      <c r="C82" s="402"/>
      <c r="D82" s="402"/>
      <c r="E82" s="401">
        <v>289</v>
      </c>
      <c r="F82" s="407">
        <v>36</v>
      </c>
      <c r="G82" s="407">
        <v>27</v>
      </c>
      <c r="H82" s="407">
        <v>4</v>
      </c>
      <c r="I82" s="407">
        <v>150</v>
      </c>
      <c r="J82" s="407">
        <v>0</v>
      </c>
      <c r="K82" s="407">
        <v>20</v>
      </c>
      <c r="L82" s="407">
        <v>43</v>
      </c>
      <c r="M82" s="407">
        <v>3</v>
      </c>
      <c r="N82" s="407">
        <v>0</v>
      </c>
      <c r="O82" s="407">
        <v>6</v>
      </c>
    </row>
    <row r="83" spans="1:15" x14ac:dyDescent="0.2">
      <c r="A83" s="186" t="s">
        <v>405</v>
      </c>
      <c r="B83" s="186" t="s">
        <v>406</v>
      </c>
      <c r="C83" s="402"/>
      <c r="D83" s="402"/>
      <c r="E83" s="401">
        <v>3223</v>
      </c>
      <c r="F83" s="407">
        <v>310</v>
      </c>
      <c r="G83" s="407">
        <v>320</v>
      </c>
      <c r="H83" s="407">
        <v>106</v>
      </c>
      <c r="I83" s="407">
        <v>1189</v>
      </c>
      <c r="J83" s="407">
        <v>176</v>
      </c>
      <c r="K83" s="407">
        <v>171</v>
      </c>
      <c r="L83" s="407">
        <v>608</v>
      </c>
      <c r="M83" s="407">
        <v>117</v>
      </c>
      <c r="N83" s="407">
        <v>81</v>
      </c>
      <c r="O83" s="407">
        <v>145</v>
      </c>
    </row>
    <row r="84" spans="1:15" x14ac:dyDescent="0.2">
      <c r="A84" s="186" t="s">
        <v>407</v>
      </c>
      <c r="B84" s="186" t="s">
        <v>408</v>
      </c>
      <c r="C84" s="402"/>
      <c r="D84" s="402"/>
      <c r="E84" s="401">
        <v>219</v>
      </c>
      <c r="F84" s="407">
        <v>35</v>
      </c>
      <c r="G84" s="407">
        <v>23</v>
      </c>
      <c r="H84" s="407">
        <v>1</v>
      </c>
      <c r="I84" s="407">
        <v>48</v>
      </c>
      <c r="J84" s="407">
        <v>24</v>
      </c>
      <c r="K84" s="407">
        <v>13</v>
      </c>
      <c r="L84" s="407">
        <v>35</v>
      </c>
      <c r="M84" s="407">
        <v>7</v>
      </c>
      <c r="N84" s="407">
        <v>23</v>
      </c>
      <c r="O84" s="407">
        <v>10</v>
      </c>
    </row>
    <row r="85" spans="1:15" x14ac:dyDescent="0.2">
      <c r="A85" s="186" t="s">
        <v>409</v>
      </c>
      <c r="B85" s="186" t="s">
        <v>410</v>
      </c>
      <c r="C85" s="402"/>
      <c r="D85" s="402"/>
      <c r="E85" s="401">
        <v>2643</v>
      </c>
      <c r="F85" s="407">
        <v>59</v>
      </c>
      <c r="G85" s="407">
        <v>28</v>
      </c>
      <c r="H85" s="407">
        <v>8</v>
      </c>
      <c r="I85" s="407">
        <v>433</v>
      </c>
      <c r="J85" s="407">
        <v>9</v>
      </c>
      <c r="K85" s="407">
        <v>62</v>
      </c>
      <c r="L85" s="407">
        <v>178</v>
      </c>
      <c r="M85" s="407">
        <v>15</v>
      </c>
      <c r="N85" s="407">
        <v>44</v>
      </c>
      <c r="O85" s="407">
        <v>1807</v>
      </c>
    </row>
    <row r="86" spans="1:15" x14ac:dyDescent="0.2">
      <c r="A86" s="186" t="s">
        <v>411</v>
      </c>
      <c r="B86" s="186" t="s">
        <v>412</v>
      </c>
      <c r="C86" s="402"/>
      <c r="D86" s="402"/>
      <c r="E86" s="401">
        <v>2503</v>
      </c>
      <c r="F86" s="407">
        <v>282</v>
      </c>
      <c r="G86" s="407">
        <v>175</v>
      </c>
      <c r="H86" s="407">
        <v>34</v>
      </c>
      <c r="I86" s="407">
        <v>1442</v>
      </c>
      <c r="J86" s="407">
        <v>61</v>
      </c>
      <c r="K86" s="407">
        <v>92</v>
      </c>
      <c r="L86" s="407">
        <v>270</v>
      </c>
      <c r="M86" s="407">
        <v>19</v>
      </c>
      <c r="N86" s="407">
        <v>106</v>
      </c>
      <c r="O86" s="407">
        <v>22</v>
      </c>
    </row>
    <row r="87" spans="1:15" x14ac:dyDescent="0.2">
      <c r="A87" s="186" t="s">
        <v>413</v>
      </c>
      <c r="B87" s="186" t="s">
        <v>414</v>
      </c>
      <c r="C87" s="402"/>
      <c r="D87" s="402"/>
      <c r="E87" s="401">
        <v>85</v>
      </c>
      <c r="F87" s="407">
        <v>11</v>
      </c>
      <c r="G87" s="407">
        <v>9</v>
      </c>
      <c r="H87" s="407">
        <v>6</v>
      </c>
      <c r="I87" s="407">
        <v>29</v>
      </c>
      <c r="J87" s="407">
        <v>5</v>
      </c>
      <c r="K87" s="407">
        <v>1</v>
      </c>
      <c r="L87" s="407">
        <v>11</v>
      </c>
      <c r="M87" s="407">
        <v>5</v>
      </c>
      <c r="N87" s="407">
        <v>1</v>
      </c>
      <c r="O87" s="407">
        <v>7</v>
      </c>
    </row>
    <row r="88" spans="1:15" x14ac:dyDescent="0.2">
      <c r="A88" s="186" t="s">
        <v>415</v>
      </c>
      <c r="B88" s="186" t="s">
        <v>416</v>
      </c>
      <c r="C88" s="402"/>
      <c r="D88" s="402"/>
      <c r="E88" s="401">
        <v>719</v>
      </c>
      <c r="F88" s="407">
        <v>105</v>
      </c>
      <c r="G88" s="407">
        <v>77</v>
      </c>
      <c r="H88" s="407">
        <v>1</v>
      </c>
      <c r="I88" s="407">
        <v>317</v>
      </c>
      <c r="J88" s="407">
        <v>23</v>
      </c>
      <c r="K88" s="407">
        <v>51</v>
      </c>
      <c r="L88" s="407">
        <v>71</v>
      </c>
      <c r="M88" s="407">
        <v>14</v>
      </c>
      <c r="N88" s="407">
        <v>16</v>
      </c>
      <c r="O88" s="407">
        <v>44</v>
      </c>
    </row>
    <row r="89" spans="1:15" x14ac:dyDescent="0.2">
      <c r="A89" s="186" t="s">
        <v>417</v>
      </c>
      <c r="B89" s="186" t="s">
        <v>418</v>
      </c>
      <c r="C89" s="402"/>
      <c r="D89" s="402"/>
      <c r="E89" s="401">
        <v>2287</v>
      </c>
      <c r="F89" s="407">
        <v>272</v>
      </c>
      <c r="G89" s="407">
        <v>312</v>
      </c>
      <c r="H89" s="407">
        <v>61</v>
      </c>
      <c r="I89" s="407">
        <v>641</v>
      </c>
      <c r="J89" s="407">
        <v>128</v>
      </c>
      <c r="K89" s="407">
        <v>83</v>
      </c>
      <c r="L89" s="407">
        <v>267</v>
      </c>
      <c r="M89" s="407">
        <v>23</v>
      </c>
      <c r="N89" s="407">
        <v>191</v>
      </c>
      <c r="O89" s="407">
        <v>309</v>
      </c>
    </row>
    <row r="90" spans="1:15" x14ac:dyDescent="0.2">
      <c r="A90" s="186" t="s">
        <v>419</v>
      </c>
      <c r="B90" s="186" t="s">
        <v>420</v>
      </c>
      <c r="C90" s="402"/>
      <c r="D90" s="402"/>
      <c r="E90" s="401">
        <v>840</v>
      </c>
      <c r="F90" s="407">
        <v>104</v>
      </c>
      <c r="G90" s="407">
        <v>75</v>
      </c>
      <c r="H90" s="407">
        <v>21</v>
      </c>
      <c r="I90" s="407">
        <v>249</v>
      </c>
      <c r="J90" s="407">
        <v>15</v>
      </c>
      <c r="K90" s="407">
        <v>75</v>
      </c>
      <c r="L90" s="407">
        <v>58</v>
      </c>
      <c r="M90" s="407">
        <v>11</v>
      </c>
      <c r="N90" s="407">
        <v>120</v>
      </c>
      <c r="O90" s="407">
        <v>112</v>
      </c>
    </row>
    <row r="91" spans="1:15" x14ac:dyDescent="0.2">
      <c r="A91" s="186" t="s">
        <v>421</v>
      </c>
      <c r="B91" s="186" t="s">
        <v>422</v>
      </c>
      <c r="C91" s="402"/>
      <c r="D91" s="402"/>
      <c r="E91" s="401">
        <v>711</v>
      </c>
      <c r="F91" s="407">
        <v>84</v>
      </c>
      <c r="G91" s="407">
        <v>43</v>
      </c>
      <c r="H91" s="407">
        <v>16</v>
      </c>
      <c r="I91" s="407">
        <v>328</v>
      </c>
      <c r="J91" s="407">
        <v>15</v>
      </c>
      <c r="K91" s="407">
        <v>41</v>
      </c>
      <c r="L91" s="407">
        <v>145</v>
      </c>
      <c r="M91" s="407">
        <v>10</v>
      </c>
      <c r="N91" s="407">
        <v>8</v>
      </c>
      <c r="O91" s="407">
        <v>21</v>
      </c>
    </row>
    <row r="92" spans="1:15" s="204" customFormat="1" x14ac:dyDescent="0.2">
      <c r="A92" s="198" t="s">
        <v>423</v>
      </c>
      <c r="B92" s="198" t="s">
        <v>424</v>
      </c>
      <c r="C92" s="402"/>
      <c r="D92" s="402"/>
      <c r="E92" s="408" t="s">
        <v>284</v>
      </c>
      <c r="F92" s="411" t="s">
        <v>284</v>
      </c>
      <c r="G92" s="411" t="s">
        <v>284</v>
      </c>
      <c r="H92" s="411" t="s">
        <v>284</v>
      </c>
      <c r="I92" s="411" t="s">
        <v>284</v>
      </c>
      <c r="J92" s="411" t="s">
        <v>284</v>
      </c>
      <c r="K92" s="411" t="s">
        <v>284</v>
      </c>
      <c r="L92" s="411" t="s">
        <v>284</v>
      </c>
      <c r="M92" s="411" t="s">
        <v>284</v>
      </c>
      <c r="N92" s="411" t="s">
        <v>284</v>
      </c>
      <c r="O92" s="411" t="s">
        <v>284</v>
      </c>
    </row>
    <row r="93" spans="1:15" s="35" customFormat="1" x14ac:dyDescent="0.2">
      <c r="A93" s="186" t="s">
        <v>425</v>
      </c>
      <c r="B93" s="186" t="s">
        <v>426</v>
      </c>
      <c r="C93" s="402"/>
      <c r="D93" s="402"/>
      <c r="E93" s="401">
        <v>318</v>
      </c>
      <c r="F93" s="407">
        <v>74</v>
      </c>
      <c r="G93" s="407">
        <v>43</v>
      </c>
      <c r="H93" s="407">
        <v>10</v>
      </c>
      <c r="I93" s="407">
        <v>106</v>
      </c>
      <c r="J93" s="407">
        <v>8</v>
      </c>
      <c r="K93" s="407">
        <v>12</v>
      </c>
      <c r="L93" s="407">
        <v>50</v>
      </c>
      <c r="M93" s="407">
        <v>10</v>
      </c>
      <c r="N93" s="407">
        <v>5</v>
      </c>
      <c r="O93" s="407">
        <v>0</v>
      </c>
    </row>
    <row r="94" spans="1:15" x14ac:dyDescent="0.2">
      <c r="A94" s="186" t="s">
        <v>427</v>
      </c>
      <c r="B94" s="186" t="s">
        <v>428</v>
      </c>
      <c r="C94" s="402"/>
      <c r="D94" s="402"/>
      <c r="E94" s="401">
        <v>2195</v>
      </c>
      <c r="F94" s="407">
        <v>248</v>
      </c>
      <c r="G94" s="407">
        <v>184</v>
      </c>
      <c r="H94" s="407">
        <v>20</v>
      </c>
      <c r="I94" s="407">
        <v>1044</v>
      </c>
      <c r="J94" s="407">
        <v>48</v>
      </c>
      <c r="K94" s="407">
        <v>294</v>
      </c>
      <c r="L94" s="407">
        <v>286</v>
      </c>
      <c r="M94" s="407">
        <v>21</v>
      </c>
      <c r="N94" s="407">
        <v>18</v>
      </c>
      <c r="O94" s="407">
        <v>32</v>
      </c>
    </row>
    <row r="95" spans="1:15" x14ac:dyDescent="0.2">
      <c r="A95" s="186" t="s">
        <v>429</v>
      </c>
      <c r="B95" s="186" t="s">
        <v>430</v>
      </c>
      <c r="C95" s="402"/>
      <c r="D95" s="402"/>
      <c r="E95" s="401">
        <v>241</v>
      </c>
      <c r="F95" s="407">
        <v>52</v>
      </c>
      <c r="G95" s="407">
        <v>32</v>
      </c>
      <c r="H95" s="407">
        <v>0</v>
      </c>
      <c r="I95" s="407">
        <v>57</v>
      </c>
      <c r="J95" s="407">
        <v>5</v>
      </c>
      <c r="K95" s="407">
        <v>18</v>
      </c>
      <c r="L95" s="407">
        <v>43</v>
      </c>
      <c r="M95" s="407">
        <v>18</v>
      </c>
      <c r="N95" s="407">
        <v>3</v>
      </c>
      <c r="O95" s="407">
        <v>13</v>
      </c>
    </row>
    <row r="96" spans="1:15" x14ac:dyDescent="0.2">
      <c r="A96" s="186" t="s">
        <v>431</v>
      </c>
      <c r="B96" s="186" t="s">
        <v>432</v>
      </c>
      <c r="C96" s="402"/>
      <c r="D96" s="402"/>
      <c r="E96" s="401">
        <v>1662</v>
      </c>
      <c r="F96" s="407">
        <v>117</v>
      </c>
      <c r="G96" s="407">
        <v>100</v>
      </c>
      <c r="H96" s="407">
        <v>12</v>
      </c>
      <c r="I96" s="407">
        <v>674</v>
      </c>
      <c r="J96" s="407">
        <v>155</v>
      </c>
      <c r="K96" s="407">
        <v>176</v>
      </c>
      <c r="L96" s="407">
        <v>292</v>
      </c>
      <c r="M96" s="407">
        <v>25</v>
      </c>
      <c r="N96" s="407">
        <v>86</v>
      </c>
      <c r="O96" s="407">
        <v>25</v>
      </c>
    </row>
    <row r="97" spans="1:15" x14ac:dyDescent="0.2">
      <c r="A97" s="186" t="s">
        <v>433</v>
      </c>
      <c r="B97" s="186" t="s">
        <v>434</v>
      </c>
      <c r="C97" s="402"/>
      <c r="D97" s="402"/>
      <c r="E97" s="401">
        <v>1351</v>
      </c>
      <c r="F97" s="407">
        <v>163</v>
      </c>
      <c r="G97" s="407">
        <v>144</v>
      </c>
      <c r="H97" s="407">
        <v>27</v>
      </c>
      <c r="I97" s="407">
        <v>291</v>
      </c>
      <c r="J97" s="407">
        <v>75</v>
      </c>
      <c r="K97" s="407">
        <v>102</v>
      </c>
      <c r="L97" s="407">
        <v>297</v>
      </c>
      <c r="M97" s="407">
        <v>46</v>
      </c>
      <c r="N97" s="407">
        <v>123</v>
      </c>
      <c r="O97" s="407">
        <v>83</v>
      </c>
    </row>
    <row r="98" spans="1:15" x14ac:dyDescent="0.2">
      <c r="A98" s="186" t="s">
        <v>435</v>
      </c>
      <c r="B98" s="186" t="s">
        <v>436</v>
      </c>
      <c r="C98" s="402"/>
      <c r="D98" s="402"/>
      <c r="E98" s="401">
        <v>461</v>
      </c>
      <c r="F98" s="407">
        <v>44</v>
      </c>
      <c r="G98" s="407">
        <v>40</v>
      </c>
      <c r="H98" s="407">
        <v>10</v>
      </c>
      <c r="I98" s="407">
        <v>153</v>
      </c>
      <c r="J98" s="407">
        <v>23</v>
      </c>
      <c r="K98" s="407">
        <v>44</v>
      </c>
      <c r="L98" s="407">
        <v>90</v>
      </c>
      <c r="M98" s="407">
        <v>17</v>
      </c>
      <c r="N98" s="407">
        <v>31</v>
      </c>
      <c r="O98" s="407">
        <v>9</v>
      </c>
    </row>
    <row r="99" spans="1:15" x14ac:dyDescent="0.2">
      <c r="A99" s="186" t="s">
        <v>437</v>
      </c>
      <c r="B99" s="186" t="s">
        <v>438</v>
      </c>
      <c r="C99" s="402"/>
      <c r="D99" s="402"/>
      <c r="E99" s="401">
        <v>1671</v>
      </c>
      <c r="F99" s="407">
        <v>226</v>
      </c>
      <c r="G99" s="407">
        <v>110</v>
      </c>
      <c r="H99" s="407">
        <v>16</v>
      </c>
      <c r="I99" s="407">
        <v>1022</v>
      </c>
      <c r="J99" s="407">
        <v>26</v>
      </c>
      <c r="K99" s="407">
        <v>28</v>
      </c>
      <c r="L99" s="407">
        <v>140</v>
      </c>
      <c r="M99" s="407">
        <v>30</v>
      </c>
      <c r="N99" s="407">
        <v>33</v>
      </c>
      <c r="O99" s="407">
        <v>40</v>
      </c>
    </row>
    <row r="100" spans="1:15" x14ac:dyDescent="0.2">
      <c r="A100" s="186" t="s">
        <v>439</v>
      </c>
      <c r="B100" s="186" t="s">
        <v>440</v>
      </c>
      <c r="C100" s="402"/>
      <c r="D100" s="402"/>
      <c r="E100" s="401">
        <v>2439</v>
      </c>
      <c r="F100" s="407">
        <v>287</v>
      </c>
      <c r="G100" s="407">
        <v>293</v>
      </c>
      <c r="H100" s="407">
        <v>40</v>
      </c>
      <c r="I100" s="407">
        <v>1163</v>
      </c>
      <c r="J100" s="407">
        <v>153</v>
      </c>
      <c r="K100" s="407">
        <v>90</v>
      </c>
      <c r="L100" s="407">
        <v>164</v>
      </c>
      <c r="M100" s="407">
        <v>47</v>
      </c>
      <c r="N100" s="407">
        <v>189</v>
      </c>
      <c r="O100" s="407">
        <v>13</v>
      </c>
    </row>
    <row r="101" spans="1:15" s="204" customFormat="1" x14ac:dyDescent="0.2">
      <c r="A101" s="198" t="s">
        <v>441</v>
      </c>
      <c r="B101" s="198" t="s">
        <v>442</v>
      </c>
      <c r="C101" s="402"/>
      <c r="D101" s="402"/>
      <c r="E101" s="408" t="s">
        <v>284</v>
      </c>
      <c r="F101" s="411" t="s">
        <v>284</v>
      </c>
      <c r="G101" s="411" t="s">
        <v>284</v>
      </c>
      <c r="H101" s="411" t="s">
        <v>284</v>
      </c>
      <c r="I101" s="411" t="s">
        <v>284</v>
      </c>
      <c r="J101" s="411" t="s">
        <v>284</v>
      </c>
      <c r="K101" s="411" t="s">
        <v>284</v>
      </c>
      <c r="L101" s="411" t="s">
        <v>284</v>
      </c>
      <c r="M101" s="411" t="s">
        <v>284</v>
      </c>
      <c r="N101" s="411" t="s">
        <v>284</v>
      </c>
      <c r="O101" s="411" t="s">
        <v>284</v>
      </c>
    </row>
    <row r="102" spans="1:15" x14ac:dyDescent="0.2">
      <c r="A102" s="186" t="s">
        <v>443</v>
      </c>
      <c r="B102" s="186" t="s">
        <v>444</v>
      </c>
      <c r="C102" s="402"/>
      <c r="D102" s="402"/>
      <c r="E102" s="401">
        <v>573</v>
      </c>
      <c r="F102" s="407">
        <v>97</v>
      </c>
      <c r="G102" s="407">
        <v>86</v>
      </c>
      <c r="H102" s="407">
        <v>24</v>
      </c>
      <c r="I102" s="407">
        <v>138</v>
      </c>
      <c r="J102" s="407">
        <v>10</v>
      </c>
      <c r="K102" s="407">
        <v>38</v>
      </c>
      <c r="L102" s="407">
        <v>120</v>
      </c>
      <c r="M102" s="407">
        <v>34</v>
      </c>
      <c r="N102" s="407">
        <v>22</v>
      </c>
      <c r="O102" s="407">
        <v>4</v>
      </c>
    </row>
    <row r="103" spans="1:15" x14ac:dyDescent="0.2">
      <c r="A103" s="186" t="s">
        <v>445</v>
      </c>
      <c r="B103" s="186" t="s">
        <v>446</v>
      </c>
      <c r="C103" s="402"/>
      <c r="D103" s="402"/>
      <c r="E103" s="401">
        <v>288</v>
      </c>
      <c r="F103" s="407">
        <v>56</v>
      </c>
      <c r="G103" s="407">
        <v>35</v>
      </c>
      <c r="H103" s="407">
        <v>1</v>
      </c>
      <c r="I103" s="407">
        <v>98</v>
      </c>
      <c r="J103" s="407">
        <v>10</v>
      </c>
      <c r="K103" s="407">
        <v>30</v>
      </c>
      <c r="L103" s="407">
        <v>31</v>
      </c>
      <c r="M103" s="407">
        <v>11</v>
      </c>
      <c r="N103" s="407">
        <v>15</v>
      </c>
      <c r="O103" s="407">
        <v>1</v>
      </c>
    </row>
    <row r="104" spans="1:15" x14ac:dyDescent="0.2">
      <c r="A104" s="186" t="s">
        <v>447</v>
      </c>
      <c r="B104" s="186" t="s">
        <v>448</v>
      </c>
      <c r="C104" s="402"/>
      <c r="D104" s="402"/>
      <c r="E104" s="401">
        <v>461</v>
      </c>
      <c r="F104" s="407">
        <v>82</v>
      </c>
      <c r="G104" s="407">
        <v>61</v>
      </c>
      <c r="H104" s="407">
        <v>6</v>
      </c>
      <c r="I104" s="407">
        <v>103</v>
      </c>
      <c r="J104" s="407">
        <v>36</v>
      </c>
      <c r="K104" s="407">
        <v>51</v>
      </c>
      <c r="L104" s="407">
        <v>74</v>
      </c>
      <c r="M104" s="407">
        <v>12</v>
      </c>
      <c r="N104" s="407">
        <v>31</v>
      </c>
      <c r="O104" s="407">
        <v>5</v>
      </c>
    </row>
    <row r="105" spans="1:15" s="204" customFormat="1" x14ac:dyDescent="0.2">
      <c r="A105" s="198" t="s">
        <v>449</v>
      </c>
      <c r="B105" s="198" t="s">
        <v>450</v>
      </c>
      <c r="C105" s="402"/>
      <c r="D105" s="402"/>
      <c r="E105" s="408" t="s">
        <v>284</v>
      </c>
      <c r="F105" s="411" t="s">
        <v>284</v>
      </c>
      <c r="G105" s="411" t="s">
        <v>284</v>
      </c>
      <c r="H105" s="411" t="s">
        <v>284</v>
      </c>
      <c r="I105" s="411" t="s">
        <v>284</v>
      </c>
      <c r="J105" s="411" t="s">
        <v>284</v>
      </c>
      <c r="K105" s="411" t="s">
        <v>284</v>
      </c>
      <c r="L105" s="411" t="s">
        <v>284</v>
      </c>
      <c r="M105" s="411" t="s">
        <v>284</v>
      </c>
      <c r="N105" s="411" t="s">
        <v>284</v>
      </c>
      <c r="O105" s="411" t="s">
        <v>284</v>
      </c>
    </row>
    <row r="106" spans="1:15" x14ac:dyDescent="0.2">
      <c r="A106" s="186" t="s">
        <v>451</v>
      </c>
      <c r="B106" s="186" t="s">
        <v>452</v>
      </c>
      <c r="C106" s="402"/>
      <c r="D106" s="402"/>
      <c r="E106" s="401">
        <v>185</v>
      </c>
      <c r="F106" s="407">
        <v>33</v>
      </c>
      <c r="G106" s="407">
        <v>22</v>
      </c>
      <c r="H106" s="407">
        <v>1</v>
      </c>
      <c r="I106" s="407">
        <v>37</v>
      </c>
      <c r="J106" s="407">
        <v>12</v>
      </c>
      <c r="K106" s="407">
        <v>26</v>
      </c>
      <c r="L106" s="407">
        <v>43</v>
      </c>
      <c r="M106" s="407">
        <v>5</v>
      </c>
      <c r="N106" s="407">
        <v>5</v>
      </c>
      <c r="O106" s="407">
        <v>1</v>
      </c>
    </row>
    <row r="107" spans="1:15" x14ac:dyDescent="0.2">
      <c r="A107" s="186" t="s">
        <v>453</v>
      </c>
      <c r="B107" s="186" t="s">
        <v>454</v>
      </c>
      <c r="C107" s="402"/>
      <c r="D107" s="402"/>
      <c r="E107" s="401">
        <v>407</v>
      </c>
      <c r="F107" s="407">
        <v>44</v>
      </c>
      <c r="G107" s="407">
        <v>42</v>
      </c>
      <c r="H107" s="407">
        <v>9</v>
      </c>
      <c r="I107" s="407">
        <v>137</v>
      </c>
      <c r="J107" s="407">
        <v>7</v>
      </c>
      <c r="K107" s="407">
        <v>41</v>
      </c>
      <c r="L107" s="407">
        <v>68</v>
      </c>
      <c r="M107" s="407">
        <v>28</v>
      </c>
      <c r="N107" s="407">
        <v>15</v>
      </c>
      <c r="O107" s="407">
        <v>16</v>
      </c>
    </row>
    <row r="108" spans="1:15" x14ac:dyDescent="0.2">
      <c r="A108" s="186" t="s">
        <v>455</v>
      </c>
      <c r="B108" s="186" t="s">
        <v>456</v>
      </c>
      <c r="C108" s="402"/>
      <c r="D108" s="402"/>
      <c r="E108" s="401">
        <v>271</v>
      </c>
      <c r="F108" s="407">
        <v>40</v>
      </c>
      <c r="G108" s="407">
        <v>19</v>
      </c>
      <c r="H108" s="407">
        <v>6</v>
      </c>
      <c r="I108" s="407">
        <v>93</v>
      </c>
      <c r="J108" s="407">
        <v>9</v>
      </c>
      <c r="K108" s="407">
        <v>22</v>
      </c>
      <c r="L108" s="407">
        <v>56</v>
      </c>
      <c r="M108" s="407">
        <v>9</v>
      </c>
      <c r="N108" s="407">
        <v>7</v>
      </c>
      <c r="O108" s="407">
        <v>10</v>
      </c>
    </row>
    <row r="109" spans="1:15" x14ac:dyDescent="0.2">
      <c r="A109" s="186" t="s">
        <v>457</v>
      </c>
      <c r="B109" s="186" t="s">
        <v>458</v>
      </c>
      <c r="C109" s="402"/>
      <c r="D109" s="402"/>
      <c r="E109" s="401">
        <v>1120</v>
      </c>
      <c r="F109" s="407">
        <v>142</v>
      </c>
      <c r="G109" s="407">
        <v>78</v>
      </c>
      <c r="H109" s="407">
        <v>16</v>
      </c>
      <c r="I109" s="407">
        <v>255</v>
      </c>
      <c r="J109" s="407">
        <v>67</v>
      </c>
      <c r="K109" s="407">
        <v>170</v>
      </c>
      <c r="L109" s="407">
        <v>204</v>
      </c>
      <c r="M109" s="407">
        <v>48</v>
      </c>
      <c r="N109" s="407">
        <v>22</v>
      </c>
      <c r="O109" s="407">
        <v>118</v>
      </c>
    </row>
    <row r="110" spans="1:15" s="204" customFormat="1" x14ac:dyDescent="0.2">
      <c r="A110" s="198" t="s">
        <v>459</v>
      </c>
      <c r="B110" s="198" t="s">
        <v>460</v>
      </c>
      <c r="C110" s="402"/>
      <c r="D110" s="402"/>
      <c r="E110" s="408" t="s">
        <v>284</v>
      </c>
      <c r="F110" s="411" t="s">
        <v>284</v>
      </c>
      <c r="G110" s="411" t="s">
        <v>284</v>
      </c>
      <c r="H110" s="411" t="s">
        <v>284</v>
      </c>
      <c r="I110" s="411" t="s">
        <v>284</v>
      </c>
      <c r="J110" s="411" t="s">
        <v>284</v>
      </c>
      <c r="K110" s="411" t="s">
        <v>284</v>
      </c>
      <c r="L110" s="411" t="s">
        <v>284</v>
      </c>
      <c r="M110" s="411" t="s">
        <v>284</v>
      </c>
      <c r="N110" s="411" t="s">
        <v>284</v>
      </c>
      <c r="O110" s="411" t="s">
        <v>284</v>
      </c>
    </row>
    <row r="111" spans="1:15" x14ac:dyDescent="0.2">
      <c r="A111" s="186" t="s">
        <v>461</v>
      </c>
      <c r="B111" s="186" t="s">
        <v>462</v>
      </c>
      <c r="C111" s="402"/>
      <c r="D111" s="402"/>
      <c r="E111" s="401">
        <v>277</v>
      </c>
      <c r="F111" s="407">
        <v>34</v>
      </c>
      <c r="G111" s="407">
        <v>25</v>
      </c>
      <c r="H111" s="407">
        <v>2</v>
      </c>
      <c r="I111" s="407">
        <v>62</v>
      </c>
      <c r="J111" s="407">
        <v>20</v>
      </c>
      <c r="K111" s="407">
        <v>56</v>
      </c>
      <c r="L111" s="407">
        <v>49</v>
      </c>
      <c r="M111" s="407">
        <v>12</v>
      </c>
      <c r="N111" s="407">
        <v>9</v>
      </c>
      <c r="O111" s="407">
        <v>8</v>
      </c>
    </row>
    <row r="112" spans="1:15" x14ac:dyDescent="0.2">
      <c r="A112" s="186" t="s">
        <v>463</v>
      </c>
      <c r="B112" s="186" t="s">
        <v>464</v>
      </c>
      <c r="C112" s="402"/>
      <c r="D112" s="402"/>
      <c r="E112" s="401">
        <v>121</v>
      </c>
      <c r="F112" s="407">
        <v>20</v>
      </c>
      <c r="G112" s="407">
        <v>14</v>
      </c>
      <c r="H112" s="407">
        <v>0</v>
      </c>
      <c r="I112" s="407">
        <v>35</v>
      </c>
      <c r="J112" s="407">
        <v>11</v>
      </c>
      <c r="K112" s="407">
        <v>4</v>
      </c>
      <c r="L112" s="407">
        <v>22</v>
      </c>
      <c r="M112" s="407">
        <v>3</v>
      </c>
      <c r="N112" s="407">
        <v>6</v>
      </c>
      <c r="O112" s="407">
        <v>6</v>
      </c>
    </row>
    <row r="113" spans="1:15" x14ac:dyDescent="0.2">
      <c r="A113" s="186" t="s">
        <v>465</v>
      </c>
      <c r="B113" s="186" t="s">
        <v>466</v>
      </c>
      <c r="C113" s="402"/>
      <c r="D113" s="402"/>
      <c r="E113" s="401">
        <v>310</v>
      </c>
      <c r="F113" s="407">
        <v>50</v>
      </c>
      <c r="G113" s="407">
        <v>43</v>
      </c>
      <c r="H113" s="407">
        <v>5</v>
      </c>
      <c r="I113" s="407">
        <v>106</v>
      </c>
      <c r="J113" s="407">
        <v>8</v>
      </c>
      <c r="K113" s="407">
        <v>22</v>
      </c>
      <c r="L113" s="407">
        <v>30</v>
      </c>
      <c r="M113" s="407">
        <v>11</v>
      </c>
      <c r="N113" s="407">
        <v>27</v>
      </c>
      <c r="O113" s="407">
        <v>8</v>
      </c>
    </row>
    <row r="114" spans="1:15" x14ac:dyDescent="0.2">
      <c r="A114" s="186" t="s">
        <v>467</v>
      </c>
      <c r="B114" s="186" t="s">
        <v>468</v>
      </c>
      <c r="C114" s="402"/>
      <c r="D114" s="402"/>
      <c r="E114" s="401">
        <v>1905</v>
      </c>
      <c r="F114" s="407">
        <v>232</v>
      </c>
      <c r="G114" s="407">
        <v>278</v>
      </c>
      <c r="H114" s="407">
        <v>44</v>
      </c>
      <c r="I114" s="407">
        <v>668</v>
      </c>
      <c r="J114" s="407">
        <v>83</v>
      </c>
      <c r="K114" s="407">
        <v>126</v>
      </c>
      <c r="L114" s="407">
        <v>137</v>
      </c>
      <c r="M114" s="407">
        <v>29</v>
      </c>
      <c r="N114" s="407">
        <v>155</v>
      </c>
      <c r="O114" s="407">
        <v>153</v>
      </c>
    </row>
    <row r="115" spans="1:15" x14ac:dyDescent="0.2">
      <c r="A115" s="186" t="s">
        <v>469</v>
      </c>
      <c r="B115" s="186" t="s">
        <v>470</v>
      </c>
      <c r="C115" s="402"/>
      <c r="D115" s="402"/>
      <c r="E115" s="401">
        <v>381</v>
      </c>
      <c r="F115" s="407">
        <v>38</v>
      </c>
      <c r="G115" s="407">
        <v>46</v>
      </c>
      <c r="H115" s="407">
        <v>2</v>
      </c>
      <c r="I115" s="407">
        <v>121</v>
      </c>
      <c r="J115" s="407">
        <v>22</v>
      </c>
      <c r="K115" s="407">
        <v>48</v>
      </c>
      <c r="L115" s="407">
        <v>66</v>
      </c>
      <c r="M115" s="407">
        <v>12</v>
      </c>
      <c r="N115" s="407">
        <v>19</v>
      </c>
      <c r="O115" s="407">
        <v>7</v>
      </c>
    </row>
    <row r="116" spans="1:15" x14ac:dyDescent="0.2">
      <c r="A116" s="186" t="s">
        <v>471</v>
      </c>
      <c r="B116" s="186" t="s">
        <v>472</v>
      </c>
      <c r="C116" s="402"/>
      <c r="D116" s="402"/>
      <c r="E116" s="401">
        <v>222</v>
      </c>
      <c r="F116" s="407">
        <v>31</v>
      </c>
      <c r="G116" s="407">
        <v>20</v>
      </c>
      <c r="H116" s="407">
        <v>2</v>
      </c>
      <c r="I116" s="407">
        <v>92</v>
      </c>
      <c r="J116" s="407">
        <v>5</v>
      </c>
      <c r="K116" s="407">
        <v>29</v>
      </c>
      <c r="L116" s="407">
        <v>23</v>
      </c>
      <c r="M116" s="407">
        <v>2</v>
      </c>
      <c r="N116" s="407">
        <v>11</v>
      </c>
      <c r="O116" s="407">
        <v>7</v>
      </c>
    </row>
    <row r="117" spans="1:15" x14ac:dyDescent="0.2">
      <c r="A117" s="186" t="s">
        <v>473</v>
      </c>
      <c r="B117" s="186" t="s">
        <v>474</v>
      </c>
      <c r="C117" s="402"/>
      <c r="D117" s="402"/>
      <c r="E117" s="401">
        <v>293</v>
      </c>
      <c r="F117" s="407">
        <v>22</v>
      </c>
      <c r="G117" s="407">
        <v>17</v>
      </c>
      <c r="H117" s="407">
        <v>4</v>
      </c>
      <c r="I117" s="407">
        <v>133</v>
      </c>
      <c r="J117" s="407">
        <v>10</v>
      </c>
      <c r="K117" s="407">
        <v>39</v>
      </c>
      <c r="L117" s="407">
        <v>50</v>
      </c>
      <c r="M117" s="407">
        <v>3</v>
      </c>
      <c r="N117" s="407">
        <v>10</v>
      </c>
      <c r="O117" s="407">
        <v>5</v>
      </c>
    </row>
    <row r="118" spans="1:15" x14ac:dyDescent="0.2">
      <c r="A118" s="186" t="s">
        <v>475</v>
      </c>
      <c r="B118" s="186" t="s">
        <v>476</v>
      </c>
      <c r="C118" s="402"/>
      <c r="D118" s="402"/>
      <c r="E118" s="401">
        <v>1148</v>
      </c>
      <c r="F118" s="407">
        <v>135</v>
      </c>
      <c r="G118" s="407">
        <v>100</v>
      </c>
      <c r="H118" s="407">
        <v>19</v>
      </c>
      <c r="I118" s="407">
        <v>243</v>
      </c>
      <c r="J118" s="407">
        <v>68</v>
      </c>
      <c r="K118" s="407">
        <v>55</v>
      </c>
      <c r="L118" s="407">
        <v>383</v>
      </c>
      <c r="M118" s="407">
        <v>27</v>
      </c>
      <c r="N118" s="407">
        <v>42</v>
      </c>
      <c r="O118" s="407">
        <v>76</v>
      </c>
    </row>
    <row r="119" spans="1:15" x14ac:dyDescent="0.2">
      <c r="A119" s="186" t="s">
        <v>477</v>
      </c>
      <c r="B119" s="186" t="s">
        <v>478</v>
      </c>
      <c r="C119" s="402"/>
      <c r="D119" s="402"/>
      <c r="E119" s="401">
        <v>357</v>
      </c>
      <c r="F119" s="407">
        <v>55</v>
      </c>
      <c r="G119" s="407">
        <v>35</v>
      </c>
      <c r="H119" s="407">
        <v>3</v>
      </c>
      <c r="I119" s="407">
        <v>110</v>
      </c>
      <c r="J119" s="407">
        <v>19</v>
      </c>
      <c r="K119" s="407">
        <v>27</v>
      </c>
      <c r="L119" s="407">
        <v>61</v>
      </c>
      <c r="M119" s="407">
        <v>15</v>
      </c>
      <c r="N119" s="407">
        <v>14</v>
      </c>
      <c r="O119" s="407">
        <v>18</v>
      </c>
    </row>
    <row r="120" spans="1:15" x14ac:dyDescent="0.2">
      <c r="A120" s="186" t="s">
        <v>479</v>
      </c>
      <c r="B120" s="186" t="s">
        <v>480</v>
      </c>
      <c r="C120" s="402"/>
      <c r="D120" s="402"/>
      <c r="E120" s="401">
        <v>429</v>
      </c>
      <c r="F120" s="407">
        <v>56</v>
      </c>
      <c r="G120" s="407">
        <v>36</v>
      </c>
      <c r="H120" s="407">
        <v>5</v>
      </c>
      <c r="I120" s="407">
        <v>134</v>
      </c>
      <c r="J120" s="407">
        <v>25</v>
      </c>
      <c r="K120" s="407">
        <v>36</v>
      </c>
      <c r="L120" s="407">
        <v>90</v>
      </c>
      <c r="M120" s="407">
        <v>19</v>
      </c>
      <c r="N120" s="407">
        <v>25</v>
      </c>
      <c r="O120" s="407">
        <v>3</v>
      </c>
    </row>
    <row r="121" spans="1:15" x14ac:dyDescent="0.2">
      <c r="A121" s="186" t="s">
        <v>481</v>
      </c>
      <c r="B121" s="186" t="s">
        <v>482</v>
      </c>
      <c r="C121" s="402"/>
      <c r="D121" s="402"/>
      <c r="E121" s="401">
        <v>401</v>
      </c>
      <c r="F121" s="407">
        <v>23</v>
      </c>
      <c r="G121" s="407">
        <v>37</v>
      </c>
      <c r="H121" s="407">
        <v>3</v>
      </c>
      <c r="I121" s="407">
        <v>207</v>
      </c>
      <c r="J121" s="407">
        <v>15</v>
      </c>
      <c r="K121" s="407">
        <v>28</v>
      </c>
      <c r="L121" s="407">
        <v>56</v>
      </c>
      <c r="M121" s="407">
        <v>22</v>
      </c>
      <c r="N121" s="407">
        <v>9</v>
      </c>
      <c r="O121" s="407">
        <v>1</v>
      </c>
    </row>
    <row r="122" spans="1:15" x14ac:dyDescent="0.2">
      <c r="A122" s="186" t="s">
        <v>483</v>
      </c>
      <c r="B122" s="186" t="s">
        <v>484</v>
      </c>
      <c r="C122" s="402"/>
      <c r="D122" s="402"/>
      <c r="E122" s="401">
        <v>328</v>
      </c>
      <c r="F122" s="407">
        <v>56</v>
      </c>
      <c r="G122" s="407">
        <v>35</v>
      </c>
      <c r="H122" s="407">
        <v>10</v>
      </c>
      <c r="I122" s="407">
        <v>136</v>
      </c>
      <c r="J122" s="407">
        <v>12</v>
      </c>
      <c r="K122" s="407">
        <v>13</v>
      </c>
      <c r="L122" s="407">
        <v>38</v>
      </c>
      <c r="M122" s="407">
        <v>9</v>
      </c>
      <c r="N122" s="407">
        <v>11</v>
      </c>
      <c r="O122" s="407">
        <v>8</v>
      </c>
    </row>
    <row r="123" spans="1:15" x14ac:dyDescent="0.2">
      <c r="A123" s="186" t="s">
        <v>485</v>
      </c>
      <c r="B123" s="186" t="s">
        <v>486</v>
      </c>
      <c r="C123" s="402"/>
      <c r="D123" s="402"/>
      <c r="E123" s="401">
        <v>163</v>
      </c>
      <c r="F123" s="407">
        <v>26</v>
      </c>
      <c r="G123" s="407">
        <v>12</v>
      </c>
      <c r="H123" s="407">
        <v>3</v>
      </c>
      <c r="I123" s="407">
        <v>38</v>
      </c>
      <c r="J123" s="407">
        <v>7</v>
      </c>
      <c r="K123" s="407">
        <v>9</v>
      </c>
      <c r="L123" s="407">
        <v>58</v>
      </c>
      <c r="M123" s="407">
        <v>8</v>
      </c>
      <c r="N123" s="407">
        <v>2</v>
      </c>
      <c r="O123" s="407">
        <v>0</v>
      </c>
    </row>
    <row r="124" spans="1:15" x14ac:dyDescent="0.2">
      <c r="A124" s="186" t="s">
        <v>487</v>
      </c>
      <c r="B124" s="186" t="s">
        <v>488</v>
      </c>
      <c r="C124" s="402"/>
      <c r="D124" s="402"/>
      <c r="E124" s="401">
        <v>1706</v>
      </c>
      <c r="F124" s="407">
        <v>196</v>
      </c>
      <c r="G124" s="407">
        <v>113</v>
      </c>
      <c r="H124" s="407">
        <v>8</v>
      </c>
      <c r="I124" s="407">
        <v>972</v>
      </c>
      <c r="J124" s="407">
        <v>5</v>
      </c>
      <c r="K124" s="407">
        <v>52</v>
      </c>
      <c r="L124" s="407">
        <v>240</v>
      </c>
      <c r="M124" s="407">
        <v>39</v>
      </c>
      <c r="N124" s="407">
        <v>49</v>
      </c>
      <c r="O124" s="407">
        <v>32</v>
      </c>
    </row>
    <row r="125" spans="1:15" x14ac:dyDescent="0.2">
      <c r="A125" s="186" t="s">
        <v>489</v>
      </c>
      <c r="B125" s="186" t="s">
        <v>490</v>
      </c>
      <c r="C125" s="402"/>
      <c r="D125" s="402"/>
      <c r="E125" s="401">
        <v>244</v>
      </c>
      <c r="F125" s="407">
        <v>30</v>
      </c>
      <c r="G125" s="407">
        <v>26</v>
      </c>
      <c r="H125" s="407">
        <v>2</v>
      </c>
      <c r="I125" s="407">
        <v>74</v>
      </c>
      <c r="J125" s="407">
        <v>4</v>
      </c>
      <c r="K125" s="407">
        <v>24</v>
      </c>
      <c r="L125" s="407">
        <v>32</v>
      </c>
      <c r="M125" s="407">
        <v>6</v>
      </c>
      <c r="N125" s="407">
        <v>7</v>
      </c>
      <c r="O125" s="407">
        <v>39</v>
      </c>
    </row>
    <row r="126" spans="1:15" x14ac:dyDescent="0.2">
      <c r="A126" s="186" t="s">
        <v>491</v>
      </c>
      <c r="B126" s="186" t="s">
        <v>492</v>
      </c>
      <c r="C126" s="402"/>
      <c r="D126" s="402"/>
      <c r="E126" s="401">
        <v>1223</v>
      </c>
      <c r="F126" s="407">
        <v>136</v>
      </c>
      <c r="G126" s="407">
        <v>122</v>
      </c>
      <c r="H126" s="407">
        <v>25</v>
      </c>
      <c r="I126" s="407">
        <v>308</v>
      </c>
      <c r="J126" s="407">
        <v>124</v>
      </c>
      <c r="K126" s="407">
        <v>71</v>
      </c>
      <c r="L126" s="407">
        <v>290</v>
      </c>
      <c r="M126" s="407">
        <v>18</v>
      </c>
      <c r="N126" s="407">
        <v>72</v>
      </c>
      <c r="O126" s="407">
        <v>57</v>
      </c>
    </row>
    <row r="127" spans="1:15" x14ac:dyDescent="0.2">
      <c r="A127" s="186" t="s">
        <v>493</v>
      </c>
      <c r="B127" s="186" t="s">
        <v>494</v>
      </c>
      <c r="C127" s="402"/>
      <c r="D127" s="402"/>
      <c r="E127" s="401">
        <v>418</v>
      </c>
      <c r="F127" s="407">
        <v>48</v>
      </c>
      <c r="G127" s="407">
        <v>43</v>
      </c>
      <c r="H127" s="407">
        <v>4</v>
      </c>
      <c r="I127" s="407">
        <v>136</v>
      </c>
      <c r="J127" s="407">
        <v>28</v>
      </c>
      <c r="K127" s="407">
        <v>44</v>
      </c>
      <c r="L127" s="407">
        <v>76</v>
      </c>
      <c r="M127" s="407">
        <v>14</v>
      </c>
      <c r="N127" s="407">
        <v>16</v>
      </c>
      <c r="O127" s="407">
        <v>9</v>
      </c>
    </row>
    <row r="128" spans="1:15" x14ac:dyDescent="0.2">
      <c r="A128" s="186" t="s">
        <v>495</v>
      </c>
      <c r="B128" s="186" t="s">
        <v>496</v>
      </c>
      <c r="C128" s="402"/>
      <c r="D128" s="402"/>
      <c r="E128" s="401">
        <v>621</v>
      </c>
      <c r="F128" s="407">
        <v>103</v>
      </c>
      <c r="G128" s="407">
        <v>78</v>
      </c>
      <c r="H128" s="407">
        <v>10</v>
      </c>
      <c r="I128" s="407">
        <v>244</v>
      </c>
      <c r="J128" s="407">
        <v>42</v>
      </c>
      <c r="K128" s="407">
        <v>48</v>
      </c>
      <c r="L128" s="407">
        <v>67</v>
      </c>
      <c r="M128" s="407">
        <v>9</v>
      </c>
      <c r="N128" s="407">
        <v>11</v>
      </c>
      <c r="O128" s="407">
        <v>9</v>
      </c>
    </row>
    <row r="129" spans="1:15" x14ac:dyDescent="0.2">
      <c r="A129" s="186" t="s">
        <v>497</v>
      </c>
      <c r="B129" s="186" t="s">
        <v>498</v>
      </c>
      <c r="C129" s="402"/>
      <c r="D129" s="402"/>
      <c r="E129" s="401">
        <v>703</v>
      </c>
      <c r="F129" s="407">
        <v>69</v>
      </c>
      <c r="G129" s="407">
        <v>49</v>
      </c>
      <c r="H129" s="407">
        <v>3</v>
      </c>
      <c r="I129" s="407">
        <v>320</v>
      </c>
      <c r="J129" s="407">
        <v>13</v>
      </c>
      <c r="K129" s="407">
        <v>46</v>
      </c>
      <c r="L129" s="407">
        <v>115</v>
      </c>
      <c r="M129" s="407">
        <v>26</v>
      </c>
      <c r="N129" s="407">
        <v>59</v>
      </c>
      <c r="O129" s="407">
        <v>3</v>
      </c>
    </row>
    <row r="130" spans="1:15" x14ac:dyDescent="0.2">
      <c r="A130" s="186" t="s">
        <v>499</v>
      </c>
      <c r="B130" s="186" t="s">
        <v>500</v>
      </c>
      <c r="C130" s="402"/>
      <c r="D130" s="402"/>
      <c r="E130" s="401">
        <v>1546</v>
      </c>
      <c r="F130" s="407">
        <v>166</v>
      </c>
      <c r="G130" s="407">
        <v>203</v>
      </c>
      <c r="H130" s="407">
        <v>39</v>
      </c>
      <c r="I130" s="407">
        <v>447</v>
      </c>
      <c r="J130" s="407">
        <v>57</v>
      </c>
      <c r="K130" s="407">
        <v>362</v>
      </c>
      <c r="L130" s="407">
        <v>178</v>
      </c>
      <c r="M130" s="407">
        <v>27</v>
      </c>
      <c r="N130" s="407">
        <v>26</v>
      </c>
      <c r="O130" s="407">
        <v>41</v>
      </c>
    </row>
    <row r="131" spans="1:15" x14ac:dyDescent="0.2">
      <c r="A131" s="186" t="s">
        <v>501</v>
      </c>
      <c r="B131" s="186" t="s">
        <v>502</v>
      </c>
      <c r="C131" s="402"/>
      <c r="D131" s="402"/>
      <c r="E131" s="401">
        <v>378</v>
      </c>
      <c r="F131" s="407">
        <v>45</v>
      </c>
      <c r="G131" s="407">
        <v>52</v>
      </c>
      <c r="H131" s="407">
        <v>9</v>
      </c>
      <c r="I131" s="407">
        <v>117</v>
      </c>
      <c r="J131" s="407">
        <v>10</v>
      </c>
      <c r="K131" s="407">
        <v>66</v>
      </c>
      <c r="L131" s="407">
        <v>58</v>
      </c>
      <c r="M131" s="407">
        <v>13</v>
      </c>
      <c r="N131" s="407">
        <v>7</v>
      </c>
      <c r="O131" s="407">
        <v>1</v>
      </c>
    </row>
    <row r="132" spans="1:15" x14ac:dyDescent="0.2">
      <c r="A132" s="186" t="s">
        <v>503</v>
      </c>
      <c r="B132" s="186" t="s">
        <v>504</v>
      </c>
      <c r="C132" s="402"/>
      <c r="D132" s="402"/>
      <c r="E132" s="401">
        <v>2154</v>
      </c>
      <c r="F132" s="407">
        <v>259</v>
      </c>
      <c r="G132" s="407">
        <v>243</v>
      </c>
      <c r="H132" s="407">
        <v>47</v>
      </c>
      <c r="I132" s="407">
        <v>828</v>
      </c>
      <c r="J132" s="407">
        <v>165</v>
      </c>
      <c r="K132" s="407">
        <v>112</v>
      </c>
      <c r="L132" s="407">
        <v>262</v>
      </c>
      <c r="M132" s="407">
        <v>32</v>
      </c>
      <c r="N132" s="407">
        <v>146</v>
      </c>
      <c r="O132" s="407">
        <v>60</v>
      </c>
    </row>
    <row r="133" spans="1:15" s="204" customFormat="1" x14ac:dyDescent="0.2">
      <c r="A133" s="198" t="s">
        <v>505</v>
      </c>
      <c r="B133" s="198" t="s">
        <v>506</v>
      </c>
      <c r="C133" s="402"/>
      <c r="D133" s="402"/>
      <c r="E133" s="408" t="s">
        <v>284</v>
      </c>
      <c r="F133" s="411" t="s">
        <v>284</v>
      </c>
      <c r="G133" s="411" t="s">
        <v>284</v>
      </c>
      <c r="H133" s="411" t="s">
        <v>284</v>
      </c>
      <c r="I133" s="411" t="s">
        <v>284</v>
      </c>
      <c r="J133" s="411" t="s">
        <v>284</v>
      </c>
      <c r="K133" s="411" t="s">
        <v>284</v>
      </c>
      <c r="L133" s="411" t="s">
        <v>284</v>
      </c>
      <c r="M133" s="411" t="s">
        <v>284</v>
      </c>
      <c r="N133" s="411" t="s">
        <v>284</v>
      </c>
      <c r="O133" s="411" t="s">
        <v>284</v>
      </c>
    </row>
    <row r="134" spans="1:15" s="204" customFormat="1" x14ac:dyDescent="0.2">
      <c r="A134" s="198" t="s">
        <v>507</v>
      </c>
      <c r="B134" s="198" t="s">
        <v>508</v>
      </c>
      <c r="C134" s="402"/>
      <c r="D134" s="402"/>
      <c r="E134" s="408" t="s">
        <v>284</v>
      </c>
      <c r="F134" s="411" t="s">
        <v>284</v>
      </c>
      <c r="G134" s="411" t="s">
        <v>284</v>
      </c>
      <c r="H134" s="411" t="s">
        <v>284</v>
      </c>
      <c r="I134" s="411" t="s">
        <v>284</v>
      </c>
      <c r="J134" s="411" t="s">
        <v>284</v>
      </c>
      <c r="K134" s="411" t="s">
        <v>284</v>
      </c>
      <c r="L134" s="411" t="s">
        <v>284</v>
      </c>
      <c r="M134" s="411" t="s">
        <v>284</v>
      </c>
      <c r="N134" s="411" t="s">
        <v>284</v>
      </c>
      <c r="O134" s="411" t="s">
        <v>284</v>
      </c>
    </row>
    <row r="135" spans="1:15" x14ac:dyDescent="0.2">
      <c r="A135" s="186" t="s">
        <v>509</v>
      </c>
      <c r="B135" s="186" t="s">
        <v>510</v>
      </c>
      <c r="C135" s="402"/>
      <c r="D135" s="402"/>
      <c r="E135" s="401">
        <v>1063</v>
      </c>
      <c r="F135" s="407">
        <v>110</v>
      </c>
      <c r="G135" s="407">
        <v>121</v>
      </c>
      <c r="H135" s="407">
        <v>22</v>
      </c>
      <c r="I135" s="407">
        <v>487</v>
      </c>
      <c r="J135" s="407">
        <v>57</v>
      </c>
      <c r="K135" s="407">
        <v>101</v>
      </c>
      <c r="L135" s="407">
        <v>107</v>
      </c>
      <c r="M135" s="407">
        <v>12</v>
      </c>
      <c r="N135" s="407">
        <v>40</v>
      </c>
      <c r="O135" s="407">
        <v>6</v>
      </c>
    </row>
    <row r="136" spans="1:15" x14ac:dyDescent="0.2">
      <c r="A136" s="186" t="s">
        <v>511</v>
      </c>
      <c r="B136" s="186" t="s">
        <v>512</v>
      </c>
      <c r="C136" s="402"/>
      <c r="D136" s="402"/>
      <c r="E136" s="401">
        <v>205</v>
      </c>
      <c r="F136" s="407">
        <v>37</v>
      </c>
      <c r="G136" s="407">
        <v>25</v>
      </c>
      <c r="H136" s="407">
        <v>2</v>
      </c>
      <c r="I136" s="407">
        <v>55</v>
      </c>
      <c r="J136" s="407">
        <v>17</v>
      </c>
      <c r="K136" s="407">
        <v>13</v>
      </c>
      <c r="L136" s="407">
        <v>31</v>
      </c>
      <c r="M136" s="407">
        <v>5</v>
      </c>
      <c r="N136" s="407">
        <v>5</v>
      </c>
      <c r="O136" s="407">
        <v>15</v>
      </c>
    </row>
    <row r="137" spans="1:15" x14ac:dyDescent="0.2">
      <c r="A137" s="186" t="s">
        <v>513</v>
      </c>
      <c r="B137" s="186" t="s">
        <v>514</v>
      </c>
      <c r="C137" s="402"/>
      <c r="D137" s="402"/>
      <c r="E137" s="401">
        <v>2383</v>
      </c>
      <c r="F137" s="407">
        <v>259</v>
      </c>
      <c r="G137" s="407">
        <v>281</v>
      </c>
      <c r="H137" s="407">
        <v>51</v>
      </c>
      <c r="I137" s="407">
        <v>804</v>
      </c>
      <c r="J137" s="407">
        <v>111</v>
      </c>
      <c r="K137" s="407">
        <v>87</v>
      </c>
      <c r="L137" s="407">
        <v>231</v>
      </c>
      <c r="M137" s="407">
        <v>40</v>
      </c>
      <c r="N137" s="407">
        <v>241</v>
      </c>
      <c r="O137" s="407">
        <v>278</v>
      </c>
    </row>
    <row r="138" spans="1:15" x14ac:dyDescent="0.2">
      <c r="A138" s="186" t="s">
        <v>515</v>
      </c>
      <c r="B138" s="186" t="s">
        <v>516</v>
      </c>
      <c r="C138" s="402"/>
      <c r="D138" s="402"/>
      <c r="E138" s="401">
        <v>288</v>
      </c>
      <c r="F138" s="407">
        <v>29</v>
      </c>
      <c r="G138" s="407">
        <v>20</v>
      </c>
      <c r="H138" s="407">
        <v>5</v>
      </c>
      <c r="I138" s="407">
        <v>115</v>
      </c>
      <c r="J138" s="407">
        <v>7</v>
      </c>
      <c r="K138" s="407">
        <v>22</v>
      </c>
      <c r="L138" s="407">
        <v>16</v>
      </c>
      <c r="M138" s="407">
        <v>5</v>
      </c>
      <c r="N138" s="407">
        <v>8</v>
      </c>
      <c r="O138" s="407">
        <v>61</v>
      </c>
    </row>
    <row r="139" spans="1:15" s="204" customFormat="1" x14ac:dyDescent="0.2">
      <c r="A139" s="198" t="s">
        <v>517</v>
      </c>
      <c r="B139" s="198" t="s">
        <v>518</v>
      </c>
      <c r="C139" s="402"/>
      <c r="D139" s="402"/>
      <c r="E139" s="408" t="s">
        <v>284</v>
      </c>
      <c r="F139" s="411" t="s">
        <v>284</v>
      </c>
      <c r="G139" s="411" t="s">
        <v>284</v>
      </c>
      <c r="H139" s="411" t="s">
        <v>284</v>
      </c>
      <c r="I139" s="411" t="s">
        <v>284</v>
      </c>
      <c r="J139" s="411" t="s">
        <v>284</v>
      </c>
      <c r="K139" s="411" t="s">
        <v>284</v>
      </c>
      <c r="L139" s="411" t="s">
        <v>284</v>
      </c>
      <c r="M139" s="411" t="s">
        <v>284</v>
      </c>
      <c r="N139" s="411" t="s">
        <v>284</v>
      </c>
      <c r="O139" s="411" t="s">
        <v>284</v>
      </c>
    </row>
    <row r="140" spans="1:15" s="35" customFormat="1" x14ac:dyDescent="0.2">
      <c r="A140" s="186" t="s">
        <v>519</v>
      </c>
      <c r="B140" s="186" t="s">
        <v>520</v>
      </c>
      <c r="C140" s="402"/>
      <c r="D140" s="402"/>
      <c r="E140" s="401">
        <v>646</v>
      </c>
      <c r="F140" s="407">
        <v>59</v>
      </c>
      <c r="G140" s="407">
        <v>89</v>
      </c>
      <c r="H140" s="407">
        <v>8</v>
      </c>
      <c r="I140" s="407">
        <v>173</v>
      </c>
      <c r="J140" s="407">
        <v>55</v>
      </c>
      <c r="K140" s="407">
        <v>56</v>
      </c>
      <c r="L140" s="407">
        <v>111</v>
      </c>
      <c r="M140" s="407">
        <v>21</v>
      </c>
      <c r="N140" s="407">
        <v>59</v>
      </c>
      <c r="O140" s="407">
        <v>15</v>
      </c>
    </row>
    <row r="141" spans="1:15" x14ac:dyDescent="0.2">
      <c r="A141" s="186" t="s">
        <v>521</v>
      </c>
      <c r="B141" s="186" t="s">
        <v>522</v>
      </c>
      <c r="C141" s="402"/>
      <c r="D141" s="402"/>
      <c r="E141" s="401">
        <v>99</v>
      </c>
      <c r="F141" s="407">
        <v>20</v>
      </c>
      <c r="G141" s="407">
        <v>17</v>
      </c>
      <c r="H141" s="407">
        <v>1</v>
      </c>
      <c r="I141" s="407">
        <v>34</v>
      </c>
      <c r="J141" s="407">
        <v>3</v>
      </c>
      <c r="K141" s="407">
        <v>5</v>
      </c>
      <c r="L141" s="407">
        <v>18</v>
      </c>
      <c r="M141" s="407">
        <v>1</v>
      </c>
      <c r="N141" s="407">
        <v>0</v>
      </c>
      <c r="O141" s="407">
        <v>0</v>
      </c>
    </row>
    <row r="142" spans="1:15" s="204" customFormat="1" x14ac:dyDescent="0.2">
      <c r="A142" s="198" t="s">
        <v>523</v>
      </c>
      <c r="B142" s="198" t="s">
        <v>524</v>
      </c>
      <c r="C142" s="402"/>
      <c r="D142" s="402"/>
      <c r="E142" s="408" t="s">
        <v>284</v>
      </c>
      <c r="F142" s="411" t="s">
        <v>284</v>
      </c>
      <c r="G142" s="411" t="s">
        <v>284</v>
      </c>
      <c r="H142" s="411" t="s">
        <v>284</v>
      </c>
      <c r="I142" s="411" t="s">
        <v>284</v>
      </c>
      <c r="J142" s="411" t="s">
        <v>284</v>
      </c>
      <c r="K142" s="411" t="s">
        <v>284</v>
      </c>
      <c r="L142" s="411" t="s">
        <v>284</v>
      </c>
      <c r="M142" s="411" t="s">
        <v>284</v>
      </c>
      <c r="N142" s="411" t="s">
        <v>284</v>
      </c>
      <c r="O142" s="411" t="s">
        <v>284</v>
      </c>
    </row>
    <row r="143" spans="1:15" x14ac:dyDescent="0.2">
      <c r="A143" s="186" t="s">
        <v>525</v>
      </c>
      <c r="B143" s="186" t="s">
        <v>526</v>
      </c>
      <c r="C143" s="402"/>
      <c r="D143" s="402"/>
      <c r="E143" s="401">
        <v>929</v>
      </c>
      <c r="F143" s="407">
        <v>72</v>
      </c>
      <c r="G143" s="407">
        <v>94</v>
      </c>
      <c r="H143" s="407">
        <v>11</v>
      </c>
      <c r="I143" s="407">
        <v>361</v>
      </c>
      <c r="J143" s="407">
        <v>17</v>
      </c>
      <c r="K143" s="407">
        <v>54</v>
      </c>
      <c r="L143" s="407">
        <v>182</v>
      </c>
      <c r="M143" s="407">
        <v>29</v>
      </c>
      <c r="N143" s="407">
        <v>62</v>
      </c>
      <c r="O143" s="407">
        <v>47</v>
      </c>
    </row>
    <row r="144" spans="1:15" x14ac:dyDescent="0.2">
      <c r="A144" s="186" t="s">
        <v>527</v>
      </c>
      <c r="B144" s="186" t="s">
        <v>528</v>
      </c>
      <c r="C144" s="402"/>
      <c r="D144" s="402"/>
      <c r="E144" s="401">
        <v>436</v>
      </c>
      <c r="F144" s="407">
        <v>51</v>
      </c>
      <c r="G144" s="407">
        <v>56</v>
      </c>
      <c r="H144" s="407">
        <v>3</v>
      </c>
      <c r="I144" s="407">
        <v>86</v>
      </c>
      <c r="J144" s="407">
        <v>12</v>
      </c>
      <c r="K144" s="407">
        <v>105</v>
      </c>
      <c r="L144" s="407">
        <v>67</v>
      </c>
      <c r="M144" s="407">
        <v>20</v>
      </c>
      <c r="N144" s="407">
        <v>21</v>
      </c>
      <c r="O144" s="407">
        <v>15</v>
      </c>
    </row>
    <row r="145" spans="1:15" x14ac:dyDescent="0.2">
      <c r="A145" s="186" t="s">
        <v>529</v>
      </c>
      <c r="B145" s="186" t="s">
        <v>530</v>
      </c>
      <c r="C145" s="402"/>
      <c r="D145" s="402"/>
      <c r="E145" s="401">
        <v>1732</v>
      </c>
      <c r="F145" s="407">
        <v>183</v>
      </c>
      <c r="G145" s="407">
        <v>161</v>
      </c>
      <c r="H145" s="407">
        <v>21</v>
      </c>
      <c r="I145" s="407">
        <v>1006</v>
      </c>
      <c r="J145" s="407">
        <v>87</v>
      </c>
      <c r="K145" s="407">
        <v>129</v>
      </c>
      <c r="L145" s="407">
        <v>103</v>
      </c>
      <c r="M145" s="407">
        <v>29</v>
      </c>
      <c r="N145" s="407">
        <v>3</v>
      </c>
      <c r="O145" s="407">
        <v>10</v>
      </c>
    </row>
    <row r="146" spans="1:15" x14ac:dyDescent="0.2">
      <c r="A146" s="186" t="s">
        <v>531</v>
      </c>
      <c r="B146" s="186" t="s">
        <v>532</v>
      </c>
      <c r="C146" s="402"/>
      <c r="D146" s="402"/>
      <c r="E146" s="401">
        <v>1120</v>
      </c>
      <c r="F146" s="407">
        <v>194</v>
      </c>
      <c r="G146" s="407">
        <v>133</v>
      </c>
      <c r="H146" s="407">
        <v>7</v>
      </c>
      <c r="I146" s="407">
        <v>455</v>
      </c>
      <c r="J146" s="407">
        <v>32</v>
      </c>
      <c r="K146" s="407">
        <v>36</v>
      </c>
      <c r="L146" s="407">
        <v>92</v>
      </c>
      <c r="M146" s="407">
        <v>37</v>
      </c>
      <c r="N146" s="407">
        <v>14</v>
      </c>
      <c r="O146" s="407">
        <v>120</v>
      </c>
    </row>
    <row r="147" spans="1:15" x14ac:dyDescent="0.2">
      <c r="A147" s="186" t="s">
        <v>533</v>
      </c>
      <c r="B147" s="186" t="s">
        <v>534</v>
      </c>
      <c r="C147" s="402"/>
      <c r="D147" s="402"/>
      <c r="E147" s="401">
        <v>275</v>
      </c>
      <c r="F147" s="407">
        <v>43</v>
      </c>
      <c r="G147" s="407">
        <v>28</v>
      </c>
      <c r="H147" s="407">
        <v>4</v>
      </c>
      <c r="I147" s="407">
        <v>126</v>
      </c>
      <c r="J147" s="407">
        <v>11</v>
      </c>
      <c r="K147" s="407">
        <v>8</v>
      </c>
      <c r="L147" s="407">
        <v>37</v>
      </c>
      <c r="M147" s="407">
        <v>4</v>
      </c>
      <c r="N147" s="407">
        <v>12</v>
      </c>
      <c r="O147" s="407">
        <v>2</v>
      </c>
    </row>
    <row r="148" spans="1:15" x14ac:dyDescent="0.2">
      <c r="A148" s="186" t="s">
        <v>535</v>
      </c>
      <c r="B148" s="186" t="s">
        <v>536</v>
      </c>
      <c r="C148" s="402"/>
      <c r="D148" s="402"/>
      <c r="E148" s="401">
        <v>447</v>
      </c>
      <c r="F148" s="407">
        <v>65</v>
      </c>
      <c r="G148" s="407">
        <v>44</v>
      </c>
      <c r="H148" s="407">
        <v>10</v>
      </c>
      <c r="I148" s="407">
        <v>118</v>
      </c>
      <c r="J148" s="407">
        <v>25</v>
      </c>
      <c r="K148" s="407">
        <v>28</v>
      </c>
      <c r="L148" s="407">
        <v>93</v>
      </c>
      <c r="M148" s="407">
        <v>16</v>
      </c>
      <c r="N148" s="407">
        <v>35</v>
      </c>
      <c r="O148" s="407">
        <v>13</v>
      </c>
    </row>
    <row r="149" spans="1:15" x14ac:dyDescent="0.2">
      <c r="A149" s="186" t="s">
        <v>537</v>
      </c>
      <c r="B149" s="186" t="s">
        <v>538</v>
      </c>
      <c r="C149" s="402"/>
      <c r="D149" s="402"/>
      <c r="E149" s="401">
        <v>1727</v>
      </c>
      <c r="F149" s="407">
        <v>209</v>
      </c>
      <c r="G149" s="407">
        <v>176</v>
      </c>
      <c r="H149" s="407">
        <v>46</v>
      </c>
      <c r="I149" s="407">
        <v>753</v>
      </c>
      <c r="J149" s="407">
        <v>111</v>
      </c>
      <c r="K149" s="407">
        <v>76</v>
      </c>
      <c r="L149" s="407">
        <v>109</v>
      </c>
      <c r="M149" s="407">
        <v>25</v>
      </c>
      <c r="N149" s="407">
        <v>24</v>
      </c>
      <c r="O149" s="407">
        <v>198</v>
      </c>
    </row>
    <row r="150" spans="1:15" x14ac:dyDescent="0.2">
      <c r="A150" s="186" t="s">
        <v>539</v>
      </c>
      <c r="B150" s="186" t="s">
        <v>540</v>
      </c>
      <c r="C150" s="402"/>
      <c r="D150" s="402"/>
      <c r="E150" s="401">
        <v>380</v>
      </c>
      <c r="F150" s="407">
        <v>64</v>
      </c>
      <c r="G150" s="407">
        <v>36</v>
      </c>
      <c r="H150" s="407">
        <v>1</v>
      </c>
      <c r="I150" s="407">
        <v>208</v>
      </c>
      <c r="J150" s="407">
        <v>5</v>
      </c>
      <c r="K150" s="407">
        <v>9</v>
      </c>
      <c r="L150" s="407">
        <v>40</v>
      </c>
      <c r="M150" s="407">
        <v>6</v>
      </c>
      <c r="N150" s="407">
        <v>5</v>
      </c>
      <c r="O150" s="407">
        <v>6</v>
      </c>
    </row>
    <row r="151" spans="1:15" x14ac:dyDescent="0.2">
      <c r="A151" s="186" t="s">
        <v>541</v>
      </c>
      <c r="B151" s="186" t="s">
        <v>542</v>
      </c>
      <c r="C151" s="402"/>
      <c r="D151" s="402"/>
      <c r="E151" s="401">
        <v>342</v>
      </c>
      <c r="F151" s="407">
        <v>80</v>
      </c>
      <c r="G151" s="407">
        <v>52</v>
      </c>
      <c r="H151" s="407">
        <v>3</v>
      </c>
      <c r="I151" s="407">
        <v>101</v>
      </c>
      <c r="J151" s="407">
        <v>11</v>
      </c>
      <c r="K151" s="407">
        <v>19</v>
      </c>
      <c r="L151" s="407">
        <v>46</v>
      </c>
      <c r="M151" s="407">
        <v>15</v>
      </c>
      <c r="N151" s="407">
        <v>13</v>
      </c>
      <c r="O151" s="407">
        <v>2</v>
      </c>
    </row>
    <row r="152" spans="1:15" s="204" customFormat="1" x14ac:dyDescent="0.2">
      <c r="A152" s="198" t="s">
        <v>543</v>
      </c>
      <c r="B152" s="198" t="s">
        <v>544</v>
      </c>
      <c r="C152" s="402"/>
      <c r="D152" s="402"/>
      <c r="E152" s="408" t="s">
        <v>284</v>
      </c>
      <c r="F152" s="411" t="s">
        <v>284</v>
      </c>
      <c r="G152" s="411" t="s">
        <v>284</v>
      </c>
      <c r="H152" s="411" t="s">
        <v>284</v>
      </c>
      <c r="I152" s="411" t="s">
        <v>284</v>
      </c>
      <c r="J152" s="411" t="s">
        <v>284</v>
      </c>
      <c r="K152" s="411" t="s">
        <v>284</v>
      </c>
      <c r="L152" s="411" t="s">
        <v>284</v>
      </c>
      <c r="M152" s="411" t="s">
        <v>284</v>
      </c>
      <c r="N152" s="411" t="s">
        <v>284</v>
      </c>
      <c r="O152" s="411" t="s">
        <v>284</v>
      </c>
    </row>
    <row r="153" spans="1:15" s="35" customFormat="1" x14ac:dyDescent="0.2">
      <c r="A153" s="186" t="s">
        <v>545</v>
      </c>
      <c r="B153" s="186" t="s">
        <v>546</v>
      </c>
      <c r="C153" s="402"/>
      <c r="D153" s="402"/>
      <c r="E153" s="401">
        <v>928</v>
      </c>
      <c r="F153" s="407">
        <v>149</v>
      </c>
      <c r="G153" s="407">
        <v>113</v>
      </c>
      <c r="H153" s="407">
        <v>7</v>
      </c>
      <c r="I153" s="407">
        <v>228</v>
      </c>
      <c r="J153" s="407">
        <v>40</v>
      </c>
      <c r="K153" s="407">
        <v>85</v>
      </c>
      <c r="L153" s="407">
        <v>150</v>
      </c>
      <c r="M153" s="407">
        <v>30</v>
      </c>
      <c r="N153" s="407">
        <v>21</v>
      </c>
      <c r="O153" s="407">
        <v>105</v>
      </c>
    </row>
    <row r="154" spans="1:15" x14ac:dyDescent="0.2">
      <c r="A154" s="186" t="s">
        <v>547</v>
      </c>
      <c r="B154" s="186" t="s">
        <v>548</v>
      </c>
      <c r="C154" s="402"/>
      <c r="D154" s="402"/>
      <c r="E154" s="401">
        <v>190</v>
      </c>
      <c r="F154" s="407">
        <v>15</v>
      </c>
      <c r="G154" s="407">
        <v>12</v>
      </c>
      <c r="H154" s="407">
        <v>3</v>
      </c>
      <c r="I154" s="407">
        <v>80</v>
      </c>
      <c r="J154" s="407">
        <v>6</v>
      </c>
      <c r="K154" s="407">
        <v>12</v>
      </c>
      <c r="L154" s="407">
        <v>38</v>
      </c>
      <c r="M154" s="407">
        <v>7</v>
      </c>
      <c r="N154" s="407">
        <v>16</v>
      </c>
      <c r="O154" s="407">
        <v>1</v>
      </c>
    </row>
    <row r="155" spans="1:15" x14ac:dyDescent="0.2">
      <c r="A155" s="186" t="s">
        <v>549</v>
      </c>
      <c r="B155" s="186" t="s">
        <v>550</v>
      </c>
      <c r="C155" s="402"/>
      <c r="D155" s="402"/>
      <c r="E155" s="401">
        <v>1827</v>
      </c>
      <c r="F155" s="407">
        <v>212</v>
      </c>
      <c r="G155" s="407">
        <v>198</v>
      </c>
      <c r="H155" s="407">
        <v>28</v>
      </c>
      <c r="I155" s="407">
        <v>944</v>
      </c>
      <c r="J155" s="407">
        <v>120</v>
      </c>
      <c r="K155" s="407">
        <v>70</v>
      </c>
      <c r="L155" s="407">
        <v>177</v>
      </c>
      <c r="M155" s="407">
        <v>34</v>
      </c>
      <c r="N155" s="407">
        <v>9</v>
      </c>
      <c r="O155" s="407">
        <v>35</v>
      </c>
    </row>
    <row r="156" spans="1:15" x14ac:dyDescent="0.2">
      <c r="A156" s="186" t="s">
        <v>551</v>
      </c>
      <c r="B156" s="186" t="s">
        <v>552</v>
      </c>
      <c r="C156" s="402"/>
      <c r="D156" s="402"/>
      <c r="E156" s="401">
        <v>700</v>
      </c>
      <c r="F156" s="407">
        <v>57</v>
      </c>
      <c r="G156" s="407">
        <v>59</v>
      </c>
      <c r="H156" s="407">
        <v>2</v>
      </c>
      <c r="I156" s="407">
        <v>335</v>
      </c>
      <c r="J156" s="407">
        <v>15</v>
      </c>
      <c r="K156" s="407">
        <v>38</v>
      </c>
      <c r="L156" s="407">
        <v>107</v>
      </c>
      <c r="M156" s="407">
        <v>22</v>
      </c>
      <c r="N156" s="407">
        <v>10</v>
      </c>
      <c r="O156" s="407">
        <v>55</v>
      </c>
    </row>
    <row r="157" spans="1:15" x14ac:dyDescent="0.2">
      <c r="A157" s="186" t="s">
        <v>553</v>
      </c>
      <c r="B157" s="186" t="s">
        <v>554</v>
      </c>
      <c r="C157" s="402"/>
      <c r="D157" s="402"/>
      <c r="E157" s="401">
        <v>3</v>
      </c>
      <c r="F157" s="407" t="s">
        <v>262</v>
      </c>
      <c r="G157" s="407" t="s">
        <v>262</v>
      </c>
      <c r="H157" s="407" t="s">
        <v>262</v>
      </c>
      <c r="I157" s="407" t="s">
        <v>262</v>
      </c>
      <c r="J157" s="407" t="s">
        <v>262</v>
      </c>
      <c r="K157" s="407" t="s">
        <v>262</v>
      </c>
      <c r="L157" s="407" t="s">
        <v>262</v>
      </c>
      <c r="M157" s="407" t="s">
        <v>262</v>
      </c>
      <c r="N157" s="407" t="s">
        <v>262</v>
      </c>
      <c r="O157" s="407" t="s">
        <v>262</v>
      </c>
    </row>
    <row r="158" spans="1:15" x14ac:dyDescent="0.2">
      <c r="A158" s="186" t="s">
        <v>555</v>
      </c>
      <c r="B158" s="186" t="s">
        <v>556</v>
      </c>
      <c r="C158" s="402"/>
      <c r="D158" s="402"/>
      <c r="E158" s="401">
        <v>1623</v>
      </c>
      <c r="F158" s="407">
        <v>65</v>
      </c>
      <c r="G158" s="407">
        <v>62</v>
      </c>
      <c r="H158" s="407">
        <v>46</v>
      </c>
      <c r="I158" s="407">
        <v>181</v>
      </c>
      <c r="J158" s="407">
        <v>85</v>
      </c>
      <c r="K158" s="407">
        <v>43</v>
      </c>
      <c r="L158" s="407">
        <v>98</v>
      </c>
      <c r="M158" s="407">
        <v>13</v>
      </c>
      <c r="N158" s="407">
        <v>55</v>
      </c>
      <c r="O158" s="407">
        <v>975</v>
      </c>
    </row>
    <row r="159" spans="1:15" x14ac:dyDescent="0.2">
      <c r="A159" s="186" t="s">
        <v>557</v>
      </c>
      <c r="B159" s="186" t="s">
        <v>558</v>
      </c>
      <c r="C159" s="402"/>
      <c r="D159" s="402"/>
      <c r="E159" s="401">
        <v>1026</v>
      </c>
      <c r="F159" s="407">
        <v>107</v>
      </c>
      <c r="G159" s="407">
        <v>109</v>
      </c>
      <c r="H159" s="407">
        <v>15</v>
      </c>
      <c r="I159" s="407">
        <v>513</v>
      </c>
      <c r="J159" s="407">
        <v>43</v>
      </c>
      <c r="K159" s="407">
        <v>20</v>
      </c>
      <c r="L159" s="407">
        <v>96</v>
      </c>
      <c r="M159" s="407">
        <v>24</v>
      </c>
      <c r="N159" s="407">
        <v>24</v>
      </c>
      <c r="O159" s="407">
        <v>75</v>
      </c>
    </row>
    <row r="160" spans="1:15" x14ac:dyDescent="0.2">
      <c r="A160" s="186" t="s">
        <v>559</v>
      </c>
      <c r="B160" s="186" t="s">
        <v>560</v>
      </c>
      <c r="C160" s="402"/>
      <c r="D160" s="402"/>
      <c r="E160" s="401">
        <v>447</v>
      </c>
      <c r="F160" s="407">
        <v>75</v>
      </c>
      <c r="G160" s="407">
        <v>52</v>
      </c>
      <c r="H160" s="407">
        <v>4</v>
      </c>
      <c r="I160" s="407">
        <v>176</v>
      </c>
      <c r="J160" s="407">
        <v>11</v>
      </c>
      <c r="K160" s="407">
        <v>41</v>
      </c>
      <c r="L160" s="407">
        <v>67</v>
      </c>
      <c r="M160" s="407">
        <v>11</v>
      </c>
      <c r="N160" s="407">
        <v>9</v>
      </c>
      <c r="O160" s="407">
        <v>1</v>
      </c>
    </row>
    <row r="161" spans="1:15" x14ac:dyDescent="0.2">
      <c r="A161" s="186" t="s">
        <v>561</v>
      </c>
      <c r="B161" s="186" t="s">
        <v>562</v>
      </c>
      <c r="C161" s="402"/>
      <c r="D161" s="402"/>
      <c r="E161" s="401">
        <v>310</v>
      </c>
      <c r="F161" s="407">
        <v>28</v>
      </c>
      <c r="G161" s="407">
        <v>28</v>
      </c>
      <c r="H161" s="407">
        <v>1</v>
      </c>
      <c r="I161" s="407">
        <v>124</v>
      </c>
      <c r="J161" s="407">
        <v>8</v>
      </c>
      <c r="K161" s="407">
        <v>18</v>
      </c>
      <c r="L161" s="407">
        <v>53</v>
      </c>
      <c r="M161" s="407">
        <v>13</v>
      </c>
      <c r="N161" s="407">
        <v>13</v>
      </c>
      <c r="O161" s="407">
        <v>24</v>
      </c>
    </row>
    <row r="162" spans="1:15" s="35" customFormat="1" x14ac:dyDescent="0.2">
      <c r="A162" s="186" t="s">
        <v>563</v>
      </c>
      <c r="B162" s="186" t="s">
        <v>564</v>
      </c>
      <c r="C162" s="402"/>
      <c r="D162" s="402"/>
      <c r="E162" s="401">
        <v>2530</v>
      </c>
      <c r="F162" s="407">
        <v>239</v>
      </c>
      <c r="G162" s="407">
        <v>187</v>
      </c>
      <c r="H162" s="407">
        <v>47</v>
      </c>
      <c r="I162" s="407">
        <v>1411</v>
      </c>
      <c r="J162" s="407">
        <v>63</v>
      </c>
      <c r="K162" s="407">
        <v>173</v>
      </c>
      <c r="L162" s="407">
        <v>315</v>
      </c>
      <c r="M162" s="407">
        <v>29</v>
      </c>
      <c r="N162" s="407">
        <v>11</v>
      </c>
      <c r="O162" s="407">
        <v>55</v>
      </c>
    </row>
    <row r="163" spans="1:15" x14ac:dyDescent="0.2">
      <c r="A163" s="186" t="s">
        <v>565</v>
      </c>
      <c r="B163" s="186" t="s">
        <v>566</v>
      </c>
      <c r="C163" s="402"/>
      <c r="D163" s="402"/>
      <c r="E163" s="401">
        <v>427</v>
      </c>
      <c r="F163" s="407">
        <v>68</v>
      </c>
      <c r="G163" s="407">
        <v>55</v>
      </c>
      <c r="H163" s="407">
        <v>9</v>
      </c>
      <c r="I163" s="407">
        <v>129</v>
      </c>
      <c r="J163" s="407">
        <v>27</v>
      </c>
      <c r="K163" s="407">
        <v>22</v>
      </c>
      <c r="L163" s="407">
        <v>53</v>
      </c>
      <c r="M163" s="407">
        <v>14</v>
      </c>
      <c r="N163" s="407">
        <v>13</v>
      </c>
      <c r="O163" s="407">
        <v>37</v>
      </c>
    </row>
    <row r="164" spans="1:15" s="35" customFormat="1" x14ac:dyDescent="0.2">
      <c r="A164" s="186" t="s">
        <v>567</v>
      </c>
      <c r="B164" s="186" t="s">
        <v>568</v>
      </c>
      <c r="C164" s="402"/>
      <c r="D164" s="402"/>
      <c r="E164" s="401">
        <v>1476</v>
      </c>
      <c r="F164" s="407">
        <v>99</v>
      </c>
      <c r="G164" s="407">
        <v>91</v>
      </c>
      <c r="H164" s="407">
        <v>37</v>
      </c>
      <c r="I164" s="407">
        <v>641</v>
      </c>
      <c r="J164" s="407">
        <v>40</v>
      </c>
      <c r="K164" s="407">
        <v>185</v>
      </c>
      <c r="L164" s="407">
        <v>244</v>
      </c>
      <c r="M164" s="407">
        <v>28</v>
      </c>
      <c r="N164" s="407">
        <v>30</v>
      </c>
      <c r="O164" s="407">
        <v>81</v>
      </c>
    </row>
    <row r="165" spans="1:15" x14ac:dyDescent="0.2">
      <c r="A165" s="186" t="s">
        <v>569</v>
      </c>
      <c r="B165" s="186" t="s">
        <v>570</v>
      </c>
      <c r="C165" s="402"/>
      <c r="D165" s="402"/>
      <c r="E165" s="401">
        <v>1060</v>
      </c>
      <c r="F165" s="407">
        <v>120</v>
      </c>
      <c r="G165" s="407">
        <v>96</v>
      </c>
      <c r="H165" s="407">
        <v>13</v>
      </c>
      <c r="I165" s="407">
        <v>445</v>
      </c>
      <c r="J165" s="407">
        <v>22</v>
      </c>
      <c r="K165" s="407">
        <v>97</v>
      </c>
      <c r="L165" s="407">
        <v>230</v>
      </c>
      <c r="M165" s="407">
        <v>14</v>
      </c>
      <c r="N165" s="407">
        <v>13</v>
      </c>
      <c r="O165" s="407">
        <v>10</v>
      </c>
    </row>
    <row r="166" spans="1:15" x14ac:dyDescent="0.2">
      <c r="A166" s="186" t="s">
        <v>571</v>
      </c>
      <c r="B166" s="186" t="s">
        <v>572</v>
      </c>
      <c r="C166" s="402"/>
      <c r="D166" s="402"/>
      <c r="E166" s="401">
        <v>3214</v>
      </c>
      <c r="F166" s="407">
        <v>379</v>
      </c>
      <c r="G166" s="407">
        <v>468</v>
      </c>
      <c r="H166" s="407">
        <v>55</v>
      </c>
      <c r="I166" s="407">
        <v>1452</v>
      </c>
      <c r="J166" s="407">
        <v>130</v>
      </c>
      <c r="K166" s="407">
        <v>136</v>
      </c>
      <c r="L166" s="407">
        <v>238</v>
      </c>
      <c r="M166" s="407">
        <v>59</v>
      </c>
      <c r="N166" s="407">
        <v>74</v>
      </c>
      <c r="O166" s="407">
        <v>223</v>
      </c>
    </row>
    <row r="167" spans="1:15" s="204" customFormat="1" x14ac:dyDescent="0.2">
      <c r="A167" s="198" t="s">
        <v>573</v>
      </c>
      <c r="B167" s="198" t="s">
        <v>574</v>
      </c>
      <c r="C167" s="402"/>
      <c r="D167" s="402"/>
      <c r="E167" s="408" t="s">
        <v>284</v>
      </c>
      <c r="F167" s="411" t="s">
        <v>284</v>
      </c>
      <c r="G167" s="411" t="s">
        <v>284</v>
      </c>
      <c r="H167" s="411" t="s">
        <v>284</v>
      </c>
      <c r="I167" s="411" t="s">
        <v>284</v>
      </c>
      <c r="J167" s="411" t="s">
        <v>284</v>
      </c>
      <c r="K167" s="411" t="s">
        <v>284</v>
      </c>
      <c r="L167" s="411" t="s">
        <v>284</v>
      </c>
      <c r="M167" s="411" t="s">
        <v>284</v>
      </c>
      <c r="N167" s="411" t="s">
        <v>284</v>
      </c>
      <c r="O167" s="411" t="s">
        <v>284</v>
      </c>
    </row>
    <row r="168" spans="1:15" s="35" customFormat="1" x14ac:dyDescent="0.2">
      <c r="A168" s="186" t="s">
        <v>575</v>
      </c>
      <c r="B168" s="186" t="s">
        <v>576</v>
      </c>
      <c r="C168" s="402"/>
      <c r="D168" s="402"/>
      <c r="E168" s="401">
        <v>6222</v>
      </c>
      <c r="F168" s="407">
        <v>814</v>
      </c>
      <c r="G168" s="407">
        <v>586</v>
      </c>
      <c r="H168" s="407">
        <v>103</v>
      </c>
      <c r="I168" s="407">
        <v>2988</v>
      </c>
      <c r="J168" s="407">
        <v>173</v>
      </c>
      <c r="K168" s="407">
        <v>363</v>
      </c>
      <c r="L168" s="407">
        <v>674</v>
      </c>
      <c r="M168" s="407">
        <v>65</v>
      </c>
      <c r="N168" s="407">
        <v>270</v>
      </c>
      <c r="O168" s="407">
        <v>186</v>
      </c>
    </row>
    <row r="169" spans="1:15" x14ac:dyDescent="0.2">
      <c r="A169" s="186" t="s">
        <v>577</v>
      </c>
      <c r="B169" s="186" t="s">
        <v>578</v>
      </c>
      <c r="C169" s="402"/>
      <c r="D169" s="402"/>
      <c r="E169" s="401">
        <v>2428</v>
      </c>
      <c r="F169" s="407">
        <v>255</v>
      </c>
      <c r="G169" s="407">
        <v>225</v>
      </c>
      <c r="H169" s="407">
        <v>19</v>
      </c>
      <c r="I169" s="407">
        <v>1141</v>
      </c>
      <c r="J169" s="407">
        <v>59</v>
      </c>
      <c r="K169" s="407">
        <v>172</v>
      </c>
      <c r="L169" s="407">
        <v>261</v>
      </c>
      <c r="M169" s="407">
        <v>18</v>
      </c>
      <c r="N169" s="407">
        <v>36</v>
      </c>
      <c r="O169" s="407">
        <v>242</v>
      </c>
    </row>
    <row r="170" spans="1:15" s="204" customFormat="1" x14ac:dyDescent="0.2">
      <c r="A170" s="198" t="s">
        <v>579</v>
      </c>
      <c r="B170" s="198" t="s">
        <v>580</v>
      </c>
      <c r="C170" s="402"/>
      <c r="D170" s="402"/>
      <c r="E170" s="408" t="s">
        <v>284</v>
      </c>
      <c r="F170" s="411" t="s">
        <v>284</v>
      </c>
      <c r="G170" s="411" t="s">
        <v>284</v>
      </c>
      <c r="H170" s="411" t="s">
        <v>284</v>
      </c>
      <c r="I170" s="411" t="s">
        <v>284</v>
      </c>
      <c r="J170" s="411" t="s">
        <v>284</v>
      </c>
      <c r="K170" s="411" t="s">
        <v>284</v>
      </c>
      <c r="L170" s="411" t="s">
        <v>284</v>
      </c>
      <c r="M170" s="411" t="s">
        <v>284</v>
      </c>
      <c r="N170" s="411" t="s">
        <v>284</v>
      </c>
      <c r="O170" s="411" t="s">
        <v>284</v>
      </c>
    </row>
    <row r="171" spans="1:15" x14ac:dyDescent="0.2">
      <c r="A171" s="186" t="s">
        <v>581</v>
      </c>
      <c r="B171" s="186" t="s">
        <v>582</v>
      </c>
      <c r="C171" s="402"/>
      <c r="D171" s="402"/>
      <c r="E171" s="401">
        <v>3148</v>
      </c>
      <c r="F171" s="407">
        <v>424</v>
      </c>
      <c r="G171" s="407">
        <v>407</v>
      </c>
      <c r="H171" s="407">
        <v>99</v>
      </c>
      <c r="I171" s="407">
        <v>1268</v>
      </c>
      <c r="J171" s="407">
        <v>125</v>
      </c>
      <c r="K171" s="407">
        <v>167</v>
      </c>
      <c r="L171" s="407">
        <v>337</v>
      </c>
      <c r="M171" s="407">
        <v>46</v>
      </c>
      <c r="N171" s="407">
        <v>155</v>
      </c>
      <c r="O171" s="407">
        <v>120</v>
      </c>
    </row>
    <row r="172" spans="1:15" x14ac:dyDescent="0.2">
      <c r="A172" s="186" t="s">
        <v>583</v>
      </c>
      <c r="B172" s="186" t="s">
        <v>584</v>
      </c>
      <c r="C172" s="402"/>
      <c r="D172" s="402"/>
      <c r="E172" s="401">
        <v>261</v>
      </c>
      <c r="F172" s="407">
        <v>32</v>
      </c>
      <c r="G172" s="407">
        <v>25</v>
      </c>
      <c r="H172" s="407">
        <v>4</v>
      </c>
      <c r="I172" s="407">
        <v>51</v>
      </c>
      <c r="J172" s="407">
        <v>3</v>
      </c>
      <c r="K172" s="407">
        <v>41</v>
      </c>
      <c r="L172" s="407">
        <v>47</v>
      </c>
      <c r="M172" s="407">
        <v>10</v>
      </c>
      <c r="N172" s="407">
        <v>7</v>
      </c>
      <c r="O172" s="407">
        <v>41</v>
      </c>
    </row>
    <row r="173" spans="1:15" x14ac:dyDescent="0.2">
      <c r="A173" s="186" t="s">
        <v>585</v>
      </c>
      <c r="B173" s="186" t="s">
        <v>586</v>
      </c>
      <c r="C173" s="402"/>
      <c r="D173" s="402"/>
      <c r="E173" s="401">
        <v>621</v>
      </c>
      <c r="F173" s="407">
        <v>50</v>
      </c>
      <c r="G173" s="407">
        <v>52</v>
      </c>
      <c r="H173" s="407">
        <v>14</v>
      </c>
      <c r="I173" s="407">
        <v>197</v>
      </c>
      <c r="J173" s="407">
        <v>86</v>
      </c>
      <c r="K173" s="407">
        <v>47</v>
      </c>
      <c r="L173" s="407">
        <v>99</v>
      </c>
      <c r="M173" s="407">
        <v>12</v>
      </c>
      <c r="N173" s="407">
        <v>28</v>
      </c>
      <c r="O173" s="407">
        <v>36</v>
      </c>
    </row>
    <row r="174" spans="1:15" x14ac:dyDescent="0.2">
      <c r="A174" s="186" t="s">
        <v>587</v>
      </c>
      <c r="B174" s="186" t="s">
        <v>588</v>
      </c>
      <c r="C174" s="402"/>
      <c r="D174" s="402"/>
      <c r="E174" s="401">
        <v>1239</v>
      </c>
      <c r="F174" s="407">
        <v>72</v>
      </c>
      <c r="G174" s="407">
        <v>67</v>
      </c>
      <c r="H174" s="407">
        <v>9</v>
      </c>
      <c r="I174" s="407">
        <v>405</v>
      </c>
      <c r="J174" s="407">
        <v>18</v>
      </c>
      <c r="K174" s="407">
        <v>133</v>
      </c>
      <c r="L174" s="407">
        <v>383</v>
      </c>
      <c r="M174" s="407">
        <v>9</v>
      </c>
      <c r="N174" s="407">
        <v>129</v>
      </c>
      <c r="O174" s="407">
        <v>14</v>
      </c>
    </row>
    <row r="175" spans="1:15" x14ac:dyDescent="0.2">
      <c r="A175" s="186" t="s">
        <v>589</v>
      </c>
      <c r="B175" s="186" t="s">
        <v>590</v>
      </c>
      <c r="C175" s="402"/>
      <c r="D175" s="402"/>
      <c r="E175" s="401">
        <v>1444</v>
      </c>
      <c r="F175" s="407">
        <v>162</v>
      </c>
      <c r="G175" s="407">
        <v>135</v>
      </c>
      <c r="H175" s="407">
        <v>40</v>
      </c>
      <c r="I175" s="407">
        <v>864</v>
      </c>
      <c r="J175" s="407">
        <v>84</v>
      </c>
      <c r="K175" s="407">
        <v>39</v>
      </c>
      <c r="L175" s="407">
        <v>69</v>
      </c>
      <c r="M175" s="407">
        <v>12</v>
      </c>
      <c r="N175" s="407">
        <v>30</v>
      </c>
      <c r="O175" s="407">
        <v>9</v>
      </c>
    </row>
    <row r="176" spans="1:15" x14ac:dyDescent="0.2">
      <c r="A176" s="186" t="s">
        <v>591</v>
      </c>
      <c r="B176" s="186" t="s">
        <v>592</v>
      </c>
      <c r="C176" s="402"/>
      <c r="D176" s="402"/>
      <c r="E176" s="401">
        <v>871</v>
      </c>
      <c r="F176" s="407">
        <v>132</v>
      </c>
      <c r="G176" s="407">
        <v>98</v>
      </c>
      <c r="H176" s="407">
        <v>5</v>
      </c>
      <c r="I176" s="407">
        <v>297</v>
      </c>
      <c r="J176" s="407">
        <v>42</v>
      </c>
      <c r="K176" s="407">
        <v>96</v>
      </c>
      <c r="L176" s="407">
        <v>111</v>
      </c>
      <c r="M176" s="407">
        <v>26</v>
      </c>
      <c r="N176" s="407">
        <v>40</v>
      </c>
      <c r="O176" s="407">
        <v>24</v>
      </c>
    </row>
    <row r="177" spans="1:15" x14ac:dyDescent="0.2">
      <c r="A177" s="186" t="s">
        <v>593</v>
      </c>
      <c r="B177" s="186" t="s">
        <v>594</v>
      </c>
      <c r="C177" s="402"/>
      <c r="D177" s="402"/>
      <c r="E177" s="401">
        <v>172</v>
      </c>
      <c r="F177" s="407">
        <v>19</v>
      </c>
      <c r="G177" s="407">
        <v>20</v>
      </c>
      <c r="H177" s="407">
        <v>1</v>
      </c>
      <c r="I177" s="407">
        <v>65</v>
      </c>
      <c r="J177" s="407">
        <v>2</v>
      </c>
      <c r="K177" s="407">
        <v>26</v>
      </c>
      <c r="L177" s="407">
        <v>19</v>
      </c>
      <c r="M177" s="407">
        <v>10</v>
      </c>
      <c r="N177" s="407">
        <v>9</v>
      </c>
      <c r="O177" s="407">
        <v>1</v>
      </c>
    </row>
    <row r="178" spans="1:15" x14ac:dyDescent="0.2">
      <c r="A178" s="186" t="s">
        <v>595</v>
      </c>
      <c r="B178" s="186" t="s">
        <v>596</v>
      </c>
      <c r="C178" s="402"/>
      <c r="D178" s="402"/>
      <c r="E178" s="401">
        <v>161</v>
      </c>
      <c r="F178" s="407">
        <v>35</v>
      </c>
      <c r="G178" s="407">
        <v>21</v>
      </c>
      <c r="H178" s="407">
        <v>1</v>
      </c>
      <c r="I178" s="407">
        <v>63</v>
      </c>
      <c r="J178" s="407">
        <v>5</v>
      </c>
      <c r="K178" s="407">
        <v>5</v>
      </c>
      <c r="L178" s="407">
        <v>20</v>
      </c>
      <c r="M178" s="407">
        <v>3</v>
      </c>
      <c r="N178" s="407">
        <v>6</v>
      </c>
      <c r="O178" s="407">
        <v>2</v>
      </c>
    </row>
    <row r="179" spans="1:15" x14ac:dyDescent="0.2">
      <c r="A179" s="186" t="s">
        <v>597</v>
      </c>
      <c r="B179" s="186" t="s">
        <v>598</v>
      </c>
      <c r="C179" s="402"/>
      <c r="D179" s="402"/>
      <c r="E179" s="401">
        <v>5772</v>
      </c>
      <c r="F179" s="407">
        <v>724</v>
      </c>
      <c r="G179" s="407">
        <v>491</v>
      </c>
      <c r="H179" s="407">
        <v>94</v>
      </c>
      <c r="I179" s="407">
        <v>2836</v>
      </c>
      <c r="J179" s="407">
        <v>257</v>
      </c>
      <c r="K179" s="407">
        <v>303</v>
      </c>
      <c r="L179" s="407">
        <v>658</v>
      </c>
      <c r="M179" s="407">
        <v>42</v>
      </c>
      <c r="N179" s="407">
        <v>306</v>
      </c>
      <c r="O179" s="407">
        <v>61</v>
      </c>
    </row>
    <row r="180" spans="1:15" x14ac:dyDescent="0.2">
      <c r="A180" s="186" t="s">
        <v>599</v>
      </c>
      <c r="B180" s="186" t="s">
        <v>600</v>
      </c>
      <c r="C180" s="402"/>
      <c r="D180" s="402"/>
      <c r="E180" s="401">
        <v>193</v>
      </c>
      <c r="F180" s="407">
        <v>11</v>
      </c>
      <c r="G180" s="407">
        <v>14</v>
      </c>
      <c r="H180" s="407">
        <v>0</v>
      </c>
      <c r="I180" s="407">
        <v>31</v>
      </c>
      <c r="J180" s="407">
        <v>1</v>
      </c>
      <c r="K180" s="407">
        <v>27</v>
      </c>
      <c r="L180" s="407">
        <v>54</v>
      </c>
      <c r="M180" s="407">
        <v>3</v>
      </c>
      <c r="N180" s="407">
        <v>2</v>
      </c>
      <c r="O180" s="407">
        <v>50</v>
      </c>
    </row>
    <row r="181" spans="1:15" x14ac:dyDescent="0.2">
      <c r="A181" s="186" t="s">
        <v>601</v>
      </c>
      <c r="B181" s="186" t="s">
        <v>602</v>
      </c>
      <c r="C181" s="402"/>
      <c r="D181" s="402"/>
      <c r="E181" s="401">
        <v>1588</v>
      </c>
      <c r="F181" s="407">
        <v>162</v>
      </c>
      <c r="G181" s="407">
        <v>170</v>
      </c>
      <c r="H181" s="407">
        <v>21</v>
      </c>
      <c r="I181" s="407">
        <v>726</v>
      </c>
      <c r="J181" s="407">
        <v>84</v>
      </c>
      <c r="K181" s="407">
        <v>162</v>
      </c>
      <c r="L181" s="407">
        <v>166</v>
      </c>
      <c r="M181" s="407">
        <v>31</v>
      </c>
      <c r="N181" s="407">
        <v>52</v>
      </c>
      <c r="O181" s="407">
        <v>14</v>
      </c>
    </row>
    <row r="182" spans="1:15" s="204" customFormat="1" x14ac:dyDescent="0.2">
      <c r="A182" s="198" t="s">
        <v>603</v>
      </c>
      <c r="B182" s="198" t="s">
        <v>604</v>
      </c>
      <c r="C182" s="402"/>
      <c r="D182" s="402"/>
      <c r="E182" s="408" t="s">
        <v>284</v>
      </c>
      <c r="F182" s="411" t="s">
        <v>284</v>
      </c>
      <c r="G182" s="411" t="s">
        <v>284</v>
      </c>
      <c r="H182" s="411" t="s">
        <v>284</v>
      </c>
      <c r="I182" s="411" t="s">
        <v>284</v>
      </c>
      <c r="J182" s="411" t="s">
        <v>284</v>
      </c>
      <c r="K182" s="411" t="s">
        <v>284</v>
      </c>
      <c r="L182" s="411" t="s">
        <v>284</v>
      </c>
      <c r="M182" s="411" t="s">
        <v>284</v>
      </c>
      <c r="N182" s="411" t="s">
        <v>284</v>
      </c>
      <c r="O182" s="411" t="s">
        <v>284</v>
      </c>
    </row>
    <row r="183" spans="1:15" x14ac:dyDescent="0.2">
      <c r="A183" s="186" t="s">
        <v>605</v>
      </c>
      <c r="B183" s="186" t="s">
        <v>606</v>
      </c>
      <c r="C183" s="402"/>
      <c r="D183" s="402"/>
      <c r="E183" s="401">
        <v>606</v>
      </c>
      <c r="F183" s="407">
        <v>115</v>
      </c>
      <c r="G183" s="407">
        <v>74</v>
      </c>
      <c r="H183" s="407">
        <v>6</v>
      </c>
      <c r="I183" s="407">
        <v>147</v>
      </c>
      <c r="J183" s="407">
        <v>39</v>
      </c>
      <c r="K183" s="407">
        <v>46</v>
      </c>
      <c r="L183" s="407">
        <v>128</v>
      </c>
      <c r="M183" s="407">
        <v>29</v>
      </c>
      <c r="N183" s="407">
        <v>21</v>
      </c>
      <c r="O183" s="407">
        <v>1</v>
      </c>
    </row>
    <row r="184" spans="1:15" x14ac:dyDescent="0.2">
      <c r="A184" s="186" t="s">
        <v>607</v>
      </c>
      <c r="B184" s="186" t="s">
        <v>608</v>
      </c>
      <c r="C184" s="402"/>
      <c r="D184" s="402"/>
      <c r="E184" s="401">
        <v>551</v>
      </c>
      <c r="F184" s="407">
        <v>82</v>
      </c>
      <c r="G184" s="407">
        <v>87</v>
      </c>
      <c r="H184" s="407">
        <v>7</v>
      </c>
      <c r="I184" s="407">
        <v>296</v>
      </c>
      <c r="J184" s="407">
        <v>12</v>
      </c>
      <c r="K184" s="407">
        <v>7</v>
      </c>
      <c r="L184" s="407">
        <v>13</v>
      </c>
      <c r="M184" s="407">
        <v>9</v>
      </c>
      <c r="N184" s="407">
        <v>18</v>
      </c>
      <c r="O184" s="407">
        <v>20</v>
      </c>
    </row>
    <row r="185" spans="1:15" x14ac:dyDescent="0.2">
      <c r="A185" s="186" t="s">
        <v>609</v>
      </c>
      <c r="B185" s="186" t="s">
        <v>610</v>
      </c>
      <c r="C185" s="402"/>
      <c r="D185" s="402"/>
      <c r="E185" s="401">
        <v>325</v>
      </c>
      <c r="F185" s="407">
        <v>63</v>
      </c>
      <c r="G185" s="407">
        <v>47</v>
      </c>
      <c r="H185" s="407">
        <v>6</v>
      </c>
      <c r="I185" s="407">
        <v>100</v>
      </c>
      <c r="J185" s="407">
        <v>7</v>
      </c>
      <c r="K185" s="407">
        <v>22</v>
      </c>
      <c r="L185" s="407">
        <v>54</v>
      </c>
      <c r="M185" s="407">
        <v>12</v>
      </c>
      <c r="N185" s="407">
        <v>7</v>
      </c>
      <c r="O185" s="407">
        <v>7</v>
      </c>
    </row>
    <row r="186" spans="1:15" x14ac:dyDescent="0.2">
      <c r="A186" s="186" t="s">
        <v>611</v>
      </c>
      <c r="B186" s="186" t="s">
        <v>612</v>
      </c>
      <c r="C186" s="402"/>
      <c r="D186" s="402"/>
      <c r="E186" s="401">
        <v>258</v>
      </c>
      <c r="F186" s="407">
        <v>37</v>
      </c>
      <c r="G186" s="407">
        <v>35</v>
      </c>
      <c r="H186" s="407">
        <v>5</v>
      </c>
      <c r="I186" s="407">
        <v>68</v>
      </c>
      <c r="J186" s="407">
        <v>9</v>
      </c>
      <c r="K186" s="407">
        <v>26</v>
      </c>
      <c r="L186" s="407">
        <v>58</v>
      </c>
      <c r="M186" s="407">
        <v>6</v>
      </c>
      <c r="N186" s="407">
        <v>4</v>
      </c>
      <c r="O186" s="407">
        <v>10</v>
      </c>
    </row>
    <row r="187" spans="1:15" x14ac:dyDescent="0.2">
      <c r="A187" s="186" t="s">
        <v>613</v>
      </c>
      <c r="B187" s="186" t="s">
        <v>614</v>
      </c>
      <c r="C187" s="402"/>
      <c r="D187" s="402"/>
      <c r="E187" s="401">
        <v>430</v>
      </c>
      <c r="F187" s="407">
        <v>61</v>
      </c>
      <c r="G187" s="407">
        <v>57</v>
      </c>
      <c r="H187" s="407">
        <v>2</v>
      </c>
      <c r="I187" s="407">
        <v>86</v>
      </c>
      <c r="J187" s="407">
        <v>19</v>
      </c>
      <c r="K187" s="407">
        <v>47</v>
      </c>
      <c r="L187" s="407">
        <v>96</v>
      </c>
      <c r="M187" s="407">
        <v>9</v>
      </c>
      <c r="N187" s="407">
        <v>6</v>
      </c>
      <c r="O187" s="407">
        <v>47</v>
      </c>
    </row>
    <row r="188" spans="1:15" x14ac:dyDescent="0.2">
      <c r="A188" s="186" t="s">
        <v>615</v>
      </c>
      <c r="B188" s="186" t="s">
        <v>616</v>
      </c>
      <c r="C188" s="402"/>
      <c r="D188" s="402"/>
      <c r="E188" s="401">
        <v>986</v>
      </c>
      <c r="F188" s="407">
        <v>75</v>
      </c>
      <c r="G188" s="407">
        <v>31</v>
      </c>
      <c r="H188" s="407">
        <v>12</v>
      </c>
      <c r="I188" s="407">
        <v>422</v>
      </c>
      <c r="J188" s="407">
        <v>3</v>
      </c>
      <c r="K188" s="407">
        <v>42</v>
      </c>
      <c r="L188" s="407">
        <v>167</v>
      </c>
      <c r="M188" s="407">
        <v>7</v>
      </c>
      <c r="N188" s="407">
        <v>218</v>
      </c>
      <c r="O188" s="407">
        <v>9</v>
      </c>
    </row>
    <row r="189" spans="1:15" x14ac:dyDescent="0.2">
      <c r="A189" s="186" t="s">
        <v>617</v>
      </c>
      <c r="B189" s="186" t="s">
        <v>618</v>
      </c>
      <c r="C189" s="402"/>
      <c r="D189" s="402"/>
      <c r="E189" s="401">
        <v>1881</v>
      </c>
      <c r="F189" s="407">
        <v>311</v>
      </c>
      <c r="G189" s="407">
        <v>235</v>
      </c>
      <c r="H189" s="407">
        <v>13</v>
      </c>
      <c r="I189" s="407">
        <v>852</v>
      </c>
      <c r="J189" s="407">
        <v>104</v>
      </c>
      <c r="K189" s="407">
        <v>125</v>
      </c>
      <c r="L189" s="407">
        <v>150</v>
      </c>
      <c r="M189" s="407">
        <v>42</v>
      </c>
      <c r="N189" s="407">
        <v>24</v>
      </c>
      <c r="O189" s="407">
        <v>25</v>
      </c>
    </row>
    <row r="190" spans="1:15" x14ac:dyDescent="0.2">
      <c r="A190" s="186" t="s">
        <v>619</v>
      </c>
      <c r="B190" s="186" t="s">
        <v>620</v>
      </c>
      <c r="C190" s="402"/>
      <c r="D190" s="402"/>
      <c r="E190" s="401">
        <v>268</v>
      </c>
      <c r="F190" s="407">
        <v>45</v>
      </c>
      <c r="G190" s="407">
        <v>35</v>
      </c>
      <c r="H190" s="407">
        <v>2</v>
      </c>
      <c r="I190" s="407">
        <v>76</v>
      </c>
      <c r="J190" s="407">
        <v>12</v>
      </c>
      <c r="K190" s="407">
        <v>21</v>
      </c>
      <c r="L190" s="407">
        <v>57</v>
      </c>
      <c r="M190" s="407">
        <v>12</v>
      </c>
      <c r="N190" s="407">
        <v>6</v>
      </c>
      <c r="O190" s="407">
        <v>2</v>
      </c>
    </row>
    <row r="191" spans="1:15" x14ac:dyDescent="0.2">
      <c r="A191" s="186" t="s">
        <v>621</v>
      </c>
      <c r="B191" s="186" t="s">
        <v>622</v>
      </c>
      <c r="C191" s="402"/>
      <c r="D191" s="402"/>
      <c r="E191" s="401">
        <v>783</v>
      </c>
      <c r="F191" s="407">
        <v>118</v>
      </c>
      <c r="G191" s="407">
        <v>96</v>
      </c>
      <c r="H191" s="407">
        <v>4</v>
      </c>
      <c r="I191" s="407">
        <v>332</v>
      </c>
      <c r="J191" s="407">
        <v>35</v>
      </c>
      <c r="K191" s="407">
        <v>40</v>
      </c>
      <c r="L191" s="407">
        <v>89</v>
      </c>
      <c r="M191" s="407">
        <v>33</v>
      </c>
      <c r="N191" s="407">
        <v>21</v>
      </c>
      <c r="O191" s="407">
        <v>15</v>
      </c>
    </row>
    <row r="192" spans="1:15" s="204" customFormat="1" x14ac:dyDescent="0.2">
      <c r="A192" s="198" t="s">
        <v>623</v>
      </c>
      <c r="B192" s="198" t="s">
        <v>624</v>
      </c>
      <c r="C192" s="402"/>
      <c r="D192" s="402"/>
      <c r="E192" s="408" t="s">
        <v>284</v>
      </c>
      <c r="F192" s="411" t="s">
        <v>284</v>
      </c>
      <c r="G192" s="411" t="s">
        <v>284</v>
      </c>
      <c r="H192" s="411" t="s">
        <v>284</v>
      </c>
      <c r="I192" s="411" t="s">
        <v>284</v>
      </c>
      <c r="J192" s="411" t="s">
        <v>284</v>
      </c>
      <c r="K192" s="411" t="s">
        <v>284</v>
      </c>
      <c r="L192" s="411" t="s">
        <v>284</v>
      </c>
      <c r="M192" s="411" t="s">
        <v>284</v>
      </c>
      <c r="N192" s="411" t="s">
        <v>284</v>
      </c>
      <c r="O192" s="411" t="s">
        <v>284</v>
      </c>
    </row>
    <row r="193" spans="1:15" x14ac:dyDescent="0.2">
      <c r="A193" s="186" t="s">
        <v>625</v>
      </c>
      <c r="B193" s="186" t="s">
        <v>626</v>
      </c>
      <c r="C193" s="402"/>
      <c r="D193" s="402"/>
      <c r="E193" s="401">
        <v>389</v>
      </c>
      <c r="F193" s="407">
        <v>40</v>
      </c>
      <c r="G193" s="407">
        <v>28</v>
      </c>
      <c r="H193" s="407">
        <v>11</v>
      </c>
      <c r="I193" s="407">
        <v>86</v>
      </c>
      <c r="J193" s="407">
        <v>29</v>
      </c>
      <c r="K193" s="407">
        <v>53</v>
      </c>
      <c r="L193" s="407">
        <v>99</v>
      </c>
      <c r="M193" s="407">
        <v>12</v>
      </c>
      <c r="N193" s="407">
        <v>20</v>
      </c>
      <c r="O193" s="407">
        <v>11</v>
      </c>
    </row>
    <row r="194" spans="1:15" s="35" customFormat="1" x14ac:dyDescent="0.2">
      <c r="A194" s="186" t="s">
        <v>627</v>
      </c>
      <c r="B194" s="186" t="s">
        <v>628</v>
      </c>
      <c r="C194" s="402"/>
      <c r="D194" s="402"/>
      <c r="E194" s="401">
        <v>1537</v>
      </c>
      <c r="F194" s="407">
        <v>151</v>
      </c>
      <c r="G194" s="407">
        <v>128</v>
      </c>
      <c r="H194" s="407">
        <v>10</v>
      </c>
      <c r="I194" s="407">
        <v>915</v>
      </c>
      <c r="J194" s="407">
        <v>29</v>
      </c>
      <c r="K194" s="407">
        <v>44</v>
      </c>
      <c r="L194" s="407">
        <v>179</v>
      </c>
      <c r="M194" s="407">
        <v>10</v>
      </c>
      <c r="N194" s="407">
        <v>28</v>
      </c>
      <c r="O194" s="407">
        <v>43</v>
      </c>
    </row>
    <row r="195" spans="1:15" s="204" customFormat="1" x14ac:dyDescent="0.2">
      <c r="A195" s="198" t="s">
        <v>629</v>
      </c>
      <c r="B195" s="198" t="s">
        <v>630</v>
      </c>
      <c r="C195" s="402"/>
      <c r="D195" s="402"/>
      <c r="E195" s="408" t="s">
        <v>284</v>
      </c>
      <c r="F195" s="411" t="s">
        <v>284</v>
      </c>
      <c r="G195" s="411" t="s">
        <v>284</v>
      </c>
      <c r="H195" s="411" t="s">
        <v>284</v>
      </c>
      <c r="I195" s="411" t="s">
        <v>284</v>
      </c>
      <c r="J195" s="411" t="s">
        <v>284</v>
      </c>
      <c r="K195" s="411" t="s">
        <v>284</v>
      </c>
      <c r="L195" s="411" t="s">
        <v>284</v>
      </c>
      <c r="M195" s="411" t="s">
        <v>284</v>
      </c>
      <c r="N195" s="411" t="s">
        <v>284</v>
      </c>
      <c r="O195" s="411" t="s">
        <v>284</v>
      </c>
    </row>
    <row r="196" spans="1:15" x14ac:dyDescent="0.2">
      <c r="A196" s="186" t="s">
        <v>631</v>
      </c>
      <c r="B196" s="186" t="s">
        <v>632</v>
      </c>
      <c r="C196" s="402"/>
      <c r="D196" s="402"/>
      <c r="E196" s="401">
        <v>1017</v>
      </c>
      <c r="F196" s="407">
        <v>122</v>
      </c>
      <c r="G196" s="407">
        <v>146</v>
      </c>
      <c r="H196" s="407">
        <v>25</v>
      </c>
      <c r="I196" s="407">
        <v>210</v>
      </c>
      <c r="J196" s="407">
        <v>61</v>
      </c>
      <c r="K196" s="407">
        <v>64</v>
      </c>
      <c r="L196" s="407">
        <v>232</v>
      </c>
      <c r="M196" s="407">
        <v>37</v>
      </c>
      <c r="N196" s="407">
        <v>95</v>
      </c>
      <c r="O196" s="407">
        <v>25</v>
      </c>
    </row>
    <row r="197" spans="1:15" x14ac:dyDescent="0.2">
      <c r="A197" s="186" t="s">
        <v>633</v>
      </c>
      <c r="B197" s="186" t="s">
        <v>634</v>
      </c>
      <c r="C197" s="402"/>
      <c r="D197" s="402"/>
      <c r="E197" s="401">
        <v>235</v>
      </c>
      <c r="F197" s="407">
        <v>38</v>
      </c>
      <c r="G197" s="407">
        <v>24</v>
      </c>
      <c r="H197" s="407">
        <v>2</v>
      </c>
      <c r="I197" s="407">
        <v>69</v>
      </c>
      <c r="J197" s="407">
        <v>7</v>
      </c>
      <c r="K197" s="407">
        <v>17</v>
      </c>
      <c r="L197" s="407">
        <v>49</v>
      </c>
      <c r="M197" s="407">
        <v>11</v>
      </c>
      <c r="N197" s="407">
        <v>12</v>
      </c>
      <c r="O197" s="407">
        <v>6</v>
      </c>
    </row>
    <row r="198" spans="1:15" s="35" customFormat="1" x14ac:dyDescent="0.2">
      <c r="A198" s="186" t="s">
        <v>635</v>
      </c>
      <c r="B198" s="186" t="s">
        <v>636</v>
      </c>
      <c r="C198" s="402"/>
      <c r="D198" s="402"/>
      <c r="E198" s="401">
        <v>1275</v>
      </c>
      <c r="F198" s="407">
        <v>98</v>
      </c>
      <c r="G198" s="407">
        <v>61</v>
      </c>
      <c r="H198" s="407">
        <v>9</v>
      </c>
      <c r="I198" s="407">
        <v>501</v>
      </c>
      <c r="J198" s="407">
        <v>108</v>
      </c>
      <c r="K198" s="407">
        <v>148</v>
      </c>
      <c r="L198" s="407">
        <v>242</v>
      </c>
      <c r="M198" s="407">
        <v>27</v>
      </c>
      <c r="N198" s="407">
        <v>40</v>
      </c>
      <c r="O198" s="407">
        <v>41</v>
      </c>
    </row>
    <row r="199" spans="1:15" x14ac:dyDescent="0.2">
      <c r="A199" s="186" t="s">
        <v>637</v>
      </c>
      <c r="B199" s="186" t="s">
        <v>638</v>
      </c>
      <c r="C199" s="402"/>
      <c r="D199" s="402"/>
      <c r="E199" s="401">
        <v>614</v>
      </c>
      <c r="F199" s="407">
        <v>98</v>
      </c>
      <c r="G199" s="407">
        <v>67</v>
      </c>
      <c r="H199" s="407">
        <v>10</v>
      </c>
      <c r="I199" s="407">
        <v>194</v>
      </c>
      <c r="J199" s="407">
        <v>37</v>
      </c>
      <c r="K199" s="407">
        <v>43</v>
      </c>
      <c r="L199" s="407">
        <v>81</v>
      </c>
      <c r="M199" s="407">
        <v>14</v>
      </c>
      <c r="N199" s="407">
        <v>54</v>
      </c>
      <c r="O199" s="407">
        <v>16</v>
      </c>
    </row>
    <row r="200" spans="1:15" x14ac:dyDescent="0.2">
      <c r="A200" s="186" t="s">
        <v>639</v>
      </c>
      <c r="B200" s="186" t="s">
        <v>640</v>
      </c>
      <c r="C200" s="402"/>
      <c r="D200" s="402"/>
      <c r="E200" s="401">
        <v>415</v>
      </c>
      <c r="F200" s="407">
        <v>61</v>
      </c>
      <c r="G200" s="407">
        <v>39</v>
      </c>
      <c r="H200" s="407">
        <v>6</v>
      </c>
      <c r="I200" s="407">
        <v>75</v>
      </c>
      <c r="J200" s="407">
        <v>6</v>
      </c>
      <c r="K200" s="407">
        <v>54</v>
      </c>
      <c r="L200" s="407">
        <v>115</v>
      </c>
      <c r="M200" s="407">
        <v>25</v>
      </c>
      <c r="N200" s="407">
        <v>19</v>
      </c>
      <c r="O200" s="407">
        <v>15</v>
      </c>
    </row>
    <row r="201" spans="1:15" s="204" customFormat="1" x14ac:dyDescent="0.2">
      <c r="A201" s="198" t="s">
        <v>641</v>
      </c>
      <c r="B201" s="198" t="s">
        <v>642</v>
      </c>
      <c r="C201" s="402"/>
      <c r="D201" s="402"/>
      <c r="E201" s="408" t="s">
        <v>284</v>
      </c>
      <c r="F201" s="411" t="s">
        <v>284</v>
      </c>
      <c r="G201" s="411" t="s">
        <v>284</v>
      </c>
      <c r="H201" s="411" t="s">
        <v>284</v>
      </c>
      <c r="I201" s="411" t="s">
        <v>284</v>
      </c>
      <c r="J201" s="411" t="s">
        <v>284</v>
      </c>
      <c r="K201" s="411" t="s">
        <v>284</v>
      </c>
      <c r="L201" s="411" t="s">
        <v>284</v>
      </c>
      <c r="M201" s="411" t="s">
        <v>284</v>
      </c>
      <c r="N201" s="411" t="s">
        <v>284</v>
      </c>
      <c r="O201" s="411" t="s">
        <v>284</v>
      </c>
    </row>
    <row r="202" spans="1:15" x14ac:dyDescent="0.2">
      <c r="A202" s="186" t="s">
        <v>643</v>
      </c>
      <c r="B202" s="186" t="s">
        <v>644</v>
      </c>
      <c r="C202" s="402"/>
      <c r="D202" s="402"/>
      <c r="E202" s="401">
        <v>279</v>
      </c>
      <c r="F202" s="407">
        <v>27</v>
      </c>
      <c r="G202" s="407">
        <v>25</v>
      </c>
      <c r="H202" s="407">
        <v>0</v>
      </c>
      <c r="I202" s="407">
        <v>61</v>
      </c>
      <c r="J202" s="407">
        <v>16</v>
      </c>
      <c r="K202" s="407">
        <v>34</v>
      </c>
      <c r="L202" s="407">
        <v>81</v>
      </c>
      <c r="M202" s="407">
        <v>22</v>
      </c>
      <c r="N202" s="407">
        <v>6</v>
      </c>
      <c r="O202" s="407">
        <v>7</v>
      </c>
    </row>
    <row r="203" spans="1:15" x14ac:dyDescent="0.2">
      <c r="A203" s="186" t="s">
        <v>645</v>
      </c>
      <c r="B203" s="186" t="s">
        <v>646</v>
      </c>
      <c r="C203" s="402"/>
      <c r="D203" s="402"/>
      <c r="E203" s="401">
        <v>897</v>
      </c>
      <c r="F203" s="407">
        <v>95</v>
      </c>
      <c r="G203" s="407">
        <v>122</v>
      </c>
      <c r="H203" s="407">
        <v>19</v>
      </c>
      <c r="I203" s="407">
        <v>307</v>
      </c>
      <c r="J203" s="407">
        <v>30</v>
      </c>
      <c r="K203" s="407">
        <v>90</v>
      </c>
      <c r="L203" s="407">
        <v>203</v>
      </c>
      <c r="M203" s="407">
        <v>16</v>
      </c>
      <c r="N203" s="407">
        <v>6</v>
      </c>
      <c r="O203" s="407">
        <v>9</v>
      </c>
    </row>
    <row r="204" spans="1:15" x14ac:dyDescent="0.2">
      <c r="A204" s="186" t="s">
        <v>647</v>
      </c>
      <c r="B204" s="186" t="s">
        <v>648</v>
      </c>
      <c r="C204" s="402"/>
      <c r="D204" s="402"/>
      <c r="E204" s="401">
        <v>748</v>
      </c>
      <c r="F204" s="407">
        <v>76</v>
      </c>
      <c r="G204" s="407">
        <v>61</v>
      </c>
      <c r="H204" s="407">
        <v>4</v>
      </c>
      <c r="I204" s="407">
        <v>369</v>
      </c>
      <c r="J204" s="407">
        <v>27</v>
      </c>
      <c r="K204" s="407">
        <v>31</v>
      </c>
      <c r="L204" s="407">
        <v>140</v>
      </c>
      <c r="M204" s="407">
        <v>19</v>
      </c>
      <c r="N204" s="407">
        <v>21</v>
      </c>
      <c r="O204" s="407">
        <v>0</v>
      </c>
    </row>
    <row r="205" spans="1:15" x14ac:dyDescent="0.2">
      <c r="A205" s="186" t="s">
        <v>649</v>
      </c>
      <c r="B205" s="186" t="s">
        <v>650</v>
      </c>
      <c r="C205" s="402"/>
      <c r="D205" s="402"/>
      <c r="E205" s="401">
        <v>139</v>
      </c>
      <c r="F205" s="407">
        <v>24</v>
      </c>
      <c r="G205" s="407">
        <v>21</v>
      </c>
      <c r="H205" s="407">
        <v>1</v>
      </c>
      <c r="I205" s="407">
        <v>66</v>
      </c>
      <c r="J205" s="407">
        <v>0</v>
      </c>
      <c r="K205" s="407">
        <v>10</v>
      </c>
      <c r="L205" s="407">
        <v>11</v>
      </c>
      <c r="M205" s="407">
        <v>3</v>
      </c>
      <c r="N205" s="407">
        <v>3</v>
      </c>
      <c r="O205" s="407">
        <v>0</v>
      </c>
    </row>
    <row r="206" spans="1:15" x14ac:dyDescent="0.2">
      <c r="A206" s="186" t="s">
        <v>651</v>
      </c>
      <c r="B206" s="186" t="s">
        <v>652</v>
      </c>
      <c r="C206" s="402"/>
      <c r="D206" s="402"/>
      <c r="E206" s="401">
        <v>288</v>
      </c>
      <c r="F206" s="407">
        <v>45</v>
      </c>
      <c r="G206" s="407">
        <v>28</v>
      </c>
      <c r="H206" s="407">
        <v>2</v>
      </c>
      <c r="I206" s="407">
        <v>110</v>
      </c>
      <c r="J206" s="407">
        <v>4</v>
      </c>
      <c r="K206" s="407">
        <v>28</v>
      </c>
      <c r="L206" s="407">
        <v>50</v>
      </c>
      <c r="M206" s="407">
        <v>10</v>
      </c>
      <c r="N206" s="407">
        <v>1</v>
      </c>
      <c r="O206" s="407">
        <v>10</v>
      </c>
    </row>
    <row r="207" spans="1:15" x14ac:dyDescent="0.2">
      <c r="A207" s="186" t="s">
        <v>653</v>
      </c>
      <c r="B207" s="186" t="s">
        <v>654</v>
      </c>
      <c r="C207" s="402"/>
      <c r="D207" s="402"/>
      <c r="E207" s="401">
        <v>1511</v>
      </c>
      <c r="F207" s="407">
        <v>200</v>
      </c>
      <c r="G207" s="407">
        <v>159</v>
      </c>
      <c r="H207" s="407">
        <v>27</v>
      </c>
      <c r="I207" s="407">
        <v>652</v>
      </c>
      <c r="J207" s="407">
        <v>50</v>
      </c>
      <c r="K207" s="407">
        <v>111</v>
      </c>
      <c r="L207" s="407">
        <v>161</v>
      </c>
      <c r="M207" s="407">
        <v>43</v>
      </c>
      <c r="N207" s="407">
        <v>101</v>
      </c>
      <c r="O207" s="407">
        <v>7</v>
      </c>
    </row>
    <row r="208" spans="1:15" x14ac:dyDescent="0.2">
      <c r="A208" s="186" t="s">
        <v>655</v>
      </c>
      <c r="B208" s="186" t="s">
        <v>656</v>
      </c>
      <c r="C208" s="402"/>
      <c r="D208" s="402"/>
      <c r="E208" s="401">
        <v>665</v>
      </c>
      <c r="F208" s="407">
        <v>103</v>
      </c>
      <c r="G208" s="407">
        <v>57</v>
      </c>
      <c r="H208" s="407">
        <v>6</v>
      </c>
      <c r="I208" s="407">
        <v>221</v>
      </c>
      <c r="J208" s="407">
        <v>18</v>
      </c>
      <c r="K208" s="407">
        <v>56</v>
      </c>
      <c r="L208" s="407">
        <v>166</v>
      </c>
      <c r="M208" s="407">
        <v>19</v>
      </c>
      <c r="N208" s="407">
        <v>12</v>
      </c>
      <c r="O208" s="407">
        <v>7</v>
      </c>
    </row>
    <row r="209" spans="1:15" x14ac:dyDescent="0.2">
      <c r="A209" s="186" t="s">
        <v>657</v>
      </c>
      <c r="B209" s="186" t="s">
        <v>658</v>
      </c>
      <c r="C209" s="402"/>
      <c r="D209" s="402"/>
      <c r="E209" s="401">
        <v>708</v>
      </c>
      <c r="F209" s="407">
        <v>101</v>
      </c>
      <c r="G209" s="407">
        <v>65</v>
      </c>
      <c r="H209" s="407">
        <v>7</v>
      </c>
      <c r="I209" s="407">
        <v>289</v>
      </c>
      <c r="J209" s="407">
        <v>33</v>
      </c>
      <c r="K209" s="407">
        <v>25</v>
      </c>
      <c r="L209" s="407">
        <v>142</v>
      </c>
      <c r="M209" s="407">
        <v>12</v>
      </c>
      <c r="N209" s="407">
        <v>14</v>
      </c>
      <c r="O209" s="407">
        <v>20</v>
      </c>
    </row>
    <row r="210" spans="1:15" x14ac:dyDescent="0.2">
      <c r="A210" s="186" t="s">
        <v>659</v>
      </c>
      <c r="B210" s="186" t="s">
        <v>660</v>
      </c>
      <c r="C210" s="402"/>
      <c r="D210" s="402"/>
      <c r="E210" s="401">
        <v>2768</v>
      </c>
      <c r="F210" s="407">
        <v>301</v>
      </c>
      <c r="G210" s="407">
        <v>244</v>
      </c>
      <c r="H210" s="407">
        <v>42</v>
      </c>
      <c r="I210" s="407">
        <v>1490</v>
      </c>
      <c r="J210" s="407">
        <v>66</v>
      </c>
      <c r="K210" s="407">
        <v>97</v>
      </c>
      <c r="L210" s="407">
        <v>222</v>
      </c>
      <c r="M210" s="407">
        <v>11</v>
      </c>
      <c r="N210" s="407">
        <v>90</v>
      </c>
      <c r="O210" s="407">
        <v>205</v>
      </c>
    </row>
    <row r="211" spans="1:15" x14ac:dyDescent="0.2">
      <c r="A211" s="186" t="s">
        <v>661</v>
      </c>
      <c r="B211" s="186" t="s">
        <v>662</v>
      </c>
      <c r="C211" s="402"/>
      <c r="D211" s="402"/>
      <c r="E211" s="401">
        <v>908</v>
      </c>
      <c r="F211" s="407">
        <v>102</v>
      </c>
      <c r="G211" s="407">
        <v>107</v>
      </c>
      <c r="H211" s="407">
        <v>18</v>
      </c>
      <c r="I211" s="407">
        <v>246</v>
      </c>
      <c r="J211" s="407">
        <v>96</v>
      </c>
      <c r="K211" s="407">
        <v>108</v>
      </c>
      <c r="L211" s="407">
        <v>181</v>
      </c>
      <c r="M211" s="407">
        <v>25</v>
      </c>
      <c r="N211" s="407">
        <v>11</v>
      </c>
      <c r="O211" s="407">
        <v>14</v>
      </c>
    </row>
    <row r="212" spans="1:15" x14ac:dyDescent="0.2">
      <c r="A212" s="186" t="s">
        <v>663</v>
      </c>
      <c r="B212" s="186" t="s">
        <v>664</v>
      </c>
      <c r="C212" s="402"/>
      <c r="D212" s="402"/>
      <c r="E212" s="401">
        <v>152</v>
      </c>
      <c r="F212" s="407">
        <v>26</v>
      </c>
      <c r="G212" s="407">
        <v>19</v>
      </c>
      <c r="H212" s="407">
        <v>1</v>
      </c>
      <c r="I212" s="407">
        <v>45</v>
      </c>
      <c r="J212" s="407">
        <v>9</v>
      </c>
      <c r="K212" s="407">
        <v>18</v>
      </c>
      <c r="L212" s="407">
        <v>21</v>
      </c>
      <c r="M212" s="407">
        <v>4</v>
      </c>
      <c r="N212" s="407">
        <v>7</v>
      </c>
      <c r="O212" s="407">
        <v>2</v>
      </c>
    </row>
    <row r="213" spans="1:15" x14ac:dyDescent="0.2">
      <c r="A213" s="186" t="s">
        <v>665</v>
      </c>
      <c r="B213" s="186" t="s">
        <v>666</v>
      </c>
      <c r="C213" s="402"/>
      <c r="D213" s="402"/>
      <c r="E213" s="401">
        <v>1359</v>
      </c>
      <c r="F213" s="407">
        <v>149</v>
      </c>
      <c r="G213" s="407">
        <v>94</v>
      </c>
      <c r="H213" s="407">
        <v>29</v>
      </c>
      <c r="I213" s="407">
        <v>638</v>
      </c>
      <c r="J213" s="407">
        <v>67</v>
      </c>
      <c r="K213" s="407">
        <v>123</v>
      </c>
      <c r="L213" s="407">
        <v>179</v>
      </c>
      <c r="M213" s="407">
        <v>18</v>
      </c>
      <c r="N213" s="407">
        <v>44</v>
      </c>
      <c r="O213" s="407">
        <v>18</v>
      </c>
    </row>
    <row r="214" spans="1:15" x14ac:dyDescent="0.2">
      <c r="A214" s="186" t="s">
        <v>667</v>
      </c>
      <c r="B214" s="186" t="s">
        <v>668</v>
      </c>
      <c r="C214" s="402"/>
      <c r="D214" s="402"/>
      <c r="E214" s="401">
        <v>556</v>
      </c>
      <c r="F214" s="407">
        <v>78</v>
      </c>
      <c r="G214" s="407">
        <v>45</v>
      </c>
      <c r="H214" s="407">
        <v>3</v>
      </c>
      <c r="I214" s="407">
        <v>242</v>
      </c>
      <c r="J214" s="407">
        <v>28</v>
      </c>
      <c r="K214" s="407">
        <v>33</v>
      </c>
      <c r="L214" s="407">
        <v>77</v>
      </c>
      <c r="M214" s="407">
        <v>9</v>
      </c>
      <c r="N214" s="407">
        <v>20</v>
      </c>
      <c r="O214" s="407">
        <v>21</v>
      </c>
    </row>
    <row r="215" spans="1:15" x14ac:dyDescent="0.2">
      <c r="A215" s="186" t="s">
        <v>669</v>
      </c>
      <c r="B215" s="186" t="s">
        <v>670</v>
      </c>
      <c r="C215" s="402"/>
      <c r="D215" s="402"/>
      <c r="E215" s="401">
        <v>213</v>
      </c>
      <c r="F215" s="407">
        <v>10</v>
      </c>
      <c r="G215" s="407">
        <v>9</v>
      </c>
      <c r="H215" s="407">
        <v>2</v>
      </c>
      <c r="I215" s="407">
        <v>57</v>
      </c>
      <c r="J215" s="407">
        <v>4</v>
      </c>
      <c r="K215" s="407">
        <v>14</v>
      </c>
      <c r="L215" s="407">
        <v>66</v>
      </c>
      <c r="M215" s="407">
        <v>6</v>
      </c>
      <c r="N215" s="407">
        <v>18</v>
      </c>
      <c r="O215" s="407">
        <v>27</v>
      </c>
    </row>
    <row r="216" spans="1:15" x14ac:dyDescent="0.2">
      <c r="A216" s="186" t="s">
        <v>671</v>
      </c>
      <c r="B216" s="186" t="s">
        <v>672</v>
      </c>
      <c r="C216" s="402"/>
      <c r="D216" s="402"/>
      <c r="E216" s="401">
        <v>1005</v>
      </c>
      <c r="F216" s="407">
        <v>94</v>
      </c>
      <c r="G216" s="407">
        <v>86</v>
      </c>
      <c r="H216" s="407">
        <v>17</v>
      </c>
      <c r="I216" s="407">
        <v>464</v>
      </c>
      <c r="J216" s="407">
        <v>77</v>
      </c>
      <c r="K216" s="407">
        <v>69</v>
      </c>
      <c r="L216" s="407">
        <v>174</v>
      </c>
      <c r="M216" s="407">
        <v>8</v>
      </c>
      <c r="N216" s="407">
        <v>10</v>
      </c>
      <c r="O216" s="407">
        <v>6</v>
      </c>
    </row>
    <row r="217" spans="1:15" s="35" customFormat="1" x14ac:dyDescent="0.2">
      <c r="A217" s="186" t="s">
        <v>673</v>
      </c>
      <c r="B217" s="186" t="s">
        <v>674</v>
      </c>
      <c r="C217" s="402"/>
      <c r="D217" s="402"/>
      <c r="E217" s="401">
        <v>1990</v>
      </c>
      <c r="F217" s="407">
        <v>179</v>
      </c>
      <c r="G217" s="407">
        <v>130</v>
      </c>
      <c r="H217" s="407">
        <v>35</v>
      </c>
      <c r="I217" s="407">
        <v>752</v>
      </c>
      <c r="J217" s="407">
        <v>24</v>
      </c>
      <c r="K217" s="407">
        <v>101</v>
      </c>
      <c r="L217" s="407">
        <v>498</v>
      </c>
      <c r="M217" s="407">
        <v>34</v>
      </c>
      <c r="N217" s="407">
        <v>25</v>
      </c>
      <c r="O217" s="407">
        <v>212</v>
      </c>
    </row>
    <row r="218" spans="1:15" x14ac:dyDescent="0.2">
      <c r="A218" s="186" t="s">
        <v>675</v>
      </c>
      <c r="B218" s="186" t="s">
        <v>676</v>
      </c>
      <c r="C218" s="402"/>
      <c r="D218" s="402"/>
      <c r="E218" s="401">
        <v>1986</v>
      </c>
      <c r="F218" s="407">
        <v>237</v>
      </c>
      <c r="G218" s="407">
        <v>184</v>
      </c>
      <c r="H218" s="407">
        <v>26</v>
      </c>
      <c r="I218" s="407">
        <v>767</v>
      </c>
      <c r="J218" s="407">
        <v>39</v>
      </c>
      <c r="K218" s="407">
        <v>145</v>
      </c>
      <c r="L218" s="407">
        <v>297</v>
      </c>
      <c r="M218" s="407">
        <v>33</v>
      </c>
      <c r="N218" s="407">
        <v>47</v>
      </c>
      <c r="O218" s="407">
        <v>211</v>
      </c>
    </row>
    <row r="219" spans="1:15" s="204" customFormat="1" x14ac:dyDescent="0.2">
      <c r="A219" s="198" t="s">
        <v>677</v>
      </c>
      <c r="B219" s="198" t="s">
        <v>678</v>
      </c>
      <c r="C219" s="402"/>
      <c r="D219" s="402"/>
      <c r="E219" s="408" t="s">
        <v>284</v>
      </c>
      <c r="F219" s="411" t="s">
        <v>284</v>
      </c>
      <c r="G219" s="411" t="s">
        <v>284</v>
      </c>
      <c r="H219" s="411" t="s">
        <v>284</v>
      </c>
      <c r="I219" s="411" t="s">
        <v>284</v>
      </c>
      <c r="J219" s="411" t="s">
        <v>284</v>
      </c>
      <c r="K219" s="411" t="s">
        <v>284</v>
      </c>
      <c r="L219" s="411" t="s">
        <v>284</v>
      </c>
      <c r="M219" s="411" t="s">
        <v>284</v>
      </c>
      <c r="N219" s="411" t="s">
        <v>284</v>
      </c>
      <c r="O219" s="411" t="s">
        <v>284</v>
      </c>
    </row>
    <row r="220" spans="1:15" x14ac:dyDescent="0.2">
      <c r="A220" s="186" t="s">
        <v>679</v>
      </c>
      <c r="B220" s="186" t="s">
        <v>680</v>
      </c>
      <c r="C220" s="402"/>
      <c r="D220" s="402"/>
      <c r="E220" s="401">
        <v>945</v>
      </c>
      <c r="F220" s="407">
        <v>112</v>
      </c>
      <c r="G220" s="407">
        <v>96</v>
      </c>
      <c r="H220" s="407">
        <v>9</v>
      </c>
      <c r="I220" s="407">
        <v>240</v>
      </c>
      <c r="J220" s="407">
        <v>146</v>
      </c>
      <c r="K220" s="407">
        <v>175</v>
      </c>
      <c r="L220" s="407">
        <v>81</v>
      </c>
      <c r="M220" s="407">
        <v>10</v>
      </c>
      <c r="N220" s="407">
        <v>31</v>
      </c>
      <c r="O220" s="407">
        <v>45</v>
      </c>
    </row>
    <row r="221" spans="1:15" s="204" customFormat="1" x14ac:dyDescent="0.2">
      <c r="A221" s="198" t="s">
        <v>681</v>
      </c>
      <c r="B221" s="198" t="s">
        <v>682</v>
      </c>
      <c r="C221" s="402"/>
      <c r="D221" s="402"/>
      <c r="E221" s="408" t="s">
        <v>284</v>
      </c>
      <c r="F221" s="411" t="s">
        <v>284</v>
      </c>
      <c r="G221" s="411" t="s">
        <v>284</v>
      </c>
      <c r="H221" s="411" t="s">
        <v>284</v>
      </c>
      <c r="I221" s="411" t="s">
        <v>284</v>
      </c>
      <c r="J221" s="411" t="s">
        <v>284</v>
      </c>
      <c r="K221" s="411" t="s">
        <v>284</v>
      </c>
      <c r="L221" s="411" t="s">
        <v>284</v>
      </c>
      <c r="M221" s="411" t="s">
        <v>284</v>
      </c>
      <c r="N221" s="411" t="s">
        <v>284</v>
      </c>
      <c r="O221" s="411" t="s">
        <v>284</v>
      </c>
    </row>
    <row r="222" spans="1:15" s="35" customFormat="1" x14ac:dyDescent="0.2">
      <c r="A222" s="186" t="s">
        <v>683</v>
      </c>
      <c r="B222" s="186" t="s">
        <v>684</v>
      </c>
      <c r="C222" s="402"/>
      <c r="D222" s="402"/>
      <c r="E222" s="401">
        <v>522</v>
      </c>
      <c r="F222" s="407">
        <v>53</v>
      </c>
      <c r="G222" s="407">
        <v>63</v>
      </c>
      <c r="H222" s="407">
        <v>8</v>
      </c>
      <c r="I222" s="407">
        <v>171</v>
      </c>
      <c r="J222" s="407">
        <v>3</v>
      </c>
      <c r="K222" s="407">
        <v>49</v>
      </c>
      <c r="L222" s="407">
        <v>152</v>
      </c>
      <c r="M222" s="407">
        <v>13</v>
      </c>
      <c r="N222" s="407">
        <v>5</v>
      </c>
      <c r="O222" s="407">
        <v>5</v>
      </c>
    </row>
    <row r="223" spans="1:15" x14ac:dyDescent="0.2">
      <c r="A223" s="186" t="s">
        <v>685</v>
      </c>
      <c r="B223" s="186" t="s">
        <v>686</v>
      </c>
      <c r="C223" s="402"/>
      <c r="D223" s="402"/>
      <c r="E223" s="401">
        <v>357</v>
      </c>
      <c r="F223" s="407">
        <v>76</v>
      </c>
      <c r="G223" s="407">
        <v>46</v>
      </c>
      <c r="H223" s="407">
        <v>11</v>
      </c>
      <c r="I223" s="407">
        <v>143</v>
      </c>
      <c r="J223" s="407">
        <v>18</v>
      </c>
      <c r="K223" s="407">
        <v>9</v>
      </c>
      <c r="L223" s="407">
        <v>33</v>
      </c>
      <c r="M223" s="407">
        <v>7</v>
      </c>
      <c r="N223" s="407">
        <v>14</v>
      </c>
      <c r="O223" s="407">
        <v>0</v>
      </c>
    </row>
    <row r="224" spans="1:15" x14ac:dyDescent="0.2">
      <c r="A224" s="186" t="s">
        <v>687</v>
      </c>
      <c r="B224" s="186" t="s">
        <v>688</v>
      </c>
      <c r="C224" s="402"/>
      <c r="D224" s="402"/>
      <c r="E224" s="401">
        <v>489</v>
      </c>
      <c r="F224" s="407">
        <v>62</v>
      </c>
      <c r="G224" s="407">
        <v>56</v>
      </c>
      <c r="H224" s="407">
        <v>3</v>
      </c>
      <c r="I224" s="407">
        <v>160</v>
      </c>
      <c r="J224" s="407">
        <v>22</v>
      </c>
      <c r="K224" s="407">
        <v>59</v>
      </c>
      <c r="L224" s="407">
        <v>79</v>
      </c>
      <c r="M224" s="407">
        <v>13</v>
      </c>
      <c r="N224" s="407">
        <v>26</v>
      </c>
      <c r="O224" s="407">
        <v>9</v>
      </c>
    </row>
    <row r="225" spans="1:15" x14ac:dyDescent="0.2">
      <c r="A225" s="186" t="s">
        <v>689</v>
      </c>
      <c r="B225" s="186" t="s">
        <v>690</v>
      </c>
      <c r="C225" s="402"/>
      <c r="D225" s="402"/>
      <c r="E225" s="401">
        <v>57</v>
      </c>
      <c r="F225" s="407">
        <v>10</v>
      </c>
      <c r="G225" s="407">
        <v>4</v>
      </c>
      <c r="H225" s="407">
        <v>1</v>
      </c>
      <c r="I225" s="407">
        <v>17</v>
      </c>
      <c r="J225" s="407">
        <v>1</v>
      </c>
      <c r="K225" s="407">
        <v>6</v>
      </c>
      <c r="L225" s="407">
        <v>4</v>
      </c>
      <c r="M225" s="407">
        <v>8</v>
      </c>
      <c r="N225" s="407">
        <v>2</v>
      </c>
      <c r="O225" s="407">
        <v>4</v>
      </c>
    </row>
    <row r="226" spans="1:15" x14ac:dyDescent="0.2">
      <c r="A226" s="186" t="s">
        <v>691</v>
      </c>
      <c r="B226" s="186" t="s">
        <v>692</v>
      </c>
      <c r="C226" s="402"/>
      <c r="D226" s="402"/>
      <c r="E226" s="401">
        <v>287</v>
      </c>
      <c r="F226" s="407">
        <v>34</v>
      </c>
      <c r="G226" s="407">
        <v>35</v>
      </c>
      <c r="H226" s="407">
        <v>5</v>
      </c>
      <c r="I226" s="407">
        <v>103</v>
      </c>
      <c r="J226" s="407">
        <v>17</v>
      </c>
      <c r="K226" s="407">
        <v>13</v>
      </c>
      <c r="L226" s="407">
        <v>51</v>
      </c>
      <c r="M226" s="407">
        <v>9</v>
      </c>
      <c r="N226" s="407">
        <v>16</v>
      </c>
      <c r="O226" s="407">
        <v>4</v>
      </c>
    </row>
    <row r="227" spans="1:15" s="35" customFormat="1" x14ac:dyDescent="0.2">
      <c r="A227" s="186" t="s">
        <v>693</v>
      </c>
      <c r="B227" s="186" t="s">
        <v>694</v>
      </c>
      <c r="C227" s="402"/>
      <c r="D227" s="402"/>
      <c r="E227" s="401">
        <v>101</v>
      </c>
      <c r="F227" s="407">
        <v>20</v>
      </c>
      <c r="G227" s="407">
        <v>10</v>
      </c>
      <c r="H227" s="407">
        <v>3</v>
      </c>
      <c r="I227" s="407">
        <v>32</v>
      </c>
      <c r="J227" s="407">
        <v>3</v>
      </c>
      <c r="K227" s="407">
        <v>12</v>
      </c>
      <c r="L227" s="407">
        <v>13</v>
      </c>
      <c r="M227" s="407">
        <v>5</v>
      </c>
      <c r="N227" s="407">
        <v>2</v>
      </c>
      <c r="O227" s="407">
        <v>1</v>
      </c>
    </row>
    <row r="228" spans="1:15" x14ac:dyDescent="0.2">
      <c r="A228" s="186" t="s">
        <v>695</v>
      </c>
      <c r="B228" s="186" t="s">
        <v>696</v>
      </c>
      <c r="C228" s="402"/>
      <c r="D228" s="402"/>
      <c r="E228" s="401">
        <v>1449</v>
      </c>
      <c r="F228" s="407">
        <v>167</v>
      </c>
      <c r="G228" s="407">
        <v>83</v>
      </c>
      <c r="H228" s="407">
        <v>17</v>
      </c>
      <c r="I228" s="407">
        <v>665</v>
      </c>
      <c r="J228" s="407">
        <v>103</v>
      </c>
      <c r="K228" s="407">
        <v>52</v>
      </c>
      <c r="L228" s="407">
        <v>309</v>
      </c>
      <c r="M228" s="407">
        <v>22</v>
      </c>
      <c r="N228" s="407">
        <v>19</v>
      </c>
      <c r="O228" s="407">
        <v>12</v>
      </c>
    </row>
    <row r="229" spans="1:15" x14ac:dyDescent="0.2">
      <c r="A229" s="186" t="s">
        <v>697</v>
      </c>
      <c r="B229" s="186" t="s">
        <v>698</v>
      </c>
      <c r="C229" s="402"/>
      <c r="D229" s="402"/>
      <c r="E229" s="401">
        <v>208</v>
      </c>
      <c r="F229" s="407">
        <v>20</v>
      </c>
      <c r="G229" s="407">
        <v>31</v>
      </c>
      <c r="H229" s="407">
        <v>5</v>
      </c>
      <c r="I229" s="407">
        <v>72</v>
      </c>
      <c r="J229" s="407">
        <v>4</v>
      </c>
      <c r="K229" s="407">
        <v>24</v>
      </c>
      <c r="L229" s="407">
        <v>29</v>
      </c>
      <c r="M229" s="407">
        <v>14</v>
      </c>
      <c r="N229" s="407">
        <v>5</v>
      </c>
      <c r="O229" s="407">
        <v>4</v>
      </c>
    </row>
    <row r="230" spans="1:15" x14ac:dyDescent="0.2">
      <c r="A230" s="186" t="s">
        <v>699</v>
      </c>
      <c r="B230" s="186" t="s">
        <v>700</v>
      </c>
      <c r="C230" s="402"/>
      <c r="D230" s="402"/>
      <c r="E230" s="401">
        <v>362</v>
      </c>
      <c r="F230" s="407">
        <v>42</v>
      </c>
      <c r="G230" s="407">
        <v>28</v>
      </c>
      <c r="H230" s="407">
        <v>5</v>
      </c>
      <c r="I230" s="407">
        <v>103</v>
      </c>
      <c r="J230" s="407">
        <v>15</v>
      </c>
      <c r="K230" s="407">
        <v>22</v>
      </c>
      <c r="L230" s="407">
        <v>84</v>
      </c>
      <c r="M230" s="407">
        <v>11</v>
      </c>
      <c r="N230" s="407">
        <v>40</v>
      </c>
      <c r="O230" s="407">
        <v>12</v>
      </c>
    </row>
    <row r="231" spans="1:15" s="204" customFormat="1" x14ac:dyDescent="0.2">
      <c r="A231" s="198" t="s">
        <v>701</v>
      </c>
      <c r="B231" s="198" t="s">
        <v>702</v>
      </c>
      <c r="C231" s="402"/>
      <c r="D231" s="402"/>
      <c r="E231" s="408" t="s">
        <v>284</v>
      </c>
      <c r="F231" s="411" t="s">
        <v>284</v>
      </c>
      <c r="G231" s="411" t="s">
        <v>284</v>
      </c>
      <c r="H231" s="411" t="s">
        <v>284</v>
      </c>
      <c r="I231" s="411" t="s">
        <v>284</v>
      </c>
      <c r="J231" s="411" t="s">
        <v>284</v>
      </c>
      <c r="K231" s="411" t="s">
        <v>284</v>
      </c>
      <c r="L231" s="411" t="s">
        <v>284</v>
      </c>
      <c r="M231" s="411" t="s">
        <v>284</v>
      </c>
      <c r="N231" s="411" t="s">
        <v>284</v>
      </c>
      <c r="O231" s="411" t="s">
        <v>284</v>
      </c>
    </row>
    <row r="232" spans="1:15" x14ac:dyDescent="0.2">
      <c r="A232" s="186" t="s">
        <v>703</v>
      </c>
      <c r="B232" s="186" t="s">
        <v>704</v>
      </c>
      <c r="C232" s="402"/>
      <c r="D232" s="402"/>
      <c r="E232" s="401">
        <v>1537</v>
      </c>
      <c r="F232" s="407">
        <v>228</v>
      </c>
      <c r="G232" s="407">
        <v>113</v>
      </c>
      <c r="H232" s="407">
        <v>34</v>
      </c>
      <c r="I232" s="407">
        <v>635</v>
      </c>
      <c r="J232" s="407">
        <v>76</v>
      </c>
      <c r="K232" s="407">
        <v>108</v>
      </c>
      <c r="L232" s="407">
        <v>291</v>
      </c>
      <c r="M232" s="407">
        <v>31</v>
      </c>
      <c r="N232" s="407">
        <v>11</v>
      </c>
      <c r="O232" s="407">
        <v>10</v>
      </c>
    </row>
    <row r="233" spans="1:15" x14ac:dyDescent="0.2">
      <c r="A233" s="186" t="s">
        <v>705</v>
      </c>
      <c r="B233" s="186" t="s">
        <v>706</v>
      </c>
      <c r="C233" s="402"/>
      <c r="D233" s="402"/>
      <c r="E233" s="401">
        <v>311</v>
      </c>
      <c r="F233" s="407">
        <v>49</v>
      </c>
      <c r="G233" s="407">
        <v>35</v>
      </c>
      <c r="H233" s="407">
        <v>1</v>
      </c>
      <c r="I233" s="407">
        <v>135</v>
      </c>
      <c r="J233" s="407">
        <v>10</v>
      </c>
      <c r="K233" s="407">
        <v>30</v>
      </c>
      <c r="L233" s="407">
        <v>38</v>
      </c>
      <c r="M233" s="407">
        <v>6</v>
      </c>
      <c r="N233" s="407">
        <v>5</v>
      </c>
      <c r="O233" s="407">
        <v>2</v>
      </c>
    </row>
    <row r="234" spans="1:15" x14ac:dyDescent="0.2">
      <c r="A234" s="186" t="s">
        <v>707</v>
      </c>
      <c r="B234" s="186" t="s">
        <v>708</v>
      </c>
      <c r="C234" s="402"/>
      <c r="D234" s="402"/>
      <c r="E234" s="401">
        <v>224</v>
      </c>
      <c r="F234" s="407">
        <v>34</v>
      </c>
      <c r="G234" s="407">
        <v>14</v>
      </c>
      <c r="H234" s="407">
        <v>0</v>
      </c>
      <c r="I234" s="407">
        <v>44</v>
      </c>
      <c r="J234" s="407">
        <v>28</v>
      </c>
      <c r="K234" s="407">
        <v>47</v>
      </c>
      <c r="L234" s="407">
        <v>22</v>
      </c>
      <c r="M234" s="407">
        <v>5</v>
      </c>
      <c r="N234" s="407">
        <v>9</v>
      </c>
      <c r="O234" s="407">
        <v>21</v>
      </c>
    </row>
    <row r="235" spans="1:15" x14ac:dyDescent="0.2">
      <c r="A235" s="186" t="s">
        <v>709</v>
      </c>
      <c r="B235" s="186" t="s">
        <v>710</v>
      </c>
      <c r="C235" s="402"/>
      <c r="D235" s="402"/>
      <c r="E235" s="401">
        <v>198</v>
      </c>
      <c r="F235" s="407">
        <v>28</v>
      </c>
      <c r="G235" s="407">
        <v>27</v>
      </c>
      <c r="H235" s="407">
        <v>1</v>
      </c>
      <c r="I235" s="407">
        <v>50</v>
      </c>
      <c r="J235" s="407">
        <v>4</v>
      </c>
      <c r="K235" s="407">
        <v>29</v>
      </c>
      <c r="L235" s="407">
        <v>36</v>
      </c>
      <c r="M235" s="407">
        <v>4</v>
      </c>
      <c r="N235" s="407">
        <v>6</v>
      </c>
      <c r="O235" s="407">
        <v>13</v>
      </c>
    </row>
    <row r="236" spans="1:15" x14ac:dyDescent="0.2">
      <c r="A236" s="186" t="s">
        <v>711</v>
      </c>
      <c r="B236" s="186" t="s">
        <v>712</v>
      </c>
      <c r="C236" s="402"/>
      <c r="D236" s="402"/>
      <c r="E236" s="401">
        <v>475</v>
      </c>
      <c r="F236" s="407">
        <v>69</v>
      </c>
      <c r="G236" s="407">
        <v>44</v>
      </c>
      <c r="H236" s="407">
        <v>2</v>
      </c>
      <c r="I236" s="407">
        <v>146</v>
      </c>
      <c r="J236" s="407">
        <v>59</v>
      </c>
      <c r="K236" s="407">
        <v>42</v>
      </c>
      <c r="L236" s="407">
        <v>96</v>
      </c>
      <c r="M236" s="407">
        <v>5</v>
      </c>
      <c r="N236" s="407">
        <v>2</v>
      </c>
      <c r="O236" s="407">
        <v>10</v>
      </c>
    </row>
    <row r="237" spans="1:15" x14ac:dyDescent="0.2">
      <c r="A237" s="186" t="s">
        <v>713</v>
      </c>
      <c r="B237" s="186" t="s">
        <v>714</v>
      </c>
      <c r="C237" s="402"/>
      <c r="D237" s="402"/>
      <c r="E237" s="401">
        <v>85</v>
      </c>
      <c r="F237" s="407">
        <v>18</v>
      </c>
      <c r="G237" s="407">
        <v>13</v>
      </c>
      <c r="H237" s="407">
        <v>0</v>
      </c>
      <c r="I237" s="407">
        <v>24</v>
      </c>
      <c r="J237" s="407">
        <v>1</v>
      </c>
      <c r="K237" s="407">
        <v>6</v>
      </c>
      <c r="L237" s="407">
        <v>11</v>
      </c>
      <c r="M237" s="407">
        <v>2</v>
      </c>
      <c r="N237" s="407">
        <v>8</v>
      </c>
      <c r="O237" s="407">
        <v>2</v>
      </c>
    </row>
    <row r="238" spans="1:15" x14ac:dyDescent="0.2">
      <c r="A238" s="186" t="s">
        <v>715</v>
      </c>
      <c r="B238" s="186" t="s">
        <v>716</v>
      </c>
      <c r="C238" s="402"/>
      <c r="D238" s="402"/>
      <c r="E238" s="401">
        <v>215</v>
      </c>
      <c r="F238" s="407">
        <v>45</v>
      </c>
      <c r="G238" s="407">
        <v>22</v>
      </c>
      <c r="H238" s="407">
        <v>9</v>
      </c>
      <c r="I238" s="407">
        <v>93</v>
      </c>
      <c r="J238" s="407">
        <v>8</v>
      </c>
      <c r="K238" s="407">
        <v>3</v>
      </c>
      <c r="L238" s="407">
        <v>19</v>
      </c>
      <c r="M238" s="407">
        <v>6</v>
      </c>
      <c r="N238" s="407">
        <v>10</v>
      </c>
      <c r="O238" s="407">
        <v>0</v>
      </c>
    </row>
    <row r="239" spans="1:15" x14ac:dyDescent="0.2">
      <c r="A239" s="186" t="s">
        <v>717</v>
      </c>
      <c r="B239" s="186" t="s">
        <v>718</v>
      </c>
      <c r="C239" s="402"/>
      <c r="D239" s="402"/>
      <c r="E239" s="401">
        <v>2576</v>
      </c>
      <c r="F239" s="407">
        <v>429</v>
      </c>
      <c r="G239" s="407">
        <v>214</v>
      </c>
      <c r="H239" s="407">
        <v>21</v>
      </c>
      <c r="I239" s="407">
        <v>1361</v>
      </c>
      <c r="J239" s="407">
        <v>31</v>
      </c>
      <c r="K239" s="407">
        <v>115</v>
      </c>
      <c r="L239" s="407">
        <v>238</v>
      </c>
      <c r="M239" s="407">
        <v>46</v>
      </c>
      <c r="N239" s="407">
        <v>36</v>
      </c>
      <c r="O239" s="407">
        <v>85</v>
      </c>
    </row>
    <row r="240" spans="1:15" x14ac:dyDescent="0.2">
      <c r="A240" s="186" t="s">
        <v>719</v>
      </c>
      <c r="B240" s="186" t="s">
        <v>720</v>
      </c>
      <c r="C240" s="402"/>
      <c r="D240" s="402"/>
      <c r="E240" s="401">
        <v>1193</v>
      </c>
      <c r="F240" s="407">
        <v>131</v>
      </c>
      <c r="G240" s="407">
        <v>146</v>
      </c>
      <c r="H240" s="407">
        <v>30</v>
      </c>
      <c r="I240" s="407">
        <v>554</v>
      </c>
      <c r="J240" s="407">
        <v>12</v>
      </c>
      <c r="K240" s="407">
        <v>113</v>
      </c>
      <c r="L240" s="407">
        <v>103</v>
      </c>
      <c r="M240" s="407">
        <v>5</v>
      </c>
      <c r="N240" s="407">
        <v>31</v>
      </c>
      <c r="O240" s="407">
        <v>68</v>
      </c>
    </row>
    <row r="241" spans="1:15" x14ac:dyDescent="0.2">
      <c r="A241" s="186" t="s">
        <v>721</v>
      </c>
      <c r="B241" s="186" t="s">
        <v>722</v>
      </c>
      <c r="C241" s="402"/>
      <c r="D241" s="402"/>
      <c r="E241" s="401">
        <v>648</v>
      </c>
      <c r="F241" s="407">
        <v>99</v>
      </c>
      <c r="G241" s="407">
        <v>61</v>
      </c>
      <c r="H241" s="407">
        <v>15</v>
      </c>
      <c r="I241" s="407">
        <v>229</v>
      </c>
      <c r="J241" s="407">
        <v>12</v>
      </c>
      <c r="K241" s="407">
        <v>38</v>
      </c>
      <c r="L241" s="407">
        <v>160</v>
      </c>
      <c r="M241" s="407">
        <v>21</v>
      </c>
      <c r="N241" s="407">
        <v>11</v>
      </c>
      <c r="O241" s="407">
        <v>2</v>
      </c>
    </row>
    <row r="242" spans="1:15" x14ac:dyDescent="0.2">
      <c r="A242" s="186" t="s">
        <v>723</v>
      </c>
      <c r="B242" s="186" t="s">
        <v>724</v>
      </c>
      <c r="C242" s="402"/>
      <c r="D242" s="402"/>
      <c r="E242" s="401">
        <v>709</v>
      </c>
      <c r="F242" s="407">
        <v>91</v>
      </c>
      <c r="G242" s="407">
        <v>71</v>
      </c>
      <c r="H242" s="407">
        <v>5</v>
      </c>
      <c r="I242" s="407">
        <v>178</v>
      </c>
      <c r="J242" s="407">
        <v>28</v>
      </c>
      <c r="K242" s="407">
        <v>189</v>
      </c>
      <c r="L242" s="407">
        <v>72</v>
      </c>
      <c r="M242" s="407">
        <v>23</v>
      </c>
      <c r="N242" s="407">
        <v>21</v>
      </c>
      <c r="O242" s="407">
        <v>31</v>
      </c>
    </row>
    <row r="243" spans="1:15" x14ac:dyDescent="0.2">
      <c r="A243" s="186" t="s">
        <v>725</v>
      </c>
      <c r="B243" s="186" t="s">
        <v>726</v>
      </c>
      <c r="C243" s="402"/>
      <c r="D243" s="402"/>
      <c r="E243" s="401">
        <v>705</v>
      </c>
      <c r="F243" s="407">
        <v>40</v>
      </c>
      <c r="G243" s="407">
        <v>34</v>
      </c>
      <c r="H243" s="407">
        <v>6</v>
      </c>
      <c r="I243" s="407">
        <v>333</v>
      </c>
      <c r="J243" s="407">
        <v>8</v>
      </c>
      <c r="K243" s="407">
        <v>24</v>
      </c>
      <c r="L243" s="407">
        <v>219</v>
      </c>
      <c r="M243" s="407">
        <v>13</v>
      </c>
      <c r="N243" s="407">
        <v>23</v>
      </c>
      <c r="O243" s="407">
        <v>5</v>
      </c>
    </row>
    <row r="244" spans="1:15" x14ac:dyDescent="0.2">
      <c r="A244" s="186" t="s">
        <v>727</v>
      </c>
      <c r="B244" s="186" t="s">
        <v>728</v>
      </c>
      <c r="C244" s="402"/>
      <c r="D244" s="402"/>
      <c r="E244" s="401">
        <v>227</v>
      </c>
      <c r="F244" s="407">
        <v>39</v>
      </c>
      <c r="G244" s="407">
        <v>22</v>
      </c>
      <c r="H244" s="407">
        <v>1</v>
      </c>
      <c r="I244" s="407">
        <v>84</v>
      </c>
      <c r="J244" s="407">
        <v>7</v>
      </c>
      <c r="K244" s="407">
        <v>33</v>
      </c>
      <c r="L244" s="407">
        <v>30</v>
      </c>
      <c r="M244" s="407">
        <v>6</v>
      </c>
      <c r="N244" s="407">
        <v>4</v>
      </c>
      <c r="O244" s="407">
        <v>1</v>
      </c>
    </row>
    <row r="245" spans="1:15" x14ac:dyDescent="0.2">
      <c r="A245" s="186" t="s">
        <v>729</v>
      </c>
      <c r="B245" s="186" t="s">
        <v>730</v>
      </c>
      <c r="C245" s="402"/>
      <c r="D245" s="402"/>
      <c r="E245" s="401">
        <v>392</v>
      </c>
      <c r="F245" s="407">
        <v>30</v>
      </c>
      <c r="G245" s="407">
        <v>50</v>
      </c>
      <c r="H245" s="407">
        <v>5</v>
      </c>
      <c r="I245" s="407">
        <v>96</v>
      </c>
      <c r="J245" s="407">
        <v>21</v>
      </c>
      <c r="K245" s="407">
        <v>27</v>
      </c>
      <c r="L245" s="407">
        <v>58</v>
      </c>
      <c r="M245" s="407">
        <v>11</v>
      </c>
      <c r="N245" s="407">
        <v>26</v>
      </c>
      <c r="O245" s="407">
        <v>68</v>
      </c>
    </row>
    <row r="246" spans="1:15" x14ac:dyDescent="0.2">
      <c r="A246" s="186" t="s">
        <v>731</v>
      </c>
      <c r="B246" s="186" t="s">
        <v>732</v>
      </c>
      <c r="C246" s="402"/>
      <c r="D246" s="402"/>
      <c r="E246" s="401">
        <v>2859</v>
      </c>
      <c r="F246" s="407">
        <v>234</v>
      </c>
      <c r="G246" s="407">
        <v>207</v>
      </c>
      <c r="H246" s="407">
        <v>42</v>
      </c>
      <c r="I246" s="407">
        <v>1464</v>
      </c>
      <c r="J246" s="407">
        <v>121</v>
      </c>
      <c r="K246" s="407">
        <v>105</v>
      </c>
      <c r="L246" s="407">
        <v>372</v>
      </c>
      <c r="M246" s="407">
        <v>33</v>
      </c>
      <c r="N246" s="407">
        <v>134</v>
      </c>
      <c r="O246" s="407">
        <v>147</v>
      </c>
    </row>
    <row r="247" spans="1:15" x14ac:dyDescent="0.2">
      <c r="A247" s="186" t="s">
        <v>733</v>
      </c>
      <c r="B247" s="186" t="s">
        <v>734</v>
      </c>
      <c r="C247" s="402"/>
      <c r="D247" s="402"/>
      <c r="E247" s="401">
        <v>1143</v>
      </c>
      <c r="F247" s="407">
        <v>123</v>
      </c>
      <c r="G247" s="407">
        <v>93</v>
      </c>
      <c r="H247" s="407">
        <v>21</v>
      </c>
      <c r="I247" s="407">
        <v>322</v>
      </c>
      <c r="J247" s="407">
        <v>40</v>
      </c>
      <c r="K247" s="407">
        <v>68</v>
      </c>
      <c r="L247" s="407">
        <v>259</v>
      </c>
      <c r="M247" s="407">
        <v>45</v>
      </c>
      <c r="N247" s="407">
        <v>79</v>
      </c>
      <c r="O247" s="407">
        <v>93</v>
      </c>
    </row>
    <row r="248" spans="1:15" x14ac:dyDescent="0.2">
      <c r="A248" s="186" t="s">
        <v>735</v>
      </c>
      <c r="B248" s="186" t="s">
        <v>736</v>
      </c>
      <c r="C248" s="402"/>
      <c r="D248" s="402"/>
      <c r="E248" s="401">
        <v>969</v>
      </c>
      <c r="F248" s="407">
        <v>122</v>
      </c>
      <c r="G248" s="407">
        <v>94</v>
      </c>
      <c r="H248" s="407">
        <v>10</v>
      </c>
      <c r="I248" s="407">
        <v>472</v>
      </c>
      <c r="J248" s="407">
        <v>17</v>
      </c>
      <c r="K248" s="407">
        <v>124</v>
      </c>
      <c r="L248" s="407">
        <v>80</v>
      </c>
      <c r="M248" s="407">
        <v>7</v>
      </c>
      <c r="N248" s="407">
        <v>31</v>
      </c>
      <c r="O248" s="407">
        <v>12</v>
      </c>
    </row>
    <row r="249" spans="1:15" x14ac:dyDescent="0.2">
      <c r="A249" s="186" t="s">
        <v>737</v>
      </c>
      <c r="B249" s="186" t="s">
        <v>738</v>
      </c>
      <c r="C249" s="402"/>
      <c r="D249" s="402"/>
      <c r="E249" s="401">
        <v>886</v>
      </c>
      <c r="F249" s="407">
        <v>130</v>
      </c>
      <c r="G249" s="407">
        <v>117</v>
      </c>
      <c r="H249" s="407">
        <v>20</v>
      </c>
      <c r="I249" s="407">
        <v>399</v>
      </c>
      <c r="J249" s="407">
        <v>15</v>
      </c>
      <c r="K249" s="407">
        <v>59</v>
      </c>
      <c r="L249" s="407">
        <v>102</v>
      </c>
      <c r="M249" s="407">
        <v>14</v>
      </c>
      <c r="N249" s="407">
        <v>27</v>
      </c>
      <c r="O249" s="407">
        <v>3</v>
      </c>
    </row>
    <row r="250" spans="1:15" s="204" customFormat="1" x14ac:dyDescent="0.2">
      <c r="A250" s="198" t="s">
        <v>739</v>
      </c>
      <c r="B250" s="198" t="s">
        <v>740</v>
      </c>
      <c r="C250" s="402"/>
      <c r="D250" s="402"/>
      <c r="E250" s="408" t="s">
        <v>284</v>
      </c>
      <c r="F250" s="411" t="s">
        <v>284</v>
      </c>
      <c r="G250" s="411" t="s">
        <v>284</v>
      </c>
      <c r="H250" s="411" t="s">
        <v>284</v>
      </c>
      <c r="I250" s="411" t="s">
        <v>284</v>
      </c>
      <c r="J250" s="411" t="s">
        <v>284</v>
      </c>
      <c r="K250" s="411" t="s">
        <v>284</v>
      </c>
      <c r="L250" s="411" t="s">
        <v>284</v>
      </c>
      <c r="M250" s="411" t="s">
        <v>284</v>
      </c>
      <c r="N250" s="411" t="s">
        <v>284</v>
      </c>
      <c r="O250" s="411" t="s">
        <v>284</v>
      </c>
    </row>
    <row r="251" spans="1:15" s="35" customFormat="1" x14ac:dyDescent="0.2">
      <c r="A251" s="186" t="s">
        <v>741</v>
      </c>
      <c r="B251" s="186" t="s">
        <v>742</v>
      </c>
      <c r="C251" s="402"/>
      <c r="D251" s="402"/>
      <c r="E251" s="401">
        <v>420</v>
      </c>
      <c r="F251" s="407">
        <v>95</v>
      </c>
      <c r="G251" s="407">
        <v>38</v>
      </c>
      <c r="H251" s="407">
        <v>2</v>
      </c>
      <c r="I251" s="407">
        <v>107</v>
      </c>
      <c r="J251" s="407">
        <v>7</v>
      </c>
      <c r="K251" s="407">
        <v>58</v>
      </c>
      <c r="L251" s="407">
        <v>62</v>
      </c>
      <c r="M251" s="407">
        <v>7</v>
      </c>
      <c r="N251" s="407">
        <v>16</v>
      </c>
      <c r="O251" s="407">
        <v>28</v>
      </c>
    </row>
    <row r="252" spans="1:15" x14ac:dyDescent="0.2">
      <c r="A252" s="186" t="s">
        <v>743</v>
      </c>
      <c r="B252" s="186" t="s">
        <v>744</v>
      </c>
      <c r="C252" s="402"/>
      <c r="D252" s="402"/>
      <c r="E252" s="401">
        <v>279</v>
      </c>
      <c r="F252" s="407">
        <v>36</v>
      </c>
      <c r="G252" s="407">
        <v>36</v>
      </c>
      <c r="H252" s="407">
        <v>4</v>
      </c>
      <c r="I252" s="407">
        <v>76</v>
      </c>
      <c r="J252" s="407">
        <v>6</v>
      </c>
      <c r="K252" s="407">
        <v>47</v>
      </c>
      <c r="L252" s="407">
        <v>52</v>
      </c>
      <c r="M252" s="407">
        <v>6</v>
      </c>
      <c r="N252" s="407">
        <v>9</v>
      </c>
      <c r="O252" s="407">
        <v>7</v>
      </c>
    </row>
    <row r="253" spans="1:15" x14ac:dyDescent="0.2">
      <c r="A253" s="186" t="s">
        <v>745</v>
      </c>
      <c r="B253" s="186" t="s">
        <v>746</v>
      </c>
      <c r="C253" s="402"/>
      <c r="D253" s="402"/>
      <c r="E253" s="401">
        <v>842</v>
      </c>
      <c r="F253" s="407">
        <v>126</v>
      </c>
      <c r="G253" s="407">
        <v>159</v>
      </c>
      <c r="H253" s="407">
        <v>7</v>
      </c>
      <c r="I253" s="407">
        <v>193</v>
      </c>
      <c r="J253" s="407">
        <v>27</v>
      </c>
      <c r="K253" s="407">
        <v>83</v>
      </c>
      <c r="L253" s="407">
        <v>177</v>
      </c>
      <c r="M253" s="407">
        <v>30</v>
      </c>
      <c r="N253" s="407">
        <v>12</v>
      </c>
      <c r="O253" s="407">
        <v>28</v>
      </c>
    </row>
    <row r="254" spans="1:15" x14ac:dyDescent="0.2">
      <c r="A254" s="186" t="s">
        <v>747</v>
      </c>
      <c r="B254" s="186" t="s">
        <v>748</v>
      </c>
      <c r="C254" s="402"/>
      <c r="D254" s="402"/>
      <c r="E254" s="401">
        <v>398</v>
      </c>
      <c r="F254" s="407">
        <v>46</v>
      </c>
      <c r="G254" s="407">
        <v>49</v>
      </c>
      <c r="H254" s="407">
        <v>9</v>
      </c>
      <c r="I254" s="407">
        <v>154</v>
      </c>
      <c r="J254" s="407">
        <v>1</v>
      </c>
      <c r="K254" s="407">
        <v>12</v>
      </c>
      <c r="L254" s="407">
        <v>85</v>
      </c>
      <c r="M254" s="407">
        <v>26</v>
      </c>
      <c r="N254" s="407">
        <v>13</v>
      </c>
      <c r="O254" s="407">
        <v>3</v>
      </c>
    </row>
    <row r="255" spans="1:15" x14ac:dyDescent="0.2">
      <c r="A255" s="186" t="s">
        <v>749</v>
      </c>
      <c r="B255" s="186" t="s">
        <v>750</v>
      </c>
      <c r="C255" s="402"/>
      <c r="D255" s="402"/>
      <c r="E255" s="401">
        <v>304</v>
      </c>
      <c r="F255" s="407">
        <v>50</v>
      </c>
      <c r="G255" s="407">
        <v>50</v>
      </c>
      <c r="H255" s="407">
        <v>2</v>
      </c>
      <c r="I255" s="407">
        <v>92</v>
      </c>
      <c r="J255" s="407">
        <v>7</v>
      </c>
      <c r="K255" s="407">
        <v>34</v>
      </c>
      <c r="L255" s="407">
        <v>50</v>
      </c>
      <c r="M255" s="407">
        <v>12</v>
      </c>
      <c r="N255" s="407">
        <v>4</v>
      </c>
      <c r="O255" s="407">
        <v>3</v>
      </c>
    </row>
    <row r="256" spans="1:15" x14ac:dyDescent="0.2">
      <c r="A256" s="186" t="s">
        <v>751</v>
      </c>
      <c r="B256" s="186" t="s">
        <v>752</v>
      </c>
      <c r="C256" s="402"/>
      <c r="D256" s="402"/>
      <c r="E256" s="401">
        <v>587</v>
      </c>
      <c r="F256" s="407">
        <v>92</v>
      </c>
      <c r="G256" s="407">
        <v>58</v>
      </c>
      <c r="H256" s="407">
        <v>4</v>
      </c>
      <c r="I256" s="407">
        <v>187</v>
      </c>
      <c r="J256" s="407">
        <v>25</v>
      </c>
      <c r="K256" s="407">
        <v>44</v>
      </c>
      <c r="L256" s="407">
        <v>89</v>
      </c>
      <c r="M256" s="407">
        <v>22</v>
      </c>
      <c r="N256" s="407">
        <v>43</v>
      </c>
      <c r="O256" s="407">
        <v>23</v>
      </c>
    </row>
    <row r="257" spans="1:15" x14ac:dyDescent="0.2">
      <c r="A257" s="186" t="s">
        <v>753</v>
      </c>
      <c r="B257" s="186" t="s">
        <v>754</v>
      </c>
      <c r="C257" s="402"/>
      <c r="D257" s="402"/>
      <c r="E257" s="401">
        <v>397</v>
      </c>
      <c r="F257" s="407">
        <v>47</v>
      </c>
      <c r="G257" s="407">
        <v>33</v>
      </c>
      <c r="H257" s="407">
        <v>6</v>
      </c>
      <c r="I257" s="407">
        <v>57</v>
      </c>
      <c r="J257" s="407">
        <v>46</v>
      </c>
      <c r="K257" s="407">
        <v>22</v>
      </c>
      <c r="L257" s="407">
        <v>61</v>
      </c>
      <c r="M257" s="407">
        <v>7</v>
      </c>
      <c r="N257" s="407">
        <v>19</v>
      </c>
      <c r="O257" s="407">
        <v>99</v>
      </c>
    </row>
    <row r="258" spans="1:15" x14ac:dyDescent="0.2">
      <c r="A258" s="186" t="s">
        <v>755</v>
      </c>
      <c r="B258" s="186" t="s">
        <v>756</v>
      </c>
      <c r="C258" s="402"/>
      <c r="D258" s="402"/>
      <c r="E258" s="401">
        <v>183</v>
      </c>
      <c r="F258" s="407">
        <v>20</v>
      </c>
      <c r="G258" s="407">
        <v>12</v>
      </c>
      <c r="H258" s="407">
        <v>5</v>
      </c>
      <c r="I258" s="407">
        <v>48</v>
      </c>
      <c r="J258" s="407">
        <v>3</v>
      </c>
      <c r="K258" s="407">
        <v>15</v>
      </c>
      <c r="L258" s="407">
        <v>59</v>
      </c>
      <c r="M258" s="407">
        <v>7</v>
      </c>
      <c r="N258" s="407">
        <v>8</v>
      </c>
      <c r="O258" s="407">
        <v>6</v>
      </c>
    </row>
    <row r="259" spans="1:15" x14ac:dyDescent="0.2">
      <c r="A259" s="186" t="s">
        <v>757</v>
      </c>
      <c r="B259" s="186" t="s">
        <v>758</v>
      </c>
      <c r="C259" s="402"/>
      <c r="D259" s="402"/>
      <c r="E259" s="401">
        <v>216</v>
      </c>
      <c r="F259" s="407">
        <v>38</v>
      </c>
      <c r="G259" s="407">
        <v>35</v>
      </c>
      <c r="H259" s="407">
        <v>2</v>
      </c>
      <c r="I259" s="407">
        <v>74</v>
      </c>
      <c r="J259" s="407">
        <v>2</v>
      </c>
      <c r="K259" s="407">
        <v>25</v>
      </c>
      <c r="L259" s="407">
        <v>20</v>
      </c>
      <c r="M259" s="407">
        <v>16</v>
      </c>
      <c r="N259" s="407">
        <v>4</v>
      </c>
      <c r="O259" s="407">
        <v>0</v>
      </c>
    </row>
    <row r="260" spans="1:15" x14ac:dyDescent="0.2">
      <c r="A260" s="186" t="s">
        <v>759</v>
      </c>
      <c r="B260" s="186" t="s">
        <v>760</v>
      </c>
      <c r="C260" s="402"/>
      <c r="D260" s="402"/>
      <c r="E260" s="401">
        <v>364</v>
      </c>
      <c r="F260" s="407">
        <v>110</v>
      </c>
      <c r="G260" s="407">
        <v>39</v>
      </c>
      <c r="H260" s="407">
        <v>3</v>
      </c>
      <c r="I260" s="407">
        <v>108</v>
      </c>
      <c r="J260" s="407">
        <v>18</v>
      </c>
      <c r="K260" s="407">
        <v>32</v>
      </c>
      <c r="L260" s="407">
        <v>35</v>
      </c>
      <c r="M260" s="407">
        <v>15</v>
      </c>
      <c r="N260" s="407">
        <v>3</v>
      </c>
      <c r="O260" s="407">
        <v>1</v>
      </c>
    </row>
    <row r="261" spans="1:15" x14ac:dyDescent="0.2">
      <c r="A261" s="186" t="s">
        <v>761</v>
      </c>
      <c r="B261" s="186" t="s">
        <v>762</v>
      </c>
      <c r="C261" s="402"/>
      <c r="D261" s="402"/>
      <c r="E261" s="401">
        <v>581</v>
      </c>
      <c r="F261" s="407">
        <v>96</v>
      </c>
      <c r="G261" s="407">
        <v>51</v>
      </c>
      <c r="H261" s="407">
        <v>21</v>
      </c>
      <c r="I261" s="407">
        <v>228</v>
      </c>
      <c r="J261" s="407">
        <v>7</v>
      </c>
      <c r="K261" s="407">
        <v>43</v>
      </c>
      <c r="L261" s="407">
        <v>53</v>
      </c>
      <c r="M261" s="407">
        <v>15</v>
      </c>
      <c r="N261" s="407">
        <v>40</v>
      </c>
      <c r="O261" s="407">
        <v>27</v>
      </c>
    </row>
    <row r="262" spans="1:15" x14ac:dyDescent="0.2">
      <c r="A262" s="186" t="s">
        <v>763</v>
      </c>
      <c r="B262" s="186" t="s">
        <v>764</v>
      </c>
      <c r="C262" s="402"/>
      <c r="D262" s="402"/>
      <c r="E262" s="401">
        <v>595</v>
      </c>
      <c r="F262" s="407">
        <v>113</v>
      </c>
      <c r="G262" s="407">
        <v>56</v>
      </c>
      <c r="H262" s="407">
        <v>2</v>
      </c>
      <c r="I262" s="407">
        <v>205</v>
      </c>
      <c r="J262" s="407">
        <v>6</v>
      </c>
      <c r="K262" s="407">
        <v>53</v>
      </c>
      <c r="L262" s="407">
        <v>87</v>
      </c>
      <c r="M262" s="407">
        <v>35</v>
      </c>
      <c r="N262" s="407">
        <v>28</v>
      </c>
      <c r="O262" s="407">
        <v>10</v>
      </c>
    </row>
    <row r="263" spans="1:15" x14ac:dyDescent="0.2">
      <c r="A263" s="186" t="s">
        <v>765</v>
      </c>
      <c r="B263" s="186" t="s">
        <v>766</v>
      </c>
      <c r="C263" s="402"/>
      <c r="D263" s="402"/>
      <c r="E263" s="401">
        <v>76</v>
      </c>
      <c r="F263" s="407">
        <v>11</v>
      </c>
      <c r="G263" s="407">
        <v>7</v>
      </c>
      <c r="H263" s="407">
        <v>2</v>
      </c>
      <c r="I263" s="407">
        <v>28</v>
      </c>
      <c r="J263" s="407">
        <v>0</v>
      </c>
      <c r="K263" s="407">
        <v>14</v>
      </c>
      <c r="L263" s="407">
        <v>7</v>
      </c>
      <c r="M263" s="407">
        <v>4</v>
      </c>
      <c r="N263" s="407">
        <v>0</v>
      </c>
      <c r="O263" s="407">
        <v>3</v>
      </c>
    </row>
    <row r="264" spans="1:15" s="204" customFormat="1" x14ac:dyDescent="0.2">
      <c r="A264" s="198" t="s">
        <v>767</v>
      </c>
      <c r="B264" s="198" t="s">
        <v>768</v>
      </c>
      <c r="C264" s="402"/>
      <c r="D264" s="402"/>
      <c r="E264" s="408" t="s">
        <v>284</v>
      </c>
      <c r="F264" s="411" t="s">
        <v>284</v>
      </c>
      <c r="G264" s="411" t="s">
        <v>284</v>
      </c>
      <c r="H264" s="411" t="s">
        <v>284</v>
      </c>
      <c r="I264" s="411" t="s">
        <v>284</v>
      </c>
      <c r="J264" s="411" t="s">
        <v>284</v>
      </c>
      <c r="K264" s="411" t="s">
        <v>284</v>
      </c>
      <c r="L264" s="411" t="s">
        <v>284</v>
      </c>
      <c r="M264" s="411" t="s">
        <v>284</v>
      </c>
      <c r="N264" s="411" t="s">
        <v>284</v>
      </c>
      <c r="O264" s="411" t="s">
        <v>284</v>
      </c>
    </row>
    <row r="265" spans="1:15" x14ac:dyDescent="0.2">
      <c r="A265" s="186" t="s">
        <v>769</v>
      </c>
      <c r="B265" s="186" t="s">
        <v>770</v>
      </c>
      <c r="C265" s="402"/>
      <c r="D265" s="402"/>
      <c r="E265" s="401">
        <v>1236</v>
      </c>
      <c r="F265" s="407">
        <v>88</v>
      </c>
      <c r="G265" s="407">
        <v>125</v>
      </c>
      <c r="H265" s="407">
        <v>3</v>
      </c>
      <c r="I265" s="407">
        <v>443</v>
      </c>
      <c r="J265" s="407">
        <v>20</v>
      </c>
      <c r="K265" s="407">
        <v>109</v>
      </c>
      <c r="L265" s="407">
        <v>299</v>
      </c>
      <c r="M265" s="407">
        <v>14</v>
      </c>
      <c r="N265" s="407">
        <v>102</v>
      </c>
      <c r="O265" s="407">
        <v>33</v>
      </c>
    </row>
    <row r="266" spans="1:15" x14ac:dyDescent="0.2">
      <c r="A266" s="186" t="s">
        <v>771</v>
      </c>
      <c r="B266" s="186" t="s">
        <v>772</v>
      </c>
      <c r="C266" s="402"/>
      <c r="D266" s="402"/>
      <c r="E266" s="401">
        <v>1235</v>
      </c>
      <c r="F266" s="407">
        <v>113</v>
      </c>
      <c r="G266" s="407">
        <v>87</v>
      </c>
      <c r="H266" s="407">
        <v>29</v>
      </c>
      <c r="I266" s="407">
        <v>469</v>
      </c>
      <c r="J266" s="407">
        <v>204</v>
      </c>
      <c r="K266" s="407">
        <v>89</v>
      </c>
      <c r="L266" s="407">
        <v>137</v>
      </c>
      <c r="M266" s="407">
        <v>18</v>
      </c>
      <c r="N266" s="407">
        <v>50</v>
      </c>
      <c r="O266" s="407">
        <v>39</v>
      </c>
    </row>
    <row r="267" spans="1:15" x14ac:dyDescent="0.2">
      <c r="A267" s="186" t="s">
        <v>773</v>
      </c>
      <c r="B267" s="186" t="s">
        <v>774</v>
      </c>
      <c r="C267" s="402"/>
      <c r="D267" s="402"/>
      <c r="E267" s="401">
        <v>3395</v>
      </c>
      <c r="F267" s="407">
        <v>501</v>
      </c>
      <c r="G267" s="407">
        <v>477</v>
      </c>
      <c r="H267" s="407">
        <v>51</v>
      </c>
      <c r="I267" s="407">
        <v>1366</v>
      </c>
      <c r="J267" s="407">
        <v>233</v>
      </c>
      <c r="K267" s="407">
        <v>201</v>
      </c>
      <c r="L267" s="407">
        <v>300</v>
      </c>
      <c r="M267" s="407">
        <v>34</v>
      </c>
      <c r="N267" s="407">
        <v>92</v>
      </c>
      <c r="O267" s="407">
        <v>140</v>
      </c>
    </row>
    <row r="268" spans="1:15" x14ac:dyDescent="0.2">
      <c r="A268" s="186" t="s">
        <v>775</v>
      </c>
      <c r="B268" s="186" t="s">
        <v>776</v>
      </c>
      <c r="C268" s="402"/>
      <c r="D268" s="402"/>
      <c r="E268" s="401">
        <v>382</v>
      </c>
      <c r="F268" s="407">
        <v>54</v>
      </c>
      <c r="G268" s="407">
        <v>34</v>
      </c>
      <c r="H268" s="407">
        <v>2</v>
      </c>
      <c r="I268" s="407">
        <v>130</v>
      </c>
      <c r="J268" s="407">
        <v>11</v>
      </c>
      <c r="K268" s="407">
        <v>61</v>
      </c>
      <c r="L268" s="407">
        <v>48</v>
      </c>
      <c r="M268" s="407">
        <v>14</v>
      </c>
      <c r="N268" s="407">
        <v>23</v>
      </c>
      <c r="O268" s="407">
        <v>5</v>
      </c>
    </row>
    <row r="269" spans="1:15" x14ac:dyDescent="0.2">
      <c r="A269" s="186" t="s">
        <v>777</v>
      </c>
      <c r="B269" s="186" t="s">
        <v>778</v>
      </c>
      <c r="C269" s="402"/>
      <c r="D269" s="402"/>
      <c r="E269" s="401">
        <v>272</v>
      </c>
      <c r="F269" s="407">
        <v>46</v>
      </c>
      <c r="G269" s="407">
        <v>37</v>
      </c>
      <c r="H269" s="407">
        <v>2</v>
      </c>
      <c r="I269" s="407">
        <v>127</v>
      </c>
      <c r="J269" s="407">
        <v>4</v>
      </c>
      <c r="K269" s="407">
        <v>14</v>
      </c>
      <c r="L269" s="407">
        <v>31</v>
      </c>
      <c r="M269" s="407">
        <v>4</v>
      </c>
      <c r="N269" s="407">
        <v>7</v>
      </c>
      <c r="O269" s="407">
        <v>0</v>
      </c>
    </row>
    <row r="270" spans="1:15" x14ac:dyDescent="0.2">
      <c r="A270" s="186" t="s">
        <v>779</v>
      </c>
      <c r="B270" s="186" t="s">
        <v>780</v>
      </c>
      <c r="C270" s="402"/>
      <c r="D270" s="402"/>
      <c r="E270" s="401">
        <v>736</v>
      </c>
      <c r="F270" s="407">
        <v>97</v>
      </c>
      <c r="G270" s="407">
        <v>40</v>
      </c>
      <c r="H270" s="407">
        <v>6</v>
      </c>
      <c r="I270" s="407">
        <v>454</v>
      </c>
      <c r="J270" s="407">
        <v>7</v>
      </c>
      <c r="K270" s="407">
        <v>25</v>
      </c>
      <c r="L270" s="407">
        <v>73</v>
      </c>
      <c r="M270" s="407">
        <v>8</v>
      </c>
      <c r="N270" s="407">
        <v>15</v>
      </c>
      <c r="O270" s="407">
        <v>11</v>
      </c>
    </row>
    <row r="271" spans="1:15" x14ac:dyDescent="0.2">
      <c r="A271" s="186" t="s">
        <v>781</v>
      </c>
      <c r="B271" s="186" t="s">
        <v>782</v>
      </c>
      <c r="C271" s="402"/>
      <c r="D271" s="402"/>
      <c r="E271" s="401">
        <v>204</v>
      </c>
      <c r="F271" s="407">
        <v>28</v>
      </c>
      <c r="G271" s="407">
        <v>13</v>
      </c>
      <c r="H271" s="407">
        <v>1</v>
      </c>
      <c r="I271" s="407">
        <v>100</v>
      </c>
      <c r="J271" s="407">
        <v>12</v>
      </c>
      <c r="K271" s="407">
        <v>6</v>
      </c>
      <c r="L271" s="407">
        <v>28</v>
      </c>
      <c r="M271" s="407">
        <v>6</v>
      </c>
      <c r="N271" s="407">
        <v>8</v>
      </c>
      <c r="O271" s="407">
        <v>2</v>
      </c>
    </row>
    <row r="272" spans="1:15" x14ac:dyDescent="0.2">
      <c r="A272" s="186" t="s">
        <v>783</v>
      </c>
      <c r="B272" s="186" t="s">
        <v>784</v>
      </c>
      <c r="C272" s="402"/>
      <c r="D272" s="402"/>
      <c r="E272" s="401">
        <v>240</v>
      </c>
      <c r="F272" s="407">
        <v>37</v>
      </c>
      <c r="G272" s="407">
        <v>21</v>
      </c>
      <c r="H272" s="407">
        <v>3</v>
      </c>
      <c r="I272" s="407">
        <v>65</v>
      </c>
      <c r="J272" s="407">
        <v>11</v>
      </c>
      <c r="K272" s="407">
        <v>21</v>
      </c>
      <c r="L272" s="407">
        <v>44</v>
      </c>
      <c r="M272" s="407">
        <v>10</v>
      </c>
      <c r="N272" s="407">
        <v>11</v>
      </c>
      <c r="O272" s="407">
        <v>17</v>
      </c>
    </row>
    <row r="273" spans="1:15" s="204" customFormat="1" x14ac:dyDescent="0.2">
      <c r="A273" s="198" t="s">
        <v>785</v>
      </c>
      <c r="B273" s="198" t="s">
        <v>786</v>
      </c>
      <c r="C273" s="402"/>
      <c r="D273" s="402"/>
      <c r="E273" s="408" t="s">
        <v>284</v>
      </c>
      <c r="F273" s="411" t="s">
        <v>284</v>
      </c>
      <c r="G273" s="411" t="s">
        <v>284</v>
      </c>
      <c r="H273" s="411" t="s">
        <v>284</v>
      </c>
      <c r="I273" s="411" t="s">
        <v>284</v>
      </c>
      <c r="J273" s="411" t="s">
        <v>284</v>
      </c>
      <c r="K273" s="411" t="s">
        <v>284</v>
      </c>
      <c r="L273" s="411" t="s">
        <v>284</v>
      </c>
      <c r="M273" s="411" t="s">
        <v>284</v>
      </c>
      <c r="N273" s="411" t="s">
        <v>284</v>
      </c>
      <c r="O273" s="411" t="s">
        <v>284</v>
      </c>
    </row>
    <row r="274" spans="1:15" x14ac:dyDescent="0.2">
      <c r="A274" s="186" t="s">
        <v>787</v>
      </c>
      <c r="B274" s="186" t="s">
        <v>788</v>
      </c>
      <c r="C274" s="402"/>
      <c r="D274" s="402"/>
      <c r="E274" s="401">
        <v>1001</v>
      </c>
      <c r="F274" s="407">
        <v>149</v>
      </c>
      <c r="G274" s="407">
        <v>88</v>
      </c>
      <c r="H274" s="407">
        <v>22</v>
      </c>
      <c r="I274" s="407">
        <v>483</v>
      </c>
      <c r="J274" s="407">
        <v>26</v>
      </c>
      <c r="K274" s="407">
        <v>35</v>
      </c>
      <c r="L274" s="407">
        <v>142</v>
      </c>
      <c r="M274" s="407">
        <v>20</v>
      </c>
      <c r="N274" s="407">
        <v>23</v>
      </c>
      <c r="O274" s="407">
        <v>13</v>
      </c>
    </row>
    <row r="275" spans="1:15" x14ac:dyDescent="0.2">
      <c r="A275" s="186" t="s">
        <v>789</v>
      </c>
      <c r="B275" s="186" t="s">
        <v>790</v>
      </c>
      <c r="C275" s="402"/>
      <c r="D275" s="402"/>
      <c r="E275" s="401">
        <v>2199</v>
      </c>
      <c r="F275" s="407">
        <v>207</v>
      </c>
      <c r="G275" s="407">
        <v>156</v>
      </c>
      <c r="H275" s="407">
        <v>30</v>
      </c>
      <c r="I275" s="407">
        <v>1521</v>
      </c>
      <c r="J275" s="407">
        <v>24</v>
      </c>
      <c r="K275" s="407">
        <v>20</v>
      </c>
      <c r="L275" s="407">
        <v>158</v>
      </c>
      <c r="M275" s="407">
        <v>34</v>
      </c>
      <c r="N275" s="407">
        <v>22</v>
      </c>
      <c r="O275" s="407">
        <v>27</v>
      </c>
    </row>
    <row r="276" spans="1:15" x14ac:dyDescent="0.2">
      <c r="A276" s="186" t="s">
        <v>791</v>
      </c>
      <c r="B276" s="186" t="s">
        <v>792</v>
      </c>
      <c r="C276" s="402"/>
      <c r="D276" s="402"/>
      <c r="E276" s="401">
        <v>1383</v>
      </c>
      <c r="F276" s="407">
        <v>149</v>
      </c>
      <c r="G276" s="407">
        <v>68</v>
      </c>
      <c r="H276" s="407">
        <v>26</v>
      </c>
      <c r="I276" s="407">
        <v>512</v>
      </c>
      <c r="J276" s="407">
        <v>26</v>
      </c>
      <c r="K276" s="407">
        <v>91</v>
      </c>
      <c r="L276" s="407">
        <v>156</v>
      </c>
      <c r="M276" s="407">
        <v>30</v>
      </c>
      <c r="N276" s="407">
        <v>48</v>
      </c>
      <c r="O276" s="407">
        <v>277</v>
      </c>
    </row>
    <row r="277" spans="1:15" x14ac:dyDescent="0.2">
      <c r="A277" s="186" t="s">
        <v>793</v>
      </c>
      <c r="B277" s="186" t="s">
        <v>794</v>
      </c>
      <c r="C277" s="402"/>
      <c r="D277" s="402"/>
      <c r="E277" s="401">
        <v>545</v>
      </c>
      <c r="F277" s="407">
        <v>131</v>
      </c>
      <c r="G277" s="407">
        <v>68</v>
      </c>
      <c r="H277" s="407">
        <v>5</v>
      </c>
      <c r="I277" s="407">
        <v>151</v>
      </c>
      <c r="J277" s="407">
        <v>17</v>
      </c>
      <c r="K277" s="407">
        <v>40</v>
      </c>
      <c r="L277" s="407">
        <v>82</v>
      </c>
      <c r="M277" s="407">
        <v>20</v>
      </c>
      <c r="N277" s="407">
        <v>23</v>
      </c>
      <c r="O277" s="407">
        <v>8</v>
      </c>
    </row>
    <row r="278" spans="1:15" s="204" customFormat="1" x14ac:dyDescent="0.2">
      <c r="A278" s="198" t="s">
        <v>795</v>
      </c>
      <c r="B278" s="198" t="s">
        <v>796</v>
      </c>
      <c r="C278" s="402"/>
      <c r="D278" s="402"/>
      <c r="E278" s="408" t="s">
        <v>284</v>
      </c>
      <c r="F278" s="411" t="s">
        <v>284</v>
      </c>
      <c r="G278" s="411" t="s">
        <v>284</v>
      </c>
      <c r="H278" s="411" t="s">
        <v>284</v>
      </c>
      <c r="I278" s="411" t="s">
        <v>284</v>
      </c>
      <c r="J278" s="411" t="s">
        <v>284</v>
      </c>
      <c r="K278" s="411" t="s">
        <v>284</v>
      </c>
      <c r="L278" s="411" t="s">
        <v>284</v>
      </c>
      <c r="M278" s="411" t="s">
        <v>284</v>
      </c>
      <c r="N278" s="411" t="s">
        <v>284</v>
      </c>
      <c r="O278" s="411" t="s">
        <v>284</v>
      </c>
    </row>
    <row r="279" spans="1:15" x14ac:dyDescent="0.2">
      <c r="A279" s="186" t="s">
        <v>797</v>
      </c>
      <c r="B279" s="186" t="s">
        <v>798</v>
      </c>
      <c r="C279" s="402"/>
      <c r="D279" s="402"/>
      <c r="E279" s="401">
        <v>1526</v>
      </c>
      <c r="F279" s="407">
        <v>146</v>
      </c>
      <c r="G279" s="407">
        <v>101</v>
      </c>
      <c r="H279" s="407">
        <v>7</v>
      </c>
      <c r="I279" s="407">
        <v>919</v>
      </c>
      <c r="J279" s="407">
        <v>10</v>
      </c>
      <c r="K279" s="407">
        <v>33</v>
      </c>
      <c r="L279" s="407">
        <v>228</v>
      </c>
      <c r="M279" s="407">
        <v>28</v>
      </c>
      <c r="N279" s="407">
        <v>39</v>
      </c>
      <c r="O279" s="407">
        <v>15</v>
      </c>
    </row>
    <row r="280" spans="1:15" x14ac:dyDescent="0.2">
      <c r="A280" s="186" t="s">
        <v>799</v>
      </c>
      <c r="B280" s="186" t="s">
        <v>800</v>
      </c>
      <c r="C280" s="402"/>
      <c r="D280" s="402"/>
      <c r="E280" s="401">
        <v>146</v>
      </c>
      <c r="F280" s="407">
        <v>32</v>
      </c>
      <c r="G280" s="407">
        <v>17</v>
      </c>
      <c r="H280" s="407">
        <v>2</v>
      </c>
      <c r="I280" s="407">
        <v>47</v>
      </c>
      <c r="J280" s="407">
        <v>2</v>
      </c>
      <c r="K280" s="407">
        <v>15</v>
      </c>
      <c r="L280" s="407">
        <v>21</v>
      </c>
      <c r="M280" s="407">
        <v>1</v>
      </c>
      <c r="N280" s="407">
        <v>7</v>
      </c>
      <c r="O280" s="407">
        <v>2</v>
      </c>
    </row>
    <row r="281" spans="1:15" x14ac:dyDescent="0.2">
      <c r="A281" s="186" t="s">
        <v>801</v>
      </c>
      <c r="B281" s="186" t="s">
        <v>802</v>
      </c>
      <c r="C281" s="402"/>
      <c r="D281" s="402"/>
      <c r="E281" s="401">
        <v>804</v>
      </c>
      <c r="F281" s="407">
        <v>117</v>
      </c>
      <c r="G281" s="407">
        <v>100</v>
      </c>
      <c r="H281" s="407">
        <v>2</v>
      </c>
      <c r="I281" s="407">
        <v>204</v>
      </c>
      <c r="J281" s="407">
        <v>83</v>
      </c>
      <c r="K281" s="407">
        <v>137</v>
      </c>
      <c r="L281" s="407">
        <v>84</v>
      </c>
      <c r="M281" s="407">
        <v>9</v>
      </c>
      <c r="N281" s="407">
        <v>35</v>
      </c>
      <c r="O281" s="407">
        <v>33</v>
      </c>
    </row>
    <row r="282" spans="1:15" x14ac:dyDescent="0.2">
      <c r="A282" s="186" t="s">
        <v>803</v>
      </c>
      <c r="B282" s="186" t="s">
        <v>804</v>
      </c>
      <c r="C282" s="402"/>
      <c r="D282" s="402"/>
      <c r="E282" s="401">
        <v>821</v>
      </c>
      <c r="F282" s="407">
        <v>104</v>
      </c>
      <c r="G282" s="407">
        <v>87</v>
      </c>
      <c r="H282" s="407">
        <v>5</v>
      </c>
      <c r="I282" s="407">
        <v>310</v>
      </c>
      <c r="J282" s="407">
        <v>43</v>
      </c>
      <c r="K282" s="407">
        <v>105</v>
      </c>
      <c r="L282" s="407">
        <v>127</v>
      </c>
      <c r="M282" s="407">
        <v>19</v>
      </c>
      <c r="N282" s="407">
        <v>18</v>
      </c>
      <c r="O282" s="407">
        <v>3</v>
      </c>
    </row>
    <row r="283" spans="1:15" x14ac:dyDescent="0.2">
      <c r="A283" s="186" t="s">
        <v>805</v>
      </c>
      <c r="B283" s="186" t="s">
        <v>806</v>
      </c>
      <c r="C283" s="402"/>
      <c r="D283" s="402"/>
      <c r="E283" s="401">
        <v>1140</v>
      </c>
      <c r="F283" s="407">
        <v>128</v>
      </c>
      <c r="G283" s="407">
        <v>99</v>
      </c>
      <c r="H283" s="407">
        <v>27</v>
      </c>
      <c r="I283" s="407">
        <v>535</v>
      </c>
      <c r="J283" s="407">
        <v>97</v>
      </c>
      <c r="K283" s="407">
        <v>14</v>
      </c>
      <c r="L283" s="407">
        <v>125</v>
      </c>
      <c r="M283" s="407">
        <v>17</v>
      </c>
      <c r="N283" s="407">
        <v>87</v>
      </c>
      <c r="O283" s="407">
        <v>11</v>
      </c>
    </row>
    <row r="284" spans="1:15" x14ac:dyDescent="0.2">
      <c r="A284" s="186" t="s">
        <v>807</v>
      </c>
      <c r="B284" s="186" t="s">
        <v>808</v>
      </c>
      <c r="C284" s="402"/>
      <c r="D284" s="402"/>
      <c r="E284" s="401">
        <v>1130</v>
      </c>
      <c r="F284" s="407">
        <v>132</v>
      </c>
      <c r="G284" s="407">
        <v>56</v>
      </c>
      <c r="H284" s="407">
        <v>9</v>
      </c>
      <c r="I284" s="407">
        <v>584</v>
      </c>
      <c r="J284" s="407">
        <v>28</v>
      </c>
      <c r="K284" s="407">
        <v>66</v>
      </c>
      <c r="L284" s="407">
        <v>194</v>
      </c>
      <c r="M284" s="407">
        <v>31</v>
      </c>
      <c r="N284" s="407">
        <v>13</v>
      </c>
      <c r="O284" s="407">
        <v>17</v>
      </c>
    </row>
    <row r="285" spans="1:15" x14ac:dyDescent="0.2">
      <c r="A285" s="186" t="s">
        <v>809</v>
      </c>
      <c r="B285" s="186" t="s">
        <v>810</v>
      </c>
      <c r="C285" s="402"/>
      <c r="D285" s="402"/>
      <c r="E285" s="401">
        <v>320</v>
      </c>
      <c r="F285" s="407">
        <v>54</v>
      </c>
      <c r="G285" s="407">
        <v>40</v>
      </c>
      <c r="H285" s="407">
        <v>6</v>
      </c>
      <c r="I285" s="407">
        <v>131</v>
      </c>
      <c r="J285" s="407">
        <v>13</v>
      </c>
      <c r="K285" s="407">
        <v>22</v>
      </c>
      <c r="L285" s="407">
        <v>44</v>
      </c>
      <c r="M285" s="407">
        <v>5</v>
      </c>
      <c r="N285" s="407">
        <v>4</v>
      </c>
      <c r="O285" s="407">
        <v>1</v>
      </c>
    </row>
    <row r="286" spans="1:15" x14ac:dyDescent="0.2">
      <c r="A286" s="186" t="s">
        <v>811</v>
      </c>
      <c r="B286" s="186" t="s">
        <v>812</v>
      </c>
      <c r="C286" s="402"/>
      <c r="D286" s="402"/>
      <c r="E286" s="401">
        <v>244</v>
      </c>
      <c r="F286" s="407">
        <v>37</v>
      </c>
      <c r="G286" s="407">
        <v>28</v>
      </c>
      <c r="H286" s="407">
        <v>3</v>
      </c>
      <c r="I286" s="407">
        <v>76</v>
      </c>
      <c r="J286" s="407">
        <v>8</v>
      </c>
      <c r="K286" s="407">
        <v>44</v>
      </c>
      <c r="L286" s="407">
        <v>32</v>
      </c>
      <c r="M286" s="407">
        <v>3</v>
      </c>
      <c r="N286" s="407">
        <v>11</v>
      </c>
      <c r="O286" s="407">
        <v>2</v>
      </c>
    </row>
    <row r="287" spans="1:15" x14ac:dyDescent="0.2">
      <c r="A287" s="186" t="s">
        <v>813</v>
      </c>
      <c r="B287" s="186" t="s">
        <v>814</v>
      </c>
      <c r="C287" s="402"/>
      <c r="D287" s="402"/>
      <c r="E287" s="401">
        <v>826</v>
      </c>
      <c r="F287" s="407">
        <v>89</v>
      </c>
      <c r="G287" s="407">
        <v>86</v>
      </c>
      <c r="H287" s="407">
        <v>26</v>
      </c>
      <c r="I287" s="407">
        <v>184</v>
      </c>
      <c r="J287" s="407">
        <v>48</v>
      </c>
      <c r="K287" s="407">
        <v>59</v>
      </c>
      <c r="L287" s="407">
        <v>235</v>
      </c>
      <c r="M287" s="407">
        <v>79</v>
      </c>
      <c r="N287" s="407">
        <v>13</v>
      </c>
      <c r="O287" s="407">
        <v>7</v>
      </c>
    </row>
    <row r="288" spans="1:15" x14ac:dyDescent="0.2">
      <c r="A288" s="186" t="s">
        <v>815</v>
      </c>
      <c r="B288" s="186" t="s">
        <v>816</v>
      </c>
      <c r="C288" s="402"/>
      <c r="D288" s="402"/>
      <c r="E288" s="401">
        <v>898</v>
      </c>
      <c r="F288" s="407">
        <v>59</v>
      </c>
      <c r="G288" s="407">
        <v>53</v>
      </c>
      <c r="H288" s="407">
        <v>12</v>
      </c>
      <c r="I288" s="407">
        <v>485</v>
      </c>
      <c r="J288" s="407">
        <v>19</v>
      </c>
      <c r="K288" s="407">
        <v>77</v>
      </c>
      <c r="L288" s="407">
        <v>86</v>
      </c>
      <c r="M288" s="407">
        <v>18</v>
      </c>
      <c r="N288" s="407">
        <v>19</v>
      </c>
      <c r="O288" s="407">
        <v>70</v>
      </c>
    </row>
    <row r="289" spans="1:15" x14ac:dyDescent="0.2">
      <c r="A289" s="186" t="s">
        <v>817</v>
      </c>
      <c r="B289" s="186" t="s">
        <v>818</v>
      </c>
      <c r="C289" s="402"/>
      <c r="D289" s="402"/>
      <c r="E289" s="401">
        <v>708</v>
      </c>
      <c r="F289" s="407">
        <v>58</v>
      </c>
      <c r="G289" s="407">
        <v>87</v>
      </c>
      <c r="H289" s="407">
        <v>11</v>
      </c>
      <c r="I289" s="407">
        <v>204</v>
      </c>
      <c r="J289" s="407">
        <v>30</v>
      </c>
      <c r="K289" s="407">
        <v>82</v>
      </c>
      <c r="L289" s="407">
        <v>180</v>
      </c>
      <c r="M289" s="407">
        <v>40</v>
      </c>
      <c r="N289" s="407">
        <v>15</v>
      </c>
      <c r="O289" s="407">
        <v>1</v>
      </c>
    </row>
    <row r="290" spans="1:15" x14ac:dyDescent="0.2">
      <c r="A290" s="186" t="s">
        <v>819</v>
      </c>
      <c r="B290" s="186" t="s">
        <v>820</v>
      </c>
      <c r="C290" s="402"/>
      <c r="D290" s="402"/>
      <c r="E290" s="401">
        <v>478</v>
      </c>
      <c r="F290" s="407">
        <v>87</v>
      </c>
      <c r="G290" s="407">
        <v>72</v>
      </c>
      <c r="H290" s="407">
        <v>4</v>
      </c>
      <c r="I290" s="407">
        <v>128</v>
      </c>
      <c r="J290" s="407">
        <v>40</v>
      </c>
      <c r="K290" s="407">
        <v>72</v>
      </c>
      <c r="L290" s="407">
        <v>64</v>
      </c>
      <c r="M290" s="407">
        <v>7</v>
      </c>
      <c r="N290" s="407">
        <v>4</v>
      </c>
      <c r="O290" s="407">
        <v>0</v>
      </c>
    </row>
    <row r="291" spans="1:15" x14ac:dyDescent="0.2">
      <c r="A291" s="186" t="s">
        <v>821</v>
      </c>
      <c r="B291" s="186" t="s">
        <v>822</v>
      </c>
      <c r="C291" s="402"/>
      <c r="D291" s="402"/>
      <c r="E291" s="401">
        <v>303</v>
      </c>
      <c r="F291" s="407">
        <v>66</v>
      </c>
      <c r="G291" s="407">
        <v>38</v>
      </c>
      <c r="H291" s="407">
        <v>2</v>
      </c>
      <c r="I291" s="407">
        <v>110</v>
      </c>
      <c r="J291" s="407">
        <v>21</v>
      </c>
      <c r="K291" s="407">
        <v>15</v>
      </c>
      <c r="L291" s="407">
        <v>35</v>
      </c>
      <c r="M291" s="407">
        <v>12</v>
      </c>
      <c r="N291" s="407">
        <v>3</v>
      </c>
      <c r="O291" s="407">
        <v>1</v>
      </c>
    </row>
    <row r="292" spans="1:15" x14ac:dyDescent="0.2">
      <c r="A292" s="186" t="s">
        <v>823</v>
      </c>
      <c r="B292" s="186" t="s">
        <v>824</v>
      </c>
      <c r="C292" s="402"/>
      <c r="D292" s="402"/>
      <c r="E292" s="401">
        <v>1235</v>
      </c>
      <c r="F292" s="407">
        <v>95</v>
      </c>
      <c r="G292" s="407">
        <v>140</v>
      </c>
      <c r="H292" s="407">
        <v>5</v>
      </c>
      <c r="I292" s="407">
        <v>604</v>
      </c>
      <c r="J292" s="407">
        <v>45</v>
      </c>
      <c r="K292" s="407">
        <v>128</v>
      </c>
      <c r="L292" s="407">
        <v>131</v>
      </c>
      <c r="M292" s="407">
        <v>27</v>
      </c>
      <c r="N292" s="407">
        <v>32</v>
      </c>
      <c r="O292" s="407">
        <v>28</v>
      </c>
    </row>
    <row r="293" spans="1:15" x14ac:dyDescent="0.2">
      <c r="A293" s="186" t="s">
        <v>825</v>
      </c>
      <c r="B293" s="186" t="s">
        <v>826</v>
      </c>
      <c r="C293" s="402"/>
      <c r="D293" s="402"/>
      <c r="E293" s="401">
        <v>348</v>
      </c>
      <c r="F293" s="407">
        <v>87</v>
      </c>
      <c r="G293" s="407">
        <v>39</v>
      </c>
      <c r="H293" s="407">
        <v>2</v>
      </c>
      <c r="I293" s="407">
        <v>139</v>
      </c>
      <c r="J293" s="407">
        <v>5</v>
      </c>
      <c r="K293" s="407">
        <v>9</v>
      </c>
      <c r="L293" s="407">
        <v>25</v>
      </c>
      <c r="M293" s="407">
        <v>13</v>
      </c>
      <c r="N293" s="407">
        <v>2</v>
      </c>
      <c r="O293" s="407">
        <v>27</v>
      </c>
    </row>
    <row r="294" spans="1:15" x14ac:dyDescent="0.2">
      <c r="A294" s="186" t="s">
        <v>827</v>
      </c>
      <c r="B294" s="186" t="s">
        <v>828</v>
      </c>
      <c r="C294" s="402"/>
      <c r="D294" s="402"/>
      <c r="E294" s="401">
        <v>713</v>
      </c>
      <c r="F294" s="407">
        <v>114</v>
      </c>
      <c r="G294" s="407">
        <v>61</v>
      </c>
      <c r="H294" s="407">
        <v>7</v>
      </c>
      <c r="I294" s="407">
        <v>317</v>
      </c>
      <c r="J294" s="407">
        <v>20</v>
      </c>
      <c r="K294" s="407">
        <v>54</v>
      </c>
      <c r="L294" s="407">
        <v>94</v>
      </c>
      <c r="M294" s="407">
        <v>14</v>
      </c>
      <c r="N294" s="407">
        <v>26</v>
      </c>
      <c r="O294" s="407">
        <v>6</v>
      </c>
    </row>
    <row r="295" spans="1:15" x14ac:dyDescent="0.2">
      <c r="A295" s="186" t="s">
        <v>829</v>
      </c>
      <c r="B295" s="186" t="s">
        <v>830</v>
      </c>
      <c r="C295" s="402"/>
      <c r="D295" s="402"/>
      <c r="E295" s="401">
        <v>305</v>
      </c>
      <c r="F295" s="407">
        <v>43</v>
      </c>
      <c r="G295" s="407">
        <v>37</v>
      </c>
      <c r="H295" s="407">
        <v>3</v>
      </c>
      <c r="I295" s="407">
        <v>71</v>
      </c>
      <c r="J295" s="407">
        <v>12</v>
      </c>
      <c r="K295" s="407">
        <v>37</v>
      </c>
      <c r="L295" s="407">
        <v>68</v>
      </c>
      <c r="M295" s="407">
        <v>5</v>
      </c>
      <c r="N295" s="407">
        <v>14</v>
      </c>
      <c r="O295" s="407">
        <v>15</v>
      </c>
    </row>
    <row r="296" spans="1:15" x14ac:dyDescent="0.2">
      <c r="A296" s="186" t="s">
        <v>831</v>
      </c>
      <c r="B296" s="186" t="s">
        <v>832</v>
      </c>
      <c r="C296" s="402"/>
      <c r="D296" s="402"/>
      <c r="E296" s="401">
        <v>1051</v>
      </c>
      <c r="F296" s="407">
        <v>74</v>
      </c>
      <c r="G296" s="407">
        <v>64</v>
      </c>
      <c r="H296" s="407">
        <v>11</v>
      </c>
      <c r="I296" s="407">
        <v>325</v>
      </c>
      <c r="J296" s="407">
        <v>43</v>
      </c>
      <c r="K296" s="407">
        <v>309</v>
      </c>
      <c r="L296" s="407">
        <v>172</v>
      </c>
      <c r="M296" s="407">
        <v>20</v>
      </c>
      <c r="N296" s="407">
        <v>28</v>
      </c>
      <c r="O296" s="407">
        <v>5</v>
      </c>
    </row>
    <row r="297" spans="1:15" x14ac:dyDescent="0.2">
      <c r="A297" s="186" t="s">
        <v>833</v>
      </c>
      <c r="B297" s="186" t="s">
        <v>834</v>
      </c>
      <c r="C297" s="402"/>
      <c r="D297" s="402"/>
      <c r="E297" s="401">
        <v>426</v>
      </c>
      <c r="F297" s="407">
        <v>53</v>
      </c>
      <c r="G297" s="407">
        <v>59</v>
      </c>
      <c r="H297" s="407">
        <v>10</v>
      </c>
      <c r="I297" s="407">
        <v>154</v>
      </c>
      <c r="J297" s="407">
        <v>6</v>
      </c>
      <c r="K297" s="407">
        <v>36</v>
      </c>
      <c r="L297" s="407">
        <v>76</v>
      </c>
      <c r="M297" s="407">
        <v>25</v>
      </c>
      <c r="N297" s="407">
        <v>4</v>
      </c>
      <c r="O297" s="407">
        <v>3</v>
      </c>
    </row>
    <row r="298" spans="1:15" x14ac:dyDescent="0.2">
      <c r="A298" s="186" t="s">
        <v>835</v>
      </c>
      <c r="B298" s="186" t="s">
        <v>836</v>
      </c>
      <c r="C298" s="402"/>
      <c r="D298" s="402"/>
      <c r="E298" s="401">
        <v>1938</v>
      </c>
      <c r="F298" s="407">
        <v>237</v>
      </c>
      <c r="G298" s="407">
        <v>229</v>
      </c>
      <c r="H298" s="407">
        <v>24</v>
      </c>
      <c r="I298" s="407">
        <v>1023</v>
      </c>
      <c r="J298" s="407">
        <v>62</v>
      </c>
      <c r="K298" s="407">
        <v>67</v>
      </c>
      <c r="L298" s="407">
        <v>144</v>
      </c>
      <c r="M298" s="407">
        <v>12</v>
      </c>
      <c r="N298" s="407">
        <v>80</v>
      </c>
      <c r="O298" s="407">
        <v>60</v>
      </c>
    </row>
    <row r="299" spans="1:15" x14ac:dyDescent="0.2">
      <c r="A299" s="186" t="s">
        <v>837</v>
      </c>
      <c r="B299" s="186" t="s">
        <v>838</v>
      </c>
      <c r="C299" s="402"/>
      <c r="D299" s="402"/>
      <c r="E299" s="401">
        <v>816</v>
      </c>
      <c r="F299" s="407">
        <v>110</v>
      </c>
      <c r="G299" s="407">
        <v>64</v>
      </c>
      <c r="H299" s="407">
        <v>14</v>
      </c>
      <c r="I299" s="407">
        <v>396</v>
      </c>
      <c r="J299" s="407">
        <v>15</v>
      </c>
      <c r="K299" s="407">
        <v>44</v>
      </c>
      <c r="L299" s="407">
        <v>77</v>
      </c>
      <c r="M299" s="407">
        <v>19</v>
      </c>
      <c r="N299" s="407">
        <v>26</v>
      </c>
      <c r="O299" s="407">
        <v>51</v>
      </c>
    </row>
    <row r="300" spans="1:15" s="204" customFormat="1" x14ac:dyDescent="0.2">
      <c r="A300" s="198" t="s">
        <v>839</v>
      </c>
      <c r="B300" s="198" t="s">
        <v>840</v>
      </c>
      <c r="C300" s="402"/>
      <c r="D300" s="402"/>
      <c r="E300" s="408" t="s">
        <v>284</v>
      </c>
      <c r="F300" s="411" t="s">
        <v>284</v>
      </c>
      <c r="G300" s="411" t="s">
        <v>284</v>
      </c>
      <c r="H300" s="411" t="s">
        <v>284</v>
      </c>
      <c r="I300" s="411" t="s">
        <v>284</v>
      </c>
      <c r="J300" s="411" t="s">
        <v>284</v>
      </c>
      <c r="K300" s="411" t="s">
        <v>284</v>
      </c>
      <c r="L300" s="411" t="s">
        <v>284</v>
      </c>
      <c r="M300" s="411" t="s">
        <v>284</v>
      </c>
      <c r="N300" s="411" t="s">
        <v>284</v>
      </c>
      <c r="O300" s="411" t="s">
        <v>284</v>
      </c>
    </row>
    <row r="301" spans="1:15" x14ac:dyDescent="0.2">
      <c r="A301" s="186" t="s">
        <v>841</v>
      </c>
      <c r="B301" s="186" t="s">
        <v>842</v>
      </c>
      <c r="C301" s="402"/>
      <c r="D301" s="402"/>
      <c r="E301" s="401">
        <v>148</v>
      </c>
      <c r="F301" s="407">
        <v>16</v>
      </c>
      <c r="G301" s="407">
        <v>18</v>
      </c>
      <c r="H301" s="407">
        <v>1</v>
      </c>
      <c r="I301" s="407">
        <v>39</v>
      </c>
      <c r="J301" s="407">
        <v>9</v>
      </c>
      <c r="K301" s="407">
        <v>28</v>
      </c>
      <c r="L301" s="407">
        <v>15</v>
      </c>
      <c r="M301" s="407">
        <v>9</v>
      </c>
      <c r="N301" s="407">
        <v>11</v>
      </c>
      <c r="O301" s="407">
        <v>2</v>
      </c>
    </row>
    <row r="302" spans="1:15" x14ac:dyDescent="0.2">
      <c r="A302" s="186" t="s">
        <v>843</v>
      </c>
      <c r="B302" s="186" t="s">
        <v>844</v>
      </c>
      <c r="C302" s="402"/>
      <c r="D302" s="402"/>
      <c r="E302" s="401">
        <v>394</v>
      </c>
      <c r="F302" s="407">
        <v>110</v>
      </c>
      <c r="G302" s="407">
        <v>42</v>
      </c>
      <c r="H302" s="407">
        <v>1</v>
      </c>
      <c r="I302" s="407">
        <v>125</v>
      </c>
      <c r="J302" s="407">
        <v>12</v>
      </c>
      <c r="K302" s="407">
        <v>20</v>
      </c>
      <c r="L302" s="407">
        <v>62</v>
      </c>
      <c r="M302" s="407">
        <v>9</v>
      </c>
      <c r="N302" s="407">
        <v>8</v>
      </c>
      <c r="O302" s="407">
        <v>5</v>
      </c>
    </row>
    <row r="303" spans="1:15" x14ac:dyDescent="0.2">
      <c r="A303" s="186" t="s">
        <v>845</v>
      </c>
      <c r="B303" s="186" t="s">
        <v>846</v>
      </c>
      <c r="C303" s="402"/>
      <c r="D303" s="402"/>
      <c r="E303" s="401">
        <v>1504</v>
      </c>
      <c r="F303" s="407">
        <v>176</v>
      </c>
      <c r="G303" s="407">
        <v>111</v>
      </c>
      <c r="H303" s="407">
        <v>18</v>
      </c>
      <c r="I303" s="407">
        <v>512</v>
      </c>
      <c r="J303" s="407">
        <v>20</v>
      </c>
      <c r="K303" s="407">
        <v>104</v>
      </c>
      <c r="L303" s="407">
        <v>405</v>
      </c>
      <c r="M303" s="407">
        <v>27</v>
      </c>
      <c r="N303" s="407">
        <v>97</v>
      </c>
      <c r="O303" s="407">
        <v>34</v>
      </c>
    </row>
    <row r="304" spans="1:15" x14ac:dyDescent="0.2">
      <c r="A304" s="186" t="s">
        <v>847</v>
      </c>
      <c r="B304" s="186" t="s">
        <v>848</v>
      </c>
      <c r="C304" s="402"/>
      <c r="D304" s="402"/>
      <c r="E304" s="401">
        <v>824</v>
      </c>
      <c r="F304" s="407">
        <v>55</v>
      </c>
      <c r="G304" s="407">
        <v>60</v>
      </c>
      <c r="H304" s="407">
        <v>22</v>
      </c>
      <c r="I304" s="407">
        <v>361</v>
      </c>
      <c r="J304" s="407">
        <v>45</v>
      </c>
      <c r="K304" s="407">
        <v>123</v>
      </c>
      <c r="L304" s="407">
        <v>111</v>
      </c>
      <c r="M304" s="407">
        <v>15</v>
      </c>
      <c r="N304" s="407">
        <v>18</v>
      </c>
      <c r="O304" s="407">
        <v>14</v>
      </c>
    </row>
    <row r="305" spans="1:15" x14ac:dyDescent="0.2">
      <c r="A305" s="186" t="s">
        <v>849</v>
      </c>
      <c r="B305" s="186" t="s">
        <v>850</v>
      </c>
      <c r="C305" s="402"/>
      <c r="D305" s="402"/>
      <c r="E305" s="401">
        <v>1923</v>
      </c>
      <c r="F305" s="407">
        <v>304</v>
      </c>
      <c r="G305" s="407">
        <v>282</v>
      </c>
      <c r="H305" s="407">
        <v>39</v>
      </c>
      <c r="I305" s="407">
        <v>758</v>
      </c>
      <c r="J305" s="407">
        <v>43</v>
      </c>
      <c r="K305" s="407">
        <v>168</v>
      </c>
      <c r="L305" s="407">
        <v>187</v>
      </c>
      <c r="M305" s="407">
        <v>31</v>
      </c>
      <c r="N305" s="407">
        <v>64</v>
      </c>
      <c r="O305" s="407">
        <v>47</v>
      </c>
    </row>
    <row r="306" spans="1:15" s="204" customFormat="1" x14ac:dyDescent="0.2">
      <c r="A306" s="198" t="s">
        <v>851</v>
      </c>
      <c r="B306" s="198" t="s">
        <v>852</v>
      </c>
      <c r="C306" s="402"/>
      <c r="D306" s="402"/>
      <c r="E306" s="408" t="s">
        <v>284</v>
      </c>
      <c r="F306" s="411" t="s">
        <v>284</v>
      </c>
      <c r="G306" s="411" t="s">
        <v>284</v>
      </c>
      <c r="H306" s="411" t="s">
        <v>284</v>
      </c>
      <c r="I306" s="411" t="s">
        <v>284</v>
      </c>
      <c r="J306" s="411" t="s">
        <v>284</v>
      </c>
      <c r="K306" s="411" t="s">
        <v>284</v>
      </c>
      <c r="L306" s="411" t="s">
        <v>284</v>
      </c>
      <c r="M306" s="411" t="s">
        <v>284</v>
      </c>
      <c r="N306" s="411" t="s">
        <v>284</v>
      </c>
      <c r="O306" s="411" t="s">
        <v>284</v>
      </c>
    </row>
    <row r="307" spans="1:15" x14ac:dyDescent="0.2">
      <c r="A307" s="186" t="s">
        <v>853</v>
      </c>
      <c r="B307" s="186" t="s">
        <v>854</v>
      </c>
      <c r="C307" s="402"/>
      <c r="D307" s="402"/>
      <c r="E307" s="401">
        <v>1796</v>
      </c>
      <c r="F307" s="407">
        <v>318</v>
      </c>
      <c r="G307" s="407">
        <v>148</v>
      </c>
      <c r="H307" s="407">
        <v>33</v>
      </c>
      <c r="I307" s="407">
        <v>689</v>
      </c>
      <c r="J307" s="407">
        <v>65</v>
      </c>
      <c r="K307" s="407">
        <v>152</v>
      </c>
      <c r="L307" s="407">
        <v>276</v>
      </c>
      <c r="M307" s="407">
        <v>35</v>
      </c>
      <c r="N307" s="407">
        <v>58</v>
      </c>
      <c r="O307" s="407">
        <v>22</v>
      </c>
    </row>
    <row r="308" spans="1:15" s="35" customFormat="1" x14ac:dyDescent="0.2">
      <c r="A308" s="186" t="s">
        <v>855</v>
      </c>
      <c r="B308" s="186" t="s">
        <v>856</v>
      </c>
      <c r="C308" s="402"/>
      <c r="D308" s="402"/>
      <c r="E308" s="401">
        <v>354</v>
      </c>
      <c r="F308" s="407">
        <v>29</v>
      </c>
      <c r="G308" s="407">
        <v>34</v>
      </c>
      <c r="H308" s="407">
        <v>3</v>
      </c>
      <c r="I308" s="407">
        <v>105</v>
      </c>
      <c r="J308" s="407">
        <v>32</v>
      </c>
      <c r="K308" s="407">
        <v>17</v>
      </c>
      <c r="L308" s="407">
        <v>71</v>
      </c>
      <c r="M308" s="407">
        <v>2</v>
      </c>
      <c r="N308" s="407">
        <v>47</v>
      </c>
      <c r="O308" s="407">
        <v>14</v>
      </c>
    </row>
    <row r="309" spans="1:15" x14ac:dyDescent="0.2">
      <c r="A309" s="186" t="s">
        <v>857</v>
      </c>
      <c r="B309" s="186" t="s">
        <v>858</v>
      </c>
      <c r="C309" s="402"/>
      <c r="D309" s="402"/>
      <c r="E309" s="401">
        <v>314</v>
      </c>
      <c r="F309" s="407">
        <v>42</v>
      </c>
      <c r="G309" s="407">
        <v>27</v>
      </c>
      <c r="H309" s="407">
        <v>2</v>
      </c>
      <c r="I309" s="407">
        <v>129</v>
      </c>
      <c r="J309" s="407">
        <v>20</v>
      </c>
      <c r="K309" s="407">
        <v>17</v>
      </c>
      <c r="L309" s="407">
        <v>42</v>
      </c>
      <c r="M309" s="407">
        <v>5</v>
      </c>
      <c r="N309" s="407">
        <v>9</v>
      </c>
      <c r="O309" s="407">
        <v>21</v>
      </c>
    </row>
    <row r="310" spans="1:15" x14ac:dyDescent="0.2">
      <c r="A310" s="186" t="s">
        <v>859</v>
      </c>
      <c r="B310" s="186" t="s">
        <v>860</v>
      </c>
      <c r="C310" s="402"/>
      <c r="D310" s="402"/>
      <c r="E310" s="401">
        <v>253</v>
      </c>
      <c r="F310" s="407">
        <v>33</v>
      </c>
      <c r="G310" s="407">
        <v>31</v>
      </c>
      <c r="H310" s="407">
        <v>1</v>
      </c>
      <c r="I310" s="407">
        <v>76</v>
      </c>
      <c r="J310" s="407">
        <v>9</v>
      </c>
      <c r="K310" s="407">
        <v>29</v>
      </c>
      <c r="L310" s="407">
        <v>55</v>
      </c>
      <c r="M310" s="407">
        <v>9</v>
      </c>
      <c r="N310" s="407">
        <v>6</v>
      </c>
      <c r="O310" s="407">
        <v>4</v>
      </c>
    </row>
    <row r="311" spans="1:15" x14ac:dyDescent="0.2">
      <c r="A311" s="186" t="s">
        <v>861</v>
      </c>
      <c r="B311" s="186" t="s">
        <v>862</v>
      </c>
      <c r="C311" s="402"/>
      <c r="D311" s="402"/>
      <c r="E311" s="401">
        <v>474</v>
      </c>
      <c r="F311" s="407">
        <v>73</v>
      </c>
      <c r="G311" s="407">
        <v>60</v>
      </c>
      <c r="H311" s="407">
        <v>2</v>
      </c>
      <c r="I311" s="407">
        <v>96</v>
      </c>
      <c r="J311" s="407">
        <v>29</v>
      </c>
      <c r="K311" s="407">
        <v>49</v>
      </c>
      <c r="L311" s="407">
        <v>95</v>
      </c>
      <c r="M311" s="407">
        <v>25</v>
      </c>
      <c r="N311" s="407">
        <v>34</v>
      </c>
      <c r="O311" s="407">
        <v>11</v>
      </c>
    </row>
    <row r="312" spans="1:15" x14ac:dyDescent="0.2">
      <c r="A312" s="186" t="s">
        <v>863</v>
      </c>
      <c r="B312" s="186" t="s">
        <v>864</v>
      </c>
      <c r="C312" s="402"/>
      <c r="D312" s="402"/>
      <c r="E312" s="401">
        <v>348</v>
      </c>
      <c r="F312" s="407">
        <v>57</v>
      </c>
      <c r="G312" s="407">
        <v>38</v>
      </c>
      <c r="H312" s="407">
        <v>2</v>
      </c>
      <c r="I312" s="407">
        <v>170</v>
      </c>
      <c r="J312" s="407">
        <v>7</v>
      </c>
      <c r="K312" s="407">
        <v>29</v>
      </c>
      <c r="L312" s="407">
        <v>35</v>
      </c>
      <c r="M312" s="407">
        <v>4</v>
      </c>
      <c r="N312" s="407">
        <v>2</v>
      </c>
      <c r="O312" s="407">
        <v>4</v>
      </c>
    </row>
    <row r="313" spans="1:15" x14ac:dyDescent="0.2">
      <c r="A313" s="186" t="s">
        <v>865</v>
      </c>
      <c r="B313" s="186" t="s">
        <v>866</v>
      </c>
      <c r="C313" s="402"/>
      <c r="D313" s="402"/>
      <c r="E313" s="401">
        <v>890</v>
      </c>
      <c r="F313" s="407">
        <v>195</v>
      </c>
      <c r="G313" s="407">
        <v>86</v>
      </c>
      <c r="H313" s="407">
        <v>16</v>
      </c>
      <c r="I313" s="407">
        <v>219</v>
      </c>
      <c r="J313" s="407">
        <v>78</v>
      </c>
      <c r="K313" s="407">
        <v>54</v>
      </c>
      <c r="L313" s="407">
        <v>141</v>
      </c>
      <c r="M313" s="407">
        <v>21</v>
      </c>
      <c r="N313" s="407">
        <v>63</v>
      </c>
      <c r="O313" s="407">
        <v>17</v>
      </c>
    </row>
    <row r="314" spans="1:15" x14ac:dyDescent="0.2">
      <c r="A314" s="186" t="s">
        <v>867</v>
      </c>
      <c r="B314" s="186" t="s">
        <v>868</v>
      </c>
      <c r="C314" s="402"/>
      <c r="D314" s="402"/>
      <c r="E314" s="401">
        <v>493</v>
      </c>
      <c r="F314" s="407">
        <v>78</v>
      </c>
      <c r="G314" s="407">
        <v>57</v>
      </c>
      <c r="H314" s="407">
        <v>3</v>
      </c>
      <c r="I314" s="407">
        <v>119</v>
      </c>
      <c r="J314" s="407">
        <v>20</v>
      </c>
      <c r="K314" s="407">
        <v>107</v>
      </c>
      <c r="L314" s="407">
        <v>40</v>
      </c>
      <c r="M314" s="407">
        <v>12</v>
      </c>
      <c r="N314" s="407">
        <v>32</v>
      </c>
      <c r="O314" s="407">
        <v>25</v>
      </c>
    </row>
    <row r="315" spans="1:15" x14ac:dyDescent="0.2">
      <c r="A315" s="186" t="s">
        <v>869</v>
      </c>
      <c r="B315" s="186" t="s">
        <v>870</v>
      </c>
      <c r="C315" s="402"/>
      <c r="D315" s="402"/>
      <c r="E315" s="401">
        <v>257</v>
      </c>
      <c r="F315" s="407">
        <v>29</v>
      </c>
      <c r="G315" s="407">
        <v>30</v>
      </c>
      <c r="H315" s="407">
        <v>6</v>
      </c>
      <c r="I315" s="407">
        <v>103</v>
      </c>
      <c r="J315" s="407">
        <v>2</v>
      </c>
      <c r="K315" s="407">
        <v>8</v>
      </c>
      <c r="L315" s="407">
        <v>59</v>
      </c>
      <c r="M315" s="407">
        <v>13</v>
      </c>
      <c r="N315" s="407">
        <v>5</v>
      </c>
      <c r="O315" s="407">
        <v>2</v>
      </c>
    </row>
    <row r="316" spans="1:15" x14ac:dyDescent="0.2">
      <c r="A316" s="186" t="s">
        <v>871</v>
      </c>
      <c r="B316" s="186" t="s">
        <v>872</v>
      </c>
      <c r="C316" s="402"/>
      <c r="D316" s="402"/>
      <c r="E316" s="401">
        <v>138</v>
      </c>
      <c r="F316" s="407">
        <v>17</v>
      </c>
      <c r="G316" s="407">
        <v>5</v>
      </c>
      <c r="H316" s="407">
        <v>1</v>
      </c>
      <c r="I316" s="407">
        <v>82</v>
      </c>
      <c r="J316" s="407">
        <v>0</v>
      </c>
      <c r="K316" s="407">
        <v>24</v>
      </c>
      <c r="L316" s="407">
        <v>3</v>
      </c>
      <c r="M316" s="407">
        <v>6</v>
      </c>
      <c r="N316" s="407">
        <v>0</v>
      </c>
      <c r="O316" s="407">
        <v>0</v>
      </c>
    </row>
    <row r="317" spans="1:15" x14ac:dyDescent="0.2">
      <c r="A317" s="186" t="s">
        <v>873</v>
      </c>
      <c r="B317" s="186" t="s">
        <v>874</v>
      </c>
      <c r="C317" s="402"/>
      <c r="D317" s="402"/>
      <c r="E317" s="401">
        <v>500</v>
      </c>
      <c r="F317" s="407">
        <v>50</v>
      </c>
      <c r="G317" s="407">
        <v>47</v>
      </c>
      <c r="H317" s="407">
        <v>4</v>
      </c>
      <c r="I317" s="407">
        <v>201</v>
      </c>
      <c r="J317" s="407">
        <v>1</v>
      </c>
      <c r="K317" s="407">
        <v>44</v>
      </c>
      <c r="L317" s="407">
        <v>125</v>
      </c>
      <c r="M317" s="407">
        <v>21</v>
      </c>
      <c r="N317" s="407">
        <v>0</v>
      </c>
      <c r="O317" s="407">
        <v>7</v>
      </c>
    </row>
    <row r="318" spans="1:15" x14ac:dyDescent="0.2">
      <c r="A318" s="186" t="s">
        <v>875</v>
      </c>
      <c r="B318" s="186" t="s">
        <v>876</v>
      </c>
      <c r="C318" s="402"/>
      <c r="D318" s="402"/>
      <c r="E318" s="401">
        <v>256</v>
      </c>
      <c r="F318" s="407">
        <v>46</v>
      </c>
      <c r="G318" s="407">
        <v>20</v>
      </c>
      <c r="H318" s="407">
        <v>4</v>
      </c>
      <c r="I318" s="407">
        <v>60</v>
      </c>
      <c r="J318" s="407">
        <v>28</v>
      </c>
      <c r="K318" s="407">
        <v>9</v>
      </c>
      <c r="L318" s="407">
        <v>28</v>
      </c>
      <c r="M318" s="407">
        <v>8</v>
      </c>
      <c r="N318" s="407">
        <v>44</v>
      </c>
      <c r="O318" s="407">
        <v>9</v>
      </c>
    </row>
    <row r="319" spans="1:15" x14ac:dyDescent="0.2">
      <c r="A319" s="186" t="s">
        <v>877</v>
      </c>
      <c r="B319" s="186" t="s">
        <v>878</v>
      </c>
      <c r="C319" s="402"/>
      <c r="D319" s="402"/>
      <c r="E319" s="401">
        <v>913</v>
      </c>
      <c r="F319" s="407">
        <v>169</v>
      </c>
      <c r="G319" s="407">
        <v>120</v>
      </c>
      <c r="H319" s="407">
        <v>12</v>
      </c>
      <c r="I319" s="407">
        <v>336</v>
      </c>
      <c r="J319" s="407">
        <v>42</v>
      </c>
      <c r="K319" s="407">
        <v>51</v>
      </c>
      <c r="L319" s="407">
        <v>97</v>
      </c>
      <c r="M319" s="407">
        <v>20</v>
      </c>
      <c r="N319" s="407">
        <v>49</v>
      </c>
      <c r="O319" s="407">
        <v>17</v>
      </c>
    </row>
    <row r="320" spans="1:15" x14ac:dyDescent="0.2">
      <c r="A320" s="186" t="s">
        <v>879</v>
      </c>
      <c r="B320" s="186" t="s">
        <v>880</v>
      </c>
      <c r="C320" s="402"/>
      <c r="D320" s="402"/>
      <c r="E320" s="401">
        <v>1601</v>
      </c>
      <c r="F320" s="407">
        <v>160</v>
      </c>
      <c r="G320" s="407">
        <v>172</v>
      </c>
      <c r="H320" s="407">
        <v>17</v>
      </c>
      <c r="I320" s="407">
        <v>561</v>
      </c>
      <c r="J320" s="407">
        <v>68</v>
      </c>
      <c r="K320" s="407">
        <v>159</v>
      </c>
      <c r="L320" s="407">
        <v>105</v>
      </c>
      <c r="M320" s="407">
        <v>29</v>
      </c>
      <c r="N320" s="407">
        <v>39</v>
      </c>
      <c r="O320" s="407">
        <v>291</v>
      </c>
    </row>
    <row r="321" spans="1:15" x14ac:dyDescent="0.2">
      <c r="A321" s="186" t="s">
        <v>881</v>
      </c>
      <c r="B321" s="186" t="s">
        <v>882</v>
      </c>
      <c r="C321" s="402"/>
      <c r="D321" s="402"/>
      <c r="E321" s="401">
        <v>2105</v>
      </c>
      <c r="F321" s="407">
        <v>261</v>
      </c>
      <c r="G321" s="407">
        <v>181</v>
      </c>
      <c r="H321" s="407">
        <v>29</v>
      </c>
      <c r="I321" s="407">
        <v>1023</v>
      </c>
      <c r="J321" s="407">
        <v>60</v>
      </c>
      <c r="K321" s="407">
        <v>61</v>
      </c>
      <c r="L321" s="407">
        <v>346</v>
      </c>
      <c r="M321" s="407">
        <v>36</v>
      </c>
      <c r="N321" s="407">
        <v>88</v>
      </c>
      <c r="O321" s="407">
        <v>20</v>
      </c>
    </row>
    <row r="322" spans="1:15" x14ac:dyDescent="0.2">
      <c r="A322" s="186" t="s">
        <v>883</v>
      </c>
      <c r="B322" s="186" t="s">
        <v>884</v>
      </c>
      <c r="C322" s="402"/>
      <c r="D322" s="402"/>
      <c r="E322" s="401">
        <v>1443</v>
      </c>
      <c r="F322" s="407">
        <v>249</v>
      </c>
      <c r="G322" s="407">
        <v>160</v>
      </c>
      <c r="H322" s="407">
        <v>25</v>
      </c>
      <c r="I322" s="407">
        <v>350</v>
      </c>
      <c r="J322" s="407">
        <v>86</v>
      </c>
      <c r="K322" s="407">
        <v>263</v>
      </c>
      <c r="L322" s="407">
        <v>180</v>
      </c>
      <c r="M322" s="407">
        <v>38</v>
      </c>
      <c r="N322" s="407">
        <v>71</v>
      </c>
      <c r="O322" s="407">
        <v>21</v>
      </c>
    </row>
    <row r="323" spans="1:15" s="35" customFormat="1" x14ac:dyDescent="0.2">
      <c r="A323" s="186" t="s">
        <v>885</v>
      </c>
      <c r="B323" s="186" t="s">
        <v>886</v>
      </c>
      <c r="C323" s="402"/>
      <c r="D323" s="402"/>
      <c r="E323" s="401">
        <v>288</v>
      </c>
      <c r="F323" s="407">
        <v>51</v>
      </c>
      <c r="G323" s="407">
        <v>26</v>
      </c>
      <c r="H323" s="407">
        <v>1</v>
      </c>
      <c r="I323" s="407">
        <v>115</v>
      </c>
      <c r="J323" s="407">
        <v>4</v>
      </c>
      <c r="K323" s="407">
        <v>10</v>
      </c>
      <c r="L323" s="407">
        <v>60</v>
      </c>
      <c r="M323" s="407">
        <v>16</v>
      </c>
      <c r="N323" s="407">
        <v>5</v>
      </c>
      <c r="O323" s="407">
        <v>0</v>
      </c>
    </row>
    <row r="324" spans="1:15" x14ac:dyDescent="0.2">
      <c r="A324" s="186" t="s">
        <v>887</v>
      </c>
      <c r="B324" s="186" t="s">
        <v>888</v>
      </c>
      <c r="C324" s="402"/>
      <c r="D324" s="402"/>
      <c r="E324" s="401">
        <v>467</v>
      </c>
      <c r="F324" s="407">
        <v>89</v>
      </c>
      <c r="G324" s="407">
        <v>47</v>
      </c>
      <c r="H324" s="407">
        <v>4</v>
      </c>
      <c r="I324" s="407">
        <v>202</v>
      </c>
      <c r="J324" s="407">
        <v>5</v>
      </c>
      <c r="K324" s="407">
        <v>28</v>
      </c>
      <c r="L324" s="407">
        <v>57</v>
      </c>
      <c r="M324" s="407">
        <v>11</v>
      </c>
      <c r="N324" s="407">
        <v>17</v>
      </c>
      <c r="O324" s="407">
        <v>7</v>
      </c>
    </row>
    <row r="325" spans="1:15" x14ac:dyDescent="0.2">
      <c r="A325" s="186" t="s">
        <v>889</v>
      </c>
      <c r="B325" s="186" t="s">
        <v>890</v>
      </c>
      <c r="C325" s="402"/>
      <c r="D325" s="402"/>
      <c r="E325" s="401">
        <v>1127</v>
      </c>
      <c r="F325" s="407">
        <v>111</v>
      </c>
      <c r="G325" s="407">
        <v>104</v>
      </c>
      <c r="H325" s="407">
        <v>11</v>
      </c>
      <c r="I325" s="407">
        <v>489</v>
      </c>
      <c r="J325" s="407">
        <v>22</v>
      </c>
      <c r="K325" s="407">
        <v>57</v>
      </c>
      <c r="L325" s="407">
        <v>253</v>
      </c>
      <c r="M325" s="407">
        <v>17</v>
      </c>
      <c r="N325" s="407">
        <v>39</v>
      </c>
      <c r="O325" s="407">
        <v>24</v>
      </c>
    </row>
    <row r="326" spans="1:15" s="204" customFormat="1" x14ac:dyDescent="0.2">
      <c r="A326" s="198" t="s">
        <v>891</v>
      </c>
      <c r="B326" s="198" t="s">
        <v>892</v>
      </c>
      <c r="C326" s="402"/>
      <c r="D326" s="402"/>
      <c r="E326" s="408" t="s">
        <v>284</v>
      </c>
      <c r="F326" s="411" t="s">
        <v>284</v>
      </c>
      <c r="G326" s="411" t="s">
        <v>284</v>
      </c>
      <c r="H326" s="411" t="s">
        <v>284</v>
      </c>
      <c r="I326" s="411" t="s">
        <v>284</v>
      </c>
      <c r="J326" s="411" t="s">
        <v>284</v>
      </c>
      <c r="K326" s="411" t="s">
        <v>284</v>
      </c>
      <c r="L326" s="411" t="s">
        <v>284</v>
      </c>
      <c r="M326" s="411" t="s">
        <v>284</v>
      </c>
      <c r="N326" s="411" t="s">
        <v>284</v>
      </c>
      <c r="O326" s="411" t="s">
        <v>284</v>
      </c>
    </row>
    <row r="327" spans="1:15" x14ac:dyDescent="0.2">
      <c r="A327" s="186" t="s">
        <v>893</v>
      </c>
      <c r="B327" s="186" t="s">
        <v>894</v>
      </c>
      <c r="C327" s="402"/>
      <c r="D327" s="402"/>
      <c r="E327" s="401">
        <v>319</v>
      </c>
      <c r="F327" s="407">
        <v>43</v>
      </c>
      <c r="G327" s="407">
        <v>45</v>
      </c>
      <c r="H327" s="407">
        <v>3</v>
      </c>
      <c r="I327" s="407">
        <v>118</v>
      </c>
      <c r="J327" s="407">
        <v>40</v>
      </c>
      <c r="K327" s="407">
        <v>40</v>
      </c>
      <c r="L327" s="407">
        <v>17</v>
      </c>
      <c r="M327" s="407">
        <v>6</v>
      </c>
      <c r="N327" s="407">
        <v>5</v>
      </c>
      <c r="O327" s="407">
        <v>2</v>
      </c>
    </row>
    <row r="328" spans="1:15" s="35" customFormat="1" x14ac:dyDescent="0.2">
      <c r="A328" s="186" t="s">
        <v>895</v>
      </c>
      <c r="B328" s="186" t="s">
        <v>896</v>
      </c>
      <c r="C328" s="402"/>
      <c r="D328" s="402"/>
      <c r="E328" s="401">
        <v>2284</v>
      </c>
      <c r="F328" s="407">
        <v>327</v>
      </c>
      <c r="G328" s="407">
        <v>206</v>
      </c>
      <c r="H328" s="407">
        <v>42</v>
      </c>
      <c r="I328" s="407">
        <v>1366</v>
      </c>
      <c r="J328" s="407">
        <v>34</v>
      </c>
      <c r="K328" s="407">
        <v>73</v>
      </c>
      <c r="L328" s="407">
        <v>163</v>
      </c>
      <c r="M328" s="407">
        <v>14</v>
      </c>
      <c r="N328" s="407">
        <v>42</v>
      </c>
      <c r="O328" s="407">
        <v>17</v>
      </c>
    </row>
    <row r="329" spans="1:15" x14ac:dyDescent="0.2">
      <c r="A329" s="186" t="s">
        <v>897</v>
      </c>
      <c r="B329" s="186" t="s">
        <v>898</v>
      </c>
      <c r="C329" s="402"/>
      <c r="D329" s="402"/>
      <c r="E329" s="401">
        <v>663</v>
      </c>
      <c r="F329" s="407">
        <v>99</v>
      </c>
      <c r="G329" s="407">
        <v>97</v>
      </c>
      <c r="H329" s="407">
        <v>21</v>
      </c>
      <c r="I329" s="407">
        <v>196</v>
      </c>
      <c r="J329" s="407">
        <v>9</v>
      </c>
      <c r="K329" s="407">
        <v>48</v>
      </c>
      <c r="L329" s="407">
        <v>133</v>
      </c>
      <c r="M329" s="407">
        <v>20</v>
      </c>
      <c r="N329" s="407">
        <v>21</v>
      </c>
      <c r="O329" s="407">
        <v>19</v>
      </c>
    </row>
    <row r="330" spans="1:15" x14ac:dyDescent="0.2">
      <c r="A330" s="186" t="s">
        <v>899</v>
      </c>
      <c r="B330" s="186" t="s">
        <v>900</v>
      </c>
      <c r="C330" s="402"/>
      <c r="D330" s="402"/>
      <c r="E330" s="401">
        <v>470</v>
      </c>
      <c r="F330" s="407">
        <v>44</v>
      </c>
      <c r="G330" s="407">
        <v>37</v>
      </c>
      <c r="H330" s="407">
        <v>2</v>
      </c>
      <c r="I330" s="407">
        <v>134</v>
      </c>
      <c r="J330" s="407">
        <v>12</v>
      </c>
      <c r="K330" s="407">
        <v>43</v>
      </c>
      <c r="L330" s="407">
        <v>133</v>
      </c>
      <c r="M330" s="407">
        <v>12</v>
      </c>
      <c r="N330" s="407">
        <v>18</v>
      </c>
      <c r="O330" s="407">
        <v>35</v>
      </c>
    </row>
    <row r="331" spans="1:15" x14ac:dyDescent="0.2">
      <c r="A331" s="186" t="s">
        <v>901</v>
      </c>
      <c r="B331" s="186" t="s">
        <v>902</v>
      </c>
      <c r="C331" s="402"/>
      <c r="D331" s="402"/>
      <c r="E331" s="401">
        <v>403</v>
      </c>
      <c r="F331" s="407">
        <v>90</v>
      </c>
      <c r="G331" s="407">
        <v>66</v>
      </c>
      <c r="H331" s="407">
        <v>5</v>
      </c>
      <c r="I331" s="407">
        <v>139</v>
      </c>
      <c r="J331" s="407">
        <v>1</v>
      </c>
      <c r="K331" s="407">
        <v>17</v>
      </c>
      <c r="L331" s="407">
        <v>58</v>
      </c>
      <c r="M331" s="407">
        <v>11</v>
      </c>
      <c r="N331" s="407">
        <v>15</v>
      </c>
      <c r="O331" s="407">
        <v>1</v>
      </c>
    </row>
    <row r="332" spans="1:15" x14ac:dyDescent="0.2">
      <c r="A332" s="186" t="s">
        <v>903</v>
      </c>
      <c r="B332" s="186" t="s">
        <v>904</v>
      </c>
      <c r="C332" s="402"/>
      <c r="D332" s="402"/>
      <c r="E332" s="401">
        <v>507</v>
      </c>
      <c r="F332" s="407">
        <v>43</v>
      </c>
      <c r="G332" s="407">
        <v>46</v>
      </c>
      <c r="H332" s="407">
        <v>8</v>
      </c>
      <c r="I332" s="407">
        <v>144</v>
      </c>
      <c r="J332" s="407">
        <v>32</v>
      </c>
      <c r="K332" s="407">
        <v>35</v>
      </c>
      <c r="L332" s="407">
        <v>136</v>
      </c>
      <c r="M332" s="407">
        <v>20</v>
      </c>
      <c r="N332" s="407">
        <v>36</v>
      </c>
      <c r="O332" s="407">
        <v>7</v>
      </c>
    </row>
    <row r="333" spans="1:15" x14ac:dyDescent="0.2">
      <c r="A333" s="186" t="s">
        <v>905</v>
      </c>
      <c r="B333" s="186" t="s">
        <v>906</v>
      </c>
      <c r="C333" s="402"/>
      <c r="D333" s="402"/>
      <c r="E333" s="401">
        <v>429</v>
      </c>
      <c r="F333" s="407">
        <v>60</v>
      </c>
      <c r="G333" s="407">
        <v>42</v>
      </c>
      <c r="H333" s="407">
        <v>6</v>
      </c>
      <c r="I333" s="407">
        <v>92</v>
      </c>
      <c r="J333" s="407">
        <v>12</v>
      </c>
      <c r="K333" s="407">
        <v>61</v>
      </c>
      <c r="L333" s="407">
        <v>111</v>
      </c>
      <c r="M333" s="407">
        <v>20</v>
      </c>
      <c r="N333" s="407">
        <v>22</v>
      </c>
      <c r="O333" s="407">
        <v>3</v>
      </c>
    </row>
    <row r="334" spans="1:15" x14ac:dyDescent="0.2">
      <c r="A334" s="186" t="s">
        <v>907</v>
      </c>
      <c r="B334" s="186" t="s">
        <v>94</v>
      </c>
      <c r="C334" s="402"/>
      <c r="D334" s="402"/>
      <c r="E334" s="401">
        <v>803</v>
      </c>
      <c r="F334" s="407">
        <v>168</v>
      </c>
      <c r="G334" s="407">
        <v>106</v>
      </c>
      <c r="H334" s="407">
        <v>17</v>
      </c>
      <c r="I334" s="407">
        <v>265</v>
      </c>
      <c r="J334" s="407">
        <v>30</v>
      </c>
      <c r="K334" s="407">
        <v>51</v>
      </c>
      <c r="L334" s="407">
        <v>109</v>
      </c>
      <c r="M334" s="407">
        <v>19</v>
      </c>
      <c r="N334" s="407">
        <v>36</v>
      </c>
      <c r="O334" s="407">
        <v>2</v>
      </c>
    </row>
    <row r="335" spans="1:15" x14ac:dyDescent="0.2">
      <c r="A335" s="186"/>
      <c r="B335" s="186"/>
      <c r="C335" s="402"/>
      <c r="D335" s="402"/>
      <c r="E335" s="401"/>
      <c r="F335" s="407"/>
      <c r="G335" s="407"/>
      <c r="H335" s="407"/>
      <c r="I335" s="407"/>
      <c r="J335" s="407"/>
      <c r="K335" s="407"/>
      <c r="L335" s="407"/>
      <c r="M335" s="407"/>
      <c r="N335" s="407"/>
      <c r="O335" s="407"/>
    </row>
    <row r="336" spans="1:15" x14ac:dyDescent="0.2">
      <c r="A336" s="186"/>
      <c r="B336" s="186"/>
      <c r="C336" s="402"/>
      <c r="D336" s="402"/>
      <c r="E336" s="401"/>
      <c r="F336" s="407"/>
      <c r="G336" s="407"/>
      <c r="H336" s="407"/>
      <c r="I336" s="407"/>
      <c r="J336" s="407"/>
      <c r="K336" s="407"/>
      <c r="L336" s="407"/>
      <c r="M336" s="407"/>
      <c r="N336" s="407"/>
      <c r="O336" s="407"/>
    </row>
    <row r="337" spans="1:15" x14ac:dyDescent="0.2">
      <c r="A337" s="186"/>
      <c r="B337" s="186"/>
      <c r="C337" s="402"/>
      <c r="D337" s="402"/>
      <c r="E337" s="401"/>
      <c r="F337" s="407"/>
      <c r="G337" s="407"/>
      <c r="H337" s="407"/>
      <c r="I337" s="407"/>
      <c r="J337" s="407"/>
      <c r="K337" s="407"/>
      <c r="L337" s="407"/>
      <c r="M337" s="407"/>
      <c r="N337" s="407"/>
      <c r="O337" s="407"/>
    </row>
    <row r="338" spans="1:15" x14ac:dyDescent="0.2">
      <c r="A338" s="368"/>
      <c r="B338" s="368"/>
      <c r="C338" s="368"/>
      <c r="D338" s="368"/>
      <c r="E338" s="368"/>
      <c r="F338" s="413"/>
      <c r="G338" s="413"/>
      <c r="H338" s="413"/>
      <c r="I338" s="413"/>
      <c r="J338" s="413"/>
      <c r="K338" s="413"/>
      <c r="L338" s="413"/>
      <c r="M338" s="413"/>
      <c r="N338" s="413"/>
      <c r="O338" s="413"/>
    </row>
    <row r="339" spans="1:15" x14ac:dyDescent="0.2">
      <c r="A339" s="366" t="s">
        <v>231</v>
      </c>
      <c r="B339" s="368"/>
      <c r="C339" s="368"/>
      <c r="D339" s="368"/>
      <c r="E339" s="413"/>
      <c r="F339" s="413"/>
      <c r="G339" s="413"/>
      <c r="H339" s="413"/>
      <c r="I339" s="413"/>
      <c r="J339" s="413"/>
      <c r="K339" s="413"/>
      <c r="L339" s="413"/>
      <c r="M339" s="413"/>
      <c r="N339" s="413"/>
      <c r="O339" s="413"/>
    </row>
    <row r="340" spans="1:15" ht="26.25" customHeight="1" x14ac:dyDescent="0.2">
      <c r="A340" s="414">
        <v>1</v>
      </c>
      <c r="B340" s="757" t="s">
        <v>910</v>
      </c>
      <c r="C340" s="757"/>
      <c r="D340" s="757"/>
      <c r="E340" s="757"/>
      <c r="F340" s="757"/>
      <c r="G340" s="757"/>
      <c r="H340" s="757"/>
      <c r="I340" s="757"/>
      <c r="J340" s="757"/>
      <c r="K340" s="757"/>
      <c r="L340" s="757"/>
      <c r="M340" s="757"/>
      <c r="N340" s="757"/>
      <c r="O340" s="757"/>
    </row>
    <row r="341" spans="1:15" x14ac:dyDescent="0.2">
      <c r="A341" s="413">
        <v>2</v>
      </c>
      <c r="B341" s="418" t="s">
        <v>1002</v>
      </c>
      <c r="C341" s="368"/>
      <c r="D341" s="368"/>
      <c r="E341" s="413"/>
      <c r="F341" s="413"/>
      <c r="G341" s="413"/>
      <c r="H341" s="413"/>
      <c r="I341" s="413"/>
      <c r="J341" s="413"/>
      <c r="K341" s="413"/>
      <c r="L341" s="413"/>
      <c r="M341" s="413"/>
      <c r="N341" s="413"/>
      <c r="O341" s="413"/>
    </row>
    <row r="342" spans="1:15" x14ac:dyDescent="0.2">
      <c r="A342" s="366"/>
      <c r="B342" s="369" t="s">
        <v>966</v>
      </c>
      <c r="C342" s="369"/>
      <c r="D342" s="368"/>
      <c r="E342" s="413"/>
      <c r="F342" s="413"/>
      <c r="G342" s="413"/>
      <c r="H342" s="413"/>
      <c r="I342" s="413"/>
      <c r="J342" s="413"/>
      <c r="K342" s="413"/>
      <c r="L342" s="413"/>
      <c r="M342" s="413"/>
      <c r="N342" s="413"/>
      <c r="O342" s="413"/>
    </row>
    <row r="343" spans="1:15" x14ac:dyDescent="0.2">
      <c r="A343" s="366"/>
      <c r="B343" s="369" t="s">
        <v>915</v>
      </c>
      <c r="C343" s="369"/>
      <c r="D343" s="368"/>
      <c r="E343" s="413"/>
      <c r="F343" s="413"/>
      <c r="G343" s="413"/>
      <c r="H343" s="413"/>
      <c r="I343" s="413"/>
      <c r="J343" s="413"/>
      <c r="K343" s="413"/>
      <c r="L343" s="413"/>
      <c r="M343" s="413"/>
      <c r="N343" s="413"/>
      <c r="O343" s="413"/>
    </row>
    <row r="344" spans="1:15" x14ac:dyDescent="0.2">
      <c r="A344" s="366" t="s">
        <v>262</v>
      </c>
      <c r="B344" s="369" t="s">
        <v>1060</v>
      </c>
      <c r="C344" s="215"/>
      <c r="D344" s="368"/>
      <c r="E344" s="413"/>
      <c r="F344" s="413"/>
      <c r="G344" s="413"/>
      <c r="H344" s="413"/>
      <c r="I344" s="413"/>
      <c r="J344" s="413"/>
      <c r="K344" s="413"/>
      <c r="L344" s="413"/>
      <c r="M344" s="413"/>
      <c r="N344" s="413"/>
      <c r="O344" s="413"/>
    </row>
    <row r="345" spans="1:15" x14ac:dyDescent="0.2">
      <c r="A345" s="225" t="s">
        <v>284</v>
      </c>
      <c r="B345" s="215" t="s">
        <v>916</v>
      </c>
      <c r="C345" s="370"/>
      <c r="D345" s="371"/>
      <c r="E345" s="413"/>
      <c r="F345" s="413"/>
      <c r="G345" s="413"/>
      <c r="H345" s="413"/>
      <c r="I345" s="413"/>
      <c r="J345" s="413"/>
      <c r="K345" s="413"/>
      <c r="L345" s="413"/>
      <c r="M345" s="413"/>
      <c r="N345" s="413"/>
      <c r="O345" s="413"/>
    </row>
    <row r="346" spans="1:15" x14ac:dyDescent="0.2">
      <c r="A346" s="368"/>
      <c r="B346" s="370"/>
      <c r="C346" s="369"/>
      <c r="D346" s="368"/>
      <c r="E346" s="413"/>
      <c r="F346" s="413"/>
      <c r="G346" s="413"/>
      <c r="H346" s="413"/>
      <c r="I346" s="413"/>
      <c r="J346" s="413"/>
      <c r="K346" s="413"/>
      <c r="L346" s="413"/>
      <c r="M346" s="413"/>
      <c r="N346" s="413"/>
      <c r="O346" s="413"/>
    </row>
    <row r="347" spans="1:15" x14ac:dyDescent="0.2">
      <c r="A347" s="366" t="s">
        <v>969</v>
      </c>
      <c r="B347" s="369" t="s">
        <v>970</v>
      </c>
      <c r="C347" s="233"/>
      <c r="D347" s="368"/>
      <c r="E347" s="413"/>
      <c r="F347" s="413"/>
      <c r="G347" s="413"/>
      <c r="H347" s="413"/>
      <c r="I347" s="413"/>
      <c r="J347" s="413"/>
      <c r="K347" s="413"/>
      <c r="L347" s="413"/>
      <c r="M347" s="413"/>
      <c r="N347" s="413"/>
      <c r="O347" s="413"/>
    </row>
    <row r="348" spans="1:15" x14ac:dyDescent="0.2">
      <c r="A348" s="368"/>
      <c r="B348" s="233" t="s">
        <v>919</v>
      </c>
      <c r="C348" s="234"/>
      <c r="D348" s="234"/>
      <c r="E348" s="415"/>
      <c r="F348" s="415"/>
      <c r="G348" s="415"/>
      <c r="H348" s="415"/>
      <c r="I348" s="415"/>
      <c r="J348" s="415"/>
      <c r="K348" s="415"/>
      <c r="L348" s="415"/>
      <c r="M348" s="415"/>
      <c r="N348" s="415"/>
      <c r="O348" s="415"/>
    </row>
    <row r="349" spans="1:15" x14ac:dyDescent="0.2">
      <c r="A349" s="234"/>
      <c r="B349" s="266" t="s">
        <v>920</v>
      </c>
      <c r="C349" s="234"/>
      <c r="D349" s="234"/>
      <c r="E349" s="234"/>
      <c r="F349" s="234"/>
      <c r="G349" s="264"/>
      <c r="H349" s="264"/>
      <c r="I349" s="264"/>
      <c r="J349" s="264"/>
      <c r="K349" s="234"/>
      <c r="L349" s="265"/>
      <c r="M349" s="265"/>
      <c r="N349" s="265"/>
      <c r="O349" s="265"/>
    </row>
    <row r="350" spans="1:15" x14ac:dyDescent="0.2">
      <c r="A350" s="234"/>
      <c r="B350" s="266" t="s">
        <v>921</v>
      </c>
      <c r="C350" s="368"/>
      <c r="D350" s="372"/>
      <c r="E350" s="234"/>
      <c r="F350" s="234"/>
      <c r="G350" s="264"/>
      <c r="H350" s="264"/>
      <c r="I350" s="264"/>
      <c r="J350" s="264"/>
      <c r="K350" s="234"/>
      <c r="L350" s="265"/>
      <c r="M350" s="265"/>
      <c r="N350" s="265"/>
      <c r="O350" s="265"/>
    </row>
    <row r="351" spans="1:15" x14ac:dyDescent="0.2">
      <c r="A351" s="368"/>
      <c r="B351" s="368"/>
      <c r="C351" s="368"/>
      <c r="D351" s="368"/>
      <c r="E351" s="416"/>
      <c r="F351" s="417"/>
      <c r="G351" s="417"/>
      <c r="H351" s="417"/>
      <c r="I351" s="417"/>
      <c r="J351" s="417"/>
      <c r="K351" s="417"/>
      <c r="L351" s="417"/>
      <c r="M351" s="417"/>
      <c r="N351" s="417"/>
      <c r="O351" s="417"/>
    </row>
    <row r="352" spans="1:15" x14ac:dyDescent="0.2">
      <c r="A352" s="368"/>
      <c r="B352" s="373"/>
      <c r="C352" s="389"/>
      <c r="D352" s="389"/>
      <c r="E352" s="419"/>
      <c r="F352" s="420"/>
      <c r="G352" s="420"/>
      <c r="H352" s="420"/>
      <c r="I352" s="420"/>
      <c r="J352" s="420"/>
      <c r="K352" s="420"/>
      <c r="L352" s="420"/>
      <c r="M352" s="420"/>
      <c r="N352" s="420"/>
      <c r="O352" s="420"/>
    </row>
  </sheetData>
  <mergeCells count="13">
    <mergeCell ref="B340:O340"/>
    <mergeCell ref="A1:J1"/>
    <mergeCell ref="E4:E5"/>
    <mergeCell ref="F4:F5"/>
    <mergeCell ref="G4:G5"/>
    <mergeCell ref="H4:H5"/>
    <mergeCell ref="I4:I5"/>
    <mergeCell ref="J4:J5"/>
    <mergeCell ref="K4:K5"/>
    <mergeCell ref="L4:L5"/>
    <mergeCell ref="M4:M5"/>
    <mergeCell ref="N4:N5"/>
    <mergeCell ref="O4:O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351"/>
  <sheetViews>
    <sheetView workbookViewId="0">
      <selection sqref="A1:M1"/>
    </sheetView>
  </sheetViews>
  <sheetFormatPr defaultColWidth="9.21875" defaultRowHeight="15" x14ac:dyDescent="0.2"/>
  <cols>
    <col min="1" max="1" width="8.77734375" bestFit="1" customWidth="1"/>
    <col min="2" max="2" width="26.88671875" customWidth="1"/>
    <col min="3" max="3" width="22.33203125" hidden="1" customWidth="1"/>
    <col min="4" max="4" width="9.21875" hidden="1" customWidth="1"/>
    <col min="5" max="6" width="11.6640625" customWidth="1"/>
    <col min="7" max="7" width="1.6640625" customWidth="1"/>
    <col min="8" max="13" width="11.6640625" customWidth="1"/>
    <col min="14" max="14" width="1.33203125" customWidth="1"/>
    <col min="15" max="20" width="11.6640625" customWidth="1"/>
    <col min="21" max="21" width="1.33203125" customWidth="1"/>
    <col min="22" max="22" width="11.6640625" customWidth="1"/>
    <col min="23" max="23" width="9.21875" customWidth="1"/>
  </cols>
  <sheetData>
    <row r="1" spans="1:22" ht="50.45" customHeight="1" x14ac:dyDescent="0.2">
      <c r="A1" s="772" t="s">
        <v>1061</v>
      </c>
      <c r="B1" s="772"/>
      <c r="C1" s="772"/>
      <c r="D1" s="772"/>
      <c r="E1" s="772"/>
      <c r="F1" s="772"/>
      <c r="G1" s="772"/>
      <c r="H1" s="772"/>
      <c r="I1" s="772"/>
      <c r="J1" s="772"/>
      <c r="K1" s="772"/>
      <c r="L1" s="772"/>
      <c r="M1" s="772"/>
      <c r="N1" s="271"/>
      <c r="O1" s="271"/>
      <c r="P1" s="271"/>
      <c r="Q1" s="271"/>
      <c r="R1" s="271"/>
      <c r="S1" s="271"/>
      <c r="T1" s="271"/>
      <c r="U1" s="271"/>
      <c r="V1" s="271"/>
    </row>
    <row r="2" spans="1:22" hidden="1" x14ac:dyDescent="0.2">
      <c r="A2" s="330"/>
      <c r="B2" s="330"/>
      <c r="C2" s="330"/>
      <c r="D2" s="330"/>
      <c r="E2" s="330"/>
      <c r="F2" s="124" t="s">
        <v>214</v>
      </c>
      <c r="I2" s="124" t="s">
        <v>216</v>
      </c>
      <c r="J2" s="124" t="s">
        <v>223</v>
      </c>
      <c r="K2" s="124" t="s">
        <v>226</v>
      </c>
      <c r="L2" s="124" t="s">
        <v>228</v>
      </c>
      <c r="M2" s="124" t="s">
        <v>221</v>
      </c>
      <c r="P2" s="124" t="s">
        <v>217</v>
      </c>
      <c r="Q2" s="124" t="s">
        <v>218</v>
      </c>
      <c r="R2" s="124" t="s">
        <v>220</v>
      </c>
      <c r="S2" s="124" t="s">
        <v>230</v>
      </c>
      <c r="T2" s="129" t="s">
        <v>225</v>
      </c>
      <c r="U2" s="330"/>
      <c r="V2" s="129" t="s">
        <v>143</v>
      </c>
    </row>
    <row r="3" spans="1:22" x14ac:dyDescent="0.2">
      <c r="A3" s="330"/>
      <c r="B3" s="330"/>
      <c r="C3" s="330"/>
      <c r="D3" s="330"/>
      <c r="E3" s="330"/>
      <c r="F3" s="330"/>
      <c r="G3" s="330"/>
      <c r="H3" s="330"/>
      <c r="I3" s="330"/>
      <c r="J3" s="330"/>
      <c r="K3" s="330"/>
      <c r="L3" s="330"/>
      <c r="M3" s="330"/>
      <c r="N3" s="330"/>
      <c r="O3" s="330"/>
      <c r="P3" s="330"/>
      <c r="Q3" s="330"/>
      <c r="R3" s="330"/>
      <c r="S3" s="330"/>
      <c r="T3" s="330"/>
      <c r="U3" s="330"/>
      <c r="V3" s="279" t="s">
        <v>247</v>
      </c>
    </row>
    <row r="4" spans="1:22" ht="39.950000000000003" customHeight="1" x14ac:dyDescent="0.2">
      <c r="A4" s="330"/>
      <c r="B4" s="330"/>
      <c r="C4" s="330"/>
      <c r="D4" s="330"/>
      <c r="E4" s="775" t="s">
        <v>1029</v>
      </c>
      <c r="F4" s="775" t="s">
        <v>214</v>
      </c>
      <c r="G4" s="332"/>
      <c r="H4" s="777" t="s">
        <v>1062</v>
      </c>
      <c r="I4" s="777"/>
      <c r="J4" s="777"/>
      <c r="K4" s="777"/>
      <c r="L4" s="777"/>
      <c r="M4" s="777"/>
      <c r="N4" s="332"/>
      <c r="O4" s="777" t="s">
        <v>1063</v>
      </c>
      <c r="P4" s="777"/>
      <c r="Q4" s="777"/>
      <c r="R4" s="777"/>
      <c r="S4" s="777"/>
      <c r="T4" s="777"/>
      <c r="U4" s="332"/>
      <c r="V4" s="775" t="s">
        <v>1007</v>
      </c>
    </row>
    <row r="5" spans="1:22" ht="63.6" customHeight="1" x14ac:dyDescent="0.2">
      <c r="A5" s="333"/>
      <c r="B5" s="330"/>
      <c r="C5" s="330"/>
      <c r="D5" s="330"/>
      <c r="E5" s="775"/>
      <c r="F5" s="775"/>
      <c r="G5" s="332"/>
      <c r="H5" s="421" t="s">
        <v>1064</v>
      </c>
      <c r="I5" s="422" t="s">
        <v>1065</v>
      </c>
      <c r="J5" s="422" t="s">
        <v>1066</v>
      </c>
      <c r="K5" s="422" t="s">
        <v>1067</v>
      </c>
      <c r="L5" s="422" t="s">
        <v>1068</v>
      </c>
      <c r="M5" s="422" t="s">
        <v>208</v>
      </c>
      <c r="N5" s="423"/>
      <c r="O5" s="421" t="s">
        <v>1069</v>
      </c>
      <c r="P5" s="422" t="s">
        <v>1070</v>
      </c>
      <c r="Q5" s="422" t="s">
        <v>1071</v>
      </c>
      <c r="R5" s="422" t="s">
        <v>1072</v>
      </c>
      <c r="S5" s="422" t="s">
        <v>1073</v>
      </c>
      <c r="T5" s="422" t="s">
        <v>1074</v>
      </c>
      <c r="U5" s="423"/>
      <c r="V5" s="775"/>
    </row>
    <row r="6" spans="1:22" ht="3" customHeight="1" x14ac:dyDescent="0.2">
      <c r="A6" s="330"/>
      <c r="B6" s="330"/>
      <c r="C6" s="330"/>
      <c r="D6" s="330"/>
      <c r="E6" s="335"/>
      <c r="F6" s="335"/>
      <c r="G6" s="331"/>
      <c r="H6" s="331"/>
      <c r="I6" s="331"/>
      <c r="J6" s="331"/>
      <c r="K6" s="331"/>
      <c r="L6" s="331"/>
      <c r="M6" s="331"/>
      <c r="N6" s="331"/>
      <c r="O6" s="331"/>
      <c r="P6" s="331"/>
      <c r="Q6" s="331"/>
      <c r="R6" s="331"/>
      <c r="S6" s="331"/>
      <c r="T6" s="331"/>
      <c r="U6" s="331"/>
      <c r="V6" s="331"/>
    </row>
    <row r="7" spans="1:22" x14ac:dyDescent="0.2">
      <c r="A7" s="252" t="s">
        <v>259</v>
      </c>
      <c r="B7" s="252" t="s">
        <v>3</v>
      </c>
      <c r="C7" s="178"/>
      <c r="D7" s="178"/>
      <c r="E7" s="424">
        <v>268560</v>
      </c>
      <c r="F7" s="424">
        <v>236470</v>
      </c>
      <c r="G7" s="310"/>
      <c r="H7" s="424">
        <v>13440</v>
      </c>
      <c r="I7" s="424">
        <v>5530</v>
      </c>
      <c r="J7" s="424">
        <v>4270</v>
      </c>
      <c r="K7" s="424">
        <v>920</v>
      </c>
      <c r="L7" s="424">
        <v>360</v>
      </c>
      <c r="M7" s="424">
        <v>2370</v>
      </c>
      <c r="N7" s="425"/>
      <c r="O7" s="424">
        <v>17180</v>
      </c>
      <c r="P7" s="424">
        <v>8410</v>
      </c>
      <c r="Q7" s="424">
        <v>4950</v>
      </c>
      <c r="R7" s="424">
        <v>2420</v>
      </c>
      <c r="S7" s="424">
        <v>420</v>
      </c>
      <c r="T7" s="424">
        <v>1000</v>
      </c>
      <c r="U7" s="425"/>
      <c r="V7" s="424">
        <v>1470</v>
      </c>
    </row>
    <row r="8" spans="1:22" x14ac:dyDescent="0.2">
      <c r="A8" s="252" t="s">
        <v>260</v>
      </c>
      <c r="B8" s="252" t="s">
        <v>261</v>
      </c>
      <c r="C8" s="178"/>
      <c r="D8" s="178"/>
      <c r="E8" s="424">
        <v>51760</v>
      </c>
      <c r="F8" s="424">
        <v>39470</v>
      </c>
      <c r="G8" s="310"/>
      <c r="H8" s="424">
        <v>4650</v>
      </c>
      <c r="I8" s="424">
        <v>1700</v>
      </c>
      <c r="J8" s="424">
        <v>1560</v>
      </c>
      <c r="K8" s="424">
        <v>320</v>
      </c>
      <c r="L8" s="424">
        <v>120</v>
      </c>
      <c r="M8" s="424">
        <v>950</v>
      </c>
      <c r="N8" s="425"/>
      <c r="O8" s="424">
        <v>7060</v>
      </c>
      <c r="P8" s="424">
        <v>3810</v>
      </c>
      <c r="Q8" s="424">
        <v>1700</v>
      </c>
      <c r="R8" s="424">
        <v>670</v>
      </c>
      <c r="S8" s="424">
        <v>200</v>
      </c>
      <c r="T8" s="424">
        <v>690</v>
      </c>
      <c r="U8" s="425"/>
      <c r="V8" s="424">
        <v>580</v>
      </c>
    </row>
    <row r="9" spans="1:22" x14ac:dyDescent="0.2">
      <c r="A9" s="252" t="s">
        <v>262</v>
      </c>
      <c r="B9" s="252" t="s">
        <v>263</v>
      </c>
      <c r="C9" s="178"/>
      <c r="D9" s="178"/>
      <c r="E9" s="424">
        <v>216810</v>
      </c>
      <c r="F9" s="424">
        <v>197000</v>
      </c>
      <c r="G9" s="310"/>
      <c r="H9" s="424">
        <v>8800</v>
      </c>
      <c r="I9" s="424">
        <v>3840</v>
      </c>
      <c r="J9" s="424">
        <v>2710</v>
      </c>
      <c r="K9" s="424">
        <v>600</v>
      </c>
      <c r="L9" s="424">
        <v>240</v>
      </c>
      <c r="M9" s="424">
        <v>1420</v>
      </c>
      <c r="N9" s="425"/>
      <c r="O9" s="424">
        <v>10110</v>
      </c>
      <c r="P9" s="424">
        <v>4600</v>
      </c>
      <c r="Q9" s="424">
        <v>3240</v>
      </c>
      <c r="R9" s="424">
        <v>1750</v>
      </c>
      <c r="S9" s="424">
        <v>220</v>
      </c>
      <c r="T9" s="424">
        <v>310</v>
      </c>
      <c r="U9" s="425"/>
      <c r="V9" s="424">
        <v>900</v>
      </c>
    </row>
    <row r="10" spans="1:22" x14ac:dyDescent="0.2">
      <c r="A10" s="252"/>
      <c r="B10" s="252"/>
      <c r="C10" s="184"/>
      <c r="D10" s="184"/>
      <c r="E10" s="424"/>
      <c r="F10" s="424"/>
      <c r="G10" s="311"/>
      <c r="H10" s="426"/>
      <c r="I10" s="426"/>
      <c r="J10" s="426"/>
      <c r="K10" s="426"/>
      <c r="L10" s="426"/>
      <c r="M10" s="426"/>
      <c r="N10" s="311"/>
      <c r="O10" s="426"/>
      <c r="P10" s="426"/>
      <c r="Q10" s="426"/>
      <c r="R10" s="426"/>
      <c r="S10" s="426"/>
      <c r="T10" s="426"/>
      <c r="U10" s="311"/>
      <c r="V10" s="426"/>
    </row>
    <row r="11" spans="1:22" x14ac:dyDescent="0.2">
      <c r="A11" s="253" t="s">
        <v>264</v>
      </c>
      <c r="B11" s="253" t="s">
        <v>265</v>
      </c>
      <c r="C11" s="178"/>
      <c r="D11" s="178"/>
      <c r="E11" s="424">
        <v>14730</v>
      </c>
      <c r="F11" s="427">
        <v>14010</v>
      </c>
      <c r="G11" s="312"/>
      <c r="H11" s="427">
        <v>190</v>
      </c>
      <c r="I11" s="427">
        <v>80</v>
      </c>
      <c r="J11" s="427">
        <v>50</v>
      </c>
      <c r="K11" s="427">
        <v>20</v>
      </c>
      <c r="L11" s="427">
        <v>10</v>
      </c>
      <c r="M11" s="427">
        <v>40</v>
      </c>
      <c r="N11" s="428"/>
      <c r="O11" s="427">
        <v>490</v>
      </c>
      <c r="P11" s="427">
        <v>140</v>
      </c>
      <c r="Q11" s="427">
        <v>220</v>
      </c>
      <c r="R11" s="427">
        <v>110</v>
      </c>
      <c r="S11" s="427">
        <v>10</v>
      </c>
      <c r="T11" s="427">
        <v>10</v>
      </c>
      <c r="U11" s="428"/>
      <c r="V11" s="427">
        <v>40</v>
      </c>
    </row>
    <row r="12" spans="1:22" x14ac:dyDescent="0.2">
      <c r="A12" s="253" t="s">
        <v>266</v>
      </c>
      <c r="B12" s="253" t="s">
        <v>267</v>
      </c>
      <c r="C12" s="178"/>
      <c r="D12" s="178"/>
      <c r="E12" s="424">
        <v>37930</v>
      </c>
      <c r="F12" s="427">
        <v>34110</v>
      </c>
      <c r="G12" s="312"/>
      <c r="H12" s="427">
        <v>1320</v>
      </c>
      <c r="I12" s="427">
        <v>590</v>
      </c>
      <c r="J12" s="427">
        <v>340</v>
      </c>
      <c r="K12" s="427">
        <v>120</v>
      </c>
      <c r="L12" s="427">
        <v>20</v>
      </c>
      <c r="M12" s="427">
        <v>250</v>
      </c>
      <c r="N12" s="428"/>
      <c r="O12" s="427">
        <v>2480</v>
      </c>
      <c r="P12" s="427">
        <v>860</v>
      </c>
      <c r="Q12" s="427">
        <v>1060</v>
      </c>
      <c r="R12" s="427">
        <v>450</v>
      </c>
      <c r="S12" s="427">
        <v>40</v>
      </c>
      <c r="T12" s="427">
        <v>70</v>
      </c>
      <c r="U12" s="428"/>
      <c r="V12" s="427">
        <v>20</v>
      </c>
    </row>
    <row r="13" spans="1:22" x14ac:dyDescent="0.2">
      <c r="A13" s="253" t="s">
        <v>268</v>
      </c>
      <c r="B13" s="253" t="s">
        <v>269</v>
      </c>
      <c r="C13" s="178"/>
      <c r="D13" s="178"/>
      <c r="E13" s="424">
        <v>26800</v>
      </c>
      <c r="F13" s="427">
        <v>24190</v>
      </c>
      <c r="G13" s="312"/>
      <c r="H13" s="427">
        <v>990</v>
      </c>
      <c r="I13" s="427">
        <v>380</v>
      </c>
      <c r="J13" s="427">
        <v>340</v>
      </c>
      <c r="K13" s="427">
        <v>60</v>
      </c>
      <c r="L13" s="427">
        <v>20</v>
      </c>
      <c r="M13" s="427">
        <v>180</v>
      </c>
      <c r="N13" s="428"/>
      <c r="O13" s="427">
        <v>1490</v>
      </c>
      <c r="P13" s="427">
        <v>580</v>
      </c>
      <c r="Q13" s="427">
        <v>400</v>
      </c>
      <c r="R13" s="427">
        <v>420</v>
      </c>
      <c r="S13" s="427">
        <v>40</v>
      </c>
      <c r="T13" s="427">
        <v>50</v>
      </c>
      <c r="U13" s="428"/>
      <c r="V13" s="427">
        <v>140</v>
      </c>
    </row>
    <row r="14" spans="1:22" x14ac:dyDescent="0.2">
      <c r="A14" s="253" t="s">
        <v>270</v>
      </c>
      <c r="B14" s="253" t="s">
        <v>271</v>
      </c>
      <c r="C14" s="184"/>
      <c r="D14" s="184"/>
      <c r="E14" s="424">
        <v>20180</v>
      </c>
      <c r="F14" s="427">
        <v>18060</v>
      </c>
      <c r="G14" s="312"/>
      <c r="H14" s="427">
        <v>960</v>
      </c>
      <c r="I14" s="427">
        <v>470</v>
      </c>
      <c r="J14" s="427">
        <v>300</v>
      </c>
      <c r="K14" s="427">
        <v>50</v>
      </c>
      <c r="L14" s="427">
        <v>20</v>
      </c>
      <c r="M14" s="427">
        <v>130</v>
      </c>
      <c r="N14" s="428"/>
      <c r="O14" s="427">
        <v>1000</v>
      </c>
      <c r="P14" s="427">
        <v>420</v>
      </c>
      <c r="Q14" s="427">
        <v>390</v>
      </c>
      <c r="R14" s="427">
        <v>140</v>
      </c>
      <c r="S14" s="427">
        <v>10</v>
      </c>
      <c r="T14" s="427">
        <v>30</v>
      </c>
      <c r="U14" s="428"/>
      <c r="V14" s="427">
        <v>160</v>
      </c>
    </row>
    <row r="15" spans="1:22" x14ac:dyDescent="0.2">
      <c r="A15" s="253" t="s">
        <v>272</v>
      </c>
      <c r="B15" s="253" t="s">
        <v>273</v>
      </c>
      <c r="C15" s="313"/>
      <c r="D15" s="313"/>
      <c r="E15" s="424">
        <v>25100</v>
      </c>
      <c r="F15" s="427">
        <v>22210</v>
      </c>
      <c r="G15" s="312"/>
      <c r="H15" s="427">
        <v>1130</v>
      </c>
      <c r="I15" s="427">
        <v>500</v>
      </c>
      <c r="J15" s="427">
        <v>300</v>
      </c>
      <c r="K15" s="427">
        <v>100</v>
      </c>
      <c r="L15" s="427">
        <v>20</v>
      </c>
      <c r="M15" s="427">
        <v>200</v>
      </c>
      <c r="N15" s="428"/>
      <c r="O15" s="427">
        <v>1690</v>
      </c>
      <c r="P15" s="427">
        <v>860</v>
      </c>
      <c r="Q15" s="427">
        <v>530</v>
      </c>
      <c r="R15" s="427">
        <v>210</v>
      </c>
      <c r="S15" s="427">
        <v>50</v>
      </c>
      <c r="T15" s="427">
        <v>50</v>
      </c>
      <c r="U15" s="428"/>
      <c r="V15" s="427">
        <v>70</v>
      </c>
    </row>
    <row r="16" spans="1:22" x14ac:dyDescent="0.2">
      <c r="A16" s="253" t="s">
        <v>274</v>
      </c>
      <c r="B16" s="253" t="s">
        <v>275</v>
      </c>
      <c r="C16" s="184"/>
      <c r="D16" s="184"/>
      <c r="E16" s="424">
        <v>26840</v>
      </c>
      <c r="F16" s="427">
        <v>24340</v>
      </c>
      <c r="G16" s="312"/>
      <c r="H16" s="427">
        <v>1490</v>
      </c>
      <c r="I16" s="427">
        <v>670</v>
      </c>
      <c r="J16" s="427">
        <v>500</v>
      </c>
      <c r="K16" s="427">
        <v>90</v>
      </c>
      <c r="L16" s="427">
        <v>40</v>
      </c>
      <c r="M16" s="427">
        <v>200</v>
      </c>
      <c r="N16" s="428"/>
      <c r="O16" s="427">
        <v>920</v>
      </c>
      <c r="P16" s="427">
        <v>550</v>
      </c>
      <c r="Q16" s="427">
        <v>200</v>
      </c>
      <c r="R16" s="427">
        <v>120</v>
      </c>
      <c r="S16" s="427">
        <v>20</v>
      </c>
      <c r="T16" s="427">
        <v>20</v>
      </c>
      <c r="U16" s="428"/>
      <c r="V16" s="427">
        <v>90</v>
      </c>
    </row>
    <row r="17" spans="1:22" x14ac:dyDescent="0.2">
      <c r="A17" s="253" t="s">
        <v>260</v>
      </c>
      <c r="B17" s="253" t="s">
        <v>261</v>
      </c>
      <c r="C17" s="184"/>
      <c r="D17" s="184"/>
      <c r="E17" s="424">
        <v>51760</v>
      </c>
      <c r="F17" s="427">
        <v>39470</v>
      </c>
      <c r="G17" s="312"/>
      <c r="H17" s="427">
        <v>4650</v>
      </c>
      <c r="I17" s="427">
        <v>1700</v>
      </c>
      <c r="J17" s="427">
        <v>1560</v>
      </c>
      <c r="K17" s="427">
        <v>320</v>
      </c>
      <c r="L17" s="427">
        <v>120</v>
      </c>
      <c r="M17" s="427">
        <v>950</v>
      </c>
      <c r="N17" s="428"/>
      <c r="O17" s="427">
        <v>7060</v>
      </c>
      <c r="P17" s="427">
        <v>3810</v>
      </c>
      <c r="Q17" s="427">
        <v>1700</v>
      </c>
      <c r="R17" s="427">
        <v>670</v>
      </c>
      <c r="S17" s="427">
        <v>200</v>
      </c>
      <c r="T17" s="427">
        <v>690</v>
      </c>
      <c r="U17" s="428"/>
      <c r="V17" s="427">
        <v>580</v>
      </c>
    </row>
    <row r="18" spans="1:22" x14ac:dyDescent="0.2">
      <c r="A18" s="253" t="s">
        <v>276</v>
      </c>
      <c r="B18" s="253" t="s">
        <v>277</v>
      </c>
      <c r="C18" s="178"/>
      <c r="D18" s="178"/>
      <c r="E18" s="424">
        <v>37800</v>
      </c>
      <c r="F18" s="427">
        <v>34380</v>
      </c>
      <c r="G18" s="312"/>
      <c r="H18" s="427">
        <v>1740</v>
      </c>
      <c r="I18" s="427">
        <v>700</v>
      </c>
      <c r="J18" s="427">
        <v>580</v>
      </c>
      <c r="K18" s="427">
        <v>120</v>
      </c>
      <c r="L18" s="427">
        <v>70</v>
      </c>
      <c r="M18" s="427">
        <v>280</v>
      </c>
      <c r="N18" s="428"/>
      <c r="O18" s="427">
        <v>1350</v>
      </c>
      <c r="P18" s="427">
        <v>810</v>
      </c>
      <c r="Q18" s="427">
        <v>270</v>
      </c>
      <c r="R18" s="427">
        <v>190</v>
      </c>
      <c r="S18" s="427">
        <v>30</v>
      </c>
      <c r="T18" s="427">
        <v>50</v>
      </c>
      <c r="U18" s="428"/>
      <c r="V18" s="427">
        <v>330</v>
      </c>
    </row>
    <row r="19" spans="1:22" x14ac:dyDescent="0.2">
      <c r="A19" s="253" t="s">
        <v>278</v>
      </c>
      <c r="B19" s="253" t="s">
        <v>279</v>
      </c>
      <c r="C19" s="178"/>
      <c r="D19" s="178"/>
      <c r="E19" s="424">
        <v>27430</v>
      </c>
      <c r="F19" s="427">
        <v>25710</v>
      </c>
      <c r="G19" s="312"/>
      <c r="H19" s="427">
        <v>980</v>
      </c>
      <c r="I19" s="427">
        <v>470</v>
      </c>
      <c r="J19" s="427">
        <v>300</v>
      </c>
      <c r="K19" s="427">
        <v>50</v>
      </c>
      <c r="L19" s="427">
        <v>30</v>
      </c>
      <c r="M19" s="427">
        <v>130</v>
      </c>
      <c r="N19" s="428"/>
      <c r="O19" s="427">
        <v>690</v>
      </c>
      <c r="P19" s="427">
        <v>370</v>
      </c>
      <c r="Q19" s="427">
        <v>180</v>
      </c>
      <c r="R19" s="427">
        <v>110</v>
      </c>
      <c r="S19" s="427">
        <v>20</v>
      </c>
      <c r="T19" s="427">
        <v>20</v>
      </c>
      <c r="U19" s="428"/>
      <c r="V19" s="427">
        <v>40</v>
      </c>
    </row>
    <row r="20" spans="1:22" x14ac:dyDescent="0.2">
      <c r="A20" s="253"/>
      <c r="B20" s="253"/>
      <c r="C20" s="253"/>
      <c r="D20" s="253"/>
      <c r="E20" s="338"/>
      <c r="F20" s="316"/>
      <c r="G20" s="317"/>
      <c r="H20" s="317"/>
      <c r="I20" s="317"/>
      <c r="J20" s="317"/>
      <c r="K20" s="317"/>
      <c r="L20" s="317"/>
      <c r="M20" s="317"/>
      <c r="N20" s="428"/>
      <c r="O20" s="317"/>
      <c r="P20" s="317"/>
      <c r="Q20" s="317"/>
      <c r="R20" s="317"/>
      <c r="S20" s="317"/>
      <c r="T20" s="317"/>
      <c r="U20" s="428"/>
      <c r="V20" s="317"/>
    </row>
    <row r="21" spans="1:22" x14ac:dyDescent="0.2">
      <c r="A21" s="186" t="s">
        <v>280</v>
      </c>
      <c r="B21" s="186" t="s">
        <v>281</v>
      </c>
      <c r="C21" s="186"/>
      <c r="D21" s="186"/>
      <c r="E21" s="426">
        <v>139</v>
      </c>
      <c r="F21" s="429">
        <v>134</v>
      </c>
      <c r="G21" s="430"/>
      <c r="H21" s="429">
        <v>2</v>
      </c>
      <c r="I21" s="429">
        <v>1</v>
      </c>
      <c r="J21" s="429">
        <v>1</v>
      </c>
      <c r="K21" s="429">
        <v>0</v>
      </c>
      <c r="L21" s="429">
        <v>0</v>
      </c>
      <c r="M21" s="429">
        <v>0</v>
      </c>
      <c r="N21" s="428"/>
      <c r="O21" s="429">
        <v>3</v>
      </c>
      <c r="P21" s="429">
        <v>2</v>
      </c>
      <c r="Q21" s="429">
        <v>1</v>
      </c>
      <c r="R21" s="429">
        <v>0</v>
      </c>
      <c r="S21" s="429">
        <v>0</v>
      </c>
      <c r="T21" s="429">
        <v>0</v>
      </c>
      <c r="U21" s="428"/>
      <c r="V21" s="429">
        <v>0</v>
      </c>
    </row>
    <row r="22" spans="1:22" s="204" customFormat="1" x14ac:dyDescent="0.2">
      <c r="A22" s="198" t="s">
        <v>282</v>
      </c>
      <c r="B22" s="198" t="s">
        <v>283</v>
      </c>
      <c r="C22" s="186"/>
      <c r="D22" s="186"/>
      <c r="E22" s="431" t="s">
        <v>284</v>
      </c>
      <c r="F22" s="432" t="s">
        <v>284</v>
      </c>
      <c r="G22" s="433"/>
      <c r="H22" s="432" t="s">
        <v>284</v>
      </c>
      <c r="I22" s="432" t="s">
        <v>284</v>
      </c>
      <c r="J22" s="432" t="s">
        <v>284</v>
      </c>
      <c r="K22" s="432" t="s">
        <v>284</v>
      </c>
      <c r="L22" s="432" t="s">
        <v>284</v>
      </c>
      <c r="M22" s="432" t="s">
        <v>284</v>
      </c>
      <c r="N22" s="434"/>
      <c r="O22" s="432" t="s">
        <v>284</v>
      </c>
      <c r="P22" s="432" t="s">
        <v>284</v>
      </c>
      <c r="Q22" s="432" t="s">
        <v>284</v>
      </c>
      <c r="R22" s="432" t="s">
        <v>284</v>
      </c>
      <c r="S22" s="432" t="s">
        <v>284</v>
      </c>
      <c r="T22" s="432" t="s">
        <v>284</v>
      </c>
      <c r="U22" s="434"/>
      <c r="V22" s="432" t="s">
        <v>284</v>
      </c>
    </row>
    <row r="23" spans="1:22" x14ac:dyDescent="0.2">
      <c r="A23" s="186" t="s">
        <v>285</v>
      </c>
      <c r="B23" s="186" t="s">
        <v>286</v>
      </c>
      <c r="C23" s="186"/>
      <c r="D23" s="186"/>
      <c r="E23" s="426">
        <v>397</v>
      </c>
      <c r="F23" s="429">
        <v>388</v>
      </c>
      <c r="G23" s="430"/>
      <c r="H23" s="429">
        <v>4</v>
      </c>
      <c r="I23" s="429">
        <v>2</v>
      </c>
      <c r="J23" s="429">
        <v>1</v>
      </c>
      <c r="K23" s="429">
        <v>1</v>
      </c>
      <c r="L23" s="429">
        <v>0</v>
      </c>
      <c r="M23" s="429">
        <v>0</v>
      </c>
      <c r="N23" s="428"/>
      <c r="O23" s="429">
        <v>5</v>
      </c>
      <c r="P23" s="429">
        <v>4</v>
      </c>
      <c r="Q23" s="429">
        <v>0</v>
      </c>
      <c r="R23" s="429">
        <v>0</v>
      </c>
      <c r="S23" s="429">
        <v>0</v>
      </c>
      <c r="T23" s="429">
        <v>1</v>
      </c>
      <c r="U23" s="428"/>
      <c r="V23" s="429">
        <v>0</v>
      </c>
    </row>
    <row r="24" spans="1:22" x14ac:dyDescent="0.2">
      <c r="A24" s="186" t="s">
        <v>287</v>
      </c>
      <c r="B24" s="186" t="s">
        <v>288</v>
      </c>
      <c r="C24" s="186"/>
      <c r="D24" s="186"/>
      <c r="E24" s="426">
        <v>578</v>
      </c>
      <c r="F24" s="429">
        <v>546</v>
      </c>
      <c r="G24" s="430"/>
      <c r="H24" s="429">
        <v>28</v>
      </c>
      <c r="I24" s="429">
        <v>11</v>
      </c>
      <c r="J24" s="429">
        <v>11</v>
      </c>
      <c r="K24" s="429">
        <v>3</v>
      </c>
      <c r="L24" s="429">
        <v>1</v>
      </c>
      <c r="M24" s="429">
        <v>2</v>
      </c>
      <c r="N24" s="428"/>
      <c r="O24" s="429">
        <v>4</v>
      </c>
      <c r="P24" s="429">
        <v>1</v>
      </c>
      <c r="Q24" s="429">
        <v>1</v>
      </c>
      <c r="R24" s="429">
        <v>1</v>
      </c>
      <c r="S24" s="429">
        <v>1</v>
      </c>
      <c r="T24" s="429">
        <v>0</v>
      </c>
      <c r="U24" s="428"/>
      <c r="V24" s="429">
        <v>0</v>
      </c>
    </row>
    <row r="25" spans="1:22" x14ac:dyDescent="0.2">
      <c r="A25" s="186" t="s">
        <v>289</v>
      </c>
      <c r="B25" s="186" t="s">
        <v>290</v>
      </c>
      <c r="C25" s="186"/>
      <c r="D25" s="186"/>
      <c r="E25" s="426">
        <v>348</v>
      </c>
      <c r="F25" s="429">
        <v>337</v>
      </c>
      <c r="G25" s="430"/>
      <c r="H25" s="429">
        <v>4</v>
      </c>
      <c r="I25" s="429">
        <v>0</v>
      </c>
      <c r="J25" s="429">
        <v>3</v>
      </c>
      <c r="K25" s="429">
        <v>1</v>
      </c>
      <c r="L25" s="429">
        <v>0</v>
      </c>
      <c r="M25" s="429">
        <v>0</v>
      </c>
      <c r="N25" s="428"/>
      <c r="O25" s="429">
        <v>7</v>
      </c>
      <c r="P25" s="429">
        <v>7</v>
      </c>
      <c r="Q25" s="429">
        <v>0</v>
      </c>
      <c r="R25" s="429">
        <v>0</v>
      </c>
      <c r="S25" s="429">
        <v>0</v>
      </c>
      <c r="T25" s="429">
        <v>0</v>
      </c>
      <c r="U25" s="428"/>
      <c r="V25" s="429">
        <v>0</v>
      </c>
    </row>
    <row r="26" spans="1:22" x14ac:dyDescent="0.2">
      <c r="A26" s="186" t="s">
        <v>291</v>
      </c>
      <c r="B26" s="186" t="s">
        <v>292</v>
      </c>
      <c r="C26" s="186"/>
      <c r="D26" s="186"/>
      <c r="E26" s="426">
        <v>562</v>
      </c>
      <c r="F26" s="429">
        <v>514</v>
      </c>
      <c r="G26" s="430"/>
      <c r="H26" s="429">
        <v>23</v>
      </c>
      <c r="I26" s="429">
        <v>6</v>
      </c>
      <c r="J26" s="429">
        <v>9</v>
      </c>
      <c r="K26" s="429">
        <v>1</v>
      </c>
      <c r="L26" s="429">
        <v>2</v>
      </c>
      <c r="M26" s="429">
        <v>5</v>
      </c>
      <c r="N26" s="428"/>
      <c r="O26" s="429">
        <v>25</v>
      </c>
      <c r="P26" s="429">
        <v>12</v>
      </c>
      <c r="Q26" s="429">
        <v>1</v>
      </c>
      <c r="R26" s="429">
        <v>11</v>
      </c>
      <c r="S26" s="429">
        <v>0</v>
      </c>
      <c r="T26" s="429">
        <v>1</v>
      </c>
      <c r="U26" s="428"/>
      <c r="V26" s="429">
        <v>0</v>
      </c>
    </row>
    <row r="27" spans="1:22" x14ac:dyDescent="0.2">
      <c r="A27" s="186" t="s">
        <v>293</v>
      </c>
      <c r="B27" s="186" t="s">
        <v>294</v>
      </c>
      <c r="C27" s="186"/>
      <c r="D27" s="186"/>
      <c r="E27" s="426">
        <v>317</v>
      </c>
      <c r="F27" s="429">
        <v>307</v>
      </c>
      <c r="G27" s="430"/>
      <c r="H27" s="429">
        <v>8</v>
      </c>
      <c r="I27" s="429">
        <v>3</v>
      </c>
      <c r="J27" s="429">
        <v>4</v>
      </c>
      <c r="K27" s="429">
        <v>0</v>
      </c>
      <c r="L27" s="429">
        <v>1</v>
      </c>
      <c r="M27" s="429">
        <v>0</v>
      </c>
      <c r="N27" s="428"/>
      <c r="O27" s="429">
        <v>2</v>
      </c>
      <c r="P27" s="429">
        <v>1</v>
      </c>
      <c r="Q27" s="429">
        <v>1</v>
      </c>
      <c r="R27" s="429">
        <v>0</v>
      </c>
      <c r="S27" s="429">
        <v>0</v>
      </c>
      <c r="T27" s="429">
        <v>0</v>
      </c>
      <c r="U27" s="428"/>
      <c r="V27" s="429">
        <v>0</v>
      </c>
    </row>
    <row r="28" spans="1:22" x14ac:dyDescent="0.2">
      <c r="A28" s="186" t="s">
        <v>295</v>
      </c>
      <c r="B28" s="186" t="s">
        <v>296</v>
      </c>
      <c r="C28" s="186"/>
      <c r="D28" s="186"/>
      <c r="E28" s="426">
        <v>1407</v>
      </c>
      <c r="F28" s="429">
        <v>1030</v>
      </c>
      <c r="G28" s="430"/>
      <c r="H28" s="429">
        <v>114</v>
      </c>
      <c r="I28" s="429">
        <v>31</v>
      </c>
      <c r="J28" s="429">
        <v>35</v>
      </c>
      <c r="K28" s="429">
        <v>10</v>
      </c>
      <c r="L28" s="429">
        <v>3</v>
      </c>
      <c r="M28" s="429">
        <v>35</v>
      </c>
      <c r="N28" s="428"/>
      <c r="O28" s="429">
        <v>242</v>
      </c>
      <c r="P28" s="429">
        <v>98</v>
      </c>
      <c r="Q28" s="429">
        <v>102</v>
      </c>
      <c r="R28" s="429">
        <v>30</v>
      </c>
      <c r="S28" s="429">
        <v>9</v>
      </c>
      <c r="T28" s="429">
        <v>3</v>
      </c>
      <c r="U28" s="428"/>
      <c r="V28" s="429">
        <v>21</v>
      </c>
    </row>
    <row r="29" spans="1:22" x14ac:dyDescent="0.2">
      <c r="A29" s="186" t="s">
        <v>297</v>
      </c>
      <c r="B29" s="186" t="s">
        <v>298</v>
      </c>
      <c r="C29" s="186"/>
      <c r="D29" s="186"/>
      <c r="E29" s="426">
        <v>2030</v>
      </c>
      <c r="F29" s="429">
        <v>1466</v>
      </c>
      <c r="G29" s="430"/>
      <c r="H29" s="429">
        <v>248</v>
      </c>
      <c r="I29" s="429">
        <v>90</v>
      </c>
      <c r="J29" s="429">
        <v>117</v>
      </c>
      <c r="K29" s="429">
        <v>11</v>
      </c>
      <c r="L29" s="429">
        <v>8</v>
      </c>
      <c r="M29" s="429">
        <v>22</v>
      </c>
      <c r="N29" s="428"/>
      <c r="O29" s="429">
        <v>290</v>
      </c>
      <c r="P29" s="429">
        <v>177</v>
      </c>
      <c r="Q29" s="429">
        <v>54</v>
      </c>
      <c r="R29" s="429">
        <v>36</v>
      </c>
      <c r="S29" s="429">
        <v>11</v>
      </c>
      <c r="T29" s="429">
        <v>12</v>
      </c>
      <c r="U29" s="428"/>
      <c r="V29" s="429">
        <v>26</v>
      </c>
    </row>
    <row r="30" spans="1:22" x14ac:dyDescent="0.2">
      <c r="A30" s="186" t="s">
        <v>299</v>
      </c>
      <c r="B30" s="186" t="s">
        <v>300</v>
      </c>
      <c r="C30" s="186"/>
      <c r="D30" s="186"/>
      <c r="E30" s="426">
        <v>781</v>
      </c>
      <c r="F30" s="429">
        <v>733</v>
      </c>
      <c r="G30" s="430"/>
      <c r="H30" s="429">
        <v>14</v>
      </c>
      <c r="I30" s="429">
        <v>9</v>
      </c>
      <c r="J30" s="429">
        <v>2</v>
      </c>
      <c r="K30" s="429">
        <v>1</v>
      </c>
      <c r="L30" s="429">
        <v>1</v>
      </c>
      <c r="M30" s="429">
        <v>1</v>
      </c>
      <c r="N30" s="428"/>
      <c r="O30" s="429">
        <v>34</v>
      </c>
      <c r="P30" s="429">
        <v>15</v>
      </c>
      <c r="Q30" s="429">
        <v>13</v>
      </c>
      <c r="R30" s="429">
        <v>3</v>
      </c>
      <c r="S30" s="429">
        <v>0</v>
      </c>
      <c r="T30" s="429">
        <v>3</v>
      </c>
      <c r="U30" s="428"/>
      <c r="V30" s="429">
        <v>0</v>
      </c>
    </row>
    <row r="31" spans="1:22" x14ac:dyDescent="0.2">
      <c r="A31" s="186" t="s">
        <v>301</v>
      </c>
      <c r="B31" s="186" t="s">
        <v>302</v>
      </c>
      <c r="C31" s="186"/>
      <c r="D31" s="186"/>
      <c r="E31" s="426">
        <v>287</v>
      </c>
      <c r="F31" s="429">
        <v>286</v>
      </c>
      <c r="G31" s="430"/>
      <c r="H31" s="429">
        <v>1</v>
      </c>
      <c r="I31" s="429">
        <v>0</v>
      </c>
      <c r="J31" s="429">
        <v>0</v>
      </c>
      <c r="K31" s="429">
        <v>0</v>
      </c>
      <c r="L31" s="429">
        <v>0</v>
      </c>
      <c r="M31" s="429">
        <v>1</v>
      </c>
      <c r="N31" s="428"/>
      <c r="O31" s="429">
        <v>0</v>
      </c>
      <c r="P31" s="429">
        <v>0</v>
      </c>
      <c r="Q31" s="429">
        <v>0</v>
      </c>
      <c r="R31" s="429">
        <v>0</v>
      </c>
      <c r="S31" s="429">
        <v>0</v>
      </c>
      <c r="T31" s="429">
        <v>0</v>
      </c>
      <c r="U31" s="428"/>
      <c r="V31" s="429">
        <v>0</v>
      </c>
    </row>
    <row r="32" spans="1:22" x14ac:dyDescent="0.2">
      <c r="A32" s="186" t="s">
        <v>303</v>
      </c>
      <c r="B32" s="186" t="s">
        <v>304</v>
      </c>
      <c r="C32" s="186"/>
      <c r="D32" s="186"/>
      <c r="E32" s="426">
        <v>652</v>
      </c>
      <c r="F32" s="429">
        <v>629</v>
      </c>
      <c r="G32" s="430"/>
      <c r="H32" s="429">
        <v>6</v>
      </c>
      <c r="I32" s="429">
        <v>3</v>
      </c>
      <c r="J32" s="429">
        <v>2</v>
      </c>
      <c r="K32" s="429">
        <v>1</v>
      </c>
      <c r="L32" s="429">
        <v>0</v>
      </c>
      <c r="M32" s="429">
        <v>0</v>
      </c>
      <c r="N32" s="428"/>
      <c r="O32" s="429">
        <v>15</v>
      </c>
      <c r="P32" s="429">
        <v>8</v>
      </c>
      <c r="Q32" s="429">
        <v>5</v>
      </c>
      <c r="R32" s="429">
        <v>2</v>
      </c>
      <c r="S32" s="429">
        <v>0</v>
      </c>
      <c r="T32" s="429">
        <v>0</v>
      </c>
      <c r="U32" s="428"/>
      <c r="V32" s="429">
        <v>2</v>
      </c>
    </row>
    <row r="33" spans="1:22" x14ac:dyDescent="0.2">
      <c r="A33" s="186" t="s">
        <v>305</v>
      </c>
      <c r="B33" s="186" t="s">
        <v>306</v>
      </c>
      <c r="C33" s="186"/>
      <c r="D33" s="186"/>
      <c r="E33" s="426">
        <v>387</v>
      </c>
      <c r="F33" s="429">
        <v>360</v>
      </c>
      <c r="G33" s="430"/>
      <c r="H33" s="429">
        <v>18</v>
      </c>
      <c r="I33" s="429">
        <v>12</v>
      </c>
      <c r="J33" s="429">
        <v>1</v>
      </c>
      <c r="K33" s="429">
        <v>1</v>
      </c>
      <c r="L33" s="429">
        <v>1</v>
      </c>
      <c r="M33" s="429">
        <v>3</v>
      </c>
      <c r="N33" s="428"/>
      <c r="O33" s="429">
        <v>8</v>
      </c>
      <c r="P33" s="429">
        <v>6</v>
      </c>
      <c r="Q33" s="429">
        <v>0</v>
      </c>
      <c r="R33" s="429">
        <v>2</v>
      </c>
      <c r="S33" s="429">
        <v>0</v>
      </c>
      <c r="T33" s="429">
        <v>0</v>
      </c>
      <c r="U33" s="428"/>
      <c r="V33" s="429">
        <v>1</v>
      </c>
    </row>
    <row r="34" spans="1:22" x14ac:dyDescent="0.2">
      <c r="A34" s="186" t="s">
        <v>307</v>
      </c>
      <c r="B34" s="186" t="s">
        <v>308</v>
      </c>
      <c r="C34" s="186"/>
      <c r="D34" s="186"/>
      <c r="E34" s="426">
        <v>230</v>
      </c>
      <c r="F34" s="429">
        <v>224</v>
      </c>
      <c r="G34" s="430"/>
      <c r="H34" s="429">
        <v>4</v>
      </c>
      <c r="I34" s="429">
        <v>1</v>
      </c>
      <c r="J34" s="429">
        <v>2</v>
      </c>
      <c r="K34" s="429">
        <v>1</v>
      </c>
      <c r="L34" s="429">
        <v>0</v>
      </c>
      <c r="M34" s="429">
        <v>0</v>
      </c>
      <c r="N34" s="428"/>
      <c r="O34" s="429">
        <v>2</v>
      </c>
      <c r="P34" s="429">
        <v>1</v>
      </c>
      <c r="Q34" s="429">
        <v>1</v>
      </c>
      <c r="R34" s="429">
        <v>0</v>
      </c>
      <c r="S34" s="429">
        <v>0</v>
      </c>
      <c r="T34" s="429">
        <v>0</v>
      </c>
      <c r="U34" s="428"/>
      <c r="V34" s="429">
        <v>0</v>
      </c>
    </row>
    <row r="35" spans="1:22" x14ac:dyDescent="0.2">
      <c r="A35" s="186" t="s">
        <v>309</v>
      </c>
      <c r="B35" s="186" t="s">
        <v>310</v>
      </c>
      <c r="C35" s="186"/>
      <c r="D35" s="186"/>
      <c r="E35" s="426">
        <v>398</v>
      </c>
      <c r="F35" s="429">
        <v>368</v>
      </c>
      <c r="G35" s="430"/>
      <c r="H35" s="429">
        <v>21</v>
      </c>
      <c r="I35" s="429">
        <v>12</v>
      </c>
      <c r="J35" s="429">
        <v>6</v>
      </c>
      <c r="K35" s="429">
        <v>2</v>
      </c>
      <c r="L35" s="429">
        <v>0</v>
      </c>
      <c r="M35" s="429">
        <v>1</v>
      </c>
      <c r="N35" s="428"/>
      <c r="O35" s="429">
        <v>7</v>
      </c>
      <c r="P35" s="429">
        <v>4</v>
      </c>
      <c r="Q35" s="429">
        <v>1</v>
      </c>
      <c r="R35" s="429">
        <v>2</v>
      </c>
      <c r="S35" s="429">
        <v>0</v>
      </c>
      <c r="T35" s="429">
        <v>0</v>
      </c>
      <c r="U35" s="428"/>
      <c r="V35" s="429">
        <v>2</v>
      </c>
    </row>
    <row r="36" spans="1:22" x14ac:dyDescent="0.2">
      <c r="A36" s="186" t="s">
        <v>311</v>
      </c>
      <c r="B36" s="186" t="s">
        <v>312</v>
      </c>
      <c r="C36" s="186"/>
      <c r="D36" s="186"/>
      <c r="E36" s="426">
        <v>1077</v>
      </c>
      <c r="F36" s="429">
        <v>884</v>
      </c>
      <c r="G36" s="430"/>
      <c r="H36" s="429">
        <v>131</v>
      </c>
      <c r="I36" s="429">
        <v>52</v>
      </c>
      <c r="J36" s="429">
        <v>43</v>
      </c>
      <c r="K36" s="429">
        <v>11</v>
      </c>
      <c r="L36" s="429">
        <v>3</v>
      </c>
      <c r="M36" s="429">
        <v>22</v>
      </c>
      <c r="N36" s="428"/>
      <c r="O36" s="429">
        <v>54</v>
      </c>
      <c r="P36" s="429">
        <v>38</v>
      </c>
      <c r="Q36" s="429">
        <v>14</v>
      </c>
      <c r="R36" s="429">
        <v>1</v>
      </c>
      <c r="S36" s="429">
        <v>1</v>
      </c>
      <c r="T36" s="429">
        <v>0</v>
      </c>
      <c r="U36" s="428"/>
      <c r="V36" s="429">
        <v>8</v>
      </c>
    </row>
    <row r="37" spans="1:22" x14ac:dyDescent="0.2">
      <c r="A37" s="186" t="s">
        <v>313</v>
      </c>
      <c r="B37" s="186" t="s">
        <v>314</v>
      </c>
      <c r="C37" s="186"/>
      <c r="D37" s="186"/>
      <c r="E37" s="426">
        <v>786</v>
      </c>
      <c r="F37" s="429">
        <v>670</v>
      </c>
      <c r="G37" s="430"/>
      <c r="H37" s="429">
        <v>27</v>
      </c>
      <c r="I37" s="429">
        <v>9</v>
      </c>
      <c r="J37" s="429">
        <v>9</v>
      </c>
      <c r="K37" s="429">
        <v>5</v>
      </c>
      <c r="L37" s="429">
        <v>0</v>
      </c>
      <c r="M37" s="429">
        <v>4</v>
      </c>
      <c r="N37" s="428"/>
      <c r="O37" s="429">
        <v>89</v>
      </c>
      <c r="P37" s="429">
        <v>31</v>
      </c>
      <c r="Q37" s="429">
        <v>44</v>
      </c>
      <c r="R37" s="429">
        <v>10</v>
      </c>
      <c r="S37" s="429">
        <v>0</v>
      </c>
      <c r="T37" s="429">
        <v>4</v>
      </c>
      <c r="U37" s="428"/>
      <c r="V37" s="429">
        <v>0</v>
      </c>
    </row>
    <row r="38" spans="1:22" s="35" customFormat="1" x14ac:dyDescent="0.2">
      <c r="A38" s="186" t="s">
        <v>315</v>
      </c>
      <c r="B38" s="186" t="s">
        <v>316</v>
      </c>
      <c r="C38" s="186"/>
      <c r="D38" s="186"/>
      <c r="E38" s="426">
        <v>4784</v>
      </c>
      <c r="F38" s="429">
        <v>3654</v>
      </c>
      <c r="G38" s="430"/>
      <c r="H38" s="429">
        <v>345</v>
      </c>
      <c r="I38" s="429">
        <v>146</v>
      </c>
      <c r="J38" s="429">
        <v>72</v>
      </c>
      <c r="K38" s="429">
        <v>25</v>
      </c>
      <c r="L38" s="429">
        <v>9</v>
      </c>
      <c r="M38" s="429">
        <v>93</v>
      </c>
      <c r="N38" s="428"/>
      <c r="O38" s="429">
        <v>775</v>
      </c>
      <c r="P38" s="429">
        <v>407</v>
      </c>
      <c r="Q38" s="429">
        <v>224</v>
      </c>
      <c r="R38" s="429">
        <v>102</v>
      </c>
      <c r="S38" s="429">
        <v>24</v>
      </c>
      <c r="T38" s="429">
        <v>18</v>
      </c>
      <c r="U38" s="428"/>
      <c r="V38" s="429">
        <v>10</v>
      </c>
    </row>
    <row r="39" spans="1:22" x14ac:dyDescent="0.2">
      <c r="A39" s="186" t="s">
        <v>317</v>
      </c>
      <c r="B39" s="186" t="s">
        <v>318</v>
      </c>
      <c r="C39" s="186"/>
      <c r="D39" s="186"/>
      <c r="E39" s="426">
        <v>354</v>
      </c>
      <c r="F39" s="429">
        <v>344</v>
      </c>
      <c r="G39" s="430"/>
      <c r="H39" s="429">
        <v>3</v>
      </c>
      <c r="I39" s="429">
        <v>2</v>
      </c>
      <c r="J39" s="429">
        <v>0</v>
      </c>
      <c r="K39" s="429">
        <v>0</v>
      </c>
      <c r="L39" s="429">
        <v>0</v>
      </c>
      <c r="M39" s="429">
        <v>1</v>
      </c>
      <c r="N39" s="428"/>
      <c r="O39" s="429">
        <v>7</v>
      </c>
      <c r="P39" s="429">
        <v>4</v>
      </c>
      <c r="Q39" s="429">
        <v>2</v>
      </c>
      <c r="R39" s="429">
        <v>1</v>
      </c>
      <c r="S39" s="429">
        <v>0</v>
      </c>
      <c r="T39" s="429">
        <v>0</v>
      </c>
      <c r="U39" s="428"/>
      <c r="V39" s="429">
        <v>0</v>
      </c>
    </row>
    <row r="40" spans="1:22" x14ac:dyDescent="0.2">
      <c r="A40" s="186" t="s">
        <v>319</v>
      </c>
      <c r="B40" s="186" t="s">
        <v>320</v>
      </c>
      <c r="C40" s="186"/>
      <c r="D40" s="186"/>
      <c r="E40" s="426">
        <v>885</v>
      </c>
      <c r="F40" s="429">
        <v>818</v>
      </c>
      <c r="G40" s="430"/>
      <c r="H40" s="429">
        <v>15</v>
      </c>
      <c r="I40" s="429">
        <v>2</v>
      </c>
      <c r="J40" s="429">
        <v>9</v>
      </c>
      <c r="K40" s="429">
        <v>2</v>
      </c>
      <c r="L40" s="429">
        <v>1</v>
      </c>
      <c r="M40" s="429">
        <v>1</v>
      </c>
      <c r="N40" s="428"/>
      <c r="O40" s="429">
        <v>52</v>
      </c>
      <c r="P40" s="429">
        <v>15</v>
      </c>
      <c r="Q40" s="429">
        <v>19</v>
      </c>
      <c r="R40" s="429">
        <v>11</v>
      </c>
      <c r="S40" s="429">
        <v>1</v>
      </c>
      <c r="T40" s="429">
        <v>6</v>
      </c>
      <c r="U40" s="428"/>
      <c r="V40" s="429">
        <v>0</v>
      </c>
    </row>
    <row r="41" spans="1:22" x14ac:dyDescent="0.2">
      <c r="A41" s="186" t="s">
        <v>321</v>
      </c>
      <c r="B41" s="186" t="s">
        <v>322</v>
      </c>
      <c r="C41" s="186"/>
      <c r="D41" s="186"/>
      <c r="E41" s="426">
        <v>1105</v>
      </c>
      <c r="F41" s="429">
        <v>1080</v>
      </c>
      <c r="G41" s="430"/>
      <c r="H41" s="429">
        <v>16</v>
      </c>
      <c r="I41" s="429">
        <v>4</v>
      </c>
      <c r="J41" s="429">
        <v>5</v>
      </c>
      <c r="K41" s="429">
        <v>4</v>
      </c>
      <c r="L41" s="429">
        <v>0</v>
      </c>
      <c r="M41" s="429">
        <v>3</v>
      </c>
      <c r="N41" s="428"/>
      <c r="O41" s="429">
        <v>8</v>
      </c>
      <c r="P41" s="429">
        <v>7</v>
      </c>
      <c r="Q41" s="429">
        <v>1</v>
      </c>
      <c r="R41" s="429">
        <v>0</v>
      </c>
      <c r="S41" s="429">
        <v>0</v>
      </c>
      <c r="T41" s="429">
        <v>0</v>
      </c>
      <c r="U41" s="428"/>
      <c r="V41" s="429">
        <v>1</v>
      </c>
    </row>
    <row r="42" spans="1:22" x14ac:dyDescent="0.2">
      <c r="A42" s="186" t="s">
        <v>323</v>
      </c>
      <c r="B42" s="186" t="s">
        <v>324</v>
      </c>
      <c r="C42" s="186"/>
      <c r="D42" s="186"/>
      <c r="E42" s="426">
        <v>98</v>
      </c>
      <c r="F42" s="429">
        <v>96</v>
      </c>
      <c r="G42" s="430"/>
      <c r="H42" s="429">
        <v>2</v>
      </c>
      <c r="I42" s="429">
        <v>2</v>
      </c>
      <c r="J42" s="429">
        <v>0</v>
      </c>
      <c r="K42" s="429">
        <v>0</v>
      </c>
      <c r="L42" s="429">
        <v>0</v>
      </c>
      <c r="M42" s="429">
        <v>0</v>
      </c>
      <c r="N42" s="428"/>
      <c r="O42" s="429">
        <v>0</v>
      </c>
      <c r="P42" s="429">
        <v>0</v>
      </c>
      <c r="Q42" s="429">
        <v>0</v>
      </c>
      <c r="R42" s="429">
        <v>0</v>
      </c>
      <c r="S42" s="429">
        <v>0</v>
      </c>
      <c r="T42" s="429">
        <v>0</v>
      </c>
      <c r="U42" s="428"/>
      <c r="V42" s="429">
        <v>0</v>
      </c>
    </row>
    <row r="43" spans="1:22" x14ac:dyDescent="0.2">
      <c r="A43" s="186" t="s">
        <v>325</v>
      </c>
      <c r="B43" s="186" t="s">
        <v>326</v>
      </c>
      <c r="C43" s="186"/>
      <c r="D43" s="186"/>
      <c r="E43" s="426">
        <v>1484</v>
      </c>
      <c r="F43" s="429">
        <v>1256</v>
      </c>
      <c r="G43" s="430"/>
      <c r="H43" s="429">
        <v>52</v>
      </c>
      <c r="I43" s="429">
        <v>14</v>
      </c>
      <c r="J43" s="429">
        <v>12</v>
      </c>
      <c r="K43" s="429">
        <v>5</v>
      </c>
      <c r="L43" s="429">
        <v>1</v>
      </c>
      <c r="M43" s="429">
        <v>20</v>
      </c>
      <c r="N43" s="428"/>
      <c r="O43" s="429">
        <v>176</v>
      </c>
      <c r="P43" s="429">
        <v>70</v>
      </c>
      <c r="Q43" s="429">
        <v>80</v>
      </c>
      <c r="R43" s="429">
        <v>12</v>
      </c>
      <c r="S43" s="429">
        <v>7</v>
      </c>
      <c r="T43" s="429">
        <v>7</v>
      </c>
      <c r="U43" s="428"/>
      <c r="V43" s="429">
        <v>0</v>
      </c>
    </row>
    <row r="44" spans="1:22" x14ac:dyDescent="0.2">
      <c r="A44" s="186" t="s">
        <v>327</v>
      </c>
      <c r="B44" s="186" t="s">
        <v>328</v>
      </c>
      <c r="C44" s="186"/>
      <c r="D44" s="186"/>
      <c r="E44" s="426">
        <v>198</v>
      </c>
      <c r="F44" s="429">
        <v>168</v>
      </c>
      <c r="G44" s="430"/>
      <c r="H44" s="429">
        <v>29</v>
      </c>
      <c r="I44" s="429">
        <v>20</v>
      </c>
      <c r="J44" s="429">
        <v>8</v>
      </c>
      <c r="K44" s="429">
        <v>1</v>
      </c>
      <c r="L44" s="429">
        <v>0</v>
      </c>
      <c r="M44" s="429">
        <v>0</v>
      </c>
      <c r="N44" s="428"/>
      <c r="O44" s="429">
        <v>1</v>
      </c>
      <c r="P44" s="429">
        <v>1</v>
      </c>
      <c r="Q44" s="429">
        <v>0</v>
      </c>
      <c r="R44" s="429">
        <v>0</v>
      </c>
      <c r="S44" s="429">
        <v>0</v>
      </c>
      <c r="T44" s="429">
        <v>0</v>
      </c>
      <c r="U44" s="428"/>
      <c r="V44" s="429">
        <v>0</v>
      </c>
    </row>
    <row r="45" spans="1:22" x14ac:dyDescent="0.2">
      <c r="A45" s="186" t="s">
        <v>329</v>
      </c>
      <c r="B45" s="186" t="s">
        <v>330</v>
      </c>
      <c r="C45" s="186"/>
      <c r="D45" s="186"/>
      <c r="E45" s="426">
        <v>2093</v>
      </c>
      <c r="F45" s="429">
        <v>1951</v>
      </c>
      <c r="G45" s="430"/>
      <c r="H45" s="429">
        <v>88</v>
      </c>
      <c r="I45" s="429">
        <v>29</v>
      </c>
      <c r="J45" s="429">
        <v>32</v>
      </c>
      <c r="K45" s="429">
        <v>7</v>
      </c>
      <c r="L45" s="429">
        <v>1</v>
      </c>
      <c r="M45" s="429">
        <v>19</v>
      </c>
      <c r="N45" s="428"/>
      <c r="O45" s="429">
        <v>51</v>
      </c>
      <c r="P45" s="429">
        <v>22</v>
      </c>
      <c r="Q45" s="429">
        <v>13</v>
      </c>
      <c r="R45" s="429">
        <v>6</v>
      </c>
      <c r="S45" s="429">
        <v>4</v>
      </c>
      <c r="T45" s="429">
        <v>6</v>
      </c>
      <c r="U45" s="428"/>
      <c r="V45" s="429">
        <v>3</v>
      </c>
    </row>
    <row r="46" spans="1:22" x14ac:dyDescent="0.2">
      <c r="A46" s="186" t="s">
        <v>331</v>
      </c>
      <c r="B46" s="186" t="s">
        <v>332</v>
      </c>
      <c r="C46" s="186"/>
      <c r="D46" s="186"/>
      <c r="E46" s="426">
        <v>740</v>
      </c>
      <c r="F46" s="429">
        <v>659</v>
      </c>
      <c r="G46" s="430"/>
      <c r="H46" s="429">
        <v>49</v>
      </c>
      <c r="I46" s="429">
        <v>18</v>
      </c>
      <c r="J46" s="429">
        <v>12</v>
      </c>
      <c r="K46" s="429">
        <v>5</v>
      </c>
      <c r="L46" s="429">
        <v>4</v>
      </c>
      <c r="M46" s="429">
        <v>10</v>
      </c>
      <c r="N46" s="428"/>
      <c r="O46" s="429">
        <v>31</v>
      </c>
      <c r="P46" s="429">
        <v>20</v>
      </c>
      <c r="Q46" s="429">
        <v>5</v>
      </c>
      <c r="R46" s="429">
        <v>2</v>
      </c>
      <c r="S46" s="429">
        <v>3</v>
      </c>
      <c r="T46" s="429">
        <v>1</v>
      </c>
      <c r="U46" s="428"/>
      <c r="V46" s="429">
        <v>1</v>
      </c>
    </row>
    <row r="47" spans="1:22" x14ac:dyDescent="0.2">
      <c r="A47" s="186" t="s">
        <v>333</v>
      </c>
      <c r="B47" s="186" t="s">
        <v>334</v>
      </c>
      <c r="C47" s="186"/>
      <c r="D47" s="186"/>
      <c r="E47" s="426">
        <v>2502</v>
      </c>
      <c r="F47" s="429">
        <v>2136</v>
      </c>
      <c r="G47" s="430"/>
      <c r="H47" s="429">
        <v>132</v>
      </c>
      <c r="I47" s="429">
        <v>40</v>
      </c>
      <c r="J47" s="429">
        <v>60</v>
      </c>
      <c r="K47" s="429">
        <v>10</v>
      </c>
      <c r="L47" s="429">
        <v>4</v>
      </c>
      <c r="M47" s="429">
        <v>18</v>
      </c>
      <c r="N47" s="428"/>
      <c r="O47" s="429">
        <v>201</v>
      </c>
      <c r="P47" s="429">
        <v>85</v>
      </c>
      <c r="Q47" s="429">
        <v>58</v>
      </c>
      <c r="R47" s="429">
        <v>42</v>
      </c>
      <c r="S47" s="429">
        <v>7</v>
      </c>
      <c r="T47" s="429">
        <v>9</v>
      </c>
      <c r="U47" s="428"/>
      <c r="V47" s="429">
        <v>33</v>
      </c>
    </row>
    <row r="48" spans="1:22" x14ac:dyDescent="0.2">
      <c r="A48" s="186" t="s">
        <v>335</v>
      </c>
      <c r="B48" s="186" t="s">
        <v>336</v>
      </c>
      <c r="C48" s="186"/>
      <c r="D48" s="186"/>
      <c r="E48" s="426">
        <v>450</v>
      </c>
      <c r="F48" s="429">
        <v>426</v>
      </c>
      <c r="G48" s="430"/>
      <c r="H48" s="429">
        <v>12</v>
      </c>
      <c r="I48" s="429">
        <v>5</v>
      </c>
      <c r="J48" s="429">
        <v>3</v>
      </c>
      <c r="K48" s="429">
        <v>1</v>
      </c>
      <c r="L48" s="429">
        <v>0</v>
      </c>
      <c r="M48" s="429">
        <v>3</v>
      </c>
      <c r="N48" s="428"/>
      <c r="O48" s="429">
        <v>12</v>
      </c>
      <c r="P48" s="429">
        <v>6</v>
      </c>
      <c r="Q48" s="429">
        <v>5</v>
      </c>
      <c r="R48" s="429">
        <v>1</v>
      </c>
      <c r="S48" s="429">
        <v>0</v>
      </c>
      <c r="T48" s="429">
        <v>0</v>
      </c>
      <c r="U48" s="428"/>
      <c r="V48" s="429">
        <v>0</v>
      </c>
    </row>
    <row r="49" spans="1:22" x14ac:dyDescent="0.2">
      <c r="A49" s="186" t="s">
        <v>337</v>
      </c>
      <c r="B49" s="186" t="s">
        <v>338</v>
      </c>
      <c r="C49" s="186"/>
      <c r="D49" s="186"/>
      <c r="E49" s="426">
        <v>586</v>
      </c>
      <c r="F49" s="429">
        <v>514</v>
      </c>
      <c r="G49" s="430"/>
      <c r="H49" s="429">
        <v>56</v>
      </c>
      <c r="I49" s="429">
        <v>20</v>
      </c>
      <c r="J49" s="429">
        <v>24</v>
      </c>
      <c r="K49" s="429">
        <v>3</v>
      </c>
      <c r="L49" s="429">
        <v>0</v>
      </c>
      <c r="M49" s="429">
        <v>9</v>
      </c>
      <c r="N49" s="428"/>
      <c r="O49" s="429">
        <v>16</v>
      </c>
      <c r="P49" s="429">
        <v>13</v>
      </c>
      <c r="Q49" s="429">
        <v>2</v>
      </c>
      <c r="R49" s="429">
        <v>1</v>
      </c>
      <c r="S49" s="429">
        <v>0</v>
      </c>
      <c r="T49" s="429">
        <v>0</v>
      </c>
      <c r="U49" s="428"/>
      <c r="V49" s="429">
        <v>0</v>
      </c>
    </row>
    <row r="50" spans="1:22" x14ac:dyDescent="0.2">
      <c r="A50" s="186" t="s">
        <v>339</v>
      </c>
      <c r="B50" s="186" t="s">
        <v>340</v>
      </c>
      <c r="C50" s="186"/>
      <c r="D50" s="186"/>
      <c r="E50" s="426">
        <v>2919</v>
      </c>
      <c r="F50" s="429">
        <v>2108</v>
      </c>
      <c r="G50" s="430"/>
      <c r="H50" s="429">
        <v>202</v>
      </c>
      <c r="I50" s="429">
        <v>35</v>
      </c>
      <c r="J50" s="429">
        <v>56</v>
      </c>
      <c r="K50" s="429">
        <v>94</v>
      </c>
      <c r="L50" s="429">
        <v>0</v>
      </c>
      <c r="M50" s="429">
        <v>17</v>
      </c>
      <c r="N50" s="428"/>
      <c r="O50" s="429">
        <v>457</v>
      </c>
      <c r="P50" s="429">
        <v>214</v>
      </c>
      <c r="Q50" s="429">
        <v>43</v>
      </c>
      <c r="R50" s="429">
        <v>36</v>
      </c>
      <c r="S50" s="429">
        <v>1</v>
      </c>
      <c r="T50" s="429">
        <v>163</v>
      </c>
      <c r="U50" s="428"/>
      <c r="V50" s="429">
        <v>152</v>
      </c>
    </row>
    <row r="51" spans="1:22" x14ac:dyDescent="0.2">
      <c r="A51" s="186" t="s">
        <v>341</v>
      </c>
      <c r="B51" s="186" t="s">
        <v>342</v>
      </c>
      <c r="C51" s="186"/>
      <c r="D51" s="186"/>
      <c r="E51" s="426">
        <v>63</v>
      </c>
      <c r="F51" s="429">
        <v>57</v>
      </c>
      <c r="G51" s="430"/>
      <c r="H51" s="429">
        <v>5</v>
      </c>
      <c r="I51" s="429">
        <v>1</v>
      </c>
      <c r="J51" s="429">
        <v>3</v>
      </c>
      <c r="K51" s="429">
        <v>0</v>
      </c>
      <c r="L51" s="429">
        <v>0</v>
      </c>
      <c r="M51" s="429">
        <v>1</v>
      </c>
      <c r="N51" s="428"/>
      <c r="O51" s="429">
        <v>1</v>
      </c>
      <c r="P51" s="429">
        <v>1</v>
      </c>
      <c r="Q51" s="429">
        <v>0</v>
      </c>
      <c r="R51" s="429">
        <v>0</v>
      </c>
      <c r="S51" s="429">
        <v>0</v>
      </c>
      <c r="T51" s="429">
        <v>0</v>
      </c>
      <c r="U51" s="428"/>
      <c r="V51" s="429">
        <v>0</v>
      </c>
    </row>
    <row r="52" spans="1:22" s="204" customFormat="1" x14ac:dyDescent="0.2">
      <c r="A52" s="198" t="s">
        <v>343</v>
      </c>
      <c r="B52" s="198" t="s">
        <v>344</v>
      </c>
      <c r="C52" s="186"/>
      <c r="D52" s="186"/>
      <c r="E52" s="431" t="s">
        <v>284</v>
      </c>
      <c r="F52" s="432" t="s">
        <v>284</v>
      </c>
      <c r="G52" s="433"/>
      <c r="H52" s="432" t="s">
        <v>284</v>
      </c>
      <c r="I52" s="432" t="s">
        <v>284</v>
      </c>
      <c r="J52" s="432" t="s">
        <v>284</v>
      </c>
      <c r="K52" s="432" t="s">
        <v>284</v>
      </c>
      <c r="L52" s="432" t="s">
        <v>284</v>
      </c>
      <c r="M52" s="432" t="s">
        <v>284</v>
      </c>
      <c r="N52" s="434"/>
      <c r="O52" s="432" t="s">
        <v>284</v>
      </c>
      <c r="P52" s="432" t="s">
        <v>284</v>
      </c>
      <c r="Q52" s="432" t="s">
        <v>284</v>
      </c>
      <c r="R52" s="432" t="s">
        <v>284</v>
      </c>
      <c r="S52" s="432" t="s">
        <v>284</v>
      </c>
      <c r="T52" s="432" t="s">
        <v>284</v>
      </c>
      <c r="U52" s="434"/>
      <c r="V52" s="432" t="s">
        <v>284</v>
      </c>
    </row>
    <row r="53" spans="1:22" s="35" customFormat="1" x14ac:dyDescent="0.2">
      <c r="A53" s="186" t="s">
        <v>345</v>
      </c>
      <c r="B53" s="186" t="s">
        <v>346</v>
      </c>
      <c r="C53" s="186"/>
      <c r="D53" s="186"/>
      <c r="E53" s="426">
        <v>2769</v>
      </c>
      <c r="F53" s="429">
        <v>2244</v>
      </c>
      <c r="G53" s="430"/>
      <c r="H53" s="429">
        <v>236</v>
      </c>
      <c r="I53" s="429">
        <v>153</v>
      </c>
      <c r="J53" s="429">
        <v>50</v>
      </c>
      <c r="K53" s="429">
        <v>5</v>
      </c>
      <c r="L53" s="429">
        <v>6</v>
      </c>
      <c r="M53" s="429">
        <v>22</v>
      </c>
      <c r="N53" s="428"/>
      <c r="O53" s="429">
        <v>270</v>
      </c>
      <c r="P53" s="429">
        <v>137</v>
      </c>
      <c r="Q53" s="429">
        <v>87</v>
      </c>
      <c r="R53" s="429">
        <v>36</v>
      </c>
      <c r="S53" s="429">
        <v>3</v>
      </c>
      <c r="T53" s="429">
        <v>7</v>
      </c>
      <c r="U53" s="428"/>
      <c r="V53" s="429">
        <v>19</v>
      </c>
    </row>
    <row r="54" spans="1:22" x14ac:dyDescent="0.2">
      <c r="A54" s="186" t="s">
        <v>347</v>
      </c>
      <c r="B54" s="186" t="s">
        <v>348</v>
      </c>
      <c r="C54" s="186"/>
      <c r="D54" s="186"/>
      <c r="E54" s="426">
        <v>111</v>
      </c>
      <c r="F54" s="429">
        <v>107</v>
      </c>
      <c r="G54" s="430"/>
      <c r="H54" s="429">
        <v>3</v>
      </c>
      <c r="I54" s="429">
        <v>2</v>
      </c>
      <c r="J54" s="429">
        <v>1</v>
      </c>
      <c r="K54" s="429">
        <v>0</v>
      </c>
      <c r="L54" s="429">
        <v>0</v>
      </c>
      <c r="M54" s="429">
        <v>0</v>
      </c>
      <c r="N54" s="428"/>
      <c r="O54" s="429">
        <v>1</v>
      </c>
      <c r="P54" s="429">
        <v>1</v>
      </c>
      <c r="Q54" s="429">
        <v>0</v>
      </c>
      <c r="R54" s="429">
        <v>0</v>
      </c>
      <c r="S54" s="429">
        <v>0</v>
      </c>
      <c r="T54" s="429">
        <v>0</v>
      </c>
      <c r="U54" s="428"/>
      <c r="V54" s="429">
        <v>0</v>
      </c>
    </row>
    <row r="55" spans="1:22" x14ac:dyDescent="0.2">
      <c r="A55" s="186" t="s">
        <v>349</v>
      </c>
      <c r="B55" s="186" t="s">
        <v>350</v>
      </c>
      <c r="C55" s="186"/>
      <c r="D55" s="186"/>
      <c r="E55" s="426">
        <v>1150</v>
      </c>
      <c r="F55" s="429">
        <v>979</v>
      </c>
      <c r="G55" s="430"/>
      <c r="H55" s="429">
        <v>76</v>
      </c>
      <c r="I55" s="429">
        <v>34</v>
      </c>
      <c r="J55" s="429">
        <v>26</v>
      </c>
      <c r="K55" s="429">
        <v>4</v>
      </c>
      <c r="L55" s="429">
        <v>4</v>
      </c>
      <c r="M55" s="429">
        <v>8</v>
      </c>
      <c r="N55" s="428"/>
      <c r="O55" s="429">
        <v>95</v>
      </c>
      <c r="P55" s="429">
        <v>73</v>
      </c>
      <c r="Q55" s="429">
        <v>12</v>
      </c>
      <c r="R55" s="429">
        <v>7</v>
      </c>
      <c r="S55" s="429">
        <v>0</v>
      </c>
      <c r="T55" s="429">
        <v>3</v>
      </c>
      <c r="U55" s="428"/>
      <c r="V55" s="429">
        <v>0</v>
      </c>
    </row>
    <row r="56" spans="1:22" x14ac:dyDescent="0.2">
      <c r="A56" s="186" t="s">
        <v>351</v>
      </c>
      <c r="B56" s="186" t="s">
        <v>352</v>
      </c>
      <c r="C56" s="186"/>
      <c r="D56" s="186"/>
      <c r="E56" s="426">
        <v>201</v>
      </c>
      <c r="F56" s="429">
        <v>199</v>
      </c>
      <c r="G56" s="430"/>
      <c r="H56" s="429">
        <v>1</v>
      </c>
      <c r="I56" s="429">
        <v>1</v>
      </c>
      <c r="J56" s="429">
        <v>0</v>
      </c>
      <c r="K56" s="429">
        <v>0</v>
      </c>
      <c r="L56" s="429">
        <v>0</v>
      </c>
      <c r="M56" s="429">
        <v>0</v>
      </c>
      <c r="N56" s="428"/>
      <c r="O56" s="429">
        <v>1</v>
      </c>
      <c r="P56" s="429">
        <v>0</v>
      </c>
      <c r="Q56" s="429">
        <v>0</v>
      </c>
      <c r="R56" s="429">
        <v>1</v>
      </c>
      <c r="S56" s="429">
        <v>0</v>
      </c>
      <c r="T56" s="429">
        <v>0</v>
      </c>
      <c r="U56" s="428"/>
      <c r="V56" s="429">
        <v>0</v>
      </c>
    </row>
    <row r="57" spans="1:22" x14ac:dyDescent="0.2">
      <c r="A57" s="186" t="s">
        <v>353</v>
      </c>
      <c r="B57" s="186" t="s">
        <v>354</v>
      </c>
      <c r="C57" s="186"/>
      <c r="D57" s="186"/>
      <c r="E57" s="426">
        <v>680</v>
      </c>
      <c r="F57" s="429">
        <v>610</v>
      </c>
      <c r="G57" s="430"/>
      <c r="H57" s="429">
        <v>48</v>
      </c>
      <c r="I57" s="429">
        <v>12</v>
      </c>
      <c r="J57" s="429">
        <v>27</v>
      </c>
      <c r="K57" s="429">
        <v>2</v>
      </c>
      <c r="L57" s="429">
        <v>0</v>
      </c>
      <c r="M57" s="429">
        <v>7</v>
      </c>
      <c r="N57" s="428"/>
      <c r="O57" s="429">
        <v>22</v>
      </c>
      <c r="P57" s="429">
        <v>15</v>
      </c>
      <c r="Q57" s="429">
        <v>6</v>
      </c>
      <c r="R57" s="429">
        <v>1</v>
      </c>
      <c r="S57" s="429">
        <v>0</v>
      </c>
      <c r="T57" s="429">
        <v>0</v>
      </c>
      <c r="U57" s="428"/>
      <c r="V57" s="429">
        <v>0</v>
      </c>
    </row>
    <row r="58" spans="1:22" x14ac:dyDescent="0.2">
      <c r="A58" s="186" t="s">
        <v>355</v>
      </c>
      <c r="B58" s="186" t="s">
        <v>356</v>
      </c>
      <c r="C58" s="186"/>
      <c r="D58" s="186"/>
      <c r="E58" s="426">
        <v>218</v>
      </c>
      <c r="F58" s="429">
        <v>210</v>
      </c>
      <c r="G58" s="430"/>
      <c r="H58" s="429">
        <v>3</v>
      </c>
      <c r="I58" s="429">
        <v>0</v>
      </c>
      <c r="J58" s="429">
        <v>1</v>
      </c>
      <c r="K58" s="429">
        <v>1</v>
      </c>
      <c r="L58" s="429">
        <v>0</v>
      </c>
      <c r="M58" s="429">
        <v>1</v>
      </c>
      <c r="N58" s="428"/>
      <c r="O58" s="429">
        <v>5</v>
      </c>
      <c r="P58" s="429">
        <v>0</v>
      </c>
      <c r="Q58" s="429">
        <v>4</v>
      </c>
      <c r="R58" s="429">
        <v>0</v>
      </c>
      <c r="S58" s="429">
        <v>0</v>
      </c>
      <c r="T58" s="429">
        <v>1</v>
      </c>
      <c r="U58" s="428"/>
      <c r="V58" s="429">
        <v>0</v>
      </c>
    </row>
    <row r="59" spans="1:22" x14ac:dyDescent="0.2">
      <c r="A59" s="186" t="s">
        <v>357</v>
      </c>
      <c r="B59" s="186" t="s">
        <v>358</v>
      </c>
      <c r="C59" s="186"/>
      <c r="D59" s="186"/>
      <c r="E59" s="426">
        <v>1767</v>
      </c>
      <c r="F59" s="429">
        <v>1603</v>
      </c>
      <c r="G59" s="430"/>
      <c r="H59" s="429">
        <v>79</v>
      </c>
      <c r="I59" s="429">
        <v>36</v>
      </c>
      <c r="J59" s="429">
        <v>22</v>
      </c>
      <c r="K59" s="429">
        <v>5</v>
      </c>
      <c r="L59" s="429">
        <v>7</v>
      </c>
      <c r="M59" s="429">
        <v>9</v>
      </c>
      <c r="N59" s="428"/>
      <c r="O59" s="429">
        <v>84</v>
      </c>
      <c r="P59" s="429">
        <v>61</v>
      </c>
      <c r="Q59" s="429">
        <v>14</v>
      </c>
      <c r="R59" s="429">
        <v>5</v>
      </c>
      <c r="S59" s="429">
        <v>1</v>
      </c>
      <c r="T59" s="429">
        <v>3</v>
      </c>
      <c r="U59" s="428"/>
      <c r="V59" s="429">
        <v>1</v>
      </c>
    </row>
    <row r="60" spans="1:22" x14ac:dyDescent="0.2">
      <c r="A60" s="186" t="s">
        <v>359</v>
      </c>
      <c r="B60" s="186" t="s">
        <v>360</v>
      </c>
      <c r="C60" s="186"/>
      <c r="D60" s="186"/>
      <c r="E60" s="426">
        <v>516</v>
      </c>
      <c r="F60" s="429">
        <v>494</v>
      </c>
      <c r="G60" s="430"/>
      <c r="H60" s="429">
        <v>13</v>
      </c>
      <c r="I60" s="429">
        <v>4</v>
      </c>
      <c r="J60" s="429">
        <v>6</v>
      </c>
      <c r="K60" s="429">
        <v>1</v>
      </c>
      <c r="L60" s="429">
        <v>0</v>
      </c>
      <c r="M60" s="429">
        <v>2</v>
      </c>
      <c r="N60" s="428"/>
      <c r="O60" s="429">
        <v>9</v>
      </c>
      <c r="P60" s="429">
        <v>4</v>
      </c>
      <c r="Q60" s="429">
        <v>4</v>
      </c>
      <c r="R60" s="429">
        <v>1</v>
      </c>
      <c r="S60" s="429">
        <v>0</v>
      </c>
      <c r="T60" s="429">
        <v>0</v>
      </c>
      <c r="U60" s="428"/>
      <c r="V60" s="429">
        <v>0</v>
      </c>
    </row>
    <row r="61" spans="1:22" x14ac:dyDescent="0.2">
      <c r="A61" s="186" t="s">
        <v>361</v>
      </c>
      <c r="B61" s="186" t="s">
        <v>362</v>
      </c>
      <c r="C61" s="186"/>
      <c r="D61" s="186"/>
      <c r="E61" s="426">
        <v>731</v>
      </c>
      <c r="F61" s="429">
        <v>647</v>
      </c>
      <c r="G61" s="430"/>
      <c r="H61" s="429">
        <v>23</v>
      </c>
      <c r="I61" s="429">
        <v>6</v>
      </c>
      <c r="J61" s="429">
        <v>12</v>
      </c>
      <c r="K61" s="429">
        <v>1</v>
      </c>
      <c r="L61" s="429">
        <v>0</v>
      </c>
      <c r="M61" s="429">
        <v>4</v>
      </c>
      <c r="N61" s="428"/>
      <c r="O61" s="429">
        <v>61</v>
      </c>
      <c r="P61" s="429">
        <v>18</v>
      </c>
      <c r="Q61" s="429">
        <v>14</v>
      </c>
      <c r="R61" s="429">
        <v>24</v>
      </c>
      <c r="S61" s="429">
        <v>2</v>
      </c>
      <c r="T61" s="429">
        <v>3</v>
      </c>
      <c r="U61" s="428"/>
      <c r="V61" s="429">
        <v>0</v>
      </c>
    </row>
    <row r="62" spans="1:22" x14ac:dyDescent="0.2">
      <c r="A62" s="186" t="s">
        <v>363</v>
      </c>
      <c r="B62" s="186" t="s">
        <v>364</v>
      </c>
      <c r="C62" s="186"/>
      <c r="D62" s="186"/>
      <c r="E62" s="426">
        <v>811</v>
      </c>
      <c r="F62" s="429">
        <v>731</v>
      </c>
      <c r="G62" s="430"/>
      <c r="H62" s="429">
        <v>17</v>
      </c>
      <c r="I62" s="429">
        <v>3</v>
      </c>
      <c r="J62" s="429">
        <v>5</v>
      </c>
      <c r="K62" s="429">
        <v>3</v>
      </c>
      <c r="L62" s="429">
        <v>0</v>
      </c>
      <c r="M62" s="429">
        <v>6</v>
      </c>
      <c r="N62" s="428"/>
      <c r="O62" s="429">
        <v>61</v>
      </c>
      <c r="P62" s="429">
        <v>14</v>
      </c>
      <c r="Q62" s="429">
        <v>12</v>
      </c>
      <c r="R62" s="429">
        <v>32</v>
      </c>
      <c r="S62" s="429">
        <v>1</v>
      </c>
      <c r="T62" s="429">
        <v>2</v>
      </c>
      <c r="U62" s="428"/>
      <c r="V62" s="429">
        <v>2</v>
      </c>
    </row>
    <row r="63" spans="1:22" x14ac:dyDescent="0.2">
      <c r="A63" s="186" t="s">
        <v>365</v>
      </c>
      <c r="B63" s="186" t="s">
        <v>366</v>
      </c>
      <c r="C63" s="186"/>
      <c r="D63" s="186"/>
      <c r="E63" s="426">
        <v>599</v>
      </c>
      <c r="F63" s="429">
        <v>511</v>
      </c>
      <c r="G63" s="430"/>
      <c r="H63" s="429">
        <v>54</v>
      </c>
      <c r="I63" s="429">
        <v>33</v>
      </c>
      <c r="J63" s="429">
        <v>16</v>
      </c>
      <c r="K63" s="429">
        <v>1</v>
      </c>
      <c r="L63" s="429">
        <v>1</v>
      </c>
      <c r="M63" s="429">
        <v>3</v>
      </c>
      <c r="N63" s="428"/>
      <c r="O63" s="429">
        <v>34</v>
      </c>
      <c r="P63" s="429">
        <v>19</v>
      </c>
      <c r="Q63" s="429">
        <v>2</v>
      </c>
      <c r="R63" s="429">
        <v>11</v>
      </c>
      <c r="S63" s="429">
        <v>1</v>
      </c>
      <c r="T63" s="429">
        <v>1</v>
      </c>
      <c r="U63" s="428"/>
      <c r="V63" s="429">
        <v>0</v>
      </c>
    </row>
    <row r="64" spans="1:22" x14ac:dyDescent="0.2">
      <c r="A64" s="186" t="s">
        <v>367</v>
      </c>
      <c r="B64" s="186" t="s">
        <v>368</v>
      </c>
      <c r="C64" s="186"/>
      <c r="D64" s="186"/>
      <c r="E64" s="426">
        <v>1098</v>
      </c>
      <c r="F64" s="429">
        <v>863</v>
      </c>
      <c r="G64" s="430"/>
      <c r="H64" s="429">
        <v>76</v>
      </c>
      <c r="I64" s="429">
        <v>0</v>
      </c>
      <c r="J64" s="429">
        <v>76</v>
      </c>
      <c r="K64" s="429">
        <v>0</v>
      </c>
      <c r="L64" s="429">
        <v>0</v>
      </c>
      <c r="M64" s="429">
        <v>0</v>
      </c>
      <c r="N64" s="428"/>
      <c r="O64" s="429">
        <v>158</v>
      </c>
      <c r="P64" s="429">
        <v>113</v>
      </c>
      <c r="Q64" s="429">
        <v>0</v>
      </c>
      <c r="R64" s="429">
        <v>16</v>
      </c>
      <c r="S64" s="429">
        <v>5</v>
      </c>
      <c r="T64" s="429">
        <v>24</v>
      </c>
      <c r="U64" s="428"/>
      <c r="V64" s="429">
        <v>1</v>
      </c>
    </row>
    <row r="65" spans="1:22" x14ac:dyDescent="0.2">
      <c r="A65" s="186" t="s">
        <v>369</v>
      </c>
      <c r="B65" s="186" t="s">
        <v>370</v>
      </c>
      <c r="C65" s="186"/>
      <c r="D65" s="186"/>
      <c r="E65" s="426">
        <v>178</v>
      </c>
      <c r="F65" s="429">
        <v>176</v>
      </c>
      <c r="G65" s="430"/>
      <c r="H65" s="429">
        <v>1</v>
      </c>
      <c r="I65" s="429">
        <v>0</v>
      </c>
      <c r="J65" s="429">
        <v>1</v>
      </c>
      <c r="K65" s="429">
        <v>0</v>
      </c>
      <c r="L65" s="429">
        <v>0</v>
      </c>
      <c r="M65" s="429">
        <v>0</v>
      </c>
      <c r="N65" s="428"/>
      <c r="O65" s="429">
        <v>1</v>
      </c>
      <c r="P65" s="429">
        <v>1</v>
      </c>
      <c r="Q65" s="429">
        <v>0</v>
      </c>
      <c r="R65" s="429">
        <v>0</v>
      </c>
      <c r="S65" s="429">
        <v>0</v>
      </c>
      <c r="T65" s="429">
        <v>0</v>
      </c>
      <c r="U65" s="428"/>
      <c r="V65" s="429">
        <v>0</v>
      </c>
    </row>
    <row r="66" spans="1:22" x14ac:dyDescent="0.2">
      <c r="A66" s="186" t="s">
        <v>371</v>
      </c>
      <c r="B66" s="186" t="s">
        <v>372</v>
      </c>
      <c r="C66" s="186"/>
      <c r="D66" s="186"/>
      <c r="E66" s="426">
        <v>778</v>
      </c>
      <c r="F66" s="429">
        <v>739</v>
      </c>
      <c r="G66" s="430"/>
      <c r="H66" s="429">
        <v>18</v>
      </c>
      <c r="I66" s="429">
        <v>7</v>
      </c>
      <c r="J66" s="429">
        <v>7</v>
      </c>
      <c r="K66" s="429">
        <v>2</v>
      </c>
      <c r="L66" s="429">
        <v>1</v>
      </c>
      <c r="M66" s="429">
        <v>1</v>
      </c>
      <c r="N66" s="428"/>
      <c r="O66" s="429">
        <v>21</v>
      </c>
      <c r="P66" s="429">
        <v>8</v>
      </c>
      <c r="Q66" s="429">
        <v>3</v>
      </c>
      <c r="R66" s="429">
        <v>7</v>
      </c>
      <c r="S66" s="429">
        <v>1</v>
      </c>
      <c r="T66" s="429">
        <v>2</v>
      </c>
      <c r="U66" s="428"/>
      <c r="V66" s="429">
        <v>0</v>
      </c>
    </row>
    <row r="67" spans="1:22" x14ac:dyDescent="0.2">
      <c r="A67" s="186" t="s">
        <v>373</v>
      </c>
      <c r="B67" s="186" t="s">
        <v>374</v>
      </c>
      <c r="C67" s="186"/>
      <c r="D67" s="186"/>
      <c r="E67" s="426">
        <v>352</v>
      </c>
      <c r="F67" s="429">
        <v>339</v>
      </c>
      <c r="G67" s="430"/>
      <c r="H67" s="429">
        <v>11</v>
      </c>
      <c r="I67" s="429">
        <v>5</v>
      </c>
      <c r="J67" s="429">
        <v>4</v>
      </c>
      <c r="K67" s="429">
        <v>0</v>
      </c>
      <c r="L67" s="429">
        <v>0</v>
      </c>
      <c r="M67" s="429">
        <v>2</v>
      </c>
      <c r="N67" s="428"/>
      <c r="O67" s="429">
        <v>2</v>
      </c>
      <c r="P67" s="429">
        <v>1</v>
      </c>
      <c r="Q67" s="429">
        <v>0</v>
      </c>
      <c r="R67" s="429">
        <v>1</v>
      </c>
      <c r="S67" s="429">
        <v>0</v>
      </c>
      <c r="T67" s="429">
        <v>0</v>
      </c>
      <c r="U67" s="428"/>
      <c r="V67" s="429">
        <v>0</v>
      </c>
    </row>
    <row r="68" spans="1:22" x14ac:dyDescent="0.2">
      <c r="A68" s="186" t="s">
        <v>375</v>
      </c>
      <c r="B68" s="186" t="s">
        <v>376</v>
      </c>
      <c r="C68" s="186"/>
      <c r="D68" s="186"/>
      <c r="E68" s="426">
        <v>232</v>
      </c>
      <c r="F68" s="429">
        <v>227</v>
      </c>
      <c r="G68" s="430"/>
      <c r="H68" s="429">
        <v>3</v>
      </c>
      <c r="I68" s="429">
        <v>0</v>
      </c>
      <c r="J68" s="429">
        <v>0</v>
      </c>
      <c r="K68" s="429">
        <v>1</v>
      </c>
      <c r="L68" s="429">
        <v>0</v>
      </c>
      <c r="M68" s="429">
        <v>2</v>
      </c>
      <c r="N68" s="428"/>
      <c r="O68" s="429">
        <v>2</v>
      </c>
      <c r="P68" s="429">
        <v>2</v>
      </c>
      <c r="Q68" s="429">
        <v>0</v>
      </c>
      <c r="R68" s="429">
        <v>0</v>
      </c>
      <c r="S68" s="429">
        <v>0</v>
      </c>
      <c r="T68" s="429">
        <v>0</v>
      </c>
      <c r="U68" s="428"/>
      <c r="V68" s="429">
        <v>0</v>
      </c>
    </row>
    <row r="69" spans="1:22" x14ac:dyDescent="0.2">
      <c r="A69" s="186" t="s">
        <v>377</v>
      </c>
      <c r="B69" s="186" t="s">
        <v>378</v>
      </c>
      <c r="C69" s="186"/>
      <c r="D69" s="186"/>
      <c r="E69" s="426">
        <v>1150</v>
      </c>
      <c r="F69" s="429">
        <v>1085</v>
      </c>
      <c r="G69" s="430"/>
      <c r="H69" s="429">
        <v>37</v>
      </c>
      <c r="I69" s="429">
        <v>19</v>
      </c>
      <c r="J69" s="429">
        <v>10</v>
      </c>
      <c r="K69" s="429">
        <v>0</v>
      </c>
      <c r="L69" s="429">
        <v>3</v>
      </c>
      <c r="M69" s="429">
        <v>5</v>
      </c>
      <c r="N69" s="428"/>
      <c r="O69" s="429">
        <v>25</v>
      </c>
      <c r="P69" s="429">
        <v>16</v>
      </c>
      <c r="Q69" s="429">
        <v>4</v>
      </c>
      <c r="R69" s="429">
        <v>2</v>
      </c>
      <c r="S69" s="429">
        <v>2</v>
      </c>
      <c r="T69" s="429">
        <v>1</v>
      </c>
      <c r="U69" s="428"/>
      <c r="V69" s="429">
        <v>3</v>
      </c>
    </row>
    <row r="70" spans="1:22" s="204" customFormat="1" x14ac:dyDescent="0.2">
      <c r="A70" s="198" t="s">
        <v>379</v>
      </c>
      <c r="B70" s="198" t="s">
        <v>380</v>
      </c>
      <c r="C70" s="186"/>
      <c r="D70" s="186"/>
      <c r="E70" s="431" t="s">
        <v>284</v>
      </c>
      <c r="F70" s="432" t="s">
        <v>284</v>
      </c>
      <c r="G70" s="433"/>
      <c r="H70" s="432" t="s">
        <v>284</v>
      </c>
      <c r="I70" s="432" t="s">
        <v>284</v>
      </c>
      <c r="J70" s="432" t="s">
        <v>284</v>
      </c>
      <c r="K70" s="432" t="s">
        <v>284</v>
      </c>
      <c r="L70" s="432" t="s">
        <v>284</v>
      </c>
      <c r="M70" s="432" t="s">
        <v>284</v>
      </c>
      <c r="N70" s="434"/>
      <c r="O70" s="432" t="s">
        <v>284</v>
      </c>
      <c r="P70" s="432" t="s">
        <v>284</v>
      </c>
      <c r="Q70" s="432" t="s">
        <v>284</v>
      </c>
      <c r="R70" s="432" t="s">
        <v>284</v>
      </c>
      <c r="S70" s="432" t="s">
        <v>284</v>
      </c>
      <c r="T70" s="432" t="s">
        <v>284</v>
      </c>
      <c r="U70" s="434"/>
      <c r="V70" s="432" t="s">
        <v>284</v>
      </c>
    </row>
    <row r="71" spans="1:22" x14ac:dyDescent="0.2">
      <c r="A71" s="186" t="s">
        <v>381</v>
      </c>
      <c r="B71" s="186" t="s">
        <v>382</v>
      </c>
      <c r="C71" s="186"/>
      <c r="D71" s="186"/>
      <c r="E71" s="426">
        <v>799</v>
      </c>
      <c r="F71" s="429">
        <v>738</v>
      </c>
      <c r="G71" s="430"/>
      <c r="H71" s="429">
        <v>24</v>
      </c>
      <c r="I71" s="429">
        <v>11</v>
      </c>
      <c r="J71" s="429">
        <v>5</v>
      </c>
      <c r="K71" s="429">
        <v>0</v>
      </c>
      <c r="L71" s="429">
        <v>1</v>
      </c>
      <c r="M71" s="429">
        <v>7</v>
      </c>
      <c r="N71" s="428"/>
      <c r="O71" s="429">
        <v>37</v>
      </c>
      <c r="P71" s="429">
        <v>22</v>
      </c>
      <c r="Q71" s="429">
        <v>10</v>
      </c>
      <c r="R71" s="429">
        <v>4</v>
      </c>
      <c r="S71" s="429">
        <v>0</v>
      </c>
      <c r="T71" s="429">
        <v>1</v>
      </c>
      <c r="U71" s="428"/>
      <c r="V71" s="429">
        <v>0</v>
      </c>
    </row>
    <row r="72" spans="1:22" x14ac:dyDescent="0.2">
      <c r="A72" s="186" t="s">
        <v>383</v>
      </c>
      <c r="B72" s="186" t="s">
        <v>384</v>
      </c>
      <c r="C72" s="186"/>
      <c r="D72" s="186"/>
      <c r="E72" s="426">
        <v>518</v>
      </c>
      <c r="F72" s="429">
        <v>474</v>
      </c>
      <c r="G72" s="430"/>
      <c r="H72" s="429">
        <v>30</v>
      </c>
      <c r="I72" s="429">
        <v>17</v>
      </c>
      <c r="J72" s="429">
        <v>8</v>
      </c>
      <c r="K72" s="429">
        <v>1</v>
      </c>
      <c r="L72" s="429">
        <v>2</v>
      </c>
      <c r="M72" s="429">
        <v>2</v>
      </c>
      <c r="N72" s="428"/>
      <c r="O72" s="429">
        <v>14</v>
      </c>
      <c r="P72" s="429">
        <v>9</v>
      </c>
      <c r="Q72" s="429">
        <v>0</v>
      </c>
      <c r="R72" s="429">
        <v>3</v>
      </c>
      <c r="S72" s="429">
        <v>2</v>
      </c>
      <c r="T72" s="429">
        <v>0</v>
      </c>
      <c r="U72" s="428"/>
      <c r="V72" s="429">
        <v>0</v>
      </c>
    </row>
    <row r="73" spans="1:22" x14ac:dyDescent="0.2">
      <c r="A73" s="186" t="s">
        <v>385</v>
      </c>
      <c r="B73" s="186" t="s">
        <v>386</v>
      </c>
      <c r="C73" s="186"/>
      <c r="D73" s="186"/>
      <c r="E73" s="426">
        <v>313</v>
      </c>
      <c r="F73" s="429">
        <v>279</v>
      </c>
      <c r="G73" s="430"/>
      <c r="H73" s="429">
        <v>19</v>
      </c>
      <c r="I73" s="429">
        <v>12</v>
      </c>
      <c r="J73" s="429">
        <v>5</v>
      </c>
      <c r="K73" s="429">
        <v>1</v>
      </c>
      <c r="L73" s="429">
        <v>0</v>
      </c>
      <c r="M73" s="429">
        <v>1</v>
      </c>
      <c r="N73" s="428"/>
      <c r="O73" s="429">
        <v>15</v>
      </c>
      <c r="P73" s="429">
        <v>12</v>
      </c>
      <c r="Q73" s="429">
        <v>0</v>
      </c>
      <c r="R73" s="429">
        <v>2</v>
      </c>
      <c r="S73" s="429">
        <v>0</v>
      </c>
      <c r="T73" s="429">
        <v>1</v>
      </c>
      <c r="U73" s="428"/>
      <c r="V73" s="429">
        <v>0</v>
      </c>
    </row>
    <row r="74" spans="1:22" x14ac:dyDescent="0.2">
      <c r="A74" s="186" t="s">
        <v>387</v>
      </c>
      <c r="B74" s="186" t="s">
        <v>388</v>
      </c>
      <c r="C74" s="186"/>
      <c r="D74" s="186"/>
      <c r="E74" s="426">
        <v>1280</v>
      </c>
      <c r="F74" s="429">
        <v>1228</v>
      </c>
      <c r="G74" s="430"/>
      <c r="H74" s="429">
        <v>40</v>
      </c>
      <c r="I74" s="429">
        <v>20</v>
      </c>
      <c r="J74" s="429">
        <v>15</v>
      </c>
      <c r="K74" s="429">
        <v>4</v>
      </c>
      <c r="L74" s="429">
        <v>0</v>
      </c>
      <c r="M74" s="429">
        <v>1</v>
      </c>
      <c r="N74" s="428"/>
      <c r="O74" s="429">
        <v>12</v>
      </c>
      <c r="P74" s="429">
        <v>5</v>
      </c>
      <c r="Q74" s="429">
        <v>4</v>
      </c>
      <c r="R74" s="429">
        <v>3</v>
      </c>
      <c r="S74" s="429">
        <v>0</v>
      </c>
      <c r="T74" s="429">
        <v>0</v>
      </c>
      <c r="U74" s="428"/>
      <c r="V74" s="429">
        <v>0</v>
      </c>
    </row>
    <row r="75" spans="1:22" x14ac:dyDescent="0.2">
      <c r="A75" s="186" t="s">
        <v>389</v>
      </c>
      <c r="B75" s="186" t="s">
        <v>390</v>
      </c>
      <c r="C75" s="186"/>
      <c r="D75" s="186"/>
      <c r="E75" s="426">
        <v>1799</v>
      </c>
      <c r="F75" s="429">
        <v>1713</v>
      </c>
      <c r="G75" s="430"/>
      <c r="H75" s="429">
        <v>53</v>
      </c>
      <c r="I75" s="429">
        <v>21</v>
      </c>
      <c r="J75" s="429">
        <v>13</v>
      </c>
      <c r="K75" s="429">
        <v>5</v>
      </c>
      <c r="L75" s="429">
        <v>1</v>
      </c>
      <c r="M75" s="429">
        <v>13</v>
      </c>
      <c r="N75" s="428"/>
      <c r="O75" s="429">
        <v>31</v>
      </c>
      <c r="P75" s="429">
        <v>17</v>
      </c>
      <c r="Q75" s="429">
        <v>8</v>
      </c>
      <c r="R75" s="429">
        <v>4</v>
      </c>
      <c r="S75" s="429">
        <v>1</v>
      </c>
      <c r="T75" s="429">
        <v>1</v>
      </c>
      <c r="U75" s="428"/>
      <c r="V75" s="429">
        <v>2</v>
      </c>
    </row>
    <row r="76" spans="1:22" x14ac:dyDescent="0.2">
      <c r="A76" s="186" t="s">
        <v>391</v>
      </c>
      <c r="B76" s="186" t="s">
        <v>392</v>
      </c>
      <c r="C76" s="186"/>
      <c r="D76" s="186"/>
      <c r="E76" s="426">
        <v>568</v>
      </c>
      <c r="F76" s="429">
        <v>555</v>
      </c>
      <c r="G76" s="430"/>
      <c r="H76" s="429">
        <v>9</v>
      </c>
      <c r="I76" s="429">
        <v>2</v>
      </c>
      <c r="J76" s="429">
        <v>5</v>
      </c>
      <c r="K76" s="429">
        <v>2</v>
      </c>
      <c r="L76" s="429">
        <v>0</v>
      </c>
      <c r="M76" s="429">
        <v>0</v>
      </c>
      <c r="N76" s="428"/>
      <c r="O76" s="429">
        <v>4</v>
      </c>
      <c r="P76" s="429">
        <v>3</v>
      </c>
      <c r="Q76" s="429">
        <v>0</v>
      </c>
      <c r="R76" s="429">
        <v>0</v>
      </c>
      <c r="S76" s="429">
        <v>0</v>
      </c>
      <c r="T76" s="429">
        <v>1</v>
      </c>
      <c r="U76" s="428"/>
      <c r="V76" s="429">
        <v>0</v>
      </c>
    </row>
    <row r="77" spans="1:22" s="204" customFormat="1" x14ac:dyDescent="0.2">
      <c r="A77" s="198" t="s">
        <v>393</v>
      </c>
      <c r="B77" s="198" t="s">
        <v>394</v>
      </c>
      <c r="C77" s="186"/>
      <c r="D77" s="186"/>
      <c r="E77" s="431" t="s">
        <v>284</v>
      </c>
      <c r="F77" s="432" t="s">
        <v>284</v>
      </c>
      <c r="G77" s="433"/>
      <c r="H77" s="432" t="s">
        <v>284</v>
      </c>
      <c r="I77" s="432" t="s">
        <v>284</v>
      </c>
      <c r="J77" s="432" t="s">
        <v>284</v>
      </c>
      <c r="K77" s="432" t="s">
        <v>284</v>
      </c>
      <c r="L77" s="432" t="s">
        <v>284</v>
      </c>
      <c r="M77" s="432" t="s">
        <v>284</v>
      </c>
      <c r="N77" s="434"/>
      <c r="O77" s="432" t="s">
        <v>284</v>
      </c>
      <c r="P77" s="432" t="s">
        <v>284</v>
      </c>
      <c r="Q77" s="432" t="s">
        <v>284</v>
      </c>
      <c r="R77" s="432" t="s">
        <v>284</v>
      </c>
      <c r="S77" s="432" t="s">
        <v>284</v>
      </c>
      <c r="T77" s="432" t="s">
        <v>284</v>
      </c>
      <c r="U77" s="434"/>
      <c r="V77" s="432" t="s">
        <v>284</v>
      </c>
    </row>
    <row r="78" spans="1:22" x14ac:dyDescent="0.2">
      <c r="A78" s="186" t="s">
        <v>395</v>
      </c>
      <c r="B78" s="186" t="s">
        <v>396</v>
      </c>
      <c r="C78" s="186"/>
      <c r="D78" s="186"/>
      <c r="E78" s="426">
        <v>820</v>
      </c>
      <c r="F78" s="429">
        <v>795</v>
      </c>
      <c r="G78" s="430"/>
      <c r="H78" s="429">
        <v>16</v>
      </c>
      <c r="I78" s="429">
        <v>3</v>
      </c>
      <c r="J78" s="429">
        <v>4</v>
      </c>
      <c r="K78" s="429">
        <v>9</v>
      </c>
      <c r="L78" s="429">
        <v>0</v>
      </c>
      <c r="M78" s="429">
        <v>0</v>
      </c>
      <c r="N78" s="428"/>
      <c r="O78" s="429">
        <v>9</v>
      </c>
      <c r="P78" s="429">
        <v>5</v>
      </c>
      <c r="Q78" s="429">
        <v>2</v>
      </c>
      <c r="R78" s="429">
        <v>2</v>
      </c>
      <c r="S78" s="429">
        <v>0</v>
      </c>
      <c r="T78" s="429">
        <v>0</v>
      </c>
      <c r="U78" s="428"/>
      <c r="V78" s="429">
        <v>0</v>
      </c>
    </row>
    <row r="79" spans="1:22" x14ac:dyDescent="0.2">
      <c r="A79" s="186" t="s">
        <v>397</v>
      </c>
      <c r="B79" s="186" t="s">
        <v>398</v>
      </c>
      <c r="C79" s="186"/>
      <c r="D79" s="186"/>
      <c r="E79" s="426">
        <v>12</v>
      </c>
      <c r="F79" s="429">
        <v>9</v>
      </c>
      <c r="G79" s="430"/>
      <c r="H79" s="429">
        <v>2</v>
      </c>
      <c r="I79" s="429">
        <v>1</v>
      </c>
      <c r="J79" s="429">
        <v>0</v>
      </c>
      <c r="K79" s="429">
        <v>1</v>
      </c>
      <c r="L79" s="429">
        <v>0</v>
      </c>
      <c r="M79" s="429">
        <v>0</v>
      </c>
      <c r="N79" s="428"/>
      <c r="O79" s="429">
        <v>1</v>
      </c>
      <c r="P79" s="429">
        <v>0</v>
      </c>
      <c r="Q79" s="429">
        <v>1</v>
      </c>
      <c r="R79" s="429">
        <v>0</v>
      </c>
      <c r="S79" s="429">
        <v>0</v>
      </c>
      <c r="T79" s="429">
        <v>0</v>
      </c>
      <c r="U79" s="428"/>
      <c r="V79" s="429">
        <v>0</v>
      </c>
    </row>
    <row r="80" spans="1:22" x14ac:dyDescent="0.2">
      <c r="A80" s="186" t="s">
        <v>399</v>
      </c>
      <c r="B80" s="186" t="s">
        <v>400</v>
      </c>
      <c r="C80" s="186"/>
      <c r="D80" s="186"/>
      <c r="E80" s="426">
        <v>738</v>
      </c>
      <c r="F80" s="429">
        <v>692</v>
      </c>
      <c r="G80" s="430"/>
      <c r="H80" s="429">
        <v>13</v>
      </c>
      <c r="I80" s="429">
        <v>8</v>
      </c>
      <c r="J80" s="429">
        <v>3</v>
      </c>
      <c r="K80" s="429">
        <v>2</v>
      </c>
      <c r="L80" s="429">
        <v>0</v>
      </c>
      <c r="M80" s="429">
        <v>0</v>
      </c>
      <c r="N80" s="428"/>
      <c r="O80" s="429">
        <v>33</v>
      </c>
      <c r="P80" s="429">
        <v>25</v>
      </c>
      <c r="Q80" s="429">
        <v>4</v>
      </c>
      <c r="R80" s="429">
        <v>3</v>
      </c>
      <c r="S80" s="429">
        <v>1</v>
      </c>
      <c r="T80" s="429">
        <v>0</v>
      </c>
      <c r="U80" s="428"/>
      <c r="V80" s="429">
        <v>0</v>
      </c>
    </row>
    <row r="81" spans="1:22" x14ac:dyDescent="0.2">
      <c r="A81" s="186" t="s">
        <v>401</v>
      </c>
      <c r="B81" s="186" t="s">
        <v>402</v>
      </c>
      <c r="C81" s="186"/>
      <c r="D81" s="186"/>
      <c r="E81" s="426">
        <v>283</v>
      </c>
      <c r="F81" s="429">
        <v>281</v>
      </c>
      <c r="G81" s="430"/>
      <c r="H81" s="429">
        <v>0</v>
      </c>
      <c r="I81" s="429">
        <v>0</v>
      </c>
      <c r="J81" s="429">
        <v>0</v>
      </c>
      <c r="K81" s="429">
        <v>0</v>
      </c>
      <c r="L81" s="429">
        <v>0</v>
      </c>
      <c r="M81" s="429">
        <v>0</v>
      </c>
      <c r="N81" s="428"/>
      <c r="O81" s="429">
        <v>2</v>
      </c>
      <c r="P81" s="429">
        <v>2</v>
      </c>
      <c r="Q81" s="429">
        <v>0</v>
      </c>
      <c r="R81" s="429">
        <v>0</v>
      </c>
      <c r="S81" s="429">
        <v>0</v>
      </c>
      <c r="T81" s="429">
        <v>0</v>
      </c>
      <c r="U81" s="428"/>
      <c r="V81" s="429">
        <v>0</v>
      </c>
    </row>
    <row r="82" spans="1:22" x14ac:dyDescent="0.2">
      <c r="A82" s="186" t="s">
        <v>403</v>
      </c>
      <c r="B82" s="186" t="s">
        <v>404</v>
      </c>
      <c r="C82" s="186"/>
      <c r="D82" s="186"/>
      <c r="E82" s="426">
        <v>289</v>
      </c>
      <c r="F82" s="429">
        <v>259</v>
      </c>
      <c r="G82" s="430"/>
      <c r="H82" s="429">
        <v>20</v>
      </c>
      <c r="I82" s="429">
        <v>13</v>
      </c>
      <c r="J82" s="429">
        <v>5</v>
      </c>
      <c r="K82" s="429">
        <v>1</v>
      </c>
      <c r="L82" s="429">
        <v>0</v>
      </c>
      <c r="M82" s="429">
        <v>1</v>
      </c>
      <c r="N82" s="428"/>
      <c r="O82" s="429">
        <v>9</v>
      </c>
      <c r="P82" s="429">
        <v>6</v>
      </c>
      <c r="Q82" s="429">
        <v>3</v>
      </c>
      <c r="R82" s="429">
        <v>0</v>
      </c>
      <c r="S82" s="429">
        <v>0</v>
      </c>
      <c r="T82" s="429">
        <v>0</v>
      </c>
      <c r="U82" s="428"/>
      <c r="V82" s="429">
        <v>1</v>
      </c>
    </row>
    <row r="83" spans="1:22" x14ac:dyDescent="0.2">
      <c r="A83" s="186" t="s">
        <v>405</v>
      </c>
      <c r="B83" s="186" t="s">
        <v>406</v>
      </c>
      <c r="C83" s="186"/>
      <c r="D83" s="186"/>
      <c r="E83" s="426">
        <v>3223</v>
      </c>
      <c r="F83" s="429">
        <v>3161</v>
      </c>
      <c r="G83" s="430"/>
      <c r="H83" s="429">
        <v>45</v>
      </c>
      <c r="I83" s="429">
        <v>19</v>
      </c>
      <c r="J83" s="429">
        <v>14</v>
      </c>
      <c r="K83" s="429">
        <v>0</v>
      </c>
      <c r="L83" s="429">
        <v>1</v>
      </c>
      <c r="M83" s="429">
        <v>11</v>
      </c>
      <c r="N83" s="428"/>
      <c r="O83" s="429">
        <v>15</v>
      </c>
      <c r="P83" s="429">
        <v>7</v>
      </c>
      <c r="Q83" s="429">
        <v>3</v>
      </c>
      <c r="R83" s="429">
        <v>0</v>
      </c>
      <c r="S83" s="429">
        <v>2</v>
      </c>
      <c r="T83" s="429">
        <v>3</v>
      </c>
      <c r="U83" s="428"/>
      <c r="V83" s="429">
        <v>2</v>
      </c>
    </row>
    <row r="84" spans="1:22" x14ac:dyDescent="0.2">
      <c r="A84" s="186" t="s">
        <v>407</v>
      </c>
      <c r="B84" s="186" t="s">
        <v>408</v>
      </c>
      <c r="C84" s="186"/>
      <c r="D84" s="186"/>
      <c r="E84" s="426">
        <v>219</v>
      </c>
      <c r="F84" s="429">
        <v>213</v>
      </c>
      <c r="G84" s="430"/>
      <c r="H84" s="429">
        <v>3</v>
      </c>
      <c r="I84" s="429">
        <v>1</v>
      </c>
      <c r="J84" s="429">
        <v>2</v>
      </c>
      <c r="K84" s="429">
        <v>0</v>
      </c>
      <c r="L84" s="429">
        <v>0</v>
      </c>
      <c r="M84" s="429">
        <v>0</v>
      </c>
      <c r="N84" s="428"/>
      <c r="O84" s="429">
        <v>3</v>
      </c>
      <c r="P84" s="429">
        <v>3</v>
      </c>
      <c r="Q84" s="429">
        <v>0</v>
      </c>
      <c r="R84" s="429">
        <v>0</v>
      </c>
      <c r="S84" s="429">
        <v>0</v>
      </c>
      <c r="T84" s="429">
        <v>0</v>
      </c>
      <c r="U84" s="428"/>
      <c r="V84" s="429">
        <v>0</v>
      </c>
    </row>
    <row r="85" spans="1:22" x14ac:dyDescent="0.2">
      <c r="A85" s="186" t="s">
        <v>409</v>
      </c>
      <c r="B85" s="186" t="s">
        <v>410</v>
      </c>
      <c r="C85" s="186"/>
      <c r="D85" s="186"/>
      <c r="E85" s="426">
        <v>2643</v>
      </c>
      <c r="F85" s="429">
        <v>2625</v>
      </c>
      <c r="G85" s="430"/>
      <c r="H85" s="429">
        <v>11</v>
      </c>
      <c r="I85" s="429">
        <v>3</v>
      </c>
      <c r="J85" s="429">
        <v>4</v>
      </c>
      <c r="K85" s="429">
        <v>0</v>
      </c>
      <c r="L85" s="429">
        <v>2</v>
      </c>
      <c r="M85" s="429">
        <v>2</v>
      </c>
      <c r="N85" s="428"/>
      <c r="O85" s="429">
        <v>7</v>
      </c>
      <c r="P85" s="429">
        <v>3</v>
      </c>
      <c r="Q85" s="429">
        <v>1</v>
      </c>
      <c r="R85" s="429">
        <v>1</v>
      </c>
      <c r="S85" s="429">
        <v>0</v>
      </c>
      <c r="T85" s="429">
        <v>2</v>
      </c>
      <c r="U85" s="428"/>
      <c r="V85" s="429">
        <v>0</v>
      </c>
    </row>
    <row r="86" spans="1:22" x14ac:dyDescent="0.2">
      <c r="A86" s="186" t="s">
        <v>411</v>
      </c>
      <c r="B86" s="186" t="s">
        <v>412</v>
      </c>
      <c r="C86" s="186"/>
      <c r="D86" s="186"/>
      <c r="E86" s="426">
        <v>2503</v>
      </c>
      <c r="F86" s="429">
        <v>2066</v>
      </c>
      <c r="G86" s="430"/>
      <c r="H86" s="429">
        <v>175</v>
      </c>
      <c r="I86" s="429">
        <v>109</v>
      </c>
      <c r="J86" s="429">
        <v>45</v>
      </c>
      <c r="K86" s="429">
        <v>5</v>
      </c>
      <c r="L86" s="429">
        <v>3</v>
      </c>
      <c r="M86" s="429">
        <v>13</v>
      </c>
      <c r="N86" s="428"/>
      <c r="O86" s="429">
        <v>248</v>
      </c>
      <c r="P86" s="429">
        <v>125</v>
      </c>
      <c r="Q86" s="429">
        <v>75</v>
      </c>
      <c r="R86" s="429">
        <v>32</v>
      </c>
      <c r="S86" s="429">
        <v>7</v>
      </c>
      <c r="T86" s="429">
        <v>9</v>
      </c>
      <c r="U86" s="428"/>
      <c r="V86" s="429">
        <v>14</v>
      </c>
    </row>
    <row r="87" spans="1:22" x14ac:dyDescent="0.2">
      <c r="A87" s="186" t="s">
        <v>413</v>
      </c>
      <c r="B87" s="186" t="s">
        <v>414</v>
      </c>
      <c r="C87" s="186"/>
      <c r="D87" s="186"/>
      <c r="E87" s="426">
        <v>85</v>
      </c>
      <c r="F87" s="429">
        <v>83</v>
      </c>
      <c r="G87" s="430"/>
      <c r="H87" s="429">
        <v>1</v>
      </c>
      <c r="I87" s="429">
        <v>0</v>
      </c>
      <c r="J87" s="429">
        <v>1</v>
      </c>
      <c r="K87" s="429">
        <v>0</v>
      </c>
      <c r="L87" s="429">
        <v>0</v>
      </c>
      <c r="M87" s="429">
        <v>0</v>
      </c>
      <c r="N87" s="428"/>
      <c r="O87" s="429">
        <v>1</v>
      </c>
      <c r="P87" s="429">
        <v>0</v>
      </c>
      <c r="Q87" s="429">
        <v>0</v>
      </c>
      <c r="R87" s="429">
        <v>1</v>
      </c>
      <c r="S87" s="429">
        <v>0</v>
      </c>
      <c r="T87" s="429">
        <v>0</v>
      </c>
      <c r="U87" s="428"/>
      <c r="V87" s="429">
        <v>0</v>
      </c>
    </row>
    <row r="88" spans="1:22" x14ac:dyDescent="0.2">
      <c r="A88" s="186" t="s">
        <v>415</v>
      </c>
      <c r="B88" s="186" t="s">
        <v>416</v>
      </c>
      <c r="C88" s="186"/>
      <c r="D88" s="186"/>
      <c r="E88" s="426">
        <v>719</v>
      </c>
      <c r="F88" s="429">
        <v>617</v>
      </c>
      <c r="G88" s="430"/>
      <c r="H88" s="429">
        <v>57</v>
      </c>
      <c r="I88" s="429">
        <v>30</v>
      </c>
      <c r="J88" s="429">
        <v>17</v>
      </c>
      <c r="K88" s="429">
        <v>4</v>
      </c>
      <c r="L88" s="429">
        <v>3</v>
      </c>
      <c r="M88" s="429">
        <v>3</v>
      </c>
      <c r="N88" s="428"/>
      <c r="O88" s="429">
        <v>38</v>
      </c>
      <c r="P88" s="429">
        <v>28</v>
      </c>
      <c r="Q88" s="429">
        <v>5</v>
      </c>
      <c r="R88" s="429">
        <v>2</v>
      </c>
      <c r="S88" s="429">
        <v>0</v>
      </c>
      <c r="T88" s="429">
        <v>3</v>
      </c>
      <c r="U88" s="428"/>
      <c r="V88" s="429">
        <v>7</v>
      </c>
    </row>
    <row r="89" spans="1:22" x14ac:dyDescent="0.2">
      <c r="A89" s="186" t="s">
        <v>417</v>
      </c>
      <c r="B89" s="186" t="s">
        <v>418</v>
      </c>
      <c r="C89" s="186"/>
      <c r="D89" s="186"/>
      <c r="E89" s="426">
        <v>2287</v>
      </c>
      <c r="F89" s="429">
        <v>2099</v>
      </c>
      <c r="G89" s="430"/>
      <c r="H89" s="429">
        <v>94</v>
      </c>
      <c r="I89" s="429">
        <v>9</v>
      </c>
      <c r="J89" s="429">
        <v>2</v>
      </c>
      <c r="K89" s="429">
        <v>1</v>
      </c>
      <c r="L89" s="429">
        <v>0</v>
      </c>
      <c r="M89" s="429">
        <v>82</v>
      </c>
      <c r="N89" s="428"/>
      <c r="O89" s="429">
        <v>94</v>
      </c>
      <c r="P89" s="429">
        <v>31</v>
      </c>
      <c r="Q89" s="429">
        <v>12</v>
      </c>
      <c r="R89" s="429">
        <v>2</v>
      </c>
      <c r="S89" s="429">
        <v>0</v>
      </c>
      <c r="T89" s="429">
        <v>49</v>
      </c>
      <c r="U89" s="428"/>
      <c r="V89" s="429">
        <v>0</v>
      </c>
    </row>
    <row r="90" spans="1:22" x14ac:dyDescent="0.2">
      <c r="A90" s="186" t="s">
        <v>419</v>
      </c>
      <c r="B90" s="186" t="s">
        <v>420</v>
      </c>
      <c r="C90" s="186"/>
      <c r="D90" s="186"/>
      <c r="E90" s="426">
        <v>840</v>
      </c>
      <c r="F90" s="429">
        <v>790</v>
      </c>
      <c r="G90" s="430"/>
      <c r="H90" s="429">
        <v>20</v>
      </c>
      <c r="I90" s="429">
        <v>12</v>
      </c>
      <c r="J90" s="429">
        <v>4</v>
      </c>
      <c r="K90" s="429">
        <v>1</v>
      </c>
      <c r="L90" s="429">
        <v>1</v>
      </c>
      <c r="M90" s="429">
        <v>2</v>
      </c>
      <c r="N90" s="428"/>
      <c r="O90" s="429">
        <v>28</v>
      </c>
      <c r="P90" s="429">
        <v>16</v>
      </c>
      <c r="Q90" s="429">
        <v>7</v>
      </c>
      <c r="R90" s="429">
        <v>3</v>
      </c>
      <c r="S90" s="429">
        <v>1</v>
      </c>
      <c r="T90" s="429">
        <v>1</v>
      </c>
      <c r="U90" s="428"/>
      <c r="V90" s="429">
        <v>2</v>
      </c>
    </row>
    <row r="91" spans="1:22" x14ac:dyDescent="0.2">
      <c r="A91" s="186" t="s">
        <v>421</v>
      </c>
      <c r="B91" s="186" t="s">
        <v>422</v>
      </c>
      <c r="C91" s="186"/>
      <c r="D91" s="186"/>
      <c r="E91" s="426">
        <v>711</v>
      </c>
      <c r="F91" s="429">
        <v>676</v>
      </c>
      <c r="G91" s="430"/>
      <c r="H91" s="429">
        <v>19</v>
      </c>
      <c r="I91" s="429">
        <v>10</v>
      </c>
      <c r="J91" s="429">
        <v>1</v>
      </c>
      <c r="K91" s="429">
        <v>1</v>
      </c>
      <c r="L91" s="429">
        <v>3</v>
      </c>
      <c r="M91" s="429">
        <v>4</v>
      </c>
      <c r="N91" s="428"/>
      <c r="O91" s="429">
        <v>14</v>
      </c>
      <c r="P91" s="429">
        <v>2</v>
      </c>
      <c r="Q91" s="429">
        <v>6</v>
      </c>
      <c r="R91" s="429">
        <v>5</v>
      </c>
      <c r="S91" s="429">
        <v>1</v>
      </c>
      <c r="T91" s="429">
        <v>0</v>
      </c>
      <c r="U91" s="428"/>
      <c r="V91" s="429">
        <v>2</v>
      </c>
    </row>
    <row r="92" spans="1:22" s="204" customFormat="1" x14ac:dyDescent="0.2">
      <c r="A92" s="198" t="s">
        <v>423</v>
      </c>
      <c r="B92" s="198" t="s">
        <v>424</v>
      </c>
      <c r="C92" s="186"/>
      <c r="D92" s="186"/>
      <c r="E92" s="431" t="s">
        <v>284</v>
      </c>
      <c r="F92" s="432" t="s">
        <v>284</v>
      </c>
      <c r="G92" s="433"/>
      <c r="H92" s="432" t="s">
        <v>284</v>
      </c>
      <c r="I92" s="432" t="s">
        <v>284</v>
      </c>
      <c r="J92" s="432" t="s">
        <v>284</v>
      </c>
      <c r="K92" s="432" t="s">
        <v>284</v>
      </c>
      <c r="L92" s="432" t="s">
        <v>284</v>
      </c>
      <c r="M92" s="432" t="s">
        <v>284</v>
      </c>
      <c r="N92" s="434"/>
      <c r="O92" s="432" t="s">
        <v>284</v>
      </c>
      <c r="P92" s="432" t="s">
        <v>284</v>
      </c>
      <c r="Q92" s="432" t="s">
        <v>284</v>
      </c>
      <c r="R92" s="432" t="s">
        <v>284</v>
      </c>
      <c r="S92" s="432" t="s">
        <v>284</v>
      </c>
      <c r="T92" s="432" t="s">
        <v>284</v>
      </c>
      <c r="U92" s="434"/>
      <c r="V92" s="432" t="s">
        <v>284</v>
      </c>
    </row>
    <row r="93" spans="1:22" s="35" customFormat="1" x14ac:dyDescent="0.2">
      <c r="A93" s="186" t="s">
        <v>425</v>
      </c>
      <c r="B93" s="186" t="s">
        <v>426</v>
      </c>
      <c r="C93" s="186"/>
      <c r="D93" s="186"/>
      <c r="E93" s="426">
        <v>318</v>
      </c>
      <c r="F93" s="429">
        <v>300</v>
      </c>
      <c r="G93" s="430"/>
      <c r="H93" s="429">
        <v>11</v>
      </c>
      <c r="I93" s="429">
        <v>9</v>
      </c>
      <c r="J93" s="429">
        <v>1</v>
      </c>
      <c r="K93" s="429">
        <v>1</v>
      </c>
      <c r="L93" s="429">
        <v>0</v>
      </c>
      <c r="M93" s="429">
        <v>0</v>
      </c>
      <c r="N93" s="428"/>
      <c r="O93" s="429">
        <v>7</v>
      </c>
      <c r="P93" s="429">
        <v>5</v>
      </c>
      <c r="Q93" s="429">
        <v>1</v>
      </c>
      <c r="R93" s="429">
        <v>1</v>
      </c>
      <c r="S93" s="429">
        <v>0</v>
      </c>
      <c r="T93" s="429">
        <v>0</v>
      </c>
      <c r="U93" s="428"/>
      <c r="V93" s="429">
        <v>0</v>
      </c>
    </row>
    <row r="94" spans="1:22" x14ac:dyDescent="0.2">
      <c r="A94" s="186" t="s">
        <v>427</v>
      </c>
      <c r="B94" s="186" t="s">
        <v>428</v>
      </c>
      <c r="C94" s="186"/>
      <c r="D94" s="186"/>
      <c r="E94" s="426">
        <v>2195</v>
      </c>
      <c r="F94" s="429">
        <v>1851</v>
      </c>
      <c r="G94" s="430"/>
      <c r="H94" s="429">
        <v>119</v>
      </c>
      <c r="I94" s="429">
        <v>46</v>
      </c>
      <c r="J94" s="429">
        <v>47</v>
      </c>
      <c r="K94" s="429">
        <v>3</v>
      </c>
      <c r="L94" s="429">
        <v>2</v>
      </c>
      <c r="M94" s="429">
        <v>21</v>
      </c>
      <c r="N94" s="428"/>
      <c r="O94" s="429">
        <v>153</v>
      </c>
      <c r="P94" s="429">
        <v>63</v>
      </c>
      <c r="Q94" s="429">
        <v>80</v>
      </c>
      <c r="R94" s="429">
        <v>4</v>
      </c>
      <c r="S94" s="429">
        <v>4</v>
      </c>
      <c r="T94" s="429">
        <v>2</v>
      </c>
      <c r="U94" s="428"/>
      <c r="V94" s="429">
        <v>72</v>
      </c>
    </row>
    <row r="95" spans="1:22" x14ac:dyDescent="0.2">
      <c r="A95" s="186" t="s">
        <v>429</v>
      </c>
      <c r="B95" s="186" t="s">
        <v>430</v>
      </c>
      <c r="C95" s="186"/>
      <c r="D95" s="186"/>
      <c r="E95" s="426">
        <v>241</v>
      </c>
      <c r="F95" s="429">
        <v>235</v>
      </c>
      <c r="G95" s="430"/>
      <c r="H95" s="429">
        <v>5</v>
      </c>
      <c r="I95" s="429">
        <v>0</v>
      </c>
      <c r="J95" s="429">
        <v>3</v>
      </c>
      <c r="K95" s="429">
        <v>0</v>
      </c>
      <c r="L95" s="429">
        <v>0</v>
      </c>
      <c r="M95" s="429">
        <v>2</v>
      </c>
      <c r="N95" s="428"/>
      <c r="O95" s="429">
        <v>1</v>
      </c>
      <c r="P95" s="429">
        <v>0</v>
      </c>
      <c r="Q95" s="429">
        <v>1</v>
      </c>
      <c r="R95" s="429">
        <v>0</v>
      </c>
      <c r="S95" s="429">
        <v>0</v>
      </c>
      <c r="T95" s="429">
        <v>0</v>
      </c>
      <c r="U95" s="428"/>
      <c r="V95" s="429">
        <v>0</v>
      </c>
    </row>
    <row r="96" spans="1:22" x14ac:dyDescent="0.2">
      <c r="A96" s="186" t="s">
        <v>431</v>
      </c>
      <c r="B96" s="186" t="s">
        <v>432</v>
      </c>
      <c r="C96" s="186"/>
      <c r="D96" s="186"/>
      <c r="E96" s="426">
        <v>1662</v>
      </c>
      <c r="F96" s="429">
        <v>1589</v>
      </c>
      <c r="G96" s="430"/>
      <c r="H96" s="429">
        <v>36</v>
      </c>
      <c r="I96" s="429">
        <v>8</v>
      </c>
      <c r="J96" s="429">
        <v>16</v>
      </c>
      <c r="K96" s="429">
        <v>3</v>
      </c>
      <c r="L96" s="429">
        <v>0</v>
      </c>
      <c r="M96" s="429">
        <v>9</v>
      </c>
      <c r="N96" s="428"/>
      <c r="O96" s="429">
        <v>36</v>
      </c>
      <c r="P96" s="429">
        <v>16</v>
      </c>
      <c r="Q96" s="429">
        <v>13</v>
      </c>
      <c r="R96" s="429">
        <v>4</v>
      </c>
      <c r="S96" s="429">
        <v>0</v>
      </c>
      <c r="T96" s="429">
        <v>3</v>
      </c>
      <c r="U96" s="428"/>
      <c r="V96" s="429">
        <v>1</v>
      </c>
    </row>
    <row r="97" spans="1:22" x14ac:dyDescent="0.2">
      <c r="A97" s="186" t="s">
        <v>433</v>
      </c>
      <c r="B97" s="186" t="s">
        <v>434</v>
      </c>
      <c r="C97" s="186"/>
      <c r="D97" s="186"/>
      <c r="E97" s="426">
        <v>1351</v>
      </c>
      <c r="F97" s="429">
        <v>1303</v>
      </c>
      <c r="G97" s="430"/>
      <c r="H97" s="429">
        <v>38</v>
      </c>
      <c r="I97" s="429">
        <v>14</v>
      </c>
      <c r="J97" s="429">
        <v>16</v>
      </c>
      <c r="K97" s="429">
        <v>1</v>
      </c>
      <c r="L97" s="429">
        <v>0</v>
      </c>
      <c r="M97" s="429">
        <v>7</v>
      </c>
      <c r="N97" s="428"/>
      <c r="O97" s="429">
        <v>10</v>
      </c>
      <c r="P97" s="429">
        <v>7</v>
      </c>
      <c r="Q97" s="429">
        <v>1</v>
      </c>
      <c r="R97" s="429">
        <v>2</v>
      </c>
      <c r="S97" s="429">
        <v>0</v>
      </c>
      <c r="T97" s="429">
        <v>0</v>
      </c>
      <c r="U97" s="428"/>
      <c r="V97" s="429">
        <v>0</v>
      </c>
    </row>
    <row r="98" spans="1:22" x14ac:dyDescent="0.2">
      <c r="A98" s="186" t="s">
        <v>435</v>
      </c>
      <c r="B98" s="186" t="s">
        <v>436</v>
      </c>
      <c r="C98" s="186"/>
      <c r="D98" s="186"/>
      <c r="E98" s="426">
        <v>461</v>
      </c>
      <c r="F98" s="429">
        <v>433</v>
      </c>
      <c r="G98" s="430"/>
      <c r="H98" s="429">
        <v>22</v>
      </c>
      <c r="I98" s="429">
        <v>5</v>
      </c>
      <c r="J98" s="429">
        <v>7</v>
      </c>
      <c r="K98" s="429">
        <v>1</v>
      </c>
      <c r="L98" s="429">
        <v>0</v>
      </c>
      <c r="M98" s="429">
        <v>9</v>
      </c>
      <c r="N98" s="428"/>
      <c r="O98" s="429">
        <v>6</v>
      </c>
      <c r="P98" s="429">
        <v>0</v>
      </c>
      <c r="Q98" s="429">
        <v>1</v>
      </c>
      <c r="R98" s="429">
        <v>1</v>
      </c>
      <c r="S98" s="429">
        <v>2</v>
      </c>
      <c r="T98" s="429">
        <v>2</v>
      </c>
      <c r="U98" s="428"/>
      <c r="V98" s="429">
        <v>0</v>
      </c>
    </row>
    <row r="99" spans="1:22" x14ac:dyDescent="0.2">
      <c r="A99" s="186" t="s">
        <v>437</v>
      </c>
      <c r="B99" s="186" t="s">
        <v>438</v>
      </c>
      <c r="C99" s="186"/>
      <c r="D99" s="186"/>
      <c r="E99" s="426">
        <v>1671</v>
      </c>
      <c r="F99" s="429">
        <v>1590</v>
      </c>
      <c r="G99" s="430"/>
      <c r="H99" s="429">
        <v>26</v>
      </c>
      <c r="I99" s="429">
        <v>16</v>
      </c>
      <c r="J99" s="429">
        <v>5</v>
      </c>
      <c r="K99" s="429">
        <v>0</v>
      </c>
      <c r="L99" s="429">
        <v>0</v>
      </c>
      <c r="M99" s="429">
        <v>5</v>
      </c>
      <c r="N99" s="428"/>
      <c r="O99" s="429">
        <v>50</v>
      </c>
      <c r="P99" s="429">
        <v>19</v>
      </c>
      <c r="Q99" s="429">
        <v>25</v>
      </c>
      <c r="R99" s="429">
        <v>1</v>
      </c>
      <c r="S99" s="429">
        <v>2</v>
      </c>
      <c r="T99" s="429">
        <v>3</v>
      </c>
      <c r="U99" s="428"/>
      <c r="V99" s="429">
        <v>5</v>
      </c>
    </row>
    <row r="100" spans="1:22" x14ac:dyDescent="0.2">
      <c r="A100" s="186" t="s">
        <v>439</v>
      </c>
      <c r="B100" s="186" t="s">
        <v>440</v>
      </c>
      <c r="C100" s="186"/>
      <c r="D100" s="186"/>
      <c r="E100" s="426">
        <v>2439</v>
      </c>
      <c r="F100" s="429">
        <v>1761</v>
      </c>
      <c r="G100" s="430"/>
      <c r="H100" s="429">
        <v>242</v>
      </c>
      <c r="I100" s="429">
        <v>104</v>
      </c>
      <c r="J100" s="429">
        <v>87</v>
      </c>
      <c r="K100" s="429">
        <v>8</v>
      </c>
      <c r="L100" s="429">
        <v>10</v>
      </c>
      <c r="M100" s="429">
        <v>33</v>
      </c>
      <c r="N100" s="428"/>
      <c r="O100" s="429">
        <v>365</v>
      </c>
      <c r="P100" s="429">
        <v>203</v>
      </c>
      <c r="Q100" s="429">
        <v>75</v>
      </c>
      <c r="R100" s="429">
        <v>74</v>
      </c>
      <c r="S100" s="429">
        <v>3</v>
      </c>
      <c r="T100" s="429">
        <v>10</v>
      </c>
      <c r="U100" s="428"/>
      <c r="V100" s="429">
        <v>71</v>
      </c>
    </row>
    <row r="101" spans="1:22" s="204" customFormat="1" x14ac:dyDescent="0.2">
      <c r="A101" s="198" t="s">
        <v>441</v>
      </c>
      <c r="B101" s="198" t="s">
        <v>442</v>
      </c>
      <c r="C101" s="186"/>
      <c r="D101" s="186"/>
      <c r="E101" s="431" t="s">
        <v>284</v>
      </c>
      <c r="F101" s="432" t="s">
        <v>284</v>
      </c>
      <c r="G101" s="433"/>
      <c r="H101" s="432" t="s">
        <v>284</v>
      </c>
      <c r="I101" s="432" t="s">
        <v>284</v>
      </c>
      <c r="J101" s="432" t="s">
        <v>284</v>
      </c>
      <c r="K101" s="432" t="s">
        <v>284</v>
      </c>
      <c r="L101" s="432" t="s">
        <v>284</v>
      </c>
      <c r="M101" s="432" t="s">
        <v>284</v>
      </c>
      <c r="N101" s="434"/>
      <c r="O101" s="432" t="s">
        <v>284</v>
      </c>
      <c r="P101" s="432" t="s">
        <v>284</v>
      </c>
      <c r="Q101" s="432" t="s">
        <v>284</v>
      </c>
      <c r="R101" s="432" t="s">
        <v>284</v>
      </c>
      <c r="S101" s="432" t="s">
        <v>284</v>
      </c>
      <c r="T101" s="432" t="s">
        <v>284</v>
      </c>
      <c r="U101" s="434"/>
      <c r="V101" s="432" t="s">
        <v>284</v>
      </c>
    </row>
    <row r="102" spans="1:22" x14ac:dyDescent="0.2">
      <c r="A102" s="186" t="s">
        <v>443</v>
      </c>
      <c r="B102" s="186" t="s">
        <v>444</v>
      </c>
      <c r="C102" s="186"/>
      <c r="D102" s="186"/>
      <c r="E102" s="426">
        <v>573</v>
      </c>
      <c r="F102" s="429">
        <v>565</v>
      </c>
      <c r="G102" s="430"/>
      <c r="H102" s="429">
        <v>6</v>
      </c>
      <c r="I102" s="429">
        <v>4</v>
      </c>
      <c r="J102" s="429">
        <v>2</v>
      </c>
      <c r="K102" s="429">
        <v>0</v>
      </c>
      <c r="L102" s="429">
        <v>0</v>
      </c>
      <c r="M102" s="429">
        <v>0</v>
      </c>
      <c r="N102" s="428"/>
      <c r="O102" s="429">
        <v>2</v>
      </c>
      <c r="P102" s="429">
        <v>0</v>
      </c>
      <c r="Q102" s="429">
        <v>1</v>
      </c>
      <c r="R102" s="429">
        <v>1</v>
      </c>
      <c r="S102" s="429">
        <v>0</v>
      </c>
      <c r="T102" s="429">
        <v>0</v>
      </c>
      <c r="U102" s="428"/>
      <c r="V102" s="429">
        <v>0</v>
      </c>
    </row>
    <row r="103" spans="1:22" x14ac:dyDescent="0.2">
      <c r="A103" s="186" t="s">
        <v>445</v>
      </c>
      <c r="B103" s="186" t="s">
        <v>446</v>
      </c>
      <c r="C103" s="186"/>
      <c r="D103" s="186"/>
      <c r="E103" s="426">
        <v>288</v>
      </c>
      <c r="F103" s="429">
        <v>270</v>
      </c>
      <c r="G103" s="430"/>
      <c r="H103" s="429">
        <v>8</v>
      </c>
      <c r="I103" s="429">
        <v>1</v>
      </c>
      <c r="J103" s="429">
        <v>3</v>
      </c>
      <c r="K103" s="429">
        <v>1</v>
      </c>
      <c r="L103" s="429">
        <v>0</v>
      </c>
      <c r="M103" s="429">
        <v>3</v>
      </c>
      <c r="N103" s="428"/>
      <c r="O103" s="429">
        <v>10</v>
      </c>
      <c r="P103" s="429">
        <v>7</v>
      </c>
      <c r="Q103" s="429">
        <v>3</v>
      </c>
      <c r="R103" s="429">
        <v>0</v>
      </c>
      <c r="S103" s="429">
        <v>0</v>
      </c>
      <c r="T103" s="429">
        <v>0</v>
      </c>
      <c r="U103" s="428"/>
      <c r="V103" s="429">
        <v>0</v>
      </c>
    </row>
    <row r="104" spans="1:22" x14ac:dyDescent="0.2">
      <c r="A104" s="186" t="s">
        <v>447</v>
      </c>
      <c r="B104" s="186" t="s">
        <v>448</v>
      </c>
      <c r="C104" s="186"/>
      <c r="D104" s="186"/>
      <c r="E104" s="426">
        <v>461</v>
      </c>
      <c r="F104" s="429">
        <v>435</v>
      </c>
      <c r="G104" s="430"/>
      <c r="H104" s="429">
        <v>16</v>
      </c>
      <c r="I104" s="429">
        <v>11</v>
      </c>
      <c r="J104" s="429">
        <v>4</v>
      </c>
      <c r="K104" s="429">
        <v>0</v>
      </c>
      <c r="L104" s="429">
        <v>0</v>
      </c>
      <c r="M104" s="429">
        <v>1</v>
      </c>
      <c r="N104" s="428"/>
      <c r="O104" s="429">
        <v>10</v>
      </c>
      <c r="P104" s="429">
        <v>9</v>
      </c>
      <c r="Q104" s="429">
        <v>1</v>
      </c>
      <c r="R104" s="429">
        <v>0</v>
      </c>
      <c r="S104" s="429">
        <v>0</v>
      </c>
      <c r="T104" s="429">
        <v>0</v>
      </c>
      <c r="U104" s="428"/>
      <c r="V104" s="429">
        <v>0</v>
      </c>
    </row>
    <row r="105" spans="1:22" s="204" customFormat="1" x14ac:dyDescent="0.2">
      <c r="A105" s="198" t="s">
        <v>449</v>
      </c>
      <c r="B105" s="198" t="s">
        <v>450</v>
      </c>
      <c r="C105" s="186"/>
      <c r="D105" s="186"/>
      <c r="E105" s="431" t="s">
        <v>284</v>
      </c>
      <c r="F105" s="432" t="s">
        <v>284</v>
      </c>
      <c r="G105" s="433"/>
      <c r="H105" s="432" t="s">
        <v>284</v>
      </c>
      <c r="I105" s="432" t="s">
        <v>284</v>
      </c>
      <c r="J105" s="432" t="s">
        <v>284</v>
      </c>
      <c r="K105" s="432" t="s">
        <v>284</v>
      </c>
      <c r="L105" s="432" t="s">
        <v>284</v>
      </c>
      <c r="M105" s="432" t="s">
        <v>284</v>
      </c>
      <c r="N105" s="434"/>
      <c r="O105" s="432" t="s">
        <v>284</v>
      </c>
      <c r="P105" s="432" t="s">
        <v>284</v>
      </c>
      <c r="Q105" s="432" t="s">
        <v>284</v>
      </c>
      <c r="R105" s="432" t="s">
        <v>284</v>
      </c>
      <c r="S105" s="432" t="s">
        <v>284</v>
      </c>
      <c r="T105" s="432" t="s">
        <v>284</v>
      </c>
      <c r="U105" s="434"/>
      <c r="V105" s="432" t="s">
        <v>284</v>
      </c>
    </row>
    <row r="106" spans="1:22" x14ac:dyDescent="0.2">
      <c r="A106" s="186" t="s">
        <v>451</v>
      </c>
      <c r="B106" s="186" t="s">
        <v>452</v>
      </c>
      <c r="C106" s="186"/>
      <c r="D106" s="186"/>
      <c r="E106" s="426">
        <v>185</v>
      </c>
      <c r="F106" s="429">
        <v>174</v>
      </c>
      <c r="G106" s="430"/>
      <c r="H106" s="429">
        <v>5</v>
      </c>
      <c r="I106" s="429">
        <v>3</v>
      </c>
      <c r="J106" s="429">
        <v>2</v>
      </c>
      <c r="K106" s="429">
        <v>0</v>
      </c>
      <c r="L106" s="429">
        <v>0</v>
      </c>
      <c r="M106" s="429">
        <v>0</v>
      </c>
      <c r="N106" s="428"/>
      <c r="O106" s="429">
        <v>6</v>
      </c>
      <c r="P106" s="429">
        <v>4</v>
      </c>
      <c r="Q106" s="429">
        <v>0</v>
      </c>
      <c r="R106" s="429">
        <v>0</v>
      </c>
      <c r="S106" s="429">
        <v>0</v>
      </c>
      <c r="T106" s="429">
        <v>2</v>
      </c>
      <c r="U106" s="428"/>
      <c r="V106" s="429">
        <v>0</v>
      </c>
    </row>
    <row r="107" spans="1:22" x14ac:dyDescent="0.2">
      <c r="A107" s="186" t="s">
        <v>453</v>
      </c>
      <c r="B107" s="186" t="s">
        <v>454</v>
      </c>
      <c r="C107" s="186"/>
      <c r="D107" s="186"/>
      <c r="E107" s="426">
        <v>407</v>
      </c>
      <c r="F107" s="429">
        <v>400</v>
      </c>
      <c r="G107" s="430"/>
      <c r="H107" s="429">
        <v>5</v>
      </c>
      <c r="I107" s="429">
        <v>0</v>
      </c>
      <c r="J107" s="429">
        <v>4</v>
      </c>
      <c r="K107" s="429">
        <v>1</v>
      </c>
      <c r="L107" s="429">
        <v>0</v>
      </c>
      <c r="M107" s="429">
        <v>0</v>
      </c>
      <c r="N107" s="428"/>
      <c r="O107" s="429">
        <v>2</v>
      </c>
      <c r="P107" s="429">
        <v>1</v>
      </c>
      <c r="Q107" s="429">
        <v>0</v>
      </c>
      <c r="R107" s="429">
        <v>1</v>
      </c>
      <c r="S107" s="429">
        <v>0</v>
      </c>
      <c r="T107" s="429">
        <v>0</v>
      </c>
      <c r="U107" s="428"/>
      <c r="V107" s="429">
        <v>0</v>
      </c>
    </row>
    <row r="108" spans="1:22" x14ac:dyDescent="0.2">
      <c r="A108" s="186" t="s">
        <v>455</v>
      </c>
      <c r="B108" s="186" t="s">
        <v>456</v>
      </c>
      <c r="C108" s="186"/>
      <c r="D108" s="186"/>
      <c r="E108" s="426">
        <v>271</v>
      </c>
      <c r="F108" s="429">
        <v>260</v>
      </c>
      <c r="G108" s="430"/>
      <c r="H108" s="429">
        <v>8</v>
      </c>
      <c r="I108" s="429">
        <v>8</v>
      </c>
      <c r="J108" s="429">
        <v>0</v>
      </c>
      <c r="K108" s="429">
        <v>0</v>
      </c>
      <c r="L108" s="429">
        <v>0</v>
      </c>
      <c r="M108" s="429">
        <v>0</v>
      </c>
      <c r="N108" s="428"/>
      <c r="O108" s="429">
        <v>2</v>
      </c>
      <c r="P108" s="429">
        <v>2</v>
      </c>
      <c r="Q108" s="429">
        <v>0</v>
      </c>
      <c r="R108" s="429">
        <v>0</v>
      </c>
      <c r="S108" s="429">
        <v>0</v>
      </c>
      <c r="T108" s="429">
        <v>0</v>
      </c>
      <c r="U108" s="428"/>
      <c r="V108" s="429">
        <v>1</v>
      </c>
    </row>
    <row r="109" spans="1:22" x14ac:dyDescent="0.2">
      <c r="A109" s="186" t="s">
        <v>457</v>
      </c>
      <c r="B109" s="186" t="s">
        <v>458</v>
      </c>
      <c r="C109" s="186"/>
      <c r="D109" s="186"/>
      <c r="E109" s="426">
        <v>1120</v>
      </c>
      <c r="F109" s="429">
        <v>1100</v>
      </c>
      <c r="G109" s="430"/>
      <c r="H109" s="429">
        <v>10</v>
      </c>
      <c r="I109" s="429">
        <v>3</v>
      </c>
      <c r="J109" s="429">
        <v>3</v>
      </c>
      <c r="K109" s="429">
        <v>1</v>
      </c>
      <c r="L109" s="429">
        <v>0</v>
      </c>
      <c r="M109" s="429">
        <v>3</v>
      </c>
      <c r="N109" s="428"/>
      <c r="O109" s="429">
        <v>9</v>
      </c>
      <c r="P109" s="429">
        <v>7</v>
      </c>
      <c r="Q109" s="429">
        <v>1</v>
      </c>
      <c r="R109" s="429">
        <v>1</v>
      </c>
      <c r="S109" s="429">
        <v>0</v>
      </c>
      <c r="T109" s="429">
        <v>0</v>
      </c>
      <c r="U109" s="428"/>
      <c r="V109" s="429">
        <v>1</v>
      </c>
    </row>
    <row r="110" spans="1:22" s="204" customFormat="1" x14ac:dyDescent="0.2">
      <c r="A110" s="198" t="s">
        <v>459</v>
      </c>
      <c r="B110" s="198" t="s">
        <v>460</v>
      </c>
      <c r="C110" s="186"/>
      <c r="D110" s="186"/>
      <c r="E110" s="431" t="s">
        <v>284</v>
      </c>
      <c r="F110" s="432" t="s">
        <v>284</v>
      </c>
      <c r="G110" s="433"/>
      <c r="H110" s="432" t="s">
        <v>284</v>
      </c>
      <c r="I110" s="432" t="s">
        <v>284</v>
      </c>
      <c r="J110" s="432" t="s">
        <v>284</v>
      </c>
      <c r="K110" s="432" t="s">
        <v>284</v>
      </c>
      <c r="L110" s="432" t="s">
        <v>284</v>
      </c>
      <c r="M110" s="432" t="s">
        <v>284</v>
      </c>
      <c r="N110" s="434"/>
      <c r="O110" s="432" t="s">
        <v>284</v>
      </c>
      <c r="P110" s="432" t="s">
        <v>284</v>
      </c>
      <c r="Q110" s="432" t="s">
        <v>284</v>
      </c>
      <c r="R110" s="432" t="s">
        <v>284</v>
      </c>
      <c r="S110" s="432" t="s">
        <v>284</v>
      </c>
      <c r="T110" s="432" t="s">
        <v>284</v>
      </c>
      <c r="U110" s="434"/>
      <c r="V110" s="432" t="s">
        <v>284</v>
      </c>
    </row>
    <row r="111" spans="1:22" x14ac:dyDescent="0.2">
      <c r="A111" s="186" t="s">
        <v>461</v>
      </c>
      <c r="B111" s="186" t="s">
        <v>462</v>
      </c>
      <c r="C111" s="186"/>
      <c r="D111" s="186"/>
      <c r="E111" s="426">
        <v>277</v>
      </c>
      <c r="F111" s="429">
        <v>267</v>
      </c>
      <c r="G111" s="430"/>
      <c r="H111" s="429">
        <v>5</v>
      </c>
      <c r="I111" s="429">
        <v>1</v>
      </c>
      <c r="J111" s="429">
        <v>0</v>
      </c>
      <c r="K111" s="429">
        <v>2</v>
      </c>
      <c r="L111" s="429">
        <v>0</v>
      </c>
      <c r="M111" s="429">
        <v>2</v>
      </c>
      <c r="N111" s="428"/>
      <c r="O111" s="429">
        <v>5</v>
      </c>
      <c r="P111" s="429">
        <v>2</v>
      </c>
      <c r="Q111" s="429">
        <v>2</v>
      </c>
      <c r="R111" s="429">
        <v>0</v>
      </c>
      <c r="S111" s="429">
        <v>1</v>
      </c>
      <c r="T111" s="429">
        <v>0</v>
      </c>
      <c r="U111" s="428"/>
      <c r="V111" s="429">
        <v>0</v>
      </c>
    </row>
    <row r="112" spans="1:22" x14ac:dyDescent="0.2">
      <c r="A112" s="186" t="s">
        <v>463</v>
      </c>
      <c r="B112" s="186" t="s">
        <v>464</v>
      </c>
      <c r="C112" s="186"/>
      <c r="D112" s="186"/>
      <c r="E112" s="426">
        <v>121</v>
      </c>
      <c r="F112" s="429">
        <v>116</v>
      </c>
      <c r="G112" s="430"/>
      <c r="H112" s="429">
        <v>5</v>
      </c>
      <c r="I112" s="429">
        <v>3</v>
      </c>
      <c r="J112" s="429">
        <v>1</v>
      </c>
      <c r="K112" s="429">
        <v>0</v>
      </c>
      <c r="L112" s="429">
        <v>0</v>
      </c>
      <c r="M112" s="429">
        <v>1</v>
      </c>
      <c r="N112" s="428"/>
      <c r="O112" s="429">
        <v>0</v>
      </c>
      <c r="P112" s="429">
        <v>0</v>
      </c>
      <c r="Q112" s="429">
        <v>0</v>
      </c>
      <c r="R112" s="429">
        <v>0</v>
      </c>
      <c r="S112" s="429">
        <v>0</v>
      </c>
      <c r="T112" s="429">
        <v>0</v>
      </c>
      <c r="U112" s="428"/>
      <c r="V112" s="429">
        <v>0</v>
      </c>
    </row>
    <row r="113" spans="1:22" x14ac:dyDescent="0.2">
      <c r="A113" s="186" t="s">
        <v>465</v>
      </c>
      <c r="B113" s="186" t="s">
        <v>466</v>
      </c>
      <c r="C113" s="186"/>
      <c r="D113" s="186"/>
      <c r="E113" s="426">
        <v>310</v>
      </c>
      <c r="F113" s="429">
        <v>279</v>
      </c>
      <c r="G113" s="430"/>
      <c r="H113" s="429">
        <v>18</v>
      </c>
      <c r="I113" s="429">
        <v>6</v>
      </c>
      <c r="J113" s="429">
        <v>5</v>
      </c>
      <c r="K113" s="429">
        <v>1</v>
      </c>
      <c r="L113" s="429">
        <v>1</v>
      </c>
      <c r="M113" s="429">
        <v>5</v>
      </c>
      <c r="N113" s="428"/>
      <c r="O113" s="429">
        <v>13</v>
      </c>
      <c r="P113" s="429">
        <v>8</v>
      </c>
      <c r="Q113" s="429">
        <v>4</v>
      </c>
      <c r="R113" s="429">
        <v>1</v>
      </c>
      <c r="S113" s="429">
        <v>0</v>
      </c>
      <c r="T113" s="429">
        <v>0</v>
      </c>
      <c r="U113" s="428"/>
      <c r="V113" s="429">
        <v>0</v>
      </c>
    </row>
    <row r="114" spans="1:22" x14ac:dyDescent="0.2">
      <c r="A114" s="186" t="s">
        <v>467</v>
      </c>
      <c r="B114" s="186" t="s">
        <v>468</v>
      </c>
      <c r="C114" s="186"/>
      <c r="D114" s="186"/>
      <c r="E114" s="426">
        <v>1905</v>
      </c>
      <c r="F114" s="429">
        <v>1392</v>
      </c>
      <c r="G114" s="430"/>
      <c r="H114" s="429">
        <v>202</v>
      </c>
      <c r="I114" s="429">
        <v>68</v>
      </c>
      <c r="J114" s="429">
        <v>69</v>
      </c>
      <c r="K114" s="429">
        <v>12</v>
      </c>
      <c r="L114" s="429">
        <v>6</v>
      </c>
      <c r="M114" s="429">
        <v>47</v>
      </c>
      <c r="N114" s="428"/>
      <c r="O114" s="429">
        <v>310</v>
      </c>
      <c r="P114" s="429">
        <v>182</v>
      </c>
      <c r="Q114" s="429">
        <v>86</v>
      </c>
      <c r="R114" s="429">
        <v>30</v>
      </c>
      <c r="S114" s="429">
        <v>8</v>
      </c>
      <c r="T114" s="429">
        <v>4</v>
      </c>
      <c r="U114" s="428"/>
      <c r="V114" s="429">
        <v>1</v>
      </c>
    </row>
    <row r="115" spans="1:22" x14ac:dyDescent="0.2">
      <c r="A115" s="186" t="s">
        <v>469</v>
      </c>
      <c r="B115" s="186" t="s">
        <v>470</v>
      </c>
      <c r="C115" s="186"/>
      <c r="D115" s="186"/>
      <c r="E115" s="426">
        <v>381</v>
      </c>
      <c r="F115" s="429">
        <v>353</v>
      </c>
      <c r="G115" s="430"/>
      <c r="H115" s="429">
        <v>19</v>
      </c>
      <c r="I115" s="429">
        <v>8</v>
      </c>
      <c r="J115" s="429">
        <v>10</v>
      </c>
      <c r="K115" s="429">
        <v>0</v>
      </c>
      <c r="L115" s="429">
        <v>0</v>
      </c>
      <c r="M115" s="429">
        <v>1</v>
      </c>
      <c r="N115" s="428"/>
      <c r="O115" s="429">
        <v>9</v>
      </c>
      <c r="P115" s="429">
        <v>6</v>
      </c>
      <c r="Q115" s="429">
        <v>3</v>
      </c>
      <c r="R115" s="429">
        <v>0</v>
      </c>
      <c r="S115" s="429">
        <v>0</v>
      </c>
      <c r="T115" s="429">
        <v>0</v>
      </c>
      <c r="U115" s="428"/>
      <c r="V115" s="429">
        <v>0</v>
      </c>
    </row>
    <row r="116" spans="1:22" x14ac:dyDescent="0.2">
      <c r="A116" s="186" t="s">
        <v>471</v>
      </c>
      <c r="B116" s="186" t="s">
        <v>472</v>
      </c>
      <c r="C116" s="186"/>
      <c r="D116" s="186"/>
      <c r="E116" s="426">
        <v>222</v>
      </c>
      <c r="F116" s="429">
        <v>193</v>
      </c>
      <c r="G116" s="430"/>
      <c r="H116" s="429">
        <v>15</v>
      </c>
      <c r="I116" s="429">
        <v>4</v>
      </c>
      <c r="J116" s="429">
        <v>2</v>
      </c>
      <c r="K116" s="429">
        <v>2</v>
      </c>
      <c r="L116" s="429">
        <v>0</v>
      </c>
      <c r="M116" s="429">
        <v>7</v>
      </c>
      <c r="N116" s="428"/>
      <c r="O116" s="429">
        <v>14</v>
      </c>
      <c r="P116" s="429">
        <v>3</v>
      </c>
      <c r="Q116" s="429">
        <v>2</v>
      </c>
      <c r="R116" s="429">
        <v>9</v>
      </c>
      <c r="S116" s="429">
        <v>0</v>
      </c>
      <c r="T116" s="429">
        <v>0</v>
      </c>
      <c r="U116" s="428"/>
      <c r="V116" s="429">
        <v>0</v>
      </c>
    </row>
    <row r="117" spans="1:22" x14ac:dyDescent="0.2">
      <c r="A117" s="186" t="s">
        <v>473</v>
      </c>
      <c r="B117" s="186" t="s">
        <v>474</v>
      </c>
      <c r="C117" s="186"/>
      <c r="D117" s="186"/>
      <c r="E117" s="426">
        <v>293</v>
      </c>
      <c r="F117" s="429">
        <v>287</v>
      </c>
      <c r="G117" s="430"/>
      <c r="H117" s="429">
        <v>1</v>
      </c>
      <c r="I117" s="429">
        <v>0</v>
      </c>
      <c r="J117" s="429">
        <v>1</v>
      </c>
      <c r="K117" s="429">
        <v>0</v>
      </c>
      <c r="L117" s="429">
        <v>0</v>
      </c>
      <c r="M117" s="429">
        <v>0</v>
      </c>
      <c r="N117" s="428"/>
      <c r="O117" s="429">
        <v>5</v>
      </c>
      <c r="P117" s="429">
        <v>3</v>
      </c>
      <c r="Q117" s="429">
        <v>0</v>
      </c>
      <c r="R117" s="429">
        <v>1</v>
      </c>
      <c r="S117" s="429">
        <v>1</v>
      </c>
      <c r="T117" s="429">
        <v>0</v>
      </c>
      <c r="U117" s="428"/>
      <c r="V117" s="429">
        <v>0</v>
      </c>
    </row>
    <row r="118" spans="1:22" x14ac:dyDescent="0.2">
      <c r="A118" s="186" t="s">
        <v>475</v>
      </c>
      <c r="B118" s="186" t="s">
        <v>476</v>
      </c>
      <c r="C118" s="186"/>
      <c r="D118" s="186"/>
      <c r="E118" s="426">
        <v>1148</v>
      </c>
      <c r="F118" s="429">
        <v>1097</v>
      </c>
      <c r="G118" s="430"/>
      <c r="H118" s="429">
        <v>35</v>
      </c>
      <c r="I118" s="429">
        <v>12</v>
      </c>
      <c r="J118" s="429">
        <v>9</v>
      </c>
      <c r="K118" s="429">
        <v>4</v>
      </c>
      <c r="L118" s="429">
        <v>2</v>
      </c>
      <c r="M118" s="429">
        <v>8</v>
      </c>
      <c r="N118" s="428"/>
      <c r="O118" s="429">
        <v>16</v>
      </c>
      <c r="P118" s="429">
        <v>6</v>
      </c>
      <c r="Q118" s="429">
        <v>4</v>
      </c>
      <c r="R118" s="429">
        <v>3</v>
      </c>
      <c r="S118" s="429">
        <v>2</v>
      </c>
      <c r="T118" s="429">
        <v>1</v>
      </c>
      <c r="U118" s="428"/>
      <c r="V118" s="429">
        <v>0</v>
      </c>
    </row>
    <row r="119" spans="1:22" x14ac:dyDescent="0.2">
      <c r="A119" s="186" t="s">
        <v>477</v>
      </c>
      <c r="B119" s="186" t="s">
        <v>478</v>
      </c>
      <c r="C119" s="186"/>
      <c r="D119" s="186"/>
      <c r="E119" s="426">
        <v>357</v>
      </c>
      <c r="F119" s="429">
        <v>351</v>
      </c>
      <c r="G119" s="430"/>
      <c r="H119" s="429">
        <v>3</v>
      </c>
      <c r="I119" s="429">
        <v>1</v>
      </c>
      <c r="J119" s="429">
        <v>1</v>
      </c>
      <c r="K119" s="429">
        <v>0</v>
      </c>
      <c r="L119" s="429">
        <v>0</v>
      </c>
      <c r="M119" s="429">
        <v>1</v>
      </c>
      <c r="N119" s="428"/>
      <c r="O119" s="429">
        <v>3</v>
      </c>
      <c r="P119" s="429">
        <v>1</v>
      </c>
      <c r="Q119" s="429">
        <v>1</v>
      </c>
      <c r="R119" s="429">
        <v>1</v>
      </c>
      <c r="S119" s="429">
        <v>0</v>
      </c>
      <c r="T119" s="429">
        <v>0</v>
      </c>
      <c r="U119" s="428"/>
      <c r="V119" s="429">
        <v>0</v>
      </c>
    </row>
    <row r="120" spans="1:22" x14ac:dyDescent="0.2">
      <c r="A120" s="186" t="s">
        <v>479</v>
      </c>
      <c r="B120" s="186" t="s">
        <v>480</v>
      </c>
      <c r="C120" s="186"/>
      <c r="D120" s="186"/>
      <c r="E120" s="426">
        <v>429</v>
      </c>
      <c r="F120" s="429">
        <v>356</v>
      </c>
      <c r="G120" s="430"/>
      <c r="H120" s="429">
        <v>65</v>
      </c>
      <c r="I120" s="429">
        <v>20</v>
      </c>
      <c r="J120" s="429">
        <v>29</v>
      </c>
      <c r="K120" s="429">
        <v>4</v>
      </c>
      <c r="L120" s="429">
        <v>0</v>
      </c>
      <c r="M120" s="429">
        <v>12</v>
      </c>
      <c r="N120" s="428"/>
      <c r="O120" s="429">
        <v>8</v>
      </c>
      <c r="P120" s="429">
        <v>6</v>
      </c>
      <c r="Q120" s="429">
        <v>0</v>
      </c>
      <c r="R120" s="429">
        <v>2</v>
      </c>
      <c r="S120" s="429">
        <v>0</v>
      </c>
      <c r="T120" s="429">
        <v>0</v>
      </c>
      <c r="U120" s="428"/>
      <c r="V120" s="429">
        <v>0</v>
      </c>
    </row>
    <row r="121" spans="1:22" x14ac:dyDescent="0.2">
      <c r="A121" s="186" t="s">
        <v>481</v>
      </c>
      <c r="B121" s="186" t="s">
        <v>482</v>
      </c>
      <c r="C121" s="186"/>
      <c r="D121" s="186"/>
      <c r="E121" s="426">
        <v>401</v>
      </c>
      <c r="F121" s="429">
        <v>387</v>
      </c>
      <c r="G121" s="430"/>
      <c r="H121" s="429">
        <v>6</v>
      </c>
      <c r="I121" s="429">
        <v>2</v>
      </c>
      <c r="J121" s="429">
        <v>1</v>
      </c>
      <c r="K121" s="429">
        <v>0</v>
      </c>
      <c r="L121" s="429">
        <v>0</v>
      </c>
      <c r="M121" s="429">
        <v>3</v>
      </c>
      <c r="N121" s="428"/>
      <c r="O121" s="429">
        <v>8</v>
      </c>
      <c r="P121" s="429">
        <v>2</v>
      </c>
      <c r="Q121" s="429">
        <v>1</v>
      </c>
      <c r="R121" s="429">
        <v>5</v>
      </c>
      <c r="S121" s="429">
        <v>0</v>
      </c>
      <c r="T121" s="429">
        <v>0</v>
      </c>
      <c r="U121" s="428"/>
      <c r="V121" s="429">
        <v>0</v>
      </c>
    </row>
    <row r="122" spans="1:22" x14ac:dyDescent="0.2">
      <c r="A122" s="186" t="s">
        <v>483</v>
      </c>
      <c r="B122" s="186" t="s">
        <v>484</v>
      </c>
      <c r="C122" s="186"/>
      <c r="D122" s="186"/>
      <c r="E122" s="426">
        <v>328</v>
      </c>
      <c r="F122" s="429">
        <v>323</v>
      </c>
      <c r="G122" s="430"/>
      <c r="H122" s="429">
        <v>4</v>
      </c>
      <c r="I122" s="429">
        <v>2</v>
      </c>
      <c r="J122" s="429">
        <v>1</v>
      </c>
      <c r="K122" s="429">
        <v>0</v>
      </c>
      <c r="L122" s="429">
        <v>0</v>
      </c>
      <c r="M122" s="429">
        <v>1</v>
      </c>
      <c r="N122" s="428"/>
      <c r="O122" s="429">
        <v>1</v>
      </c>
      <c r="P122" s="429">
        <v>0</v>
      </c>
      <c r="Q122" s="429">
        <v>0</v>
      </c>
      <c r="R122" s="429">
        <v>1</v>
      </c>
      <c r="S122" s="429">
        <v>0</v>
      </c>
      <c r="T122" s="429">
        <v>0</v>
      </c>
      <c r="U122" s="428"/>
      <c r="V122" s="429">
        <v>0</v>
      </c>
    </row>
    <row r="123" spans="1:22" x14ac:dyDescent="0.2">
      <c r="A123" s="186" t="s">
        <v>485</v>
      </c>
      <c r="B123" s="186" t="s">
        <v>486</v>
      </c>
      <c r="C123" s="186"/>
      <c r="D123" s="186"/>
      <c r="E123" s="426">
        <v>163</v>
      </c>
      <c r="F123" s="429">
        <v>155</v>
      </c>
      <c r="G123" s="430"/>
      <c r="H123" s="429">
        <v>4</v>
      </c>
      <c r="I123" s="429">
        <v>1</v>
      </c>
      <c r="J123" s="429">
        <v>1</v>
      </c>
      <c r="K123" s="429">
        <v>0</v>
      </c>
      <c r="L123" s="429">
        <v>1</v>
      </c>
      <c r="M123" s="429">
        <v>1</v>
      </c>
      <c r="N123" s="428"/>
      <c r="O123" s="429">
        <v>4</v>
      </c>
      <c r="P123" s="429">
        <v>3</v>
      </c>
      <c r="Q123" s="429">
        <v>1</v>
      </c>
      <c r="R123" s="429">
        <v>0</v>
      </c>
      <c r="S123" s="429">
        <v>0</v>
      </c>
      <c r="T123" s="429">
        <v>0</v>
      </c>
      <c r="U123" s="428"/>
      <c r="V123" s="429">
        <v>0</v>
      </c>
    </row>
    <row r="124" spans="1:22" x14ac:dyDescent="0.2">
      <c r="A124" s="186" t="s">
        <v>487</v>
      </c>
      <c r="B124" s="186" t="s">
        <v>488</v>
      </c>
      <c r="C124" s="186"/>
      <c r="D124" s="186"/>
      <c r="E124" s="426">
        <v>1706</v>
      </c>
      <c r="F124" s="429">
        <v>1573</v>
      </c>
      <c r="G124" s="430"/>
      <c r="H124" s="429">
        <v>35</v>
      </c>
      <c r="I124" s="429">
        <v>18</v>
      </c>
      <c r="J124" s="429">
        <v>6</v>
      </c>
      <c r="K124" s="429">
        <v>2</v>
      </c>
      <c r="L124" s="429">
        <v>5</v>
      </c>
      <c r="M124" s="429">
        <v>4</v>
      </c>
      <c r="N124" s="428"/>
      <c r="O124" s="429">
        <v>98</v>
      </c>
      <c r="P124" s="429">
        <v>18</v>
      </c>
      <c r="Q124" s="429">
        <v>50</v>
      </c>
      <c r="R124" s="429">
        <v>23</v>
      </c>
      <c r="S124" s="429">
        <v>7</v>
      </c>
      <c r="T124" s="429">
        <v>0</v>
      </c>
      <c r="U124" s="428"/>
      <c r="V124" s="429">
        <v>0</v>
      </c>
    </row>
    <row r="125" spans="1:22" x14ac:dyDescent="0.2">
      <c r="A125" s="186" t="s">
        <v>489</v>
      </c>
      <c r="B125" s="186" t="s">
        <v>490</v>
      </c>
      <c r="C125" s="186"/>
      <c r="D125" s="186"/>
      <c r="E125" s="426">
        <v>244</v>
      </c>
      <c r="F125" s="429">
        <v>237</v>
      </c>
      <c r="G125" s="430"/>
      <c r="H125" s="429">
        <v>4</v>
      </c>
      <c r="I125" s="429">
        <v>1</v>
      </c>
      <c r="J125" s="429">
        <v>3</v>
      </c>
      <c r="K125" s="429">
        <v>0</v>
      </c>
      <c r="L125" s="429">
        <v>0</v>
      </c>
      <c r="M125" s="429">
        <v>0</v>
      </c>
      <c r="N125" s="428"/>
      <c r="O125" s="429">
        <v>3</v>
      </c>
      <c r="P125" s="429">
        <v>2</v>
      </c>
      <c r="Q125" s="429">
        <v>1</v>
      </c>
      <c r="R125" s="429">
        <v>0</v>
      </c>
      <c r="S125" s="429">
        <v>0</v>
      </c>
      <c r="T125" s="429">
        <v>0</v>
      </c>
      <c r="U125" s="428"/>
      <c r="V125" s="429">
        <v>0</v>
      </c>
    </row>
    <row r="126" spans="1:22" x14ac:dyDescent="0.2">
      <c r="A126" s="186" t="s">
        <v>491</v>
      </c>
      <c r="B126" s="186" t="s">
        <v>492</v>
      </c>
      <c r="C126" s="186"/>
      <c r="D126" s="186"/>
      <c r="E126" s="426">
        <v>1223</v>
      </c>
      <c r="F126" s="429">
        <v>1090</v>
      </c>
      <c r="G126" s="430"/>
      <c r="H126" s="429">
        <v>72</v>
      </c>
      <c r="I126" s="429">
        <v>27</v>
      </c>
      <c r="J126" s="429">
        <v>24</v>
      </c>
      <c r="K126" s="429">
        <v>5</v>
      </c>
      <c r="L126" s="429">
        <v>2</v>
      </c>
      <c r="M126" s="429">
        <v>14</v>
      </c>
      <c r="N126" s="428"/>
      <c r="O126" s="429">
        <v>61</v>
      </c>
      <c r="P126" s="429">
        <v>24</v>
      </c>
      <c r="Q126" s="429">
        <v>21</v>
      </c>
      <c r="R126" s="429">
        <v>15</v>
      </c>
      <c r="S126" s="429">
        <v>0</v>
      </c>
      <c r="T126" s="429">
        <v>1</v>
      </c>
      <c r="U126" s="428"/>
      <c r="V126" s="429">
        <v>0</v>
      </c>
    </row>
    <row r="127" spans="1:22" x14ac:dyDescent="0.2">
      <c r="A127" s="186" t="s">
        <v>493</v>
      </c>
      <c r="B127" s="186" t="s">
        <v>494</v>
      </c>
      <c r="C127" s="186"/>
      <c r="D127" s="186"/>
      <c r="E127" s="426">
        <v>418</v>
      </c>
      <c r="F127" s="429">
        <v>404</v>
      </c>
      <c r="G127" s="430"/>
      <c r="H127" s="429">
        <v>4</v>
      </c>
      <c r="I127" s="429">
        <v>2</v>
      </c>
      <c r="J127" s="429">
        <v>2</v>
      </c>
      <c r="K127" s="429">
        <v>0</v>
      </c>
      <c r="L127" s="429">
        <v>0</v>
      </c>
      <c r="M127" s="429">
        <v>0</v>
      </c>
      <c r="N127" s="428"/>
      <c r="O127" s="429">
        <v>10</v>
      </c>
      <c r="P127" s="429">
        <v>9</v>
      </c>
      <c r="Q127" s="429">
        <v>0</v>
      </c>
      <c r="R127" s="429">
        <v>1</v>
      </c>
      <c r="S127" s="429">
        <v>0</v>
      </c>
      <c r="T127" s="429">
        <v>0</v>
      </c>
      <c r="U127" s="428"/>
      <c r="V127" s="429">
        <v>0</v>
      </c>
    </row>
    <row r="128" spans="1:22" x14ac:dyDescent="0.2">
      <c r="A128" s="186" t="s">
        <v>495</v>
      </c>
      <c r="B128" s="186" t="s">
        <v>496</v>
      </c>
      <c r="C128" s="186"/>
      <c r="D128" s="186"/>
      <c r="E128" s="426">
        <v>621</v>
      </c>
      <c r="F128" s="429">
        <v>532</v>
      </c>
      <c r="G128" s="430"/>
      <c r="H128" s="429">
        <v>43</v>
      </c>
      <c r="I128" s="429">
        <v>20</v>
      </c>
      <c r="J128" s="429">
        <v>13</v>
      </c>
      <c r="K128" s="429">
        <v>5</v>
      </c>
      <c r="L128" s="429">
        <v>1</v>
      </c>
      <c r="M128" s="429">
        <v>4</v>
      </c>
      <c r="N128" s="428"/>
      <c r="O128" s="429">
        <v>46</v>
      </c>
      <c r="P128" s="429">
        <v>28</v>
      </c>
      <c r="Q128" s="429">
        <v>10</v>
      </c>
      <c r="R128" s="429">
        <v>5</v>
      </c>
      <c r="S128" s="429">
        <v>1</v>
      </c>
      <c r="T128" s="429">
        <v>2</v>
      </c>
      <c r="U128" s="428"/>
      <c r="V128" s="429">
        <v>0</v>
      </c>
    </row>
    <row r="129" spans="1:22" x14ac:dyDescent="0.2">
      <c r="A129" s="186" t="s">
        <v>497</v>
      </c>
      <c r="B129" s="186" t="s">
        <v>498</v>
      </c>
      <c r="C129" s="186"/>
      <c r="D129" s="186"/>
      <c r="E129" s="426">
        <v>703</v>
      </c>
      <c r="F129" s="429">
        <v>661</v>
      </c>
      <c r="G129" s="430"/>
      <c r="H129" s="429">
        <v>39</v>
      </c>
      <c r="I129" s="429">
        <v>11</v>
      </c>
      <c r="J129" s="429">
        <v>16</v>
      </c>
      <c r="K129" s="429">
        <v>2</v>
      </c>
      <c r="L129" s="429">
        <v>0</v>
      </c>
      <c r="M129" s="429">
        <v>10</v>
      </c>
      <c r="N129" s="428"/>
      <c r="O129" s="429">
        <v>3</v>
      </c>
      <c r="P129" s="429">
        <v>1</v>
      </c>
      <c r="Q129" s="429">
        <v>0</v>
      </c>
      <c r="R129" s="429">
        <v>2</v>
      </c>
      <c r="S129" s="429">
        <v>0</v>
      </c>
      <c r="T129" s="429">
        <v>0</v>
      </c>
      <c r="U129" s="428"/>
      <c r="V129" s="429">
        <v>0</v>
      </c>
    </row>
    <row r="130" spans="1:22" x14ac:dyDescent="0.2">
      <c r="A130" s="186" t="s">
        <v>499</v>
      </c>
      <c r="B130" s="186" t="s">
        <v>500</v>
      </c>
      <c r="C130" s="186"/>
      <c r="D130" s="186"/>
      <c r="E130" s="426">
        <v>1546</v>
      </c>
      <c r="F130" s="429">
        <v>1134</v>
      </c>
      <c r="G130" s="430"/>
      <c r="H130" s="429">
        <v>117</v>
      </c>
      <c r="I130" s="429">
        <v>28</v>
      </c>
      <c r="J130" s="429">
        <v>37</v>
      </c>
      <c r="K130" s="429">
        <v>17</v>
      </c>
      <c r="L130" s="429">
        <v>4</v>
      </c>
      <c r="M130" s="429">
        <v>31</v>
      </c>
      <c r="N130" s="428"/>
      <c r="O130" s="429">
        <v>295</v>
      </c>
      <c r="P130" s="429">
        <v>149</v>
      </c>
      <c r="Q130" s="429">
        <v>46</v>
      </c>
      <c r="R130" s="429">
        <v>7</v>
      </c>
      <c r="S130" s="429">
        <v>41</v>
      </c>
      <c r="T130" s="429">
        <v>52</v>
      </c>
      <c r="U130" s="428"/>
      <c r="V130" s="429">
        <v>0</v>
      </c>
    </row>
    <row r="131" spans="1:22" x14ac:dyDescent="0.2">
      <c r="A131" s="186" t="s">
        <v>501</v>
      </c>
      <c r="B131" s="186" t="s">
        <v>502</v>
      </c>
      <c r="C131" s="186"/>
      <c r="D131" s="186"/>
      <c r="E131" s="426">
        <v>378</v>
      </c>
      <c r="F131" s="429">
        <v>342</v>
      </c>
      <c r="G131" s="430"/>
      <c r="H131" s="429">
        <v>18</v>
      </c>
      <c r="I131" s="429">
        <v>9</v>
      </c>
      <c r="J131" s="429">
        <v>5</v>
      </c>
      <c r="K131" s="429">
        <v>1</v>
      </c>
      <c r="L131" s="429">
        <v>1</v>
      </c>
      <c r="M131" s="429">
        <v>2</v>
      </c>
      <c r="N131" s="428"/>
      <c r="O131" s="429">
        <v>18</v>
      </c>
      <c r="P131" s="429">
        <v>11</v>
      </c>
      <c r="Q131" s="429">
        <v>2</v>
      </c>
      <c r="R131" s="429">
        <v>4</v>
      </c>
      <c r="S131" s="429">
        <v>0</v>
      </c>
      <c r="T131" s="429">
        <v>1</v>
      </c>
      <c r="U131" s="428"/>
      <c r="V131" s="429">
        <v>0</v>
      </c>
    </row>
    <row r="132" spans="1:22" x14ac:dyDescent="0.2">
      <c r="A132" s="186" t="s">
        <v>503</v>
      </c>
      <c r="B132" s="186" t="s">
        <v>504</v>
      </c>
      <c r="C132" s="186"/>
      <c r="D132" s="186"/>
      <c r="E132" s="426">
        <v>2154</v>
      </c>
      <c r="F132" s="429">
        <v>1622</v>
      </c>
      <c r="G132" s="430"/>
      <c r="H132" s="429">
        <v>179</v>
      </c>
      <c r="I132" s="429">
        <v>64</v>
      </c>
      <c r="J132" s="429">
        <v>67</v>
      </c>
      <c r="K132" s="429">
        <v>9</v>
      </c>
      <c r="L132" s="429">
        <v>7</v>
      </c>
      <c r="M132" s="429">
        <v>32</v>
      </c>
      <c r="N132" s="428"/>
      <c r="O132" s="429">
        <v>334</v>
      </c>
      <c r="P132" s="429">
        <v>192</v>
      </c>
      <c r="Q132" s="429">
        <v>106</v>
      </c>
      <c r="R132" s="429">
        <v>26</v>
      </c>
      <c r="S132" s="429">
        <v>8</v>
      </c>
      <c r="T132" s="429">
        <v>2</v>
      </c>
      <c r="U132" s="428"/>
      <c r="V132" s="429">
        <v>19</v>
      </c>
    </row>
    <row r="133" spans="1:22" s="204" customFormat="1" x14ac:dyDescent="0.2">
      <c r="A133" s="198" t="s">
        <v>505</v>
      </c>
      <c r="B133" s="198" t="s">
        <v>506</v>
      </c>
      <c r="C133" s="186"/>
      <c r="D133" s="186"/>
      <c r="E133" s="431" t="s">
        <v>284</v>
      </c>
      <c r="F133" s="432" t="s">
        <v>284</v>
      </c>
      <c r="G133" s="433"/>
      <c r="H133" s="432" t="s">
        <v>284</v>
      </c>
      <c r="I133" s="432" t="s">
        <v>284</v>
      </c>
      <c r="J133" s="432" t="s">
        <v>284</v>
      </c>
      <c r="K133" s="432" t="s">
        <v>284</v>
      </c>
      <c r="L133" s="432" t="s">
        <v>284</v>
      </c>
      <c r="M133" s="432" t="s">
        <v>284</v>
      </c>
      <c r="N133" s="434"/>
      <c r="O133" s="432" t="s">
        <v>284</v>
      </c>
      <c r="P133" s="432" t="s">
        <v>284</v>
      </c>
      <c r="Q133" s="432" t="s">
        <v>284</v>
      </c>
      <c r="R133" s="432" t="s">
        <v>284</v>
      </c>
      <c r="S133" s="432" t="s">
        <v>284</v>
      </c>
      <c r="T133" s="432" t="s">
        <v>284</v>
      </c>
      <c r="U133" s="434"/>
      <c r="V133" s="432" t="s">
        <v>284</v>
      </c>
    </row>
    <row r="134" spans="1:22" s="204" customFormat="1" x14ac:dyDescent="0.2">
      <c r="A134" s="198" t="s">
        <v>507</v>
      </c>
      <c r="B134" s="198" t="s">
        <v>508</v>
      </c>
      <c r="C134" s="186"/>
      <c r="D134" s="186"/>
      <c r="E134" s="431" t="s">
        <v>284</v>
      </c>
      <c r="F134" s="432" t="s">
        <v>284</v>
      </c>
      <c r="G134" s="433"/>
      <c r="H134" s="432" t="s">
        <v>284</v>
      </c>
      <c r="I134" s="432" t="s">
        <v>284</v>
      </c>
      <c r="J134" s="432" t="s">
        <v>284</v>
      </c>
      <c r="K134" s="432" t="s">
        <v>284</v>
      </c>
      <c r="L134" s="432" t="s">
        <v>284</v>
      </c>
      <c r="M134" s="432" t="s">
        <v>284</v>
      </c>
      <c r="N134" s="434"/>
      <c r="O134" s="432" t="s">
        <v>284</v>
      </c>
      <c r="P134" s="432" t="s">
        <v>284</v>
      </c>
      <c r="Q134" s="432" t="s">
        <v>284</v>
      </c>
      <c r="R134" s="432" t="s">
        <v>284</v>
      </c>
      <c r="S134" s="432" t="s">
        <v>284</v>
      </c>
      <c r="T134" s="432" t="s">
        <v>284</v>
      </c>
      <c r="U134" s="434"/>
      <c r="V134" s="432" t="s">
        <v>284</v>
      </c>
    </row>
    <row r="135" spans="1:22" x14ac:dyDescent="0.2">
      <c r="A135" s="186" t="s">
        <v>509</v>
      </c>
      <c r="B135" s="186" t="s">
        <v>510</v>
      </c>
      <c r="C135" s="186"/>
      <c r="D135" s="186"/>
      <c r="E135" s="426">
        <v>1063</v>
      </c>
      <c r="F135" s="429">
        <v>845</v>
      </c>
      <c r="G135" s="430"/>
      <c r="H135" s="429">
        <v>79</v>
      </c>
      <c r="I135" s="429">
        <v>34</v>
      </c>
      <c r="J135" s="429">
        <v>32</v>
      </c>
      <c r="K135" s="429">
        <v>3</v>
      </c>
      <c r="L135" s="429">
        <v>1</v>
      </c>
      <c r="M135" s="429">
        <v>9</v>
      </c>
      <c r="N135" s="428"/>
      <c r="O135" s="429">
        <v>137</v>
      </c>
      <c r="P135" s="429">
        <v>82</v>
      </c>
      <c r="Q135" s="429">
        <v>34</v>
      </c>
      <c r="R135" s="429">
        <v>18</v>
      </c>
      <c r="S135" s="429">
        <v>0</v>
      </c>
      <c r="T135" s="429">
        <v>3</v>
      </c>
      <c r="U135" s="428"/>
      <c r="V135" s="429">
        <v>2</v>
      </c>
    </row>
    <row r="136" spans="1:22" x14ac:dyDescent="0.2">
      <c r="A136" s="186" t="s">
        <v>511</v>
      </c>
      <c r="B136" s="186" t="s">
        <v>512</v>
      </c>
      <c r="C136" s="186"/>
      <c r="D136" s="186"/>
      <c r="E136" s="426">
        <v>205</v>
      </c>
      <c r="F136" s="429">
        <v>202</v>
      </c>
      <c r="G136" s="430"/>
      <c r="H136" s="429">
        <v>1</v>
      </c>
      <c r="I136" s="429">
        <v>1</v>
      </c>
      <c r="J136" s="429">
        <v>0</v>
      </c>
      <c r="K136" s="429">
        <v>0</v>
      </c>
      <c r="L136" s="429">
        <v>0</v>
      </c>
      <c r="M136" s="429">
        <v>0</v>
      </c>
      <c r="N136" s="428"/>
      <c r="O136" s="429">
        <v>2</v>
      </c>
      <c r="P136" s="429">
        <v>2</v>
      </c>
      <c r="Q136" s="429">
        <v>0</v>
      </c>
      <c r="R136" s="429">
        <v>0</v>
      </c>
      <c r="S136" s="429">
        <v>0</v>
      </c>
      <c r="T136" s="429">
        <v>0</v>
      </c>
      <c r="U136" s="428"/>
      <c r="V136" s="429">
        <v>0</v>
      </c>
    </row>
    <row r="137" spans="1:22" x14ac:dyDescent="0.2">
      <c r="A137" s="186" t="s">
        <v>513</v>
      </c>
      <c r="B137" s="186" t="s">
        <v>514</v>
      </c>
      <c r="C137" s="186"/>
      <c r="D137" s="186"/>
      <c r="E137" s="426">
        <v>2383</v>
      </c>
      <c r="F137" s="429">
        <v>1647</v>
      </c>
      <c r="G137" s="430"/>
      <c r="H137" s="429">
        <v>311</v>
      </c>
      <c r="I137" s="429">
        <v>79</v>
      </c>
      <c r="J137" s="429">
        <v>78</v>
      </c>
      <c r="K137" s="429">
        <v>3</v>
      </c>
      <c r="L137" s="429">
        <v>3</v>
      </c>
      <c r="M137" s="429">
        <v>148</v>
      </c>
      <c r="N137" s="428"/>
      <c r="O137" s="429">
        <v>349</v>
      </c>
      <c r="P137" s="429">
        <v>162</v>
      </c>
      <c r="Q137" s="429">
        <v>49</v>
      </c>
      <c r="R137" s="429">
        <v>35</v>
      </c>
      <c r="S137" s="429">
        <v>7</v>
      </c>
      <c r="T137" s="429">
        <v>96</v>
      </c>
      <c r="U137" s="428"/>
      <c r="V137" s="429">
        <v>76</v>
      </c>
    </row>
    <row r="138" spans="1:22" x14ac:dyDescent="0.2">
      <c r="A138" s="186" t="s">
        <v>515</v>
      </c>
      <c r="B138" s="186" t="s">
        <v>516</v>
      </c>
      <c r="C138" s="186"/>
      <c r="D138" s="186"/>
      <c r="E138" s="426">
        <v>288</v>
      </c>
      <c r="F138" s="429">
        <v>251</v>
      </c>
      <c r="G138" s="430"/>
      <c r="H138" s="429">
        <v>12</v>
      </c>
      <c r="I138" s="429">
        <v>5</v>
      </c>
      <c r="J138" s="429">
        <v>5</v>
      </c>
      <c r="K138" s="429">
        <v>0</v>
      </c>
      <c r="L138" s="429">
        <v>0</v>
      </c>
      <c r="M138" s="429">
        <v>2</v>
      </c>
      <c r="N138" s="428"/>
      <c r="O138" s="429">
        <v>25</v>
      </c>
      <c r="P138" s="429">
        <v>11</v>
      </c>
      <c r="Q138" s="429">
        <v>7</v>
      </c>
      <c r="R138" s="429">
        <v>6</v>
      </c>
      <c r="S138" s="429">
        <v>0</v>
      </c>
      <c r="T138" s="429">
        <v>1</v>
      </c>
      <c r="U138" s="428"/>
      <c r="V138" s="429">
        <v>0</v>
      </c>
    </row>
    <row r="139" spans="1:22" s="204" customFormat="1" x14ac:dyDescent="0.2">
      <c r="A139" s="198" t="s">
        <v>517</v>
      </c>
      <c r="B139" s="198" t="s">
        <v>518</v>
      </c>
      <c r="C139" s="186"/>
      <c r="D139" s="186"/>
      <c r="E139" s="431" t="s">
        <v>284</v>
      </c>
      <c r="F139" s="432" t="s">
        <v>284</v>
      </c>
      <c r="G139" s="433"/>
      <c r="H139" s="432" t="s">
        <v>284</v>
      </c>
      <c r="I139" s="432" t="s">
        <v>284</v>
      </c>
      <c r="J139" s="432" t="s">
        <v>284</v>
      </c>
      <c r="K139" s="432" t="s">
        <v>284</v>
      </c>
      <c r="L139" s="432" t="s">
        <v>284</v>
      </c>
      <c r="M139" s="432" t="s">
        <v>284</v>
      </c>
      <c r="N139" s="434"/>
      <c r="O139" s="432" t="s">
        <v>284</v>
      </c>
      <c r="P139" s="432" t="s">
        <v>284</v>
      </c>
      <c r="Q139" s="432" t="s">
        <v>284</v>
      </c>
      <c r="R139" s="432" t="s">
        <v>284</v>
      </c>
      <c r="S139" s="432" t="s">
        <v>284</v>
      </c>
      <c r="T139" s="432" t="s">
        <v>284</v>
      </c>
      <c r="U139" s="434"/>
      <c r="V139" s="432" t="s">
        <v>284</v>
      </c>
    </row>
    <row r="140" spans="1:22" s="35" customFormat="1" x14ac:dyDescent="0.2">
      <c r="A140" s="186" t="s">
        <v>519</v>
      </c>
      <c r="B140" s="186" t="s">
        <v>520</v>
      </c>
      <c r="C140" s="186"/>
      <c r="D140" s="186"/>
      <c r="E140" s="426">
        <v>646</v>
      </c>
      <c r="F140" s="429">
        <v>498</v>
      </c>
      <c r="G140" s="430"/>
      <c r="H140" s="429">
        <v>55</v>
      </c>
      <c r="I140" s="429">
        <v>17</v>
      </c>
      <c r="J140" s="429">
        <v>21</v>
      </c>
      <c r="K140" s="429">
        <v>5</v>
      </c>
      <c r="L140" s="429">
        <v>6</v>
      </c>
      <c r="M140" s="429">
        <v>6</v>
      </c>
      <c r="N140" s="428"/>
      <c r="O140" s="429">
        <v>91</v>
      </c>
      <c r="P140" s="429">
        <v>53</v>
      </c>
      <c r="Q140" s="429">
        <v>23</v>
      </c>
      <c r="R140" s="429">
        <v>10</v>
      </c>
      <c r="S140" s="429">
        <v>4</v>
      </c>
      <c r="T140" s="429">
        <v>1</v>
      </c>
      <c r="U140" s="428"/>
      <c r="V140" s="429">
        <v>2</v>
      </c>
    </row>
    <row r="141" spans="1:22" x14ac:dyDescent="0.2">
      <c r="A141" s="186" t="s">
        <v>521</v>
      </c>
      <c r="B141" s="186" t="s">
        <v>522</v>
      </c>
      <c r="C141" s="186"/>
      <c r="D141" s="186"/>
      <c r="E141" s="426">
        <v>99</v>
      </c>
      <c r="F141" s="429">
        <v>90</v>
      </c>
      <c r="G141" s="430"/>
      <c r="H141" s="429">
        <v>8</v>
      </c>
      <c r="I141" s="429">
        <v>3</v>
      </c>
      <c r="J141" s="429">
        <v>0</v>
      </c>
      <c r="K141" s="429">
        <v>5</v>
      </c>
      <c r="L141" s="429">
        <v>0</v>
      </c>
      <c r="M141" s="429">
        <v>0</v>
      </c>
      <c r="N141" s="428"/>
      <c r="O141" s="429">
        <v>1</v>
      </c>
      <c r="P141" s="429">
        <v>1</v>
      </c>
      <c r="Q141" s="429">
        <v>0</v>
      </c>
      <c r="R141" s="429">
        <v>0</v>
      </c>
      <c r="S141" s="429">
        <v>0</v>
      </c>
      <c r="T141" s="429">
        <v>0</v>
      </c>
      <c r="U141" s="428"/>
      <c r="V141" s="429">
        <v>0</v>
      </c>
    </row>
    <row r="142" spans="1:22" s="204" customFormat="1" x14ac:dyDescent="0.2">
      <c r="A142" s="198" t="s">
        <v>523</v>
      </c>
      <c r="B142" s="198" t="s">
        <v>524</v>
      </c>
      <c r="C142" s="186"/>
      <c r="D142" s="186"/>
      <c r="E142" s="431" t="s">
        <v>284</v>
      </c>
      <c r="F142" s="432" t="s">
        <v>284</v>
      </c>
      <c r="G142" s="433"/>
      <c r="H142" s="432" t="s">
        <v>284</v>
      </c>
      <c r="I142" s="432" t="s">
        <v>284</v>
      </c>
      <c r="J142" s="432" t="s">
        <v>284</v>
      </c>
      <c r="K142" s="432" t="s">
        <v>284</v>
      </c>
      <c r="L142" s="432" t="s">
        <v>284</v>
      </c>
      <c r="M142" s="432" t="s">
        <v>284</v>
      </c>
      <c r="N142" s="434"/>
      <c r="O142" s="432" t="s">
        <v>284</v>
      </c>
      <c r="P142" s="432" t="s">
        <v>284</v>
      </c>
      <c r="Q142" s="432" t="s">
        <v>284</v>
      </c>
      <c r="R142" s="432" t="s">
        <v>284</v>
      </c>
      <c r="S142" s="432" t="s">
        <v>284</v>
      </c>
      <c r="T142" s="432" t="s">
        <v>284</v>
      </c>
      <c r="U142" s="434"/>
      <c r="V142" s="432" t="s">
        <v>284</v>
      </c>
    </row>
    <row r="143" spans="1:22" x14ac:dyDescent="0.2">
      <c r="A143" s="186" t="s">
        <v>525</v>
      </c>
      <c r="B143" s="186" t="s">
        <v>526</v>
      </c>
      <c r="C143" s="186"/>
      <c r="D143" s="186"/>
      <c r="E143" s="426">
        <v>929</v>
      </c>
      <c r="F143" s="429">
        <v>878</v>
      </c>
      <c r="G143" s="430"/>
      <c r="H143" s="429">
        <v>27</v>
      </c>
      <c r="I143" s="429">
        <v>9</v>
      </c>
      <c r="J143" s="429">
        <v>11</v>
      </c>
      <c r="K143" s="429">
        <v>0</v>
      </c>
      <c r="L143" s="429">
        <v>2</v>
      </c>
      <c r="M143" s="429">
        <v>5</v>
      </c>
      <c r="N143" s="428"/>
      <c r="O143" s="429">
        <v>23</v>
      </c>
      <c r="P143" s="429">
        <v>14</v>
      </c>
      <c r="Q143" s="429">
        <v>6</v>
      </c>
      <c r="R143" s="429">
        <v>1</v>
      </c>
      <c r="S143" s="429">
        <v>0</v>
      </c>
      <c r="T143" s="429">
        <v>2</v>
      </c>
      <c r="U143" s="428"/>
      <c r="V143" s="429">
        <v>1</v>
      </c>
    </row>
    <row r="144" spans="1:22" x14ac:dyDescent="0.2">
      <c r="A144" s="186" t="s">
        <v>527</v>
      </c>
      <c r="B144" s="186" t="s">
        <v>528</v>
      </c>
      <c r="C144" s="186"/>
      <c r="D144" s="186"/>
      <c r="E144" s="426">
        <v>436</v>
      </c>
      <c r="F144" s="429">
        <v>431</v>
      </c>
      <c r="G144" s="430"/>
      <c r="H144" s="429">
        <v>4</v>
      </c>
      <c r="I144" s="429">
        <v>1</v>
      </c>
      <c r="J144" s="429">
        <v>0</v>
      </c>
      <c r="K144" s="429">
        <v>3</v>
      </c>
      <c r="L144" s="429">
        <v>0</v>
      </c>
      <c r="M144" s="429">
        <v>0</v>
      </c>
      <c r="N144" s="428"/>
      <c r="O144" s="429">
        <v>1</v>
      </c>
      <c r="P144" s="429">
        <v>1</v>
      </c>
      <c r="Q144" s="429">
        <v>0</v>
      </c>
      <c r="R144" s="429">
        <v>0</v>
      </c>
      <c r="S144" s="429">
        <v>0</v>
      </c>
      <c r="T144" s="429">
        <v>0</v>
      </c>
      <c r="U144" s="428"/>
      <c r="V144" s="429">
        <v>0</v>
      </c>
    </row>
    <row r="145" spans="1:22" x14ac:dyDescent="0.2">
      <c r="A145" s="186" t="s">
        <v>529</v>
      </c>
      <c r="B145" s="186" t="s">
        <v>530</v>
      </c>
      <c r="C145" s="186"/>
      <c r="D145" s="186"/>
      <c r="E145" s="426">
        <v>1732</v>
      </c>
      <c r="F145" s="429">
        <v>1601</v>
      </c>
      <c r="G145" s="430"/>
      <c r="H145" s="429">
        <v>50</v>
      </c>
      <c r="I145" s="429">
        <v>13</v>
      </c>
      <c r="J145" s="429">
        <v>12</v>
      </c>
      <c r="K145" s="429">
        <v>3</v>
      </c>
      <c r="L145" s="429">
        <v>1</v>
      </c>
      <c r="M145" s="429">
        <v>21</v>
      </c>
      <c r="N145" s="428"/>
      <c r="O145" s="429">
        <v>72</v>
      </c>
      <c r="P145" s="429">
        <v>44</v>
      </c>
      <c r="Q145" s="429">
        <v>21</v>
      </c>
      <c r="R145" s="429">
        <v>7</v>
      </c>
      <c r="S145" s="429">
        <v>0</v>
      </c>
      <c r="T145" s="429">
        <v>0</v>
      </c>
      <c r="U145" s="428"/>
      <c r="V145" s="429">
        <v>9</v>
      </c>
    </row>
    <row r="146" spans="1:22" x14ac:dyDescent="0.2">
      <c r="A146" s="186" t="s">
        <v>531</v>
      </c>
      <c r="B146" s="186" t="s">
        <v>532</v>
      </c>
      <c r="C146" s="186"/>
      <c r="D146" s="186"/>
      <c r="E146" s="426">
        <v>1120</v>
      </c>
      <c r="F146" s="429">
        <v>1009</v>
      </c>
      <c r="G146" s="430"/>
      <c r="H146" s="429">
        <v>82</v>
      </c>
      <c r="I146" s="429">
        <v>41</v>
      </c>
      <c r="J146" s="429">
        <v>17</v>
      </c>
      <c r="K146" s="429">
        <v>12</v>
      </c>
      <c r="L146" s="429">
        <v>3</v>
      </c>
      <c r="M146" s="429">
        <v>9</v>
      </c>
      <c r="N146" s="428"/>
      <c r="O146" s="429">
        <v>23</v>
      </c>
      <c r="P146" s="429">
        <v>14</v>
      </c>
      <c r="Q146" s="429">
        <v>6</v>
      </c>
      <c r="R146" s="429">
        <v>1</v>
      </c>
      <c r="S146" s="429">
        <v>1</v>
      </c>
      <c r="T146" s="429">
        <v>1</v>
      </c>
      <c r="U146" s="428"/>
      <c r="V146" s="429">
        <v>6</v>
      </c>
    </row>
    <row r="147" spans="1:22" x14ac:dyDescent="0.2">
      <c r="A147" s="186" t="s">
        <v>533</v>
      </c>
      <c r="B147" s="186" t="s">
        <v>534</v>
      </c>
      <c r="C147" s="186"/>
      <c r="D147" s="186"/>
      <c r="E147" s="426">
        <v>275</v>
      </c>
      <c r="F147" s="429">
        <v>244</v>
      </c>
      <c r="G147" s="430"/>
      <c r="H147" s="429">
        <v>13</v>
      </c>
      <c r="I147" s="429">
        <v>2</v>
      </c>
      <c r="J147" s="429">
        <v>7</v>
      </c>
      <c r="K147" s="429">
        <v>1</v>
      </c>
      <c r="L147" s="429">
        <v>1</v>
      </c>
      <c r="M147" s="429">
        <v>2</v>
      </c>
      <c r="N147" s="428"/>
      <c r="O147" s="429">
        <v>18</v>
      </c>
      <c r="P147" s="429">
        <v>5</v>
      </c>
      <c r="Q147" s="429">
        <v>8</v>
      </c>
      <c r="R147" s="429">
        <v>2</v>
      </c>
      <c r="S147" s="429">
        <v>2</v>
      </c>
      <c r="T147" s="429">
        <v>1</v>
      </c>
      <c r="U147" s="428"/>
      <c r="V147" s="429">
        <v>0</v>
      </c>
    </row>
    <row r="148" spans="1:22" x14ac:dyDescent="0.2">
      <c r="A148" s="186" t="s">
        <v>535</v>
      </c>
      <c r="B148" s="186" t="s">
        <v>536</v>
      </c>
      <c r="C148" s="186"/>
      <c r="D148" s="186"/>
      <c r="E148" s="426">
        <v>447</v>
      </c>
      <c r="F148" s="429">
        <v>442</v>
      </c>
      <c r="G148" s="430"/>
      <c r="H148" s="429">
        <v>2</v>
      </c>
      <c r="I148" s="429">
        <v>0</v>
      </c>
      <c r="J148" s="429">
        <v>0</v>
      </c>
      <c r="K148" s="429">
        <v>0</v>
      </c>
      <c r="L148" s="429">
        <v>0</v>
      </c>
      <c r="M148" s="429">
        <v>2</v>
      </c>
      <c r="N148" s="428"/>
      <c r="O148" s="429">
        <v>3</v>
      </c>
      <c r="P148" s="429">
        <v>1</v>
      </c>
      <c r="Q148" s="429">
        <v>0</v>
      </c>
      <c r="R148" s="429">
        <v>2</v>
      </c>
      <c r="S148" s="429">
        <v>0</v>
      </c>
      <c r="T148" s="429">
        <v>0</v>
      </c>
      <c r="U148" s="428"/>
      <c r="V148" s="429">
        <v>0</v>
      </c>
    </row>
    <row r="149" spans="1:22" x14ac:dyDescent="0.2">
      <c r="A149" s="186" t="s">
        <v>537</v>
      </c>
      <c r="B149" s="186" t="s">
        <v>538</v>
      </c>
      <c r="C149" s="186"/>
      <c r="D149" s="186"/>
      <c r="E149" s="426">
        <v>1727</v>
      </c>
      <c r="F149" s="429">
        <v>1342</v>
      </c>
      <c r="G149" s="430"/>
      <c r="H149" s="429">
        <v>137</v>
      </c>
      <c r="I149" s="429">
        <v>71</v>
      </c>
      <c r="J149" s="429">
        <v>35</v>
      </c>
      <c r="K149" s="429">
        <v>3</v>
      </c>
      <c r="L149" s="429">
        <v>7</v>
      </c>
      <c r="M149" s="429">
        <v>21</v>
      </c>
      <c r="N149" s="428"/>
      <c r="O149" s="429">
        <v>221</v>
      </c>
      <c r="P149" s="429">
        <v>122</v>
      </c>
      <c r="Q149" s="429">
        <v>44</v>
      </c>
      <c r="R149" s="429">
        <v>38</v>
      </c>
      <c r="S149" s="429">
        <v>12</v>
      </c>
      <c r="T149" s="429">
        <v>5</v>
      </c>
      <c r="U149" s="428"/>
      <c r="V149" s="429">
        <v>27</v>
      </c>
    </row>
    <row r="150" spans="1:22" x14ac:dyDescent="0.2">
      <c r="A150" s="186" t="s">
        <v>539</v>
      </c>
      <c r="B150" s="186" t="s">
        <v>540</v>
      </c>
      <c r="C150" s="186"/>
      <c r="D150" s="186"/>
      <c r="E150" s="426">
        <v>380</v>
      </c>
      <c r="F150" s="429">
        <v>376</v>
      </c>
      <c r="G150" s="430"/>
      <c r="H150" s="429">
        <v>3</v>
      </c>
      <c r="I150" s="429">
        <v>1</v>
      </c>
      <c r="J150" s="429">
        <v>2</v>
      </c>
      <c r="K150" s="429">
        <v>0</v>
      </c>
      <c r="L150" s="429">
        <v>0</v>
      </c>
      <c r="M150" s="429">
        <v>0</v>
      </c>
      <c r="N150" s="428"/>
      <c r="O150" s="429">
        <v>1</v>
      </c>
      <c r="P150" s="429">
        <v>0</v>
      </c>
      <c r="Q150" s="429">
        <v>0</v>
      </c>
      <c r="R150" s="429">
        <v>1</v>
      </c>
      <c r="S150" s="429">
        <v>0</v>
      </c>
      <c r="T150" s="429">
        <v>0</v>
      </c>
      <c r="U150" s="428"/>
      <c r="V150" s="429">
        <v>0</v>
      </c>
    </row>
    <row r="151" spans="1:22" x14ac:dyDescent="0.2">
      <c r="A151" s="186" t="s">
        <v>541</v>
      </c>
      <c r="B151" s="186" t="s">
        <v>542</v>
      </c>
      <c r="C151" s="186"/>
      <c r="D151" s="186"/>
      <c r="E151" s="426">
        <v>342</v>
      </c>
      <c r="F151" s="429">
        <v>321</v>
      </c>
      <c r="G151" s="430"/>
      <c r="H151" s="429">
        <v>13</v>
      </c>
      <c r="I151" s="429">
        <v>9</v>
      </c>
      <c r="J151" s="429">
        <v>1</v>
      </c>
      <c r="K151" s="429">
        <v>0</v>
      </c>
      <c r="L151" s="429">
        <v>2</v>
      </c>
      <c r="M151" s="429">
        <v>1</v>
      </c>
      <c r="N151" s="428"/>
      <c r="O151" s="429">
        <v>8</v>
      </c>
      <c r="P151" s="429">
        <v>4</v>
      </c>
      <c r="Q151" s="429">
        <v>1</v>
      </c>
      <c r="R151" s="429">
        <v>3</v>
      </c>
      <c r="S151" s="429">
        <v>0</v>
      </c>
      <c r="T151" s="429">
        <v>0</v>
      </c>
      <c r="U151" s="428"/>
      <c r="V151" s="429">
        <v>0</v>
      </c>
    </row>
    <row r="152" spans="1:22" s="204" customFormat="1" x14ac:dyDescent="0.2">
      <c r="A152" s="198" t="s">
        <v>543</v>
      </c>
      <c r="B152" s="198" t="s">
        <v>544</v>
      </c>
      <c r="C152" s="186"/>
      <c r="D152" s="186"/>
      <c r="E152" s="431" t="s">
        <v>284</v>
      </c>
      <c r="F152" s="432" t="s">
        <v>284</v>
      </c>
      <c r="G152" s="433"/>
      <c r="H152" s="432" t="s">
        <v>284</v>
      </c>
      <c r="I152" s="432" t="s">
        <v>284</v>
      </c>
      <c r="J152" s="432" t="s">
        <v>284</v>
      </c>
      <c r="K152" s="432" t="s">
        <v>284</v>
      </c>
      <c r="L152" s="432" t="s">
        <v>284</v>
      </c>
      <c r="M152" s="432" t="s">
        <v>284</v>
      </c>
      <c r="N152" s="434"/>
      <c r="O152" s="432" t="s">
        <v>284</v>
      </c>
      <c r="P152" s="432" t="s">
        <v>284</v>
      </c>
      <c r="Q152" s="432" t="s">
        <v>284</v>
      </c>
      <c r="R152" s="432" t="s">
        <v>284</v>
      </c>
      <c r="S152" s="432" t="s">
        <v>284</v>
      </c>
      <c r="T152" s="432" t="s">
        <v>284</v>
      </c>
      <c r="U152" s="434"/>
      <c r="V152" s="432" t="s">
        <v>284</v>
      </c>
    </row>
    <row r="153" spans="1:22" s="35" customFormat="1" x14ac:dyDescent="0.2">
      <c r="A153" s="186" t="s">
        <v>545</v>
      </c>
      <c r="B153" s="186" t="s">
        <v>546</v>
      </c>
      <c r="C153" s="186"/>
      <c r="D153" s="186"/>
      <c r="E153" s="426">
        <v>928</v>
      </c>
      <c r="F153" s="429">
        <v>861</v>
      </c>
      <c r="G153" s="430"/>
      <c r="H153" s="429">
        <v>53</v>
      </c>
      <c r="I153" s="429">
        <v>23</v>
      </c>
      <c r="J153" s="429">
        <v>26</v>
      </c>
      <c r="K153" s="429">
        <v>2</v>
      </c>
      <c r="L153" s="429">
        <v>0</v>
      </c>
      <c r="M153" s="429">
        <v>2</v>
      </c>
      <c r="N153" s="428"/>
      <c r="O153" s="429">
        <v>14</v>
      </c>
      <c r="P153" s="429">
        <v>13</v>
      </c>
      <c r="Q153" s="429">
        <v>1</v>
      </c>
      <c r="R153" s="429">
        <v>0</v>
      </c>
      <c r="S153" s="429">
        <v>0</v>
      </c>
      <c r="T153" s="429">
        <v>0</v>
      </c>
      <c r="U153" s="428"/>
      <c r="V153" s="429">
        <v>0</v>
      </c>
    </row>
    <row r="154" spans="1:22" x14ac:dyDescent="0.2">
      <c r="A154" s="186" t="s">
        <v>547</v>
      </c>
      <c r="B154" s="186" t="s">
        <v>548</v>
      </c>
      <c r="C154" s="186"/>
      <c r="D154" s="186"/>
      <c r="E154" s="426">
        <v>190</v>
      </c>
      <c r="F154" s="429">
        <v>184</v>
      </c>
      <c r="G154" s="430"/>
      <c r="H154" s="429">
        <v>4</v>
      </c>
      <c r="I154" s="429">
        <v>1</v>
      </c>
      <c r="J154" s="429">
        <v>2</v>
      </c>
      <c r="K154" s="429">
        <v>0</v>
      </c>
      <c r="L154" s="429">
        <v>0</v>
      </c>
      <c r="M154" s="429">
        <v>1</v>
      </c>
      <c r="N154" s="428"/>
      <c r="O154" s="429">
        <v>2</v>
      </c>
      <c r="P154" s="429">
        <v>1</v>
      </c>
      <c r="Q154" s="429">
        <v>0</v>
      </c>
      <c r="R154" s="429">
        <v>1</v>
      </c>
      <c r="S154" s="429">
        <v>0</v>
      </c>
      <c r="T154" s="429">
        <v>0</v>
      </c>
      <c r="U154" s="428"/>
      <c r="V154" s="429">
        <v>0</v>
      </c>
    </row>
    <row r="155" spans="1:22" x14ac:dyDescent="0.2">
      <c r="A155" s="186" t="s">
        <v>549</v>
      </c>
      <c r="B155" s="186" t="s">
        <v>550</v>
      </c>
      <c r="C155" s="186"/>
      <c r="D155" s="186"/>
      <c r="E155" s="426">
        <v>1827</v>
      </c>
      <c r="F155" s="429">
        <v>1626</v>
      </c>
      <c r="G155" s="430"/>
      <c r="H155" s="429">
        <v>134</v>
      </c>
      <c r="I155" s="429">
        <v>80</v>
      </c>
      <c r="J155" s="429">
        <v>18</v>
      </c>
      <c r="K155" s="429">
        <v>15</v>
      </c>
      <c r="L155" s="429">
        <v>3</v>
      </c>
      <c r="M155" s="429">
        <v>18</v>
      </c>
      <c r="N155" s="428"/>
      <c r="O155" s="429">
        <v>67</v>
      </c>
      <c r="P155" s="429">
        <v>26</v>
      </c>
      <c r="Q155" s="429">
        <v>16</v>
      </c>
      <c r="R155" s="429">
        <v>19</v>
      </c>
      <c r="S155" s="429">
        <v>6</v>
      </c>
      <c r="T155" s="429">
        <v>0</v>
      </c>
      <c r="U155" s="428"/>
      <c r="V155" s="429">
        <v>0</v>
      </c>
    </row>
    <row r="156" spans="1:22" x14ac:dyDescent="0.2">
      <c r="A156" s="186" t="s">
        <v>551</v>
      </c>
      <c r="B156" s="186" t="s">
        <v>552</v>
      </c>
      <c r="C156" s="186"/>
      <c r="D156" s="186"/>
      <c r="E156" s="426">
        <v>700</v>
      </c>
      <c r="F156" s="429">
        <v>684</v>
      </c>
      <c r="G156" s="430"/>
      <c r="H156" s="429">
        <v>12</v>
      </c>
      <c r="I156" s="429">
        <v>2</v>
      </c>
      <c r="J156" s="429">
        <v>6</v>
      </c>
      <c r="K156" s="429">
        <v>3</v>
      </c>
      <c r="L156" s="429">
        <v>0</v>
      </c>
      <c r="M156" s="429">
        <v>1</v>
      </c>
      <c r="N156" s="428"/>
      <c r="O156" s="429">
        <v>2</v>
      </c>
      <c r="P156" s="429">
        <v>0</v>
      </c>
      <c r="Q156" s="429">
        <v>2</v>
      </c>
      <c r="R156" s="429">
        <v>0</v>
      </c>
      <c r="S156" s="429">
        <v>0</v>
      </c>
      <c r="T156" s="429">
        <v>0</v>
      </c>
      <c r="U156" s="428"/>
      <c r="V156" s="429">
        <v>2</v>
      </c>
    </row>
    <row r="157" spans="1:22" x14ac:dyDescent="0.2">
      <c r="A157" s="186" t="s">
        <v>553</v>
      </c>
      <c r="B157" s="186" t="s">
        <v>554</v>
      </c>
      <c r="C157" s="186"/>
      <c r="D157" s="186"/>
      <c r="E157" s="426">
        <v>3</v>
      </c>
      <c r="F157" s="429" t="s">
        <v>262</v>
      </c>
      <c r="G157" s="430"/>
      <c r="H157" s="429" t="s">
        <v>262</v>
      </c>
      <c r="I157" s="429" t="s">
        <v>262</v>
      </c>
      <c r="J157" s="429" t="s">
        <v>262</v>
      </c>
      <c r="K157" s="429" t="s">
        <v>262</v>
      </c>
      <c r="L157" s="429" t="s">
        <v>262</v>
      </c>
      <c r="M157" s="429" t="s">
        <v>262</v>
      </c>
      <c r="N157" s="428"/>
      <c r="O157" s="429" t="s">
        <v>262</v>
      </c>
      <c r="P157" s="429" t="s">
        <v>262</v>
      </c>
      <c r="Q157" s="429" t="s">
        <v>262</v>
      </c>
      <c r="R157" s="429" t="s">
        <v>262</v>
      </c>
      <c r="S157" s="429" t="s">
        <v>262</v>
      </c>
      <c r="T157" s="429" t="s">
        <v>262</v>
      </c>
      <c r="U157" s="428"/>
      <c r="V157" s="429" t="s">
        <v>262</v>
      </c>
    </row>
    <row r="158" spans="1:22" x14ac:dyDescent="0.2">
      <c r="A158" s="186" t="s">
        <v>555</v>
      </c>
      <c r="B158" s="186" t="s">
        <v>556</v>
      </c>
      <c r="C158" s="186"/>
      <c r="D158" s="186"/>
      <c r="E158" s="426">
        <v>1623</v>
      </c>
      <c r="F158" s="429">
        <v>1372</v>
      </c>
      <c r="G158" s="430"/>
      <c r="H158" s="429">
        <v>102</v>
      </c>
      <c r="I158" s="429">
        <v>64</v>
      </c>
      <c r="J158" s="429">
        <v>37</v>
      </c>
      <c r="K158" s="429">
        <v>1</v>
      </c>
      <c r="L158" s="429">
        <v>0</v>
      </c>
      <c r="M158" s="429">
        <v>0</v>
      </c>
      <c r="N158" s="428"/>
      <c r="O158" s="429">
        <v>120</v>
      </c>
      <c r="P158" s="429">
        <v>84</v>
      </c>
      <c r="Q158" s="429">
        <v>19</v>
      </c>
      <c r="R158" s="429">
        <v>3</v>
      </c>
      <c r="S158" s="429">
        <v>13</v>
      </c>
      <c r="T158" s="429">
        <v>1</v>
      </c>
      <c r="U158" s="428"/>
      <c r="V158" s="429">
        <v>29</v>
      </c>
    </row>
    <row r="159" spans="1:22" x14ac:dyDescent="0.2">
      <c r="A159" s="186" t="s">
        <v>557</v>
      </c>
      <c r="B159" s="186" t="s">
        <v>558</v>
      </c>
      <c r="C159" s="186"/>
      <c r="D159" s="186"/>
      <c r="E159" s="426">
        <v>1026</v>
      </c>
      <c r="F159" s="429">
        <v>783</v>
      </c>
      <c r="G159" s="430"/>
      <c r="H159" s="429">
        <v>101</v>
      </c>
      <c r="I159" s="429">
        <v>31</v>
      </c>
      <c r="J159" s="429">
        <v>59</v>
      </c>
      <c r="K159" s="429">
        <v>5</v>
      </c>
      <c r="L159" s="429">
        <v>2</v>
      </c>
      <c r="M159" s="429">
        <v>4</v>
      </c>
      <c r="N159" s="428"/>
      <c r="O159" s="429">
        <v>124</v>
      </c>
      <c r="P159" s="429">
        <v>68</v>
      </c>
      <c r="Q159" s="429">
        <v>21</v>
      </c>
      <c r="R159" s="429">
        <v>19</v>
      </c>
      <c r="S159" s="429">
        <v>2</v>
      </c>
      <c r="T159" s="429">
        <v>14</v>
      </c>
      <c r="U159" s="428"/>
      <c r="V159" s="429">
        <v>18</v>
      </c>
    </row>
    <row r="160" spans="1:22" x14ac:dyDescent="0.2">
      <c r="A160" s="186" t="s">
        <v>559</v>
      </c>
      <c r="B160" s="186" t="s">
        <v>560</v>
      </c>
      <c r="C160" s="186"/>
      <c r="D160" s="186"/>
      <c r="E160" s="426">
        <v>447</v>
      </c>
      <c r="F160" s="429">
        <v>411</v>
      </c>
      <c r="G160" s="430"/>
      <c r="H160" s="429">
        <v>27</v>
      </c>
      <c r="I160" s="429">
        <v>19</v>
      </c>
      <c r="J160" s="429">
        <v>6</v>
      </c>
      <c r="K160" s="429">
        <v>1</v>
      </c>
      <c r="L160" s="429">
        <v>0</v>
      </c>
      <c r="M160" s="429">
        <v>1</v>
      </c>
      <c r="N160" s="428"/>
      <c r="O160" s="429">
        <v>8</v>
      </c>
      <c r="P160" s="429">
        <v>2</v>
      </c>
      <c r="Q160" s="429">
        <v>4</v>
      </c>
      <c r="R160" s="429">
        <v>1</v>
      </c>
      <c r="S160" s="429">
        <v>0</v>
      </c>
      <c r="T160" s="429">
        <v>1</v>
      </c>
      <c r="U160" s="428"/>
      <c r="V160" s="429">
        <v>1</v>
      </c>
    </row>
    <row r="161" spans="1:22" x14ac:dyDescent="0.2">
      <c r="A161" s="186" t="s">
        <v>561</v>
      </c>
      <c r="B161" s="186" t="s">
        <v>562</v>
      </c>
      <c r="C161" s="186"/>
      <c r="D161" s="186"/>
      <c r="E161" s="426">
        <v>310</v>
      </c>
      <c r="F161" s="429">
        <v>292</v>
      </c>
      <c r="G161" s="430"/>
      <c r="H161" s="429">
        <v>15</v>
      </c>
      <c r="I161" s="429">
        <v>7</v>
      </c>
      <c r="J161" s="429">
        <v>4</v>
      </c>
      <c r="K161" s="429">
        <v>0</v>
      </c>
      <c r="L161" s="429">
        <v>0</v>
      </c>
      <c r="M161" s="429">
        <v>4</v>
      </c>
      <c r="N161" s="428"/>
      <c r="O161" s="429">
        <v>3</v>
      </c>
      <c r="P161" s="429">
        <v>3</v>
      </c>
      <c r="Q161" s="429">
        <v>0</v>
      </c>
      <c r="R161" s="429">
        <v>0</v>
      </c>
      <c r="S161" s="429">
        <v>0</v>
      </c>
      <c r="T161" s="429">
        <v>0</v>
      </c>
      <c r="U161" s="428"/>
      <c r="V161" s="429">
        <v>0</v>
      </c>
    </row>
    <row r="162" spans="1:22" s="35" customFormat="1" x14ac:dyDescent="0.2">
      <c r="A162" s="186" t="s">
        <v>563</v>
      </c>
      <c r="B162" s="186" t="s">
        <v>564</v>
      </c>
      <c r="C162" s="186"/>
      <c r="D162" s="186"/>
      <c r="E162" s="426">
        <v>2530</v>
      </c>
      <c r="F162" s="429">
        <v>2254</v>
      </c>
      <c r="G162" s="430"/>
      <c r="H162" s="429">
        <v>153</v>
      </c>
      <c r="I162" s="429">
        <v>24</v>
      </c>
      <c r="J162" s="429">
        <v>82</v>
      </c>
      <c r="K162" s="429">
        <v>3</v>
      </c>
      <c r="L162" s="429">
        <v>3</v>
      </c>
      <c r="M162" s="429">
        <v>41</v>
      </c>
      <c r="N162" s="428"/>
      <c r="O162" s="429">
        <v>101</v>
      </c>
      <c r="P162" s="429">
        <v>51</v>
      </c>
      <c r="Q162" s="429">
        <v>39</v>
      </c>
      <c r="R162" s="429">
        <v>9</v>
      </c>
      <c r="S162" s="429">
        <v>0</v>
      </c>
      <c r="T162" s="429">
        <v>2</v>
      </c>
      <c r="U162" s="428"/>
      <c r="V162" s="429">
        <v>22</v>
      </c>
    </row>
    <row r="163" spans="1:22" x14ac:dyDescent="0.2">
      <c r="A163" s="186" t="s">
        <v>565</v>
      </c>
      <c r="B163" s="186" t="s">
        <v>566</v>
      </c>
      <c r="C163" s="186"/>
      <c r="D163" s="186"/>
      <c r="E163" s="426">
        <v>427</v>
      </c>
      <c r="F163" s="429">
        <v>337</v>
      </c>
      <c r="G163" s="430"/>
      <c r="H163" s="429">
        <v>49</v>
      </c>
      <c r="I163" s="429">
        <v>24</v>
      </c>
      <c r="J163" s="429">
        <v>20</v>
      </c>
      <c r="K163" s="429">
        <v>0</v>
      </c>
      <c r="L163" s="429">
        <v>2</v>
      </c>
      <c r="M163" s="429">
        <v>3</v>
      </c>
      <c r="N163" s="428"/>
      <c r="O163" s="429">
        <v>41</v>
      </c>
      <c r="P163" s="429">
        <v>28</v>
      </c>
      <c r="Q163" s="429">
        <v>6</v>
      </c>
      <c r="R163" s="429">
        <v>4</v>
      </c>
      <c r="S163" s="429">
        <v>0</v>
      </c>
      <c r="T163" s="429">
        <v>3</v>
      </c>
      <c r="U163" s="428"/>
      <c r="V163" s="429">
        <v>0</v>
      </c>
    </row>
    <row r="164" spans="1:22" s="35" customFormat="1" x14ac:dyDescent="0.2">
      <c r="A164" s="186" t="s">
        <v>567</v>
      </c>
      <c r="B164" s="186" t="s">
        <v>568</v>
      </c>
      <c r="C164" s="186"/>
      <c r="D164" s="186"/>
      <c r="E164" s="426">
        <v>1476</v>
      </c>
      <c r="F164" s="429">
        <v>1274</v>
      </c>
      <c r="G164" s="430"/>
      <c r="H164" s="429">
        <v>42</v>
      </c>
      <c r="I164" s="429">
        <v>16</v>
      </c>
      <c r="J164" s="429">
        <v>10</v>
      </c>
      <c r="K164" s="429">
        <v>8</v>
      </c>
      <c r="L164" s="429">
        <v>0</v>
      </c>
      <c r="M164" s="429">
        <v>8</v>
      </c>
      <c r="N164" s="428"/>
      <c r="O164" s="429">
        <v>158</v>
      </c>
      <c r="P164" s="429">
        <v>33</v>
      </c>
      <c r="Q164" s="429">
        <v>35</v>
      </c>
      <c r="R164" s="429">
        <v>77</v>
      </c>
      <c r="S164" s="429">
        <v>8</v>
      </c>
      <c r="T164" s="429">
        <v>5</v>
      </c>
      <c r="U164" s="428"/>
      <c r="V164" s="429">
        <v>2</v>
      </c>
    </row>
    <row r="165" spans="1:22" x14ac:dyDescent="0.2">
      <c r="A165" s="186" t="s">
        <v>569</v>
      </c>
      <c r="B165" s="186" t="s">
        <v>570</v>
      </c>
      <c r="C165" s="186"/>
      <c r="D165" s="186"/>
      <c r="E165" s="426">
        <v>1060</v>
      </c>
      <c r="F165" s="429">
        <v>1027</v>
      </c>
      <c r="G165" s="430"/>
      <c r="H165" s="429">
        <v>5</v>
      </c>
      <c r="I165" s="429">
        <v>2</v>
      </c>
      <c r="J165" s="429">
        <v>0</v>
      </c>
      <c r="K165" s="429">
        <v>1</v>
      </c>
      <c r="L165" s="429">
        <v>0</v>
      </c>
      <c r="M165" s="429">
        <v>2</v>
      </c>
      <c r="N165" s="428"/>
      <c r="O165" s="429">
        <v>28</v>
      </c>
      <c r="P165" s="429">
        <v>6</v>
      </c>
      <c r="Q165" s="429">
        <v>7</v>
      </c>
      <c r="R165" s="429">
        <v>12</v>
      </c>
      <c r="S165" s="429">
        <v>1</v>
      </c>
      <c r="T165" s="429">
        <v>2</v>
      </c>
      <c r="U165" s="428"/>
      <c r="V165" s="429">
        <v>0</v>
      </c>
    </row>
    <row r="166" spans="1:22" x14ac:dyDescent="0.2">
      <c r="A166" s="186" t="s">
        <v>571</v>
      </c>
      <c r="B166" s="186" t="s">
        <v>572</v>
      </c>
      <c r="C166" s="186"/>
      <c r="D166" s="186"/>
      <c r="E166" s="426">
        <v>3214</v>
      </c>
      <c r="F166" s="429">
        <v>2549</v>
      </c>
      <c r="G166" s="430"/>
      <c r="H166" s="429">
        <v>288</v>
      </c>
      <c r="I166" s="429">
        <v>134</v>
      </c>
      <c r="J166" s="429">
        <v>103</v>
      </c>
      <c r="K166" s="429">
        <v>18</v>
      </c>
      <c r="L166" s="429">
        <v>5</v>
      </c>
      <c r="M166" s="429">
        <v>28</v>
      </c>
      <c r="N166" s="428"/>
      <c r="O166" s="429">
        <v>377</v>
      </c>
      <c r="P166" s="429">
        <v>243</v>
      </c>
      <c r="Q166" s="429">
        <v>96</v>
      </c>
      <c r="R166" s="429">
        <v>30</v>
      </c>
      <c r="S166" s="429">
        <v>4</v>
      </c>
      <c r="T166" s="429">
        <v>4</v>
      </c>
      <c r="U166" s="428"/>
      <c r="V166" s="429">
        <v>0</v>
      </c>
    </row>
    <row r="167" spans="1:22" s="204" customFormat="1" x14ac:dyDescent="0.2">
      <c r="A167" s="198" t="s">
        <v>573</v>
      </c>
      <c r="B167" s="198" t="s">
        <v>574</v>
      </c>
      <c r="C167" s="186"/>
      <c r="D167" s="186"/>
      <c r="E167" s="431" t="s">
        <v>284</v>
      </c>
      <c r="F167" s="432" t="s">
        <v>284</v>
      </c>
      <c r="G167" s="433"/>
      <c r="H167" s="432" t="s">
        <v>284</v>
      </c>
      <c r="I167" s="432" t="s">
        <v>284</v>
      </c>
      <c r="J167" s="432" t="s">
        <v>284</v>
      </c>
      <c r="K167" s="432" t="s">
        <v>284</v>
      </c>
      <c r="L167" s="432" t="s">
        <v>284</v>
      </c>
      <c r="M167" s="432" t="s">
        <v>284</v>
      </c>
      <c r="N167" s="434"/>
      <c r="O167" s="432" t="s">
        <v>284</v>
      </c>
      <c r="P167" s="432" t="s">
        <v>284</v>
      </c>
      <c r="Q167" s="432" t="s">
        <v>284</v>
      </c>
      <c r="R167" s="432" t="s">
        <v>284</v>
      </c>
      <c r="S167" s="432" t="s">
        <v>284</v>
      </c>
      <c r="T167" s="432" t="s">
        <v>284</v>
      </c>
      <c r="U167" s="434"/>
      <c r="V167" s="432" t="s">
        <v>284</v>
      </c>
    </row>
    <row r="168" spans="1:22" s="35" customFormat="1" x14ac:dyDescent="0.2">
      <c r="A168" s="186" t="s">
        <v>575</v>
      </c>
      <c r="B168" s="186" t="s">
        <v>576</v>
      </c>
      <c r="C168" s="186"/>
      <c r="D168" s="186"/>
      <c r="E168" s="426">
        <v>6222</v>
      </c>
      <c r="F168" s="429">
        <v>5446</v>
      </c>
      <c r="G168" s="430"/>
      <c r="H168" s="429">
        <v>241</v>
      </c>
      <c r="I168" s="429">
        <v>112</v>
      </c>
      <c r="J168" s="429">
        <v>79</v>
      </c>
      <c r="K168" s="429">
        <v>18</v>
      </c>
      <c r="L168" s="429">
        <v>7</v>
      </c>
      <c r="M168" s="429">
        <v>25</v>
      </c>
      <c r="N168" s="428"/>
      <c r="O168" s="429">
        <v>490</v>
      </c>
      <c r="P168" s="429">
        <v>244</v>
      </c>
      <c r="Q168" s="429">
        <v>116</v>
      </c>
      <c r="R168" s="429">
        <v>106</v>
      </c>
      <c r="S168" s="429">
        <v>15</v>
      </c>
      <c r="T168" s="429">
        <v>9</v>
      </c>
      <c r="U168" s="428"/>
      <c r="V168" s="429">
        <v>45</v>
      </c>
    </row>
    <row r="169" spans="1:22" x14ac:dyDescent="0.2">
      <c r="A169" s="186" t="s">
        <v>577</v>
      </c>
      <c r="B169" s="186" t="s">
        <v>578</v>
      </c>
      <c r="C169" s="186"/>
      <c r="D169" s="186"/>
      <c r="E169" s="426">
        <v>2428</v>
      </c>
      <c r="F169" s="429">
        <v>1902</v>
      </c>
      <c r="G169" s="430"/>
      <c r="H169" s="429">
        <v>208</v>
      </c>
      <c r="I169" s="429">
        <v>97</v>
      </c>
      <c r="J169" s="429">
        <v>55</v>
      </c>
      <c r="K169" s="429">
        <v>13</v>
      </c>
      <c r="L169" s="429">
        <v>8</v>
      </c>
      <c r="M169" s="429">
        <v>35</v>
      </c>
      <c r="N169" s="428"/>
      <c r="O169" s="429">
        <v>317</v>
      </c>
      <c r="P169" s="429">
        <v>116</v>
      </c>
      <c r="Q169" s="429">
        <v>137</v>
      </c>
      <c r="R169" s="429">
        <v>49</v>
      </c>
      <c r="S169" s="429">
        <v>1</v>
      </c>
      <c r="T169" s="429">
        <v>14</v>
      </c>
      <c r="U169" s="428"/>
      <c r="V169" s="429">
        <v>1</v>
      </c>
    </row>
    <row r="170" spans="1:22" s="204" customFormat="1" x14ac:dyDescent="0.2">
      <c r="A170" s="198" t="s">
        <v>579</v>
      </c>
      <c r="B170" s="198" t="s">
        <v>580</v>
      </c>
      <c r="C170" s="186"/>
      <c r="D170" s="186"/>
      <c r="E170" s="431" t="s">
        <v>284</v>
      </c>
      <c r="F170" s="432" t="s">
        <v>284</v>
      </c>
      <c r="G170" s="433"/>
      <c r="H170" s="432" t="s">
        <v>284</v>
      </c>
      <c r="I170" s="432" t="s">
        <v>284</v>
      </c>
      <c r="J170" s="432" t="s">
        <v>284</v>
      </c>
      <c r="K170" s="432" t="s">
        <v>284</v>
      </c>
      <c r="L170" s="432" t="s">
        <v>284</v>
      </c>
      <c r="M170" s="432" t="s">
        <v>284</v>
      </c>
      <c r="N170" s="434"/>
      <c r="O170" s="432" t="s">
        <v>284</v>
      </c>
      <c r="P170" s="432" t="s">
        <v>284</v>
      </c>
      <c r="Q170" s="432" t="s">
        <v>284</v>
      </c>
      <c r="R170" s="432" t="s">
        <v>284</v>
      </c>
      <c r="S170" s="432" t="s">
        <v>284</v>
      </c>
      <c r="T170" s="432" t="s">
        <v>284</v>
      </c>
      <c r="U170" s="434"/>
      <c r="V170" s="432" t="s">
        <v>284</v>
      </c>
    </row>
    <row r="171" spans="1:22" x14ac:dyDescent="0.2">
      <c r="A171" s="186" t="s">
        <v>581</v>
      </c>
      <c r="B171" s="186" t="s">
        <v>582</v>
      </c>
      <c r="C171" s="186"/>
      <c r="D171" s="186"/>
      <c r="E171" s="426">
        <v>3148</v>
      </c>
      <c r="F171" s="429">
        <v>2411</v>
      </c>
      <c r="G171" s="430"/>
      <c r="H171" s="429">
        <v>254</v>
      </c>
      <c r="I171" s="429">
        <v>106</v>
      </c>
      <c r="J171" s="429">
        <v>80</v>
      </c>
      <c r="K171" s="429">
        <v>11</v>
      </c>
      <c r="L171" s="429">
        <v>6</v>
      </c>
      <c r="M171" s="429">
        <v>51</v>
      </c>
      <c r="N171" s="428"/>
      <c r="O171" s="429">
        <v>458</v>
      </c>
      <c r="P171" s="429">
        <v>236</v>
      </c>
      <c r="Q171" s="429">
        <v>180</v>
      </c>
      <c r="R171" s="429">
        <v>25</v>
      </c>
      <c r="S171" s="429">
        <v>10</v>
      </c>
      <c r="T171" s="429">
        <v>7</v>
      </c>
      <c r="U171" s="428"/>
      <c r="V171" s="429">
        <v>25</v>
      </c>
    </row>
    <row r="172" spans="1:22" x14ac:dyDescent="0.2">
      <c r="A172" s="186" t="s">
        <v>583</v>
      </c>
      <c r="B172" s="186" t="s">
        <v>584</v>
      </c>
      <c r="C172" s="186"/>
      <c r="D172" s="186"/>
      <c r="E172" s="426">
        <v>261</v>
      </c>
      <c r="F172" s="429">
        <v>253</v>
      </c>
      <c r="G172" s="430"/>
      <c r="H172" s="429">
        <v>7</v>
      </c>
      <c r="I172" s="429">
        <v>3</v>
      </c>
      <c r="J172" s="429">
        <v>3</v>
      </c>
      <c r="K172" s="429">
        <v>1</v>
      </c>
      <c r="L172" s="429">
        <v>0</v>
      </c>
      <c r="M172" s="429">
        <v>0</v>
      </c>
      <c r="N172" s="428"/>
      <c r="O172" s="429">
        <v>1</v>
      </c>
      <c r="P172" s="429">
        <v>1</v>
      </c>
      <c r="Q172" s="429">
        <v>0</v>
      </c>
      <c r="R172" s="429">
        <v>0</v>
      </c>
      <c r="S172" s="429">
        <v>0</v>
      </c>
      <c r="T172" s="429">
        <v>0</v>
      </c>
      <c r="U172" s="428"/>
      <c r="V172" s="429">
        <v>0</v>
      </c>
    </row>
    <row r="173" spans="1:22" x14ac:dyDescent="0.2">
      <c r="A173" s="186" t="s">
        <v>585</v>
      </c>
      <c r="B173" s="186" t="s">
        <v>586</v>
      </c>
      <c r="C173" s="186"/>
      <c r="D173" s="186"/>
      <c r="E173" s="426">
        <v>621</v>
      </c>
      <c r="F173" s="429">
        <v>590</v>
      </c>
      <c r="G173" s="430"/>
      <c r="H173" s="429">
        <v>27</v>
      </c>
      <c r="I173" s="429">
        <v>16</v>
      </c>
      <c r="J173" s="429">
        <v>5</v>
      </c>
      <c r="K173" s="429">
        <v>0</v>
      </c>
      <c r="L173" s="429">
        <v>1</v>
      </c>
      <c r="M173" s="429">
        <v>5</v>
      </c>
      <c r="N173" s="428"/>
      <c r="O173" s="429">
        <v>4</v>
      </c>
      <c r="P173" s="429">
        <v>3</v>
      </c>
      <c r="Q173" s="429">
        <v>0</v>
      </c>
      <c r="R173" s="429">
        <v>0</v>
      </c>
      <c r="S173" s="429">
        <v>0</v>
      </c>
      <c r="T173" s="429">
        <v>1</v>
      </c>
      <c r="U173" s="428"/>
      <c r="V173" s="429">
        <v>0</v>
      </c>
    </row>
    <row r="174" spans="1:22" x14ac:dyDescent="0.2">
      <c r="A174" s="186" t="s">
        <v>587</v>
      </c>
      <c r="B174" s="186" t="s">
        <v>588</v>
      </c>
      <c r="C174" s="186"/>
      <c r="D174" s="186"/>
      <c r="E174" s="426">
        <v>1239</v>
      </c>
      <c r="F174" s="429">
        <v>1077</v>
      </c>
      <c r="G174" s="430"/>
      <c r="H174" s="429">
        <v>34</v>
      </c>
      <c r="I174" s="429">
        <v>17</v>
      </c>
      <c r="J174" s="429">
        <v>6</v>
      </c>
      <c r="K174" s="429">
        <v>1</v>
      </c>
      <c r="L174" s="429">
        <v>0</v>
      </c>
      <c r="M174" s="429">
        <v>10</v>
      </c>
      <c r="N174" s="428"/>
      <c r="O174" s="429">
        <v>128</v>
      </c>
      <c r="P174" s="429">
        <v>25</v>
      </c>
      <c r="Q174" s="429">
        <v>76</v>
      </c>
      <c r="R174" s="429">
        <v>22</v>
      </c>
      <c r="S174" s="429">
        <v>1</v>
      </c>
      <c r="T174" s="429">
        <v>4</v>
      </c>
      <c r="U174" s="428"/>
      <c r="V174" s="429">
        <v>0</v>
      </c>
    </row>
    <row r="175" spans="1:22" x14ac:dyDescent="0.2">
      <c r="A175" s="186" t="s">
        <v>589</v>
      </c>
      <c r="B175" s="186" t="s">
        <v>590</v>
      </c>
      <c r="C175" s="186"/>
      <c r="D175" s="186"/>
      <c r="E175" s="426">
        <v>1444</v>
      </c>
      <c r="F175" s="429">
        <v>1171</v>
      </c>
      <c r="G175" s="430"/>
      <c r="H175" s="429">
        <v>133</v>
      </c>
      <c r="I175" s="429">
        <v>72</v>
      </c>
      <c r="J175" s="429">
        <v>32</v>
      </c>
      <c r="K175" s="429">
        <v>11</v>
      </c>
      <c r="L175" s="429">
        <v>5</v>
      </c>
      <c r="M175" s="429">
        <v>13</v>
      </c>
      <c r="N175" s="428"/>
      <c r="O175" s="429">
        <v>140</v>
      </c>
      <c r="P175" s="429">
        <v>84</v>
      </c>
      <c r="Q175" s="429">
        <v>42</v>
      </c>
      <c r="R175" s="429">
        <v>7</v>
      </c>
      <c r="S175" s="429">
        <v>0</v>
      </c>
      <c r="T175" s="429">
        <v>7</v>
      </c>
      <c r="U175" s="428"/>
      <c r="V175" s="429">
        <v>0</v>
      </c>
    </row>
    <row r="176" spans="1:22" x14ac:dyDescent="0.2">
      <c r="A176" s="186" t="s">
        <v>591</v>
      </c>
      <c r="B176" s="186" t="s">
        <v>592</v>
      </c>
      <c r="C176" s="186"/>
      <c r="D176" s="186"/>
      <c r="E176" s="426">
        <v>871</v>
      </c>
      <c r="F176" s="429">
        <v>784</v>
      </c>
      <c r="G176" s="430"/>
      <c r="H176" s="429">
        <v>48</v>
      </c>
      <c r="I176" s="429">
        <v>23</v>
      </c>
      <c r="J176" s="429">
        <v>18</v>
      </c>
      <c r="K176" s="429">
        <v>0</v>
      </c>
      <c r="L176" s="429">
        <v>3</v>
      </c>
      <c r="M176" s="429">
        <v>4</v>
      </c>
      <c r="N176" s="428"/>
      <c r="O176" s="429">
        <v>39</v>
      </c>
      <c r="P176" s="429">
        <v>25</v>
      </c>
      <c r="Q176" s="429">
        <v>3</v>
      </c>
      <c r="R176" s="429">
        <v>9</v>
      </c>
      <c r="S176" s="429">
        <v>2</v>
      </c>
      <c r="T176" s="429">
        <v>0</v>
      </c>
      <c r="U176" s="428"/>
      <c r="V176" s="429">
        <v>0</v>
      </c>
    </row>
    <row r="177" spans="1:22" x14ac:dyDescent="0.2">
      <c r="A177" s="186" t="s">
        <v>593</v>
      </c>
      <c r="B177" s="186" t="s">
        <v>594</v>
      </c>
      <c r="C177" s="186"/>
      <c r="D177" s="186"/>
      <c r="E177" s="426">
        <v>172</v>
      </c>
      <c r="F177" s="429">
        <v>171</v>
      </c>
      <c r="G177" s="430"/>
      <c r="H177" s="429">
        <v>0</v>
      </c>
      <c r="I177" s="429">
        <v>0</v>
      </c>
      <c r="J177" s="429">
        <v>0</v>
      </c>
      <c r="K177" s="429">
        <v>0</v>
      </c>
      <c r="L177" s="429">
        <v>0</v>
      </c>
      <c r="M177" s="429">
        <v>0</v>
      </c>
      <c r="N177" s="428"/>
      <c r="O177" s="429">
        <v>1</v>
      </c>
      <c r="P177" s="429">
        <v>1</v>
      </c>
      <c r="Q177" s="429">
        <v>0</v>
      </c>
      <c r="R177" s="429">
        <v>0</v>
      </c>
      <c r="S177" s="429">
        <v>0</v>
      </c>
      <c r="T177" s="429">
        <v>0</v>
      </c>
      <c r="U177" s="428"/>
      <c r="V177" s="429">
        <v>0</v>
      </c>
    </row>
    <row r="178" spans="1:22" x14ac:dyDescent="0.2">
      <c r="A178" s="186" t="s">
        <v>595</v>
      </c>
      <c r="B178" s="186" t="s">
        <v>596</v>
      </c>
      <c r="C178" s="186"/>
      <c r="D178" s="186"/>
      <c r="E178" s="426">
        <v>161</v>
      </c>
      <c r="F178" s="429">
        <v>157</v>
      </c>
      <c r="G178" s="430"/>
      <c r="H178" s="429">
        <v>4</v>
      </c>
      <c r="I178" s="429">
        <v>3</v>
      </c>
      <c r="J178" s="429">
        <v>1</v>
      </c>
      <c r="K178" s="429">
        <v>0</v>
      </c>
      <c r="L178" s="429">
        <v>0</v>
      </c>
      <c r="M178" s="429">
        <v>0</v>
      </c>
      <c r="N178" s="428"/>
      <c r="O178" s="429">
        <v>0</v>
      </c>
      <c r="P178" s="429">
        <v>0</v>
      </c>
      <c r="Q178" s="429">
        <v>0</v>
      </c>
      <c r="R178" s="429">
        <v>0</v>
      </c>
      <c r="S178" s="429">
        <v>0</v>
      </c>
      <c r="T178" s="429">
        <v>0</v>
      </c>
      <c r="U178" s="428"/>
      <c r="V178" s="429">
        <v>0</v>
      </c>
    </row>
    <row r="179" spans="1:22" x14ac:dyDescent="0.2">
      <c r="A179" s="186" t="s">
        <v>597</v>
      </c>
      <c r="B179" s="186" t="s">
        <v>598</v>
      </c>
      <c r="C179" s="186"/>
      <c r="D179" s="186"/>
      <c r="E179" s="426">
        <v>5772</v>
      </c>
      <c r="F179" s="429">
        <v>4407</v>
      </c>
      <c r="G179" s="430"/>
      <c r="H179" s="429">
        <v>488</v>
      </c>
      <c r="I179" s="429">
        <v>231</v>
      </c>
      <c r="J179" s="429">
        <v>125</v>
      </c>
      <c r="K179" s="429">
        <v>28</v>
      </c>
      <c r="L179" s="429">
        <v>8</v>
      </c>
      <c r="M179" s="429">
        <v>96</v>
      </c>
      <c r="N179" s="428"/>
      <c r="O179" s="429">
        <v>874</v>
      </c>
      <c r="P179" s="429">
        <v>316</v>
      </c>
      <c r="Q179" s="429">
        <v>422</v>
      </c>
      <c r="R179" s="429">
        <v>108</v>
      </c>
      <c r="S179" s="429">
        <v>9</v>
      </c>
      <c r="T179" s="429">
        <v>19</v>
      </c>
      <c r="U179" s="428"/>
      <c r="V179" s="429">
        <v>3</v>
      </c>
    </row>
    <row r="180" spans="1:22" x14ac:dyDescent="0.2">
      <c r="A180" s="186" t="s">
        <v>599</v>
      </c>
      <c r="B180" s="186" t="s">
        <v>600</v>
      </c>
      <c r="C180" s="186"/>
      <c r="D180" s="186"/>
      <c r="E180" s="426">
        <v>193</v>
      </c>
      <c r="F180" s="429">
        <v>187</v>
      </c>
      <c r="G180" s="430"/>
      <c r="H180" s="429">
        <v>5</v>
      </c>
      <c r="I180" s="429">
        <v>2</v>
      </c>
      <c r="J180" s="429">
        <v>1</v>
      </c>
      <c r="K180" s="429">
        <v>2</v>
      </c>
      <c r="L180" s="429">
        <v>0</v>
      </c>
      <c r="M180" s="429">
        <v>0</v>
      </c>
      <c r="N180" s="428"/>
      <c r="O180" s="429">
        <v>1</v>
      </c>
      <c r="P180" s="429">
        <v>0</v>
      </c>
      <c r="Q180" s="429">
        <v>1</v>
      </c>
      <c r="R180" s="429">
        <v>0</v>
      </c>
      <c r="S180" s="429">
        <v>0</v>
      </c>
      <c r="T180" s="429">
        <v>0</v>
      </c>
      <c r="U180" s="428"/>
      <c r="V180" s="429">
        <v>0</v>
      </c>
    </row>
    <row r="181" spans="1:22" x14ac:dyDescent="0.2">
      <c r="A181" s="186" t="s">
        <v>601</v>
      </c>
      <c r="B181" s="186" t="s">
        <v>602</v>
      </c>
      <c r="C181" s="186"/>
      <c r="D181" s="186"/>
      <c r="E181" s="426">
        <v>1588</v>
      </c>
      <c r="F181" s="429">
        <v>1487</v>
      </c>
      <c r="G181" s="430"/>
      <c r="H181" s="429">
        <v>62</v>
      </c>
      <c r="I181" s="429">
        <v>18</v>
      </c>
      <c r="J181" s="429">
        <v>25</v>
      </c>
      <c r="K181" s="429">
        <v>4</v>
      </c>
      <c r="L181" s="429">
        <v>0</v>
      </c>
      <c r="M181" s="429">
        <v>15</v>
      </c>
      <c r="N181" s="428"/>
      <c r="O181" s="429">
        <v>39</v>
      </c>
      <c r="P181" s="429">
        <v>25</v>
      </c>
      <c r="Q181" s="429">
        <v>8</v>
      </c>
      <c r="R181" s="429">
        <v>4</v>
      </c>
      <c r="S181" s="429">
        <v>2</v>
      </c>
      <c r="T181" s="429">
        <v>0</v>
      </c>
      <c r="U181" s="428"/>
      <c r="V181" s="429">
        <v>0</v>
      </c>
    </row>
    <row r="182" spans="1:22" s="204" customFormat="1" x14ac:dyDescent="0.2">
      <c r="A182" s="198" t="s">
        <v>603</v>
      </c>
      <c r="B182" s="198" t="s">
        <v>604</v>
      </c>
      <c r="C182" s="186"/>
      <c r="D182" s="186"/>
      <c r="E182" s="431" t="s">
        <v>284</v>
      </c>
      <c r="F182" s="432" t="s">
        <v>284</v>
      </c>
      <c r="G182" s="433"/>
      <c r="H182" s="432" t="s">
        <v>284</v>
      </c>
      <c r="I182" s="432" t="s">
        <v>284</v>
      </c>
      <c r="J182" s="432" t="s">
        <v>284</v>
      </c>
      <c r="K182" s="432" t="s">
        <v>284</v>
      </c>
      <c r="L182" s="432" t="s">
        <v>284</v>
      </c>
      <c r="M182" s="432" t="s">
        <v>284</v>
      </c>
      <c r="N182" s="434"/>
      <c r="O182" s="432" t="s">
        <v>284</v>
      </c>
      <c r="P182" s="432" t="s">
        <v>284</v>
      </c>
      <c r="Q182" s="432" t="s">
        <v>284</v>
      </c>
      <c r="R182" s="432" t="s">
        <v>284</v>
      </c>
      <c r="S182" s="432" t="s">
        <v>284</v>
      </c>
      <c r="T182" s="432" t="s">
        <v>284</v>
      </c>
      <c r="U182" s="434"/>
      <c r="V182" s="432" t="s">
        <v>284</v>
      </c>
    </row>
    <row r="183" spans="1:22" x14ac:dyDescent="0.2">
      <c r="A183" s="186" t="s">
        <v>605</v>
      </c>
      <c r="B183" s="186" t="s">
        <v>606</v>
      </c>
      <c r="C183" s="186"/>
      <c r="D183" s="186"/>
      <c r="E183" s="426">
        <v>606</v>
      </c>
      <c r="F183" s="429">
        <v>584</v>
      </c>
      <c r="G183" s="430"/>
      <c r="H183" s="429">
        <v>19</v>
      </c>
      <c r="I183" s="429">
        <v>13</v>
      </c>
      <c r="J183" s="429">
        <v>4</v>
      </c>
      <c r="K183" s="429">
        <v>0</v>
      </c>
      <c r="L183" s="429">
        <v>1</v>
      </c>
      <c r="M183" s="429">
        <v>1</v>
      </c>
      <c r="N183" s="428"/>
      <c r="O183" s="429">
        <v>3</v>
      </c>
      <c r="P183" s="429">
        <v>2</v>
      </c>
      <c r="Q183" s="429">
        <v>0</v>
      </c>
      <c r="R183" s="429">
        <v>1</v>
      </c>
      <c r="S183" s="429">
        <v>0</v>
      </c>
      <c r="T183" s="429">
        <v>0</v>
      </c>
      <c r="U183" s="428"/>
      <c r="V183" s="429">
        <v>0</v>
      </c>
    </row>
    <row r="184" spans="1:22" x14ac:dyDescent="0.2">
      <c r="A184" s="186" t="s">
        <v>607</v>
      </c>
      <c r="B184" s="186" t="s">
        <v>608</v>
      </c>
      <c r="C184" s="186"/>
      <c r="D184" s="186"/>
      <c r="E184" s="426">
        <v>551</v>
      </c>
      <c r="F184" s="429">
        <v>423</v>
      </c>
      <c r="G184" s="430"/>
      <c r="H184" s="429">
        <v>51</v>
      </c>
      <c r="I184" s="429">
        <v>21</v>
      </c>
      <c r="J184" s="429">
        <v>17</v>
      </c>
      <c r="K184" s="429">
        <v>4</v>
      </c>
      <c r="L184" s="429">
        <v>0</v>
      </c>
      <c r="M184" s="429">
        <v>9</v>
      </c>
      <c r="N184" s="428"/>
      <c r="O184" s="429">
        <v>77</v>
      </c>
      <c r="P184" s="429">
        <v>41</v>
      </c>
      <c r="Q184" s="429">
        <v>31</v>
      </c>
      <c r="R184" s="429">
        <v>4</v>
      </c>
      <c r="S184" s="429">
        <v>0</v>
      </c>
      <c r="T184" s="429">
        <v>1</v>
      </c>
      <c r="U184" s="428"/>
      <c r="V184" s="429">
        <v>0</v>
      </c>
    </row>
    <row r="185" spans="1:22" x14ac:dyDescent="0.2">
      <c r="A185" s="186" t="s">
        <v>609</v>
      </c>
      <c r="B185" s="186" t="s">
        <v>610</v>
      </c>
      <c r="C185" s="186"/>
      <c r="D185" s="186"/>
      <c r="E185" s="426">
        <v>325</v>
      </c>
      <c r="F185" s="429">
        <v>313</v>
      </c>
      <c r="G185" s="430"/>
      <c r="H185" s="429">
        <v>12</v>
      </c>
      <c r="I185" s="429">
        <v>9</v>
      </c>
      <c r="J185" s="429">
        <v>1</v>
      </c>
      <c r="K185" s="429">
        <v>0</v>
      </c>
      <c r="L185" s="429">
        <v>1</v>
      </c>
      <c r="M185" s="429">
        <v>1</v>
      </c>
      <c r="N185" s="428"/>
      <c r="O185" s="429">
        <v>0</v>
      </c>
      <c r="P185" s="429">
        <v>0</v>
      </c>
      <c r="Q185" s="429">
        <v>0</v>
      </c>
      <c r="R185" s="429">
        <v>0</v>
      </c>
      <c r="S185" s="429">
        <v>0</v>
      </c>
      <c r="T185" s="429">
        <v>0</v>
      </c>
      <c r="U185" s="428"/>
      <c r="V185" s="429">
        <v>0</v>
      </c>
    </row>
    <row r="186" spans="1:22" x14ac:dyDescent="0.2">
      <c r="A186" s="186" t="s">
        <v>611</v>
      </c>
      <c r="B186" s="186" t="s">
        <v>612</v>
      </c>
      <c r="C186" s="186"/>
      <c r="D186" s="186"/>
      <c r="E186" s="426">
        <v>258</v>
      </c>
      <c r="F186" s="429">
        <v>253</v>
      </c>
      <c r="G186" s="430"/>
      <c r="H186" s="429">
        <v>1</v>
      </c>
      <c r="I186" s="429">
        <v>0</v>
      </c>
      <c r="J186" s="429">
        <v>1</v>
      </c>
      <c r="K186" s="429">
        <v>0</v>
      </c>
      <c r="L186" s="429">
        <v>0</v>
      </c>
      <c r="M186" s="429">
        <v>0</v>
      </c>
      <c r="N186" s="428"/>
      <c r="O186" s="429">
        <v>4</v>
      </c>
      <c r="P186" s="429">
        <v>3</v>
      </c>
      <c r="Q186" s="429">
        <v>1</v>
      </c>
      <c r="R186" s="429">
        <v>0</v>
      </c>
      <c r="S186" s="429">
        <v>0</v>
      </c>
      <c r="T186" s="429">
        <v>0</v>
      </c>
      <c r="U186" s="428"/>
      <c r="V186" s="429">
        <v>0</v>
      </c>
    </row>
    <row r="187" spans="1:22" x14ac:dyDescent="0.2">
      <c r="A187" s="186" t="s">
        <v>613</v>
      </c>
      <c r="B187" s="186" t="s">
        <v>614</v>
      </c>
      <c r="C187" s="186"/>
      <c r="D187" s="186"/>
      <c r="E187" s="426">
        <v>430</v>
      </c>
      <c r="F187" s="429">
        <v>402</v>
      </c>
      <c r="G187" s="430"/>
      <c r="H187" s="429">
        <v>17</v>
      </c>
      <c r="I187" s="429">
        <v>13</v>
      </c>
      <c r="J187" s="429">
        <v>1</v>
      </c>
      <c r="K187" s="429">
        <v>0</v>
      </c>
      <c r="L187" s="429">
        <v>2</v>
      </c>
      <c r="M187" s="429">
        <v>1</v>
      </c>
      <c r="N187" s="428"/>
      <c r="O187" s="429">
        <v>11</v>
      </c>
      <c r="P187" s="429">
        <v>10</v>
      </c>
      <c r="Q187" s="429">
        <v>0</v>
      </c>
      <c r="R187" s="429">
        <v>1</v>
      </c>
      <c r="S187" s="429">
        <v>0</v>
      </c>
      <c r="T187" s="429">
        <v>0</v>
      </c>
      <c r="U187" s="428"/>
      <c r="V187" s="429">
        <v>0</v>
      </c>
    </row>
    <row r="188" spans="1:22" x14ac:dyDescent="0.2">
      <c r="A188" s="186" t="s">
        <v>615</v>
      </c>
      <c r="B188" s="186" t="s">
        <v>616</v>
      </c>
      <c r="C188" s="186"/>
      <c r="D188" s="186"/>
      <c r="E188" s="426">
        <v>986</v>
      </c>
      <c r="F188" s="429">
        <v>924</v>
      </c>
      <c r="G188" s="430"/>
      <c r="H188" s="429">
        <v>17</v>
      </c>
      <c r="I188" s="429">
        <v>7</v>
      </c>
      <c r="J188" s="429">
        <v>7</v>
      </c>
      <c r="K188" s="429">
        <v>0</v>
      </c>
      <c r="L188" s="429">
        <v>0</v>
      </c>
      <c r="M188" s="429">
        <v>3</v>
      </c>
      <c r="N188" s="428"/>
      <c r="O188" s="429">
        <v>43</v>
      </c>
      <c r="P188" s="429">
        <v>13</v>
      </c>
      <c r="Q188" s="429">
        <v>18</v>
      </c>
      <c r="R188" s="429">
        <v>11</v>
      </c>
      <c r="S188" s="429">
        <v>0</v>
      </c>
      <c r="T188" s="429">
        <v>1</v>
      </c>
      <c r="U188" s="428"/>
      <c r="V188" s="429">
        <v>2</v>
      </c>
    </row>
    <row r="189" spans="1:22" x14ac:dyDescent="0.2">
      <c r="A189" s="186" t="s">
        <v>617</v>
      </c>
      <c r="B189" s="186" t="s">
        <v>618</v>
      </c>
      <c r="C189" s="186"/>
      <c r="D189" s="186"/>
      <c r="E189" s="426">
        <v>1881</v>
      </c>
      <c r="F189" s="429">
        <v>1603</v>
      </c>
      <c r="G189" s="430"/>
      <c r="H189" s="429">
        <v>120</v>
      </c>
      <c r="I189" s="429">
        <v>49</v>
      </c>
      <c r="J189" s="429">
        <v>40</v>
      </c>
      <c r="K189" s="429">
        <v>3</v>
      </c>
      <c r="L189" s="429">
        <v>7</v>
      </c>
      <c r="M189" s="429">
        <v>21</v>
      </c>
      <c r="N189" s="428"/>
      <c r="O189" s="429">
        <v>158</v>
      </c>
      <c r="P189" s="429">
        <v>101</v>
      </c>
      <c r="Q189" s="429">
        <v>35</v>
      </c>
      <c r="R189" s="429">
        <v>15</v>
      </c>
      <c r="S189" s="429">
        <v>3</v>
      </c>
      <c r="T189" s="429">
        <v>4</v>
      </c>
      <c r="U189" s="428"/>
      <c r="V189" s="429">
        <v>0</v>
      </c>
    </row>
    <row r="190" spans="1:22" x14ac:dyDescent="0.2">
      <c r="A190" s="186" t="s">
        <v>619</v>
      </c>
      <c r="B190" s="186" t="s">
        <v>620</v>
      </c>
      <c r="C190" s="186"/>
      <c r="D190" s="186"/>
      <c r="E190" s="426">
        <v>268</v>
      </c>
      <c r="F190" s="429">
        <v>255</v>
      </c>
      <c r="G190" s="430"/>
      <c r="H190" s="429">
        <v>6</v>
      </c>
      <c r="I190" s="429">
        <v>2</v>
      </c>
      <c r="J190" s="429">
        <v>2</v>
      </c>
      <c r="K190" s="429">
        <v>2</v>
      </c>
      <c r="L190" s="429">
        <v>0</v>
      </c>
      <c r="M190" s="429">
        <v>0</v>
      </c>
      <c r="N190" s="428"/>
      <c r="O190" s="429">
        <v>7</v>
      </c>
      <c r="P190" s="429">
        <v>2</v>
      </c>
      <c r="Q190" s="429">
        <v>1</v>
      </c>
      <c r="R190" s="429">
        <v>3</v>
      </c>
      <c r="S190" s="429">
        <v>0</v>
      </c>
      <c r="T190" s="429">
        <v>1</v>
      </c>
      <c r="U190" s="428"/>
      <c r="V190" s="429">
        <v>0</v>
      </c>
    </row>
    <row r="191" spans="1:22" x14ac:dyDescent="0.2">
      <c r="A191" s="186" t="s">
        <v>621</v>
      </c>
      <c r="B191" s="186" t="s">
        <v>622</v>
      </c>
      <c r="C191" s="186"/>
      <c r="D191" s="186"/>
      <c r="E191" s="426">
        <v>783</v>
      </c>
      <c r="F191" s="429">
        <v>756</v>
      </c>
      <c r="G191" s="430"/>
      <c r="H191" s="429">
        <v>19</v>
      </c>
      <c r="I191" s="429">
        <v>7</v>
      </c>
      <c r="J191" s="429">
        <v>10</v>
      </c>
      <c r="K191" s="429">
        <v>2</v>
      </c>
      <c r="L191" s="429">
        <v>0</v>
      </c>
      <c r="M191" s="429">
        <v>0</v>
      </c>
      <c r="N191" s="428"/>
      <c r="O191" s="429">
        <v>8</v>
      </c>
      <c r="P191" s="429">
        <v>6</v>
      </c>
      <c r="Q191" s="429">
        <v>1</v>
      </c>
      <c r="R191" s="429">
        <v>1</v>
      </c>
      <c r="S191" s="429">
        <v>0</v>
      </c>
      <c r="T191" s="429">
        <v>0</v>
      </c>
      <c r="U191" s="428"/>
      <c r="V191" s="429">
        <v>0</v>
      </c>
    </row>
    <row r="192" spans="1:22" s="204" customFormat="1" x14ac:dyDescent="0.2">
      <c r="A192" s="198" t="s">
        <v>623</v>
      </c>
      <c r="B192" s="198" t="s">
        <v>624</v>
      </c>
      <c r="C192" s="186"/>
      <c r="D192" s="186"/>
      <c r="E192" s="431" t="s">
        <v>284</v>
      </c>
      <c r="F192" s="432" t="s">
        <v>284</v>
      </c>
      <c r="G192" s="433"/>
      <c r="H192" s="432" t="s">
        <v>284</v>
      </c>
      <c r="I192" s="432" t="s">
        <v>284</v>
      </c>
      <c r="J192" s="432" t="s">
        <v>284</v>
      </c>
      <c r="K192" s="432" t="s">
        <v>284</v>
      </c>
      <c r="L192" s="432" t="s">
        <v>284</v>
      </c>
      <c r="M192" s="432" t="s">
        <v>284</v>
      </c>
      <c r="N192" s="434"/>
      <c r="O192" s="432" t="s">
        <v>284</v>
      </c>
      <c r="P192" s="432" t="s">
        <v>284</v>
      </c>
      <c r="Q192" s="432" t="s">
        <v>284</v>
      </c>
      <c r="R192" s="432" t="s">
        <v>284</v>
      </c>
      <c r="S192" s="432" t="s">
        <v>284</v>
      </c>
      <c r="T192" s="432" t="s">
        <v>284</v>
      </c>
      <c r="U192" s="434"/>
      <c r="V192" s="432" t="s">
        <v>284</v>
      </c>
    </row>
    <row r="193" spans="1:22" x14ac:dyDescent="0.2">
      <c r="A193" s="186" t="s">
        <v>625</v>
      </c>
      <c r="B193" s="186" t="s">
        <v>626</v>
      </c>
      <c r="C193" s="186"/>
      <c r="D193" s="186"/>
      <c r="E193" s="426">
        <v>389</v>
      </c>
      <c r="F193" s="429">
        <v>363</v>
      </c>
      <c r="G193" s="430"/>
      <c r="H193" s="429">
        <v>7</v>
      </c>
      <c r="I193" s="429">
        <v>4</v>
      </c>
      <c r="J193" s="429">
        <v>1</v>
      </c>
      <c r="K193" s="429">
        <v>0</v>
      </c>
      <c r="L193" s="429">
        <v>0</v>
      </c>
      <c r="M193" s="429">
        <v>2</v>
      </c>
      <c r="N193" s="428"/>
      <c r="O193" s="429">
        <v>19</v>
      </c>
      <c r="P193" s="429">
        <v>10</v>
      </c>
      <c r="Q193" s="429">
        <v>4</v>
      </c>
      <c r="R193" s="429">
        <v>3</v>
      </c>
      <c r="S193" s="429">
        <v>2</v>
      </c>
      <c r="T193" s="429">
        <v>0</v>
      </c>
      <c r="U193" s="428"/>
      <c r="V193" s="429">
        <v>0</v>
      </c>
    </row>
    <row r="194" spans="1:22" s="35" customFormat="1" x14ac:dyDescent="0.2">
      <c r="A194" s="186" t="s">
        <v>627</v>
      </c>
      <c r="B194" s="186" t="s">
        <v>628</v>
      </c>
      <c r="C194" s="186"/>
      <c r="D194" s="186"/>
      <c r="E194" s="426">
        <v>1537</v>
      </c>
      <c r="F194" s="429">
        <v>1311</v>
      </c>
      <c r="G194" s="430"/>
      <c r="H194" s="429">
        <v>62</v>
      </c>
      <c r="I194" s="429">
        <v>20</v>
      </c>
      <c r="J194" s="429">
        <v>21</v>
      </c>
      <c r="K194" s="429">
        <v>6</v>
      </c>
      <c r="L194" s="429">
        <v>0</v>
      </c>
      <c r="M194" s="429">
        <v>15</v>
      </c>
      <c r="N194" s="428"/>
      <c r="O194" s="429">
        <v>136</v>
      </c>
      <c r="P194" s="429">
        <v>26</v>
      </c>
      <c r="Q194" s="429">
        <v>73</v>
      </c>
      <c r="R194" s="429">
        <v>35</v>
      </c>
      <c r="S194" s="429">
        <v>0</v>
      </c>
      <c r="T194" s="429">
        <v>2</v>
      </c>
      <c r="U194" s="428"/>
      <c r="V194" s="429">
        <v>28</v>
      </c>
    </row>
    <row r="195" spans="1:22" s="204" customFormat="1" x14ac:dyDescent="0.2">
      <c r="A195" s="198" t="s">
        <v>629</v>
      </c>
      <c r="B195" s="198" t="s">
        <v>630</v>
      </c>
      <c r="C195" s="186"/>
      <c r="D195" s="186"/>
      <c r="E195" s="431" t="s">
        <v>284</v>
      </c>
      <c r="F195" s="432" t="s">
        <v>284</v>
      </c>
      <c r="G195" s="433"/>
      <c r="H195" s="432" t="s">
        <v>284</v>
      </c>
      <c r="I195" s="432" t="s">
        <v>284</v>
      </c>
      <c r="J195" s="432" t="s">
        <v>284</v>
      </c>
      <c r="K195" s="432" t="s">
        <v>284</v>
      </c>
      <c r="L195" s="432" t="s">
        <v>284</v>
      </c>
      <c r="M195" s="432" t="s">
        <v>284</v>
      </c>
      <c r="N195" s="434"/>
      <c r="O195" s="432" t="s">
        <v>284</v>
      </c>
      <c r="P195" s="432" t="s">
        <v>284</v>
      </c>
      <c r="Q195" s="432" t="s">
        <v>284</v>
      </c>
      <c r="R195" s="432" t="s">
        <v>284</v>
      </c>
      <c r="S195" s="432" t="s">
        <v>284</v>
      </c>
      <c r="T195" s="432" t="s">
        <v>284</v>
      </c>
      <c r="U195" s="434"/>
      <c r="V195" s="432" t="s">
        <v>284</v>
      </c>
    </row>
    <row r="196" spans="1:22" x14ac:dyDescent="0.2">
      <c r="A196" s="186" t="s">
        <v>631</v>
      </c>
      <c r="B196" s="186" t="s">
        <v>632</v>
      </c>
      <c r="C196" s="186"/>
      <c r="D196" s="186"/>
      <c r="E196" s="426">
        <v>1017</v>
      </c>
      <c r="F196" s="429">
        <v>999</v>
      </c>
      <c r="G196" s="430"/>
      <c r="H196" s="429">
        <v>15</v>
      </c>
      <c r="I196" s="429">
        <v>4</v>
      </c>
      <c r="J196" s="429">
        <v>4</v>
      </c>
      <c r="K196" s="429">
        <v>1</v>
      </c>
      <c r="L196" s="429">
        <v>1</v>
      </c>
      <c r="M196" s="429">
        <v>5</v>
      </c>
      <c r="N196" s="428"/>
      <c r="O196" s="429">
        <v>3</v>
      </c>
      <c r="P196" s="429">
        <v>3</v>
      </c>
      <c r="Q196" s="429">
        <v>0</v>
      </c>
      <c r="R196" s="429">
        <v>0</v>
      </c>
      <c r="S196" s="429">
        <v>0</v>
      </c>
      <c r="T196" s="429">
        <v>0</v>
      </c>
      <c r="U196" s="428"/>
      <c r="V196" s="429">
        <v>0</v>
      </c>
    </row>
    <row r="197" spans="1:22" x14ac:dyDescent="0.2">
      <c r="A197" s="186" t="s">
        <v>633</v>
      </c>
      <c r="B197" s="186" t="s">
        <v>634</v>
      </c>
      <c r="C197" s="186"/>
      <c r="D197" s="186"/>
      <c r="E197" s="426">
        <v>235</v>
      </c>
      <c r="F197" s="429">
        <v>231</v>
      </c>
      <c r="G197" s="430"/>
      <c r="H197" s="429">
        <v>2</v>
      </c>
      <c r="I197" s="429">
        <v>1</v>
      </c>
      <c r="J197" s="429">
        <v>1</v>
      </c>
      <c r="K197" s="429">
        <v>0</v>
      </c>
      <c r="L197" s="429">
        <v>0</v>
      </c>
      <c r="M197" s="429">
        <v>0</v>
      </c>
      <c r="N197" s="428"/>
      <c r="O197" s="429">
        <v>2</v>
      </c>
      <c r="P197" s="429">
        <v>1</v>
      </c>
      <c r="Q197" s="429">
        <v>1</v>
      </c>
      <c r="R197" s="429">
        <v>0</v>
      </c>
      <c r="S197" s="429">
        <v>0</v>
      </c>
      <c r="T197" s="429">
        <v>0</v>
      </c>
      <c r="U197" s="428"/>
      <c r="V197" s="429">
        <v>0</v>
      </c>
    </row>
    <row r="198" spans="1:22" s="35" customFormat="1" x14ac:dyDescent="0.2">
      <c r="A198" s="186" t="s">
        <v>635</v>
      </c>
      <c r="B198" s="186" t="s">
        <v>636</v>
      </c>
      <c r="C198" s="186"/>
      <c r="D198" s="186"/>
      <c r="E198" s="426">
        <v>1275</v>
      </c>
      <c r="F198" s="429">
        <v>1240</v>
      </c>
      <c r="G198" s="430"/>
      <c r="H198" s="429">
        <v>22</v>
      </c>
      <c r="I198" s="429">
        <v>8</v>
      </c>
      <c r="J198" s="429">
        <v>1</v>
      </c>
      <c r="K198" s="429">
        <v>4</v>
      </c>
      <c r="L198" s="429">
        <v>1</v>
      </c>
      <c r="M198" s="429">
        <v>8</v>
      </c>
      <c r="N198" s="428"/>
      <c r="O198" s="429">
        <v>11</v>
      </c>
      <c r="P198" s="429">
        <v>6</v>
      </c>
      <c r="Q198" s="429">
        <v>1</v>
      </c>
      <c r="R198" s="429">
        <v>3</v>
      </c>
      <c r="S198" s="429">
        <v>1</v>
      </c>
      <c r="T198" s="429">
        <v>0</v>
      </c>
      <c r="U198" s="428"/>
      <c r="V198" s="429">
        <v>2</v>
      </c>
    </row>
    <row r="199" spans="1:22" x14ac:dyDescent="0.2">
      <c r="A199" s="186" t="s">
        <v>637</v>
      </c>
      <c r="B199" s="186" t="s">
        <v>638</v>
      </c>
      <c r="C199" s="186"/>
      <c r="D199" s="186"/>
      <c r="E199" s="426">
        <v>614</v>
      </c>
      <c r="F199" s="429">
        <v>574</v>
      </c>
      <c r="G199" s="430"/>
      <c r="H199" s="429">
        <v>21</v>
      </c>
      <c r="I199" s="429">
        <v>5</v>
      </c>
      <c r="J199" s="429">
        <v>9</v>
      </c>
      <c r="K199" s="429">
        <v>0</v>
      </c>
      <c r="L199" s="429">
        <v>2</v>
      </c>
      <c r="M199" s="429">
        <v>5</v>
      </c>
      <c r="N199" s="428"/>
      <c r="O199" s="429">
        <v>19</v>
      </c>
      <c r="P199" s="429">
        <v>9</v>
      </c>
      <c r="Q199" s="429">
        <v>5</v>
      </c>
      <c r="R199" s="429">
        <v>2</v>
      </c>
      <c r="S199" s="429">
        <v>1</v>
      </c>
      <c r="T199" s="429">
        <v>2</v>
      </c>
      <c r="U199" s="428"/>
      <c r="V199" s="429">
        <v>0</v>
      </c>
    </row>
    <row r="200" spans="1:22" x14ac:dyDescent="0.2">
      <c r="A200" s="186" t="s">
        <v>639</v>
      </c>
      <c r="B200" s="186" t="s">
        <v>640</v>
      </c>
      <c r="C200" s="186"/>
      <c r="D200" s="186"/>
      <c r="E200" s="426">
        <v>415</v>
      </c>
      <c r="F200" s="429">
        <v>404</v>
      </c>
      <c r="G200" s="430"/>
      <c r="H200" s="429">
        <v>10</v>
      </c>
      <c r="I200" s="429">
        <v>2</v>
      </c>
      <c r="J200" s="429">
        <v>4</v>
      </c>
      <c r="K200" s="429">
        <v>2</v>
      </c>
      <c r="L200" s="429">
        <v>0</v>
      </c>
      <c r="M200" s="429">
        <v>2</v>
      </c>
      <c r="N200" s="428"/>
      <c r="O200" s="429">
        <v>1</v>
      </c>
      <c r="P200" s="429">
        <v>0</v>
      </c>
      <c r="Q200" s="429">
        <v>0</v>
      </c>
      <c r="R200" s="429">
        <v>0</v>
      </c>
      <c r="S200" s="429">
        <v>0</v>
      </c>
      <c r="T200" s="429">
        <v>1</v>
      </c>
      <c r="U200" s="428"/>
      <c r="V200" s="429">
        <v>0</v>
      </c>
    </row>
    <row r="201" spans="1:22" s="204" customFormat="1" x14ac:dyDescent="0.2">
      <c r="A201" s="198" t="s">
        <v>641</v>
      </c>
      <c r="B201" s="198" t="s">
        <v>642</v>
      </c>
      <c r="C201" s="186"/>
      <c r="D201" s="186"/>
      <c r="E201" s="431" t="s">
        <v>284</v>
      </c>
      <c r="F201" s="432" t="s">
        <v>284</v>
      </c>
      <c r="G201" s="433"/>
      <c r="H201" s="432" t="s">
        <v>284</v>
      </c>
      <c r="I201" s="432" t="s">
        <v>284</v>
      </c>
      <c r="J201" s="432" t="s">
        <v>284</v>
      </c>
      <c r="K201" s="432" t="s">
        <v>284</v>
      </c>
      <c r="L201" s="432" t="s">
        <v>284</v>
      </c>
      <c r="M201" s="432" t="s">
        <v>284</v>
      </c>
      <c r="N201" s="434"/>
      <c r="O201" s="432" t="s">
        <v>284</v>
      </c>
      <c r="P201" s="432" t="s">
        <v>284</v>
      </c>
      <c r="Q201" s="432" t="s">
        <v>284</v>
      </c>
      <c r="R201" s="432" t="s">
        <v>284</v>
      </c>
      <c r="S201" s="432" t="s">
        <v>284</v>
      </c>
      <c r="T201" s="432" t="s">
        <v>284</v>
      </c>
      <c r="U201" s="434"/>
      <c r="V201" s="432" t="s">
        <v>284</v>
      </c>
    </row>
    <row r="202" spans="1:22" x14ac:dyDescent="0.2">
      <c r="A202" s="186" t="s">
        <v>643</v>
      </c>
      <c r="B202" s="186" t="s">
        <v>644</v>
      </c>
      <c r="C202" s="186"/>
      <c r="D202" s="186"/>
      <c r="E202" s="426">
        <v>279</v>
      </c>
      <c r="F202" s="429">
        <v>271</v>
      </c>
      <c r="G202" s="430"/>
      <c r="H202" s="429">
        <v>7</v>
      </c>
      <c r="I202" s="429">
        <v>0</v>
      </c>
      <c r="J202" s="429">
        <v>6</v>
      </c>
      <c r="K202" s="429">
        <v>0</v>
      </c>
      <c r="L202" s="429">
        <v>0</v>
      </c>
      <c r="M202" s="429">
        <v>1</v>
      </c>
      <c r="N202" s="428"/>
      <c r="O202" s="429">
        <v>1</v>
      </c>
      <c r="P202" s="429">
        <v>1</v>
      </c>
      <c r="Q202" s="429">
        <v>0</v>
      </c>
      <c r="R202" s="429">
        <v>0</v>
      </c>
      <c r="S202" s="429">
        <v>0</v>
      </c>
      <c r="T202" s="429">
        <v>0</v>
      </c>
      <c r="U202" s="428"/>
      <c r="V202" s="429">
        <v>0</v>
      </c>
    </row>
    <row r="203" spans="1:22" x14ac:dyDescent="0.2">
      <c r="A203" s="186" t="s">
        <v>645</v>
      </c>
      <c r="B203" s="186" t="s">
        <v>646</v>
      </c>
      <c r="C203" s="186"/>
      <c r="D203" s="186"/>
      <c r="E203" s="426">
        <v>897</v>
      </c>
      <c r="F203" s="429">
        <v>866</v>
      </c>
      <c r="G203" s="430"/>
      <c r="H203" s="429">
        <v>25</v>
      </c>
      <c r="I203" s="429">
        <v>6</v>
      </c>
      <c r="J203" s="429">
        <v>13</v>
      </c>
      <c r="K203" s="429">
        <v>1</v>
      </c>
      <c r="L203" s="429">
        <v>2</v>
      </c>
      <c r="M203" s="429">
        <v>3</v>
      </c>
      <c r="N203" s="428"/>
      <c r="O203" s="429">
        <v>6</v>
      </c>
      <c r="P203" s="429">
        <v>3</v>
      </c>
      <c r="Q203" s="429">
        <v>0</v>
      </c>
      <c r="R203" s="429">
        <v>2</v>
      </c>
      <c r="S203" s="429">
        <v>0</v>
      </c>
      <c r="T203" s="429">
        <v>1</v>
      </c>
      <c r="U203" s="428"/>
      <c r="V203" s="429">
        <v>0</v>
      </c>
    </row>
    <row r="204" spans="1:22" x14ac:dyDescent="0.2">
      <c r="A204" s="186" t="s">
        <v>647</v>
      </c>
      <c r="B204" s="186" t="s">
        <v>648</v>
      </c>
      <c r="C204" s="186"/>
      <c r="D204" s="186"/>
      <c r="E204" s="426">
        <v>748</v>
      </c>
      <c r="F204" s="429">
        <v>721</v>
      </c>
      <c r="G204" s="430"/>
      <c r="H204" s="429">
        <v>5</v>
      </c>
      <c r="I204" s="429">
        <v>2</v>
      </c>
      <c r="J204" s="429">
        <v>1</v>
      </c>
      <c r="K204" s="429">
        <v>2</v>
      </c>
      <c r="L204" s="429">
        <v>0</v>
      </c>
      <c r="M204" s="429">
        <v>0</v>
      </c>
      <c r="N204" s="428"/>
      <c r="O204" s="429">
        <v>22</v>
      </c>
      <c r="P204" s="429">
        <v>2</v>
      </c>
      <c r="Q204" s="429">
        <v>18</v>
      </c>
      <c r="R204" s="429">
        <v>0</v>
      </c>
      <c r="S204" s="429">
        <v>2</v>
      </c>
      <c r="T204" s="429">
        <v>0</v>
      </c>
      <c r="U204" s="428"/>
      <c r="V204" s="429">
        <v>0</v>
      </c>
    </row>
    <row r="205" spans="1:22" x14ac:dyDescent="0.2">
      <c r="A205" s="186" t="s">
        <v>649</v>
      </c>
      <c r="B205" s="186" t="s">
        <v>650</v>
      </c>
      <c r="C205" s="186"/>
      <c r="D205" s="186"/>
      <c r="E205" s="426">
        <v>139</v>
      </c>
      <c r="F205" s="429">
        <v>137</v>
      </c>
      <c r="G205" s="430"/>
      <c r="H205" s="429">
        <v>1</v>
      </c>
      <c r="I205" s="429">
        <v>0</v>
      </c>
      <c r="J205" s="429">
        <v>0</v>
      </c>
      <c r="K205" s="429">
        <v>0</v>
      </c>
      <c r="L205" s="429">
        <v>0</v>
      </c>
      <c r="M205" s="429">
        <v>1</v>
      </c>
      <c r="N205" s="428"/>
      <c r="O205" s="429">
        <v>1</v>
      </c>
      <c r="P205" s="429">
        <v>1</v>
      </c>
      <c r="Q205" s="429">
        <v>0</v>
      </c>
      <c r="R205" s="429">
        <v>0</v>
      </c>
      <c r="S205" s="429">
        <v>0</v>
      </c>
      <c r="T205" s="429">
        <v>0</v>
      </c>
      <c r="U205" s="428"/>
      <c r="V205" s="429">
        <v>0</v>
      </c>
    </row>
    <row r="206" spans="1:22" x14ac:dyDescent="0.2">
      <c r="A206" s="186" t="s">
        <v>651</v>
      </c>
      <c r="B206" s="186" t="s">
        <v>652</v>
      </c>
      <c r="C206" s="186"/>
      <c r="D206" s="186"/>
      <c r="E206" s="426">
        <v>288</v>
      </c>
      <c r="F206" s="429">
        <v>277</v>
      </c>
      <c r="G206" s="430"/>
      <c r="H206" s="429">
        <v>10</v>
      </c>
      <c r="I206" s="429">
        <v>5</v>
      </c>
      <c r="J206" s="429">
        <v>4</v>
      </c>
      <c r="K206" s="429">
        <v>0</v>
      </c>
      <c r="L206" s="429">
        <v>1</v>
      </c>
      <c r="M206" s="429">
        <v>0</v>
      </c>
      <c r="N206" s="428"/>
      <c r="O206" s="429">
        <v>1</v>
      </c>
      <c r="P206" s="429">
        <v>1</v>
      </c>
      <c r="Q206" s="429">
        <v>0</v>
      </c>
      <c r="R206" s="429">
        <v>0</v>
      </c>
      <c r="S206" s="429">
        <v>0</v>
      </c>
      <c r="T206" s="429">
        <v>0</v>
      </c>
      <c r="U206" s="428"/>
      <c r="V206" s="429">
        <v>0</v>
      </c>
    </row>
    <row r="207" spans="1:22" x14ac:dyDescent="0.2">
      <c r="A207" s="186" t="s">
        <v>653</v>
      </c>
      <c r="B207" s="186" t="s">
        <v>654</v>
      </c>
      <c r="C207" s="186"/>
      <c r="D207" s="186"/>
      <c r="E207" s="426">
        <v>1511</v>
      </c>
      <c r="F207" s="429">
        <v>1253</v>
      </c>
      <c r="G207" s="430"/>
      <c r="H207" s="429">
        <v>174</v>
      </c>
      <c r="I207" s="429">
        <v>92</v>
      </c>
      <c r="J207" s="429">
        <v>42</v>
      </c>
      <c r="K207" s="429">
        <v>10</v>
      </c>
      <c r="L207" s="429">
        <v>4</v>
      </c>
      <c r="M207" s="429">
        <v>26</v>
      </c>
      <c r="N207" s="428"/>
      <c r="O207" s="429">
        <v>74</v>
      </c>
      <c r="P207" s="429">
        <v>39</v>
      </c>
      <c r="Q207" s="429">
        <v>25</v>
      </c>
      <c r="R207" s="429">
        <v>5</v>
      </c>
      <c r="S207" s="429">
        <v>3</v>
      </c>
      <c r="T207" s="429">
        <v>2</v>
      </c>
      <c r="U207" s="428"/>
      <c r="V207" s="429">
        <v>10</v>
      </c>
    </row>
    <row r="208" spans="1:22" x14ac:dyDescent="0.2">
      <c r="A208" s="186" t="s">
        <v>655</v>
      </c>
      <c r="B208" s="186" t="s">
        <v>656</v>
      </c>
      <c r="C208" s="186"/>
      <c r="D208" s="186"/>
      <c r="E208" s="426">
        <v>665</v>
      </c>
      <c r="F208" s="429">
        <v>660</v>
      </c>
      <c r="G208" s="430"/>
      <c r="H208" s="429">
        <v>4</v>
      </c>
      <c r="I208" s="429">
        <v>1</v>
      </c>
      <c r="J208" s="429">
        <v>1</v>
      </c>
      <c r="K208" s="429">
        <v>2</v>
      </c>
      <c r="L208" s="429">
        <v>0</v>
      </c>
      <c r="M208" s="429">
        <v>0</v>
      </c>
      <c r="N208" s="428"/>
      <c r="O208" s="429">
        <v>1</v>
      </c>
      <c r="P208" s="429">
        <v>1</v>
      </c>
      <c r="Q208" s="429">
        <v>0</v>
      </c>
      <c r="R208" s="429">
        <v>0</v>
      </c>
      <c r="S208" s="429">
        <v>0</v>
      </c>
      <c r="T208" s="429">
        <v>0</v>
      </c>
      <c r="U208" s="428"/>
      <c r="V208" s="429">
        <v>0</v>
      </c>
    </row>
    <row r="209" spans="1:22" x14ac:dyDescent="0.2">
      <c r="A209" s="186" t="s">
        <v>657</v>
      </c>
      <c r="B209" s="186" t="s">
        <v>658</v>
      </c>
      <c r="C209" s="186"/>
      <c r="D209" s="186"/>
      <c r="E209" s="426">
        <v>708</v>
      </c>
      <c r="F209" s="429">
        <v>606</v>
      </c>
      <c r="G209" s="430"/>
      <c r="H209" s="429">
        <v>59</v>
      </c>
      <c r="I209" s="429">
        <v>24</v>
      </c>
      <c r="J209" s="429">
        <v>19</v>
      </c>
      <c r="K209" s="429">
        <v>5</v>
      </c>
      <c r="L209" s="429">
        <v>2</v>
      </c>
      <c r="M209" s="429">
        <v>9</v>
      </c>
      <c r="N209" s="428"/>
      <c r="O209" s="429">
        <v>38</v>
      </c>
      <c r="P209" s="429">
        <v>18</v>
      </c>
      <c r="Q209" s="429">
        <v>7</v>
      </c>
      <c r="R209" s="429">
        <v>9</v>
      </c>
      <c r="S209" s="429">
        <v>3</v>
      </c>
      <c r="T209" s="429">
        <v>1</v>
      </c>
      <c r="U209" s="428"/>
      <c r="V209" s="429">
        <v>5</v>
      </c>
    </row>
    <row r="210" spans="1:22" x14ac:dyDescent="0.2">
      <c r="A210" s="186" t="s">
        <v>659</v>
      </c>
      <c r="B210" s="186" t="s">
        <v>660</v>
      </c>
      <c r="C210" s="186"/>
      <c r="D210" s="186"/>
      <c r="E210" s="426">
        <v>2768</v>
      </c>
      <c r="F210" s="429">
        <v>2248</v>
      </c>
      <c r="G210" s="430"/>
      <c r="H210" s="429">
        <v>135</v>
      </c>
      <c r="I210" s="429">
        <v>67</v>
      </c>
      <c r="J210" s="429">
        <v>52</v>
      </c>
      <c r="K210" s="429">
        <v>7</v>
      </c>
      <c r="L210" s="429">
        <v>1</v>
      </c>
      <c r="M210" s="429">
        <v>8</v>
      </c>
      <c r="N210" s="428"/>
      <c r="O210" s="429">
        <v>312</v>
      </c>
      <c r="P210" s="429">
        <v>107</v>
      </c>
      <c r="Q210" s="429">
        <v>121</v>
      </c>
      <c r="R210" s="429">
        <v>77</v>
      </c>
      <c r="S210" s="429">
        <v>2</v>
      </c>
      <c r="T210" s="429">
        <v>5</v>
      </c>
      <c r="U210" s="428"/>
      <c r="V210" s="429">
        <v>73</v>
      </c>
    </row>
    <row r="211" spans="1:22" x14ac:dyDescent="0.2">
      <c r="A211" s="186" t="s">
        <v>661</v>
      </c>
      <c r="B211" s="186" t="s">
        <v>662</v>
      </c>
      <c r="C211" s="186"/>
      <c r="D211" s="186"/>
      <c r="E211" s="426">
        <v>908</v>
      </c>
      <c r="F211" s="429">
        <v>887</v>
      </c>
      <c r="G211" s="430"/>
      <c r="H211" s="429">
        <v>15</v>
      </c>
      <c r="I211" s="429">
        <v>1</v>
      </c>
      <c r="J211" s="429">
        <v>6</v>
      </c>
      <c r="K211" s="429">
        <v>1</v>
      </c>
      <c r="L211" s="429">
        <v>1</v>
      </c>
      <c r="M211" s="429">
        <v>6</v>
      </c>
      <c r="N211" s="428"/>
      <c r="O211" s="429">
        <v>6</v>
      </c>
      <c r="P211" s="429">
        <v>4</v>
      </c>
      <c r="Q211" s="429">
        <v>1</v>
      </c>
      <c r="R211" s="429">
        <v>0</v>
      </c>
      <c r="S211" s="429">
        <v>1</v>
      </c>
      <c r="T211" s="429">
        <v>0</v>
      </c>
      <c r="U211" s="428"/>
      <c r="V211" s="429">
        <v>0</v>
      </c>
    </row>
    <row r="212" spans="1:22" x14ac:dyDescent="0.2">
      <c r="A212" s="186" t="s">
        <v>663</v>
      </c>
      <c r="B212" s="186" t="s">
        <v>664</v>
      </c>
      <c r="C212" s="186"/>
      <c r="D212" s="186"/>
      <c r="E212" s="426">
        <v>152</v>
      </c>
      <c r="F212" s="429">
        <v>144</v>
      </c>
      <c r="G212" s="430"/>
      <c r="H212" s="429">
        <v>3</v>
      </c>
      <c r="I212" s="429">
        <v>2</v>
      </c>
      <c r="J212" s="429">
        <v>1</v>
      </c>
      <c r="K212" s="429">
        <v>0</v>
      </c>
      <c r="L212" s="429">
        <v>0</v>
      </c>
      <c r="M212" s="429">
        <v>0</v>
      </c>
      <c r="N212" s="428"/>
      <c r="O212" s="429">
        <v>5</v>
      </c>
      <c r="P212" s="429">
        <v>4</v>
      </c>
      <c r="Q212" s="429">
        <v>0</v>
      </c>
      <c r="R212" s="429">
        <v>1</v>
      </c>
      <c r="S212" s="429">
        <v>0</v>
      </c>
      <c r="T212" s="429">
        <v>0</v>
      </c>
      <c r="U212" s="428"/>
      <c r="V212" s="429">
        <v>0</v>
      </c>
    </row>
    <row r="213" spans="1:22" x14ac:dyDescent="0.2">
      <c r="A213" s="186" t="s">
        <v>665</v>
      </c>
      <c r="B213" s="186" t="s">
        <v>666</v>
      </c>
      <c r="C213" s="186"/>
      <c r="D213" s="186"/>
      <c r="E213" s="426">
        <v>1359</v>
      </c>
      <c r="F213" s="429">
        <v>1185</v>
      </c>
      <c r="G213" s="430"/>
      <c r="H213" s="429">
        <v>62</v>
      </c>
      <c r="I213" s="429">
        <v>26</v>
      </c>
      <c r="J213" s="429">
        <v>13</v>
      </c>
      <c r="K213" s="429">
        <v>9</v>
      </c>
      <c r="L213" s="429">
        <v>1</v>
      </c>
      <c r="M213" s="429">
        <v>13</v>
      </c>
      <c r="N213" s="428"/>
      <c r="O213" s="429">
        <v>112</v>
      </c>
      <c r="P213" s="429">
        <v>47</v>
      </c>
      <c r="Q213" s="429">
        <v>38</v>
      </c>
      <c r="R213" s="429">
        <v>25</v>
      </c>
      <c r="S213" s="429">
        <v>1</v>
      </c>
      <c r="T213" s="429">
        <v>1</v>
      </c>
      <c r="U213" s="428"/>
      <c r="V213" s="429">
        <v>0</v>
      </c>
    </row>
    <row r="214" spans="1:22" x14ac:dyDescent="0.2">
      <c r="A214" s="186" t="s">
        <v>667</v>
      </c>
      <c r="B214" s="186" t="s">
        <v>668</v>
      </c>
      <c r="C214" s="186"/>
      <c r="D214" s="186"/>
      <c r="E214" s="426">
        <v>556</v>
      </c>
      <c r="F214" s="429">
        <v>451</v>
      </c>
      <c r="G214" s="430"/>
      <c r="H214" s="429">
        <v>49</v>
      </c>
      <c r="I214" s="429">
        <v>26</v>
      </c>
      <c r="J214" s="429">
        <v>16</v>
      </c>
      <c r="K214" s="429">
        <v>5</v>
      </c>
      <c r="L214" s="429">
        <v>0</v>
      </c>
      <c r="M214" s="429">
        <v>2</v>
      </c>
      <c r="N214" s="428"/>
      <c r="O214" s="429">
        <v>55</v>
      </c>
      <c r="P214" s="429">
        <v>26</v>
      </c>
      <c r="Q214" s="429">
        <v>14</v>
      </c>
      <c r="R214" s="429">
        <v>11</v>
      </c>
      <c r="S214" s="429">
        <v>1</v>
      </c>
      <c r="T214" s="429">
        <v>3</v>
      </c>
      <c r="U214" s="428"/>
      <c r="V214" s="429">
        <v>1</v>
      </c>
    </row>
    <row r="215" spans="1:22" x14ac:dyDescent="0.2">
      <c r="A215" s="186" t="s">
        <v>669</v>
      </c>
      <c r="B215" s="186" t="s">
        <v>670</v>
      </c>
      <c r="C215" s="186"/>
      <c r="D215" s="186"/>
      <c r="E215" s="426">
        <v>213</v>
      </c>
      <c r="F215" s="429">
        <v>201</v>
      </c>
      <c r="G215" s="430"/>
      <c r="H215" s="429">
        <v>9</v>
      </c>
      <c r="I215" s="429">
        <v>4</v>
      </c>
      <c r="J215" s="429">
        <v>3</v>
      </c>
      <c r="K215" s="429">
        <v>0</v>
      </c>
      <c r="L215" s="429">
        <v>0</v>
      </c>
      <c r="M215" s="429">
        <v>2</v>
      </c>
      <c r="N215" s="428"/>
      <c r="O215" s="429">
        <v>3</v>
      </c>
      <c r="P215" s="429">
        <v>2</v>
      </c>
      <c r="Q215" s="429">
        <v>0</v>
      </c>
      <c r="R215" s="429">
        <v>1</v>
      </c>
      <c r="S215" s="429">
        <v>0</v>
      </c>
      <c r="T215" s="429">
        <v>0</v>
      </c>
      <c r="U215" s="428"/>
      <c r="V215" s="429">
        <v>0</v>
      </c>
    </row>
    <row r="216" spans="1:22" x14ac:dyDescent="0.2">
      <c r="A216" s="186" t="s">
        <v>671</v>
      </c>
      <c r="B216" s="186" t="s">
        <v>672</v>
      </c>
      <c r="C216" s="186"/>
      <c r="D216" s="186"/>
      <c r="E216" s="426">
        <v>1005</v>
      </c>
      <c r="F216" s="429">
        <v>752</v>
      </c>
      <c r="G216" s="430"/>
      <c r="H216" s="429">
        <v>123</v>
      </c>
      <c r="I216" s="429">
        <v>47</v>
      </c>
      <c r="J216" s="429">
        <v>51</v>
      </c>
      <c r="K216" s="429">
        <v>5</v>
      </c>
      <c r="L216" s="429">
        <v>1</v>
      </c>
      <c r="M216" s="429">
        <v>19</v>
      </c>
      <c r="N216" s="428"/>
      <c r="O216" s="429">
        <v>69</v>
      </c>
      <c r="P216" s="429">
        <v>39</v>
      </c>
      <c r="Q216" s="429">
        <v>6</v>
      </c>
      <c r="R216" s="429">
        <v>19</v>
      </c>
      <c r="S216" s="429">
        <v>2</v>
      </c>
      <c r="T216" s="429">
        <v>3</v>
      </c>
      <c r="U216" s="428"/>
      <c r="V216" s="429">
        <v>61</v>
      </c>
    </row>
    <row r="217" spans="1:22" s="35" customFormat="1" x14ac:dyDescent="0.2">
      <c r="A217" s="186" t="s">
        <v>673</v>
      </c>
      <c r="B217" s="186" t="s">
        <v>674</v>
      </c>
      <c r="C217" s="186"/>
      <c r="D217" s="186"/>
      <c r="E217" s="426">
        <v>1990</v>
      </c>
      <c r="F217" s="429">
        <v>1859</v>
      </c>
      <c r="G217" s="430"/>
      <c r="H217" s="429">
        <v>46</v>
      </c>
      <c r="I217" s="429">
        <v>13</v>
      </c>
      <c r="J217" s="429">
        <v>26</v>
      </c>
      <c r="K217" s="429">
        <v>2</v>
      </c>
      <c r="L217" s="429">
        <v>2</v>
      </c>
      <c r="M217" s="429">
        <v>3</v>
      </c>
      <c r="N217" s="428"/>
      <c r="O217" s="429">
        <v>81</v>
      </c>
      <c r="P217" s="429">
        <v>43</v>
      </c>
      <c r="Q217" s="429">
        <v>23</v>
      </c>
      <c r="R217" s="429">
        <v>13</v>
      </c>
      <c r="S217" s="429">
        <v>1</v>
      </c>
      <c r="T217" s="429">
        <v>1</v>
      </c>
      <c r="U217" s="428"/>
      <c r="V217" s="429">
        <v>4</v>
      </c>
    </row>
    <row r="218" spans="1:22" x14ac:dyDescent="0.2">
      <c r="A218" s="186" t="s">
        <v>675</v>
      </c>
      <c r="B218" s="186" t="s">
        <v>676</v>
      </c>
      <c r="C218" s="186"/>
      <c r="D218" s="186"/>
      <c r="E218" s="426">
        <v>1986</v>
      </c>
      <c r="F218" s="429">
        <v>1724</v>
      </c>
      <c r="G218" s="430"/>
      <c r="H218" s="429">
        <v>67</v>
      </c>
      <c r="I218" s="429">
        <v>20</v>
      </c>
      <c r="J218" s="429">
        <v>33</v>
      </c>
      <c r="K218" s="429">
        <v>6</v>
      </c>
      <c r="L218" s="429">
        <v>0</v>
      </c>
      <c r="M218" s="429">
        <v>8</v>
      </c>
      <c r="N218" s="428"/>
      <c r="O218" s="429">
        <v>72</v>
      </c>
      <c r="P218" s="429">
        <v>29</v>
      </c>
      <c r="Q218" s="429">
        <v>28</v>
      </c>
      <c r="R218" s="429">
        <v>14</v>
      </c>
      <c r="S218" s="429">
        <v>1</v>
      </c>
      <c r="T218" s="429">
        <v>0</v>
      </c>
      <c r="U218" s="428"/>
      <c r="V218" s="429">
        <v>123</v>
      </c>
    </row>
    <row r="219" spans="1:22" s="204" customFormat="1" x14ac:dyDescent="0.2">
      <c r="A219" s="198" t="s">
        <v>677</v>
      </c>
      <c r="B219" s="198" t="s">
        <v>678</v>
      </c>
      <c r="C219" s="186"/>
      <c r="D219" s="186"/>
      <c r="E219" s="431" t="s">
        <v>284</v>
      </c>
      <c r="F219" s="432" t="s">
        <v>284</v>
      </c>
      <c r="G219" s="433"/>
      <c r="H219" s="432" t="s">
        <v>284</v>
      </c>
      <c r="I219" s="432" t="s">
        <v>284</v>
      </c>
      <c r="J219" s="432" t="s">
        <v>284</v>
      </c>
      <c r="K219" s="432" t="s">
        <v>284</v>
      </c>
      <c r="L219" s="432" t="s">
        <v>284</v>
      </c>
      <c r="M219" s="432" t="s">
        <v>284</v>
      </c>
      <c r="N219" s="434"/>
      <c r="O219" s="432" t="s">
        <v>284</v>
      </c>
      <c r="P219" s="432" t="s">
        <v>284</v>
      </c>
      <c r="Q219" s="432" t="s">
        <v>284</v>
      </c>
      <c r="R219" s="432" t="s">
        <v>284</v>
      </c>
      <c r="S219" s="432" t="s">
        <v>284</v>
      </c>
      <c r="T219" s="432" t="s">
        <v>284</v>
      </c>
      <c r="U219" s="434"/>
      <c r="V219" s="432" t="s">
        <v>284</v>
      </c>
    </row>
    <row r="220" spans="1:22" x14ac:dyDescent="0.2">
      <c r="A220" s="186" t="s">
        <v>679</v>
      </c>
      <c r="B220" s="186" t="s">
        <v>680</v>
      </c>
      <c r="C220" s="186"/>
      <c r="D220" s="186"/>
      <c r="E220" s="426">
        <v>945</v>
      </c>
      <c r="F220" s="429">
        <v>839</v>
      </c>
      <c r="G220" s="430"/>
      <c r="H220" s="429">
        <v>56</v>
      </c>
      <c r="I220" s="429">
        <v>21</v>
      </c>
      <c r="J220" s="429">
        <v>28</v>
      </c>
      <c r="K220" s="429">
        <v>4</v>
      </c>
      <c r="L220" s="429">
        <v>1</v>
      </c>
      <c r="M220" s="429">
        <v>2</v>
      </c>
      <c r="N220" s="428"/>
      <c r="O220" s="429">
        <v>44</v>
      </c>
      <c r="P220" s="429">
        <v>32</v>
      </c>
      <c r="Q220" s="429">
        <v>4</v>
      </c>
      <c r="R220" s="429">
        <v>6</v>
      </c>
      <c r="S220" s="429">
        <v>0</v>
      </c>
      <c r="T220" s="429">
        <v>2</v>
      </c>
      <c r="U220" s="428"/>
      <c r="V220" s="429">
        <v>6</v>
      </c>
    </row>
    <row r="221" spans="1:22" s="204" customFormat="1" x14ac:dyDescent="0.2">
      <c r="A221" s="198" t="s">
        <v>681</v>
      </c>
      <c r="B221" s="198" t="s">
        <v>682</v>
      </c>
      <c r="C221" s="186"/>
      <c r="D221" s="186"/>
      <c r="E221" s="431" t="s">
        <v>284</v>
      </c>
      <c r="F221" s="432" t="s">
        <v>284</v>
      </c>
      <c r="G221" s="433"/>
      <c r="H221" s="432" t="s">
        <v>284</v>
      </c>
      <c r="I221" s="432" t="s">
        <v>284</v>
      </c>
      <c r="J221" s="432" t="s">
        <v>284</v>
      </c>
      <c r="K221" s="432" t="s">
        <v>284</v>
      </c>
      <c r="L221" s="432" t="s">
        <v>284</v>
      </c>
      <c r="M221" s="432" t="s">
        <v>284</v>
      </c>
      <c r="N221" s="434"/>
      <c r="O221" s="432" t="s">
        <v>284</v>
      </c>
      <c r="P221" s="432" t="s">
        <v>284</v>
      </c>
      <c r="Q221" s="432" t="s">
        <v>284</v>
      </c>
      <c r="R221" s="432" t="s">
        <v>284</v>
      </c>
      <c r="S221" s="432" t="s">
        <v>284</v>
      </c>
      <c r="T221" s="432" t="s">
        <v>284</v>
      </c>
      <c r="U221" s="434"/>
      <c r="V221" s="432" t="s">
        <v>284</v>
      </c>
    </row>
    <row r="222" spans="1:22" s="35" customFormat="1" x14ac:dyDescent="0.2">
      <c r="A222" s="186" t="s">
        <v>683</v>
      </c>
      <c r="B222" s="186" t="s">
        <v>684</v>
      </c>
      <c r="C222" s="186"/>
      <c r="D222" s="186"/>
      <c r="E222" s="426">
        <v>522</v>
      </c>
      <c r="F222" s="429">
        <v>513</v>
      </c>
      <c r="G222" s="430"/>
      <c r="H222" s="429">
        <v>4</v>
      </c>
      <c r="I222" s="429">
        <v>1</v>
      </c>
      <c r="J222" s="429">
        <v>1</v>
      </c>
      <c r="K222" s="429">
        <v>0</v>
      </c>
      <c r="L222" s="429">
        <v>0</v>
      </c>
      <c r="M222" s="429">
        <v>2</v>
      </c>
      <c r="N222" s="428"/>
      <c r="O222" s="429">
        <v>5</v>
      </c>
      <c r="P222" s="429">
        <v>2</v>
      </c>
      <c r="Q222" s="429">
        <v>1</v>
      </c>
      <c r="R222" s="429">
        <v>2</v>
      </c>
      <c r="S222" s="429">
        <v>0</v>
      </c>
      <c r="T222" s="429">
        <v>0</v>
      </c>
      <c r="U222" s="428"/>
      <c r="V222" s="429">
        <v>0</v>
      </c>
    </row>
    <row r="223" spans="1:22" x14ac:dyDescent="0.2">
      <c r="A223" s="186" t="s">
        <v>685</v>
      </c>
      <c r="B223" s="186" t="s">
        <v>686</v>
      </c>
      <c r="C223" s="186"/>
      <c r="D223" s="186"/>
      <c r="E223" s="426">
        <v>357</v>
      </c>
      <c r="F223" s="429">
        <v>333</v>
      </c>
      <c r="G223" s="430"/>
      <c r="H223" s="429">
        <v>14</v>
      </c>
      <c r="I223" s="429">
        <v>8</v>
      </c>
      <c r="J223" s="429">
        <v>3</v>
      </c>
      <c r="K223" s="429">
        <v>2</v>
      </c>
      <c r="L223" s="429">
        <v>0</v>
      </c>
      <c r="M223" s="429">
        <v>1</v>
      </c>
      <c r="N223" s="428"/>
      <c r="O223" s="429">
        <v>10</v>
      </c>
      <c r="P223" s="429">
        <v>4</v>
      </c>
      <c r="Q223" s="429">
        <v>3</v>
      </c>
      <c r="R223" s="429">
        <v>1</v>
      </c>
      <c r="S223" s="429">
        <v>0</v>
      </c>
      <c r="T223" s="429">
        <v>2</v>
      </c>
      <c r="U223" s="428"/>
      <c r="V223" s="429">
        <v>0</v>
      </c>
    </row>
    <row r="224" spans="1:22" x14ac:dyDescent="0.2">
      <c r="A224" s="186" t="s">
        <v>687</v>
      </c>
      <c r="B224" s="186" t="s">
        <v>688</v>
      </c>
      <c r="C224" s="186"/>
      <c r="D224" s="186"/>
      <c r="E224" s="426">
        <v>489</v>
      </c>
      <c r="F224" s="429">
        <v>441</v>
      </c>
      <c r="G224" s="430"/>
      <c r="H224" s="429">
        <v>23</v>
      </c>
      <c r="I224" s="429">
        <v>13</v>
      </c>
      <c r="J224" s="429">
        <v>8</v>
      </c>
      <c r="K224" s="429">
        <v>1</v>
      </c>
      <c r="L224" s="429">
        <v>0</v>
      </c>
      <c r="M224" s="429">
        <v>1</v>
      </c>
      <c r="N224" s="428"/>
      <c r="O224" s="429">
        <v>24</v>
      </c>
      <c r="P224" s="429">
        <v>10</v>
      </c>
      <c r="Q224" s="429">
        <v>5</v>
      </c>
      <c r="R224" s="429">
        <v>3</v>
      </c>
      <c r="S224" s="429">
        <v>2</v>
      </c>
      <c r="T224" s="429">
        <v>4</v>
      </c>
      <c r="U224" s="428"/>
      <c r="V224" s="429">
        <v>1</v>
      </c>
    </row>
    <row r="225" spans="1:22" x14ac:dyDescent="0.2">
      <c r="A225" s="186" t="s">
        <v>689</v>
      </c>
      <c r="B225" s="186" t="s">
        <v>690</v>
      </c>
      <c r="C225" s="186"/>
      <c r="D225" s="186"/>
      <c r="E225" s="426">
        <v>57</v>
      </c>
      <c r="F225" s="429">
        <v>56</v>
      </c>
      <c r="G225" s="430"/>
      <c r="H225" s="429">
        <v>0</v>
      </c>
      <c r="I225" s="429">
        <v>0</v>
      </c>
      <c r="J225" s="429">
        <v>0</v>
      </c>
      <c r="K225" s="429">
        <v>0</v>
      </c>
      <c r="L225" s="429">
        <v>0</v>
      </c>
      <c r="M225" s="429">
        <v>0</v>
      </c>
      <c r="N225" s="428"/>
      <c r="O225" s="429">
        <v>1</v>
      </c>
      <c r="P225" s="429">
        <v>0</v>
      </c>
      <c r="Q225" s="429">
        <v>0</v>
      </c>
      <c r="R225" s="429">
        <v>1</v>
      </c>
      <c r="S225" s="429">
        <v>0</v>
      </c>
      <c r="T225" s="429">
        <v>0</v>
      </c>
      <c r="U225" s="428"/>
      <c r="V225" s="429">
        <v>0</v>
      </c>
    </row>
    <row r="226" spans="1:22" x14ac:dyDescent="0.2">
      <c r="A226" s="186" t="s">
        <v>691</v>
      </c>
      <c r="B226" s="186" t="s">
        <v>692</v>
      </c>
      <c r="C226" s="186"/>
      <c r="D226" s="186"/>
      <c r="E226" s="426">
        <v>287</v>
      </c>
      <c r="F226" s="429">
        <v>227</v>
      </c>
      <c r="G226" s="430"/>
      <c r="H226" s="429">
        <v>28</v>
      </c>
      <c r="I226" s="429">
        <v>1</v>
      </c>
      <c r="J226" s="429">
        <v>17</v>
      </c>
      <c r="K226" s="429">
        <v>5</v>
      </c>
      <c r="L226" s="429">
        <v>0</v>
      </c>
      <c r="M226" s="429">
        <v>5</v>
      </c>
      <c r="N226" s="428"/>
      <c r="O226" s="429">
        <v>32</v>
      </c>
      <c r="P226" s="429">
        <v>16</v>
      </c>
      <c r="Q226" s="429">
        <v>8</v>
      </c>
      <c r="R226" s="429">
        <v>6</v>
      </c>
      <c r="S226" s="429">
        <v>2</v>
      </c>
      <c r="T226" s="429">
        <v>0</v>
      </c>
      <c r="U226" s="428"/>
      <c r="V226" s="429">
        <v>0</v>
      </c>
    </row>
    <row r="227" spans="1:22" s="35" customFormat="1" x14ac:dyDescent="0.2">
      <c r="A227" s="186" t="s">
        <v>693</v>
      </c>
      <c r="B227" s="186" t="s">
        <v>694</v>
      </c>
      <c r="C227" s="186"/>
      <c r="D227" s="186"/>
      <c r="E227" s="426">
        <v>101</v>
      </c>
      <c r="F227" s="429">
        <v>100</v>
      </c>
      <c r="G227" s="430"/>
      <c r="H227" s="429">
        <v>0</v>
      </c>
      <c r="I227" s="429">
        <v>0</v>
      </c>
      <c r="J227" s="429">
        <v>0</v>
      </c>
      <c r="K227" s="429">
        <v>0</v>
      </c>
      <c r="L227" s="429">
        <v>0</v>
      </c>
      <c r="M227" s="429">
        <v>0</v>
      </c>
      <c r="N227" s="428"/>
      <c r="O227" s="429">
        <v>1</v>
      </c>
      <c r="P227" s="429">
        <v>1</v>
      </c>
      <c r="Q227" s="429">
        <v>0</v>
      </c>
      <c r="R227" s="429">
        <v>0</v>
      </c>
      <c r="S227" s="429">
        <v>0</v>
      </c>
      <c r="T227" s="429">
        <v>0</v>
      </c>
      <c r="U227" s="428"/>
      <c r="V227" s="429">
        <v>0</v>
      </c>
    </row>
    <row r="228" spans="1:22" x14ac:dyDescent="0.2">
      <c r="A228" s="186" t="s">
        <v>695</v>
      </c>
      <c r="B228" s="186" t="s">
        <v>696</v>
      </c>
      <c r="C228" s="186"/>
      <c r="D228" s="186"/>
      <c r="E228" s="426">
        <v>1449</v>
      </c>
      <c r="F228" s="429">
        <v>1294</v>
      </c>
      <c r="G228" s="430"/>
      <c r="H228" s="429">
        <v>45</v>
      </c>
      <c r="I228" s="429">
        <v>24</v>
      </c>
      <c r="J228" s="429">
        <v>8</v>
      </c>
      <c r="K228" s="429">
        <v>4</v>
      </c>
      <c r="L228" s="429">
        <v>2</v>
      </c>
      <c r="M228" s="429">
        <v>7</v>
      </c>
      <c r="N228" s="428"/>
      <c r="O228" s="429">
        <v>110</v>
      </c>
      <c r="P228" s="429">
        <v>17</v>
      </c>
      <c r="Q228" s="429">
        <v>65</v>
      </c>
      <c r="R228" s="429">
        <v>23</v>
      </c>
      <c r="S228" s="429">
        <v>1</v>
      </c>
      <c r="T228" s="429">
        <v>4</v>
      </c>
      <c r="U228" s="428"/>
      <c r="V228" s="429">
        <v>0</v>
      </c>
    </row>
    <row r="229" spans="1:22" x14ac:dyDescent="0.2">
      <c r="A229" s="186" t="s">
        <v>697</v>
      </c>
      <c r="B229" s="186" t="s">
        <v>698</v>
      </c>
      <c r="C229" s="186"/>
      <c r="D229" s="186"/>
      <c r="E229" s="426">
        <v>208</v>
      </c>
      <c r="F229" s="429">
        <v>207</v>
      </c>
      <c r="G229" s="430"/>
      <c r="H229" s="429">
        <v>0</v>
      </c>
      <c r="I229" s="429">
        <v>0</v>
      </c>
      <c r="J229" s="429">
        <v>0</v>
      </c>
      <c r="K229" s="429">
        <v>0</v>
      </c>
      <c r="L229" s="429">
        <v>0</v>
      </c>
      <c r="M229" s="429">
        <v>0</v>
      </c>
      <c r="N229" s="428"/>
      <c r="O229" s="429">
        <v>1</v>
      </c>
      <c r="P229" s="429">
        <v>1</v>
      </c>
      <c r="Q229" s="429">
        <v>0</v>
      </c>
      <c r="R229" s="429">
        <v>0</v>
      </c>
      <c r="S229" s="429">
        <v>0</v>
      </c>
      <c r="T229" s="429">
        <v>0</v>
      </c>
      <c r="U229" s="428"/>
      <c r="V229" s="429">
        <v>0</v>
      </c>
    </row>
    <row r="230" spans="1:22" x14ac:dyDescent="0.2">
      <c r="A230" s="186" t="s">
        <v>699</v>
      </c>
      <c r="B230" s="186" t="s">
        <v>700</v>
      </c>
      <c r="C230" s="186"/>
      <c r="D230" s="186"/>
      <c r="E230" s="426">
        <v>362</v>
      </c>
      <c r="F230" s="429">
        <v>351</v>
      </c>
      <c r="G230" s="430"/>
      <c r="H230" s="429">
        <v>5</v>
      </c>
      <c r="I230" s="429">
        <v>2</v>
      </c>
      <c r="J230" s="429">
        <v>1</v>
      </c>
      <c r="K230" s="429">
        <v>0</v>
      </c>
      <c r="L230" s="429">
        <v>0</v>
      </c>
      <c r="M230" s="429">
        <v>2</v>
      </c>
      <c r="N230" s="428"/>
      <c r="O230" s="429">
        <v>6</v>
      </c>
      <c r="P230" s="429">
        <v>1</v>
      </c>
      <c r="Q230" s="429">
        <v>4</v>
      </c>
      <c r="R230" s="429">
        <v>1</v>
      </c>
      <c r="S230" s="429">
        <v>0</v>
      </c>
      <c r="T230" s="429">
        <v>0</v>
      </c>
      <c r="U230" s="428"/>
      <c r="V230" s="429">
        <v>0</v>
      </c>
    </row>
    <row r="231" spans="1:22" s="204" customFormat="1" x14ac:dyDescent="0.2">
      <c r="A231" s="198" t="s">
        <v>701</v>
      </c>
      <c r="B231" s="198" t="s">
        <v>702</v>
      </c>
      <c r="C231" s="186"/>
      <c r="D231" s="186"/>
      <c r="E231" s="431" t="s">
        <v>284</v>
      </c>
      <c r="F231" s="432" t="s">
        <v>284</v>
      </c>
      <c r="G231" s="433"/>
      <c r="H231" s="432" t="s">
        <v>284</v>
      </c>
      <c r="I231" s="432" t="s">
        <v>284</v>
      </c>
      <c r="J231" s="432" t="s">
        <v>284</v>
      </c>
      <c r="K231" s="432" t="s">
        <v>284</v>
      </c>
      <c r="L231" s="432" t="s">
        <v>284</v>
      </c>
      <c r="M231" s="432" t="s">
        <v>284</v>
      </c>
      <c r="N231" s="434"/>
      <c r="O231" s="432" t="s">
        <v>284</v>
      </c>
      <c r="P231" s="432" t="s">
        <v>284</v>
      </c>
      <c r="Q231" s="432" t="s">
        <v>284</v>
      </c>
      <c r="R231" s="432" t="s">
        <v>284</v>
      </c>
      <c r="S231" s="432" t="s">
        <v>284</v>
      </c>
      <c r="T231" s="432" t="s">
        <v>284</v>
      </c>
      <c r="U231" s="434"/>
      <c r="V231" s="432" t="s">
        <v>284</v>
      </c>
    </row>
    <row r="232" spans="1:22" x14ac:dyDescent="0.2">
      <c r="A232" s="186" t="s">
        <v>703</v>
      </c>
      <c r="B232" s="186" t="s">
        <v>704</v>
      </c>
      <c r="C232" s="186"/>
      <c r="D232" s="186"/>
      <c r="E232" s="426">
        <v>1537</v>
      </c>
      <c r="F232" s="429">
        <v>1448</v>
      </c>
      <c r="G232" s="430"/>
      <c r="H232" s="429">
        <v>35</v>
      </c>
      <c r="I232" s="429">
        <v>10</v>
      </c>
      <c r="J232" s="429">
        <v>14</v>
      </c>
      <c r="K232" s="429">
        <v>2</v>
      </c>
      <c r="L232" s="429">
        <v>0</v>
      </c>
      <c r="M232" s="429">
        <v>9</v>
      </c>
      <c r="N232" s="428"/>
      <c r="O232" s="429">
        <v>52</v>
      </c>
      <c r="P232" s="429">
        <v>16</v>
      </c>
      <c r="Q232" s="429">
        <v>22</v>
      </c>
      <c r="R232" s="429">
        <v>12</v>
      </c>
      <c r="S232" s="429">
        <v>0</v>
      </c>
      <c r="T232" s="429">
        <v>2</v>
      </c>
      <c r="U232" s="428"/>
      <c r="V232" s="429">
        <v>2</v>
      </c>
    </row>
    <row r="233" spans="1:22" x14ac:dyDescent="0.2">
      <c r="A233" s="186" t="s">
        <v>705</v>
      </c>
      <c r="B233" s="186" t="s">
        <v>706</v>
      </c>
      <c r="C233" s="186"/>
      <c r="D233" s="186"/>
      <c r="E233" s="426">
        <v>311</v>
      </c>
      <c r="F233" s="429">
        <v>279</v>
      </c>
      <c r="G233" s="430"/>
      <c r="H233" s="429">
        <v>20</v>
      </c>
      <c r="I233" s="429">
        <v>5</v>
      </c>
      <c r="J233" s="429">
        <v>8</v>
      </c>
      <c r="K233" s="429">
        <v>0</v>
      </c>
      <c r="L233" s="429">
        <v>1</v>
      </c>
      <c r="M233" s="429">
        <v>6</v>
      </c>
      <c r="N233" s="428"/>
      <c r="O233" s="429">
        <v>12</v>
      </c>
      <c r="P233" s="429">
        <v>11</v>
      </c>
      <c r="Q233" s="429">
        <v>1</v>
      </c>
      <c r="R233" s="429">
        <v>0</v>
      </c>
      <c r="S233" s="429">
        <v>0</v>
      </c>
      <c r="T233" s="429">
        <v>0</v>
      </c>
      <c r="U233" s="428"/>
      <c r="V233" s="429">
        <v>0</v>
      </c>
    </row>
    <row r="234" spans="1:22" x14ac:dyDescent="0.2">
      <c r="A234" s="186" t="s">
        <v>707</v>
      </c>
      <c r="B234" s="186" t="s">
        <v>708</v>
      </c>
      <c r="C234" s="186"/>
      <c r="D234" s="186"/>
      <c r="E234" s="426">
        <v>224</v>
      </c>
      <c r="F234" s="429">
        <v>208</v>
      </c>
      <c r="G234" s="430"/>
      <c r="H234" s="429">
        <v>11</v>
      </c>
      <c r="I234" s="429">
        <v>5</v>
      </c>
      <c r="J234" s="429">
        <v>5</v>
      </c>
      <c r="K234" s="429">
        <v>0</v>
      </c>
      <c r="L234" s="429">
        <v>0</v>
      </c>
      <c r="M234" s="429">
        <v>1</v>
      </c>
      <c r="N234" s="428"/>
      <c r="O234" s="429">
        <v>5</v>
      </c>
      <c r="P234" s="429">
        <v>2</v>
      </c>
      <c r="Q234" s="429">
        <v>1</v>
      </c>
      <c r="R234" s="429">
        <v>2</v>
      </c>
      <c r="S234" s="429">
        <v>0</v>
      </c>
      <c r="T234" s="429">
        <v>0</v>
      </c>
      <c r="U234" s="428"/>
      <c r="V234" s="429">
        <v>0</v>
      </c>
    </row>
    <row r="235" spans="1:22" x14ac:dyDescent="0.2">
      <c r="A235" s="186" t="s">
        <v>709</v>
      </c>
      <c r="B235" s="186" t="s">
        <v>710</v>
      </c>
      <c r="C235" s="186"/>
      <c r="D235" s="186"/>
      <c r="E235" s="426">
        <v>198</v>
      </c>
      <c r="F235" s="429">
        <v>192</v>
      </c>
      <c r="G235" s="430"/>
      <c r="H235" s="429">
        <v>1</v>
      </c>
      <c r="I235" s="429">
        <v>0</v>
      </c>
      <c r="J235" s="429">
        <v>0</v>
      </c>
      <c r="K235" s="429">
        <v>0</v>
      </c>
      <c r="L235" s="429">
        <v>0</v>
      </c>
      <c r="M235" s="429">
        <v>1</v>
      </c>
      <c r="N235" s="428"/>
      <c r="O235" s="429">
        <v>4</v>
      </c>
      <c r="P235" s="429">
        <v>3</v>
      </c>
      <c r="Q235" s="429">
        <v>1</v>
      </c>
      <c r="R235" s="429">
        <v>0</v>
      </c>
      <c r="S235" s="429">
        <v>0</v>
      </c>
      <c r="T235" s="429">
        <v>0</v>
      </c>
      <c r="U235" s="428"/>
      <c r="V235" s="429">
        <v>1</v>
      </c>
    </row>
    <row r="236" spans="1:22" x14ac:dyDescent="0.2">
      <c r="A236" s="186" t="s">
        <v>711</v>
      </c>
      <c r="B236" s="186" t="s">
        <v>712</v>
      </c>
      <c r="C236" s="186"/>
      <c r="D236" s="186"/>
      <c r="E236" s="426">
        <v>475</v>
      </c>
      <c r="F236" s="429">
        <v>434</v>
      </c>
      <c r="G236" s="430"/>
      <c r="H236" s="429">
        <v>18</v>
      </c>
      <c r="I236" s="429">
        <v>6</v>
      </c>
      <c r="J236" s="429">
        <v>9</v>
      </c>
      <c r="K236" s="429">
        <v>2</v>
      </c>
      <c r="L236" s="429">
        <v>0</v>
      </c>
      <c r="M236" s="429">
        <v>1</v>
      </c>
      <c r="N236" s="428"/>
      <c r="O236" s="429">
        <v>20</v>
      </c>
      <c r="P236" s="429">
        <v>16</v>
      </c>
      <c r="Q236" s="429">
        <v>3</v>
      </c>
      <c r="R236" s="429">
        <v>1</v>
      </c>
      <c r="S236" s="429">
        <v>0</v>
      </c>
      <c r="T236" s="429">
        <v>0</v>
      </c>
      <c r="U236" s="428"/>
      <c r="V236" s="429">
        <v>3</v>
      </c>
    </row>
    <row r="237" spans="1:22" x14ac:dyDescent="0.2">
      <c r="A237" s="186" t="s">
        <v>713</v>
      </c>
      <c r="B237" s="186" t="s">
        <v>714</v>
      </c>
      <c r="C237" s="186"/>
      <c r="D237" s="186"/>
      <c r="E237" s="426">
        <v>85</v>
      </c>
      <c r="F237" s="429">
        <v>82</v>
      </c>
      <c r="G237" s="430"/>
      <c r="H237" s="429">
        <v>0</v>
      </c>
      <c r="I237" s="429">
        <v>0</v>
      </c>
      <c r="J237" s="429">
        <v>0</v>
      </c>
      <c r="K237" s="429">
        <v>0</v>
      </c>
      <c r="L237" s="429">
        <v>0</v>
      </c>
      <c r="M237" s="429">
        <v>0</v>
      </c>
      <c r="N237" s="428"/>
      <c r="O237" s="429">
        <v>3</v>
      </c>
      <c r="P237" s="429">
        <v>2</v>
      </c>
      <c r="Q237" s="429">
        <v>0</v>
      </c>
      <c r="R237" s="429">
        <v>0</v>
      </c>
      <c r="S237" s="429">
        <v>0</v>
      </c>
      <c r="T237" s="429">
        <v>1</v>
      </c>
      <c r="U237" s="428"/>
      <c r="V237" s="429">
        <v>0</v>
      </c>
    </row>
    <row r="238" spans="1:22" x14ac:dyDescent="0.2">
      <c r="A238" s="186" t="s">
        <v>715</v>
      </c>
      <c r="B238" s="186" t="s">
        <v>716</v>
      </c>
      <c r="C238" s="186"/>
      <c r="D238" s="186"/>
      <c r="E238" s="426">
        <v>215</v>
      </c>
      <c r="F238" s="429">
        <v>206</v>
      </c>
      <c r="G238" s="430"/>
      <c r="H238" s="429">
        <v>8</v>
      </c>
      <c r="I238" s="429">
        <v>3</v>
      </c>
      <c r="J238" s="429">
        <v>4</v>
      </c>
      <c r="K238" s="429">
        <v>0</v>
      </c>
      <c r="L238" s="429">
        <v>0</v>
      </c>
      <c r="M238" s="429">
        <v>1</v>
      </c>
      <c r="N238" s="428"/>
      <c r="O238" s="429">
        <v>1</v>
      </c>
      <c r="P238" s="429">
        <v>1</v>
      </c>
      <c r="Q238" s="429">
        <v>0</v>
      </c>
      <c r="R238" s="429">
        <v>0</v>
      </c>
      <c r="S238" s="429">
        <v>0</v>
      </c>
      <c r="T238" s="429">
        <v>0</v>
      </c>
      <c r="U238" s="428"/>
      <c r="V238" s="429">
        <v>0</v>
      </c>
    </row>
    <row r="239" spans="1:22" x14ac:dyDescent="0.2">
      <c r="A239" s="186" t="s">
        <v>717</v>
      </c>
      <c r="B239" s="186" t="s">
        <v>718</v>
      </c>
      <c r="C239" s="186"/>
      <c r="D239" s="186"/>
      <c r="E239" s="426">
        <v>2576</v>
      </c>
      <c r="F239" s="429">
        <v>2095</v>
      </c>
      <c r="G239" s="430"/>
      <c r="H239" s="429">
        <v>145</v>
      </c>
      <c r="I239" s="429">
        <v>72</v>
      </c>
      <c r="J239" s="429">
        <v>29</v>
      </c>
      <c r="K239" s="429">
        <v>7</v>
      </c>
      <c r="L239" s="429">
        <v>1</v>
      </c>
      <c r="M239" s="429">
        <v>36</v>
      </c>
      <c r="N239" s="428"/>
      <c r="O239" s="429">
        <v>333</v>
      </c>
      <c r="P239" s="429">
        <v>120</v>
      </c>
      <c r="Q239" s="429">
        <v>151</v>
      </c>
      <c r="R239" s="429">
        <v>57</v>
      </c>
      <c r="S239" s="429">
        <v>3</v>
      </c>
      <c r="T239" s="429">
        <v>2</v>
      </c>
      <c r="U239" s="428"/>
      <c r="V239" s="429">
        <v>3</v>
      </c>
    </row>
    <row r="240" spans="1:22" x14ac:dyDescent="0.2">
      <c r="A240" s="186" t="s">
        <v>719</v>
      </c>
      <c r="B240" s="186" t="s">
        <v>720</v>
      </c>
      <c r="C240" s="186"/>
      <c r="D240" s="186"/>
      <c r="E240" s="426">
        <v>1193</v>
      </c>
      <c r="F240" s="429">
        <v>1002</v>
      </c>
      <c r="G240" s="430"/>
      <c r="H240" s="429">
        <v>40</v>
      </c>
      <c r="I240" s="429">
        <v>13</v>
      </c>
      <c r="J240" s="429">
        <v>9</v>
      </c>
      <c r="K240" s="429">
        <v>5</v>
      </c>
      <c r="L240" s="429">
        <v>2</v>
      </c>
      <c r="M240" s="429">
        <v>11</v>
      </c>
      <c r="N240" s="428"/>
      <c r="O240" s="429">
        <v>131</v>
      </c>
      <c r="P240" s="429">
        <v>42</v>
      </c>
      <c r="Q240" s="429">
        <v>53</v>
      </c>
      <c r="R240" s="429">
        <v>32</v>
      </c>
      <c r="S240" s="429">
        <v>0</v>
      </c>
      <c r="T240" s="429">
        <v>4</v>
      </c>
      <c r="U240" s="428"/>
      <c r="V240" s="429">
        <v>20</v>
      </c>
    </row>
    <row r="241" spans="1:22" x14ac:dyDescent="0.2">
      <c r="A241" s="186" t="s">
        <v>721</v>
      </c>
      <c r="B241" s="186" t="s">
        <v>722</v>
      </c>
      <c r="C241" s="186"/>
      <c r="D241" s="186"/>
      <c r="E241" s="426">
        <v>648</v>
      </c>
      <c r="F241" s="429">
        <v>632</v>
      </c>
      <c r="G241" s="430"/>
      <c r="H241" s="429">
        <v>11</v>
      </c>
      <c r="I241" s="429">
        <v>4</v>
      </c>
      <c r="J241" s="429">
        <v>4</v>
      </c>
      <c r="K241" s="429">
        <v>0</v>
      </c>
      <c r="L241" s="429">
        <v>0</v>
      </c>
      <c r="M241" s="429">
        <v>3</v>
      </c>
      <c r="N241" s="428"/>
      <c r="O241" s="429">
        <v>4</v>
      </c>
      <c r="P241" s="429">
        <v>0</v>
      </c>
      <c r="Q241" s="429">
        <v>3</v>
      </c>
      <c r="R241" s="429">
        <v>0</v>
      </c>
      <c r="S241" s="429">
        <v>0</v>
      </c>
      <c r="T241" s="429">
        <v>1</v>
      </c>
      <c r="U241" s="428"/>
      <c r="V241" s="429">
        <v>1</v>
      </c>
    </row>
    <row r="242" spans="1:22" x14ac:dyDescent="0.2">
      <c r="A242" s="186" t="s">
        <v>723</v>
      </c>
      <c r="B242" s="186" t="s">
        <v>724</v>
      </c>
      <c r="C242" s="186"/>
      <c r="D242" s="186"/>
      <c r="E242" s="426">
        <v>709</v>
      </c>
      <c r="F242" s="429">
        <v>669</v>
      </c>
      <c r="G242" s="430"/>
      <c r="H242" s="429">
        <v>31</v>
      </c>
      <c r="I242" s="429">
        <v>14</v>
      </c>
      <c r="J242" s="429">
        <v>10</v>
      </c>
      <c r="K242" s="429">
        <v>4</v>
      </c>
      <c r="L242" s="429">
        <v>0</v>
      </c>
      <c r="M242" s="429">
        <v>3</v>
      </c>
      <c r="N242" s="428"/>
      <c r="O242" s="429">
        <v>7</v>
      </c>
      <c r="P242" s="429">
        <v>4</v>
      </c>
      <c r="Q242" s="429">
        <v>1</v>
      </c>
      <c r="R242" s="429">
        <v>2</v>
      </c>
      <c r="S242" s="429">
        <v>0</v>
      </c>
      <c r="T242" s="429">
        <v>0</v>
      </c>
      <c r="U242" s="428"/>
      <c r="V242" s="429">
        <v>2</v>
      </c>
    </row>
    <row r="243" spans="1:22" x14ac:dyDescent="0.2">
      <c r="A243" s="186" t="s">
        <v>725</v>
      </c>
      <c r="B243" s="186" t="s">
        <v>726</v>
      </c>
      <c r="C243" s="186"/>
      <c r="D243" s="186"/>
      <c r="E243" s="426">
        <v>705</v>
      </c>
      <c r="F243" s="429">
        <v>660</v>
      </c>
      <c r="G243" s="430"/>
      <c r="H243" s="429">
        <v>19</v>
      </c>
      <c r="I243" s="429">
        <v>8</v>
      </c>
      <c r="J243" s="429">
        <v>7</v>
      </c>
      <c r="K243" s="429">
        <v>3</v>
      </c>
      <c r="L243" s="429">
        <v>0</v>
      </c>
      <c r="M243" s="429">
        <v>1</v>
      </c>
      <c r="N243" s="428"/>
      <c r="O243" s="429">
        <v>26</v>
      </c>
      <c r="P243" s="429">
        <v>7</v>
      </c>
      <c r="Q243" s="429">
        <v>9</v>
      </c>
      <c r="R243" s="429">
        <v>9</v>
      </c>
      <c r="S243" s="429">
        <v>1</v>
      </c>
      <c r="T243" s="429">
        <v>0</v>
      </c>
      <c r="U243" s="428"/>
      <c r="V243" s="429">
        <v>0</v>
      </c>
    </row>
    <row r="244" spans="1:22" x14ac:dyDescent="0.2">
      <c r="A244" s="186" t="s">
        <v>727</v>
      </c>
      <c r="B244" s="186" t="s">
        <v>728</v>
      </c>
      <c r="C244" s="186"/>
      <c r="D244" s="186"/>
      <c r="E244" s="426">
        <v>227</v>
      </c>
      <c r="F244" s="429">
        <v>218</v>
      </c>
      <c r="G244" s="430"/>
      <c r="H244" s="429">
        <v>7</v>
      </c>
      <c r="I244" s="429">
        <v>5</v>
      </c>
      <c r="J244" s="429">
        <v>1</v>
      </c>
      <c r="K244" s="429">
        <v>0</v>
      </c>
      <c r="L244" s="429">
        <v>0</v>
      </c>
      <c r="M244" s="429">
        <v>1</v>
      </c>
      <c r="N244" s="428"/>
      <c r="O244" s="429">
        <v>2</v>
      </c>
      <c r="P244" s="429">
        <v>2</v>
      </c>
      <c r="Q244" s="429">
        <v>0</v>
      </c>
      <c r="R244" s="429">
        <v>0</v>
      </c>
      <c r="S244" s="429">
        <v>0</v>
      </c>
      <c r="T244" s="429">
        <v>0</v>
      </c>
      <c r="U244" s="428"/>
      <c r="V244" s="429">
        <v>0</v>
      </c>
    </row>
    <row r="245" spans="1:22" x14ac:dyDescent="0.2">
      <c r="A245" s="186" t="s">
        <v>729</v>
      </c>
      <c r="B245" s="186" t="s">
        <v>730</v>
      </c>
      <c r="C245" s="186"/>
      <c r="D245" s="186"/>
      <c r="E245" s="426">
        <v>392</v>
      </c>
      <c r="F245" s="429">
        <v>381</v>
      </c>
      <c r="G245" s="430"/>
      <c r="H245" s="429">
        <v>8</v>
      </c>
      <c r="I245" s="429">
        <v>3</v>
      </c>
      <c r="J245" s="429">
        <v>1</v>
      </c>
      <c r="K245" s="429">
        <v>0</v>
      </c>
      <c r="L245" s="429">
        <v>2</v>
      </c>
      <c r="M245" s="429">
        <v>2</v>
      </c>
      <c r="N245" s="428"/>
      <c r="O245" s="429">
        <v>3</v>
      </c>
      <c r="P245" s="429">
        <v>3</v>
      </c>
      <c r="Q245" s="429">
        <v>0</v>
      </c>
      <c r="R245" s="429">
        <v>0</v>
      </c>
      <c r="S245" s="429">
        <v>0</v>
      </c>
      <c r="T245" s="429">
        <v>0</v>
      </c>
      <c r="U245" s="428"/>
      <c r="V245" s="429">
        <v>0</v>
      </c>
    </row>
    <row r="246" spans="1:22" x14ac:dyDescent="0.2">
      <c r="A246" s="186" t="s">
        <v>731</v>
      </c>
      <c r="B246" s="186" t="s">
        <v>732</v>
      </c>
      <c r="C246" s="186"/>
      <c r="D246" s="186"/>
      <c r="E246" s="426">
        <v>2859</v>
      </c>
      <c r="F246" s="429">
        <v>2437</v>
      </c>
      <c r="G246" s="430"/>
      <c r="H246" s="429">
        <v>109</v>
      </c>
      <c r="I246" s="429">
        <v>48</v>
      </c>
      <c r="J246" s="429">
        <v>26</v>
      </c>
      <c r="K246" s="429">
        <v>5</v>
      </c>
      <c r="L246" s="429">
        <v>1</v>
      </c>
      <c r="M246" s="429">
        <v>29</v>
      </c>
      <c r="N246" s="428"/>
      <c r="O246" s="429">
        <v>284</v>
      </c>
      <c r="P246" s="429">
        <v>79</v>
      </c>
      <c r="Q246" s="429">
        <v>79</v>
      </c>
      <c r="R246" s="429">
        <v>111</v>
      </c>
      <c r="S246" s="429">
        <v>2</v>
      </c>
      <c r="T246" s="429">
        <v>13</v>
      </c>
      <c r="U246" s="428"/>
      <c r="V246" s="429">
        <v>29</v>
      </c>
    </row>
    <row r="247" spans="1:22" x14ac:dyDescent="0.2">
      <c r="A247" s="186" t="s">
        <v>733</v>
      </c>
      <c r="B247" s="186" t="s">
        <v>734</v>
      </c>
      <c r="C247" s="186"/>
      <c r="D247" s="186"/>
      <c r="E247" s="426">
        <v>1143</v>
      </c>
      <c r="F247" s="429">
        <v>1119</v>
      </c>
      <c r="G247" s="430"/>
      <c r="H247" s="429">
        <v>16</v>
      </c>
      <c r="I247" s="429">
        <v>9</v>
      </c>
      <c r="J247" s="429">
        <v>3</v>
      </c>
      <c r="K247" s="429">
        <v>1</v>
      </c>
      <c r="L247" s="429">
        <v>0</v>
      </c>
      <c r="M247" s="429">
        <v>3</v>
      </c>
      <c r="N247" s="428"/>
      <c r="O247" s="429">
        <v>8</v>
      </c>
      <c r="P247" s="429">
        <v>6</v>
      </c>
      <c r="Q247" s="429">
        <v>1</v>
      </c>
      <c r="R247" s="429">
        <v>0</v>
      </c>
      <c r="S247" s="429">
        <v>1</v>
      </c>
      <c r="T247" s="429">
        <v>0</v>
      </c>
      <c r="U247" s="428"/>
      <c r="V247" s="429">
        <v>0</v>
      </c>
    </row>
    <row r="248" spans="1:22" x14ac:dyDescent="0.2">
      <c r="A248" s="186" t="s">
        <v>735</v>
      </c>
      <c r="B248" s="186" t="s">
        <v>736</v>
      </c>
      <c r="C248" s="186"/>
      <c r="D248" s="186"/>
      <c r="E248" s="426">
        <v>969</v>
      </c>
      <c r="F248" s="429">
        <v>789</v>
      </c>
      <c r="G248" s="430"/>
      <c r="H248" s="429">
        <v>81</v>
      </c>
      <c r="I248" s="429">
        <v>32</v>
      </c>
      <c r="J248" s="429">
        <v>35</v>
      </c>
      <c r="K248" s="429">
        <v>2</v>
      </c>
      <c r="L248" s="429">
        <v>2</v>
      </c>
      <c r="M248" s="429">
        <v>10</v>
      </c>
      <c r="N248" s="428"/>
      <c r="O248" s="429">
        <v>88</v>
      </c>
      <c r="P248" s="429">
        <v>59</v>
      </c>
      <c r="Q248" s="429">
        <v>19</v>
      </c>
      <c r="R248" s="429">
        <v>7</v>
      </c>
      <c r="S248" s="429">
        <v>1</v>
      </c>
      <c r="T248" s="429">
        <v>2</v>
      </c>
      <c r="U248" s="428"/>
      <c r="V248" s="429">
        <v>11</v>
      </c>
    </row>
    <row r="249" spans="1:22" x14ac:dyDescent="0.2">
      <c r="A249" s="186" t="s">
        <v>737</v>
      </c>
      <c r="B249" s="186" t="s">
        <v>738</v>
      </c>
      <c r="C249" s="186"/>
      <c r="D249" s="186"/>
      <c r="E249" s="426">
        <v>886</v>
      </c>
      <c r="F249" s="429">
        <v>858</v>
      </c>
      <c r="G249" s="430"/>
      <c r="H249" s="429">
        <v>14</v>
      </c>
      <c r="I249" s="429">
        <v>6</v>
      </c>
      <c r="J249" s="429">
        <v>4</v>
      </c>
      <c r="K249" s="429">
        <v>2</v>
      </c>
      <c r="L249" s="429">
        <v>0</v>
      </c>
      <c r="M249" s="429">
        <v>2</v>
      </c>
      <c r="N249" s="428"/>
      <c r="O249" s="429">
        <v>12</v>
      </c>
      <c r="P249" s="429">
        <v>7</v>
      </c>
      <c r="Q249" s="429">
        <v>2</v>
      </c>
      <c r="R249" s="429">
        <v>1</v>
      </c>
      <c r="S249" s="429">
        <v>0</v>
      </c>
      <c r="T249" s="429">
        <v>2</v>
      </c>
      <c r="U249" s="428"/>
      <c r="V249" s="429">
        <v>2</v>
      </c>
    </row>
    <row r="250" spans="1:22" s="204" customFormat="1" x14ac:dyDescent="0.2">
      <c r="A250" s="198" t="s">
        <v>739</v>
      </c>
      <c r="B250" s="198" t="s">
        <v>740</v>
      </c>
      <c r="C250" s="186"/>
      <c r="D250" s="186"/>
      <c r="E250" s="431" t="s">
        <v>284</v>
      </c>
      <c r="F250" s="432" t="s">
        <v>284</v>
      </c>
      <c r="G250" s="433"/>
      <c r="H250" s="432" t="s">
        <v>284</v>
      </c>
      <c r="I250" s="432" t="s">
        <v>284</v>
      </c>
      <c r="J250" s="432" t="s">
        <v>284</v>
      </c>
      <c r="K250" s="432" t="s">
        <v>284</v>
      </c>
      <c r="L250" s="432" t="s">
        <v>284</v>
      </c>
      <c r="M250" s="432" t="s">
        <v>284</v>
      </c>
      <c r="N250" s="434"/>
      <c r="O250" s="432" t="s">
        <v>284</v>
      </c>
      <c r="P250" s="432" t="s">
        <v>284</v>
      </c>
      <c r="Q250" s="432" t="s">
        <v>284</v>
      </c>
      <c r="R250" s="432" t="s">
        <v>284</v>
      </c>
      <c r="S250" s="432" t="s">
        <v>284</v>
      </c>
      <c r="T250" s="432" t="s">
        <v>284</v>
      </c>
      <c r="U250" s="434"/>
      <c r="V250" s="432" t="s">
        <v>284</v>
      </c>
    </row>
    <row r="251" spans="1:22" s="35" customFormat="1" x14ac:dyDescent="0.2">
      <c r="A251" s="186" t="s">
        <v>741</v>
      </c>
      <c r="B251" s="186" t="s">
        <v>742</v>
      </c>
      <c r="C251" s="186"/>
      <c r="D251" s="186"/>
      <c r="E251" s="426">
        <v>420</v>
      </c>
      <c r="F251" s="429">
        <v>379</v>
      </c>
      <c r="G251" s="430"/>
      <c r="H251" s="429">
        <v>31</v>
      </c>
      <c r="I251" s="429">
        <v>16</v>
      </c>
      <c r="J251" s="429">
        <v>6</v>
      </c>
      <c r="K251" s="429">
        <v>3</v>
      </c>
      <c r="L251" s="429">
        <v>3</v>
      </c>
      <c r="M251" s="429">
        <v>3</v>
      </c>
      <c r="N251" s="428"/>
      <c r="O251" s="429">
        <v>10</v>
      </c>
      <c r="P251" s="429">
        <v>5</v>
      </c>
      <c r="Q251" s="429">
        <v>0</v>
      </c>
      <c r="R251" s="429">
        <v>2</v>
      </c>
      <c r="S251" s="429">
        <v>0</v>
      </c>
      <c r="T251" s="429">
        <v>3</v>
      </c>
      <c r="U251" s="428"/>
      <c r="V251" s="429">
        <v>0</v>
      </c>
    </row>
    <row r="252" spans="1:22" x14ac:dyDescent="0.2">
      <c r="A252" s="186" t="s">
        <v>743</v>
      </c>
      <c r="B252" s="186" t="s">
        <v>744</v>
      </c>
      <c r="C252" s="186"/>
      <c r="D252" s="186"/>
      <c r="E252" s="426">
        <v>279</v>
      </c>
      <c r="F252" s="429">
        <v>275</v>
      </c>
      <c r="G252" s="430"/>
      <c r="H252" s="429">
        <v>1</v>
      </c>
      <c r="I252" s="429">
        <v>0</v>
      </c>
      <c r="J252" s="429">
        <v>0</v>
      </c>
      <c r="K252" s="429">
        <v>1</v>
      </c>
      <c r="L252" s="429">
        <v>0</v>
      </c>
      <c r="M252" s="429">
        <v>0</v>
      </c>
      <c r="N252" s="428"/>
      <c r="O252" s="429">
        <v>3</v>
      </c>
      <c r="P252" s="429">
        <v>1</v>
      </c>
      <c r="Q252" s="429">
        <v>1</v>
      </c>
      <c r="R252" s="429">
        <v>0</v>
      </c>
      <c r="S252" s="429">
        <v>0</v>
      </c>
      <c r="T252" s="429">
        <v>1</v>
      </c>
      <c r="U252" s="428"/>
      <c r="V252" s="429">
        <v>0</v>
      </c>
    </row>
    <row r="253" spans="1:22" x14ac:dyDescent="0.2">
      <c r="A253" s="186" t="s">
        <v>745</v>
      </c>
      <c r="B253" s="186" t="s">
        <v>746</v>
      </c>
      <c r="C253" s="186"/>
      <c r="D253" s="186"/>
      <c r="E253" s="426">
        <v>842</v>
      </c>
      <c r="F253" s="429">
        <v>774</v>
      </c>
      <c r="G253" s="430"/>
      <c r="H253" s="429">
        <v>39</v>
      </c>
      <c r="I253" s="429">
        <v>20</v>
      </c>
      <c r="J253" s="429">
        <v>11</v>
      </c>
      <c r="K253" s="429">
        <v>3</v>
      </c>
      <c r="L253" s="429">
        <v>2</v>
      </c>
      <c r="M253" s="429">
        <v>3</v>
      </c>
      <c r="N253" s="428"/>
      <c r="O253" s="429">
        <v>29</v>
      </c>
      <c r="P253" s="429">
        <v>13</v>
      </c>
      <c r="Q253" s="429">
        <v>5</v>
      </c>
      <c r="R253" s="429">
        <v>8</v>
      </c>
      <c r="S253" s="429">
        <v>1</v>
      </c>
      <c r="T253" s="429">
        <v>2</v>
      </c>
      <c r="U253" s="428"/>
      <c r="V253" s="429">
        <v>0</v>
      </c>
    </row>
    <row r="254" spans="1:22" x14ac:dyDescent="0.2">
      <c r="A254" s="186" t="s">
        <v>747</v>
      </c>
      <c r="B254" s="186" t="s">
        <v>748</v>
      </c>
      <c r="C254" s="186"/>
      <c r="D254" s="186"/>
      <c r="E254" s="426">
        <v>398</v>
      </c>
      <c r="F254" s="429">
        <v>387</v>
      </c>
      <c r="G254" s="430"/>
      <c r="H254" s="429">
        <v>4</v>
      </c>
      <c r="I254" s="429">
        <v>2</v>
      </c>
      <c r="J254" s="429">
        <v>2</v>
      </c>
      <c r="K254" s="429">
        <v>0</v>
      </c>
      <c r="L254" s="429">
        <v>0</v>
      </c>
      <c r="M254" s="429">
        <v>0</v>
      </c>
      <c r="N254" s="428"/>
      <c r="O254" s="429">
        <v>7</v>
      </c>
      <c r="P254" s="429">
        <v>6</v>
      </c>
      <c r="Q254" s="429">
        <v>0</v>
      </c>
      <c r="R254" s="429">
        <v>1</v>
      </c>
      <c r="S254" s="429">
        <v>0</v>
      </c>
      <c r="T254" s="429">
        <v>0</v>
      </c>
      <c r="U254" s="428"/>
      <c r="V254" s="429">
        <v>0</v>
      </c>
    </row>
    <row r="255" spans="1:22" x14ac:dyDescent="0.2">
      <c r="A255" s="186" t="s">
        <v>749</v>
      </c>
      <c r="B255" s="186" t="s">
        <v>750</v>
      </c>
      <c r="C255" s="186"/>
      <c r="D255" s="186"/>
      <c r="E255" s="426">
        <v>304</v>
      </c>
      <c r="F255" s="429">
        <v>265</v>
      </c>
      <c r="G255" s="430"/>
      <c r="H255" s="429">
        <v>37</v>
      </c>
      <c r="I255" s="429">
        <v>21</v>
      </c>
      <c r="J255" s="429">
        <v>6</v>
      </c>
      <c r="K255" s="429">
        <v>0</v>
      </c>
      <c r="L255" s="429">
        <v>0</v>
      </c>
      <c r="M255" s="429">
        <v>10</v>
      </c>
      <c r="N255" s="428"/>
      <c r="O255" s="429">
        <v>0</v>
      </c>
      <c r="P255" s="429">
        <v>0</v>
      </c>
      <c r="Q255" s="429">
        <v>0</v>
      </c>
      <c r="R255" s="429">
        <v>0</v>
      </c>
      <c r="S255" s="429">
        <v>0</v>
      </c>
      <c r="T255" s="429">
        <v>0</v>
      </c>
      <c r="U255" s="428"/>
      <c r="V255" s="429">
        <v>2</v>
      </c>
    </row>
    <row r="256" spans="1:22" x14ac:dyDescent="0.2">
      <c r="A256" s="186" t="s">
        <v>751</v>
      </c>
      <c r="B256" s="186" t="s">
        <v>752</v>
      </c>
      <c r="C256" s="186"/>
      <c r="D256" s="186"/>
      <c r="E256" s="426">
        <v>587</v>
      </c>
      <c r="F256" s="429">
        <v>552</v>
      </c>
      <c r="G256" s="430"/>
      <c r="H256" s="429">
        <v>28</v>
      </c>
      <c r="I256" s="429">
        <v>9</v>
      </c>
      <c r="J256" s="429">
        <v>10</v>
      </c>
      <c r="K256" s="429">
        <v>1</v>
      </c>
      <c r="L256" s="429">
        <v>2</v>
      </c>
      <c r="M256" s="429">
        <v>6</v>
      </c>
      <c r="N256" s="428"/>
      <c r="O256" s="429">
        <v>7</v>
      </c>
      <c r="P256" s="429">
        <v>6</v>
      </c>
      <c r="Q256" s="429">
        <v>1</v>
      </c>
      <c r="R256" s="429">
        <v>0</v>
      </c>
      <c r="S256" s="429">
        <v>0</v>
      </c>
      <c r="T256" s="429">
        <v>0</v>
      </c>
      <c r="U256" s="428"/>
      <c r="V256" s="429">
        <v>0</v>
      </c>
    </row>
    <row r="257" spans="1:22" x14ac:dyDescent="0.2">
      <c r="A257" s="186" t="s">
        <v>753</v>
      </c>
      <c r="B257" s="186" t="s">
        <v>754</v>
      </c>
      <c r="C257" s="186"/>
      <c r="D257" s="186"/>
      <c r="E257" s="426">
        <v>397</v>
      </c>
      <c r="F257" s="429">
        <v>377</v>
      </c>
      <c r="G257" s="430"/>
      <c r="H257" s="429">
        <v>18</v>
      </c>
      <c r="I257" s="429">
        <v>12</v>
      </c>
      <c r="J257" s="429">
        <v>4</v>
      </c>
      <c r="K257" s="429">
        <v>1</v>
      </c>
      <c r="L257" s="429">
        <v>0</v>
      </c>
      <c r="M257" s="429">
        <v>1</v>
      </c>
      <c r="N257" s="428"/>
      <c r="O257" s="429">
        <v>2</v>
      </c>
      <c r="P257" s="429">
        <v>0</v>
      </c>
      <c r="Q257" s="429">
        <v>0</v>
      </c>
      <c r="R257" s="429">
        <v>1</v>
      </c>
      <c r="S257" s="429">
        <v>0</v>
      </c>
      <c r="T257" s="429">
        <v>1</v>
      </c>
      <c r="U257" s="428"/>
      <c r="V257" s="429">
        <v>0</v>
      </c>
    </row>
    <row r="258" spans="1:22" x14ac:dyDescent="0.2">
      <c r="A258" s="186" t="s">
        <v>755</v>
      </c>
      <c r="B258" s="186" t="s">
        <v>756</v>
      </c>
      <c r="C258" s="186"/>
      <c r="D258" s="186"/>
      <c r="E258" s="426">
        <v>183</v>
      </c>
      <c r="F258" s="429">
        <v>177</v>
      </c>
      <c r="G258" s="430"/>
      <c r="H258" s="429">
        <v>4</v>
      </c>
      <c r="I258" s="429">
        <v>3</v>
      </c>
      <c r="J258" s="429">
        <v>1</v>
      </c>
      <c r="K258" s="429">
        <v>0</v>
      </c>
      <c r="L258" s="429">
        <v>0</v>
      </c>
      <c r="M258" s="429">
        <v>0</v>
      </c>
      <c r="N258" s="428"/>
      <c r="O258" s="429">
        <v>2</v>
      </c>
      <c r="P258" s="429">
        <v>2</v>
      </c>
      <c r="Q258" s="429">
        <v>0</v>
      </c>
      <c r="R258" s="429">
        <v>0</v>
      </c>
      <c r="S258" s="429">
        <v>0</v>
      </c>
      <c r="T258" s="429">
        <v>0</v>
      </c>
      <c r="U258" s="428"/>
      <c r="V258" s="429">
        <v>0</v>
      </c>
    </row>
    <row r="259" spans="1:22" x14ac:dyDescent="0.2">
      <c r="A259" s="186" t="s">
        <v>757</v>
      </c>
      <c r="B259" s="186" t="s">
        <v>758</v>
      </c>
      <c r="C259" s="186"/>
      <c r="D259" s="186"/>
      <c r="E259" s="426">
        <v>216</v>
      </c>
      <c r="F259" s="429">
        <v>207</v>
      </c>
      <c r="G259" s="430"/>
      <c r="H259" s="429">
        <v>4</v>
      </c>
      <c r="I259" s="429">
        <v>3</v>
      </c>
      <c r="J259" s="429">
        <v>1</v>
      </c>
      <c r="K259" s="429">
        <v>0</v>
      </c>
      <c r="L259" s="429">
        <v>0</v>
      </c>
      <c r="M259" s="429">
        <v>0</v>
      </c>
      <c r="N259" s="428"/>
      <c r="O259" s="429">
        <v>4</v>
      </c>
      <c r="P259" s="429">
        <v>4</v>
      </c>
      <c r="Q259" s="429">
        <v>0</v>
      </c>
      <c r="R259" s="429">
        <v>0</v>
      </c>
      <c r="S259" s="429">
        <v>0</v>
      </c>
      <c r="T259" s="429">
        <v>0</v>
      </c>
      <c r="U259" s="428"/>
      <c r="V259" s="429">
        <v>1</v>
      </c>
    </row>
    <row r="260" spans="1:22" x14ac:dyDescent="0.2">
      <c r="A260" s="186" t="s">
        <v>759</v>
      </c>
      <c r="B260" s="186" t="s">
        <v>760</v>
      </c>
      <c r="C260" s="186"/>
      <c r="D260" s="186"/>
      <c r="E260" s="426">
        <v>364</v>
      </c>
      <c r="F260" s="429">
        <v>338</v>
      </c>
      <c r="G260" s="430"/>
      <c r="H260" s="429">
        <v>17</v>
      </c>
      <c r="I260" s="429">
        <v>8</v>
      </c>
      <c r="J260" s="429">
        <v>3</v>
      </c>
      <c r="K260" s="429">
        <v>0</v>
      </c>
      <c r="L260" s="429">
        <v>4</v>
      </c>
      <c r="M260" s="429">
        <v>2</v>
      </c>
      <c r="N260" s="428"/>
      <c r="O260" s="429">
        <v>9</v>
      </c>
      <c r="P260" s="429">
        <v>6</v>
      </c>
      <c r="Q260" s="429">
        <v>1</v>
      </c>
      <c r="R260" s="429">
        <v>0</v>
      </c>
      <c r="S260" s="429">
        <v>0</v>
      </c>
      <c r="T260" s="429">
        <v>2</v>
      </c>
      <c r="U260" s="428"/>
      <c r="V260" s="429">
        <v>0</v>
      </c>
    </row>
    <row r="261" spans="1:22" x14ac:dyDescent="0.2">
      <c r="A261" s="186" t="s">
        <v>761</v>
      </c>
      <c r="B261" s="186" t="s">
        <v>762</v>
      </c>
      <c r="C261" s="186"/>
      <c r="D261" s="186"/>
      <c r="E261" s="426">
        <v>581</v>
      </c>
      <c r="F261" s="429">
        <v>571</v>
      </c>
      <c r="G261" s="430"/>
      <c r="H261" s="429">
        <v>4</v>
      </c>
      <c r="I261" s="429">
        <v>2</v>
      </c>
      <c r="J261" s="429">
        <v>1</v>
      </c>
      <c r="K261" s="429">
        <v>1</v>
      </c>
      <c r="L261" s="429">
        <v>0</v>
      </c>
      <c r="M261" s="429">
        <v>0</v>
      </c>
      <c r="N261" s="428"/>
      <c r="O261" s="429">
        <v>6</v>
      </c>
      <c r="P261" s="429">
        <v>4</v>
      </c>
      <c r="Q261" s="429">
        <v>0</v>
      </c>
      <c r="R261" s="429">
        <v>2</v>
      </c>
      <c r="S261" s="429">
        <v>0</v>
      </c>
      <c r="T261" s="429">
        <v>0</v>
      </c>
      <c r="U261" s="428"/>
      <c r="V261" s="429">
        <v>0</v>
      </c>
    </row>
    <row r="262" spans="1:22" x14ac:dyDescent="0.2">
      <c r="A262" s="186" t="s">
        <v>763</v>
      </c>
      <c r="B262" s="186" t="s">
        <v>764</v>
      </c>
      <c r="C262" s="186"/>
      <c r="D262" s="186"/>
      <c r="E262" s="426">
        <v>595</v>
      </c>
      <c r="F262" s="429">
        <v>560</v>
      </c>
      <c r="G262" s="430"/>
      <c r="H262" s="429">
        <v>30</v>
      </c>
      <c r="I262" s="429">
        <v>15</v>
      </c>
      <c r="J262" s="429">
        <v>5</v>
      </c>
      <c r="K262" s="429">
        <v>1</v>
      </c>
      <c r="L262" s="429">
        <v>1</v>
      </c>
      <c r="M262" s="429">
        <v>8</v>
      </c>
      <c r="N262" s="428"/>
      <c r="O262" s="429">
        <v>4</v>
      </c>
      <c r="P262" s="429">
        <v>3</v>
      </c>
      <c r="Q262" s="429">
        <v>0</v>
      </c>
      <c r="R262" s="429">
        <v>1</v>
      </c>
      <c r="S262" s="429">
        <v>0</v>
      </c>
      <c r="T262" s="429">
        <v>0</v>
      </c>
      <c r="U262" s="428"/>
      <c r="V262" s="429">
        <v>1</v>
      </c>
    </row>
    <row r="263" spans="1:22" x14ac:dyDescent="0.2">
      <c r="A263" s="186" t="s">
        <v>765</v>
      </c>
      <c r="B263" s="186" t="s">
        <v>766</v>
      </c>
      <c r="C263" s="186"/>
      <c r="D263" s="186"/>
      <c r="E263" s="426">
        <v>76</v>
      </c>
      <c r="F263" s="429">
        <v>76</v>
      </c>
      <c r="G263" s="430"/>
      <c r="H263" s="429">
        <v>0</v>
      </c>
      <c r="I263" s="429">
        <v>0</v>
      </c>
      <c r="J263" s="429">
        <v>0</v>
      </c>
      <c r="K263" s="429">
        <v>0</v>
      </c>
      <c r="L263" s="429">
        <v>0</v>
      </c>
      <c r="M263" s="429">
        <v>0</v>
      </c>
      <c r="N263" s="428"/>
      <c r="O263" s="429">
        <v>0</v>
      </c>
      <c r="P263" s="429">
        <v>0</v>
      </c>
      <c r="Q263" s="429">
        <v>0</v>
      </c>
      <c r="R263" s="429">
        <v>0</v>
      </c>
      <c r="S263" s="429">
        <v>0</v>
      </c>
      <c r="T263" s="429">
        <v>0</v>
      </c>
      <c r="U263" s="428"/>
      <c r="V263" s="429">
        <v>0</v>
      </c>
    </row>
    <row r="264" spans="1:22" s="204" customFormat="1" x14ac:dyDescent="0.2">
      <c r="A264" s="198" t="s">
        <v>767</v>
      </c>
      <c r="B264" s="198" t="s">
        <v>768</v>
      </c>
      <c r="C264" s="186"/>
      <c r="D264" s="186"/>
      <c r="E264" s="431" t="s">
        <v>284</v>
      </c>
      <c r="F264" s="432" t="s">
        <v>284</v>
      </c>
      <c r="G264" s="433"/>
      <c r="H264" s="432" t="s">
        <v>284</v>
      </c>
      <c r="I264" s="432" t="s">
        <v>284</v>
      </c>
      <c r="J264" s="432" t="s">
        <v>284</v>
      </c>
      <c r="K264" s="432" t="s">
        <v>284</v>
      </c>
      <c r="L264" s="432" t="s">
        <v>284</v>
      </c>
      <c r="M264" s="432" t="s">
        <v>284</v>
      </c>
      <c r="N264" s="434"/>
      <c r="O264" s="432" t="s">
        <v>284</v>
      </c>
      <c r="P264" s="432" t="s">
        <v>284</v>
      </c>
      <c r="Q264" s="432" t="s">
        <v>284</v>
      </c>
      <c r="R264" s="432" t="s">
        <v>284</v>
      </c>
      <c r="S264" s="432" t="s">
        <v>284</v>
      </c>
      <c r="T264" s="432" t="s">
        <v>284</v>
      </c>
      <c r="U264" s="434"/>
      <c r="V264" s="432" t="s">
        <v>284</v>
      </c>
    </row>
    <row r="265" spans="1:22" x14ac:dyDescent="0.2">
      <c r="A265" s="186" t="s">
        <v>769</v>
      </c>
      <c r="B265" s="186" t="s">
        <v>770</v>
      </c>
      <c r="C265" s="186"/>
      <c r="D265" s="186"/>
      <c r="E265" s="426">
        <v>1236</v>
      </c>
      <c r="F265" s="429">
        <v>1109</v>
      </c>
      <c r="G265" s="430"/>
      <c r="H265" s="429">
        <v>91</v>
      </c>
      <c r="I265" s="429">
        <v>44</v>
      </c>
      <c r="J265" s="429">
        <v>31</v>
      </c>
      <c r="K265" s="429">
        <v>0</v>
      </c>
      <c r="L265" s="429">
        <v>3</v>
      </c>
      <c r="M265" s="429">
        <v>13</v>
      </c>
      <c r="N265" s="428"/>
      <c r="O265" s="429">
        <v>36</v>
      </c>
      <c r="P265" s="429">
        <v>20</v>
      </c>
      <c r="Q265" s="429">
        <v>8</v>
      </c>
      <c r="R265" s="429">
        <v>7</v>
      </c>
      <c r="S265" s="429">
        <v>1</v>
      </c>
      <c r="T265" s="429">
        <v>0</v>
      </c>
      <c r="U265" s="428"/>
      <c r="V265" s="429">
        <v>0</v>
      </c>
    </row>
    <row r="266" spans="1:22" x14ac:dyDescent="0.2">
      <c r="A266" s="186" t="s">
        <v>771</v>
      </c>
      <c r="B266" s="186" t="s">
        <v>772</v>
      </c>
      <c r="C266" s="186"/>
      <c r="D266" s="186"/>
      <c r="E266" s="426">
        <v>1235</v>
      </c>
      <c r="F266" s="429">
        <v>1177</v>
      </c>
      <c r="G266" s="430"/>
      <c r="H266" s="429">
        <v>32</v>
      </c>
      <c r="I266" s="429">
        <v>13</v>
      </c>
      <c r="J266" s="429">
        <v>12</v>
      </c>
      <c r="K266" s="429">
        <v>5</v>
      </c>
      <c r="L266" s="429">
        <v>0</v>
      </c>
      <c r="M266" s="429">
        <v>2</v>
      </c>
      <c r="N266" s="428"/>
      <c r="O266" s="429">
        <v>23</v>
      </c>
      <c r="P266" s="429">
        <v>13</v>
      </c>
      <c r="Q266" s="429">
        <v>7</v>
      </c>
      <c r="R266" s="429">
        <v>2</v>
      </c>
      <c r="S266" s="429">
        <v>0</v>
      </c>
      <c r="T266" s="429">
        <v>1</v>
      </c>
      <c r="U266" s="428"/>
      <c r="V266" s="429">
        <v>3</v>
      </c>
    </row>
    <row r="267" spans="1:22" x14ac:dyDescent="0.2">
      <c r="A267" s="186" t="s">
        <v>773</v>
      </c>
      <c r="B267" s="186" t="s">
        <v>774</v>
      </c>
      <c r="C267" s="186"/>
      <c r="D267" s="186"/>
      <c r="E267" s="426">
        <v>3395</v>
      </c>
      <c r="F267" s="429">
        <v>2322</v>
      </c>
      <c r="G267" s="430"/>
      <c r="H267" s="429">
        <v>418</v>
      </c>
      <c r="I267" s="429">
        <v>177</v>
      </c>
      <c r="J267" s="429">
        <v>124</v>
      </c>
      <c r="K267" s="429">
        <v>27</v>
      </c>
      <c r="L267" s="429">
        <v>12</v>
      </c>
      <c r="M267" s="429">
        <v>78</v>
      </c>
      <c r="N267" s="428"/>
      <c r="O267" s="429">
        <v>653</v>
      </c>
      <c r="P267" s="429">
        <v>318</v>
      </c>
      <c r="Q267" s="429">
        <v>253</v>
      </c>
      <c r="R267" s="429">
        <v>41</v>
      </c>
      <c r="S267" s="429">
        <v>19</v>
      </c>
      <c r="T267" s="429">
        <v>22</v>
      </c>
      <c r="U267" s="428"/>
      <c r="V267" s="429">
        <v>2</v>
      </c>
    </row>
    <row r="268" spans="1:22" x14ac:dyDescent="0.2">
      <c r="A268" s="186" t="s">
        <v>775</v>
      </c>
      <c r="B268" s="186" t="s">
        <v>776</v>
      </c>
      <c r="C268" s="186"/>
      <c r="D268" s="186"/>
      <c r="E268" s="426">
        <v>382</v>
      </c>
      <c r="F268" s="429">
        <v>340</v>
      </c>
      <c r="G268" s="430"/>
      <c r="H268" s="429">
        <v>17</v>
      </c>
      <c r="I268" s="429">
        <v>5</v>
      </c>
      <c r="J268" s="429">
        <v>5</v>
      </c>
      <c r="K268" s="429">
        <v>5</v>
      </c>
      <c r="L268" s="429">
        <v>0</v>
      </c>
      <c r="M268" s="429">
        <v>2</v>
      </c>
      <c r="N268" s="428"/>
      <c r="O268" s="429">
        <v>25</v>
      </c>
      <c r="P268" s="429">
        <v>15</v>
      </c>
      <c r="Q268" s="429">
        <v>2</v>
      </c>
      <c r="R268" s="429">
        <v>6</v>
      </c>
      <c r="S268" s="429">
        <v>2</v>
      </c>
      <c r="T268" s="429">
        <v>0</v>
      </c>
      <c r="U268" s="428"/>
      <c r="V268" s="429">
        <v>0</v>
      </c>
    </row>
    <row r="269" spans="1:22" x14ac:dyDescent="0.2">
      <c r="A269" s="186" t="s">
        <v>777</v>
      </c>
      <c r="B269" s="186" t="s">
        <v>778</v>
      </c>
      <c r="C269" s="186"/>
      <c r="D269" s="186"/>
      <c r="E269" s="426">
        <v>272</v>
      </c>
      <c r="F269" s="429">
        <v>242</v>
      </c>
      <c r="G269" s="430"/>
      <c r="H269" s="429">
        <v>19</v>
      </c>
      <c r="I269" s="429">
        <v>11</v>
      </c>
      <c r="J269" s="429">
        <v>7</v>
      </c>
      <c r="K269" s="429">
        <v>0</v>
      </c>
      <c r="L269" s="429">
        <v>0</v>
      </c>
      <c r="M269" s="429">
        <v>1</v>
      </c>
      <c r="N269" s="428"/>
      <c r="O269" s="429">
        <v>10</v>
      </c>
      <c r="P269" s="429">
        <v>8</v>
      </c>
      <c r="Q269" s="429">
        <v>0</v>
      </c>
      <c r="R269" s="429">
        <v>2</v>
      </c>
      <c r="S269" s="429">
        <v>0</v>
      </c>
      <c r="T269" s="429">
        <v>0</v>
      </c>
      <c r="U269" s="428"/>
      <c r="V269" s="429">
        <v>1</v>
      </c>
    </row>
    <row r="270" spans="1:22" x14ac:dyDescent="0.2">
      <c r="A270" s="186" t="s">
        <v>779</v>
      </c>
      <c r="B270" s="186" t="s">
        <v>780</v>
      </c>
      <c r="C270" s="186"/>
      <c r="D270" s="186"/>
      <c r="E270" s="426">
        <v>736</v>
      </c>
      <c r="F270" s="429">
        <v>714</v>
      </c>
      <c r="G270" s="430"/>
      <c r="H270" s="429">
        <v>4</v>
      </c>
      <c r="I270" s="429">
        <v>2</v>
      </c>
      <c r="J270" s="429">
        <v>1</v>
      </c>
      <c r="K270" s="429">
        <v>0</v>
      </c>
      <c r="L270" s="429">
        <v>0</v>
      </c>
      <c r="M270" s="429">
        <v>1</v>
      </c>
      <c r="N270" s="428"/>
      <c r="O270" s="429">
        <v>16</v>
      </c>
      <c r="P270" s="429">
        <v>7</v>
      </c>
      <c r="Q270" s="429">
        <v>6</v>
      </c>
      <c r="R270" s="429">
        <v>3</v>
      </c>
      <c r="S270" s="429">
        <v>0</v>
      </c>
      <c r="T270" s="429">
        <v>0</v>
      </c>
      <c r="U270" s="428"/>
      <c r="V270" s="429">
        <v>2</v>
      </c>
    </row>
    <row r="271" spans="1:22" x14ac:dyDescent="0.2">
      <c r="A271" s="186" t="s">
        <v>781</v>
      </c>
      <c r="B271" s="186" t="s">
        <v>782</v>
      </c>
      <c r="C271" s="186"/>
      <c r="D271" s="186"/>
      <c r="E271" s="426">
        <v>204</v>
      </c>
      <c r="F271" s="429">
        <v>202</v>
      </c>
      <c r="G271" s="430"/>
      <c r="H271" s="429">
        <v>1</v>
      </c>
      <c r="I271" s="429">
        <v>0</v>
      </c>
      <c r="J271" s="429">
        <v>1</v>
      </c>
      <c r="K271" s="429">
        <v>0</v>
      </c>
      <c r="L271" s="429">
        <v>0</v>
      </c>
      <c r="M271" s="429">
        <v>0</v>
      </c>
      <c r="N271" s="428"/>
      <c r="O271" s="429">
        <v>1</v>
      </c>
      <c r="P271" s="429">
        <v>1</v>
      </c>
      <c r="Q271" s="429">
        <v>0</v>
      </c>
      <c r="R271" s="429">
        <v>0</v>
      </c>
      <c r="S271" s="429">
        <v>0</v>
      </c>
      <c r="T271" s="429">
        <v>0</v>
      </c>
      <c r="U271" s="428"/>
      <c r="V271" s="429">
        <v>0</v>
      </c>
    </row>
    <row r="272" spans="1:22" x14ac:dyDescent="0.2">
      <c r="A272" s="186" t="s">
        <v>783</v>
      </c>
      <c r="B272" s="186" t="s">
        <v>784</v>
      </c>
      <c r="C272" s="186"/>
      <c r="D272" s="186"/>
      <c r="E272" s="426">
        <v>240</v>
      </c>
      <c r="F272" s="429">
        <v>234</v>
      </c>
      <c r="G272" s="430"/>
      <c r="H272" s="429">
        <v>4</v>
      </c>
      <c r="I272" s="429">
        <v>2</v>
      </c>
      <c r="J272" s="429">
        <v>1</v>
      </c>
      <c r="K272" s="429">
        <v>0</v>
      </c>
      <c r="L272" s="429">
        <v>0</v>
      </c>
      <c r="M272" s="429">
        <v>1</v>
      </c>
      <c r="N272" s="428"/>
      <c r="O272" s="429">
        <v>2</v>
      </c>
      <c r="P272" s="429">
        <v>1</v>
      </c>
      <c r="Q272" s="429">
        <v>0</v>
      </c>
      <c r="R272" s="429">
        <v>0</v>
      </c>
      <c r="S272" s="429">
        <v>0</v>
      </c>
      <c r="T272" s="429">
        <v>1</v>
      </c>
      <c r="U272" s="428"/>
      <c r="V272" s="429">
        <v>0</v>
      </c>
    </row>
    <row r="273" spans="1:22" s="204" customFormat="1" x14ac:dyDescent="0.2">
      <c r="A273" s="198" t="s">
        <v>785</v>
      </c>
      <c r="B273" s="198" t="s">
        <v>786</v>
      </c>
      <c r="C273" s="186"/>
      <c r="D273" s="186"/>
      <c r="E273" s="431" t="s">
        <v>284</v>
      </c>
      <c r="F273" s="432" t="s">
        <v>284</v>
      </c>
      <c r="G273" s="433"/>
      <c r="H273" s="432" t="s">
        <v>284</v>
      </c>
      <c r="I273" s="432" t="s">
        <v>284</v>
      </c>
      <c r="J273" s="432" t="s">
        <v>284</v>
      </c>
      <c r="K273" s="432" t="s">
        <v>284</v>
      </c>
      <c r="L273" s="432" t="s">
        <v>284</v>
      </c>
      <c r="M273" s="432" t="s">
        <v>284</v>
      </c>
      <c r="N273" s="434"/>
      <c r="O273" s="432" t="s">
        <v>284</v>
      </c>
      <c r="P273" s="432" t="s">
        <v>284</v>
      </c>
      <c r="Q273" s="432" t="s">
        <v>284</v>
      </c>
      <c r="R273" s="432" t="s">
        <v>284</v>
      </c>
      <c r="S273" s="432" t="s">
        <v>284</v>
      </c>
      <c r="T273" s="432" t="s">
        <v>284</v>
      </c>
      <c r="U273" s="434"/>
      <c r="V273" s="432" t="s">
        <v>284</v>
      </c>
    </row>
    <row r="274" spans="1:22" x14ac:dyDescent="0.2">
      <c r="A274" s="186" t="s">
        <v>787</v>
      </c>
      <c r="B274" s="186" t="s">
        <v>788</v>
      </c>
      <c r="C274" s="186"/>
      <c r="D274" s="186"/>
      <c r="E274" s="426">
        <v>1001</v>
      </c>
      <c r="F274" s="429">
        <v>944</v>
      </c>
      <c r="G274" s="430"/>
      <c r="H274" s="429">
        <v>11</v>
      </c>
      <c r="I274" s="429">
        <v>5</v>
      </c>
      <c r="J274" s="429">
        <v>3</v>
      </c>
      <c r="K274" s="429">
        <v>2</v>
      </c>
      <c r="L274" s="429">
        <v>0</v>
      </c>
      <c r="M274" s="429">
        <v>1</v>
      </c>
      <c r="N274" s="428"/>
      <c r="O274" s="429">
        <v>46</v>
      </c>
      <c r="P274" s="429">
        <v>18</v>
      </c>
      <c r="Q274" s="429">
        <v>22</v>
      </c>
      <c r="R274" s="429">
        <v>4</v>
      </c>
      <c r="S274" s="429">
        <v>2</v>
      </c>
      <c r="T274" s="429">
        <v>0</v>
      </c>
      <c r="U274" s="428"/>
      <c r="V274" s="429">
        <v>0</v>
      </c>
    </row>
    <row r="275" spans="1:22" x14ac:dyDescent="0.2">
      <c r="A275" s="186" t="s">
        <v>789</v>
      </c>
      <c r="B275" s="186" t="s">
        <v>790</v>
      </c>
      <c r="C275" s="186"/>
      <c r="D275" s="186"/>
      <c r="E275" s="426">
        <v>2199</v>
      </c>
      <c r="F275" s="429">
        <v>2089</v>
      </c>
      <c r="G275" s="430"/>
      <c r="H275" s="429">
        <v>17</v>
      </c>
      <c r="I275" s="429">
        <v>8</v>
      </c>
      <c r="J275" s="429">
        <v>2</v>
      </c>
      <c r="K275" s="429">
        <v>1</v>
      </c>
      <c r="L275" s="429">
        <v>0</v>
      </c>
      <c r="M275" s="429">
        <v>6</v>
      </c>
      <c r="N275" s="428"/>
      <c r="O275" s="429">
        <v>85</v>
      </c>
      <c r="P275" s="429">
        <v>54</v>
      </c>
      <c r="Q275" s="429">
        <v>25</v>
      </c>
      <c r="R275" s="429">
        <v>3</v>
      </c>
      <c r="S275" s="429">
        <v>1</v>
      </c>
      <c r="T275" s="429">
        <v>2</v>
      </c>
      <c r="U275" s="428"/>
      <c r="V275" s="429">
        <v>8</v>
      </c>
    </row>
    <row r="276" spans="1:22" x14ac:dyDescent="0.2">
      <c r="A276" s="186" t="s">
        <v>791</v>
      </c>
      <c r="B276" s="186" t="s">
        <v>792</v>
      </c>
      <c r="C276" s="186"/>
      <c r="D276" s="186"/>
      <c r="E276" s="426">
        <v>1383</v>
      </c>
      <c r="F276" s="429">
        <v>1263</v>
      </c>
      <c r="G276" s="430"/>
      <c r="H276" s="429">
        <v>43</v>
      </c>
      <c r="I276" s="429">
        <v>26</v>
      </c>
      <c r="J276" s="429">
        <v>6</v>
      </c>
      <c r="K276" s="429">
        <v>3</v>
      </c>
      <c r="L276" s="429">
        <v>0</v>
      </c>
      <c r="M276" s="429">
        <v>8</v>
      </c>
      <c r="N276" s="428"/>
      <c r="O276" s="429">
        <v>77</v>
      </c>
      <c r="P276" s="429">
        <v>42</v>
      </c>
      <c r="Q276" s="429">
        <v>19</v>
      </c>
      <c r="R276" s="429">
        <v>9</v>
      </c>
      <c r="S276" s="429">
        <v>5</v>
      </c>
      <c r="T276" s="429">
        <v>2</v>
      </c>
      <c r="U276" s="428"/>
      <c r="V276" s="429">
        <v>0</v>
      </c>
    </row>
    <row r="277" spans="1:22" x14ac:dyDescent="0.2">
      <c r="A277" s="186" t="s">
        <v>793</v>
      </c>
      <c r="B277" s="186" t="s">
        <v>794</v>
      </c>
      <c r="C277" s="186"/>
      <c r="D277" s="186"/>
      <c r="E277" s="426">
        <v>545</v>
      </c>
      <c r="F277" s="429">
        <v>515</v>
      </c>
      <c r="G277" s="430"/>
      <c r="H277" s="429">
        <v>25</v>
      </c>
      <c r="I277" s="429">
        <v>11</v>
      </c>
      <c r="J277" s="429">
        <v>11</v>
      </c>
      <c r="K277" s="429">
        <v>0</v>
      </c>
      <c r="L277" s="429">
        <v>2</v>
      </c>
      <c r="M277" s="429">
        <v>1</v>
      </c>
      <c r="N277" s="428"/>
      <c r="O277" s="429">
        <v>5</v>
      </c>
      <c r="P277" s="429">
        <v>5</v>
      </c>
      <c r="Q277" s="429">
        <v>0</v>
      </c>
      <c r="R277" s="429">
        <v>0</v>
      </c>
      <c r="S277" s="429">
        <v>0</v>
      </c>
      <c r="T277" s="429">
        <v>0</v>
      </c>
      <c r="U277" s="428"/>
      <c r="V277" s="429">
        <v>0</v>
      </c>
    </row>
    <row r="278" spans="1:22" s="204" customFormat="1" x14ac:dyDescent="0.2">
      <c r="A278" s="198" t="s">
        <v>795</v>
      </c>
      <c r="B278" s="198" t="s">
        <v>796</v>
      </c>
      <c r="C278" s="186"/>
      <c r="D278" s="186"/>
      <c r="E278" s="431" t="s">
        <v>284</v>
      </c>
      <c r="F278" s="432" t="s">
        <v>284</v>
      </c>
      <c r="G278" s="433"/>
      <c r="H278" s="432" t="s">
        <v>284</v>
      </c>
      <c r="I278" s="432" t="s">
        <v>284</v>
      </c>
      <c r="J278" s="432" t="s">
        <v>284</v>
      </c>
      <c r="K278" s="432" t="s">
        <v>284</v>
      </c>
      <c r="L278" s="432" t="s">
        <v>284</v>
      </c>
      <c r="M278" s="432" t="s">
        <v>284</v>
      </c>
      <c r="N278" s="434"/>
      <c r="O278" s="432" t="s">
        <v>284</v>
      </c>
      <c r="P278" s="432" t="s">
        <v>284</v>
      </c>
      <c r="Q278" s="432" t="s">
        <v>284</v>
      </c>
      <c r="R278" s="432" t="s">
        <v>284</v>
      </c>
      <c r="S278" s="432" t="s">
        <v>284</v>
      </c>
      <c r="T278" s="432" t="s">
        <v>284</v>
      </c>
      <c r="U278" s="434"/>
      <c r="V278" s="432" t="s">
        <v>284</v>
      </c>
    </row>
    <row r="279" spans="1:22" x14ac:dyDescent="0.2">
      <c r="A279" s="186" t="s">
        <v>797</v>
      </c>
      <c r="B279" s="186" t="s">
        <v>798</v>
      </c>
      <c r="C279" s="186"/>
      <c r="D279" s="186"/>
      <c r="E279" s="426">
        <v>1526</v>
      </c>
      <c r="F279" s="429">
        <v>1462</v>
      </c>
      <c r="G279" s="430"/>
      <c r="H279" s="429">
        <v>13</v>
      </c>
      <c r="I279" s="429">
        <v>5</v>
      </c>
      <c r="J279" s="429">
        <v>2</v>
      </c>
      <c r="K279" s="429">
        <v>0</v>
      </c>
      <c r="L279" s="429">
        <v>1</v>
      </c>
      <c r="M279" s="429">
        <v>5</v>
      </c>
      <c r="N279" s="428"/>
      <c r="O279" s="429">
        <v>47</v>
      </c>
      <c r="P279" s="429">
        <v>16</v>
      </c>
      <c r="Q279" s="429">
        <v>19</v>
      </c>
      <c r="R279" s="429">
        <v>10</v>
      </c>
      <c r="S279" s="429">
        <v>2</v>
      </c>
      <c r="T279" s="429">
        <v>0</v>
      </c>
      <c r="U279" s="428"/>
      <c r="V279" s="429">
        <v>4</v>
      </c>
    </row>
    <row r="280" spans="1:22" x14ac:dyDescent="0.2">
      <c r="A280" s="186" t="s">
        <v>799</v>
      </c>
      <c r="B280" s="186" t="s">
        <v>800</v>
      </c>
      <c r="C280" s="186"/>
      <c r="D280" s="186"/>
      <c r="E280" s="426">
        <v>146</v>
      </c>
      <c r="F280" s="429">
        <v>138</v>
      </c>
      <c r="G280" s="430"/>
      <c r="H280" s="429">
        <v>5</v>
      </c>
      <c r="I280" s="429">
        <v>1</v>
      </c>
      <c r="J280" s="429">
        <v>3</v>
      </c>
      <c r="K280" s="429">
        <v>1</v>
      </c>
      <c r="L280" s="429">
        <v>0</v>
      </c>
      <c r="M280" s="429">
        <v>0</v>
      </c>
      <c r="N280" s="428"/>
      <c r="O280" s="429">
        <v>3</v>
      </c>
      <c r="P280" s="429">
        <v>3</v>
      </c>
      <c r="Q280" s="429">
        <v>0</v>
      </c>
      <c r="R280" s="429">
        <v>0</v>
      </c>
      <c r="S280" s="429">
        <v>0</v>
      </c>
      <c r="T280" s="429">
        <v>0</v>
      </c>
      <c r="U280" s="428"/>
      <c r="V280" s="429">
        <v>0</v>
      </c>
    </row>
    <row r="281" spans="1:22" x14ac:dyDescent="0.2">
      <c r="A281" s="186" t="s">
        <v>801</v>
      </c>
      <c r="B281" s="186" t="s">
        <v>802</v>
      </c>
      <c r="C281" s="186"/>
      <c r="D281" s="186"/>
      <c r="E281" s="426">
        <v>804</v>
      </c>
      <c r="F281" s="429">
        <v>684</v>
      </c>
      <c r="G281" s="430"/>
      <c r="H281" s="429">
        <v>51</v>
      </c>
      <c r="I281" s="429">
        <v>21</v>
      </c>
      <c r="J281" s="429">
        <v>15</v>
      </c>
      <c r="K281" s="429">
        <v>3</v>
      </c>
      <c r="L281" s="429">
        <v>2</v>
      </c>
      <c r="M281" s="429">
        <v>10</v>
      </c>
      <c r="N281" s="428"/>
      <c r="O281" s="429">
        <v>67</v>
      </c>
      <c r="P281" s="429">
        <v>41</v>
      </c>
      <c r="Q281" s="429">
        <v>15</v>
      </c>
      <c r="R281" s="429">
        <v>7</v>
      </c>
      <c r="S281" s="429">
        <v>2</v>
      </c>
      <c r="T281" s="429">
        <v>2</v>
      </c>
      <c r="U281" s="428"/>
      <c r="V281" s="429">
        <v>2</v>
      </c>
    </row>
    <row r="282" spans="1:22" x14ac:dyDescent="0.2">
      <c r="A282" s="186" t="s">
        <v>803</v>
      </c>
      <c r="B282" s="186" t="s">
        <v>804</v>
      </c>
      <c r="C282" s="186"/>
      <c r="D282" s="186"/>
      <c r="E282" s="426">
        <v>821</v>
      </c>
      <c r="F282" s="429">
        <v>800</v>
      </c>
      <c r="G282" s="430"/>
      <c r="H282" s="429">
        <v>13</v>
      </c>
      <c r="I282" s="429">
        <v>7</v>
      </c>
      <c r="J282" s="429">
        <v>2</v>
      </c>
      <c r="K282" s="429">
        <v>1</v>
      </c>
      <c r="L282" s="429">
        <v>2</v>
      </c>
      <c r="M282" s="429">
        <v>1</v>
      </c>
      <c r="N282" s="428"/>
      <c r="O282" s="429">
        <v>8</v>
      </c>
      <c r="P282" s="429">
        <v>6</v>
      </c>
      <c r="Q282" s="429">
        <v>1</v>
      </c>
      <c r="R282" s="429">
        <v>0</v>
      </c>
      <c r="S282" s="429">
        <v>1</v>
      </c>
      <c r="T282" s="429">
        <v>0</v>
      </c>
      <c r="U282" s="428"/>
      <c r="V282" s="429">
        <v>0</v>
      </c>
    </row>
    <row r="283" spans="1:22" x14ac:dyDescent="0.2">
      <c r="A283" s="186" t="s">
        <v>805</v>
      </c>
      <c r="B283" s="186" t="s">
        <v>806</v>
      </c>
      <c r="C283" s="186"/>
      <c r="D283" s="186"/>
      <c r="E283" s="426">
        <v>1140</v>
      </c>
      <c r="F283" s="429">
        <v>1026</v>
      </c>
      <c r="G283" s="430"/>
      <c r="H283" s="429">
        <v>62</v>
      </c>
      <c r="I283" s="429">
        <v>32</v>
      </c>
      <c r="J283" s="429">
        <v>17</v>
      </c>
      <c r="K283" s="429">
        <v>1</v>
      </c>
      <c r="L283" s="429">
        <v>9</v>
      </c>
      <c r="M283" s="429">
        <v>3</v>
      </c>
      <c r="N283" s="428"/>
      <c r="O283" s="429">
        <v>45</v>
      </c>
      <c r="P283" s="429">
        <v>28</v>
      </c>
      <c r="Q283" s="429">
        <v>9</v>
      </c>
      <c r="R283" s="429">
        <v>5</v>
      </c>
      <c r="S283" s="429">
        <v>2</v>
      </c>
      <c r="T283" s="429">
        <v>1</v>
      </c>
      <c r="U283" s="428"/>
      <c r="V283" s="429">
        <v>7</v>
      </c>
    </row>
    <row r="284" spans="1:22" x14ac:dyDescent="0.2">
      <c r="A284" s="186" t="s">
        <v>807</v>
      </c>
      <c r="B284" s="186" t="s">
        <v>808</v>
      </c>
      <c r="C284" s="186"/>
      <c r="D284" s="186"/>
      <c r="E284" s="426">
        <v>1130</v>
      </c>
      <c r="F284" s="429">
        <v>1006</v>
      </c>
      <c r="G284" s="430"/>
      <c r="H284" s="429">
        <v>21</v>
      </c>
      <c r="I284" s="429">
        <v>10</v>
      </c>
      <c r="J284" s="429">
        <v>6</v>
      </c>
      <c r="K284" s="429">
        <v>1</v>
      </c>
      <c r="L284" s="429">
        <v>1</v>
      </c>
      <c r="M284" s="429">
        <v>3</v>
      </c>
      <c r="N284" s="428"/>
      <c r="O284" s="429">
        <v>103</v>
      </c>
      <c r="P284" s="429">
        <v>24</v>
      </c>
      <c r="Q284" s="429">
        <v>68</v>
      </c>
      <c r="R284" s="429">
        <v>9</v>
      </c>
      <c r="S284" s="429">
        <v>1</v>
      </c>
      <c r="T284" s="429">
        <v>1</v>
      </c>
      <c r="U284" s="428"/>
      <c r="V284" s="429">
        <v>0</v>
      </c>
    </row>
    <row r="285" spans="1:22" x14ac:dyDescent="0.2">
      <c r="A285" s="186" t="s">
        <v>809</v>
      </c>
      <c r="B285" s="186" t="s">
        <v>810</v>
      </c>
      <c r="C285" s="186"/>
      <c r="D285" s="186"/>
      <c r="E285" s="426">
        <v>320</v>
      </c>
      <c r="F285" s="429">
        <v>312</v>
      </c>
      <c r="G285" s="430"/>
      <c r="H285" s="429">
        <v>7</v>
      </c>
      <c r="I285" s="429">
        <v>6</v>
      </c>
      <c r="J285" s="429">
        <v>0</v>
      </c>
      <c r="K285" s="429">
        <v>0</v>
      </c>
      <c r="L285" s="429">
        <v>1</v>
      </c>
      <c r="M285" s="429">
        <v>0</v>
      </c>
      <c r="N285" s="428"/>
      <c r="O285" s="429">
        <v>1</v>
      </c>
      <c r="P285" s="429">
        <v>0</v>
      </c>
      <c r="Q285" s="429">
        <v>0</v>
      </c>
      <c r="R285" s="429">
        <v>0</v>
      </c>
      <c r="S285" s="429">
        <v>1</v>
      </c>
      <c r="T285" s="429">
        <v>0</v>
      </c>
      <c r="U285" s="428"/>
      <c r="V285" s="429">
        <v>0</v>
      </c>
    </row>
    <row r="286" spans="1:22" x14ac:dyDescent="0.2">
      <c r="A286" s="186" t="s">
        <v>811</v>
      </c>
      <c r="B286" s="186" t="s">
        <v>812</v>
      </c>
      <c r="C286" s="186"/>
      <c r="D286" s="186"/>
      <c r="E286" s="426">
        <v>244</v>
      </c>
      <c r="F286" s="429">
        <v>232</v>
      </c>
      <c r="G286" s="430"/>
      <c r="H286" s="429">
        <v>4</v>
      </c>
      <c r="I286" s="429">
        <v>0</v>
      </c>
      <c r="J286" s="429">
        <v>3</v>
      </c>
      <c r="K286" s="429">
        <v>0</v>
      </c>
      <c r="L286" s="429">
        <v>1</v>
      </c>
      <c r="M286" s="429">
        <v>0</v>
      </c>
      <c r="N286" s="428"/>
      <c r="O286" s="429">
        <v>8</v>
      </c>
      <c r="P286" s="429">
        <v>2</v>
      </c>
      <c r="Q286" s="429">
        <v>2</v>
      </c>
      <c r="R286" s="429">
        <v>4</v>
      </c>
      <c r="S286" s="429">
        <v>0</v>
      </c>
      <c r="T286" s="429">
        <v>0</v>
      </c>
      <c r="U286" s="428"/>
      <c r="V286" s="429">
        <v>0</v>
      </c>
    </row>
    <row r="287" spans="1:22" x14ac:dyDescent="0.2">
      <c r="A287" s="186" t="s">
        <v>813</v>
      </c>
      <c r="B287" s="186" t="s">
        <v>814</v>
      </c>
      <c r="C287" s="186"/>
      <c r="D287" s="186"/>
      <c r="E287" s="426">
        <v>826</v>
      </c>
      <c r="F287" s="429">
        <v>812</v>
      </c>
      <c r="G287" s="430"/>
      <c r="H287" s="429">
        <v>9</v>
      </c>
      <c r="I287" s="429">
        <v>3</v>
      </c>
      <c r="J287" s="429">
        <v>4</v>
      </c>
      <c r="K287" s="429">
        <v>0</v>
      </c>
      <c r="L287" s="429">
        <v>0</v>
      </c>
      <c r="M287" s="429">
        <v>2</v>
      </c>
      <c r="N287" s="428"/>
      <c r="O287" s="429">
        <v>3</v>
      </c>
      <c r="P287" s="429">
        <v>3</v>
      </c>
      <c r="Q287" s="429">
        <v>0</v>
      </c>
      <c r="R287" s="429">
        <v>0</v>
      </c>
      <c r="S287" s="429">
        <v>0</v>
      </c>
      <c r="T287" s="429">
        <v>0</v>
      </c>
      <c r="U287" s="428"/>
      <c r="V287" s="429">
        <v>2</v>
      </c>
    </row>
    <row r="288" spans="1:22" x14ac:dyDescent="0.2">
      <c r="A288" s="186" t="s">
        <v>815</v>
      </c>
      <c r="B288" s="186" t="s">
        <v>816</v>
      </c>
      <c r="C288" s="186"/>
      <c r="D288" s="186"/>
      <c r="E288" s="426">
        <v>898</v>
      </c>
      <c r="F288" s="429">
        <v>852</v>
      </c>
      <c r="G288" s="430"/>
      <c r="H288" s="429">
        <v>23</v>
      </c>
      <c r="I288" s="429">
        <v>18</v>
      </c>
      <c r="J288" s="429">
        <v>2</v>
      </c>
      <c r="K288" s="429">
        <v>1</v>
      </c>
      <c r="L288" s="429">
        <v>0</v>
      </c>
      <c r="M288" s="429">
        <v>2</v>
      </c>
      <c r="N288" s="428"/>
      <c r="O288" s="429">
        <v>17</v>
      </c>
      <c r="P288" s="429">
        <v>14</v>
      </c>
      <c r="Q288" s="429">
        <v>2</v>
      </c>
      <c r="R288" s="429">
        <v>0</v>
      </c>
      <c r="S288" s="429">
        <v>1</v>
      </c>
      <c r="T288" s="429">
        <v>0</v>
      </c>
      <c r="U288" s="428"/>
      <c r="V288" s="429">
        <v>6</v>
      </c>
    </row>
    <row r="289" spans="1:22" x14ac:dyDescent="0.2">
      <c r="A289" s="186" t="s">
        <v>817</v>
      </c>
      <c r="B289" s="186" t="s">
        <v>818</v>
      </c>
      <c r="C289" s="186"/>
      <c r="D289" s="186"/>
      <c r="E289" s="426">
        <v>708</v>
      </c>
      <c r="F289" s="429">
        <v>692</v>
      </c>
      <c r="G289" s="430"/>
      <c r="H289" s="429">
        <v>9</v>
      </c>
      <c r="I289" s="429">
        <v>3</v>
      </c>
      <c r="J289" s="429">
        <v>5</v>
      </c>
      <c r="K289" s="429">
        <v>1</v>
      </c>
      <c r="L289" s="429">
        <v>0</v>
      </c>
      <c r="M289" s="429">
        <v>0</v>
      </c>
      <c r="N289" s="428"/>
      <c r="O289" s="429">
        <v>6</v>
      </c>
      <c r="P289" s="429">
        <v>3</v>
      </c>
      <c r="Q289" s="429">
        <v>3</v>
      </c>
      <c r="R289" s="429">
        <v>0</v>
      </c>
      <c r="S289" s="429">
        <v>0</v>
      </c>
      <c r="T289" s="429">
        <v>0</v>
      </c>
      <c r="U289" s="428"/>
      <c r="V289" s="429">
        <v>1</v>
      </c>
    </row>
    <row r="290" spans="1:22" x14ac:dyDescent="0.2">
      <c r="A290" s="186" t="s">
        <v>819</v>
      </c>
      <c r="B290" s="186" t="s">
        <v>820</v>
      </c>
      <c r="C290" s="186"/>
      <c r="D290" s="186"/>
      <c r="E290" s="426">
        <v>478</v>
      </c>
      <c r="F290" s="429">
        <v>449</v>
      </c>
      <c r="G290" s="430"/>
      <c r="H290" s="429">
        <v>19</v>
      </c>
      <c r="I290" s="429">
        <v>10</v>
      </c>
      <c r="J290" s="429">
        <v>4</v>
      </c>
      <c r="K290" s="429">
        <v>1</v>
      </c>
      <c r="L290" s="429">
        <v>2</v>
      </c>
      <c r="M290" s="429">
        <v>2</v>
      </c>
      <c r="N290" s="428"/>
      <c r="O290" s="429">
        <v>10</v>
      </c>
      <c r="P290" s="429">
        <v>8</v>
      </c>
      <c r="Q290" s="429">
        <v>2</v>
      </c>
      <c r="R290" s="429">
        <v>0</v>
      </c>
      <c r="S290" s="429">
        <v>0</v>
      </c>
      <c r="T290" s="429">
        <v>0</v>
      </c>
      <c r="U290" s="428"/>
      <c r="V290" s="429">
        <v>0</v>
      </c>
    </row>
    <row r="291" spans="1:22" x14ac:dyDescent="0.2">
      <c r="A291" s="186" t="s">
        <v>821</v>
      </c>
      <c r="B291" s="186" t="s">
        <v>822</v>
      </c>
      <c r="C291" s="186"/>
      <c r="D291" s="186"/>
      <c r="E291" s="426">
        <v>303</v>
      </c>
      <c r="F291" s="429">
        <v>293</v>
      </c>
      <c r="G291" s="430"/>
      <c r="H291" s="429">
        <v>7</v>
      </c>
      <c r="I291" s="429">
        <v>4</v>
      </c>
      <c r="J291" s="429">
        <v>3</v>
      </c>
      <c r="K291" s="429">
        <v>0</v>
      </c>
      <c r="L291" s="429">
        <v>0</v>
      </c>
      <c r="M291" s="429">
        <v>0</v>
      </c>
      <c r="N291" s="428"/>
      <c r="O291" s="429">
        <v>3</v>
      </c>
      <c r="P291" s="429">
        <v>2</v>
      </c>
      <c r="Q291" s="429">
        <v>1</v>
      </c>
      <c r="R291" s="429">
        <v>0</v>
      </c>
      <c r="S291" s="429">
        <v>0</v>
      </c>
      <c r="T291" s="429">
        <v>0</v>
      </c>
      <c r="U291" s="428"/>
      <c r="V291" s="429">
        <v>0</v>
      </c>
    </row>
    <row r="292" spans="1:22" x14ac:dyDescent="0.2">
      <c r="A292" s="186" t="s">
        <v>823</v>
      </c>
      <c r="B292" s="186" t="s">
        <v>824</v>
      </c>
      <c r="C292" s="186"/>
      <c r="D292" s="186"/>
      <c r="E292" s="426">
        <v>1235</v>
      </c>
      <c r="F292" s="429">
        <v>1157</v>
      </c>
      <c r="G292" s="430"/>
      <c r="H292" s="429">
        <v>61</v>
      </c>
      <c r="I292" s="429">
        <v>20</v>
      </c>
      <c r="J292" s="429">
        <v>30</v>
      </c>
      <c r="K292" s="429">
        <v>6</v>
      </c>
      <c r="L292" s="429">
        <v>1</v>
      </c>
      <c r="M292" s="429">
        <v>4</v>
      </c>
      <c r="N292" s="428"/>
      <c r="O292" s="429">
        <v>17</v>
      </c>
      <c r="P292" s="429">
        <v>7</v>
      </c>
      <c r="Q292" s="429">
        <v>5</v>
      </c>
      <c r="R292" s="429">
        <v>4</v>
      </c>
      <c r="S292" s="429">
        <v>0</v>
      </c>
      <c r="T292" s="429">
        <v>1</v>
      </c>
      <c r="U292" s="428"/>
      <c r="V292" s="429">
        <v>0</v>
      </c>
    </row>
    <row r="293" spans="1:22" x14ac:dyDescent="0.2">
      <c r="A293" s="186" t="s">
        <v>825</v>
      </c>
      <c r="B293" s="186" t="s">
        <v>826</v>
      </c>
      <c r="C293" s="186"/>
      <c r="D293" s="186"/>
      <c r="E293" s="426">
        <v>348</v>
      </c>
      <c r="F293" s="429">
        <v>327</v>
      </c>
      <c r="G293" s="430"/>
      <c r="H293" s="429">
        <v>13</v>
      </c>
      <c r="I293" s="429">
        <v>4</v>
      </c>
      <c r="J293" s="429">
        <v>6</v>
      </c>
      <c r="K293" s="429">
        <v>1</v>
      </c>
      <c r="L293" s="429">
        <v>2</v>
      </c>
      <c r="M293" s="429">
        <v>0</v>
      </c>
      <c r="N293" s="428"/>
      <c r="O293" s="429">
        <v>8</v>
      </c>
      <c r="P293" s="429">
        <v>6</v>
      </c>
      <c r="Q293" s="429">
        <v>1</v>
      </c>
      <c r="R293" s="429">
        <v>1</v>
      </c>
      <c r="S293" s="429">
        <v>0</v>
      </c>
      <c r="T293" s="429">
        <v>0</v>
      </c>
      <c r="U293" s="428"/>
      <c r="V293" s="429">
        <v>0</v>
      </c>
    </row>
    <row r="294" spans="1:22" x14ac:dyDescent="0.2">
      <c r="A294" s="186" t="s">
        <v>827</v>
      </c>
      <c r="B294" s="186" t="s">
        <v>828</v>
      </c>
      <c r="C294" s="186"/>
      <c r="D294" s="186"/>
      <c r="E294" s="426">
        <v>713</v>
      </c>
      <c r="F294" s="429">
        <v>630</v>
      </c>
      <c r="G294" s="430"/>
      <c r="H294" s="429">
        <v>38</v>
      </c>
      <c r="I294" s="429">
        <v>18</v>
      </c>
      <c r="J294" s="429">
        <v>7</v>
      </c>
      <c r="K294" s="429">
        <v>3</v>
      </c>
      <c r="L294" s="429">
        <v>1</v>
      </c>
      <c r="M294" s="429">
        <v>9</v>
      </c>
      <c r="N294" s="428"/>
      <c r="O294" s="429">
        <v>43</v>
      </c>
      <c r="P294" s="429">
        <v>26</v>
      </c>
      <c r="Q294" s="429">
        <v>12</v>
      </c>
      <c r="R294" s="429">
        <v>3</v>
      </c>
      <c r="S294" s="429">
        <v>1</v>
      </c>
      <c r="T294" s="429">
        <v>1</v>
      </c>
      <c r="U294" s="428"/>
      <c r="V294" s="429">
        <v>2</v>
      </c>
    </row>
    <row r="295" spans="1:22" x14ac:dyDescent="0.2">
      <c r="A295" s="186" t="s">
        <v>829</v>
      </c>
      <c r="B295" s="186" t="s">
        <v>830</v>
      </c>
      <c r="C295" s="186"/>
      <c r="D295" s="186"/>
      <c r="E295" s="426">
        <v>305</v>
      </c>
      <c r="F295" s="429">
        <v>293</v>
      </c>
      <c r="G295" s="430"/>
      <c r="H295" s="429">
        <v>8</v>
      </c>
      <c r="I295" s="429">
        <v>1</v>
      </c>
      <c r="J295" s="429">
        <v>6</v>
      </c>
      <c r="K295" s="429">
        <v>0</v>
      </c>
      <c r="L295" s="429">
        <v>1</v>
      </c>
      <c r="M295" s="429">
        <v>0</v>
      </c>
      <c r="N295" s="428"/>
      <c r="O295" s="429">
        <v>4</v>
      </c>
      <c r="P295" s="429">
        <v>4</v>
      </c>
      <c r="Q295" s="429">
        <v>0</v>
      </c>
      <c r="R295" s="429">
        <v>0</v>
      </c>
      <c r="S295" s="429">
        <v>0</v>
      </c>
      <c r="T295" s="429">
        <v>0</v>
      </c>
      <c r="U295" s="428"/>
      <c r="V295" s="429">
        <v>0</v>
      </c>
    </row>
    <row r="296" spans="1:22" x14ac:dyDescent="0.2">
      <c r="A296" s="186" t="s">
        <v>831</v>
      </c>
      <c r="B296" s="186" t="s">
        <v>832</v>
      </c>
      <c r="C296" s="186"/>
      <c r="D296" s="186"/>
      <c r="E296" s="426">
        <v>1051</v>
      </c>
      <c r="F296" s="429">
        <v>1019</v>
      </c>
      <c r="G296" s="430"/>
      <c r="H296" s="429">
        <v>22</v>
      </c>
      <c r="I296" s="429">
        <v>12</v>
      </c>
      <c r="J296" s="429">
        <v>5</v>
      </c>
      <c r="K296" s="429">
        <v>2</v>
      </c>
      <c r="L296" s="429">
        <v>0</v>
      </c>
      <c r="M296" s="429">
        <v>3</v>
      </c>
      <c r="N296" s="428"/>
      <c r="O296" s="429">
        <v>10</v>
      </c>
      <c r="P296" s="429">
        <v>9</v>
      </c>
      <c r="Q296" s="429">
        <v>1</v>
      </c>
      <c r="R296" s="429">
        <v>0</v>
      </c>
      <c r="S296" s="429">
        <v>0</v>
      </c>
      <c r="T296" s="429">
        <v>0</v>
      </c>
      <c r="U296" s="428"/>
      <c r="V296" s="429">
        <v>0</v>
      </c>
    </row>
    <row r="297" spans="1:22" x14ac:dyDescent="0.2">
      <c r="A297" s="186" t="s">
        <v>833</v>
      </c>
      <c r="B297" s="186" t="s">
        <v>834</v>
      </c>
      <c r="C297" s="186"/>
      <c r="D297" s="186"/>
      <c r="E297" s="426">
        <v>426</v>
      </c>
      <c r="F297" s="429">
        <v>419</v>
      </c>
      <c r="G297" s="430"/>
      <c r="H297" s="429">
        <v>5</v>
      </c>
      <c r="I297" s="429">
        <v>3</v>
      </c>
      <c r="J297" s="429">
        <v>0</v>
      </c>
      <c r="K297" s="429">
        <v>0</v>
      </c>
      <c r="L297" s="429">
        <v>0</v>
      </c>
      <c r="M297" s="429">
        <v>2</v>
      </c>
      <c r="N297" s="428"/>
      <c r="O297" s="429">
        <v>2</v>
      </c>
      <c r="P297" s="429">
        <v>1</v>
      </c>
      <c r="Q297" s="429">
        <v>1</v>
      </c>
      <c r="R297" s="429">
        <v>0</v>
      </c>
      <c r="S297" s="429">
        <v>0</v>
      </c>
      <c r="T297" s="429">
        <v>0</v>
      </c>
      <c r="U297" s="428"/>
      <c r="V297" s="429">
        <v>0</v>
      </c>
    </row>
    <row r="298" spans="1:22" x14ac:dyDescent="0.2">
      <c r="A298" s="186" t="s">
        <v>835</v>
      </c>
      <c r="B298" s="186" t="s">
        <v>836</v>
      </c>
      <c r="C298" s="186"/>
      <c r="D298" s="186"/>
      <c r="E298" s="426">
        <v>1938</v>
      </c>
      <c r="F298" s="429">
        <v>1587</v>
      </c>
      <c r="G298" s="430"/>
      <c r="H298" s="429">
        <v>111</v>
      </c>
      <c r="I298" s="429">
        <v>51</v>
      </c>
      <c r="J298" s="429">
        <v>19</v>
      </c>
      <c r="K298" s="429">
        <v>4</v>
      </c>
      <c r="L298" s="429">
        <v>2</v>
      </c>
      <c r="M298" s="429">
        <v>35</v>
      </c>
      <c r="N298" s="428"/>
      <c r="O298" s="429">
        <v>200</v>
      </c>
      <c r="P298" s="429">
        <v>114</v>
      </c>
      <c r="Q298" s="429">
        <v>53</v>
      </c>
      <c r="R298" s="429">
        <v>14</v>
      </c>
      <c r="S298" s="429">
        <v>5</v>
      </c>
      <c r="T298" s="429">
        <v>14</v>
      </c>
      <c r="U298" s="428"/>
      <c r="V298" s="429">
        <v>40</v>
      </c>
    </row>
    <row r="299" spans="1:22" x14ac:dyDescent="0.2">
      <c r="A299" s="186" t="s">
        <v>837</v>
      </c>
      <c r="B299" s="186" t="s">
        <v>838</v>
      </c>
      <c r="C299" s="186"/>
      <c r="D299" s="186"/>
      <c r="E299" s="426">
        <v>816</v>
      </c>
      <c r="F299" s="429">
        <v>762</v>
      </c>
      <c r="G299" s="430"/>
      <c r="H299" s="429">
        <v>13</v>
      </c>
      <c r="I299" s="429">
        <v>3</v>
      </c>
      <c r="J299" s="429">
        <v>3</v>
      </c>
      <c r="K299" s="429">
        <v>6</v>
      </c>
      <c r="L299" s="429">
        <v>0</v>
      </c>
      <c r="M299" s="429">
        <v>1</v>
      </c>
      <c r="N299" s="428"/>
      <c r="O299" s="429">
        <v>41</v>
      </c>
      <c r="P299" s="429">
        <v>24</v>
      </c>
      <c r="Q299" s="429">
        <v>7</v>
      </c>
      <c r="R299" s="429">
        <v>7</v>
      </c>
      <c r="S299" s="429">
        <v>3</v>
      </c>
      <c r="T299" s="429">
        <v>0</v>
      </c>
      <c r="U299" s="428"/>
      <c r="V299" s="429">
        <v>0</v>
      </c>
    </row>
    <row r="300" spans="1:22" s="204" customFormat="1" x14ac:dyDescent="0.2">
      <c r="A300" s="198" t="s">
        <v>839</v>
      </c>
      <c r="B300" s="198" t="s">
        <v>840</v>
      </c>
      <c r="C300" s="186"/>
      <c r="D300" s="186"/>
      <c r="E300" s="431" t="s">
        <v>284</v>
      </c>
      <c r="F300" s="432" t="s">
        <v>284</v>
      </c>
      <c r="G300" s="433"/>
      <c r="H300" s="432" t="s">
        <v>284</v>
      </c>
      <c r="I300" s="432" t="s">
        <v>284</v>
      </c>
      <c r="J300" s="432" t="s">
        <v>284</v>
      </c>
      <c r="K300" s="432" t="s">
        <v>284</v>
      </c>
      <c r="L300" s="432" t="s">
        <v>284</v>
      </c>
      <c r="M300" s="432" t="s">
        <v>284</v>
      </c>
      <c r="N300" s="434"/>
      <c r="O300" s="432" t="s">
        <v>284</v>
      </c>
      <c r="P300" s="432" t="s">
        <v>284</v>
      </c>
      <c r="Q300" s="432" t="s">
        <v>284</v>
      </c>
      <c r="R300" s="432" t="s">
        <v>284</v>
      </c>
      <c r="S300" s="432" t="s">
        <v>284</v>
      </c>
      <c r="T300" s="432" t="s">
        <v>284</v>
      </c>
      <c r="U300" s="434"/>
      <c r="V300" s="432" t="s">
        <v>284</v>
      </c>
    </row>
    <row r="301" spans="1:22" x14ac:dyDescent="0.2">
      <c r="A301" s="186" t="s">
        <v>841</v>
      </c>
      <c r="B301" s="186" t="s">
        <v>842</v>
      </c>
      <c r="C301" s="186"/>
      <c r="D301" s="186"/>
      <c r="E301" s="426">
        <v>148</v>
      </c>
      <c r="F301" s="429">
        <v>140</v>
      </c>
      <c r="G301" s="430"/>
      <c r="H301" s="429">
        <v>6</v>
      </c>
      <c r="I301" s="429">
        <v>4</v>
      </c>
      <c r="J301" s="429">
        <v>2</v>
      </c>
      <c r="K301" s="429">
        <v>0</v>
      </c>
      <c r="L301" s="429">
        <v>0</v>
      </c>
      <c r="M301" s="429">
        <v>0</v>
      </c>
      <c r="N301" s="428"/>
      <c r="O301" s="429">
        <v>2</v>
      </c>
      <c r="P301" s="429">
        <v>1</v>
      </c>
      <c r="Q301" s="429">
        <v>0</v>
      </c>
      <c r="R301" s="429">
        <v>1</v>
      </c>
      <c r="S301" s="429">
        <v>0</v>
      </c>
      <c r="T301" s="429">
        <v>0</v>
      </c>
      <c r="U301" s="428"/>
      <c r="V301" s="429">
        <v>0</v>
      </c>
    </row>
    <row r="302" spans="1:22" x14ac:dyDescent="0.2">
      <c r="A302" s="186" t="s">
        <v>843</v>
      </c>
      <c r="B302" s="186" t="s">
        <v>844</v>
      </c>
      <c r="C302" s="186"/>
      <c r="D302" s="186"/>
      <c r="E302" s="426">
        <v>394</v>
      </c>
      <c r="F302" s="429">
        <v>350</v>
      </c>
      <c r="G302" s="430"/>
      <c r="H302" s="429">
        <v>21</v>
      </c>
      <c r="I302" s="429">
        <v>8</v>
      </c>
      <c r="J302" s="429">
        <v>7</v>
      </c>
      <c r="K302" s="429">
        <v>3</v>
      </c>
      <c r="L302" s="429">
        <v>2</v>
      </c>
      <c r="M302" s="429">
        <v>1</v>
      </c>
      <c r="N302" s="428"/>
      <c r="O302" s="429">
        <v>22</v>
      </c>
      <c r="P302" s="429">
        <v>12</v>
      </c>
      <c r="Q302" s="429">
        <v>4</v>
      </c>
      <c r="R302" s="429">
        <v>4</v>
      </c>
      <c r="S302" s="429">
        <v>0</v>
      </c>
      <c r="T302" s="429">
        <v>2</v>
      </c>
      <c r="U302" s="428"/>
      <c r="V302" s="429">
        <v>1</v>
      </c>
    </row>
    <row r="303" spans="1:22" x14ac:dyDescent="0.2">
      <c r="A303" s="186" t="s">
        <v>845</v>
      </c>
      <c r="B303" s="186" t="s">
        <v>846</v>
      </c>
      <c r="C303" s="186"/>
      <c r="D303" s="186"/>
      <c r="E303" s="426">
        <v>1504</v>
      </c>
      <c r="F303" s="429">
        <v>1415</v>
      </c>
      <c r="G303" s="430"/>
      <c r="H303" s="429">
        <v>55</v>
      </c>
      <c r="I303" s="429">
        <v>24</v>
      </c>
      <c r="J303" s="429">
        <v>10</v>
      </c>
      <c r="K303" s="429">
        <v>1</v>
      </c>
      <c r="L303" s="429">
        <v>0</v>
      </c>
      <c r="M303" s="429">
        <v>20</v>
      </c>
      <c r="N303" s="428"/>
      <c r="O303" s="429">
        <v>34</v>
      </c>
      <c r="P303" s="429">
        <v>13</v>
      </c>
      <c r="Q303" s="429">
        <v>2</v>
      </c>
      <c r="R303" s="429">
        <v>14</v>
      </c>
      <c r="S303" s="429">
        <v>0</v>
      </c>
      <c r="T303" s="429">
        <v>5</v>
      </c>
      <c r="U303" s="428"/>
      <c r="V303" s="429">
        <v>0</v>
      </c>
    </row>
    <row r="304" spans="1:22" x14ac:dyDescent="0.2">
      <c r="A304" s="186" t="s">
        <v>847</v>
      </c>
      <c r="B304" s="186" t="s">
        <v>848</v>
      </c>
      <c r="C304" s="186"/>
      <c r="D304" s="186"/>
      <c r="E304" s="426">
        <v>824</v>
      </c>
      <c r="F304" s="429">
        <v>713</v>
      </c>
      <c r="G304" s="430"/>
      <c r="H304" s="429">
        <v>39</v>
      </c>
      <c r="I304" s="429">
        <v>9</v>
      </c>
      <c r="J304" s="429">
        <v>9</v>
      </c>
      <c r="K304" s="429">
        <v>11</v>
      </c>
      <c r="L304" s="429">
        <v>0</v>
      </c>
      <c r="M304" s="429">
        <v>10</v>
      </c>
      <c r="N304" s="428"/>
      <c r="O304" s="429">
        <v>70</v>
      </c>
      <c r="P304" s="429">
        <v>32</v>
      </c>
      <c r="Q304" s="429">
        <v>26</v>
      </c>
      <c r="R304" s="429">
        <v>10</v>
      </c>
      <c r="S304" s="429">
        <v>0</v>
      </c>
      <c r="T304" s="429">
        <v>2</v>
      </c>
      <c r="U304" s="428"/>
      <c r="V304" s="429">
        <v>2</v>
      </c>
    </row>
    <row r="305" spans="1:22" x14ac:dyDescent="0.2">
      <c r="A305" s="186" t="s">
        <v>849</v>
      </c>
      <c r="B305" s="186" t="s">
        <v>850</v>
      </c>
      <c r="C305" s="186"/>
      <c r="D305" s="186"/>
      <c r="E305" s="426">
        <v>1923</v>
      </c>
      <c r="F305" s="429">
        <v>1372</v>
      </c>
      <c r="G305" s="430"/>
      <c r="H305" s="429">
        <v>259</v>
      </c>
      <c r="I305" s="429">
        <v>103</v>
      </c>
      <c r="J305" s="429">
        <v>76</v>
      </c>
      <c r="K305" s="429">
        <v>21</v>
      </c>
      <c r="L305" s="429">
        <v>9</v>
      </c>
      <c r="M305" s="429">
        <v>50</v>
      </c>
      <c r="N305" s="428"/>
      <c r="O305" s="429">
        <v>254</v>
      </c>
      <c r="P305" s="429">
        <v>152</v>
      </c>
      <c r="Q305" s="429">
        <v>68</v>
      </c>
      <c r="R305" s="429">
        <v>19</v>
      </c>
      <c r="S305" s="429">
        <v>7</v>
      </c>
      <c r="T305" s="429">
        <v>8</v>
      </c>
      <c r="U305" s="428"/>
      <c r="V305" s="429">
        <v>38</v>
      </c>
    </row>
    <row r="306" spans="1:22" s="204" customFormat="1" x14ac:dyDescent="0.2">
      <c r="A306" s="198" t="s">
        <v>851</v>
      </c>
      <c r="B306" s="198" t="s">
        <v>852</v>
      </c>
      <c r="C306" s="186"/>
      <c r="D306" s="186"/>
      <c r="E306" s="431" t="s">
        <v>284</v>
      </c>
      <c r="F306" s="432" t="s">
        <v>284</v>
      </c>
      <c r="G306" s="433"/>
      <c r="H306" s="432" t="s">
        <v>284</v>
      </c>
      <c r="I306" s="432" t="s">
        <v>284</v>
      </c>
      <c r="J306" s="432" t="s">
        <v>284</v>
      </c>
      <c r="K306" s="432" t="s">
        <v>284</v>
      </c>
      <c r="L306" s="432" t="s">
        <v>284</v>
      </c>
      <c r="M306" s="432" t="s">
        <v>284</v>
      </c>
      <c r="N306" s="434"/>
      <c r="O306" s="432" t="s">
        <v>284</v>
      </c>
      <c r="P306" s="432" t="s">
        <v>284</v>
      </c>
      <c r="Q306" s="432" t="s">
        <v>284</v>
      </c>
      <c r="R306" s="432" t="s">
        <v>284</v>
      </c>
      <c r="S306" s="432" t="s">
        <v>284</v>
      </c>
      <c r="T306" s="432" t="s">
        <v>284</v>
      </c>
      <c r="U306" s="434"/>
      <c r="V306" s="432" t="s">
        <v>284</v>
      </c>
    </row>
    <row r="307" spans="1:22" x14ac:dyDescent="0.2">
      <c r="A307" s="186" t="s">
        <v>853</v>
      </c>
      <c r="B307" s="186" t="s">
        <v>854</v>
      </c>
      <c r="C307" s="186"/>
      <c r="D307" s="186"/>
      <c r="E307" s="426">
        <v>1796</v>
      </c>
      <c r="F307" s="429">
        <v>1695</v>
      </c>
      <c r="G307" s="430"/>
      <c r="H307" s="429">
        <v>69</v>
      </c>
      <c r="I307" s="429">
        <v>37</v>
      </c>
      <c r="J307" s="429">
        <v>18</v>
      </c>
      <c r="K307" s="429">
        <v>5</v>
      </c>
      <c r="L307" s="429">
        <v>1</v>
      </c>
      <c r="M307" s="429">
        <v>8</v>
      </c>
      <c r="N307" s="428"/>
      <c r="O307" s="429">
        <v>29</v>
      </c>
      <c r="P307" s="429">
        <v>17</v>
      </c>
      <c r="Q307" s="429">
        <v>5</v>
      </c>
      <c r="R307" s="429">
        <v>2</v>
      </c>
      <c r="S307" s="429">
        <v>1</v>
      </c>
      <c r="T307" s="429">
        <v>4</v>
      </c>
      <c r="U307" s="428"/>
      <c r="V307" s="429">
        <v>3</v>
      </c>
    </row>
    <row r="308" spans="1:22" s="35" customFormat="1" x14ac:dyDescent="0.2">
      <c r="A308" s="186" t="s">
        <v>855</v>
      </c>
      <c r="B308" s="186" t="s">
        <v>856</v>
      </c>
      <c r="C308" s="186"/>
      <c r="D308" s="186"/>
      <c r="E308" s="426">
        <v>354</v>
      </c>
      <c r="F308" s="429">
        <v>334</v>
      </c>
      <c r="G308" s="430"/>
      <c r="H308" s="429">
        <v>13</v>
      </c>
      <c r="I308" s="429">
        <v>4</v>
      </c>
      <c r="J308" s="429">
        <v>6</v>
      </c>
      <c r="K308" s="429">
        <v>0</v>
      </c>
      <c r="L308" s="429">
        <v>0</v>
      </c>
      <c r="M308" s="429">
        <v>3</v>
      </c>
      <c r="N308" s="428"/>
      <c r="O308" s="429">
        <v>7</v>
      </c>
      <c r="P308" s="429">
        <v>5</v>
      </c>
      <c r="Q308" s="429">
        <v>1</v>
      </c>
      <c r="R308" s="429">
        <v>1</v>
      </c>
      <c r="S308" s="429">
        <v>0</v>
      </c>
      <c r="T308" s="429">
        <v>0</v>
      </c>
      <c r="U308" s="428"/>
      <c r="V308" s="429">
        <v>0</v>
      </c>
    </row>
    <row r="309" spans="1:22" x14ac:dyDescent="0.2">
      <c r="A309" s="186" t="s">
        <v>857</v>
      </c>
      <c r="B309" s="186" t="s">
        <v>858</v>
      </c>
      <c r="C309" s="186"/>
      <c r="D309" s="186"/>
      <c r="E309" s="426">
        <v>314</v>
      </c>
      <c r="F309" s="429">
        <v>256</v>
      </c>
      <c r="G309" s="430"/>
      <c r="H309" s="429">
        <v>34</v>
      </c>
      <c r="I309" s="429">
        <v>18</v>
      </c>
      <c r="J309" s="429">
        <v>12</v>
      </c>
      <c r="K309" s="429">
        <v>0</v>
      </c>
      <c r="L309" s="429">
        <v>2</v>
      </c>
      <c r="M309" s="429">
        <v>2</v>
      </c>
      <c r="N309" s="428"/>
      <c r="O309" s="429">
        <v>24</v>
      </c>
      <c r="P309" s="429">
        <v>17</v>
      </c>
      <c r="Q309" s="429">
        <v>5</v>
      </c>
      <c r="R309" s="429">
        <v>2</v>
      </c>
      <c r="S309" s="429">
        <v>0</v>
      </c>
      <c r="T309" s="429">
        <v>0</v>
      </c>
      <c r="U309" s="428"/>
      <c r="V309" s="429">
        <v>0</v>
      </c>
    </row>
    <row r="310" spans="1:22" x14ac:dyDescent="0.2">
      <c r="A310" s="186" t="s">
        <v>859</v>
      </c>
      <c r="B310" s="186" t="s">
        <v>860</v>
      </c>
      <c r="C310" s="186"/>
      <c r="D310" s="186"/>
      <c r="E310" s="426">
        <v>253</v>
      </c>
      <c r="F310" s="429">
        <v>237</v>
      </c>
      <c r="G310" s="430"/>
      <c r="H310" s="429">
        <v>6</v>
      </c>
      <c r="I310" s="429">
        <v>2</v>
      </c>
      <c r="J310" s="429">
        <v>2</v>
      </c>
      <c r="K310" s="429">
        <v>0</v>
      </c>
      <c r="L310" s="429">
        <v>1</v>
      </c>
      <c r="M310" s="429">
        <v>1</v>
      </c>
      <c r="N310" s="428"/>
      <c r="O310" s="429">
        <v>9</v>
      </c>
      <c r="P310" s="429">
        <v>6</v>
      </c>
      <c r="Q310" s="429">
        <v>1</v>
      </c>
      <c r="R310" s="429">
        <v>1</v>
      </c>
      <c r="S310" s="429">
        <v>1</v>
      </c>
      <c r="T310" s="429">
        <v>0</v>
      </c>
      <c r="U310" s="428"/>
      <c r="V310" s="429">
        <v>1</v>
      </c>
    </row>
    <row r="311" spans="1:22" x14ac:dyDescent="0.2">
      <c r="A311" s="186" t="s">
        <v>861</v>
      </c>
      <c r="B311" s="186" t="s">
        <v>862</v>
      </c>
      <c r="C311" s="186"/>
      <c r="D311" s="186"/>
      <c r="E311" s="426">
        <v>474</v>
      </c>
      <c r="F311" s="429">
        <v>464</v>
      </c>
      <c r="G311" s="430"/>
      <c r="H311" s="429">
        <v>7</v>
      </c>
      <c r="I311" s="429">
        <v>3</v>
      </c>
      <c r="J311" s="429">
        <v>1</v>
      </c>
      <c r="K311" s="429">
        <v>0</v>
      </c>
      <c r="L311" s="429">
        <v>1</v>
      </c>
      <c r="M311" s="429">
        <v>2</v>
      </c>
      <c r="N311" s="428"/>
      <c r="O311" s="429">
        <v>3</v>
      </c>
      <c r="P311" s="429">
        <v>3</v>
      </c>
      <c r="Q311" s="429">
        <v>0</v>
      </c>
      <c r="R311" s="429">
        <v>0</v>
      </c>
      <c r="S311" s="429">
        <v>0</v>
      </c>
      <c r="T311" s="429">
        <v>0</v>
      </c>
      <c r="U311" s="428"/>
      <c r="V311" s="429">
        <v>0</v>
      </c>
    </row>
    <row r="312" spans="1:22" x14ac:dyDescent="0.2">
      <c r="A312" s="186" t="s">
        <v>863</v>
      </c>
      <c r="B312" s="186" t="s">
        <v>864</v>
      </c>
      <c r="C312" s="186"/>
      <c r="D312" s="186"/>
      <c r="E312" s="426">
        <v>348</v>
      </c>
      <c r="F312" s="429">
        <v>296</v>
      </c>
      <c r="G312" s="430"/>
      <c r="H312" s="429">
        <v>34</v>
      </c>
      <c r="I312" s="429">
        <v>13</v>
      </c>
      <c r="J312" s="429">
        <v>18</v>
      </c>
      <c r="K312" s="429">
        <v>1</v>
      </c>
      <c r="L312" s="429">
        <v>0</v>
      </c>
      <c r="M312" s="429">
        <v>2</v>
      </c>
      <c r="N312" s="428"/>
      <c r="O312" s="429">
        <v>17</v>
      </c>
      <c r="P312" s="429">
        <v>14</v>
      </c>
      <c r="Q312" s="429">
        <v>3</v>
      </c>
      <c r="R312" s="429">
        <v>0</v>
      </c>
      <c r="S312" s="429">
        <v>0</v>
      </c>
      <c r="T312" s="429">
        <v>0</v>
      </c>
      <c r="U312" s="428"/>
      <c r="V312" s="429">
        <v>1</v>
      </c>
    </row>
    <row r="313" spans="1:22" x14ac:dyDescent="0.2">
      <c r="A313" s="186" t="s">
        <v>865</v>
      </c>
      <c r="B313" s="186" t="s">
        <v>866</v>
      </c>
      <c r="C313" s="186"/>
      <c r="D313" s="186"/>
      <c r="E313" s="426">
        <v>890</v>
      </c>
      <c r="F313" s="429">
        <v>773</v>
      </c>
      <c r="G313" s="430"/>
      <c r="H313" s="429">
        <v>78</v>
      </c>
      <c r="I313" s="429">
        <v>31</v>
      </c>
      <c r="J313" s="429">
        <v>24</v>
      </c>
      <c r="K313" s="429">
        <v>3</v>
      </c>
      <c r="L313" s="429">
        <v>6</v>
      </c>
      <c r="M313" s="429">
        <v>14</v>
      </c>
      <c r="N313" s="428"/>
      <c r="O313" s="429">
        <v>39</v>
      </c>
      <c r="P313" s="429">
        <v>25</v>
      </c>
      <c r="Q313" s="429">
        <v>8</v>
      </c>
      <c r="R313" s="429">
        <v>6</v>
      </c>
      <c r="S313" s="429">
        <v>0</v>
      </c>
      <c r="T313" s="429">
        <v>0</v>
      </c>
      <c r="U313" s="428"/>
      <c r="V313" s="429">
        <v>0</v>
      </c>
    </row>
    <row r="314" spans="1:22" x14ac:dyDescent="0.2">
      <c r="A314" s="186" t="s">
        <v>867</v>
      </c>
      <c r="B314" s="186" t="s">
        <v>868</v>
      </c>
      <c r="C314" s="186"/>
      <c r="D314" s="186"/>
      <c r="E314" s="426">
        <v>493</v>
      </c>
      <c r="F314" s="429">
        <v>464</v>
      </c>
      <c r="G314" s="430"/>
      <c r="H314" s="429">
        <v>22</v>
      </c>
      <c r="I314" s="429">
        <v>9</v>
      </c>
      <c r="J314" s="429">
        <v>10</v>
      </c>
      <c r="K314" s="429">
        <v>0</v>
      </c>
      <c r="L314" s="429">
        <v>1</v>
      </c>
      <c r="M314" s="429">
        <v>2</v>
      </c>
      <c r="N314" s="428"/>
      <c r="O314" s="429">
        <v>7</v>
      </c>
      <c r="P314" s="429">
        <v>4</v>
      </c>
      <c r="Q314" s="429">
        <v>0</v>
      </c>
      <c r="R314" s="429">
        <v>2</v>
      </c>
      <c r="S314" s="429">
        <v>0</v>
      </c>
      <c r="T314" s="429">
        <v>1</v>
      </c>
      <c r="U314" s="428"/>
      <c r="V314" s="429">
        <v>0</v>
      </c>
    </row>
    <row r="315" spans="1:22" x14ac:dyDescent="0.2">
      <c r="A315" s="186" t="s">
        <v>869</v>
      </c>
      <c r="B315" s="186" t="s">
        <v>870</v>
      </c>
      <c r="C315" s="186"/>
      <c r="D315" s="186"/>
      <c r="E315" s="426">
        <v>257</v>
      </c>
      <c r="F315" s="429">
        <v>252</v>
      </c>
      <c r="G315" s="430"/>
      <c r="H315" s="429">
        <v>2</v>
      </c>
      <c r="I315" s="429">
        <v>0</v>
      </c>
      <c r="J315" s="429">
        <v>1</v>
      </c>
      <c r="K315" s="429">
        <v>0</v>
      </c>
      <c r="L315" s="429">
        <v>0</v>
      </c>
      <c r="M315" s="429">
        <v>1</v>
      </c>
      <c r="N315" s="428"/>
      <c r="O315" s="429">
        <v>3</v>
      </c>
      <c r="P315" s="429">
        <v>1</v>
      </c>
      <c r="Q315" s="429">
        <v>2</v>
      </c>
      <c r="R315" s="429">
        <v>0</v>
      </c>
      <c r="S315" s="429">
        <v>0</v>
      </c>
      <c r="T315" s="429">
        <v>0</v>
      </c>
      <c r="U315" s="428"/>
      <c r="V315" s="429">
        <v>0</v>
      </c>
    </row>
    <row r="316" spans="1:22" x14ac:dyDescent="0.2">
      <c r="A316" s="186" t="s">
        <v>871</v>
      </c>
      <c r="B316" s="186" t="s">
        <v>872</v>
      </c>
      <c r="C316" s="186"/>
      <c r="D316" s="186"/>
      <c r="E316" s="426">
        <v>138</v>
      </c>
      <c r="F316" s="429">
        <v>135</v>
      </c>
      <c r="G316" s="430"/>
      <c r="H316" s="429">
        <v>1</v>
      </c>
      <c r="I316" s="429">
        <v>0</v>
      </c>
      <c r="J316" s="429">
        <v>0</v>
      </c>
      <c r="K316" s="429">
        <v>0</v>
      </c>
      <c r="L316" s="429">
        <v>0</v>
      </c>
      <c r="M316" s="429">
        <v>1</v>
      </c>
      <c r="N316" s="428"/>
      <c r="O316" s="429">
        <v>2</v>
      </c>
      <c r="P316" s="429">
        <v>0</v>
      </c>
      <c r="Q316" s="429">
        <v>1</v>
      </c>
      <c r="R316" s="429">
        <v>1</v>
      </c>
      <c r="S316" s="429">
        <v>0</v>
      </c>
      <c r="T316" s="429">
        <v>0</v>
      </c>
      <c r="U316" s="428"/>
      <c r="V316" s="429">
        <v>0</v>
      </c>
    </row>
    <row r="317" spans="1:22" x14ac:dyDescent="0.2">
      <c r="A317" s="186" t="s">
        <v>873</v>
      </c>
      <c r="B317" s="186" t="s">
        <v>874</v>
      </c>
      <c r="C317" s="186"/>
      <c r="D317" s="186"/>
      <c r="E317" s="426">
        <v>500</v>
      </c>
      <c r="F317" s="429">
        <v>494</v>
      </c>
      <c r="G317" s="430"/>
      <c r="H317" s="429">
        <v>3</v>
      </c>
      <c r="I317" s="429">
        <v>2</v>
      </c>
      <c r="J317" s="429">
        <v>1</v>
      </c>
      <c r="K317" s="429">
        <v>0</v>
      </c>
      <c r="L317" s="429">
        <v>0</v>
      </c>
      <c r="M317" s="429">
        <v>0</v>
      </c>
      <c r="N317" s="428"/>
      <c r="O317" s="429">
        <v>3</v>
      </c>
      <c r="P317" s="429">
        <v>3</v>
      </c>
      <c r="Q317" s="429">
        <v>0</v>
      </c>
      <c r="R317" s="429">
        <v>0</v>
      </c>
      <c r="S317" s="429">
        <v>0</v>
      </c>
      <c r="T317" s="429">
        <v>0</v>
      </c>
      <c r="U317" s="428"/>
      <c r="V317" s="429">
        <v>0</v>
      </c>
    </row>
    <row r="318" spans="1:22" x14ac:dyDescent="0.2">
      <c r="A318" s="186" t="s">
        <v>875</v>
      </c>
      <c r="B318" s="186" t="s">
        <v>876</v>
      </c>
      <c r="C318" s="186"/>
      <c r="D318" s="186"/>
      <c r="E318" s="426">
        <v>256</v>
      </c>
      <c r="F318" s="429">
        <v>245</v>
      </c>
      <c r="G318" s="430"/>
      <c r="H318" s="429">
        <v>8</v>
      </c>
      <c r="I318" s="429">
        <v>4</v>
      </c>
      <c r="J318" s="429">
        <v>2</v>
      </c>
      <c r="K318" s="429">
        <v>0</v>
      </c>
      <c r="L318" s="429">
        <v>1</v>
      </c>
      <c r="M318" s="429">
        <v>1</v>
      </c>
      <c r="N318" s="428"/>
      <c r="O318" s="429">
        <v>3</v>
      </c>
      <c r="P318" s="429">
        <v>3</v>
      </c>
      <c r="Q318" s="429">
        <v>0</v>
      </c>
      <c r="R318" s="429">
        <v>0</v>
      </c>
      <c r="S318" s="429">
        <v>0</v>
      </c>
      <c r="T318" s="429">
        <v>0</v>
      </c>
      <c r="U318" s="428"/>
      <c r="V318" s="429">
        <v>0</v>
      </c>
    </row>
    <row r="319" spans="1:22" x14ac:dyDescent="0.2">
      <c r="A319" s="186" t="s">
        <v>877</v>
      </c>
      <c r="B319" s="186" t="s">
        <v>878</v>
      </c>
      <c r="C319" s="186"/>
      <c r="D319" s="186"/>
      <c r="E319" s="426">
        <v>913</v>
      </c>
      <c r="F319" s="429">
        <v>854</v>
      </c>
      <c r="G319" s="430"/>
      <c r="H319" s="429">
        <v>45</v>
      </c>
      <c r="I319" s="429">
        <v>25</v>
      </c>
      <c r="J319" s="429">
        <v>17</v>
      </c>
      <c r="K319" s="429">
        <v>1</v>
      </c>
      <c r="L319" s="429">
        <v>0</v>
      </c>
      <c r="M319" s="429">
        <v>2</v>
      </c>
      <c r="N319" s="428"/>
      <c r="O319" s="429">
        <v>13</v>
      </c>
      <c r="P319" s="429">
        <v>10</v>
      </c>
      <c r="Q319" s="429">
        <v>3</v>
      </c>
      <c r="R319" s="429">
        <v>0</v>
      </c>
      <c r="S319" s="429">
        <v>0</v>
      </c>
      <c r="T319" s="429">
        <v>0</v>
      </c>
      <c r="U319" s="428"/>
      <c r="V319" s="429">
        <v>1</v>
      </c>
    </row>
    <row r="320" spans="1:22" x14ac:dyDescent="0.2">
      <c r="A320" s="186" t="s">
        <v>879</v>
      </c>
      <c r="B320" s="186" t="s">
        <v>880</v>
      </c>
      <c r="C320" s="186"/>
      <c r="D320" s="186"/>
      <c r="E320" s="426">
        <v>1601</v>
      </c>
      <c r="F320" s="429">
        <v>1208</v>
      </c>
      <c r="G320" s="430"/>
      <c r="H320" s="429">
        <v>149</v>
      </c>
      <c r="I320" s="429">
        <v>51</v>
      </c>
      <c r="J320" s="429">
        <v>76</v>
      </c>
      <c r="K320" s="429">
        <v>7</v>
      </c>
      <c r="L320" s="429">
        <v>1</v>
      </c>
      <c r="M320" s="429">
        <v>14</v>
      </c>
      <c r="N320" s="428"/>
      <c r="O320" s="429">
        <v>244</v>
      </c>
      <c r="P320" s="429">
        <v>155</v>
      </c>
      <c r="Q320" s="429">
        <v>37</v>
      </c>
      <c r="R320" s="429">
        <v>44</v>
      </c>
      <c r="S320" s="429">
        <v>5</v>
      </c>
      <c r="T320" s="429">
        <v>3</v>
      </c>
      <c r="U320" s="428"/>
      <c r="V320" s="429">
        <v>0</v>
      </c>
    </row>
    <row r="321" spans="1:22" x14ac:dyDescent="0.2">
      <c r="A321" s="186" t="s">
        <v>881</v>
      </c>
      <c r="B321" s="186" t="s">
        <v>882</v>
      </c>
      <c r="C321" s="186"/>
      <c r="D321" s="186"/>
      <c r="E321" s="426">
        <v>2105</v>
      </c>
      <c r="F321" s="429">
        <v>1971</v>
      </c>
      <c r="G321" s="430"/>
      <c r="H321" s="429">
        <v>42</v>
      </c>
      <c r="I321" s="429">
        <v>18</v>
      </c>
      <c r="J321" s="429">
        <v>9</v>
      </c>
      <c r="K321" s="429">
        <v>5</v>
      </c>
      <c r="L321" s="429">
        <v>4</v>
      </c>
      <c r="M321" s="429">
        <v>6</v>
      </c>
      <c r="N321" s="428"/>
      <c r="O321" s="429">
        <v>90</v>
      </c>
      <c r="P321" s="429">
        <v>32</v>
      </c>
      <c r="Q321" s="429">
        <v>29</v>
      </c>
      <c r="R321" s="429">
        <v>19</v>
      </c>
      <c r="S321" s="429">
        <v>6</v>
      </c>
      <c r="T321" s="429">
        <v>4</v>
      </c>
      <c r="U321" s="428"/>
      <c r="V321" s="429">
        <v>2</v>
      </c>
    </row>
    <row r="322" spans="1:22" x14ac:dyDescent="0.2">
      <c r="A322" s="186" t="s">
        <v>883</v>
      </c>
      <c r="B322" s="186" t="s">
        <v>884</v>
      </c>
      <c r="C322" s="186"/>
      <c r="D322" s="186"/>
      <c r="E322" s="426">
        <v>1443</v>
      </c>
      <c r="F322" s="429">
        <v>1362</v>
      </c>
      <c r="G322" s="430"/>
      <c r="H322" s="429">
        <v>54</v>
      </c>
      <c r="I322" s="429">
        <v>18</v>
      </c>
      <c r="J322" s="429">
        <v>26</v>
      </c>
      <c r="K322" s="429">
        <v>5</v>
      </c>
      <c r="L322" s="429">
        <v>0</v>
      </c>
      <c r="M322" s="429">
        <v>5</v>
      </c>
      <c r="N322" s="428"/>
      <c r="O322" s="429">
        <v>27</v>
      </c>
      <c r="P322" s="429">
        <v>17</v>
      </c>
      <c r="Q322" s="429">
        <v>3</v>
      </c>
      <c r="R322" s="429">
        <v>4</v>
      </c>
      <c r="S322" s="429">
        <v>2</v>
      </c>
      <c r="T322" s="429">
        <v>1</v>
      </c>
      <c r="U322" s="428"/>
      <c r="V322" s="429">
        <v>0</v>
      </c>
    </row>
    <row r="323" spans="1:22" s="35" customFormat="1" x14ac:dyDescent="0.2">
      <c r="A323" s="186" t="s">
        <v>885</v>
      </c>
      <c r="B323" s="186" t="s">
        <v>886</v>
      </c>
      <c r="C323" s="186"/>
      <c r="D323" s="186"/>
      <c r="E323" s="426">
        <v>288</v>
      </c>
      <c r="F323" s="429">
        <v>276</v>
      </c>
      <c r="G323" s="430"/>
      <c r="H323" s="429">
        <v>6</v>
      </c>
      <c r="I323" s="429">
        <v>1</v>
      </c>
      <c r="J323" s="429">
        <v>3</v>
      </c>
      <c r="K323" s="429">
        <v>1</v>
      </c>
      <c r="L323" s="429">
        <v>0</v>
      </c>
      <c r="M323" s="429">
        <v>1</v>
      </c>
      <c r="N323" s="428"/>
      <c r="O323" s="429">
        <v>5</v>
      </c>
      <c r="P323" s="429">
        <v>2</v>
      </c>
      <c r="Q323" s="429">
        <v>0</v>
      </c>
      <c r="R323" s="429">
        <v>2</v>
      </c>
      <c r="S323" s="429">
        <v>0</v>
      </c>
      <c r="T323" s="429">
        <v>1</v>
      </c>
      <c r="U323" s="428"/>
      <c r="V323" s="429">
        <v>1</v>
      </c>
    </row>
    <row r="324" spans="1:22" x14ac:dyDescent="0.2">
      <c r="A324" s="186" t="s">
        <v>887</v>
      </c>
      <c r="B324" s="186" t="s">
        <v>888</v>
      </c>
      <c r="C324" s="186"/>
      <c r="D324" s="186"/>
      <c r="E324" s="426">
        <v>467</v>
      </c>
      <c r="F324" s="429">
        <v>417</v>
      </c>
      <c r="G324" s="430"/>
      <c r="H324" s="429">
        <v>31</v>
      </c>
      <c r="I324" s="429">
        <v>14</v>
      </c>
      <c r="J324" s="429">
        <v>12</v>
      </c>
      <c r="K324" s="429">
        <v>0</v>
      </c>
      <c r="L324" s="429">
        <v>0</v>
      </c>
      <c r="M324" s="429">
        <v>5</v>
      </c>
      <c r="N324" s="428"/>
      <c r="O324" s="429">
        <v>18</v>
      </c>
      <c r="P324" s="429">
        <v>15</v>
      </c>
      <c r="Q324" s="429">
        <v>3</v>
      </c>
      <c r="R324" s="429">
        <v>0</v>
      </c>
      <c r="S324" s="429">
        <v>0</v>
      </c>
      <c r="T324" s="429">
        <v>0</v>
      </c>
      <c r="U324" s="428"/>
      <c r="V324" s="429">
        <v>1</v>
      </c>
    </row>
    <row r="325" spans="1:22" x14ac:dyDescent="0.2">
      <c r="A325" s="186" t="s">
        <v>889</v>
      </c>
      <c r="B325" s="186" t="s">
        <v>890</v>
      </c>
      <c r="C325" s="186"/>
      <c r="D325" s="186"/>
      <c r="E325" s="426">
        <v>1127</v>
      </c>
      <c r="F325" s="429">
        <v>1081</v>
      </c>
      <c r="G325" s="430"/>
      <c r="H325" s="429">
        <v>3</v>
      </c>
      <c r="I325" s="429">
        <v>1</v>
      </c>
      <c r="J325" s="429">
        <v>1</v>
      </c>
      <c r="K325" s="429">
        <v>0</v>
      </c>
      <c r="L325" s="429">
        <v>0</v>
      </c>
      <c r="M325" s="429">
        <v>1</v>
      </c>
      <c r="N325" s="428"/>
      <c r="O325" s="429">
        <v>43</v>
      </c>
      <c r="P325" s="429">
        <v>22</v>
      </c>
      <c r="Q325" s="429">
        <v>5</v>
      </c>
      <c r="R325" s="429">
        <v>16</v>
      </c>
      <c r="S325" s="429">
        <v>0</v>
      </c>
      <c r="T325" s="429">
        <v>0</v>
      </c>
      <c r="U325" s="428"/>
      <c r="V325" s="429">
        <v>0</v>
      </c>
    </row>
    <row r="326" spans="1:22" s="204" customFormat="1" x14ac:dyDescent="0.2">
      <c r="A326" s="198" t="s">
        <v>891</v>
      </c>
      <c r="B326" s="198" t="s">
        <v>892</v>
      </c>
      <c r="C326" s="186"/>
      <c r="D326" s="186"/>
      <c r="E326" s="431" t="s">
        <v>284</v>
      </c>
      <c r="F326" s="432" t="s">
        <v>284</v>
      </c>
      <c r="G326" s="433"/>
      <c r="H326" s="432" t="s">
        <v>284</v>
      </c>
      <c r="I326" s="432" t="s">
        <v>284</v>
      </c>
      <c r="J326" s="432" t="s">
        <v>284</v>
      </c>
      <c r="K326" s="432" t="s">
        <v>284</v>
      </c>
      <c r="L326" s="432" t="s">
        <v>284</v>
      </c>
      <c r="M326" s="432" t="s">
        <v>284</v>
      </c>
      <c r="N326" s="434"/>
      <c r="O326" s="432" t="s">
        <v>284</v>
      </c>
      <c r="P326" s="432" t="s">
        <v>284</v>
      </c>
      <c r="Q326" s="432" t="s">
        <v>284</v>
      </c>
      <c r="R326" s="432" t="s">
        <v>284</v>
      </c>
      <c r="S326" s="432" t="s">
        <v>284</v>
      </c>
      <c r="T326" s="432" t="s">
        <v>284</v>
      </c>
      <c r="U326" s="434"/>
      <c r="V326" s="432" t="s">
        <v>284</v>
      </c>
    </row>
    <row r="327" spans="1:22" x14ac:dyDescent="0.2">
      <c r="A327" s="186" t="s">
        <v>893</v>
      </c>
      <c r="B327" s="186" t="s">
        <v>894</v>
      </c>
      <c r="C327" s="186"/>
      <c r="D327" s="186"/>
      <c r="E327" s="426">
        <v>319</v>
      </c>
      <c r="F327" s="429">
        <v>297</v>
      </c>
      <c r="G327" s="430"/>
      <c r="H327" s="429">
        <v>13</v>
      </c>
      <c r="I327" s="429">
        <v>4</v>
      </c>
      <c r="J327" s="429">
        <v>9</v>
      </c>
      <c r="K327" s="429">
        <v>0</v>
      </c>
      <c r="L327" s="429">
        <v>0</v>
      </c>
      <c r="M327" s="429">
        <v>0</v>
      </c>
      <c r="N327" s="428"/>
      <c r="O327" s="429">
        <v>9</v>
      </c>
      <c r="P327" s="429">
        <v>7</v>
      </c>
      <c r="Q327" s="429">
        <v>1</v>
      </c>
      <c r="R327" s="429">
        <v>1</v>
      </c>
      <c r="S327" s="429">
        <v>0</v>
      </c>
      <c r="T327" s="429">
        <v>0</v>
      </c>
      <c r="U327" s="428"/>
      <c r="V327" s="429">
        <v>0</v>
      </c>
    </row>
    <row r="328" spans="1:22" s="35" customFormat="1" x14ac:dyDescent="0.2">
      <c r="A328" s="186" t="s">
        <v>895</v>
      </c>
      <c r="B328" s="186" t="s">
        <v>896</v>
      </c>
      <c r="C328" s="186"/>
      <c r="D328" s="186"/>
      <c r="E328" s="426">
        <v>2284</v>
      </c>
      <c r="F328" s="429">
        <v>1945</v>
      </c>
      <c r="G328" s="430"/>
      <c r="H328" s="429">
        <v>148</v>
      </c>
      <c r="I328" s="429">
        <v>33</v>
      </c>
      <c r="J328" s="429">
        <v>67</v>
      </c>
      <c r="K328" s="429">
        <v>31</v>
      </c>
      <c r="L328" s="429">
        <v>1</v>
      </c>
      <c r="M328" s="429">
        <v>16</v>
      </c>
      <c r="N328" s="428"/>
      <c r="O328" s="429">
        <v>191</v>
      </c>
      <c r="P328" s="429">
        <v>96</v>
      </c>
      <c r="Q328" s="429">
        <v>79</v>
      </c>
      <c r="R328" s="429">
        <v>13</v>
      </c>
      <c r="S328" s="429">
        <v>2</v>
      </c>
      <c r="T328" s="429">
        <v>1</v>
      </c>
      <c r="U328" s="428"/>
      <c r="V328" s="429">
        <v>0</v>
      </c>
    </row>
    <row r="329" spans="1:22" x14ac:dyDescent="0.2">
      <c r="A329" s="186" t="s">
        <v>897</v>
      </c>
      <c r="B329" s="186" t="s">
        <v>898</v>
      </c>
      <c r="C329" s="186"/>
      <c r="D329" s="186"/>
      <c r="E329" s="426">
        <v>663</v>
      </c>
      <c r="F329" s="429">
        <v>616</v>
      </c>
      <c r="G329" s="430"/>
      <c r="H329" s="429">
        <v>30</v>
      </c>
      <c r="I329" s="429">
        <v>10</v>
      </c>
      <c r="J329" s="429">
        <v>14</v>
      </c>
      <c r="K329" s="429">
        <v>1</v>
      </c>
      <c r="L329" s="429">
        <v>0</v>
      </c>
      <c r="M329" s="429">
        <v>5</v>
      </c>
      <c r="N329" s="428"/>
      <c r="O329" s="429">
        <v>14</v>
      </c>
      <c r="P329" s="429">
        <v>11</v>
      </c>
      <c r="Q329" s="429">
        <v>2</v>
      </c>
      <c r="R329" s="429">
        <v>1</v>
      </c>
      <c r="S329" s="429">
        <v>0</v>
      </c>
      <c r="T329" s="429">
        <v>0</v>
      </c>
      <c r="U329" s="428"/>
      <c r="V329" s="429">
        <v>3</v>
      </c>
    </row>
    <row r="330" spans="1:22" x14ac:dyDescent="0.2">
      <c r="A330" s="186" t="s">
        <v>899</v>
      </c>
      <c r="B330" s="186" t="s">
        <v>900</v>
      </c>
      <c r="C330" s="186"/>
      <c r="D330" s="186"/>
      <c r="E330" s="426">
        <v>470</v>
      </c>
      <c r="F330" s="429">
        <v>442</v>
      </c>
      <c r="G330" s="430"/>
      <c r="H330" s="429">
        <v>16</v>
      </c>
      <c r="I330" s="429">
        <v>8</v>
      </c>
      <c r="J330" s="429">
        <v>6</v>
      </c>
      <c r="K330" s="429">
        <v>1</v>
      </c>
      <c r="L330" s="429">
        <v>0</v>
      </c>
      <c r="M330" s="429">
        <v>1</v>
      </c>
      <c r="N330" s="428"/>
      <c r="O330" s="429">
        <v>12</v>
      </c>
      <c r="P330" s="429">
        <v>6</v>
      </c>
      <c r="Q330" s="429">
        <v>5</v>
      </c>
      <c r="R330" s="429">
        <v>1</v>
      </c>
      <c r="S330" s="429">
        <v>0</v>
      </c>
      <c r="T330" s="429">
        <v>0</v>
      </c>
      <c r="U330" s="428"/>
      <c r="V330" s="429">
        <v>0</v>
      </c>
    </row>
    <row r="331" spans="1:22" x14ac:dyDescent="0.2">
      <c r="A331" s="186" t="s">
        <v>901</v>
      </c>
      <c r="B331" s="186" t="s">
        <v>902</v>
      </c>
      <c r="C331" s="186"/>
      <c r="D331" s="186"/>
      <c r="E331" s="426">
        <v>403</v>
      </c>
      <c r="F331" s="429">
        <v>383</v>
      </c>
      <c r="G331" s="430"/>
      <c r="H331" s="429">
        <v>16</v>
      </c>
      <c r="I331" s="429">
        <v>8</v>
      </c>
      <c r="J331" s="429">
        <v>7</v>
      </c>
      <c r="K331" s="429">
        <v>0</v>
      </c>
      <c r="L331" s="429">
        <v>0</v>
      </c>
      <c r="M331" s="429">
        <v>1</v>
      </c>
      <c r="N331" s="428"/>
      <c r="O331" s="429">
        <v>2</v>
      </c>
      <c r="P331" s="429">
        <v>0</v>
      </c>
      <c r="Q331" s="429">
        <v>2</v>
      </c>
      <c r="R331" s="429">
        <v>0</v>
      </c>
      <c r="S331" s="429">
        <v>0</v>
      </c>
      <c r="T331" s="429">
        <v>0</v>
      </c>
      <c r="U331" s="428"/>
      <c r="V331" s="429">
        <v>2</v>
      </c>
    </row>
    <row r="332" spans="1:22" x14ac:dyDescent="0.2">
      <c r="A332" s="186" t="s">
        <v>903</v>
      </c>
      <c r="B332" s="186" t="s">
        <v>904</v>
      </c>
      <c r="C332" s="186"/>
      <c r="D332" s="186"/>
      <c r="E332" s="426">
        <v>507</v>
      </c>
      <c r="F332" s="429">
        <v>501</v>
      </c>
      <c r="G332" s="430"/>
      <c r="H332" s="429">
        <v>2</v>
      </c>
      <c r="I332" s="429">
        <v>0</v>
      </c>
      <c r="J332" s="429">
        <v>1</v>
      </c>
      <c r="K332" s="429">
        <v>0</v>
      </c>
      <c r="L332" s="429">
        <v>0</v>
      </c>
      <c r="M332" s="429">
        <v>1</v>
      </c>
      <c r="N332" s="428"/>
      <c r="O332" s="429">
        <v>4</v>
      </c>
      <c r="P332" s="429">
        <v>3</v>
      </c>
      <c r="Q332" s="429">
        <v>1</v>
      </c>
      <c r="R332" s="429">
        <v>0</v>
      </c>
      <c r="S332" s="429">
        <v>0</v>
      </c>
      <c r="T332" s="429">
        <v>0</v>
      </c>
      <c r="U332" s="428"/>
      <c r="V332" s="429">
        <v>0</v>
      </c>
    </row>
    <row r="333" spans="1:22" x14ac:dyDescent="0.2">
      <c r="A333" s="186" t="s">
        <v>905</v>
      </c>
      <c r="B333" s="186" t="s">
        <v>906</v>
      </c>
      <c r="C333" s="186"/>
      <c r="D333" s="186"/>
      <c r="E333" s="426">
        <v>429</v>
      </c>
      <c r="F333" s="429">
        <v>419</v>
      </c>
      <c r="G333" s="430"/>
      <c r="H333" s="429">
        <v>5</v>
      </c>
      <c r="I333" s="429">
        <v>2</v>
      </c>
      <c r="J333" s="429">
        <v>1</v>
      </c>
      <c r="K333" s="429">
        <v>1</v>
      </c>
      <c r="L333" s="429">
        <v>0</v>
      </c>
      <c r="M333" s="429">
        <v>1</v>
      </c>
      <c r="N333" s="428"/>
      <c r="O333" s="429">
        <v>5</v>
      </c>
      <c r="P333" s="429">
        <v>2</v>
      </c>
      <c r="Q333" s="429">
        <v>0</v>
      </c>
      <c r="R333" s="429">
        <v>3</v>
      </c>
      <c r="S333" s="429">
        <v>0</v>
      </c>
      <c r="T333" s="429">
        <v>0</v>
      </c>
      <c r="U333" s="428"/>
      <c r="V333" s="429">
        <v>0</v>
      </c>
    </row>
    <row r="334" spans="1:22" x14ac:dyDescent="0.2">
      <c r="A334" s="186" t="s">
        <v>907</v>
      </c>
      <c r="B334" s="186" t="s">
        <v>94</v>
      </c>
      <c r="C334" s="186"/>
      <c r="D334" s="186"/>
      <c r="E334" s="426">
        <v>803</v>
      </c>
      <c r="F334" s="429">
        <v>762</v>
      </c>
      <c r="G334" s="430"/>
      <c r="H334" s="429">
        <v>32</v>
      </c>
      <c r="I334" s="429">
        <v>24</v>
      </c>
      <c r="J334" s="429">
        <v>5</v>
      </c>
      <c r="K334" s="429">
        <v>0</v>
      </c>
      <c r="L334" s="429">
        <v>1</v>
      </c>
      <c r="M334" s="429">
        <v>2</v>
      </c>
      <c r="N334" s="428"/>
      <c r="O334" s="429">
        <v>9</v>
      </c>
      <c r="P334" s="429">
        <v>4</v>
      </c>
      <c r="Q334" s="429">
        <v>3</v>
      </c>
      <c r="R334" s="429">
        <v>2</v>
      </c>
      <c r="S334" s="429">
        <v>0</v>
      </c>
      <c r="T334" s="429">
        <v>0</v>
      </c>
      <c r="U334" s="428"/>
      <c r="V334" s="429">
        <v>0</v>
      </c>
    </row>
    <row r="335" spans="1:22" x14ac:dyDescent="0.2">
      <c r="A335" s="186"/>
      <c r="B335" s="186"/>
      <c r="C335" s="186"/>
      <c r="D335" s="186"/>
      <c r="E335" s="426"/>
      <c r="F335" s="429"/>
      <c r="G335" s="430"/>
      <c r="H335" s="429"/>
      <c r="I335" s="429"/>
      <c r="J335" s="429"/>
      <c r="K335" s="429"/>
      <c r="L335" s="429"/>
      <c r="M335" s="429"/>
      <c r="N335" s="428"/>
      <c r="O335" s="429"/>
      <c r="P335" s="429"/>
      <c r="Q335" s="429"/>
      <c r="R335" s="429"/>
      <c r="S335" s="429"/>
      <c r="T335" s="429"/>
      <c r="U335" s="428"/>
      <c r="V335" s="429"/>
    </row>
    <row r="336" spans="1:22" x14ac:dyDescent="0.2">
      <c r="A336" s="186"/>
      <c r="B336" s="186"/>
      <c r="C336" s="186"/>
      <c r="D336" s="186"/>
      <c r="E336" s="426"/>
      <c r="F336" s="429"/>
      <c r="G336" s="430"/>
      <c r="H336" s="429"/>
      <c r="I336" s="429"/>
      <c r="J336" s="429"/>
      <c r="K336" s="429"/>
      <c r="L336" s="429"/>
      <c r="M336" s="429"/>
      <c r="N336" s="428"/>
      <c r="O336" s="429"/>
      <c r="P336" s="429"/>
      <c r="Q336" s="429"/>
      <c r="R336" s="429"/>
      <c r="S336" s="429"/>
      <c r="T336" s="429"/>
      <c r="U336" s="428"/>
      <c r="V336" s="429"/>
    </row>
    <row r="337" spans="1:22" x14ac:dyDescent="0.2">
      <c r="A337" s="186"/>
      <c r="B337" s="186"/>
      <c r="C337" s="186"/>
      <c r="D337" s="186"/>
      <c r="E337" s="426"/>
      <c r="F337" s="429"/>
      <c r="G337" s="430"/>
      <c r="H337" s="429"/>
      <c r="I337" s="429"/>
      <c r="J337" s="429"/>
      <c r="K337" s="429"/>
      <c r="L337" s="429"/>
      <c r="M337" s="429"/>
      <c r="N337" s="428"/>
      <c r="O337" s="429"/>
      <c r="P337" s="429"/>
      <c r="Q337" s="429"/>
      <c r="R337" s="429"/>
      <c r="S337" s="429"/>
      <c r="T337" s="429"/>
      <c r="U337" s="428"/>
      <c r="V337" s="429"/>
    </row>
    <row r="338" spans="1:22" x14ac:dyDescent="0.2">
      <c r="A338" s="288"/>
      <c r="B338" s="288"/>
      <c r="C338" s="288"/>
      <c r="D338" s="288"/>
      <c r="E338" s="289"/>
      <c r="F338" s="288"/>
      <c r="G338" s="319"/>
      <c r="H338" s="319"/>
      <c r="I338" s="319"/>
      <c r="J338" s="319"/>
      <c r="K338" s="319"/>
      <c r="L338" s="319"/>
      <c r="M338" s="319"/>
      <c r="N338" s="319"/>
      <c r="O338" s="319"/>
      <c r="P338" s="319"/>
      <c r="Q338" s="319"/>
      <c r="R338" s="319"/>
      <c r="S338" s="319"/>
      <c r="T338" s="319"/>
      <c r="U338" s="319"/>
      <c r="V338" s="319"/>
    </row>
    <row r="339" spans="1:22" x14ac:dyDescent="0.2">
      <c r="A339" s="290" t="s">
        <v>231</v>
      </c>
      <c r="B339" s="288"/>
      <c r="C339" s="288"/>
      <c r="D339" s="288"/>
      <c r="E339" s="320"/>
      <c r="F339" s="319"/>
      <c r="G339" s="319"/>
      <c r="H339" s="319"/>
      <c r="I339" s="319"/>
      <c r="J339" s="319"/>
      <c r="K339" s="319"/>
      <c r="L339" s="319"/>
      <c r="M339" s="319"/>
      <c r="N339" s="319"/>
      <c r="O339" s="319"/>
      <c r="P339" s="319"/>
      <c r="Q339" s="319"/>
      <c r="R339" s="319"/>
      <c r="S339" s="319"/>
      <c r="T339" s="319"/>
      <c r="U339" s="319"/>
      <c r="V339" s="319"/>
    </row>
    <row r="340" spans="1:22" ht="24" customHeight="1" x14ac:dyDescent="0.2">
      <c r="A340" s="294">
        <v>1</v>
      </c>
      <c r="B340" s="757" t="s">
        <v>910</v>
      </c>
      <c r="C340" s="757"/>
      <c r="D340" s="757"/>
      <c r="E340" s="757"/>
      <c r="F340" s="757"/>
      <c r="G340" s="757"/>
      <c r="H340" s="757"/>
      <c r="I340" s="757"/>
      <c r="J340" s="757"/>
      <c r="K340" s="757"/>
      <c r="L340" s="757"/>
      <c r="M340" s="757"/>
      <c r="N340" s="757"/>
      <c r="O340" s="757"/>
      <c r="P340" s="757"/>
      <c r="Q340" s="757"/>
      <c r="R340" s="757"/>
      <c r="S340" s="757"/>
      <c r="T340" s="757"/>
      <c r="U340" s="757"/>
      <c r="V340" s="757"/>
    </row>
    <row r="341" spans="1:22" x14ac:dyDescent="0.2">
      <c r="A341" s="319">
        <v>2</v>
      </c>
      <c r="B341" s="435" t="s">
        <v>1002</v>
      </c>
      <c r="C341" s="288"/>
      <c r="D341" s="288"/>
      <c r="E341" s="320"/>
      <c r="F341" s="319"/>
      <c r="G341" s="319"/>
      <c r="H341" s="319"/>
      <c r="I341" s="319"/>
      <c r="J341" s="319"/>
      <c r="K341" s="319"/>
      <c r="L341" s="319"/>
      <c r="M341" s="319"/>
      <c r="N341" s="319"/>
      <c r="O341" s="319"/>
      <c r="P341" s="319"/>
      <c r="Q341" s="319"/>
      <c r="R341" s="319"/>
      <c r="S341" s="319"/>
      <c r="T341" s="319"/>
      <c r="U341" s="319"/>
      <c r="V341" s="319"/>
    </row>
    <row r="342" spans="1:22" x14ac:dyDescent="0.2">
      <c r="A342" s="290"/>
      <c r="B342" s="291" t="s">
        <v>966</v>
      </c>
      <c r="C342" s="291"/>
      <c r="D342" s="288"/>
      <c r="E342" s="320"/>
      <c r="F342" s="319"/>
      <c r="G342" s="319"/>
      <c r="H342" s="319"/>
      <c r="I342" s="319"/>
      <c r="J342" s="319"/>
      <c r="K342" s="319"/>
      <c r="L342" s="319"/>
      <c r="M342" s="319"/>
      <c r="N342" s="319"/>
      <c r="O342" s="319"/>
      <c r="P342" s="319"/>
      <c r="Q342" s="319"/>
      <c r="R342" s="319"/>
      <c r="S342" s="319"/>
      <c r="T342" s="319"/>
      <c r="U342" s="319"/>
      <c r="V342" s="319"/>
    </row>
    <row r="343" spans="1:22" x14ac:dyDescent="0.2">
      <c r="A343" s="290"/>
      <c r="B343" s="291" t="s">
        <v>915</v>
      </c>
      <c r="C343" s="291"/>
      <c r="D343" s="288"/>
      <c r="E343" s="320"/>
      <c r="F343" s="319"/>
      <c r="G343" s="319"/>
      <c r="H343" s="319"/>
      <c r="I343" s="319"/>
      <c r="J343" s="319"/>
      <c r="K343" s="319"/>
      <c r="L343" s="319"/>
      <c r="M343" s="319"/>
      <c r="N343" s="319"/>
      <c r="O343" s="319"/>
      <c r="P343" s="319"/>
      <c r="Q343" s="319"/>
      <c r="R343" s="319"/>
      <c r="S343" s="319"/>
      <c r="T343" s="319"/>
      <c r="U343" s="319"/>
      <c r="V343" s="319"/>
    </row>
    <row r="344" spans="1:22" x14ac:dyDescent="0.2">
      <c r="A344" s="290" t="s">
        <v>262</v>
      </c>
      <c r="B344" s="291" t="s">
        <v>1075</v>
      </c>
      <c r="C344" s="215"/>
      <c r="D344" s="288"/>
      <c r="E344" s="320"/>
      <c r="F344" s="319"/>
      <c r="G344" s="319"/>
      <c r="H344" s="319"/>
      <c r="I344" s="319"/>
      <c r="J344" s="319"/>
      <c r="K344" s="319"/>
      <c r="L344" s="319"/>
      <c r="M344" s="319"/>
      <c r="N344" s="319"/>
      <c r="O344" s="319"/>
      <c r="P344" s="319"/>
      <c r="Q344" s="319"/>
      <c r="R344" s="319"/>
      <c r="S344" s="319"/>
      <c r="T344" s="319"/>
      <c r="U344" s="319"/>
      <c r="V344" s="319"/>
    </row>
    <row r="345" spans="1:22" x14ac:dyDescent="0.2">
      <c r="A345" s="225" t="s">
        <v>284</v>
      </c>
      <c r="B345" s="215" t="s">
        <v>916</v>
      </c>
      <c r="C345" s="295"/>
      <c r="D345" s="296"/>
      <c r="E345" s="320"/>
      <c r="F345" s="319"/>
      <c r="G345" s="319"/>
      <c r="H345" s="319"/>
      <c r="I345" s="319"/>
      <c r="J345" s="319"/>
      <c r="K345" s="319"/>
      <c r="L345" s="319"/>
      <c r="M345" s="319"/>
      <c r="N345" s="319"/>
      <c r="O345" s="319"/>
      <c r="P345" s="319"/>
      <c r="Q345" s="319"/>
      <c r="R345" s="319"/>
      <c r="S345" s="319"/>
      <c r="T345" s="319"/>
      <c r="U345" s="319"/>
      <c r="V345" s="319"/>
    </row>
    <row r="346" spans="1:22" x14ac:dyDescent="0.2">
      <c r="A346" s="288"/>
      <c r="B346" s="295"/>
      <c r="C346" s="291"/>
      <c r="D346" s="288"/>
      <c r="E346" s="320"/>
      <c r="F346" s="319"/>
      <c r="G346" s="319"/>
      <c r="H346" s="319"/>
      <c r="I346" s="319"/>
      <c r="J346" s="319"/>
      <c r="K346" s="319"/>
      <c r="L346" s="319"/>
      <c r="M346" s="319"/>
      <c r="N346" s="319"/>
      <c r="O346" s="319"/>
      <c r="P346" s="319"/>
      <c r="Q346" s="319"/>
      <c r="R346" s="319"/>
      <c r="S346" s="319"/>
      <c r="T346" s="319"/>
      <c r="U346" s="319"/>
      <c r="V346" s="319"/>
    </row>
    <row r="347" spans="1:22" x14ac:dyDescent="0.2">
      <c r="A347" s="290" t="s">
        <v>969</v>
      </c>
      <c r="B347" s="291" t="s">
        <v>970</v>
      </c>
      <c r="C347" s="233"/>
      <c r="D347" s="288"/>
      <c r="E347" s="320"/>
      <c r="F347" s="319"/>
      <c r="G347" s="319"/>
      <c r="H347" s="319"/>
      <c r="I347" s="319"/>
      <c r="J347" s="319"/>
      <c r="K347" s="319"/>
      <c r="L347" s="319"/>
      <c r="M347" s="319"/>
      <c r="N347" s="319"/>
      <c r="O347" s="319"/>
      <c r="P347" s="319"/>
      <c r="Q347" s="319"/>
      <c r="R347" s="319"/>
      <c r="S347" s="319"/>
      <c r="T347" s="319"/>
      <c r="U347" s="319"/>
      <c r="V347" s="319"/>
    </row>
    <row r="348" spans="1:22" x14ac:dyDescent="0.2">
      <c r="A348" s="288"/>
      <c r="B348" s="233" t="s">
        <v>919</v>
      </c>
      <c r="C348" s="234"/>
      <c r="D348" s="234"/>
      <c r="E348" s="323"/>
      <c r="F348" s="299"/>
      <c r="G348" s="299"/>
      <c r="H348" s="299"/>
      <c r="I348" s="299"/>
      <c r="J348" s="299"/>
      <c r="K348" s="299"/>
      <c r="L348" s="299"/>
      <c r="M348" s="299"/>
      <c r="N348" s="299"/>
      <c r="O348" s="299"/>
      <c r="P348" s="299"/>
      <c r="Q348" s="299"/>
      <c r="R348" s="299"/>
      <c r="S348" s="299"/>
      <c r="T348" s="299"/>
      <c r="U348" s="299"/>
      <c r="V348" s="299"/>
    </row>
    <row r="349" spans="1:22" x14ac:dyDescent="0.2">
      <c r="A349" s="234"/>
      <c r="B349" s="266" t="s">
        <v>920</v>
      </c>
      <c r="C349" s="234"/>
      <c r="D349" s="234"/>
      <c r="E349" s="235"/>
      <c r="F349" s="234"/>
      <c r="G349" s="264"/>
      <c r="H349" s="264"/>
      <c r="I349" s="264"/>
      <c r="J349" s="264"/>
      <c r="K349" s="234"/>
      <c r="L349" s="265"/>
      <c r="M349" s="265"/>
      <c r="N349" s="265"/>
      <c r="O349" s="265"/>
      <c r="P349" s="265"/>
      <c r="Q349" s="265"/>
      <c r="R349" s="265"/>
      <c r="S349" s="265"/>
      <c r="T349" s="265"/>
      <c r="U349" s="265"/>
      <c r="V349" s="265"/>
    </row>
    <row r="350" spans="1:22" x14ac:dyDescent="0.2">
      <c r="A350" s="234"/>
      <c r="B350" s="266" t="s">
        <v>921</v>
      </c>
      <c r="C350" s="288"/>
      <c r="D350" s="222"/>
      <c r="E350" s="235"/>
      <c r="F350" s="234"/>
      <c r="G350" s="264"/>
      <c r="H350" s="264"/>
      <c r="I350" s="264"/>
      <c r="J350" s="264"/>
      <c r="K350" s="234"/>
      <c r="L350" s="265"/>
      <c r="M350" s="265"/>
      <c r="N350" s="265"/>
      <c r="O350" s="265"/>
      <c r="P350" s="265"/>
      <c r="Q350" s="265"/>
      <c r="R350" s="265"/>
      <c r="S350" s="265"/>
      <c r="T350" s="265"/>
      <c r="U350" s="265"/>
      <c r="V350" s="265"/>
    </row>
    <row r="351" spans="1:22" x14ac:dyDescent="0.2">
      <c r="A351" s="288"/>
      <c r="B351" s="288"/>
      <c r="C351" s="288"/>
      <c r="D351" s="288"/>
      <c r="E351" s="342"/>
      <c r="F351" s="304"/>
      <c r="G351" s="326"/>
      <c r="H351" s="326"/>
      <c r="I351" s="326"/>
      <c r="J351" s="326"/>
      <c r="K351" s="326"/>
      <c r="L351" s="326"/>
      <c r="M351" s="326"/>
      <c r="N351" s="326"/>
      <c r="O351" s="326"/>
      <c r="P351" s="326"/>
      <c r="Q351" s="326"/>
      <c r="R351" s="326"/>
      <c r="S351" s="326"/>
      <c r="T351" s="326"/>
      <c r="U351" s="326"/>
      <c r="V351" s="326"/>
    </row>
  </sheetData>
  <mergeCells count="7">
    <mergeCell ref="B340:V340"/>
    <mergeCell ref="A1:M1"/>
    <mergeCell ref="E4:E5"/>
    <mergeCell ref="F4:F5"/>
    <mergeCell ref="H4:M4"/>
    <mergeCell ref="O4:T4"/>
    <mergeCell ref="V4:V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348"/>
  <sheetViews>
    <sheetView workbookViewId="0">
      <selection sqref="A1:K1"/>
    </sheetView>
  </sheetViews>
  <sheetFormatPr defaultRowHeight="15" x14ac:dyDescent="0.2"/>
  <cols>
    <col min="1" max="1" width="8.88671875" customWidth="1"/>
    <col min="2" max="2" width="25.6640625" bestFit="1" customWidth="1"/>
    <col min="3" max="4" width="25.6640625" hidden="1" customWidth="1"/>
    <col min="5" max="5" width="10.77734375" customWidth="1"/>
    <col min="6" max="6" width="2.6640625" customWidth="1"/>
    <col min="7" max="7" width="10.21875" customWidth="1"/>
    <col min="8" max="8" width="12" customWidth="1"/>
    <col min="9" max="9" width="8.88671875" customWidth="1"/>
  </cols>
  <sheetData>
    <row r="1" spans="1:24" ht="35.25" customHeight="1" x14ac:dyDescent="0.2">
      <c r="A1" s="785" t="s">
        <v>1076</v>
      </c>
      <c r="B1" s="785"/>
      <c r="C1" s="785"/>
      <c r="D1" s="785"/>
      <c r="E1" s="785"/>
      <c r="F1" s="785"/>
      <c r="G1" s="785"/>
      <c r="H1" s="785"/>
      <c r="I1" s="785"/>
      <c r="J1" s="785"/>
      <c r="K1" s="785"/>
    </row>
    <row r="2" spans="1:24" ht="35.25" hidden="1" customHeight="1" x14ac:dyDescent="0.2">
      <c r="A2" s="436"/>
      <c r="B2" s="436"/>
      <c r="C2" s="436"/>
      <c r="D2" s="436"/>
      <c r="E2" s="436"/>
      <c r="F2" s="436"/>
      <c r="G2" s="124" t="s">
        <v>222</v>
      </c>
      <c r="H2" s="124" t="s">
        <v>224</v>
      </c>
      <c r="I2" s="124" t="s">
        <v>208</v>
      </c>
      <c r="J2" s="124" t="s">
        <v>227</v>
      </c>
      <c r="K2" s="124" t="s">
        <v>229</v>
      </c>
      <c r="L2" s="437"/>
      <c r="M2" s="437"/>
      <c r="N2" s="437"/>
      <c r="O2" s="437"/>
      <c r="P2" s="437"/>
      <c r="Q2" s="437"/>
      <c r="R2" s="437"/>
      <c r="S2" s="437"/>
      <c r="T2" s="437"/>
      <c r="U2" s="437"/>
      <c r="V2" s="437"/>
      <c r="W2" s="437"/>
      <c r="X2" s="437"/>
    </row>
    <row r="3" spans="1:24" x14ac:dyDescent="0.2">
      <c r="A3" s="739"/>
      <c r="B3" s="739"/>
      <c r="C3" s="438"/>
      <c r="D3" s="438"/>
      <c r="E3" s="786" t="s">
        <v>1077</v>
      </c>
      <c r="F3" s="739"/>
      <c r="G3" s="787" t="s">
        <v>1078</v>
      </c>
      <c r="H3" s="787" t="s">
        <v>224</v>
      </c>
      <c r="I3" s="788" t="s">
        <v>208</v>
      </c>
      <c r="J3" s="787" t="s">
        <v>227</v>
      </c>
      <c r="K3" s="787" t="s">
        <v>229</v>
      </c>
    </row>
    <row r="4" spans="1:24" x14ac:dyDescent="0.2">
      <c r="A4" s="739"/>
      <c r="B4" s="739"/>
      <c r="C4" s="438"/>
      <c r="D4" s="438"/>
      <c r="E4" s="786"/>
      <c r="F4" s="739"/>
      <c r="G4" s="787"/>
      <c r="H4" s="787"/>
      <c r="I4" s="788"/>
      <c r="J4" s="787"/>
      <c r="K4" s="787"/>
    </row>
    <row r="5" spans="1:24" x14ac:dyDescent="0.2">
      <c r="A5" s="739"/>
      <c r="B5" s="739"/>
      <c r="C5" s="438"/>
      <c r="D5" s="438"/>
      <c r="E5" s="786"/>
      <c r="F5" s="739"/>
      <c r="G5" s="787"/>
      <c r="H5" s="787"/>
      <c r="I5" s="788"/>
      <c r="J5" s="787"/>
      <c r="K5" s="787"/>
    </row>
    <row r="6" spans="1:24" ht="21" customHeight="1" x14ac:dyDescent="0.2">
      <c r="A6" s="739"/>
      <c r="B6" s="739"/>
      <c r="C6" s="438"/>
      <c r="D6" s="438"/>
      <c r="E6" s="786"/>
      <c r="F6" s="739"/>
      <c r="G6" s="787"/>
      <c r="H6" s="787"/>
      <c r="I6" s="788"/>
      <c r="J6" s="787"/>
      <c r="K6" s="787"/>
    </row>
    <row r="7" spans="1:24" x14ac:dyDescent="0.2">
      <c r="A7" s="252" t="s">
        <v>259</v>
      </c>
      <c r="B7" s="252" t="s">
        <v>3</v>
      </c>
      <c r="C7" s="252"/>
      <c r="D7" s="252"/>
      <c r="E7" s="439">
        <v>268560</v>
      </c>
      <c r="F7" s="205"/>
      <c r="G7" s="439">
        <v>185220</v>
      </c>
      <c r="H7" s="439">
        <v>4000</v>
      </c>
      <c r="I7" s="439">
        <v>7320</v>
      </c>
      <c r="J7" s="439">
        <v>61840</v>
      </c>
      <c r="K7" s="439">
        <v>10190</v>
      </c>
    </row>
    <row r="8" spans="1:24" x14ac:dyDescent="0.2">
      <c r="A8" s="252" t="s">
        <v>260</v>
      </c>
      <c r="B8" s="252" t="s">
        <v>261</v>
      </c>
      <c r="C8" s="252"/>
      <c r="D8" s="252"/>
      <c r="E8" s="439">
        <v>51760</v>
      </c>
      <c r="F8" s="205"/>
      <c r="G8" s="439">
        <v>35680</v>
      </c>
      <c r="H8" s="439">
        <v>1100</v>
      </c>
      <c r="I8" s="439">
        <v>1780</v>
      </c>
      <c r="J8" s="439">
        <v>9990</v>
      </c>
      <c r="K8" s="439">
        <v>3210</v>
      </c>
    </row>
    <row r="9" spans="1:24" x14ac:dyDescent="0.2">
      <c r="A9" s="252" t="s">
        <v>262</v>
      </c>
      <c r="B9" s="252" t="s">
        <v>263</v>
      </c>
      <c r="C9" s="252"/>
      <c r="D9" s="252"/>
      <c r="E9" s="439">
        <v>216810</v>
      </c>
      <c r="F9" s="205"/>
      <c r="G9" s="439">
        <v>149540</v>
      </c>
      <c r="H9" s="439">
        <v>2910</v>
      </c>
      <c r="I9" s="439">
        <v>5530</v>
      </c>
      <c r="J9" s="439">
        <v>51850</v>
      </c>
      <c r="K9" s="439">
        <v>6980</v>
      </c>
    </row>
    <row r="10" spans="1:24" x14ac:dyDescent="0.2">
      <c r="A10" s="252"/>
      <c r="B10" s="252"/>
      <c r="C10" s="252"/>
      <c r="D10" s="252"/>
      <c r="E10" s="439"/>
      <c r="F10" s="205"/>
      <c r="G10" s="439"/>
      <c r="H10" s="439"/>
      <c r="I10" s="439"/>
      <c r="J10" s="439"/>
      <c r="K10" s="439"/>
    </row>
    <row r="11" spans="1:24" x14ac:dyDescent="0.2">
      <c r="A11" s="253" t="s">
        <v>264</v>
      </c>
      <c r="B11" s="253" t="s">
        <v>265</v>
      </c>
      <c r="C11" s="253"/>
      <c r="D11" s="253"/>
      <c r="E11" s="439">
        <v>14730</v>
      </c>
      <c r="F11" s="205"/>
      <c r="G11" s="439">
        <v>9960</v>
      </c>
      <c r="H11" s="439">
        <v>180</v>
      </c>
      <c r="I11" s="439">
        <v>310</v>
      </c>
      <c r="J11" s="439">
        <v>4220</v>
      </c>
      <c r="K11" s="439">
        <v>60</v>
      </c>
    </row>
    <row r="12" spans="1:24" x14ac:dyDescent="0.2">
      <c r="A12" s="253" t="s">
        <v>266</v>
      </c>
      <c r="B12" s="253" t="s">
        <v>267</v>
      </c>
      <c r="C12" s="253"/>
      <c r="D12" s="253"/>
      <c r="E12" s="439">
        <v>37930</v>
      </c>
      <c r="F12" s="205"/>
      <c r="G12" s="439">
        <v>30010</v>
      </c>
      <c r="H12" s="439">
        <v>640</v>
      </c>
      <c r="I12" s="439">
        <v>910</v>
      </c>
      <c r="J12" s="439">
        <v>6370</v>
      </c>
      <c r="K12" s="439">
        <v>10</v>
      </c>
    </row>
    <row r="13" spans="1:24" x14ac:dyDescent="0.2">
      <c r="A13" s="253" t="s">
        <v>268</v>
      </c>
      <c r="B13" s="253" t="s">
        <v>269</v>
      </c>
      <c r="C13" s="253"/>
      <c r="D13" s="253"/>
      <c r="E13" s="439">
        <v>26800</v>
      </c>
      <c r="F13" s="205"/>
      <c r="G13" s="439">
        <v>16700</v>
      </c>
      <c r="H13" s="439">
        <v>320</v>
      </c>
      <c r="I13" s="439">
        <v>390</v>
      </c>
      <c r="J13" s="439">
        <v>9370</v>
      </c>
      <c r="K13" s="439">
        <v>20</v>
      </c>
    </row>
    <row r="14" spans="1:24" x14ac:dyDescent="0.2">
      <c r="A14" s="253" t="s">
        <v>270</v>
      </c>
      <c r="B14" s="253" t="s">
        <v>271</v>
      </c>
      <c r="C14" s="253"/>
      <c r="D14" s="253"/>
      <c r="E14" s="439">
        <v>20180</v>
      </c>
      <c r="F14" s="205"/>
      <c r="G14" s="439">
        <v>15570</v>
      </c>
      <c r="H14" s="439">
        <v>270</v>
      </c>
      <c r="I14" s="439">
        <v>490</v>
      </c>
      <c r="J14" s="439">
        <v>3820</v>
      </c>
      <c r="K14" s="439">
        <v>30</v>
      </c>
    </row>
    <row r="15" spans="1:24" x14ac:dyDescent="0.2">
      <c r="A15" s="253" t="s">
        <v>272</v>
      </c>
      <c r="B15" s="253" t="s">
        <v>273</v>
      </c>
      <c r="C15" s="253"/>
      <c r="D15" s="253"/>
      <c r="E15" s="439">
        <v>25100</v>
      </c>
      <c r="F15" s="205"/>
      <c r="G15" s="439">
        <v>14920</v>
      </c>
      <c r="H15" s="439">
        <v>300</v>
      </c>
      <c r="I15" s="439">
        <v>450</v>
      </c>
      <c r="J15" s="439">
        <v>4520</v>
      </c>
      <c r="K15" s="439">
        <v>4900</v>
      </c>
    </row>
    <row r="16" spans="1:24" x14ac:dyDescent="0.2">
      <c r="A16" s="253" t="s">
        <v>274</v>
      </c>
      <c r="B16" s="253" t="s">
        <v>275</v>
      </c>
      <c r="C16" s="253"/>
      <c r="D16" s="253"/>
      <c r="E16" s="439">
        <v>26840</v>
      </c>
      <c r="F16" s="205"/>
      <c r="G16" s="439">
        <v>17050</v>
      </c>
      <c r="H16" s="439">
        <v>310</v>
      </c>
      <c r="I16" s="439">
        <v>780</v>
      </c>
      <c r="J16" s="439">
        <v>7070</v>
      </c>
      <c r="K16" s="439">
        <v>1620</v>
      </c>
    </row>
    <row r="17" spans="1:11" x14ac:dyDescent="0.2">
      <c r="A17" s="253" t="s">
        <v>260</v>
      </c>
      <c r="B17" s="253" t="s">
        <v>261</v>
      </c>
      <c r="C17" s="253"/>
      <c r="D17" s="253"/>
      <c r="E17" s="439">
        <v>51760</v>
      </c>
      <c r="F17" s="205"/>
      <c r="G17" s="439">
        <v>35680</v>
      </c>
      <c r="H17" s="439">
        <v>1100</v>
      </c>
      <c r="I17" s="439">
        <v>1780</v>
      </c>
      <c r="J17" s="439">
        <v>9990</v>
      </c>
      <c r="K17" s="439">
        <v>3210</v>
      </c>
    </row>
    <row r="18" spans="1:11" x14ac:dyDescent="0.2">
      <c r="A18" s="253" t="s">
        <v>276</v>
      </c>
      <c r="B18" s="253" t="s">
        <v>277</v>
      </c>
      <c r="C18" s="253"/>
      <c r="D18" s="253"/>
      <c r="E18" s="439">
        <v>37800</v>
      </c>
      <c r="F18" s="205"/>
      <c r="G18" s="439">
        <v>26420</v>
      </c>
      <c r="H18" s="439">
        <v>540</v>
      </c>
      <c r="I18" s="439">
        <v>1250</v>
      </c>
      <c r="J18" s="439">
        <v>9260</v>
      </c>
      <c r="K18" s="439">
        <v>330</v>
      </c>
    </row>
    <row r="19" spans="1:11" x14ac:dyDescent="0.2">
      <c r="A19" s="253" t="s">
        <v>278</v>
      </c>
      <c r="B19" s="253" t="s">
        <v>279</v>
      </c>
      <c r="C19" s="253"/>
      <c r="D19" s="253"/>
      <c r="E19" s="439">
        <v>27430</v>
      </c>
      <c r="F19" s="205"/>
      <c r="G19" s="439">
        <v>18890</v>
      </c>
      <c r="H19" s="439">
        <v>350</v>
      </c>
      <c r="I19" s="439">
        <v>950</v>
      </c>
      <c r="J19" s="439">
        <v>7220</v>
      </c>
      <c r="K19" s="439">
        <v>10</v>
      </c>
    </row>
    <row r="20" spans="1:11" x14ac:dyDescent="0.2">
      <c r="A20" s="253"/>
      <c r="B20" s="253"/>
      <c r="C20" s="253"/>
      <c r="D20" s="253"/>
      <c r="E20" s="205"/>
      <c r="F20" s="205"/>
      <c r="G20" s="205"/>
      <c r="H20" s="205"/>
      <c r="I20" s="205"/>
      <c r="J20" s="205"/>
      <c r="K20" s="205"/>
    </row>
    <row r="21" spans="1:11" x14ac:dyDescent="0.2">
      <c r="A21" s="186" t="s">
        <v>280</v>
      </c>
      <c r="B21" s="186" t="s">
        <v>281</v>
      </c>
      <c r="C21" s="186"/>
      <c r="D21" s="186"/>
      <c r="E21" s="440">
        <v>139</v>
      </c>
      <c r="F21" s="441"/>
      <c r="G21" s="441">
        <v>118</v>
      </c>
      <c r="H21" s="441">
        <v>4</v>
      </c>
      <c r="I21" s="441">
        <v>2</v>
      </c>
      <c r="J21" s="441">
        <v>15</v>
      </c>
      <c r="K21" s="441">
        <v>0</v>
      </c>
    </row>
    <row r="22" spans="1:11" s="204" customFormat="1" x14ac:dyDescent="0.2">
      <c r="A22" s="198" t="s">
        <v>282</v>
      </c>
      <c r="B22" s="198" t="s">
        <v>283</v>
      </c>
      <c r="C22" s="186"/>
      <c r="D22" s="186"/>
      <c r="E22" s="442" t="s">
        <v>284</v>
      </c>
      <c r="F22" s="443"/>
      <c r="G22" s="443" t="s">
        <v>284</v>
      </c>
      <c r="H22" s="443" t="s">
        <v>284</v>
      </c>
      <c r="I22" s="443" t="s">
        <v>284</v>
      </c>
      <c r="J22" s="443" t="s">
        <v>284</v>
      </c>
      <c r="K22" s="443" t="s">
        <v>284</v>
      </c>
    </row>
    <row r="23" spans="1:11" x14ac:dyDescent="0.2">
      <c r="A23" s="186" t="s">
        <v>285</v>
      </c>
      <c r="B23" s="186" t="s">
        <v>286</v>
      </c>
      <c r="C23" s="186"/>
      <c r="D23" s="186"/>
      <c r="E23" s="440">
        <v>397</v>
      </c>
      <c r="F23" s="441"/>
      <c r="G23" s="441">
        <v>356</v>
      </c>
      <c r="H23" s="441">
        <v>7</v>
      </c>
      <c r="I23" s="441">
        <v>7</v>
      </c>
      <c r="J23" s="441">
        <v>27</v>
      </c>
      <c r="K23" s="441">
        <v>0</v>
      </c>
    </row>
    <row r="24" spans="1:11" x14ac:dyDescent="0.2">
      <c r="A24" s="186" t="s">
        <v>287</v>
      </c>
      <c r="B24" s="186" t="s">
        <v>288</v>
      </c>
      <c r="C24" s="186"/>
      <c r="D24" s="186"/>
      <c r="E24" s="440">
        <v>578</v>
      </c>
      <c r="F24" s="441"/>
      <c r="G24" s="441">
        <v>454</v>
      </c>
      <c r="H24" s="441">
        <v>6</v>
      </c>
      <c r="I24" s="441">
        <v>12</v>
      </c>
      <c r="J24" s="441">
        <v>106</v>
      </c>
      <c r="K24" s="441">
        <v>0</v>
      </c>
    </row>
    <row r="25" spans="1:11" x14ac:dyDescent="0.2">
      <c r="A25" s="186" t="s">
        <v>289</v>
      </c>
      <c r="B25" s="186" t="s">
        <v>290</v>
      </c>
      <c r="C25" s="186"/>
      <c r="D25" s="186"/>
      <c r="E25" s="440">
        <v>348</v>
      </c>
      <c r="F25" s="441"/>
      <c r="G25" s="441">
        <v>114</v>
      </c>
      <c r="H25" s="441">
        <v>5</v>
      </c>
      <c r="I25" s="441">
        <v>6</v>
      </c>
      <c r="J25" s="441">
        <v>223</v>
      </c>
      <c r="K25" s="441">
        <v>0</v>
      </c>
    </row>
    <row r="26" spans="1:11" x14ac:dyDescent="0.2">
      <c r="A26" s="186" t="s">
        <v>291</v>
      </c>
      <c r="B26" s="186" t="s">
        <v>292</v>
      </c>
      <c r="C26" s="186"/>
      <c r="D26" s="186"/>
      <c r="E26" s="440">
        <v>562</v>
      </c>
      <c r="F26" s="441"/>
      <c r="G26" s="441">
        <v>448</v>
      </c>
      <c r="H26" s="441">
        <v>6</v>
      </c>
      <c r="I26" s="441">
        <v>26</v>
      </c>
      <c r="J26" s="441">
        <v>82</v>
      </c>
      <c r="K26" s="441">
        <v>0</v>
      </c>
    </row>
    <row r="27" spans="1:11" x14ac:dyDescent="0.2">
      <c r="A27" s="186" t="s">
        <v>293</v>
      </c>
      <c r="B27" s="186" t="s">
        <v>294</v>
      </c>
      <c r="C27" s="186"/>
      <c r="D27" s="186"/>
      <c r="E27" s="440">
        <v>317</v>
      </c>
      <c r="F27" s="441"/>
      <c r="G27" s="441">
        <v>19</v>
      </c>
      <c r="H27" s="441">
        <v>1</v>
      </c>
      <c r="I27" s="441">
        <v>1</v>
      </c>
      <c r="J27" s="441">
        <v>296</v>
      </c>
      <c r="K27" s="441">
        <v>0</v>
      </c>
    </row>
    <row r="28" spans="1:11" x14ac:dyDescent="0.2">
      <c r="A28" s="186" t="s">
        <v>295</v>
      </c>
      <c r="B28" s="186" t="s">
        <v>296</v>
      </c>
      <c r="C28" s="186"/>
      <c r="D28" s="186"/>
      <c r="E28" s="440">
        <v>1407</v>
      </c>
      <c r="F28" s="441"/>
      <c r="G28" s="441">
        <v>1264</v>
      </c>
      <c r="H28" s="441">
        <v>19</v>
      </c>
      <c r="I28" s="441">
        <v>25</v>
      </c>
      <c r="J28" s="441">
        <v>98</v>
      </c>
      <c r="K28" s="441">
        <v>1</v>
      </c>
    </row>
    <row r="29" spans="1:11" x14ac:dyDescent="0.2">
      <c r="A29" s="186" t="s">
        <v>297</v>
      </c>
      <c r="B29" s="186" t="s">
        <v>298</v>
      </c>
      <c r="C29" s="186"/>
      <c r="D29" s="186"/>
      <c r="E29" s="440">
        <v>2030</v>
      </c>
      <c r="F29" s="441"/>
      <c r="G29" s="441">
        <v>1812</v>
      </c>
      <c r="H29" s="441">
        <v>24</v>
      </c>
      <c r="I29" s="441">
        <v>44</v>
      </c>
      <c r="J29" s="441">
        <v>149</v>
      </c>
      <c r="K29" s="441">
        <v>1</v>
      </c>
    </row>
    <row r="30" spans="1:11" x14ac:dyDescent="0.2">
      <c r="A30" s="186" t="s">
        <v>299</v>
      </c>
      <c r="B30" s="186" t="s">
        <v>300</v>
      </c>
      <c r="C30" s="186"/>
      <c r="D30" s="186"/>
      <c r="E30" s="440">
        <v>781</v>
      </c>
      <c r="F30" s="441"/>
      <c r="G30" s="441">
        <v>619</v>
      </c>
      <c r="H30" s="441">
        <v>14</v>
      </c>
      <c r="I30" s="441">
        <v>11</v>
      </c>
      <c r="J30" s="441">
        <v>137</v>
      </c>
      <c r="K30" s="441">
        <v>0</v>
      </c>
    </row>
    <row r="31" spans="1:11" x14ac:dyDescent="0.2">
      <c r="A31" s="186" t="s">
        <v>301</v>
      </c>
      <c r="B31" s="186" t="s">
        <v>302</v>
      </c>
      <c r="C31" s="186"/>
      <c r="D31" s="186"/>
      <c r="E31" s="440">
        <v>287</v>
      </c>
      <c r="F31" s="441"/>
      <c r="G31" s="441">
        <v>245</v>
      </c>
      <c r="H31" s="441">
        <v>9</v>
      </c>
      <c r="I31" s="441">
        <v>21</v>
      </c>
      <c r="J31" s="441">
        <v>12</v>
      </c>
      <c r="K31" s="441">
        <v>0</v>
      </c>
    </row>
    <row r="32" spans="1:11" x14ac:dyDescent="0.2">
      <c r="A32" s="186" t="s">
        <v>303</v>
      </c>
      <c r="B32" s="186" t="s">
        <v>304</v>
      </c>
      <c r="C32" s="186"/>
      <c r="D32" s="186"/>
      <c r="E32" s="440">
        <v>652</v>
      </c>
      <c r="F32" s="441"/>
      <c r="G32" s="441">
        <v>548</v>
      </c>
      <c r="H32" s="441">
        <v>14</v>
      </c>
      <c r="I32" s="441">
        <v>26</v>
      </c>
      <c r="J32" s="441">
        <v>64</v>
      </c>
      <c r="K32" s="441">
        <v>0</v>
      </c>
    </row>
    <row r="33" spans="1:11" x14ac:dyDescent="0.2">
      <c r="A33" s="186" t="s">
        <v>305</v>
      </c>
      <c r="B33" s="186" t="s">
        <v>306</v>
      </c>
      <c r="C33" s="186"/>
      <c r="D33" s="186"/>
      <c r="E33" s="440">
        <v>387</v>
      </c>
      <c r="F33" s="441"/>
      <c r="G33" s="441">
        <v>184</v>
      </c>
      <c r="H33" s="441">
        <v>6</v>
      </c>
      <c r="I33" s="441">
        <v>7</v>
      </c>
      <c r="J33" s="441">
        <v>190</v>
      </c>
      <c r="K33" s="441">
        <v>0</v>
      </c>
    </row>
    <row r="34" spans="1:11" x14ac:dyDescent="0.2">
      <c r="A34" s="186" t="s">
        <v>307</v>
      </c>
      <c r="B34" s="186" t="s">
        <v>308</v>
      </c>
      <c r="C34" s="186"/>
      <c r="D34" s="186"/>
      <c r="E34" s="440">
        <v>230</v>
      </c>
      <c r="F34" s="441"/>
      <c r="G34" s="441">
        <v>171</v>
      </c>
      <c r="H34" s="441">
        <v>0</v>
      </c>
      <c r="I34" s="441">
        <v>1</v>
      </c>
      <c r="J34" s="441">
        <v>58</v>
      </c>
      <c r="K34" s="441">
        <v>0</v>
      </c>
    </row>
    <row r="35" spans="1:11" x14ac:dyDescent="0.2">
      <c r="A35" s="186" t="s">
        <v>309</v>
      </c>
      <c r="B35" s="186" t="s">
        <v>310</v>
      </c>
      <c r="C35" s="186"/>
      <c r="D35" s="186"/>
      <c r="E35" s="440">
        <v>398</v>
      </c>
      <c r="F35" s="441"/>
      <c r="G35" s="441">
        <v>252</v>
      </c>
      <c r="H35" s="441">
        <v>3</v>
      </c>
      <c r="I35" s="441">
        <v>5</v>
      </c>
      <c r="J35" s="441">
        <v>138</v>
      </c>
      <c r="K35" s="441">
        <v>0</v>
      </c>
    </row>
    <row r="36" spans="1:11" x14ac:dyDescent="0.2">
      <c r="A36" s="186" t="s">
        <v>311</v>
      </c>
      <c r="B36" s="186" t="s">
        <v>312</v>
      </c>
      <c r="C36" s="186"/>
      <c r="D36" s="186"/>
      <c r="E36" s="440">
        <v>1077</v>
      </c>
      <c r="F36" s="441"/>
      <c r="G36" s="441">
        <v>821</v>
      </c>
      <c r="H36" s="441">
        <v>14</v>
      </c>
      <c r="I36" s="441">
        <v>21</v>
      </c>
      <c r="J36" s="441">
        <v>221</v>
      </c>
      <c r="K36" s="441">
        <v>0</v>
      </c>
    </row>
    <row r="37" spans="1:11" x14ac:dyDescent="0.2">
      <c r="A37" s="186" t="s">
        <v>313</v>
      </c>
      <c r="B37" s="186" t="s">
        <v>314</v>
      </c>
      <c r="C37" s="186"/>
      <c r="D37" s="186"/>
      <c r="E37" s="440">
        <v>786</v>
      </c>
      <c r="F37" s="441"/>
      <c r="G37" s="441">
        <v>716</v>
      </c>
      <c r="H37" s="441">
        <v>9</v>
      </c>
      <c r="I37" s="441">
        <v>4</v>
      </c>
      <c r="J37" s="441">
        <v>57</v>
      </c>
      <c r="K37" s="441">
        <v>0</v>
      </c>
    </row>
    <row r="38" spans="1:11" s="35" customFormat="1" x14ac:dyDescent="0.2">
      <c r="A38" s="186" t="s">
        <v>315</v>
      </c>
      <c r="B38" s="186" t="s">
        <v>316</v>
      </c>
      <c r="C38" s="186"/>
      <c r="D38" s="186"/>
      <c r="E38" s="440">
        <v>4784</v>
      </c>
      <c r="F38" s="441"/>
      <c r="G38" s="441">
        <v>1066</v>
      </c>
      <c r="H38" s="441">
        <v>23</v>
      </c>
      <c r="I38" s="441">
        <v>11</v>
      </c>
      <c r="J38" s="441">
        <v>178</v>
      </c>
      <c r="K38" s="441">
        <v>3506</v>
      </c>
    </row>
    <row r="39" spans="1:11" x14ac:dyDescent="0.2">
      <c r="A39" s="186" t="s">
        <v>317</v>
      </c>
      <c r="B39" s="186" t="s">
        <v>318</v>
      </c>
      <c r="C39" s="186"/>
      <c r="D39" s="186"/>
      <c r="E39" s="440">
        <v>354</v>
      </c>
      <c r="F39" s="441"/>
      <c r="G39" s="441">
        <v>301</v>
      </c>
      <c r="H39" s="441">
        <v>4</v>
      </c>
      <c r="I39" s="441">
        <v>8</v>
      </c>
      <c r="J39" s="441">
        <v>40</v>
      </c>
      <c r="K39" s="441">
        <v>1</v>
      </c>
    </row>
    <row r="40" spans="1:11" x14ac:dyDescent="0.2">
      <c r="A40" s="186" t="s">
        <v>319</v>
      </c>
      <c r="B40" s="186" t="s">
        <v>320</v>
      </c>
      <c r="C40" s="186"/>
      <c r="D40" s="186"/>
      <c r="E40" s="440">
        <v>885</v>
      </c>
      <c r="F40" s="441"/>
      <c r="G40" s="441">
        <v>656</v>
      </c>
      <c r="H40" s="441">
        <v>17</v>
      </c>
      <c r="I40" s="441">
        <v>54</v>
      </c>
      <c r="J40" s="441">
        <v>158</v>
      </c>
      <c r="K40" s="441">
        <v>0</v>
      </c>
    </row>
    <row r="41" spans="1:11" x14ac:dyDescent="0.2">
      <c r="A41" s="186" t="s">
        <v>321</v>
      </c>
      <c r="B41" s="186" t="s">
        <v>322</v>
      </c>
      <c r="C41" s="186"/>
      <c r="D41" s="186"/>
      <c r="E41" s="440">
        <v>1105</v>
      </c>
      <c r="F41" s="441"/>
      <c r="G41" s="441">
        <v>771</v>
      </c>
      <c r="H41" s="441">
        <v>18</v>
      </c>
      <c r="I41" s="441">
        <v>11</v>
      </c>
      <c r="J41" s="441">
        <v>305</v>
      </c>
      <c r="K41" s="441">
        <v>0</v>
      </c>
    </row>
    <row r="42" spans="1:11" x14ac:dyDescent="0.2">
      <c r="A42" s="186" t="s">
        <v>323</v>
      </c>
      <c r="B42" s="186" t="s">
        <v>324</v>
      </c>
      <c r="C42" s="186"/>
      <c r="D42" s="186"/>
      <c r="E42" s="440">
        <v>98</v>
      </c>
      <c r="F42" s="441"/>
      <c r="G42" s="441">
        <v>92</v>
      </c>
      <c r="H42" s="441">
        <v>4</v>
      </c>
      <c r="I42" s="441">
        <v>1</v>
      </c>
      <c r="J42" s="441">
        <v>1</v>
      </c>
      <c r="K42" s="441">
        <v>0</v>
      </c>
    </row>
    <row r="43" spans="1:11" x14ac:dyDescent="0.2">
      <c r="A43" s="186" t="s">
        <v>325</v>
      </c>
      <c r="B43" s="186" t="s">
        <v>326</v>
      </c>
      <c r="C43" s="186"/>
      <c r="D43" s="186"/>
      <c r="E43" s="440">
        <v>1484</v>
      </c>
      <c r="F43" s="441"/>
      <c r="G43" s="441">
        <v>1139</v>
      </c>
      <c r="H43" s="441">
        <v>13</v>
      </c>
      <c r="I43" s="441">
        <v>12</v>
      </c>
      <c r="J43" s="441">
        <v>319</v>
      </c>
      <c r="K43" s="441">
        <v>1</v>
      </c>
    </row>
    <row r="44" spans="1:11" x14ac:dyDescent="0.2">
      <c r="A44" s="186" t="s">
        <v>327</v>
      </c>
      <c r="B44" s="186" t="s">
        <v>328</v>
      </c>
      <c r="C44" s="186"/>
      <c r="D44" s="186"/>
      <c r="E44" s="440">
        <v>198</v>
      </c>
      <c r="F44" s="441"/>
      <c r="G44" s="441">
        <v>172</v>
      </c>
      <c r="H44" s="441">
        <v>5</v>
      </c>
      <c r="I44" s="441">
        <v>3</v>
      </c>
      <c r="J44" s="441">
        <v>18</v>
      </c>
      <c r="K44" s="441">
        <v>0</v>
      </c>
    </row>
    <row r="45" spans="1:11" x14ac:dyDescent="0.2">
      <c r="A45" s="186" t="s">
        <v>329</v>
      </c>
      <c r="B45" s="186" t="s">
        <v>330</v>
      </c>
      <c r="C45" s="186"/>
      <c r="D45" s="186"/>
      <c r="E45" s="440">
        <v>2093</v>
      </c>
      <c r="F45" s="441"/>
      <c r="G45" s="441">
        <v>1459</v>
      </c>
      <c r="H45" s="441">
        <v>27</v>
      </c>
      <c r="I45" s="441">
        <v>95</v>
      </c>
      <c r="J45" s="441">
        <v>508</v>
      </c>
      <c r="K45" s="441">
        <v>4</v>
      </c>
    </row>
    <row r="46" spans="1:11" x14ac:dyDescent="0.2">
      <c r="A46" s="186" t="s">
        <v>331</v>
      </c>
      <c r="B46" s="186" t="s">
        <v>332</v>
      </c>
      <c r="C46" s="186"/>
      <c r="D46" s="186"/>
      <c r="E46" s="440">
        <v>740</v>
      </c>
      <c r="F46" s="441"/>
      <c r="G46" s="441">
        <v>531</v>
      </c>
      <c r="H46" s="441">
        <v>13</v>
      </c>
      <c r="I46" s="441">
        <v>12</v>
      </c>
      <c r="J46" s="441">
        <v>184</v>
      </c>
      <c r="K46" s="441">
        <v>0</v>
      </c>
    </row>
    <row r="47" spans="1:11" x14ac:dyDescent="0.2">
      <c r="A47" s="186" t="s">
        <v>333</v>
      </c>
      <c r="B47" s="186" t="s">
        <v>334</v>
      </c>
      <c r="C47" s="186"/>
      <c r="D47" s="186"/>
      <c r="E47" s="440">
        <v>2502</v>
      </c>
      <c r="F47" s="441"/>
      <c r="G47" s="441">
        <v>258</v>
      </c>
      <c r="H47" s="441">
        <v>3</v>
      </c>
      <c r="I47" s="441">
        <v>1</v>
      </c>
      <c r="J47" s="441">
        <v>2240</v>
      </c>
      <c r="K47" s="441">
        <v>0</v>
      </c>
    </row>
    <row r="48" spans="1:11" x14ac:dyDescent="0.2">
      <c r="A48" s="186" t="s">
        <v>335</v>
      </c>
      <c r="B48" s="186" t="s">
        <v>336</v>
      </c>
      <c r="C48" s="186"/>
      <c r="D48" s="186"/>
      <c r="E48" s="440">
        <v>450</v>
      </c>
      <c r="F48" s="441"/>
      <c r="G48" s="441">
        <v>84</v>
      </c>
      <c r="H48" s="441">
        <v>1</v>
      </c>
      <c r="I48" s="441">
        <v>4</v>
      </c>
      <c r="J48" s="441">
        <v>361</v>
      </c>
      <c r="K48" s="441">
        <v>0</v>
      </c>
    </row>
    <row r="49" spans="1:11" x14ac:dyDescent="0.2">
      <c r="A49" s="186" t="s">
        <v>337</v>
      </c>
      <c r="B49" s="186" t="s">
        <v>338</v>
      </c>
      <c r="C49" s="186"/>
      <c r="D49" s="186"/>
      <c r="E49" s="440">
        <v>586</v>
      </c>
      <c r="F49" s="441"/>
      <c r="G49" s="441">
        <v>527</v>
      </c>
      <c r="H49" s="441">
        <v>1</v>
      </c>
      <c r="I49" s="441">
        <v>10</v>
      </c>
      <c r="J49" s="441">
        <v>45</v>
      </c>
      <c r="K49" s="441">
        <v>3</v>
      </c>
    </row>
    <row r="50" spans="1:11" x14ac:dyDescent="0.2">
      <c r="A50" s="186" t="s">
        <v>339</v>
      </c>
      <c r="B50" s="186" t="s">
        <v>340</v>
      </c>
      <c r="C50" s="186"/>
      <c r="D50" s="186"/>
      <c r="E50" s="440">
        <v>2919</v>
      </c>
      <c r="F50" s="441"/>
      <c r="G50" s="441">
        <v>2011</v>
      </c>
      <c r="H50" s="441">
        <v>71</v>
      </c>
      <c r="I50" s="441">
        <v>646</v>
      </c>
      <c r="J50" s="441">
        <v>176</v>
      </c>
      <c r="K50" s="441">
        <v>15</v>
      </c>
    </row>
    <row r="51" spans="1:11" x14ac:dyDescent="0.2">
      <c r="A51" s="186" t="s">
        <v>341</v>
      </c>
      <c r="B51" s="186" t="s">
        <v>342</v>
      </c>
      <c r="C51" s="186"/>
      <c r="D51" s="186"/>
      <c r="E51" s="440">
        <v>63</v>
      </c>
      <c r="F51" s="441"/>
      <c r="G51" s="441">
        <v>52</v>
      </c>
      <c r="H51" s="441">
        <v>2</v>
      </c>
      <c r="I51" s="441">
        <v>5</v>
      </c>
      <c r="J51" s="441">
        <v>3</v>
      </c>
      <c r="K51" s="441">
        <v>1</v>
      </c>
    </row>
    <row r="52" spans="1:11" s="204" customFormat="1" x14ac:dyDescent="0.2">
      <c r="A52" s="198" t="s">
        <v>343</v>
      </c>
      <c r="B52" s="198" t="s">
        <v>344</v>
      </c>
      <c r="C52" s="186"/>
      <c r="D52" s="186"/>
      <c r="E52" s="442" t="s">
        <v>284</v>
      </c>
      <c r="F52" s="443"/>
      <c r="G52" s="443" t="s">
        <v>284</v>
      </c>
      <c r="H52" s="443" t="s">
        <v>284</v>
      </c>
      <c r="I52" s="443" t="s">
        <v>284</v>
      </c>
      <c r="J52" s="443" t="s">
        <v>284</v>
      </c>
      <c r="K52" s="443" t="s">
        <v>284</v>
      </c>
    </row>
    <row r="53" spans="1:11" s="35" customFormat="1" x14ac:dyDescent="0.2">
      <c r="A53" s="186" t="s">
        <v>345</v>
      </c>
      <c r="B53" s="186" t="s">
        <v>346</v>
      </c>
      <c r="C53" s="186"/>
      <c r="D53" s="186"/>
      <c r="E53" s="440">
        <v>2769</v>
      </c>
      <c r="F53" s="441"/>
      <c r="G53" s="441">
        <v>1724</v>
      </c>
      <c r="H53" s="441">
        <v>34</v>
      </c>
      <c r="I53" s="441">
        <v>48</v>
      </c>
      <c r="J53" s="441">
        <v>963</v>
      </c>
      <c r="K53" s="441">
        <v>0</v>
      </c>
    </row>
    <row r="54" spans="1:11" x14ac:dyDescent="0.2">
      <c r="A54" s="186" t="s">
        <v>347</v>
      </c>
      <c r="B54" s="186" t="s">
        <v>348</v>
      </c>
      <c r="C54" s="186"/>
      <c r="D54" s="186"/>
      <c r="E54" s="440">
        <v>111</v>
      </c>
      <c r="F54" s="441"/>
      <c r="G54" s="441">
        <v>86</v>
      </c>
      <c r="H54" s="441">
        <v>1</v>
      </c>
      <c r="I54" s="441">
        <v>1</v>
      </c>
      <c r="J54" s="441">
        <v>23</v>
      </c>
      <c r="K54" s="441">
        <v>0</v>
      </c>
    </row>
    <row r="55" spans="1:11" x14ac:dyDescent="0.2">
      <c r="A55" s="186" t="s">
        <v>349</v>
      </c>
      <c r="B55" s="186" t="s">
        <v>350</v>
      </c>
      <c r="C55" s="186"/>
      <c r="D55" s="186"/>
      <c r="E55" s="440">
        <v>1150</v>
      </c>
      <c r="F55" s="441"/>
      <c r="G55" s="441">
        <v>831</v>
      </c>
      <c r="H55" s="441">
        <v>12</v>
      </c>
      <c r="I55" s="441">
        <v>11</v>
      </c>
      <c r="J55" s="441">
        <v>283</v>
      </c>
      <c r="K55" s="441">
        <v>13</v>
      </c>
    </row>
    <row r="56" spans="1:11" x14ac:dyDescent="0.2">
      <c r="A56" s="186" t="s">
        <v>351</v>
      </c>
      <c r="B56" s="186" t="s">
        <v>352</v>
      </c>
      <c r="C56" s="186"/>
      <c r="D56" s="186"/>
      <c r="E56" s="440">
        <v>201</v>
      </c>
      <c r="F56" s="441"/>
      <c r="G56" s="441">
        <v>167</v>
      </c>
      <c r="H56" s="441">
        <v>3</v>
      </c>
      <c r="I56" s="441">
        <v>1</v>
      </c>
      <c r="J56" s="441">
        <v>30</v>
      </c>
      <c r="K56" s="441">
        <v>0</v>
      </c>
    </row>
    <row r="57" spans="1:11" x14ac:dyDescent="0.2">
      <c r="A57" s="186" t="s">
        <v>353</v>
      </c>
      <c r="B57" s="186" t="s">
        <v>354</v>
      </c>
      <c r="C57" s="186"/>
      <c r="D57" s="186"/>
      <c r="E57" s="440">
        <v>680</v>
      </c>
      <c r="F57" s="441"/>
      <c r="G57" s="441">
        <v>528</v>
      </c>
      <c r="H57" s="441">
        <v>8</v>
      </c>
      <c r="I57" s="441">
        <v>7</v>
      </c>
      <c r="J57" s="441">
        <v>137</v>
      </c>
      <c r="K57" s="441">
        <v>0</v>
      </c>
    </row>
    <row r="58" spans="1:11" x14ac:dyDescent="0.2">
      <c r="A58" s="186" t="s">
        <v>355</v>
      </c>
      <c r="B58" s="186" t="s">
        <v>356</v>
      </c>
      <c r="C58" s="186"/>
      <c r="D58" s="186"/>
      <c r="E58" s="440">
        <v>218</v>
      </c>
      <c r="F58" s="441"/>
      <c r="G58" s="441">
        <v>140</v>
      </c>
      <c r="H58" s="441">
        <v>2</v>
      </c>
      <c r="I58" s="441">
        <v>2</v>
      </c>
      <c r="J58" s="441">
        <v>74</v>
      </c>
      <c r="K58" s="441">
        <v>0</v>
      </c>
    </row>
    <row r="59" spans="1:11" x14ac:dyDescent="0.2">
      <c r="A59" s="186" t="s">
        <v>357</v>
      </c>
      <c r="B59" s="186" t="s">
        <v>358</v>
      </c>
      <c r="C59" s="186"/>
      <c r="D59" s="186"/>
      <c r="E59" s="440">
        <v>1767</v>
      </c>
      <c r="F59" s="441"/>
      <c r="G59" s="441">
        <v>1479</v>
      </c>
      <c r="H59" s="441">
        <v>20</v>
      </c>
      <c r="I59" s="441">
        <v>102</v>
      </c>
      <c r="J59" s="441">
        <v>166</v>
      </c>
      <c r="K59" s="441">
        <v>0</v>
      </c>
    </row>
    <row r="60" spans="1:11" x14ac:dyDescent="0.2">
      <c r="A60" s="186" t="s">
        <v>359</v>
      </c>
      <c r="B60" s="186" t="s">
        <v>360</v>
      </c>
      <c r="C60" s="186"/>
      <c r="D60" s="186"/>
      <c r="E60" s="440">
        <v>516</v>
      </c>
      <c r="F60" s="441"/>
      <c r="G60" s="441">
        <v>424</v>
      </c>
      <c r="H60" s="441">
        <v>11</v>
      </c>
      <c r="I60" s="441">
        <v>30</v>
      </c>
      <c r="J60" s="441">
        <v>51</v>
      </c>
      <c r="K60" s="441">
        <v>0</v>
      </c>
    </row>
    <row r="61" spans="1:11" x14ac:dyDescent="0.2">
      <c r="A61" s="186" t="s">
        <v>361</v>
      </c>
      <c r="B61" s="186" t="s">
        <v>362</v>
      </c>
      <c r="C61" s="186"/>
      <c r="D61" s="186"/>
      <c r="E61" s="440">
        <v>731</v>
      </c>
      <c r="F61" s="441"/>
      <c r="G61" s="441">
        <v>667</v>
      </c>
      <c r="H61" s="441">
        <v>10</v>
      </c>
      <c r="I61" s="441">
        <v>13</v>
      </c>
      <c r="J61" s="441">
        <v>41</v>
      </c>
      <c r="K61" s="441">
        <v>0</v>
      </c>
    </row>
    <row r="62" spans="1:11" x14ac:dyDescent="0.2">
      <c r="A62" s="186" t="s">
        <v>363</v>
      </c>
      <c r="B62" s="186" t="s">
        <v>364</v>
      </c>
      <c r="C62" s="186"/>
      <c r="D62" s="186"/>
      <c r="E62" s="440">
        <v>811</v>
      </c>
      <c r="F62" s="441"/>
      <c r="G62" s="441">
        <v>641</v>
      </c>
      <c r="H62" s="441">
        <v>7</v>
      </c>
      <c r="I62" s="441">
        <v>58</v>
      </c>
      <c r="J62" s="441">
        <v>105</v>
      </c>
      <c r="K62" s="441">
        <v>0</v>
      </c>
    </row>
    <row r="63" spans="1:11" x14ac:dyDescent="0.2">
      <c r="A63" s="186" t="s">
        <v>365</v>
      </c>
      <c r="B63" s="186" t="s">
        <v>366</v>
      </c>
      <c r="C63" s="186"/>
      <c r="D63" s="186"/>
      <c r="E63" s="440">
        <v>599</v>
      </c>
      <c r="F63" s="441"/>
      <c r="G63" s="441">
        <v>465</v>
      </c>
      <c r="H63" s="441">
        <v>5</v>
      </c>
      <c r="I63" s="441">
        <v>52</v>
      </c>
      <c r="J63" s="441">
        <v>77</v>
      </c>
      <c r="K63" s="441">
        <v>0</v>
      </c>
    </row>
    <row r="64" spans="1:11" x14ac:dyDescent="0.2">
      <c r="A64" s="186" t="s">
        <v>367</v>
      </c>
      <c r="B64" s="186" t="s">
        <v>368</v>
      </c>
      <c r="C64" s="186"/>
      <c r="D64" s="186"/>
      <c r="E64" s="440">
        <v>1098</v>
      </c>
      <c r="F64" s="441"/>
      <c r="G64" s="441">
        <v>886</v>
      </c>
      <c r="H64" s="441">
        <v>43</v>
      </c>
      <c r="I64" s="441">
        <v>40</v>
      </c>
      <c r="J64" s="441">
        <v>129</v>
      </c>
      <c r="K64" s="441">
        <v>0</v>
      </c>
    </row>
    <row r="65" spans="1:11" x14ac:dyDescent="0.2">
      <c r="A65" s="186" t="s">
        <v>369</v>
      </c>
      <c r="B65" s="186" t="s">
        <v>370</v>
      </c>
      <c r="C65" s="186"/>
      <c r="D65" s="186"/>
      <c r="E65" s="440">
        <v>178</v>
      </c>
      <c r="F65" s="441"/>
      <c r="G65" s="441">
        <v>56</v>
      </c>
      <c r="H65" s="441">
        <v>1</v>
      </c>
      <c r="I65" s="441">
        <v>1</v>
      </c>
      <c r="J65" s="441">
        <v>3</v>
      </c>
      <c r="K65" s="441">
        <v>117</v>
      </c>
    </row>
    <row r="66" spans="1:11" x14ac:dyDescent="0.2">
      <c r="A66" s="186" t="s">
        <v>371</v>
      </c>
      <c r="B66" s="186" t="s">
        <v>372</v>
      </c>
      <c r="C66" s="186"/>
      <c r="D66" s="186"/>
      <c r="E66" s="440">
        <v>778</v>
      </c>
      <c r="F66" s="441"/>
      <c r="G66" s="441">
        <v>649</v>
      </c>
      <c r="H66" s="441">
        <v>17</v>
      </c>
      <c r="I66" s="441">
        <v>34</v>
      </c>
      <c r="J66" s="441">
        <v>78</v>
      </c>
      <c r="K66" s="441">
        <v>0</v>
      </c>
    </row>
    <row r="67" spans="1:11" x14ac:dyDescent="0.2">
      <c r="A67" s="186" t="s">
        <v>373</v>
      </c>
      <c r="B67" s="186" t="s">
        <v>374</v>
      </c>
      <c r="C67" s="186"/>
      <c r="D67" s="186"/>
      <c r="E67" s="440">
        <v>352</v>
      </c>
      <c r="F67" s="441"/>
      <c r="G67" s="441">
        <v>308</v>
      </c>
      <c r="H67" s="441">
        <v>4</v>
      </c>
      <c r="I67" s="441">
        <v>13</v>
      </c>
      <c r="J67" s="441">
        <v>27</v>
      </c>
      <c r="K67" s="441">
        <v>0</v>
      </c>
    </row>
    <row r="68" spans="1:11" x14ac:dyDescent="0.2">
      <c r="A68" s="186" t="s">
        <v>375</v>
      </c>
      <c r="B68" s="186" t="s">
        <v>376</v>
      </c>
      <c r="C68" s="186"/>
      <c r="D68" s="186"/>
      <c r="E68" s="440">
        <v>232</v>
      </c>
      <c r="F68" s="441"/>
      <c r="G68" s="441">
        <v>144</v>
      </c>
      <c r="H68" s="441">
        <v>3</v>
      </c>
      <c r="I68" s="441">
        <v>2</v>
      </c>
      <c r="J68" s="441">
        <v>83</v>
      </c>
      <c r="K68" s="441">
        <v>0</v>
      </c>
    </row>
    <row r="69" spans="1:11" x14ac:dyDescent="0.2">
      <c r="A69" s="186" t="s">
        <v>377</v>
      </c>
      <c r="B69" s="186" t="s">
        <v>378</v>
      </c>
      <c r="C69" s="186"/>
      <c r="D69" s="186"/>
      <c r="E69" s="440">
        <v>1150</v>
      </c>
      <c r="F69" s="441"/>
      <c r="G69" s="441">
        <v>970</v>
      </c>
      <c r="H69" s="441">
        <v>24</v>
      </c>
      <c r="I69" s="441">
        <v>35</v>
      </c>
      <c r="J69" s="441">
        <v>121</v>
      </c>
      <c r="K69" s="441">
        <v>0</v>
      </c>
    </row>
    <row r="70" spans="1:11" s="204" customFormat="1" x14ac:dyDescent="0.2">
      <c r="A70" s="198" t="s">
        <v>379</v>
      </c>
      <c r="B70" s="198" t="s">
        <v>380</v>
      </c>
      <c r="C70" s="186"/>
      <c r="D70" s="186"/>
      <c r="E70" s="442" t="s">
        <v>284</v>
      </c>
      <c r="F70" s="443"/>
      <c r="G70" s="443" t="s">
        <v>284</v>
      </c>
      <c r="H70" s="443" t="s">
        <v>284</v>
      </c>
      <c r="I70" s="443" t="s">
        <v>284</v>
      </c>
      <c r="J70" s="443" t="s">
        <v>284</v>
      </c>
      <c r="K70" s="443" t="s">
        <v>284</v>
      </c>
    </row>
    <row r="71" spans="1:11" x14ac:dyDescent="0.2">
      <c r="A71" s="186" t="s">
        <v>381</v>
      </c>
      <c r="B71" s="186" t="s">
        <v>382</v>
      </c>
      <c r="C71" s="186"/>
      <c r="D71" s="186"/>
      <c r="E71" s="440">
        <v>799</v>
      </c>
      <c r="F71" s="441"/>
      <c r="G71" s="441">
        <v>274</v>
      </c>
      <c r="H71" s="441">
        <v>6</v>
      </c>
      <c r="I71" s="441">
        <v>28</v>
      </c>
      <c r="J71" s="441">
        <v>491</v>
      </c>
      <c r="K71" s="441">
        <v>0</v>
      </c>
    </row>
    <row r="72" spans="1:11" x14ac:dyDescent="0.2">
      <c r="A72" s="186" t="s">
        <v>383</v>
      </c>
      <c r="B72" s="186" t="s">
        <v>384</v>
      </c>
      <c r="C72" s="186"/>
      <c r="D72" s="186"/>
      <c r="E72" s="440">
        <v>518</v>
      </c>
      <c r="F72" s="441"/>
      <c r="G72" s="441">
        <v>404</v>
      </c>
      <c r="H72" s="441">
        <v>7</v>
      </c>
      <c r="I72" s="441">
        <v>25</v>
      </c>
      <c r="J72" s="441">
        <v>82</v>
      </c>
      <c r="K72" s="441">
        <v>0</v>
      </c>
    </row>
    <row r="73" spans="1:11" x14ac:dyDescent="0.2">
      <c r="A73" s="186" t="s">
        <v>385</v>
      </c>
      <c r="B73" s="186" t="s">
        <v>386</v>
      </c>
      <c r="C73" s="186"/>
      <c r="D73" s="186"/>
      <c r="E73" s="440">
        <v>313</v>
      </c>
      <c r="F73" s="441"/>
      <c r="G73" s="441">
        <v>266</v>
      </c>
      <c r="H73" s="441">
        <v>3</v>
      </c>
      <c r="I73" s="441">
        <v>2</v>
      </c>
      <c r="J73" s="441">
        <v>42</v>
      </c>
      <c r="K73" s="441">
        <v>0</v>
      </c>
    </row>
    <row r="74" spans="1:11" x14ac:dyDescent="0.2">
      <c r="A74" s="186" t="s">
        <v>387</v>
      </c>
      <c r="B74" s="186" t="s">
        <v>388</v>
      </c>
      <c r="C74" s="186"/>
      <c r="D74" s="186"/>
      <c r="E74" s="440">
        <v>1280</v>
      </c>
      <c r="F74" s="441"/>
      <c r="G74" s="441">
        <v>946</v>
      </c>
      <c r="H74" s="441">
        <v>13</v>
      </c>
      <c r="I74" s="441">
        <v>51</v>
      </c>
      <c r="J74" s="441">
        <v>269</v>
      </c>
      <c r="K74" s="441">
        <v>1</v>
      </c>
    </row>
    <row r="75" spans="1:11" x14ac:dyDescent="0.2">
      <c r="A75" s="186" t="s">
        <v>389</v>
      </c>
      <c r="B75" s="186" t="s">
        <v>390</v>
      </c>
      <c r="C75" s="186"/>
      <c r="D75" s="186"/>
      <c r="E75" s="440">
        <v>1799</v>
      </c>
      <c r="F75" s="441"/>
      <c r="G75" s="441">
        <v>1566</v>
      </c>
      <c r="H75" s="441">
        <v>39</v>
      </c>
      <c r="I75" s="441">
        <v>59</v>
      </c>
      <c r="J75" s="441">
        <v>135</v>
      </c>
      <c r="K75" s="441">
        <v>0</v>
      </c>
    </row>
    <row r="76" spans="1:11" x14ac:dyDescent="0.2">
      <c r="A76" s="186" t="s">
        <v>391</v>
      </c>
      <c r="B76" s="186" t="s">
        <v>392</v>
      </c>
      <c r="C76" s="186"/>
      <c r="D76" s="186"/>
      <c r="E76" s="440">
        <v>568</v>
      </c>
      <c r="F76" s="441"/>
      <c r="G76" s="441">
        <v>450</v>
      </c>
      <c r="H76" s="441">
        <v>8</v>
      </c>
      <c r="I76" s="441">
        <v>17</v>
      </c>
      <c r="J76" s="441">
        <v>93</v>
      </c>
      <c r="K76" s="441">
        <v>0</v>
      </c>
    </row>
    <row r="77" spans="1:11" s="204" customFormat="1" x14ac:dyDescent="0.2">
      <c r="A77" s="198" t="s">
        <v>393</v>
      </c>
      <c r="B77" s="198" t="s">
        <v>394</v>
      </c>
      <c r="C77" s="186"/>
      <c r="D77" s="186"/>
      <c r="E77" s="442" t="s">
        <v>284</v>
      </c>
      <c r="F77" s="443"/>
      <c r="G77" s="443" t="s">
        <v>284</v>
      </c>
      <c r="H77" s="443" t="s">
        <v>284</v>
      </c>
      <c r="I77" s="443" t="s">
        <v>284</v>
      </c>
      <c r="J77" s="443" t="s">
        <v>284</v>
      </c>
      <c r="K77" s="443" t="s">
        <v>284</v>
      </c>
    </row>
    <row r="78" spans="1:11" x14ac:dyDescent="0.2">
      <c r="A78" s="186" t="s">
        <v>395</v>
      </c>
      <c r="B78" s="186" t="s">
        <v>396</v>
      </c>
      <c r="C78" s="186"/>
      <c r="D78" s="186"/>
      <c r="E78" s="440">
        <v>820</v>
      </c>
      <c r="F78" s="441"/>
      <c r="G78" s="441">
        <v>432</v>
      </c>
      <c r="H78" s="441">
        <v>8</v>
      </c>
      <c r="I78" s="441">
        <v>8</v>
      </c>
      <c r="J78" s="441">
        <v>372</v>
      </c>
      <c r="K78" s="441">
        <v>0</v>
      </c>
    </row>
    <row r="79" spans="1:11" x14ac:dyDescent="0.2">
      <c r="A79" s="186" t="s">
        <v>397</v>
      </c>
      <c r="B79" s="186" t="s">
        <v>398</v>
      </c>
      <c r="C79" s="186"/>
      <c r="D79" s="186"/>
      <c r="E79" s="440">
        <v>12</v>
      </c>
      <c r="F79" s="441"/>
      <c r="G79" s="441">
        <v>11</v>
      </c>
      <c r="H79" s="441">
        <v>1</v>
      </c>
      <c r="I79" s="441">
        <v>0</v>
      </c>
      <c r="J79" s="441">
        <v>0</v>
      </c>
      <c r="K79" s="441">
        <v>0</v>
      </c>
    </row>
    <row r="80" spans="1:11" x14ac:dyDescent="0.2">
      <c r="A80" s="186" t="s">
        <v>399</v>
      </c>
      <c r="B80" s="186" t="s">
        <v>400</v>
      </c>
      <c r="C80" s="186"/>
      <c r="D80" s="186"/>
      <c r="E80" s="440">
        <v>738</v>
      </c>
      <c r="F80" s="441"/>
      <c r="G80" s="441">
        <v>10</v>
      </c>
      <c r="H80" s="441">
        <v>1</v>
      </c>
      <c r="I80" s="441">
        <v>2</v>
      </c>
      <c r="J80" s="441">
        <v>725</v>
      </c>
      <c r="K80" s="441">
        <v>0</v>
      </c>
    </row>
    <row r="81" spans="1:11" x14ac:dyDescent="0.2">
      <c r="A81" s="186" t="s">
        <v>401</v>
      </c>
      <c r="B81" s="186" t="s">
        <v>402</v>
      </c>
      <c r="C81" s="186"/>
      <c r="D81" s="186"/>
      <c r="E81" s="440">
        <v>283</v>
      </c>
      <c r="F81" s="441"/>
      <c r="G81" s="441">
        <v>186</v>
      </c>
      <c r="H81" s="441">
        <v>2</v>
      </c>
      <c r="I81" s="441">
        <v>5</v>
      </c>
      <c r="J81" s="441">
        <v>90</v>
      </c>
      <c r="K81" s="441">
        <v>0</v>
      </c>
    </row>
    <row r="82" spans="1:11" x14ac:dyDescent="0.2">
      <c r="A82" s="186" t="s">
        <v>403</v>
      </c>
      <c r="B82" s="186" t="s">
        <v>404</v>
      </c>
      <c r="C82" s="186"/>
      <c r="D82" s="186"/>
      <c r="E82" s="440">
        <v>289</v>
      </c>
      <c r="F82" s="441"/>
      <c r="G82" s="441">
        <v>217</v>
      </c>
      <c r="H82" s="441">
        <v>6</v>
      </c>
      <c r="I82" s="441">
        <v>7</v>
      </c>
      <c r="J82" s="441">
        <v>59</v>
      </c>
      <c r="K82" s="441">
        <v>0</v>
      </c>
    </row>
    <row r="83" spans="1:11" x14ac:dyDescent="0.2">
      <c r="A83" s="186" t="s">
        <v>405</v>
      </c>
      <c r="B83" s="186" t="s">
        <v>406</v>
      </c>
      <c r="C83" s="186"/>
      <c r="D83" s="186"/>
      <c r="E83" s="440">
        <v>3223</v>
      </c>
      <c r="F83" s="441"/>
      <c r="G83" s="441">
        <v>2555</v>
      </c>
      <c r="H83" s="441">
        <v>50</v>
      </c>
      <c r="I83" s="441">
        <v>84</v>
      </c>
      <c r="J83" s="441">
        <v>534</v>
      </c>
      <c r="K83" s="441">
        <v>0</v>
      </c>
    </row>
    <row r="84" spans="1:11" x14ac:dyDescent="0.2">
      <c r="A84" s="186" t="s">
        <v>407</v>
      </c>
      <c r="B84" s="186" t="s">
        <v>408</v>
      </c>
      <c r="C84" s="186"/>
      <c r="D84" s="186"/>
      <c r="E84" s="440">
        <v>219</v>
      </c>
      <c r="F84" s="441"/>
      <c r="G84" s="441">
        <v>181</v>
      </c>
      <c r="H84" s="441">
        <v>3</v>
      </c>
      <c r="I84" s="441">
        <v>13</v>
      </c>
      <c r="J84" s="441">
        <v>22</v>
      </c>
      <c r="K84" s="441">
        <v>0</v>
      </c>
    </row>
    <row r="85" spans="1:11" x14ac:dyDescent="0.2">
      <c r="A85" s="186" t="s">
        <v>409</v>
      </c>
      <c r="B85" s="186" t="s">
        <v>410</v>
      </c>
      <c r="C85" s="186"/>
      <c r="D85" s="186"/>
      <c r="E85" s="440">
        <v>2643</v>
      </c>
      <c r="F85" s="441"/>
      <c r="G85" s="441">
        <v>1755</v>
      </c>
      <c r="H85" s="441">
        <v>15</v>
      </c>
      <c r="I85" s="441">
        <v>19</v>
      </c>
      <c r="J85" s="441">
        <v>854</v>
      </c>
      <c r="K85" s="441">
        <v>0</v>
      </c>
    </row>
    <row r="86" spans="1:11" x14ac:dyDescent="0.2">
      <c r="A86" s="186" t="s">
        <v>411</v>
      </c>
      <c r="B86" s="186" t="s">
        <v>412</v>
      </c>
      <c r="C86" s="186"/>
      <c r="D86" s="186"/>
      <c r="E86" s="440">
        <v>2503</v>
      </c>
      <c r="F86" s="441"/>
      <c r="G86" s="441">
        <v>1744</v>
      </c>
      <c r="H86" s="441">
        <v>31</v>
      </c>
      <c r="I86" s="441">
        <v>40</v>
      </c>
      <c r="J86" s="441">
        <v>688</v>
      </c>
      <c r="K86" s="441">
        <v>0</v>
      </c>
    </row>
    <row r="87" spans="1:11" x14ac:dyDescent="0.2">
      <c r="A87" s="186" t="s">
        <v>413</v>
      </c>
      <c r="B87" s="186" t="s">
        <v>414</v>
      </c>
      <c r="C87" s="186"/>
      <c r="D87" s="186"/>
      <c r="E87" s="440">
        <v>85</v>
      </c>
      <c r="F87" s="441"/>
      <c r="G87" s="441">
        <v>70</v>
      </c>
      <c r="H87" s="441">
        <v>3</v>
      </c>
      <c r="I87" s="441">
        <v>1</v>
      </c>
      <c r="J87" s="441">
        <v>11</v>
      </c>
      <c r="K87" s="441">
        <v>0</v>
      </c>
    </row>
    <row r="88" spans="1:11" x14ac:dyDescent="0.2">
      <c r="A88" s="186" t="s">
        <v>415</v>
      </c>
      <c r="B88" s="186" t="s">
        <v>416</v>
      </c>
      <c r="C88" s="186"/>
      <c r="D88" s="186"/>
      <c r="E88" s="440">
        <v>719</v>
      </c>
      <c r="F88" s="441"/>
      <c r="G88" s="441">
        <v>633</v>
      </c>
      <c r="H88" s="441">
        <v>17</v>
      </c>
      <c r="I88" s="441">
        <v>5</v>
      </c>
      <c r="J88" s="441">
        <v>63</v>
      </c>
      <c r="K88" s="441">
        <v>1</v>
      </c>
    </row>
    <row r="89" spans="1:11" x14ac:dyDescent="0.2">
      <c r="A89" s="186" t="s">
        <v>417</v>
      </c>
      <c r="B89" s="186" t="s">
        <v>418</v>
      </c>
      <c r="C89" s="186"/>
      <c r="D89" s="186"/>
      <c r="E89" s="440">
        <v>2287</v>
      </c>
      <c r="F89" s="441"/>
      <c r="G89" s="441">
        <v>1850</v>
      </c>
      <c r="H89" s="441">
        <v>39</v>
      </c>
      <c r="I89" s="441">
        <v>27</v>
      </c>
      <c r="J89" s="441">
        <v>371</v>
      </c>
      <c r="K89" s="441">
        <v>0</v>
      </c>
    </row>
    <row r="90" spans="1:11" x14ac:dyDescent="0.2">
      <c r="A90" s="186" t="s">
        <v>419</v>
      </c>
      <c r="B90" s="186" t="s">
        <v>420</v>
      </c>
      <c r="C90" s="186"/>
      <c r="D90" s="186"/>
      <c r="E90" s="440">
        <v>840</v>
      </c>
      <c r="F90" s="441"/>
      <c r="G90" s="441">
        <v>616</v>
      </c>
      <c r="H90" s="441">
        <v>3</v>
      </c>
      <c r="I90" s="441">
        <v>73</v>
      </c>
      <c r="J90" s="441">
        <v>147</v>
      </c>
      <c r="K90" s="441">
        <v>1</v>
      </c>
    </row>
    <row r="91" spans="1:11" x14ac:dyDescent="0.2">
      <c r="A91" s="186" t="s">
        <v>421</v>
      </c>
      <c r="B91" s="186" t="s">
        <v>422</v>
      </c>
      <c r="C91" s="186"/>
      <c r="D91" s="186"/>
      <c r="E91" s="440">
        <v>711</v>
      </c>
      <c r="F91" s="441"/>
      <c r="G91" s="441">
        <v>597</v>
      </c>
      <c r="H91" s="441">
        <v>14</v>
      </c>
      <c r="I91" s="441">
        <v>6</v>
      </c>
      <c r="J91" s="441">
        <v>93</v>
      </c>
      <c r="K91" s="441">
        <v>1</v>
      </c>
    </row>
    <row r="92" spans="1:11" s="204" customFormat="1" x14ac:dyDescent="0.2">
      <c r="A92" s="198" t="s">
        <v>423</v>
      </c>
      <c r="B92" s="198" t="s">
        <v>424</v>
      </c>
      <c r="C92" s="186"/>
      <c r="D92" s="186"/>
      <c r="E92" s="442" t="s">
        <v>284</v>
      </c>
      <c r="F92" s="443"/>
      <c r="G92" s="443" t="s">
        <v>284</v>
      </c>
      <c r="H92" s="443" t="s">
        <v>284</v>
      </c>
      <c r="I92" s="443" t="s">
        <v>284</v>
      </c>
      <c r="J92" s="443" t="s">
        <v>284</v>
      </c>
      <c r="K92" s="443" t="s">
        <v>284</v>
      </c>
    </row>
    <row r="93" spans="1:11" s="35" customFormat="1" x14ac:dyDescent="0.2">
      <c r="A93" s="186" t="s">
        <v>425</v>
      </c>
      <c r="B93" s="186" t="s">
        <v>426</v>
      </c>
      <c r="C93" s="186"/>
      <c r="D93" s="186"/>
      <c r="E93" s="440">
        <v>318</v>
      </c>
      <c r="F93" s="441"/>
      <c r="G93" s="441">
        <v>280</v>
      </c>
      <c r="H93" s="441">
        <v>3</v>
      </c>
      <c r="I93" s="441">
        <v>4</v>
      </c>
      <c r="J93" s="441">
        <v>31</v>
      </c>
      <c r="K93" s="441">
        <v>0</v>
      </c>
    </row>
    <row r="94" spans="1:11" x14ac:dyDescent="0.2">
      <c r="A94" s="186" t="s">
        <v>427</v>
      </c>
      <c r="B94" s="186" t="s">
        <v>428</v>
      </c>
      <c r="C94" s="186"/>
      <c r="D94" s="186"/>
      <c r="E94" s="440">
        <v>2195</v>
      </c>
      <c r="F94" s="441"/>
      <c r="G94" s="441">
        <v>1261</v>
      </c>
      <c r="H94" s="441">
        <v>15</v>
      </c>
      <c r="I94" s="441">
        <v>6</v>
      </c>
      <c r="J94" s="441">
        <v>902</v>
      </c>
      <c r="K94" s="441">
        <v>11</v>
      </c>
    </row>
    <row r="95" spans="1:11" x14ac:dyDescent="0.2">
      <c r="A95" s="186" t="s">
        <v>429</v>
      </c>
      <c r="B95" s="186" t="s">
        <v>430</v>
      </c>
      <c r="C95" s="186"/>
      <c r="D95" s="186"/>
      <c r="E95" s="440">
        <v>241</v>
      </c>
      <c r="F95" s="441"/>
      <c r="G95" s="441">
        <v>186</v>
      </c>
      <c r="H95" s="441">
        <v>8</v>
      </c>
      <c r="I95" s="441">
        <v>1</v>
      </c>
      <c r="J95" s="441">
        <v>46</v>
      </c>
      <c r="K95" s="441">
        <v>0</v>
      </c>
    </row>
    <row r="96" spans="1:11" x14ac:dyDescent="0.2">
      <c r="A96" s="186" t="s">
        <v>431</v>
      </c>
      <c r="B96" s="186" t="s">
        <v>432</v>
      </c>
      <c r="C96" s="186"/>
      <c r="D96" s="186"/>
      <c r="E96" s="440">
        <v>1662</v>
      </c>
      <c r="F96" s="441"/>
      <c r="G96" s="441">
        <v>1501</v>
      </c>
      <c r="H96" s="441">
        <v>24</v>
      </c>
      <c r="I96" s="441">
        <v>16</v>
      </c>
      <c r="J96" s="441">
        <v>121</v>
      </c>
      <c r="K96" s="441">
        <v>0</v>
      </c>
    </row>
    <row r="97" spans="1:11" x14ac:dyDescent="0.2">
      <c r="A97" s="186" t="s">
        <v>433</v>
      </c>
      <c r="B97" s="186" t="s">
        <v>434</v>
      </c>
      <c r="C97" s="186"/>
      <c r="D97" s="186"/>
      <c r="E97" s="440">
        <v>1351</v>
      </c>
      <c r="F97" s="441"/>
      <c r="G97" s="441">
        <v>1084</v>
      </c>
      <c r="H97" s="441">
        <v>16</v>
      </c>
      <c r="I97" s="441">
        <v>79</v>
      </c>
      <c r="J97" s="441">
        <v>171</v>
      </c>
      <c r="K97" s="441">
        <v>1</v>
      </c>
    </row>
    <row r="98" spans="1:11" x14ac:dyDescent="0.2">
      <c r="A98" s="186" t="s">
        <v>435</v>
      </c>
      <c r="B98" s="186" t="s">
        <v>436</v>
      </c>
      <c r="C98" s="186"/>
      <c r="D98" s="186"/>
      <c r="E98" s="440">
        <v>461</v>
      </c>
      <c r="F98" s="441"/>
      <c r="G98" s="441">
        <v>333</v>
      </c>
      <c r="H98" s="441">
        <v>11</v>
      </c>
      <c r="I98" s="441">
        <v>14</v>
      </c>
      <c r="J98" s="441">
        <v>103</v>
      </c>
      <c r="K98" s="441">
        <v>0</v>
      </c>
    </row>
    <row r="99" spans="1:11" x14ac:dyDescent="0.2">
      <c r="A99" s="186" t="s">
        <v>437</v>
      </c>
      <c r="B99" s="186" t="s">
        <v>438</v>
      </c>
      <c r="C99" s="186"/>
      <c r="D99" s="186"/>
      <c r="E99" s="440">
        <v>1671</v>
      </c>
      <c r="F99" s="441"/>
      <c r="G99" s="441">
        <v>1011</v>
      </c>
      <c r="H99" s="441">
        <v>13</v>
      </c>
      <c r="I99" s="441">
        <v>28</v>
      </c>
      <c r="J99" s="441">
        <v>618</v>
      </c>
      <c r="K99" s="441">
        <v>1</v>
      </c>
    </row>
    <row r="100" spans="1:11" x14ac:dyDescent="0.2">
      <c r="A100" s="186" t="s">
        <v>439</v>
      </c>
      <c r="B100" s="186" t="s">
        <v>440</v>
      </c>
      <c r="C100" s="186"/>
      <c r="D100" s="186"/>
      <c r="E100" s="440">
        <v>2439</v>
      </c>
      <c r="F100" s="441"/>
      <c r="G100" s="441">
        <v>2174</v>
      </c>
      <c r="H100" s="441">
        <v>20</v>
      </c>
      <c r="I100" s="441">
        <v>78</v>
      </c>
      <c r="J100" s="441">
        <v>167</v>
      </c>
      <c r="K100" s="441">
        <v>0</v>
      </c>
    </row>
    <row r="101" spans="1:11" s="204" customFormat="1" x14ac:dyDescent="0.2">
      <c r="A101" s="198" t="s">
        <v>441</v>
      </c>
      <c r="B101" s="198" t="s">
        <v>442</v>
      </c>
      <c r="C101" s="186"/>
      <c r="D101" s="186"/>
      <c r="E101" s="442" t="s">
        <v>284</v>
      </c>
      <c r="F101" s="443"/>
      <c r="G101" s="443" t="s">
        <v>284</v>
      </c>
      <c r="H101" s="443" t="s">
        <v>284</v>
      </c>
      <c r="I101" s="443" t="s">
        <v>284</v>
      </c>
      <c r="J101" s="443" t="s">
        <v>284</v>
      </c>
      <c r="K101" s="443" t="s">
        <v>284</v>
      </c>
    </row>
    <row r="102" spans="1:11" x14ac:dyDescent="0.2">
      <c r="A102" s="186" t="s">
        <v>443</v>
      </c>
      <c r="B102" s="186" t="s">
        <v>444</v>
      </c>
      <c r="C102" s="186"/>
      <c r="D102" s="186"/>
      <c r="E102" s="440">
        <v>573</v>
      </c>
      <c r="F102" s="441"/>
      <c r="G102" s="441">
        <v>260</v>
      </c>
      <c r="H102" s="441">
        <v>5</v>
      </c>
      <c r="I102" s="441">
        <v>2</v>
      </c>
      <c r="J102" s="441">
        <v>306</v>
      </c>
      <c r="K102" s="441">
        <v>0</v>
      </c>
    </row>
    <row r="103" spans="1:11" x14ac:dyDescent="0.2">
      <c r="A103" s="186" t="s">
        <v>445</v>
      </c>
      <c r="B103" s="186" t="s">
        <v>446</v>
      </c>
      <c r="C103" s="186"/>
      <c r="D103" s="186"/>
      <c r="E103" s="440">
        <v>288</v>
      </c>
      <c r="F103" s="441"/>
      <c r="G103" s="441">
        <v>152</v>
      </c>
      <c r="H103" s="441">
        <v>4</v>
      </c>
      <c r="I103" s="441">
        <v>1</v>
      </c>
      <c r="J103" s="441">
        <v>131</v>
      </c>
      <c r="K103" s="441">
        <v>0</v>
      </c>
    </row>
    <row r="104" spans="1:11" x14ac:dyDescent="0.2">
      <c r="A104" s="186" t="s">
        <v>447</v>
      </c>
      <c r="B104" s="186" t="s">
        <v>448</v>
      </c>
      <c r="C104" s="186"/>
      <c r="D104" s="186"/>
      <c r="E104" s="440">
        <v>461</v>
      </c>
      <c r="F104" s="441"/>
      <c r="G104" s="441">
        <v>190</v>
      </c>
      <c r="H104" s="441">
        <v>4</v>
      </c>
      <c r="I104" s="441">
        <v>8</v>
      </c>
      <c r="J104" s="441">
        <v>259</v>
      </c>
      <c r="K104" s="441">
        <v>0</v>
      </c>
    </row>
    <row r="105" spans="1:11" s="204" customFormat="1" x14ac:dyDescent="0.2">
      <c r="A105" s="198" t="s">
        <v>449</v>
      </c>
      <c r="B105" s="198" t="s">
        <v>450</v>
      </c>
      <c r="C105" s="186"/>
      <c r="D105" s="186"/>
      <c r="E105" s="442" t="s">
        <v>284</v>
      </c>
      <c r="F105" s="443"/>
      <c r="G105" s="443" t="s">
        <v>284</v>
      </c>
      <c r="H105" s="443" t="s">
        <v>284</v>
      </c>
      <c r="I105" s="443" t="s">
        <v>284</v>
      </c>
      <c r="J105" s="443" t="s">
        <v>284</v>
      </c>
      <c r="K105" s="443" t="s">
        <v>284</v>
      </c>
    </row>
    <row r="106" spans="1:11" x14ac:dyDescent="0.2">
      <c r="A106" s="186" t="s">
        <v>451</v>
      </c>
      <c r="B106" s="186" t="s">
        <v>452</v>
      </c>
      <c r="C106" s="186"/>
      <c r="D106" s="186"/>
      <c r="E106" s="440">
        <v>185</v>
      </c>
      <c r="F106" s="441"/>
      <c r="G106" s="441">
        <v>167</v>
      </c>
      <c r="H106" s="441">
        <v>2</v>
      </c>
      <c r="I106" s="441">
        <v>3</v>
      </c>
      <c r="J106" s="441">
        <v>13</v>
      </c>
      <c r="K106" s="441">
        <v>0</v>
      </c>
    </row>
    <row r="107" spans="1:11" x14ac:dyDescent="0.2">
      <c r="A107" s="186" t="s">
        <v>453</v>
      </c>
      <c r="B107" s="186" t="s">
        <v>454</v>
      </c>
      <c r="C107" s="186"/>
      <c r="D107" s="186"/>
      <c r="E107" s="440">
        <v>407</v>
      </c>
      <c r="F107" s="441"/>
      <c r="G107" s="441">
        <v>228</v>
      </c>
      <c r="H107" s="441">
        <v>3</v>
      </c>
      <c r="I107" s="441">
        <v>46</v>
      </c>
      <c r="J107" s="441">
        <v>130</v>
      </c>
      <c r="K107" s="441">
        <v>0</v>
      </c>
    </row>
    <row r="108" spans="1:11" x14ac:dyDescent="0.2">
      <c r="A108" s="186" t="s">
        <v>455</v>
      </c>
      <c r="B108" s="186" t="s">
        <v>456</v>
      </c>
      <c r="C108" s="186"/>
      <c r="D108" s="186"/>
      <c r="E108" s="440">
        <v>271</v>
      </c>
      <c r="F108" s="441"/>
      <c r="G108" s="441">
        <v>241</v>
      </c>
      <c r="H108" s="441">
        <v>8</v>
      </c>
      <c r="I108" s="441">
        <v>9</v>
      </c>
      <c r="J108" s="441">
        <v>13</v>
      </c>
      <c r="K108" s="441">
        <v>0</v>
      </c>
    </row>
    <row r="109" spans="1:11" x14ac:dyDescent="0.2">
      <c r="A109" s="186" t="s">
        <v>457</v>
      </c>
      <c r="B109" s="186" t="s">
        <v>458</v>
      </c>
      <c r="C109" s="186"/>
      <c r="D109" s="186"/>
      <c r="E109" s="440">
        <v>1120</v>
      </c>
      <c r="F109" s="441"/>
      <c r="G109" s="441">
        <v>85</v>
      </c>
      <c r="H109" s="441">
        <v>3</v>
      </c>
      <c r="I109" s="441">
        <v>1</v>
      </c>
      <c r="J109" s="441">
        <v>1031</v>
      </c>
      <c r="K109" s="441">
        <v>0</v>
      </c>
    </row>
    <row r="110" spans="1:11" s="204" customFormat="1" x14ac:dyDescent="0.2">
      <c r="A110" s="198" t="s">
        <v>459</v>
      </c>
      <c r="B110" s="198" t="s">
        <v>460</v>
      </c>
      <c r="C110" s="186"/>
      <c r="D110" s="186"/>
      <c r="E110" s="442" t="s">
        <v>284</v>
      </c>
      <c r="F110" s="443"/>
      <c r="G110" s="443" t="s">
        <v>284</v>
      </c>
      <c r="H110" s="443" t="s">
        <v>284</v>
      </c>
      <c r="I110" s="443" t="s">
        <v>284</v>
      </c>
      <c r="J110" s="443" t="s">
        <v>284</v>
      </c>
      <c r="K110" s="443" t="s">
        <v>284</v>
      </c>
    </row>
    <row r="111" spans="1:11" x14ac:dyDescent="0.2">
      <c r="A111" s="186" t="s">
        <v>461</v>
      </c>
      <c r="B111" s="186" t="s">
        <v>462</v>
      </c>
      <c r="C111" s="186"/>
      <c r="D111" s="186"/>
      <c r="E111" s="440">
        <v>277</v>
      </c>
      <c r="F111" s="441"/>
      <c r="G111" s="441">
        <v>136</v>
      </c>
      <c r="H111" s="441">
        <v>4</v>
      </c>
      <c r="I111" s="441">
        <v>7</v>
      </c>
      <c r="J111" s="441">
        <v>130</v>
      </c>
      <c r="K111" s="441">
        <v>0</v>
      </c>
    </row>
    <row r="112" spans="1:11" x14ac:dyDescent="0.2">
      <c r="A112" s="186" t="s">
        <v>463</v>
      </c>
      <c r="B112" s="186" t="s">
        <v>464</v>
      </c>
      <c r="C112" s="186"/>
      <c r="D112" s="186"/>
      <c r="E112" s="440">
        <v>121</v>
      </c>
      <c r="F112" s="441"/>
      <c r="G112" s="441">
        <v>101</v>
      </c>
      <c r="H112" s="441">
        <v>4</v>
      </c>
      <c r="I112" s="441">
        <v>7</v>
      </c>
      <c r="J112" s="441">
        <v>9</v>
      </c>
      <c r="K112" s="441">
        <v>0</v>
      </c>
    </row>
    <row r="113" spans="1:11" x14ac:dyDescent="0.2">
      <c r="A113" s="186" t="s">
        <v>465</v>
      </c>
      <c r="B113" s="186" t="s">
        <v>466</v>
      </c>
      <c r="C113" s="186"/>
      <c r="D113" s="186"/>
      <c r="E113" s="440">
        <v>310</v>
      </c>
      <c r="F113" s="441"/>
      <c r="G113" s="441">
        <v>261</v>
      </c>
      <c r="H113" s="441">
        <v>4</v>
      </c>
      <c r="I113" s="441">
        <v>11</v>
      </c>
      <c r="J113" s="441">
        <v>34</v>
      </c>
      <c r="K113" s="441">
        <v>0</v>
      </c>
    </row>
    <row r="114" spans="1:11" x14ac:dyDescent="0.2">
      <c r="A114" s="186" t="s">
        <v>467</v>
      </c>
      <c r="B114" s="186" t="s">
        <v>468</v>
      </c>
      <c r="C114" s="186"/>
      <c r="D114" s="186"/>
      <c r="E114" s="440">
        <v>1905</v>
      </c>
      <c r="F114" s="441"/>
      <c r="G114" s="441">
        <v>1208</v>
      </c>
      <c r="H114" s="441">
        <v>20</v>
      </c>
      <c r="I114" s="441">
        <v>59</v>
      </c>
      <c r="J114" s="441">
        <v>612</v>
      </c>
      <c r="K114" s="441">
        <v>6</v>
      </c>
    </row>
    <row r="115" spans="1:11" x14ac:dyDescent="0.2">
      <c r="A115" s="186" t="s">
        <v>469</v>
      </c>
      <c r="B115" s="186" t="s">
        <v>470</v>
      </c>
      <c r="C115" s="186"/>
      <c r="D115" s="186"/>
      <c r="E115" s="440">
        <v>381</v>
      </c>
      <c r="F115" s="441"/>
      <c r="G115" s="441">
        <v>326</v>
      </c>
      <c r="H115" s="441">
        <v>5</v>
      </c>
      <c r="I115" s="441">
        <v>8</v>
      </c>
      <c r="J115" s="441">
        <v>42</v>
      </c>
      <c r="K115" s="441">
        <v>0</v>
      </c>
    </row>
    <row r="116" spans="1:11" x14ac:dyDescent="0.2">
      <c r="A116" s="186" t="s">
        <v>471</v>
      </c>
      <c r="B116" s="186" t="s">
        <v>472</v>
      </c>
      <c r="C116" s="186"/>
      <c r="D116" s="186"/>
      <c r="E116" s="440">
        <v>222</v>
      </c>
      <c r="F116" s="441"/>
      <c r="G116" s="441">
        <v>115</v>
      </c>
      <c r="H116" s="441">
        <v>1</v>
      </c>
      <c r="I116" s="441">
        <v>1</v>
      </c>
      <c r="J116" s="441">
        <v>105</v>
      </c>
      <c r="K116" s="441">
        <v>0</v>
      </c>
    </row>
    <row r="117" spans="1:11" x14ac:dyDescent="0.2">
      <c r="A117" s="186" t="s">
        <v>473</v>
      </c>
      <c r="B117" s="186" t="s">
        <v>474</v>
      </c>
      <c r="C117" s="186"/>
      <c r="D117" s="186"/>
      <c r="E117" s="440">
        <v>293</v>
      </c>
      <c r="F117" s="441"/>
      <c r="G117" s="441">
        <v>254</v>
      </c>
      <c r="H117" s="441">
        <v>12</v>
      </c>
      <c r="I117" s="441">
        <v>14</v>
      </c>
      <c r="J117" s="441">
        <v>13</v>
      </c>
      <c r="K117" s="441">
        <v>0</v>
      </c>
    </row>
    <row r="118" spans="1:11" x14ac:dyDescent="0.2">
      <c r="A118" s="186" t="s">
        <v>475</v>
      </c>
      <c r="B118" s="186" t="s">
        <v>476</v>
      </c>
      <c r="C118" s="186"/>
      <c r="D118" s="186"/>
      <c r="E118" s="440">
        <v>1148</v>
      </c>
      <c r="F118" s="441"/>
      <c r="G118" s="441">
        <v>762</v>
      </c>
      <c r="H118" s="441">
        <v>19</v>
      </c>
      <c r="I118" s="441">
        <v>44</v>
      </c>
      <c r="J118" s="441">
        <v>323</v>
      </c>
      <c r="K118" s="441">
        <v>0</v>
      </c>
    </row>
    <row r="119" spans="1:11" x14ac:dyDescent="0.2">
      <c r="A119" s="186" t="s">
        <v>477</v>
      </c>
      <c r="B119" s="186" t="s">
        <v>478</v>
      </c>
      <c r="C119" s="186"/>
      <c r="D119" s="186"/>
      <c r="E119" s="440">
        <v>357</v>
      </c>
      <c r="F119" s="441"/>
      <c r="G119" s="441">
        <v>299</v>
      </c>
      <c r="H119" s="441">
        <v>10</v>
      </c>
      <c r="I119" s="441">
        <v>5</v>
      </c>
      <c r="J119" s="441">
        <v>43</v>
      </c>
      <c r="K119" s="441">
        <v>0</v>
      </c>
    </row>
    <row r="120" spans="1:11" x14ac:dyDescent="0.2">
      <c r="A120" s="186" t="s">
        <v>479</v>
      </c>
      <c r="B120" s="186" t="s">
        <v>480</v>
      </c>
      <c r="C120" s="186"/>
      <c r="D120" s="186"/>
      <c r="E120" s="440">
        <v>429</v>
      </c>
      <c r="F120" s="441"/>
      <c r="G120" s="441">
        <v>362</v>
      </c>
      <c r="H120" s="441">
        <v>6</v>
      </c>
      <c r="I120" s="441">
        <v>15</v>
      </c>
      <c r="J120" s="441">
        <v>46</v>
      </c>
      <c r="K120" s="441">
        <v>0</v>
      </c>
    </row>
    <row r="121" spans="1:11" x14ac:dyDescent="0.2">
      <c r="A121" s="186" t="s">
        <v>481</v>
      </c>
      <c r="B121" s="186" t="s">
        <v>482</v>
      </c>
      <c r="C121" s="186"/>
      <c r="D121" s="186"/>
      <c r="E121" s="440">
        <v>401</v>
      </c>
      <c r="F121" s="441"/>
      <c r="G121" s="441">
        <v>169</v>
      </c>
      <c r="H121" s="441">
        <v>2</v>
      </c>
      <c r="I121" s="441">
        <v>3</v>
      </c>
      <c r="J121" s="441">
        <v>227</v>
      </c>
      <c r="K121" s="441">
        <v>0</v>
      </c>
    </row>
    <row r="122" spans="1:11" x14ac:dyDescent="0.2">
      <c r="A122" s="186" t="s">
        <v>483</v>
      </c>
      <c r="B122" s="186" t="s">
        <v>484</v>
      </c>
      <c r="C122" s="186"/>
      <c r="D122" s="186"/>
      <c r="E122" s="440">
        <v>328</v>
      </c>
      <c r="F122" s="441"/>
      <c r="G122" s="441">
        <v>237</v>
      </c>
      <c r="H122" s="441">
        <v>3</v>
      </c>
      <c r="I122" s="441">
        <v>35</v>
      </c>
      <c r="J122" s="441">
        <v>53</v>
      </c>
      <c r="K122" s="441">
        <v>0</v>
      </c>
    </row>
    <row r="123" spans="1:11" x14ac:dyDescent="0.2">
      <c r="A123" s="186" t="s">
        <v>485</v>
      </c>
      <c r="B123" s="186" t="s">
        <v>486</v>
      </c>
      <c r="C123" s="186"/>
      <c r="D123" s="186"/>
      <c r="E123" s="440">
        <v>163</v>
      </c>
      <c r="F123" s="441"/>
      <c r="G123" s="441">
        <v>147</v>
      </c>
      <c r="H123" s="441">
        <v>8</v>
      </c>
      <c r="I123" s="441">
        <v>1</v>
      </c>
      <c r="J123" s="441">
        <v>7</v>
      </c>
      <c r="K123" s="441">
        <v>0</v>
      </c>
    </row>
    <row r="124" spans="1:11" x14ac:dyDescent="0.2">
      <c r="A124" s="186" t="s">
        <v>487</v>
      </c>
      <c r="B124" s="186" t="s">
        <v>488</v>
      </c>
      <c r="C124" s="186"/>
      <c r="D124" s="186"/>
      <c r="E124" s="440">
        <v>1706</v>
      </c>
      <c r="F124" s="441"/>
      <c r="G124" s="441">
        <v>1251</v>
      </c>
      <c r="H124" s="441">
        <v>18</v>
      </c>
      <c r="I124" s="441">
        <v>16</v>
      </c>
      <c r="J124" s="441">
        <v>413</v>
      </c>
      <c r="K124" s="441">
        <v>8</v>
      </c>
    </row>
    <row r="125" spans="1:11" x14ac:dyDescent="0.2">
      <c r="A125" s="186" t="s">
        <v>489</v>
      </c>
      <c r="B125" s="186" t="s">
        <v>490</v>
      </c>
      <c r="C125" s="186"/>
      <c r="D125" s="186"/>
      <c r="E125" s="440">
        <v>244</v>
      </c>
      <c r="F125" s="441"/>
      <c r="G125" s="441">
        <v>188</v>
      </c>
      <c r="H125" s="441">
        <v>1</v>
      </c>
      <c r="I125" s="441">
        <v>2</v>
      </c>
      <c r="J125" s="441">
        <v>53</v>
      </c>
      <c r="K125" s="441">
        <v>0</v>
      </c>
    </row>
    <row r="126" spans="1:11" x14ac:dyDescent="0.2">
      <c r="A126" s="186" t="s">
        <v>491</v>
      </c>
      <c r="B126" s="186" t="s">
        <v>492</v>
      </c>
      <c r="C126" s="186"/>
      <c r="D126" s="186"/>
      <c r="E126" s="440">
        <v>1223</v>
      </c>
      <c r="F126" s="441"/>
      <c r="G126" s="441">
        <v>1074</v>
      </c>
      <c r="H126" s="441">
        <v>30</v>
      </c>
      <c r="I126" s="441">
        <v>63</v>
      </c>
      <c r="J126" s="441">
        <v>56</v>
      </c>
      <c r="K126" s="441">
        <v>0</v>
      </c>
    </row>
    <row r="127" spans="1:11" x14ac:dyDescent="0.2">
      <c r="A127" s="186" t="s">
        <v>493</v>
      </c>
      <c r="B127" s="186" t="s">
        <v>494</v>
      </c>
      <c r="C127" s="186"/>
      <c r="D127" s="186"/>
      <c r="E127" s="440">
        <v>418</v>
      </c>
      <c r="F127" s="441"/>
      <c r="G127" s="441">
        <v>356</v>
      </c>
      <c r="H127" s="441">
        <v>7</v>
      </c>
      <c r="I127" s="441">
        <v>9</v>
      </c>
      <c r="J127" s="441">
        <v>46</v>
      </c>
      <c r="K127" s="441">
        <v>0</v>
      </c>
    </row>
    <row r="128" spans="1:11" x14ac:dyDescent="0.2">
      <c r="A128" s="186" t="s">
        <v>495</v>
      </c>
      <c r="B128" s="186" t="s">
        <v>496</v>
      </c>
      <c r="C128" s="186"/>
      <c r="D128" s="186"/>
      <c r="E128" s="440">
        <v>621</v>
      </c>
      <c r="F128" s="441"/>
      <c r="G128" s="441">
        <v>490</v>
      </c>
      <c r="H128" s="441">
        <v>6</v>
      </c>
      <c r="I128" s="441">
        <v>22</v>
      </c>
      <c r="J128" s="441">
        <v>103</v>
      </c>
      <c r="K128" s="441">
        <v>0</v>
      </c>
    </row>
    <row r="129" spans="1:11" x14ac:dyDescent="0.2">
      <c r="A129" s="186" t="s">
        <v>497</v>
      </c>
      <c r="B129" s="186" t="s">
        <v>498</v>
      </c>
      <c r="C129" s="186"/>
      <c r="D129" s="186"/>
      <c r="E129" s="440">
        <v>703</v>
      </c>
      <c r="F129" s="441"/>
      <c r="G129" s="441">
        <v>591</v>
      </c>
      <c r="H129" s="441">
        <v>11</v>
      </c>
      <c r="I129" s="441">
        <v>10</v>
      </c>
      <c r="J129" s="441">
        <v>91</v>
      </c>
      <c r="K129" s="441">
        <v>0</v>
      </c>
    </row>
    <row r="130" spans="1:11" x14ac:dyDescent="0.2">
      <c r="A130" s="186" t="s">
        <v>499</v>
      </c>
      <c r="B130" s="186" t="s">
        <v>500</v>
      </c>
      <c r="C130" s="186"/>
      <c r="D130" s="186"/>
      <c r="E130" s="440">
        <v>1546</v>
      </c>
      <c r="F130" s="441"/>
      <c r="G130" s="441">
        <v>1100</v>
      </c>
      <c r="H130" s="441">
        <v>26</v>
      </c>
      <c r="I130" s="441">
        <v>11</v>
      </c>
      <c r="J130" s="441">
        <v>399</v>
      </c>
      <c r="K130" s="441">
        <v>10</v>
      </c>
    </row>
    <row r="131" spans="1:11" x14ac:dyDescent="0.2">
      <c r="A131" s="186" t="s">
        <v>501</v>
      </c>
      <c r="B131" s="186" t="s">
        <v>502</v>
      </c>
      <c r="C131" s="186"/>
      <c r="D131" s="186"/>
      <c r="E131" s="440">
        <v>378</v>
      </c>
      <c r="F131" s="441"/>
      <c r="G131" s="441">
        <v>193</v>
      </c>
      <c r="H131" s="441">
        <v>8</v>
      </c>
      <c r="I131" s="441">
        <v>7</v>
      </c>
      <c r="J131" s="441">
        <v>170</v>
      </c>
      <c r="K131" s="441">
        <v>0</v>
      </c>
    </row>
    <row r="132" spans="1:11" x14ac:dyDescent="0.2">
      <c r="A132" s="186" t="s">
        <v>503</v>
      </c>
      <c r="B132" s="186" t="s">
        <v>504</v>
      </c>
      <c r="C132" s="186"/>
      <c r="D132" s="186"/>
      <c r="E132" s="440">
        <v>2154</v>
      </c>
      <c r="F132" s="441"/>
      <c r="G132" s="441">
        <v>1826</v>
      </c>
      <c r="H132" s="441">
        <v>51</v>
      </c>
      <c r="I132" s="441">
        <v>47</v>
      </c>
      <c r="J132" s="441">
        <v>230</v>
      </c>
      <c r="K132" s="441">
        <v>0</v>
      </c>
    </row>
    <row r="133" spans="1:11" s="204" customFormat="1" x14ac:dyDescent="0.2">
      <c r="A133" s="198" t="s">
        <v>505</v>
      </c>
      <c r="B133" s="198" t="s">
        <v>506</v>
      </c>
      <c r="C133" s="186"/>
      <c r="D133" s="186"/>
      <c r="E133" s="442" t="s">
        <v>284</v>
      </c>
      <c r="F133" s="443"/>
      <c r="G133" s="443" t="s">
        <v>284</v>
      </c>
      <c r="H133" s="443" t="s">
        <v>284</v>
      </c>
      <c r="I133" s="443" t="s">
        <v>284</v>
      </c>
      <c r="J133" s="443" t="s">
        <v>284</v>
      </c>
      <c r="K133" s="443" t="s">
        <v>284</v>
      </c>
    </row>
    <row r="134" spans="1:11" s="204" customFormat="1" x14ac:dyDescent="0.2">
      <c r="A134" s="198" t="s">
        <v>507</v>
      </c>
      <c r="B134" s="198" t="s">
        <v>508</v>
      </c>
      <c r="C134" s="186"/>
      <c r="D134" s="186"/>
      <c r="E134" s="442" t="s">
        <v>284</v>
      </c>
      <c r="F134" s="443"/>
      <c r="G134" s="443" t="s">
        <v>284</v>
      </c>
      <c r="H134" s="443" t="s">
        <v>284</v>
      </c>
      <c r="I134" s="443" t="s">
        <v>284</v>
      </c>
      <c r="J134" s="443" t="s">
        <v>284</v>
      </c>
      <c r="K134" s="443" t="s">
        <v>284</v>
      </c>
    </row>
    <row r="135" spans="1:11" x14ac:dyDescent="0.2">
      <c r="A135" s="186" t="s">
        <v>509</v>
      </c>
      <c r="B135" s="186" t="s">
        <v>510</v>
      </c>
      <c r="C135" s="186"/>
      <c r="D135" s="186"/>
      <c r="E135" s="440">
        <v>1063</v>
      </c>
      <c r="F135" s="441"/>
      <c r="G135" s="441">
        <v>857</v>
      </c>
      <c r="H135" s="441">
        <v>27</v>
      </c>
      <c r="I135" s="441">
        <v>11</v>
      </c>
      <c r="J135" s="441">
        <v>168</v>
      </c>
      <c r="K135" s="441">
        <v>0</v>
      </c>
    </row>
    <row r="136" spans="1:11" x14ac:dyDescent="0.2">
      <c r="A136" s="186" t="s">
        <v>511</v>
      </c>
      <c r="B136" s="186" t="s">
        <v>512</v>
      </c>
      <c r="C136" s="186"/>
      <c r="D136" s="186"/>
      <c r="E136" s="440">
        <v>205</v>
      </c>
      <c r="F136" s="441"/>
      <c r="G136" s="441">
        <v>161</v>
      </c>
      <c r="H136" s="441">
        <v>2</v>
      </c>
      <c r="I136" s="441">
        <v>11</v>
      </c>
      <c r="J136" s="441">
        <v>31</v>
      </c>
      <c r="K136" s="441">
        <v>0</v>
      </c>
    </row>
    <row r="137" spans="1:11" x14ac:dyDescent="0.2">
      <c r="A137" s="186" t="s">
        <v>513</v>
      </c>
      <c r="B137" s="186" t="s">
        <v>514</v>
      </c>
      <c r="C137" s="186"/>
      <c r="D137" s="186"/>
      <c r="E137" s="440">
        <v>2383</v>
      </c>
      <c r="F137" s="441"/>
      <c r="G137" s="441">
        <v>63</v>
      </c>
      <c r="H137" s="441">
        <v>312</v>
      </c>
      <c r="I137" s="441">
        <v>77</v>
      </c>
      <c r="J137" s="441">
        <v>1924</v>
      </c>
      <c r="K137" s="441">
        <v>7</v>
      </c>
    </row>
    <row r="138" spans="1:11" x14ac:dyDescent="0.2">
      <c r="A138" s="186" t="s">
        <v>515</v>
      </c>
      <c r="B138" s="186" t="s">
        <v>516</v>
      </c>
      <c r="C138" s="186"/>
      <c r="D138" s="186"/>
      <c r="E138" s="440">
        <v>288</v>
      </c>
      <c r="F138" s="441"/>
      <c r="G138" s="441">
        <v>217</v>
      </c>
      <c r="H138" s="441">
        <v>6</v>
      </c>
      <c r="I138" s="441">
        <v>3</v>
      </c>
      <c r="J138" s="441">
        <v>52</v>
      </c>
      <c r="K138" s="441">
        <v>10</v>
      </c>
    </row>
    <row r="139" spans="1:11" s="204" customFormat="1" x14ac:dyDescent="0.2">
      <c r="A139" s="198" t="s">
        <v>517</v>
      </c>
      <c r="B139" s="198" t="s">
        <v>518</v>
      </c>
      <c r="C139" s="186"/>
      <c r="D139" s="186"/>
      <c r="E139" s="442" t="s">
        <v>284</v>
      </c>
      <c r="F139" s="443"/>
      <c r="G139" s="443" t="s">
        <v>284</v>
      </c>
      <c r="H139" s="443" t="s">
        <v>284</v>
      </c>
      <c r="I139" s="443" t="s">
        <v>284</v>
      </c>
      <c r="J139" s="443" t="s">
        <v>284</v>
      </c>
      <c r="K139" s="443" t="s">
        <v>284</v>
      </c>
    </row>
    <row r="140" spans="1:11" s="35" customFormat="1" x14ac:dyDescent="0.2">
      <c r="A140" s="186" t="s">
        <v>519</v>
      </c>
      <c r="B140" s="186" t="s">
        <v>520</v>
      </c>
      <c r="C140" s="186"/>
      <c r="D140" s="186"/>
      <c r="E140" s="440">
        <v>646</v>
      </c>
      <c r="F140" s="441"/>
      <c r="G140" s="441">
        <v>519</v>
      </c>
      <c r="H140" s="441">
        <v>18</v>
      </c>
      <c r="I140" s="441">
        <v>42</v>
      </c>
      <c r="J140" s="441">
        <v>67</v>
      </c>
      <c r="K140" s="441">
        <v>0</v>
      </c>
    </row>
    <row r="141" spans="1:11" x14ac:dyDescent="0.2">
      <c r="A141" s="186" t="s">
        <v>521</v>
      </c>
      <c r="B141" s="186" t="s">
        <v>522</v>
      </c>
      <c r="C141" s="186"/>
      <c r="D141" s="186"/>
      <c r="E141" s="440">
        <v>99</v>
      </c>
      <c r="F141" s="441"/>
      <c r="G141" s="441">
        <v>63</v>
      </c>
      <c r="H141" s="441">
        <v>1</v>
      </c>
      <c r="I141" s="441">
        <v>2</v>
      </c>
      <c r="J141" s="441">
        <v>33</v>
      </c>
      <c r="K141" s="441">
        <v>0</v>
      </c>
    </row>
    <row r="142" spans="1:11" s="204" customFormat="1" x14ac:dyDescent="0.2">
      <c r="A142" s="198" t="s">
        <v>523</v>
      </c>
      <c r="B142" s="198" t="s">
        <v>524</v>
      </c>
      <c r="C142" s="186"/>
      <c r="D142" s="186"/>
      <c r="E142" s="442" t="s">
        <v>284</v>
      </c>
      <c r="F142" s="443"/>
      <c r="G142" s="443" t="s">
        <v>284</v>
      </c>
      <c r="H142" s="443" t="s">
        <v>284</v>
      </c>
      <c r="I142" s="443" t="s">
        <v>284</v>
      </c>
      <c r="J142" s="443" t="s">
        <v>284</v>
      </c>
      <c r="K142" s="443" t="s">
        <v>284</v>
      </c>
    </row>
    <row r="143" spans="1:11" x14ac:dyDescent="0.2">
      <c r="A143" s="186" t="s">
        <v>525</v>
      </c>
      <c r="B143" s="186" t="s">
        <v>526</v>
      </c>
      <c r="C143" s="186"/>
      <c r="D143" s="186"/>
      <c r="E143" s="440">
        <v>929</v>
      </c>
      <c r="F143" s="441"/>
      <c r="G143" s="441">
        <v>454</v>
      </c>
      <c r="H143" s="441">
        <v>14</v>
      </c>
      <c r="I143" s="441">
        <v>278</v>
      </c>
      <c r="J143" s="441">
        <v>183</v>
      </c>
      <c r="K143" s="441">
        <v>0</v>
      </c>
    </row>
    <row r="144" spans="1:11" x14ac:dyDescent="0.2">
      <c r="A144" s="186" t="s">
        <v>527</v>
      </c>
      <c r="B144" s="186" t="s">
        <v>528</v>
      </c>
      <c r="C144" s="186"/>
      <c r="D144" s="186"/>
      <c r="E144" s="440">
        <v>436</v>
      </c>
      <c r="F144" s="441"/>
      <c r="G144" s="441">
        <v>257</v>
      </c>
      <c r="H144" s="441">
        <v>9</v>
      </c>
      <c r="I144" s="441">
        <v>1</v>
      </c>
      <c r="J144" s="441">
        <v>169</v>
      </c>
      <c r="K144" s="441">
        <v>0</v>
      </c>
    </row>
    <row r="145" spans="1:11" x14ac:dyDescent="0.2">
      <c r="A145" s="186" t="s">
        <v>529</v>
      </c>
      <c r="B145" s="186" t="s">
        <v>530</v>
      </c>
      <c r="C145" s="186"/>
      <c r="D145" s="186"/>
      <c r="E145" s="440">
        <v>1732</v>
      </c>
      <c r="F145" s="441"/>
      <c r="G145" s="441">
        <v>1690</v>
      </c>
      <c r="H145" s="441">
        <v>16</v>
      </c>
      <c r="I145" s="441">
        <v>15</v>
      </c>
      <c r="J145" s="441">
        <v>11</v>
      </c>
      <c r="K145" s="441">
        <v>0</v>
      </c>
    </row>
    <row r="146" spans="1:11" x14ac:dyDescent="0.2">
      <c r="A146" s="186" t="s">
        <v>531</v>
      </c>
      <c r="B146" s="186" t="s">
        <v>532</v>
      </c>
      <c r="C146" s="186"/>
      <c r="D146" s="186"/>
      <c r="E146" s="440">
        <v>1120</v>
      </c>
      <c r="F146" s="441"/>
      <c r="G146" s="441">
        <v>666</v>
      </c>
      <c r="H146" s="441">
        <v>14</v>
      </c>
      <c r="I146" s="441">
        <v>12</v>
      </c>
      <c r="J146" s="441">
        <v>428</v>
      </c>
      <c r="K146" s="441">
        <v>0</v>
      </c>
    </row>
    <row r="147" spans="1:11" x14ac:dyDescent="0.2">
      <c r="A147" s="186" t="s">
        <v>533</v>
      </c>
      <c r="B147" s="186" t="s">
        <v>534</v>
      </c>
      <c r="C147" s="186"/>
      <c r="D147" s="186"/>
      <c r="E147" s="440">
        <v>275</v>
      </c>
      <c r="F147" s="441"/>
      <c r="G147" s="441">
        <v>238</v>
      </c>
      <c r="H147" s="441">
        <v>4</v>
      </c>
      <c r="I147" s="441">
        <v>12</v>
      </c>
      <c r="J147" s="441">
        <v>21</v>
      </c>
      <c r="K147" s="441">
        <v>0</v>
      </c>
    </row>
    <row r="148" spans="1:11" x14ac:dyDescent="0.2">
      <c r="A148" s="186" t="s">
        <v>535</v>
      </c>
      <c r="B148" s="186" t="s">
        <v>536</v>
      </c>
      <c r="C148" s="186"/>
      <c r="D148" s="186"/>
      <c r="E148" s="440">
        <v>447</v>
      </c>
      <c r="F148" s="441"/>
      <c r="G148" s="441">
        <v>346</v>
      </c>
      <c r="H148" s="441">
        <v>9</v>
      </c>
      <c r="I148" s="441">
        <v>36</v>
      </c>
      <c r="J148" s="441">
        <v>56</v>
      </c>
      <c r="K148" s="441">
        <v>0</v>
      </c>
    </row>
    <row r="149" spans="1:11" x14ac:dyDescent="0.2">
      <c r="A149" s="186" t="s">
        <v>537</v>
      </c>
      <c r="B149" s="186" t="s">
        <v>538</v>
      </c>
      <c r="C149" s="186"/>
      <c r="D149" s="186"/>
      <c r="E149" s="440">
        <v>1727</v>
      </c>
      <c r="F149" s="441"/>
      <c r="G149" s="441">
        <v>1433</v>
      </c>
      <c r="H149" s="441">
        <v>15</v>
      </c>
      <c r="I149" s="441">
        <v>67</v>
      </c>
      <c r="J149" s="441">
        <v>212</v>
      </c>
      <c r="K149" s="441">
        <v>0</v>
      </c>
    </row>
    <row r="150" spans="1:11" x14ac:dyDescent="0.2">
      <c r="A150" s="186" t="s">
        <v>539</v>
      </c>
      <c r="B150" s="186" t="s">
        <v>540</v>
      </c>
      <c r="C150" s="186"/>
      <c r="D150" s="186"/>
      <c r="E150" s="440">
        <v>380</v>
      </c>
      <c r="F150" s="441"/>
      <c r="G150" s="441">
        <v>325</v>
      </c>
      <c r="H150" s="441">
        <v>3</v>
      </c>
      <c r="I150" s="441">
        <v>10</v>
      </c>
      <c r="J150" s="441">
        <v>41</v>
      </c>
      <c r="K150" s="441">
        <v>1</v>
      </c>
    </row>
    <row r="151" spans="1:11" x14ac:dyDescent="0.2">
      <c r="A151" s="186" t="s">
        <v>541</v>
      </c>
      <c r="B151" s="186" t="s">
        <v>542</v>
      </c>
      <c r="C151" s="186"/>
      <c r="D151" s="186"/>
      <c r="E151" s="440">
        <v>342</v>
      </c>
      <c r="F151" s="441"/>
      <c r="G151" s="441">
        <v>233</v>
      </c>
      <c r="H151" s="441">
        <v>6</v>
      </c>
      <c r="I151" s="441">
        <v>9</v>
      </c>
      <c r="J151" s="441">
        <v>94</v>
      </c>
      <c r="K151" s="441">
        <v>0</v>
      </c>
    </row>
    <row r="152" spans="1:11" s="204" customFormat="1" x14ac:dyDescent="0.2">
      <c r="A152" s="198" t="s">
        <v>543</v>
      </c>
      <c r="B152" s="198" t="s">
        <v>544</v>
      </c>
      <c r="C152" s="186"/>
      <c r="D152" s="186"/>
      <c r="E152" s="442" t="s">
        <v>284</v>
      </c>
      <c r="F152" s="443"/>
      <c r="G152" s="443" t="s">
        <v>284</v>
      </c>
      <c r="H152" s="443" t="s">
        <v>284</v>
      </c>
      <c r="I152" s="443" t="s">
        <v>284</v>
      </c>
      <c r="J152" s="443" t="s">
        <v>284</v>
      </c>
      <c r="K152" s="443" t="s">
        <v>284</v>
      </c>
    </row>
    <row r="153" spans="1:11" s="35" customFormat="1" x14ac:dyDescent="0.2">
      <c r="A153" s="186" t="s">
        <v>545</v>
      </c>
      <c r="B153" s="186" t="s">
        <v>546</v>
      </c>
      <c r="C153" s="186"/>
      <c r="D153" s="186"/>
      <c r="E153" s="440">
        <v>928</v>
      </c>
      <c r="F153" s="441"/>
      <c r="G153" s="441">
        <v>513</v>
      </c>
      <c r="H153" s="441">
        <v>17</v>
      </c>
      <c r="I153" s="441">
        <v>88</v>
      </c>
      <c r="J153" s="441">
        <v>310</v>
      </c>
      <c r="K153" s="441">
        <v>0</v>
      </c>
    </row>
    <row r="154" spans="1:11" x14ac:dyDescent="0.2">
      <c r="A154" s="186" t="s">
        <v>547</v>
      </c>
      <c r="B154" s="186" t="s">
        <v>548</v>
      </c>
      <c r="C154" s="186"/>
      <c r="D154" s="186"/>
      <c r="E154" s="440">
        <v>190</v>
      </c>
      <c r="F154" s="441"/>
      <c r="G154" s="441">
        <v>145</v>
      </c>
      <c r="H154" s="441">
        <v>4</v>
      </c>
      <c r="I154" s="441">
        <v>17</v>
      </c>
      <c r="J154" s="441">
        <v>24</v>
      </c>
      <c r="K154" s="441">
        <v>0</v>
      </c>
    </row>
    <row r="155" spans="1:11" x14ac:dyDescent="0.2">
      <c r="A155" s="186" t="s">
        <v>549</v>
      </c>
      <c r="B155" s="186" t="s">
        <v>550</v>
      </c>
      <c r="C155" s="186"/>
      <c r="D155" s="186"/>
      <c r="E155" s="440">
        <v>1827</v>
      </c>
      <c r="F155" s="441"/>
      <c r="G155" s="441">
        <v>405</v>
      </c>
      <c r="H155" s="441">
        <v>2</v>
      </c>
      <c r="I155" s="441">
        <v>2</v>
      </c>
      <c r="J155" s="441">
        <v>368</v>
      </c>
      <c r="K155" s="441">
        <v>1050</v>
      </c>
    </row>
    <row r="156" spans="1:11" x14ac:dyDescent="0.2">
      <c r="A156" s="186" t="s">
        <v>551</v>
      </c>
      <c r="B156" s="186" t="s">
        <v>552</v>
      </c>
      <c r="C156" s="186"/>
      <c r="D156" s="186"/>
      <c r="E156" s="440">
        <v>700</v>
      </c>
      <c r="F156" s="441"/>
      <c r="G156" s="441">
        <v>170</v>
      </c>
      <c r="H156" s="441">
        <v>1</v>
      </c>
      <c r="I156" s="441">
        <v>3</v>
      </c>
      <c r="J156" s="441">
        <v>526</v>
      </c>
      <c r="K156" s="441">
        <v>0</v>
      </c>
    </row>
    <row r="157" spans="1:11" x14ac:dyDescent="0.2">
      <c r="A157" s="186" t="s">
        <v>553</v>
      </c>
      <c r="B157" s="186" t="s">
        <v>554</v>
      </c>
      <c r="C157" s="186"/>
      <c r="D157" s="186"/>
      <c r="E157" s="440">
        <v>3</v>
      </c>
      <c r="F157" s="441"/>
      <c r="G157" s="441" t="s">
        <v>262</v>
      </c>
      <c r="H157" s="441" t="s">
        <v>262</v>
      </c>
      <c r="I157" s="441" t="s">
        <v>262</v>
      </c>
      <c r="J157" s="441" t="s">
        <v>262</v>
      </c>
      <c r="K157" s="441" t="s">
        <v>262</v>
      </c>
    </row>
    <row r="158" spans="1:11" x14ac:dyDescent="0.2">
      <c r="A158" s="186" t="s">
        <v>555</v>
      </c>
      <c r="B158" s="186" t="s">
        <v>556</v>
      </c>
      <c r="C158" s="186"/>
      <c r="D158" s="186"/>
      <c r="E158" s="440">
        <v>1623</v>
      </c>
      <c r="F158" s="441"/>
      <c r="G158" s="441">
        <v>769</v>
      </c>
      <c r="H158" s="441">
        <v>36</v>
      </c>
      <c r="I158" s="441">
        <v>27</v>
      </c>
      <c r="J158" s="441">
        <v>791</v>
      </c>
      <c r="K158" s="441">
        <v>0</v>
      </c>
    </row>
    <row r="159" spans="1:11" x14ac:dyDescent="0.2">
      <c r="A159" s="186" t="s">
        <v>557</v>
      </c>
      <c r="B159" s="186" t="s">
        <v>558</v>
      </c>
      <c r="C159" s="186"/>
      <c r="D159" s="186"/>
      <c r="E159" s="440">
        <v>1026</v>
      </c>
      <c r="F159" s="441"/>
      <c r="G159" s="441">
        <v>709</v>
      </c>
      <c r="H159" s="441">
        <v>26</v>
      </c>
      <c r="I159" s="441">
        <v>21</v>
      </c>
      <c r="J159" s="441">
        <v>132</v>
      </c>
      <c r="K159" s="441">
        <v>138</v>
      </c>
    </row>
    <row r="160" spans="1:11" x14ac:dyDescent="0.2">
      <c r="A160" s="186" t="s">
        <v>559</v>
      </c>
      <c r="B160" s="186" t="s">
        <v>560</v>
      </c>
      <c r="C160" s="186"/>
      <c r="D160" s="186"/>
      <c r="E160" s="440">
        <v>447</v>
      </c>
      <c r="F160" s="441"/>
      <c r="G160" s="441">
        <v>378</v>
      </c>
      <c r="H160" s="441">
        <v>12</v>
      </c>
      <c r="I160" s="441">
        <v>18</v>
      </c>
      <c r="J160" s="441">
        <v>39</v>
      </c>
      <c r="K160" s="441">
        <v>0</v>
      </c>
    </row>
    <row r="161" spans="1:11" x14ac:dyDescent="0.2">
      <c r="A161" s="186" t="s">
        <v>561</v>
      </c>
      <c r="B161" s="186" t="s">
        <v>562</v>
      </c>
      <c r="C161" s="186"/>
      <c r="D161" s="186"/>
      <c r="E161" s="440">
        <v>310</v>
      </c>
      <c r="F161" s="441"/>
      <c r="G161" s="441">
        <v>248</v>
      </c>
      <c r="H161" s="441">
        <v>5</v>
      </c>
      <c r="I161" s="441">
        <v>10</v>
      </c>
      <c r="J161" s="441">
        <v>44</v>
      </c>
      <c r="K161" s="441">
        <v>3</v>
      </c>
    </row>
    <row r="162" spans="1:11" x14ac:dyDescent="0.2">
      <c r="A162" s="186" t="s">
        <v>563</v>
      </c>
      <c r="B162" s="186" t="s">
        <v>564</v>
      </c>
      <c r="C162" s="186"/>
      <c r="D162" s="186"/>
      <c r="E162" s="440">
        <v>2530</v>
      </c>
      <c r="F162" s="441"/>
      <c r="G162" s="441">
        <v>2039</v>
      </c>
      <c r="H162" s="441">
        <v>45</v>
      </c>
      <c r="I162" s="441">
        <v>46</v>
      </c>
      <c r="J162" s="441">
        <v>380</v>
      </c>
      <c r="K162" s="441">
        <v>20</v>
      </c>
    </row>
    <row r="163" spans="1:11" x14ac:dyDescent="0.2">
      <c r="A163" s="186" t="s">
        <v>565</v>
      </c>
      <c r="B163" s="186" t="s">
        <v>566</v>
      </c>
      <c r="C163" s="186"/>
      <c r="D163" s="186"/>
      <c r="E163" s="440">
        <v>427</v>
      </c>
      <c r="F163" s="441"/>
      <c r="G163" s="441">
        <v>321</v>
      </c>
      <c r="H163" s="441">
        <v>5</v>
      </c>
      <c r="I163" s="441">
        <v>15</v>
      </c>
      <c r="J163" s="441">
        <v>85</v>
      </c>
      <c r="K163" s="441">
        <v>1</v>
      </c>
    </row>
    <row r="164" spans="1:11" s="35" customFormat="1" x14ac:dyDescent="0.2">
      <c r="A164" s="186" t="s">
        <v>567</v>
      </c>
      <c r="B164" s="186" t="s">
        <v>568</v>
      </c>
      <c r="C164" s="186"/>
      <c r="D164" s="186"/>
      <c r="E164" s="440">
        <v>1476</v>
      </c>
      <c r="F164" s="441"/>
      <c r="G164" s="441">
        <v>1033</v>
      </c>
      <c r="H164" s="441">
        <v>18</v>
      </c>
      <c r="I164" s="441">
        <v>16</v>
      </c>
      <c r="J164" s="441">
        <v>409</v>
      </c>
      <c r="K164" s="441">
        <v>0</v>
      </c>
    </row>
    <row r="165" spans="1:11" x14ac:dyDescent="0.2">
      <c r="A165" s="186" t="s">
        <v>569</v>
      </c>
      <c r="B165" s="186" t="s">
        <v>570</v>
      </c>
      <c r="C165" s="186"/>
      <c r="D165" s="186"/>
      <c r="E165" s="440">
        <v>1060</v>
      </c>
      <c r="F165" s="441"/>
      <c r="G165" s="441">
        <v>900</v>
      </c>
      <c r="H165" s="441">
        <v>19</v>
      </c>
      <c r="I165" s="441">
        <v>6</v>
      </c>
      <c r="J165" s="441">
        <v>135</v>
      </c>
      <c r="K165" s="441">
        <v>0</v>
      </c>
    </row>
    <row r="166" spans="1:11" x14ac:dyDescent="0.2">
      <c r="A166" s="186" t="s">
        <v>571</v>
      </c>
      <c r="B166" s="186" t="s">
        <v>572</v>
      </c>
      <c r="C166" s="186"/>
      <c r="D166" s="186"/>
      <c r="E166" s="440">
        <v>3214</v>
      </c>
      <c r="F166" s="441"/>
      <c r="G166" s="441">
        <v>2134</v>
      </c>
      <c r="H166" s="441">
        <v>51</v>
      </c>
      <c r="I166" s="441">
        <v>71</v>
      </c>
      <c r="J166" s="441">
        <v>950</v>
      </c>
      <c r="K166" s="441">
        <v>8</v>
      </c>
    </row>
    <row r="167" spans="1:11" s="204" customFormat="1" x14ac:dyDescent="0.2">
      <c r="A167" s="198" t="s">
        <v>573</v>
      </c>
      <c r="B167" s="198" t="s">
        <v>574</v>
      </c>
      <c r="C167" s="186"/>
      <c r="D167" s="186"/>
      <c r="E167" s="442" t="s">
        <v>284</v>
      </c>
      <c r="F167" s="443"/>
      <c r="G167" s="443" t="s">
        <v>284</v>
      </c>
      <c r="H167" s="443" t="s">
        <v>284</v>
      </c>
      <c r="I167" s="443" t="s">
        <v>284</v>
      </c>
      <c r="J167" s="443" t="s">
        <v>284</v>
      </c>
      <c r="K167" s="443" t="s">
        <v>284</v>
      </c>
    </row>
    <row r="168" spans="1:11" s="35" customFormat="1" x14ac:dyDescent="0.2">
      <c r="A168" s="186" t="s">
        <v>575</v>
      </c>
      <c r="B168" s="186" t="s">
        <v>576</v>
      </c>
      <c r="C168" s="186"/>
      <c r="D168" s="186"/>
      <c r="E168" s="440">
        <v>6222</v>
      </c>
      <c r="F168" s="441"/>
      <c r="G168" s="441">
        <v>2034</v>
      </c>
      <c r="H168" s="441">
        <v>42</v>
      </c>
      <c r="I168" s="441">
        <v>19</v>
      </c>
      <c r="J168" s="441">
        <v>4127</v>
      </c>
      <c r="K168" s="441">
        <v>0</v>
      </c>
    </row>
    <row r="169" spans="1:11" x14ac:dyDescent="0.2">
      <c r="A169" s="186" t="s">
        <v>577</v>
      </c>
      <c r="B169" s="186" t="s">
        <v>578</v>
      </c>
      <c r="C169" s="186"/>
      <c r="D169" s="186"/>
      <c r="E169" s="440">
        <v>2428</v>
      </c>
      <c r="F169" s="441"/>
      <c r="G169" s="441">
        <v>2083</v>
      </c>
      <c r="H169" s="441">
        <v>33</v>
      </c>
      <c r="I169" s="441">
        <v>64</v>
      </c>
      <c r="J169" s="441">
        <v>244</v>
      </c>
      <c r="K169" s="441">
        <v>4</v>
      </c>
    </row>
    <row r="170" spans="1:11" s="204" customFormat="1" x14ac:dyDescent="0.2">
      <c r="A170" s="198" t="s">
        <v>579</v>
      </c>
      <c r="B170" s="198" t="s">
        <v>580</v>
      </c>
      <c r="C170" s="186"/>
      <c r="D170" s="186"/>
      <c r="E170" s="442" t="s">
        <v>284</v>
      </c>
      <c r="F170" s="443"/>
      <c r="G170" s="443" t="s">
        <v>284</v>
      </c>
      <c r="H170" s="443" t="s">
        <v>284</v>
      </c>
      <c r="I170" s="443" t="s">
        <v>284</v>
      </c>
      <c r="J170" s="443" t="s">
        <v>284</v>
      </c>
      <c r="K170" s="443" t="s">
        <v>284</v>
      </c>
    </row>
    <row r="171" spans="1:11" x14ac:dyDescent="0.2">
      <c r="A171" s="186" t="s">
        <v>581</v>
      </c>
      <c r="B171" s="186" t="s">
        <v>582</v>
      </c>
      <c r="C171" s="186"/>
      <c r="D171" s="186"/>
      <c r="E171" s="440">
        <v>3148</v>
      </c>
      <c r="F171" s="441"/>
      <c r="G171" s="441">
        <v>2664</v>
      </c>
      <c r="H171" s="441">
        <v>80</v>
      </c>
      <c r="I171" s="441">
        <v>41</v>
      </c>
      <c r="J171" s="441">
        <v>321</v>
      </c>
      <c r="K171" s="441">
        <v>42</v>
      </c>
    </row>
    <row r="172" spans="1:11" x14ac:dyDescent="0.2">
      <c r="A172" s="186" t="s">
        <v>583</v>
      </c>
      <c r="B172" s="186" t="s">
        <v>584</v>
      </c>
      <c r="C172" s="186"/>
      <c r="D172" s="186"/>
      <c r="E172" s="440">
        <v>261</v>
      </c>
      <c r="F172" s="441"/>
      <c r="G172" s="441">
        <v>193</v>
      </c>
      <c r="H172" s="441">
        <v>2</v>
      </c>
      <c r="I172" s="441">
        <v>11</v>
      </c>
      <c r="J172" s="441">
        <v>55</v>
      </c>
      <c r="K172" s="441">
        <v>0</v>
      </c>
    </row>
    <row r="173" spans="1:11" x14ac:dyDescent="0.2">
      <c r="A173" s="186" t="s">
        <v>585</v>
      </c>
      <c r="B173" s="186" t="s">
        <v>586</v>
      </c>
      <c r="C173" s="186"/>
      <c r="D173" s="186"/>
      <c r="E173" s="440">
        <v>621</v>
      </c>
      <c r="F173" s="441"/>
      <c r="G173" s="441">
        <v>411</v>
      </c>
      <c r="H173" s="441">
        <v>1</v>
      </c>
      <c r="I173" s="441">
        <v>12</v>
      </c>
      <c r="J173" s="441">
        <v>197</v>
      </c>
      <c r="K173" s="441">
        <v>0</v>
      </c>
    </row>
    <row r="174" spans="1:11" x14ac:dyDescent="0.2">
      <c r="A174" s="186" t="s">
        <v>587</v>
      </c>
      <c r="B174" s="186" t="s">
        <v>588</v>
      </c>
      <c r="C174" s="186"/>
      <c r="D174" s="186"/>
      <c r="E174" s="440">
        <v>1239</v>
      </c>
      <c r="F174" s="441"/>
      <c r="G174" s="441">
        <v>859</v>
      </c>
      <c r="H174" s="441">
        <v>21</v>
      </c>
      <c r="I174" s="441">
        <v>39</v>
      </c>
      <c r="J174" s="441">
        <v>320</v>
      </c>
      <c r="K174" s="441">
        <v>0</v>
      </c>
    </row>
    <row r="175" spans="1:11" x14ac:dyDescent="0.2">
      <c r="A175" s="186" t="s">
        <v>589</v>
      </c>
      <c r="B175" s="186" t="s">
        <v>590</v>
      </c>
      <c r="C175" s="186"/>
      <c r="D175" s="186"/>
      <c r="E175" s="440">
        <v>1444</v>
      </c>
      <c r="F175" s="441"/>
      <c r="G175" s="441">
        <v>1280</v>
      </c>
      <c r="H175" s="441">
        <v>11</v>
      </c>
      <c r="I175" s="441">
        <v>18</v>
      </c>
      <c r="J175" s="441">
        <v>134</v>
      </c>
      <c r="K175" s="441">
        <v>1</v>
      </c>
    </row>
    <row r="176" spans="1:11" x14ac:dyDescent="0.2">
      <c r="A176" s="186" t="s">
        <v>591</v>
      </c>
      <c r="B176" s="186" t="s">
        <v>592</v>
      </c>
      <c r="C176" s="186"/>
      <c r="D176" s="186"/>
      <c r="E176" s="440">
        <v>871</v>
      </c>
      <c r="F176" s="441"/>
      <c r="G176" s="441">
        <v>777</v>
      </c>
      <c r="H176" s="441">
        <v>23</v>
      </c>
      <c r="I176" s="441">
        <v>26</v>
      </c>
      <c r="J176" s="441">
        <v>45</v>
      </c>
      <c r="K176" s="441">
        <v>0</v>
      </c>
    </row>
    <row r="177" spans="1:11" x14ac:dyDescent="0.2">
      <c r="A177" s="186" t="s">
        <v>593</v>
      </c>
      <c r="B177" s="186" t="s">
        <v>594</v>
      </c>
      <c r="C177" s="186"/>
      <c r="D177" s="186"/>
      <c r="E177" s="440">
        <v>172</v>
      </c>
      <c r="F177" s="441"/>
      <c r="G177" s="441">
        <v>150</v>
      </c>
      <c r="H177" s="441">
        <v>3</v>
      </c>
      <c r="I177" s="441">
        <v>2</v>
      </c>
      <c r="J177" s="441">
        <v>17</v>
      </c>
      <c r="K177" s="441">
        <v>0</v>
      </c>
    </row>
    <row r="178" spans="1:11" x14ac:dyDescent="0.2">
      <c r="A178" s="186" t="s">
        <v>595</v>
      </c>
      <c r="B178" s="186" t="s">
        <v>596</v>
      </c>
      <c r="C178" s="186"/>
      <c r="D178" s="186"/>
      <c r="E178" s="440">
        <v>161</v>
      </c>
      <c r="F178" s="441"/>
      <c r="G178" s="441">
        <v>140</v>
      </c>
      <c r="H178" s="441">
        <v>5</v>
      </c>
      <c r="I178" s="441">
        <v>8</v>
      </c>
      <c r="J178" s="441">
        <v>8</v>
      </c>
      <c r="K178" s="441">
        <v>0</v>
      </c>
    </row>
    <row r="179" spans="1:11" x14ac:dyDescent="0.2">
      <c r="A179" s="186" t="s">
        <v>597</v>
      </c>
      <c r="B179" s="186" t="s">
        <v>598</v>
      </c>
      <c r="C179" s="186"/>
      <c r="D179" s="186"/>
      <c r="E179" s="440">
        <v>5772</v>
      </c>
      <c r="F179" s="441"/>
      <c r="G179" s="441">
        <v>4983</v>
      </c>
      <c r="H179" s="441">
        <v>135</v>
      </c>
      <c r="I179" s="441">
        <v>142</v>
      </c>
      <c r="J179" s="441">
        <v>512</v>
      </c>
      <c r="K179" s="441">
        <v>0</v>
      </c>
    </row>
    <row r="180" spans="1:11" x14ac:dyDescent="0.2">
      <c r="A180" s="186" t="s">
        <v>599</v>
      </c>
      <c r="B180" s="186" t="s">
        <v>600</v>
      </c>
      <c r="C180" s="186"/>
      <c r="D180" s="186"/>
      <c r="E180" s="440">
        <v>193</v>
      </c>
      <c r="F180" s="441"/>
      <c r="G180" s="441">
        <v>29</v>
      </c>
      <c r="H180" s="441">
        <v>0</v>
      </c>
      <c r="I180" s="441">
        <v>5</v>
      </c>
      <c r="J180" s="441">
        <v>159</v>
      </c>
      <c r="K180" s="441">
        <v>0</v>
      </c>
    </row>
    <row r="181" spans="1:11" x14ac:dyDescent="0.2">
      <c r="A181" s="186" t="s">
        <v>601</v>
      </c>
      <c r="B181" s="186" t="s">
        <v>602</v>
      </c>
      <c r="C181" s="186"/>
      <c r="D181" s="186"/>
      <c r="E181" s="440">
        <v>1588</v>
      </c>
      <c r="F181" s="441"/>
      <c r="G181" s="441">
        <v>1269</v>
      </c>
      <c r="H181" s="441">
        <v>21</v>
      </c>
      <c r="I181" s="441">
        <v>41</v>
      </c>
      <c r="J181" s="441">
        <v>257</v>
      </c>
      <c r="K181" s="441">
        <v>0</v>
      </c>
    </row>
    <row r="182" spans="1:11" s="204" customFormat="1" x14ac:dyDescent="0.2">
      <c r="A182" s="198" t="s">
        <v>603</v>
      </c>
      <c r="B182" s="198" t="s">
        <v>604</v>
      </c>
      <c r="C182" s="186"/>
      <c r="D182" s="186"/>
      <c r="E182" s="442" t="s">
        <v>284</v>
      </c>
      <c r="F182" s="443"/>
      <c r="G182" s="443" t="s">
        <v>284</v>
      </c>
      <c r="H182" s="443" t="s">
        <v>284</v>
      </c>
      <c r="I182" s="443" t="s">
        <v>284</v>
      </c>
      <c r="J182" s="443" t="s">
        <v>284</v>
      </c>
      <c r="K182" s="443" t="s">
        <v>284</v>
      </c>
    </row>
    <row r="183" spans="1:11" x14ac:dyDescent="0.2">
      <c r="A183" s="186" t="s">
        <v>605</v>
      </c>
      <c r="B183" s="186" t="s">
        <v>606</v>
      </c>
      <c r="C183" s="186"/>
      <c r="D183" s="186"/>
      <c r="E183" s="440">
        <v>606</v>
      </c>
      <c r="F183" s="441"/>
      <c r="G183" s="441">
        <v>456</v>
      </c>
      <c r="H183" s="441">
        <v>9</v>
      </c>
      <c r="I183" s="441">
        <v>8</v>
      </c>
      <c r="J183" s="441">
        <v>132</v>
      </c>
      <c r="K183" s="441">
        <v>1</v>
      </c>
    </row>
    <row r="184" spans="1:11" x14ac:dyDescent="0.2">
      <c r="A184" s="186" t="s">
        <v>607</v>
      </c>
      <c r="B184" s="186" t="s">
        <v>608</v>
      </c>
      <c r="C184" s="186"/>
      <c r="D184" s="186"/>
      <c r="E184" s="440">
        <v>551</v>
      </c>
      <c r="F184" s="441"/>
      <c r="G184" s="441">
        <v>395</v>
      </c>
      <c r="H184" s="441">
        <v>10</v>
      </c>
      <c r="I184" s="441">
        <v>16</v>
      </c>
      <c r="J184" s="441">
        <v>129</v>
      </c>
      <c r="K184" s="441">
        <v>1</v>
      </c>
    </row>
    <row r="185" spans="1:11" x14ac:dyDescent="0.2">
      <c r="A185" s="186" t="s">
        <v>609</v>
      </c>
      <c r="B185" s="186" t="s">
        <v>610</v>
      </c>
      <c r="C185" s="186"/>
      <c r="D185" s="186"/>
      <c r="E185" s="440">
        <v>325</v>
      </c>
      <c r="F185" s="441"/>
      <c r="G185" s="441">
        <v>207</v>
      </c>
      <c r="H185" s="441">
        <v>4</v>
      </c>
      <c r="I185" s="441">
        <v>8</v>
      </c>
      <c r="J185" s="441">
        <v>106</v>
      </c>
      <c r="K185" s="441">
        <v>0</v>
      </c>
    </row>
    <row r="186" spans="1:11" x14ac:dyDescent="0.2">
      <c r="A186" s="186" t="s">
        <v>611</v>
      </c>
      <c r="B186" s="186" t="s">
        <v>612</v>
      </c>
      <c r="C186" s="186"/>
      <c r="D186" s="186"/>
      <c r="E186" s="440">
        <v>258</v>
      </c>
      <c r="F186" s="441"/>
      <c r="G186" s="441">
        <v>22</v>
      </c>
      <c r="H186" s="441">
        <v>0</v>
      </c>
      <c r="I186" s="441">
        <v>1</v>
      </c>
      <c r="J186" s="441">
        <v>235</v>
      </c>
      <c r="K186" s="441">
        <v>0</v>
      </c>
    </row>
    <row r="187" spans="1:11" x14ac:dyDescent="0.2">
      <c r="A187" s="186" t="s">
        <v>613</v>
      </c>
      <c r="B187" s="186" t="s">
        <v>614</v>
      </c>
      <c r="C187" s="186"/>
      <c r="D187" s="186"/>
      <c r="E187" s="440">
        <v>430</v>
      </c>
      <c r="F187" s="441"/>
      <c r="G187" s="441">
        <v>274</v>
      </c>
      <c r="H187" s="441">
        <v>4</v>
      </c>
      <c r="I187" s="441">
        <v>12</v>
      </c>
      <c r="J187" s="441">
        <v>138</v>
      </c>
      <c r="K187" s="441">
        <v>2</v>
      </c>
    </row>
    <row r="188" spans="1:11" x14ac:dyDescent="0.2">
      <c r="A188" s="186" t="s">
        <v>615</v>
      </c>
      <c r="B188" s="186" t="s">
        <v>616</v>
      </c>
      <c r="C188" s="186"/>
      <c r="D188" s="186"/>
      <c r="E188" s="440">
        <v>986</v>
      </c>
      <c r="F188" s="441"/>
      <c r="G188" s="441">
        <v>809</v>
      </c>
      <c r="H188" s="441">
        <v>13</v>
      </c>
      <c r="I188" s="441">
        <v>12</v>
      </c>
      <c r="J188" s="441">
        <v>152</v>
      </c>
      <c r="K188" s="441">
        <v>0</v>
      </c>
    </row>
    <row r="189" spans="1:11" x14ac:dyDescent="0.2">
      <c r="A189" s="186" t="s">
        <v>617</v>
      </c>
      <c r="B189" s="186" t="s">
        <v>618</v>
      </c>
      <c r="C189" s="186"/>
      <c r="D189" s="186"/>
      <c r="E189" s="440">
        <v>1881</v>
      </c>
      <c r="F189" s="441"/>
      <c r="G189" s="441">
        <v>1681</v>
      </c>
      <c r="H189" s="441">
        <v>29</v>
      </c>
      <c r="I189" s="441">
        <v>8</v>
      </c>
      <c r="J189" s="441">
        <v>156</v>
      </c>
      <c r="K189" s="441">
        <v>7</v>
      </c>
    </row>
    <row r="190" spans="1:11" x14ac:dyDescent="0.2">
      <c r="A190" s="186" t="s">
        <v>619</v>
      </c>
      <c r="B190" s="186" t="s">
        <v>620</v>
      </c>
      <c r="C190" s="186"/>
      <c r="D190" s="186"/>
      <c r="E190" s="440">
        <v>268</v>
      </c>
      <c r="F190" s="441"/>
      <c r="G190" s="441">
        <v>53</v>
      </c>
      <c r="H190" s="441">
        <v>1</v>
      </c>
      <c r="I190" s="441">
        <v>2</v>
      </c>
      <c r="J190" s="441">
        <v>212</v>
      </c>
      <c r="K190" s="441">
        <v>0</v>
      </c>
    </row>
    <row r="191" spans="1:11" x14ac:dyDescent="0.2">
      <c r="A191" s="186" t="s">
        <v>621</v>
      </c>
      <c r="B191" s="186" t="s">
        <v>622</v>
      </c>
      <c r="C191" s="186"/>
      <c r="D191" s="186"/>
      <c r="E191" s="440">
        <v>783</v>
      </c>
      <c r="F191" s="441"/>
      <c r="G191" s="441">
        <v>698</v>
      </c>
      <c r="H191" s="441">
        <v>15</v>
      </c>
      <c r="I191" s="441">
        <v>22</v>
      </c>
      <c r="J191" s="441">
        <v>48</v>
      </c>
      <c r="K191" s="441">
        <v>0</v>
      </c>
    </row>
    <row r="192" spans="1:11" s="204" customFormat="1" x14ac:dyDescent="0.2">
      <c r="A192" s="198" t="s">
        <v>623</v>
      </c>
      <c r="B192" s="198" t="s">
        <v>624</v>
      </c>
      <c r="C192" s="186"/>
      <c r="D192" s="186"/>
      <c r="E192" s="442" t="s">
        <v>284</v>
      </c>
      <c r="F192" s="443"/>
      <c r="G192" s="443" t="s">
        <v>284</v>
      </c>
      <c r="H192" s="443" t="s">
        <v>284</v>
      </c>
      <c r="I192" s="443" t="s">
        <v>284</v>
      </c>
      <c r="J192" s="443" t="s">
        <v>284</v>
      </c>
      <c r="K192" s="443" t="s">
        <v>284</v>
      </c>
    </row>
    <row r="193" spans="1:11" x14ac:dyDescent="0.2">
      <c r="A193" s="186" t="s">
        <v>625</v>
      </c>
      <c r="B193" s="186" t="s">
        <v>626</v>
      </c>
      <c r="C193" s="186"/>
      <c r="D193" s="186"/>
      <c r="E193" s="440">
        <v>389</v>
      </c>
      <c r="F193" s="441"/>
      <c r="G193" s="441">
        <v>326</v>
      </c>
      <c r="H193" s="441">
        <v>5</v>
      </c>
      <c r="I193" s="441">
        <v>10</v>
      </c>
      <c r="J193" s="441">
        <v>48</v>
      </c>
      <c r="K193" s="441">
        <v>0</v>
      </c>
    </row>
    <row r="194" spans="1:11" x14ac:dyDescent="0.2">
      <c r="A194" s="186" t="s">
        <v>627</v>
      </c>
      <c r="B194" s="186" t="s">
        <v>628</v>
      </c>
      <c r="C194" s="186"/>
      <c r="D194" s="186"/>
      <c r="E194" s="440">
        <v>1537</v>
      </c>
      <c r="F194" s="441"/>
      <c r="G194" s="441">
        <v>666</v>
      </c>
      <c r="H194" s="441">
        <v>33</v>
      </c>
      <c r="I194" s="441">
        <v>154</v>
      </c>
      <c r="J194" s="441">
        <v>635</v>
      </c>
      <c r="K194" s="441">
        <v>49</v>
      </c>
    </row>
    <row r="195" spans="1:11" s="204" customFormat="1" x14ac:dyDescent="0.2">
      <c r="A195" s="198" t="s">
        <v>629</v>
      </c>
      <c r="B195" s="198" t="s">
        <v>630</v>
      </c>
      <c r="C195" s="186"/>
      <c r="D195" s="186"/>
      <c r="E195" s="442" t="s">
        <v>284</v>
      </c>
      <c r="F195" s="443"/>
      <c r="G195" s="443" t="s">
        <v>284</v>
      </c>
      <c r="H195" s="443" t="s">
        <v>284</v>
      </c>
      <c r="I195" s="443" t="s">
        <v>284</v>
      </c>
      <c r="J195" s="443" t="s">
        <v>284</v>
      </c>
      <c r="K195" s="443" t="s">
        <v>284</v>
      </c>
    </row>
    <row r="196" spans="1:11" x14ac:dyDescent="0.2">
      <c r="A196" s="186" t="s">
        <v>631</v>
      </c>
      <c r="B196" s="186" t="s">
        <v>632</v>
      </c>
      <c r="C196" s="186"/>
      <c r="D196" s="186"/>
      <c r="E196" s="440">
        <v>1017</v>
      </c>
      <c r="F196" s="441"/>
      <c r="G196" s="441">
        <v>767</v>
      </c>
      <c r="H196" s="441">
        <v>10</v>
      </c>
      <c r="I196" s="441">
        <v>91</v>
      </c>
      <c r="J196" s="441">
        <v>149</v>
      </c>
      <c r="K196" s="441">
        <v>0</v>
      </c>
    </row>
    <row r="197" spans="1:11" x14ac:dyDescent="0.2">
      <c r="A197" s="186" t="s">
        <v>633</v>
      </c>
      <c r="B197" s="186" t="s">
        <v>634</v>
      </c>
      <c r="C197" s="186"/>
      <c r="D197" s="186"/>
      <c r="E197" s="440">
        <v>235</v>
      </c>
      <c r="F197" s="441"/>
      <c r="G197" s="441">
        <v>132</v>
      </c>
      <c r="H197" s="441">
        <v>2</v>
      </c>
      <c r="I197" s="441">
        <v>13</v>
      </c>
      <c r="J197" s="441">
        <v>88</v>
      </c>
      <c r="K197" s="441">
        <v>0</v>
      </c>
    </row>
    <row r="198" spans="1:11" x14ac:dyDescent="0.2">
      <c r="A198" s="186" t="s">
        <v>635</v>
      </c>
      <c r="B198" s="186" t="s">
        <v>636</v>
      </c>
      <c r="C198" s="186"/>
      <c r="D198" s="186"/>
      <c r="E198" s="440">
        <v>1275</v>
      </c>
      <c r="F198" s="441"/>
      <c r="G198" s="441">
        <v>962</v>
      </c>
      <c r="H198" s="441">
        <v>13</v>
      </c>
      <c r="I198" s="441">
        <v>2</v>
      </c>
      <c r="J198" s="441">
        <v>298</v>
      </c>
      <c r="K198" s="441">
        <v>0</v>
      </c>
    </row>
    <row r="199" spans="1:11" x14ac:dyDescent="0.2">
      <c r="A199" s="186" t="s">
        <v>637</v>
      </c>
      <c r="B199" s="186" t="s">
        <v>638</v>
      </c>
      <c r="C199" s="186"/>
      <c r="D199" s="186"/>
      <c r="E199" s="440">
        <v>614</v>
      </c>
      <c r="F199" s="441"/>
      <c r="G199" s="441">
        <v>489</v>
      </c>
      <c r="H199" s="441">
        <v>9</v>
      </c>
      <c r="I199" s="441">
        <v>61</v>
      </c>
      <c r="J199" s="441">
        <v>55</v>
      </c>
      <c r="K199" s="441">
        <v>0</v>
      </c>
    </row>
    <row r="200" spans="1:11" x14ac:dyDescent="0.2">
      <c r="A200" s="186" t="s">
        <v>639</v>
      </c>
      <c r="B200" s="186" t="s">
        <v>640</v>
      </c>
      <c r="C200" s="186"/>
      <c r="D200" s="186"/>
      <c r="E200" s="440">
        <v>415</v>
      </c>
      <c r="F200" s="441"/>
      <c r="G200" s="441">
        <v>249</v>
      </c>
      <c r="H200" s="441">
        <v>2</v>
      </c>
      <c r="I200" s="441">
        <v>13</v>
      </c>
      <c r="J200" s="441">
        <v>151</v>
      </c>
      <c r="K200" s="441">
        <v>0</v>
      </c>
    </row>
    <row r="201" spans="1:11" s="204" customFormat="1" x14ac:dyDescent="0.2">
      <c r="A201" s="198" t="s">
        <v>641</v>
      </c>
      <c r="B201" s="198" t="s">
        <v>642</v>
      </c>
      <c r="C201" s="186"/>
      <c r="D201" s="186"/>
      <c r="E201" s="442" t="s">
        <v>284</v>
      </c>
      <c r="F201" s="443"/>
      <c r="G201" s="443" t="s">
        <v>284</v>
      </c>
      <c r="H201" s="443" t="s">
        <v>284</v>
      </c>
      <c r="I201" s="443" t="s">
        <v>284</v>
      </c>
      <c r="J201" s="443" t="s">
        <v>284</v>
      </c>
      <c r="K201" s="443" t="s">
        <v>284</v>
      </c>
    </row>
    <row r="202" spans="1:11" x14ac:dyDescent="0.2">
      <c r="A202" s="186" t="s">
        <v>643</v>
      </c>
      <c r="B202" s="186" t="s">
        <v>644</v>
      </c>
      <c r="C202" s="186"/>
      <c r="D202" s="186"/>
      <c r="E202" s="440">
        <v>279</v>
      </c>
      <c r="F202" s="441"/>
      <c r="G202" s="441">
        <v>249</v>
      </c>
      <c r="H202" s="441">
        <v>3</v>
      </c>
      <c r="I202" s="441">
        <v>11</v>
      </c>
      <c r="J202" s="441">
        <v>16</v>
      </c>
      <c r="K202" s="441">
        <v>0</v>
      </c>
    </row>
    <row r="203" spans="1:11" x14ac:dyDescent="0.2">
      <c r="A203" s="186" t="s">
        <v>645</v>
      </c>
      <c r="B203" s="186" t="s">
        <v>646</v>
      </c>
      <c r="C203" s="186"/>
      <c r="D203" s="186"/>
      <c r="E203" s="440">
        <v>897</v>
      </c>
      <c r="F203" s="441"/>
      <c r="G203" s="441">
        <v>609</v>
      </c>
      <c r="H203" s="441">
        <v>12</v>
      </c>
      <c r="I203" s="441">
        <v>32</v>
      </c>
      <c r="J203" s="441">
        <v>244</v>
      </c>
      <c r="K203" s="441">
        <v>0</v>
      </c>
    </row>
    <row r="204" spans="1:11" x14ac:dyDescent="0.2">
      <c r="A204" s="186" t="s">
        <v>647</v>
      </c>
      <c r="B204" s="186" t="s">
        <v>648</v>
      </c>
      <c r="C204" s="186"/>
      <c r="D204" s="186"/>
      <c r="E204" s="440">
        <v>748</v>
      </c>
      <c r="F204" s="441"/>
      <c r="G204" s="441">
        <v>683</v>
      </c>
      <c r="H204" s="441">
        <v>14</v>
      </c>
      <c r="I204" s="441">
        <v>8</v>
      </c>
      <c r="J204" s="441">
        <v>43</v>
      </c>
      <c r="K204" s="441">
        <v>0</v>
      </c>
    </row>
    <row r="205" spans="1:11" x14ac:dyDescent="0.2">
      <c r="A205" s="186" t="s">
        <v>649</v>
      </c>
      <c r="B205" s="186" t="s">
        <v>650</v>
      </c>
      <c r="C205" s="186"/>
      <c r="D205" s="186"/>
      <c r="E205" s="440">
        <v>139</v>
      </c>
      <c r="F205" s="441"/>
      <c r="G205" s="441">
        <v>123</v>
      </c>
      <c r="H205" s="441">
        <v>3</v>
      </c>
      <c r="I205" s="441">
        <v>1</v>
      </c>
      <c r="J205" s="441">
        <v>11</v>
      </c>
      <c r="K205" s="441">
        <v>1</v>
      </c>
    </row>
    <row r="206" spans="1:11" x14ac:dyDescent="0.2">
      <c r="A206" s="186" t="s">
        <v>651</v>
      </c>
      <c r="B206" s="186" t="s">
        <v>652</v>
      </c>
      <c r="C206" s="186"/>
      <c r="D206" s="186"/>
      <c r="E206" s="440">
        <v>288</v>
      </c>
      <c r="F206" s="441"/>
      <c r="G206" s="441">
        <v>270</v>
      </c>
      <c r="H206" s="441">
        <v>5</v>
      </c>
      <c r="I206" s="441">
        <v>3</v>
      </c>
      <c r="J206" s="441">
        <v>7</v>
      </c>
      <c r="K206" s="441">
        <v>3</v>
      </c>
    </row>
    <row r="207" spans="1:11" x14ac:dyDescent="0.2">
      <c r="A207" s="186" t="s">
        <v>653</v>
      </c>
      <c r="B207" s="186" t="s">
        <v>654</v>
      </c>
      <c r="C207" s="186"/>
      <c r="D207" s="186"/>
      <c r="E207" s="440">
        <v>1511</v>
      </c>
      <c r="F207" s="441"/>
      <c r="G207" s="441">
        <v>1373</v>
      </c>
      <c r="H207" s="441">
        <v>7</v>
      </c>
      <c r="I207" s="441">
        <v>26</v>
      </c>
      <c r="J207" s="441">
        <v>105</v>
      </c>
      <c r="K207" s="441">
        <v>0</v>
      </c>
    </row>
    <row r="208" spans="1:11" x14ac:dyDescent="0.2">
      <c r="A208" s="186" t="s">
        <v>655</v>
      </c>
      <c r="B208" s="186" t="s">
        <v>656</v>
      </c>
      <c r="C208" s="186"/>
      <c r="D208" s="186"/>
      <c r="E208" s="440">
        <v>665</v>
      </c>
      <c r="F208" s="441"/>
      <c r="G208" s="441">
        <v>627</v>
      </c>
      <c r="H208" s="441">
        <v>10</v>
      </c>
      <c r="I208" s="441">
        <v>4</v>
      </c>
      <c r="J208" s="441">
        <v>24</v>
      </c>
      <c r="K208" s="441">
        <v>0</v>
      </c>
    </row>
    <row r="209" spans="1:11" x14ac:dyDescent="0.2">
      <c r="A209" s="186" t="s">
        <v>657</v>
      </c>
      <c r="B209" s="186" t="s">
        <v>658</v>
      </c>
      <c r="C209" s="186"/>
      <c r="D209" s="186"/>
      <c r="E209" s="440">
        <v>708</v>
      </c>
      <c r="F209" s="441"/>
      <c r="G209" s="441">
        <v>498</v>
      </c>
      <c r="H209" s="441">
        <v>8</v>
      </c>
      <c r="I209" s="441">
        <v>11</v>
      </c>
      <c r="J209" s="441">
        <v>183</v>
      </c>
      <c r="K209" s="441">
        <v>8</v>
      </c>
    </row>
    <row r="210" spans="1:11" x14ac:dyDescent="0.2">
      <c r="A210" s="186" t="s">
        <v>659</v>
      </c>
      <c r="B210" s="186" t="s">
        <v>660</v>
      </c>
      <c r="C210" s="186"/>
      <c r="D210" s="186"/>
      <c r="E210" s="440">
        <v>2768</v>
      </c>
      <c r="F210" s="441"/>
      <c r="G210" s="441">
        <v>2062</v>
      </c>
      <c r="H210" s="441">
        <v>47</v>
      </c>
      <c r="I210" s="441">
        <v>119</v>
      </c>
      <c r="J210" s="441">
        <v>539</v>
      </c>
      <c r="K210" s="441">
        <v>1</v>
      </c>
    </row>
    <row r="211" spans="1:11" x14ac:dyDescent="0.2">
      <c r="A211" s="186" t="s">
        <v>661</v>
      </c>
      <c r="B211" s="186" t="s">
        <v>662</v>
      </c>
      <c r="C211" s="186"/>
      <c r="D211" s="186"/>
      <c r="E211" s="440">
        <v>908</v>
      </c>
      <c r="F211" s="441"/>
      <c r="G211" s="441">
        <v>822</v>
      </c>
      <c r="H211" s="441">
        <v>17</v>
      </c>
      <c r="I211" s="441">
        <v>9</v>
      </c>
      <c r="J211" s="441">
        <v>60</v>
      </c>
      <c r="K211" s="441">
        <v>0</v>
      </c>
    </row>
    <row r="212" spans="1:11" x14ac:dyDescent="0.2">
      <c r="A212" s="186" t="s">
        <v>663</v>
      </c>
      <c r="B212" s="186" t="s">
        <v>664</v>
      </c>
      <c r="C212" s="186"/>
      <c r="D212" s="186"/>
      <c r="E212" s="440">
        <v>152</v>
      </c>
      <c r="F212" s="441"/>
      <c r="G212" s="441">
        <v>128</v>
      </c>
      <c r="H212" s="441">
        <v>3</v>
      </c>
      <c r="I212" s="441">
        <v>0</v>
      </c>
      <c r="J212" s="441">
        <v>21</v>
      </c>
      <c r="K212" s="441">
        <v>0</v>
      </c>
    </row>
    <row r="213" spans="1:11" x14ac:dyDescent="0.2">
      <c r="A213" s="186" t="s">
        <v>665</v>
      </c>
      <c r="B213" s="186" t="s">
        <v>666</v>
      </c>
      <c r="C213" s="186"/>
      <c r="D213" s="186"/>
      <c r="E213" s="440">
        <v>1359</v>
      </c>
      <c r="F213" s="441"/>
      <c r="G213" s="441">
        <v>1116</v>
      </c>
      <c r="H213" s="441">
        <v>21</v>
      </c>
      <c r="I213" s="441">
        <v>20</v>
      </c>
      <c r="J213" s="441">
        <v>201</v>
      </c>
      <c r="K213" s="441">
        <v>1</v>
      </c>
    </row>
    <row r="214" spans="1:11" x14ac:dyDescent="0.2">
      <c r="A214" s="186" t="s">
        <v>667</v>
      </c>
      <c r="B214" s="186" t="s">
        <v>668</v>
      </c>
      <c r="C214" s="186"/>
      <c r="D214" s="186"/>
      <c r="E214" s="440">
        <v>556</v>
      </c>
      <c r="F214" s="441"/>
      <c r="G214" s="441">
        <v>320</v>
      </c>
      <c r="H214" s="441">
        <v>6</v>
      </c>
      <c r="I214" s="441">
        <v>39</v>
      </c>
      <c r="J214" s="441">
        <v>183</v>
      </c>
      <c r="K214" s="441">
        <v>8</v>
      </c>
    </row>
    <row r="215" spans="1:11" x14ac:dyDescent="0.2">
      <c r="A215" s="186" t="s">
        <v>669</v>
      </c>
      <c r="B215" s="186" t="s">
        <v>670</v>
      </c>
      <c r="C215" s="186"/>
      <c r="D215" s="186"/>
      <c r="E215" s="440">
        <v>213</v>
      </c>
      <c r="F215" s="441"/>
      <c r="G215" s="441">
        <v>134</v>
      </c>
      <c r="H215" s="441">
        <v>8</v>
      </c>
      <c r="I215" s="441">
        <v>10</v>
      </c>
      <c r="J215" s="441">
        <v>61</v>
      </c>
      <c r="K215" s="441">
        <v>0</v>
      </c>
    </row>
    <row r="216" spans="1:11" x14ac:dyDescent="0.2">
      <c r="A216" s="186" t="s">
        <v>671</v>
      </c>
      <c r="B216" s="186" t="s">
        <v>672</v>
      </c>
      <c r="C216" s="186"/>
      <c r="D216" s="186"/>
      <c r="E216" s="440">
        <v>1005</v>
      </c>
      <c r="F216" s="441"/>
      <c r="G216" s="441">
        <v>918</v>
      </c>
      <c r="H216" s="441">
        <v>14</v>
      </c>
      <c r="I216" s="441">
        <v>20</v>
      </c>
      <c r="J216" s="441">
        <v>53</v>
      </c>
      <c r="K216" s="441">
        <v>0</v>
      </c>
    </row>
    <row r="217" spans="1:11" s="35" customFormat="1" x14ac:dyDescent="0.2">
      <c r="A217" s="186" t="s">
        <v>673</v>
      </c>
      <c r="B217" s="186" t="s">
        <v>674</v>
      </c>
      <c r="C217" s="186"/>
      <c r="D217" s="186"/>
      <c r="E217" s="440">
        <v>1990</v>
      </c>
      <c r="F217" s="441"/>
      <c r="G217" s="441">
        <v>1674</v>
      </c>
      <c r="H217" s="441">
        <v>37</v>
      </c>
      <c r="I217" s="441">
        <v>45</v>
      </c>
      <c r="J217" s="441">
        <v>234</v>
      </c>
      <c r="K217" s="441">
        <v>0</v>
      </c>
    </row>
    <row r="218" spans="1:11" x14ac:dyDescent="0.2">
      <c r="A218" s="186" t="s">
        <v>675</v>
      </c>
      <c r="B218" s="186" t="s">
        <v>676</v>
      </c>
      <c r="C218" s="186"/>
      <c r="D218" s="186"/>
      <c r="E218" s="440">
        <v>1986</v>
      </c>
      <c r="F218" s="441"/>
      <c r="G218" s="441">
        <v>913</v>
      </c>
      <c r="H218" s="441">
        <v>11</v>
      </c>
      <c r="I218" s="441">
        <v>30</v>
      </c>
      <c r="J218" s="441">
        <v>981</v>
      </c>
      <c r="K218" s="441">
        <v>51</v>
      </c>
    </row>
    <row r="219" spans="1:11" s="204" customFormat="1" x14ac:dyDescent="0.2">
      <c r="A219" s="198" t="s">
        <v>677</v>
      </c>
      <c r="B219" s="198" t="s">
        <v>678</v>
      </c>
      <c r="C219" s="186"/>
      <c r="D219" s="186"/>
      <c r="E219" s="442" t="s">
        <v>284</v>
      </c>
      <c r="F219" s="443"/>
      <c r="G219" s="443" t="s">
        <v>284</v>
      </c>
      <c r="H219" s="443" t="s">
        <v>284</v>
      </c>
      <c r="I219" s="443" t="s">
        <v>284</v>
      </c>
      <c r="J219" s="443" t="s">
        <v>284</v>
      </c>
      <c r="K219" s="443" t="s">
        <v>284</v>
      </c>
    </row>
    <row r="220" spans="1:11" x14ac:dyDescent="0.2">
      <c r="A220" s="186" t="s">
        <v>679</v>
      </c>
      <c r="B220" s="186" t="s">
        <v>680</v>
      </c>
      <c r="C220" s="186"/>
      <c r="D220" s="186"/>
      <c r="E220" s="440">
        <v>945</v>
      </c>
      <c r="F220" s="441"/>
      <c r="G220" s="441">
        <v>642</v>
      </c>
      <c r="H220" s="441">
        <v>5</v>
      </c>
      <c r="I220" s="441">
        <v>53</v>
      </c>
      <c r="J220" s="441">
        <v>241</v>
      </c>
      <c r="K220" s="441">
        <v>4</v>
      </c>
    </row>
    <row r="221" spans="1:11" s="204" customFormat="1" x14ac:dyDescent="0.2">
      <c r="A221" s="198" t="s">
        <v>681</v>
      </c>
      <c r="B221" s="198" t="s">
        <v>682</v>
      </c>
      <c r="C221" s="186"/>
      <c r="D221" s="186"/>
      <c r="E221" s="442" t="s">
        <v>284</v>
      </c>
      <c r="F221" s="443"/>
      <c r="G221" s="443" t="s">
        <v>284</v>
      </c>
      <c r="H221" s="443" t="s">
        <v>284</v>
      </c>
      <c r="I221" s="443" t="s">
        <v>284</v>
      </c>
      <c r="J221" s="443" t="s">
        <v>284</v>
      </c>
      <c r="K221" s="443" t="s">
        <v>284</v>
      </c>
    </row>
    <row r="222" spans="1:11" s="35" customFormat="1" x14ac:dyDescent="0.2">
      <c r="A222" s="186" t="s">
        <v>683</v>
      </c>
      <c r="B222" s="186" t="s">
        <v>684</v>
      </c>
      <c r="C222" s="186"/>
      <c r="D222" s="186"/>
      <c r="E222" s="440">
        <v>522</v>
      </c>
      <c r="F222" s="441"/>
      <c r="G222" s="441">
        <v>446</v>
      </c>
      <c r="H222" s="441">
        <v>12</v>
      </c>
      <c r="I222" s="441">
        <v>11</v>
      </c>
      <c r="J222" s="441">
        <v>53</v>
      </c>
      <c r="K222" s="441">
        <v>0</v>
      </c>
    </row>
    <row r="223" spans="1:11" x14ac:dyDescent="0.2">
      <c r="A223" s="186" t="s">
        <v>685</v>
      </c>
      <c r="B223" s="186" t="s">
        <v>686</v>
      </c>
      <c r="C223" s="186"/>
      <c r="D223" s="186"/>
      <c r="E223" s="440">
        <v>357</v>
      </c>
      <c r="F223" s="441"/>
      <c r="G223" s="441">
        <v>305</v>
      </c>
      <c r="H223" s="441">
        <v>6</v>
      </c>
      <c r="I223" s="441">
        <v>7</v>
      </c>
      <c r="J223" s="441">
        <v>39</v>
      </c>
      <c r="K223" s="441">
        <v>0</v>
      </c>
    </row>
    <row r="224" spans="1:11" x14ac:dyDescent="0.2">
      <c r="A224" s="186" t="s">
        <v>687</v>
      </c>
      <c r="B224" s="186" t="s">
        <v>688</v>
      </c>
      <c r="C224" s="186"/>
      <c r="D224" s="186"/>
      <c r="E224" s="440">
        <v>489</v>
      </c>
      <c r="F224" s="441"/>
      <c r="G224" s="441">
        <v>431</v>
      </c>
      <c r="H224" s="441">
        <v>6</v>
      </c>
      <c r="I224" s="441">
        <v>10</v>
      </c>
      <c r="J224" s="441">
        <v>42</v>
      </c>
      <c r="K224" s="441">
        <v>0</v>
      </c>
    </row>
    <row r="225" spans="1:11" x14ac:dyDescent="0.2">
      <c r="A225" s="186" t="s">
        <v>689</v>
      </c>
      <c r="B225" s="186" t="s">
        <v>690</v>
      </c>
      <c r="C225" s="186"/>
      <c r="D225" s="186"/>
      <c r="E225" s="440">
        <v>57</v>
      </c>
      <c r="F225" s="441"/>
      <c r="G225" s="441">
        <v>45</v>
      </c>
      <c r="H225" s="441">
        <v>0</v>
      </c>
      <c r="I225" s="441">
        <v>3</v>
      </c>
      <c r="J225" s="441">
        <v>9</v>
      </c>
      <c r="K225" s="441">
        <v>0</v>
      </c>
    </row>
    <row r="226" spans="1:11" x14ac:dyDescent="0.2">
      <c r="A226" s="186" t="s">
        <v>691</v>
      </c>
      <c r="B226" s="186" t="s">
        <v>692</v>
      </c>
      <c r="C226" s="186"/>
      <c r="D226" s="186"/>
      <c r="E226" s="440">
        <v>287</v>
      </c>
      <c r="F226" s="441"/>
      <c r="G226" s="441">
        <v>184</v>
      </c>
      <c r="H226" s="441">
        <v>6</v>
      </c>
      <c r="I226" s="441">
        <v>7</v>
      </c>
      <c r="J226" s="441">
        <v>84</v>
      </c>
      <c r="K226" s="441">
        <v>6</v>
      </c>
    </row>
    <row r="227" spans="1:11" s="35" customFormat="1" x14ac:dyDescent="0.2">
      <c r="A227" s="186" t="s">
        <v>693</v>
      </c>
      <c r="B227" s="186" t="s">
        <v>694</v>
      </c>
      <c r="C227" s="186"/>
      <c r="D227" s="186"/>
      <c r="E227" s="440">
        <v>101</v>
      </c>
      <c r="F227" s="441"/>
      <c r="G227" s="441">
        <v>90</v>
      </c>
      <c r="H227" s="441">
        <v>2</v>
      </c>
      <c r="I227" s="441">
        <v>2</v>
      </c>
      <c r="J227" s="441">
        <v>7</v>
      </c>
      <c r="K227" s="441">
        <v>0</v>
      </c>
    </row>
    <row r="228" spans="1:11" x14ac:dyDescent="0.2">
      <c r="A228" s="186" t="s">
        <v>695</v>
      </c>
      <c r="B228" s="186" t="s">
        <v>696</v>
      </c>
      <c r="C228" s="186"/>
      <c r="D228" s="186"/>
      <c r="E228" s="440">
        <v>1449</v>
      </c>
      <c r="F228" s="441"/>
      <c r="G228" s="441">
        <v>1325</v>
      </c>
      <c r="H228" s="441">
        <v>17</v>
      </c>
      <c r="I228" s="441">
        <v>13</v>
      </c>
      <c r="J228" s="441">
        <v>94</v>
      </c>
      <c r="K228" s="441">
        <v>0</v>
      </c>
    </row>
    <row r="229" spans="1:11" x14ac:dyDescent="0.2">
      <c r="A229" s="186" t="s">
        <v>697</v>
      </c>
      <c r="B229" s="186" t="s">
        <v>698</v>
      </c>
      <c r="C229" s="186"/>
      <c r="D229" s="186"/>
      <c r="E229" s="440">
        <v>208</v>
      </c>
      <c r="F229" s="441"/>
      <c r="G229" s="441">
        <v>191</v>
      </c>
      <c r="H229" s="441">
        <v>4</v>
      </c>
      <c r="I229" s="441">
        <v>0</v>
      </c>
      <c r="J229" s="441">
        <v>13</v>
      </c>
      <c r="K229" s="441">
        <v>0</v>
      </c>
    </row>
    <row r="230" spans="1:11" x14ac:dyDescent="0.2">
      <c r="A230" s="186" t="s">
        <v>699</v>
      </c>
      <c r="B230" s="186" t="s">
        <v>700</v>
      </c>
      <c r="C230" s="186"/>
      <c r="D230" s="186"/>
      <c r="E230" s="440">
        <v>362</v>
      </c>
      <c r="F230" s="441"/>
      <c r="G230" s="441">
        <v>269</v>
      </c>
      <c r="H230" s="441">
        <v>7</v>
      </c>
      <c r="I230" s="441">
        <v>45</v>
      </c>
      <c r="J230" s="441">
        <v>41</v>
      </c>
      <c r="K230" s="441">
        <v>0</v>
      </c>
    </row>
    <row r="231" spans="1:11" s="204" customFormat="1" x14ac:dyDescent="0.2">
      <c r="A231" s="198" t="s">
        <v>701</v>
      </c>
      <c r="B231" s="198" t="s">
        <v>702</v>
      </c>
      <c r="C231" s="186"/>
      <c r="D231" s="186"/>
      <c r="E231" s="442" t="s">
        <v>284</v>
      </c>
      <c r="F231" s="443"/>
      <c r="G231" s="443" t="s">
        <v>284</v>
      </c>
      <c r="H231" s="443" t="s">
        <v>284</v>
      </c>
      <c r="I231" s="443" t="s">
        <v>284</v>
      </c>
      <c r="J231" s="443" t="s">
        <v>284</v>
      </c>
      <c r="K231" s="443" t="s">
        <v>284</v>
      </c>
    </row>
    <row r="232" spans="1:11" x14ac:dyDescent="0.2">
      <c r="A232" s="186" t="s">
        <v>703</v>
      </c>
      <c r="B232" s="186" t="s">
        <v>704</v>
      </c>
      <c r="C232" s="186"/>
      <c r="D232" s="186"/>
      <c r="E232" s="440">
        <v>1537</v>
      </c>
      <c r="F232" s="441"/>
      <c r="G232" s="441">
        <v>1421</v>
      </c>
      <c r="H232" s="441">
        <v>24</v>
      </c>
      <c r="I232" s="441">
        <v>7</v>
      </c>
      <c r="J232" s="441">
        <v>84</v>
      </c>
      <c r="K232" s="441">
        <v>1</v>
      </c>
    </row>
    <row r="233" spans="1:11" x14ac:dyDescent="0.2">
      <c r="A233" s="186" t="s">
        <v>705</v>
      </c>
      <c r="B233" s="186" t="s">
        <v>706</v>
      </c>
      <c r="C233" s="186"/>
      <c r="D233" s="186"/>
      <c r="E233" s="440">
        <v>311</v>
      </c>
      <c r="F233" s="441"/>
      <c r="G233" s="441">
        <v>250</v>
      </c>
      <c r="H233" s="441">
        <v>6</v>
      </c>
      <c r="I233" s="441">
        <v>8</v>
      </c>
      <c r="J233" s="441">
        <v>47</v>
      </c>
      <c r="K233" s="441">
        <v>0</v>
      </c>
    </row>
    <row r="234" spans="1:11" x14ac:dyDescent="0.2">
      <c r="A234" s="186" t="s">
        <v>707</v>
      </c>
      <c r="B234" s="186" t="s">
        <v>708</v>
      </c>
      <c r="C234" s="186"/>
      <c r="D234" s="186"/>
      <c r="E234" s="440">
        <v>224</v>
      </c>
      <c r="F234" s="441"/>
      <c r="G234" s="441">
        <v>184</v>
      </c>
      <c r="H234" s="441">
        <v>5</v>
      </c>
      <c r="I234" s="441">
        <v>3</v>
      </c>
      <c r="J234" s="441">
        <v>32</v>
      </c>
      <c r="K234" s="441">
        <v>0</v>
      </c>
    </row>
    <row r="235" spans="1:11" x14ac:dyDescent="0.2">
      <c r="A235" s="186" t="s">
        <v>709</v>
      </c>
      <c r="B235" s="186" t="s">
        <v>710</v>
      </c>
      <c r="C235" s="186"/>
      <c r="D235" s="186"/>
      <c r="E235" s="440">
        <v>198</v>
      </c>
      <c r="F235" s="441"/>
      <c r="G235" s="441">
        <v>124</v>
      </c>
      <c r="H235" s="441">
        <v>1</v>
      </c>
      <c r="I235" s="441">
        <v>2</v>
      </c>
      <c r="J235" s="441">
        <v>71</v>
      </c>
      <c r="K235" s="441">
        <v>0</v>
      </c>
    </row>
    <row r="236" spans="1:11" x14ac:dyDescent="0.2">
      <c r="A236" s="186" t="s">
        <v>711</v>
      </c>
      <c r="B236" s="186" t="s">
        <v>712</v>
      </c>
      <c r="C236" s="186"/>
      <c r="D236" s="186"/>
      <c r="E236" s="440">
        <v>475</v>
      </c>
      <c r="F236" s="441"/>
      <c r="G236" s="441">
        <v>429</v>
      </c>
      <c r="H236" s="441">
        <v>2</v>
      </c>
      <c r="I236" s="441">
        <v>0</v>
      </c>
      <c r="J236" s="441">
        <v>42</v>
      </c>
      <c r="K236" s="441">
        <v>2</v>
      </c>
    </row>
    <row r="237" spans="1:11" x14ac:dyDescent="0.2">
      <c r="A237" s="186" t="s">
        <v>713</v>
      </c>
      <c r="B237" s="186" t="s">
        <v>714</v>
      </c>
      <c r="C237" s="186"/>
      <c r="D237" s="186"/>
      <c r="E237" s="440">
        <v>85</v>
      </c>
      <c r="F237" s="441"/>
      <c r="G237" s="441">
        <v>68</v>
      </c>
      <c r="H237" s="441">
        <v>0</v>
      </c>
      <c r="I237" s="441">
        <v>7</v>
      </c>
      <c r="J237" s="441">
        <v>10</v>
      </c>
      <c r="K237" s="441">
        <v>0</v>
      </c>
    </row>
    <row r="238" spans="1:11" x14ac:dyDescent="0.2">
      <c r="A238" s="186" t="s">
        <v>715</v>
      </c>
      <c r="B238" s="186" t="s">
        <v>716</v>
      </c>
      <c r="C238" s="186"/>
      <c r="D238" s="186"/>
      <c r="E238" s="440">
        <v>215</v>
      </c>
      <c r="F238" s="441"/>
      <c r="G238" s="441">
        <v>120</v>
      </c>
      <c r="H238" s="441">
        <v>1</v>
      </c>
      <c r="I238" s="441">
        <v>2</v>
      </c>
      <c r="J238" s="441">
        <v>92</v>
      </c>
      <c r="K238" s="441">
        <v>0</v>
      </c>
    </row>
    <row r="239" spans="1:11" x14ac:dyDescent="0.2">
      <c r="A239" s="186" t="s">
        <v>717</v>
      </c>
      <c r="B239" s="186" t="s">
        <v>718</v>
      </c>
      <c r="C239" s="186"/>
      <c r="D239" s="186"/>
      <c r="E239" s="440">
        <v>2576</v>
      </c>
      <c r="F239" s="441"/>
      <c r="G239" s="441">
        <v>2026</v>
      </c>
      <c r="H239" s="441">
        <v>34</v>
      </c>
      <c r="I239" s="441">
        <v>26</v>
      </c>
      <c r="J239" s="441">
        <v>488</v>
      </c>
      <c r="K239" s="441">
        <v>2</v>
      </c>
    </row>
    <row r="240" spans="1:11" x14ac:dyDescent="0.2">
      <c r="A240" s="186" t="s">
        <v>719</v>
      </c>
      <c r="B240" s="186" t="s">
        <v>720</v>
      </c>
      <c r="C240" s="186"/>
      <c r="D240" s="186"/>
      <c r="E240" s="440">
        <v>1193</v>
      </c>
      <c r="F240" s="441"/>
      <c r="G240" s="441">
        <v>953</v>
      </c>
      <c r="H240" s="441">
        <v>19</v>
      </c>
      <c r="I240" s="441">
        <v>13</v>
      </c>
      <c r="J240" s="441">
        <v>208</v>
      </c>
      <c r="K240" s="441">
        <v>0</v>
      </c>
    </row>
    <row r="241" spans="1:11" x14ac:dyDescent="0.2">
      <c r="A241" s="186" t="s">
        <v>721</v>
      </c>
      <c r="B241" s="186" t="s">
        <v>722</v>
      </c>
      <c r="C241" s="186"/>
      <c r="D241" s="186"/>
      <c r="E241" s="440">
        <v>648</v>
      </c>
      <c r="F241" s="441"/>
      <c r="G241" s="441">
        <v>548</v>
      </c>
      <c r="H241" s="441">
        <v>17</v>
      </c>
      <c r="I241" s="441">
        <v>12</v>
      </c>
      <c r="J241" s="441">
        <v>71</v>
      </c>
      <c r="K241" s="441">
        <v>0</v>
      </c>
    </row>
    <row r="242" spans="1:11" x14ac:dyDescent="0.2">
      <c r="A242" s="186" t="s">
        <v>723</v>
      </c>
      <c r="B242" s="186" t="s">
        <v>724</v>
      </c>
      <c r="C242" s="186"/>
      <c r="D242" s="186"/>
      <c r="E242" s="440">
        <v>709</v>
      </c>
      <c r="F242" s="441"/>
      <c r="G242" s="441">
        <v>426</v>
      </c>
      <c r="H242" s="441">
        <v>11</v>
      </c>
      <c r="I242" s="441">
        <v>16</v>
      </c>
      <c r="J242" s="441">
        <v>256</v>
      </c>
      <c r="K242" s="441">
        <v>0</v>
      </c>
    </row>
    <row r="243" spans="1:11" x14ac:dyDescent="0.2">
      <c r="A243" s="186" t="s">
        <v>725</v>
      </c>
      <c r="B243" s="186" t="s">
        <v>726</v>
      </c>
      <c r="C243" s="186"/>
      <c r="D243" s="186"/>
      <c r="E243" s="440">
        <v>705</v>
      </c>
      <c r="F243" s="441"/>
      <c r="G243" s="441">
        <v>597</v>
      </c>
      <c r="H243" s="441">
        <v>21</v>
      </c>
      <c r="I243" s="441">
        <v>10</v>
      </c>
      <c r="J243" s="441">
        <v>77</v>
      </c>
      <c r="K243" s="441">
        <v>0</v>
      </c>
    </row>
    <row r="244" spans="1:11" x14ac:dyDescent="0.2">
      <c r="A244" s="186" t="s">
        <v>727</v>
      </c>
      <c r="B244" s="186" t="s">
        <v>728</v>
      </c>
      <c r="C244" s="186"/>
      <c r="D244" s="186"/>
      <c r="E244" s="440">
        <v>227</v>
      </c>
      <c r="F244" s="441"/>
      <c r="G244" s="441">
        <v>19</v>
      </c>
      <c r="H244" s="441">
        <v>0</v>
      </c>
      <c r="I244" s="441">
        <v>0</v>
      </c>
      <c r="J244" s="441">
        <v>208</v>
      </c>
      <c r="K244" s="441">
        <v>0</v>
      </c>
    </row>
    <row r="245" spans="1:11" x14ac:dyDescent="0.2">
      <c r="A245" s="186" t="s">
        <v>729</v>
      </c>
      <c r="B245" s="186" t="s">
        <v>730</v>
      </c>
      <c r="C245" s="186"/>
      <c r="D245" s="186"/>
      <c r="E245" s="440">
        <v>392</v>
      </c>
      <c r="F245" s="441"/>
      <c r="G245" s="441">
        <v>281</v>
      </c>
      <c r="H245" s="441">
        <v>7</v>
      </c>
      <c r="I245" s="441">
        <v>20</v>
      </c>
      <c r="J245" s="441">
        <v>78</v>
      </c>
      <c r="K245" s="441">
        <v>6</v>
      </c>
    </row>
    <row r="246" spans="1:11" x14ac:dyDescent="0.2">
      <c r="A246" s="186" t="s">
        <v>731</v>
      </c>
      <c r="B246" s="186" t="s">
        <v>732</v>
      </c>
      <c r="C246" s="186"/>
      <c r="D246" s="186"/>
      <c r="E246" s="440">
        <v>2859</v>
      </c>
      <c r="F246" s="441"/>
      <c r="G246" s="441">
        <v>2362</v>
      </c>
      <c r="H246" s="441">
        <v>56</v>
      </c>
      <c r="I246" s="441">
        <v>54</v>
      </c>
      <c r="J246" s="441">
        <v>386</v>
      </c>
      <c r="K246" s="441">
        <v>1</v>
      </c>
    </row>
    <row r="247" spans="1:11" x14ac:dyDescent="0.2">
      <c r="A247" s="186" t="s">
        <v>733</v>
      </c>
      <c r="B247" s="186" t="s">
        <v>734</v>
      </c>
      <c r="C247" s="186"/>
      <c r="D247" s="186"/>
      <c r="E247" s="440">
        <v>1143</v>
      </c>
      <c r="F247" s="441"/>
      <c r="G247" s="441">
        <v>684</v>
      </c>
      <c r="H247" s="441">
        <v>14</v>
      </c>
      <c r="I247" s="441">
        <v>76</v>
      </c>
      <c r="J247" s="441">
        <v>369</v>
      </c>
      <c r="K247" s="441">
        <v>0</v>
      </c>
    </row>
    <row r="248" spans="1:11" x14ac:dyDescent="0.2">
      <c r="A248" s="186" t="s">
        <v>735</v>
      </c>
      <c r="B248" s="186" t="s">
        <v>736</v>
      </c>
      <c r="C248" s="186"/>
      <c r="D248" s="186"/>
      <c r="E248" s="440">
        <v>969</v>
      </c>
      <c r="F248" s="441"/>
      <c r="G248" s="441">
        <v>912</v>
      </c>
      <c r="H248" s="441">
        <v>7</v>
      </c>
      <c r="I248" s="441">
        <v>15</v>
      </c>
      <c r="J248" s="441">
        <v>35</v>
      </c>
      <c r="K248" s="441">
        <v>0</v>
      </c>
    </row>
    <row r="249" spans="1:11" x14ac:dyDescent="0.2">
      <c r="A249" s="186" t="s">
        <v>737</v>
      </c>
      <c r="B249" s="186" t="s">
        <v>738</v>
      </c>
      <c r="C249" s="186"/>
      <c r="D249" s="186"/>
      <c r="E249" s="440">
        <v>886</v>
      </c>
      <c r="F249" s="441"/>
      <c r="G249" s="441">
        <v>799</v>
      </c>
      <c r="H249" s="441">
        <v>18</v>
      </c>
      <c r="I249" s="441">
        <v>33</v>
      </c>
      <c r="J249" s="441">
        <v>36</v>
      </c>
      <c r="K249" s="441">
        <v>0</v>
      </c>
    </row>
    <row r="250" spans="1:11" s="204" customFormat="1" x14ac:dyDescent="0.2">
      <c r="A250" s="198" t="s">
        <v>739</v>
      </c>
      <c r="B250" s="198" t="s">
        <v>740</v>
      </c>
      <c r="C250" s="186"/>
      <c r="D250" s="186"/>
      <c r="E250" s="442" t="s">
        <v>284</v>
      </c>
      <c r="F250" s="443"/>
      <c r="G250" s="443" t="s">
        <v>284</v>
      </c>
      <c r="H250" s="443" t="s">
        <v>284</v>
      </c>
      <c r="I250" s="443" t="s">
        <v>284</v>
      </c>
      <c r="J250" s="443" t="s">
        <v>284</v>
      </c>
      <c r="K250" s="443" t="s">
        <v>284</v>
      </c>
    </row>
    <row r="251" spans="1:11" s="35" customFormat="1" x14ac:dyDescent="0.2">
      <c r="A251" s="186" t="s">
        <v>741</v>
      </c>
      <c r="B251" s="186" t="s">
        <v>742</v>
      </c>
      <c r="C251" s="186"/>
      <c r="D251" s="186"/>
      <c r="E251" s="440">
        <v>420</v>
      </c>
      <c r="F251" s="441"/>
      <c r="G251" s="441">
        <v>272</v>
      </c>
      <c r="H251" s="441">
        <v>5</v>
      </c>
      <c r="I251" s="441">
        <v>9</v>
      </c>
      <c r="J251" s="441">
        <v>125</v>
      </c>
      <c r="K251" s="441">
        <v>9</v>
      </c>
    </row>
    <row r="252" spans="1:11" x14ac:dyDescent="0.2">
      <c r="A252" s="186" t="s">
        <v>743</v>
      </c>
      <c r="B252" s="186" t="s">
        <v>744</v>
      </c>
      <c r="C252" s="186"/>
      <c r="D252" s="186"/>
      <c r="E252" s="440">
        <v>279</v>
      </c>
      <c r="F252" s="441"/>
      <c r="G252" s="441">
        <v>268</v>
      </c>
      <c r="H252" s="441">
        <v>3</v>
      </c>
      <c r="I252" s="441">
        <v>3</v>
      </c>
      <c r="J252" s="441">
        <v>5</v>
      </c>
      <c r="K252" s="441">
        <v>0</v>
      </c>
    </row>
    <row r="253" spans="1:11" x14ac:dyDescent="0.2">
      <c r="A253" s="186" t="s">
        <v>745</v>
      </c>
      <c r="B253" s="186" t="s">
        <v>746</v>
      </c>
      <c r="C253" s="186"/>
      <c r="D253" s="186"/>
      <c r="E253" s="440">
        <v>842</v>
      </c>
      <c r="F253" s="441"/>
      <c r="G253" s="441">
        <v>194</v>
      </c>
      <c r="H253" s="441">
        <v>3</v>
      </c>
      <c r="I253" s="441">
        <v>1</v>
      </c>
      <c r="J253" s="441">
        <v>644</v>
      </c>
      <c r="K253" s="441">
        <v>0</v>
      </c>
    </row>
    <row r="254" spans="1:11" x14ac:dyDescent="0.2">
      <c r="A254" s="186" t="s">
        <v>747</v>
      </c>
      <c r="B254" s="186" t="s">
        <v>748</v>
      </c>
      <c r="C254" s="186"/>
      <c r="D254" s="186"/>
      <c r="E254" s="440">
        <v>398</v>
      </c>
      <c r="F254" s="441"/>
      <c r="G254" s="441">
        <v>254</v>
      </c>
      <c r="H254" s="441">
        <v>2</v>
      </c>
      <c r="I254" s="441">
        <v>12</v>
      </c>
      <c r="J254" s="441">
        <v>130</v>
      </c>
      <c r="K254" s="441">
        <v>0</v>
      </c>
    </row>
    <row r="255" spans="1:11" x14ac:dyDescent="0.2">
      <c r="A255" s="186" t="s">
        <v>749</v>
      </c>
      <c r="B255" s="186" t="s">
        <v>750</v>
      </c>
      <c r="C255" s="186"/>
      <c r="D255" s="186"/>
      <c r="E255" s="440">
        <v>304</v>
      </c>
      <c r="F255" s="441"/>
      <c r="G255" s="441">
        <v>257</v>
      </c>
      <c r="H255" s="441">
        <v>1</v>
      </c>
      <c r="I255" s="441">
        <v>5</v>
      </c>
      <c r="J255" s="441">
        <v>41</v>
      </c>
      <c r="K255" s="441">
        <v>0</v>
      </c>
    </row>
    <row r="256" spans="1:11" x14ac:dyDescent="0.2">
      <c r="A256" s="186" t="s">
        <v>751</v>
      </c>
      <c r="B256" s="186" t="s">
        <v>752</v>
      </c>
      <c r="C256" s="186"/>
      <c r="D256" s="186"/>
      <c r="E256" s="440">
        <v>587</v>
      </c>
      <c r="F256" s="441"/>
      <c r="G256" s="441">
        <v>502</v>
      </c>
      <c r="H256" s="441">
        <v>6</v>
      </c>
      <c r="I256" s="441">
        <v>25</v>
      </c>
      <c r="J256" s="441">
        <v>54</v>
      </c>
      <c r="K256" s="441">
        <v>0</v>
      </c>
    </row>
    <row r="257" spans="1:11" x14ac:dyDescent="0.2">
      <c r="A257" s="186" t="s">
        <v>753</v>
      </c>
      <c r="B257" s="186" t="s">
        <v>754</v>
      </c>
      <c r="C257" s="186"/>
      <c r="D257" s="186"/>
      <c r="E257" s="440">
        <v>397</v>
      </c>
      <c r="F257" s="441"/>
      <c r="G257" s="441">
        <v>191</v>
      </c>
      <c r="H257" s="441">
        <v>5</v>
      </c>
      <c r="I257" s="441">
        <v>15</v>
      </c>
      <c r="J257" s="441">
        <v>186</v>
      </c>
      <c r="K257" s="441">
        <v>0</v>
      </c>
    </row>
    <row r="258" spans="1:11" x14ac:dyDescent="0.2">
      <c r="A258" s="186" t="s">
        <v>755</v>
      </c>
      <c r="B258" s="186" t="s">
        <v>756</v>
      </c>
      <c r="C258" s="186"/>
      <c r="D258" s="186"/>
      <c r="E258" s="440">
        <v>183</v>
      </c>
      <c r="F258" s="441"/>
      <c r="G258" s="441">
        <v>49</v>
      </c>
      <c r="H258" s="441">
        <v>1</v>
      </c>
      <c r="I258" s="441">
        <v>2</v>
      </c>
      <c r="J258" s="441">
        <v>131</v>
      </c>
      <c r="K258" s="441">
        <v>0</v>
      </c>
    </row>
    <row r="259" spans="1:11" x14ac:dyDescent="0.2">
      <c r="A259" s="186" t="s">
        <v>757</v>
      </c>
      <c r="B259" s="186" t="s">
        <v>758</v>
      </c>
      <c r="C259" s="186"/>
      <c r="D259" s="186"/>
      <c r="E259" s="440">
        <v>216</v>
      </c>
      <c r="F259" s="441"/>
      <c r="G259" s="441">
        <v>193</v>
      </c>
      <c r="H259" s="441">
        <v>3</v>
      </c>
      <c r="I259" s="441">
        <v>2</v>
      </c>
      <c r="J259" s="441">
        <v>17</v>
      </c>
      <c r="K259" s="441">
        <v>1</v>
      </c>
    </row>
    <row r="260" spans="1:11" x14ac:dyDescent="0.2">
      <c r="A260" s="186" t="s">
        <v>759</v>
      </c>
      <c r="B260" s="186" t="s">
        <v>760</v>
      </c>
      <c r="C260" s="186"/>
      <c r="D260" s="186"/>
      <c r="E260" s="440">
        <v>364</v>
      </c>
      <c r="F260" s="441"/>
      <c r="G260" s="441">
        <v>322</v>
      </c>
      <c r="H260" s="441">
        <v>4</v>
      </c>
      <c r="I260" s="441">
        <v>2</v>
      </c>
      <c r="J260" s="441">
        <v>36</v>
      </c>
      <c r="K260" s="441">
        <v>0</v>
      </c>
    </row>
    <row r="261" spans="1:11" x14ac:dyDescent="0.2">
      <c r="A261" s="186" t="s">
        <v>761</v>
      </c>
      <c r="B261" s="186" t="s">
        <v>762</v>
      </c>
      <c r="C261" s="186"/>
      <c r="D261" s="186"/>
      <c r="E261" s="440">
        <v>581</v>
      </c>
      <c r="F261" s="441"/>
      <c r="G261" s="441">
        <v>449</v>
      </c>
      <c r="H261" s="441">
        <v>5</v>
      </c>
      <c r="I261" s="441">
        <v>39</v>
      </c>
      <c r="J261" s="441">
        <v>88</v>
      </c>
      <c r="K261" s="441">
        <v>0</v>
      </c>
    </row>
    <row r="262" spans="1:11" x14ac:dyDescent="0.2">
      <c r="A262" s="186" t="s">
        <v>763</v>
      </c>
      <c r="B262" s="186" t="s">
        <v>764</v>
      </c>
      <c r="C262" s="186"/>
      <c r="D262" s="186"/>
      <c r="E262" s="440">
        <v>595</v>
      </c>
      <c r="F262" s="441"/>
      <c r="G262" s="441">
        <v>548</v>
      </c>
      <c r="H262" s="441">
        <v>5</v>
      </c>
      <c r="I262" s="441">
        <v>3</v>
      </c>
      <c r="J262" s="441">
        <v>39</v>
      </c>
      <c r="K262" s="441">
        <v>0</v>
      </c>
    </row>
    <row r="263" spans="1:11" x14ac:dyDescent="0.2">
      <c r="A263" s="186" t="s">
        <v>765</v>
      </c>
      <c r="B263" s="186" t="s">
        <v>766</v>
      </c>
      <c r="C263" s="186"/>
      <c r="D263" s="186"/>
      <c r="E263" s="440">
        <v>76</v>
      </c>
      <c r="F263" s="441"/>
      <c r="G263" s="441">
        <v>50</v>
      </c>
      <c r="H263" s="441">
        <v>0</v>
      </c>
      <c r="I263" s="441">
        <v>0</v>
      </c>
      <c r="J263" s="441">
        <v>26</v>
      </c>
      <c r="K263" s="441">
        <v>0</v>
      </c>
    </row>
    <row r="264" spans="1:11" s="204" customFormat="1" x14ac:dyDescent="0.2">
      <c r="A264" s="198" t="s">
        <v>767</v>
      </c>
      <c r="B264" s="198" t="s">
        <v>768</v>
      </c>
      <c r="C264" s="186"/>
      <c r="D264" s="186"/>
      <c r="E264" s="442" t="s">
        <v>284</v>
      </c>
      <c r="F264" s="443"/>
      <c r="G264" s="443" t="s">
        <v>284</v>
      </c>
      <c r="H264" s="443" t="s">
        <v>284</v>
      </c>
      <c r="I264" s="443" t="s">
        <v>284</v>
      </c>
      <c r="J264" s="443" t="s">
        <v>284</v>
      </c>
      <c r="K264" s="443" t="s">
        <v>284</v>
      </c>
    </row>
    <row r="265" spans="1:11" x14ac:dyDescent="0.2">
      <c r="A265" s="186" t="s">
        <v>769</v>
      </c>
      <c r="B265" s="186" t="s">
        <v>770</v>
      </c>
      <c r="C265" s="186"/>
      <c r="D265" s="186"/>
      <c r="E265" s="440">
        <v>1236</v>
      </c>
      <c r="F265" s="441"/>
      <c r="G265" s="441">
        <v>472</v>
      </c>
      <c r="H265" s="441">
        <v>13</v>
      </c>
      <c r="I265" s="441">
        <v>54</v>
      </c>
      <c r="J265" s="441">
        <v>697</v>
      </c>
      <c r="K265" s="441">
        <v>0</v>
      </c>
    </row>
    <row r="266" spans="1:11" x14ac:dyDescent="0.2">
      <c r="A266" s="186" t="s">
        <v>771</v>
      </c>
      <c r="B266" s="186" t="s">
        <v>772</v>
      </c>
      <c r="C266" s="186"/>
      <c r="D266" s="186"/>
      <c r="E266" s="440">
        <v>1235</v>
      </c>
      <c r="F266" s="441"/>
      <c r="G266" s="441">
        <v>1069</v>
      </c>
      <c r="H266" s="441">
        <v>29</v>
      </c>
      <c r="I266" s="441">
        <v>5</v>
      </c>
      <c r="J266" s="441">
        <v>132</v>
      </c>
      <c r="K266" s="441">
        <v>0</v>
      </c>
    </row>
    <row r="267" spans="1:11" x14ac:dyDescent="0.2">
      <c r="A267" s="186" t="s">
        <v>773</v>
      </c>
      <c r="B267" s="186" t="s">
        <v>774</v>
      </c>
      <c r="C267" s="186"/>
      <c r="D267" s="186"/>
      <c r="E267" s="440">
        <v>3395</v>
      </c>
      <c r="F267" s="441"/>
      <c r="G267" s="441">
        <v>828</v>
      </c>
      <c r="H267" s="441">
        <v>28</v>
      </c>
      <c r="I267" s="441">
        <v>37</v>
      </c>
      <c r="J267" s="441">
        <v>224</v>
      </c>
      <c r="K267" s="441">
        <v>2278</v>
      </c>
    </row>
    <row r="268" spans="1:11" x14ac:dyDescent="0.2">
      <c r="A268" s="186" t="s">
        <v>775</v>
      </c>
      <c r="B268" s="186" t="s">
        <v>776</v>
      </c>
      <c r="C268" s="186"/>
      <c r="D268" s="186"/>
      <c r="E268" s="440">
        <v>382</v>
      </c>
      <c r="F268" s="441"/>
      <c r="G268" s="441">
        <v>327</v>
      </c>
      <c r="H268" s="441">
        <v>4</v>
      </c>
      <c r="I268" s="441">
        <v>17</v>
      </c>
      <c r="J268" s="441">
        <v>31</v>
      </c>
      <c r="K268" s="441">
        <v>3</v>
      </c>
    </row>
    <row r="269" spans="1:11" x14ac:dyDescent="0.2">
      <c r="A269" s="186" t="s">
        <v>777</v>
      </c>
      <c r="B269" s="186" t="s">
        <v>778</v>
      </c>
      <c r="C269" s="186"/>
      <c r="D269" s="186"/>
      <c r="E269" s="440">
        <v>272</v>
      </c>
      <c r="F269" s="441"/>
      <c r="G269" s="441">
        <v>208</v>
      </c>
      <c r="H269" s="441">
        <v>4</v>
      </c>
      <c r="I269" s="441">
        <v>18</v>
      </c>
      <c r="J269" s="441">
        <v>42</v>
      </c>
      <c r="K269" s="441">
        <v>0</v>
      </c>
    </row>
    <row r="270" spans="1:11" x14ac:dyDescent="0.2">
      <c r="A270" s="186" t="s">
        <v>779</v>
      </c>
      <c r="B270" s="186" t="s">
        <v>780</v>
      </c>
      <c r="C270" s="186"/>
      <c r="D270" s="186"/>
      <c r="E270" s="440">
        <v>736</v>
      </c>
      <c r="F270" s="441"/>
      <c r="G270" s="441">
        <v>548</v>
      </c>
      <c r="H270" s="441">
        <v>9</v>
      </c>
      <c r="I270" s="441">
        <v>2</v>
      </c>
      <c r="J270" s="441">
        <v>177</v>
      </c>
      <c r="K270" s="441">
        <v>0</v>
      </c>
    </row>
    <row r="271" spans="1:11" x14ac:dyDescent="0.2">
      <c r="A271" s="186" t="s">
        <v>781</v>
      </c>
      <c r="B271" s="186" t="s">
        <v>782</v>
      </c>
      <c r="C271" s="186"/>
      <c r="D271" s="186"/>
      <c r="E271" s="440">
        <v>204</v>
      </c>
      <c r="F271" s="441"/>
      <c r="G271" s="441">
        <v>152</v>
      </c>
      <c r="H271" s="441">
        <v>1</v>
      </c>
      <c r="I271" s="441">
        <v>5</v>
      </c>
      <c r="J271" s="441">
        <v>46</v>
      </c>
      <c r="K271" s="441">
        <v>0</v>
      </c>
    </row>
    <row r="272" spans="1:11" x14ac:dyDescent="0.2">
      <c r="A272" s="186" t="s">
        <v>783</v>
      </c>
      <c r="B272" s="186" t="s">
        <v>784</v>
      </c>
      <c r="C272" s="186"/>
      <c r="D272" s="186"/>
      <c r="E272" s="440">
        <v>240</v>
      </c>
      <c r="F272" s="441"/>
      <c r="G272" s="441">
        <v>168</v>
      </c>
      <c r="H272" s="441">
        <v>5</v>
      </c>
      <c r="I272" s="441">
        <v>23</v>
      </c>
      <c r="J272" s="441">
        <v>44</v>
      </c>
      <c r="K272" s="441">
        <v>0</v>
      </c>
    </row>
    <row r="273" spans="1:11" s="204" customFormat="1" x14ac:dyDescent="0.2">
      <c r="A273" s="198" t="s">
        <v>785</v>
      </c>
      <c r="B273" s="198" t="s">
        <v>786</v>
      </c>
      <c r="C273" s="186"/>
      <c r="D273" s="186"/>
      <c r="E273" s="442" t="s">
        <v>284</v>
      </c>
      <c r="F273" s="443"/>
      <c r="G273" s="443" t="s">
        <v>284</v>
      </c>
      <c r="H273" s="443" t="s">
        <v>284</v>
      </c>
      <c r="I273" s="443" t="s">
        <v>284</v>
      </c>
      <c r="J273" s="443" t="s">
        <v>284</v>
      </c>
      <c r="K273" s="443" t="s">
        <v>284</v>
      </c>
    </row>
    <row r="274" spans="1:11" x14ac:dyDescent="0.2">
      <c r="A274" s="186" t="s">
        <v>787</v>
      </c>
      <c r="B274" s="186" t="s">
        <v>788</v>
      </c>
      <c r="C274" s="186"/>
      <c r="D274" s="186"/>
      <c r="E274" s="440">
        <v>1001</v>
      </c>
      <c r="F274" s="441"/>
      <c r="G274" s="441">
        <v>838</v>
      </c>
      <c r="H274" s="441">
        <v>13</v>
      </c>
      <c r="I274" s="441">
        <v>8</v>
      </c>
      <c r="J274" s="441">
        <v>141</v>
      </c>
      <c r="K274" s="441">
        <v>1</v>
      </c>
    </row>
    <row r="275" spans="1:11" x14ac:dyDescent="0.2">
      <c r="A275" s="186" t="s">
        <v>789</v>
      </c>
      <c r="B275" s="186" t="s">
        <v>790</v>
      </c>
      <c r="C275" s="186"/>
      <c r="D275" s="186"/>
      <c r="E275" s="440">
        <v>2199</v>
      </c>
      <c r="F275" s="441"/>
      <c r="G275" s="441">
        <v>659</v>
      </c>
      <c r="H275" s="441">
        <v>14</v>
      </c>
      <c r="I275" s="441">
        <v>21</v>
      </c>
      <c r="J275" s="441">
        <v>1504</v>
      </c>
      <c r="K275" s="441">
        <v>1</v>
      </c>
    </row>
    <row r="276" spans="1:11" x14ac:dyDescent="0.2">
      <c r="A276" s="186" t="s">
        <v>791</v>
      </c>
      <c r="B276" s="186" t="s">
        <v>792</v>
      </c>
      <c r="C276" s="186"/>
      <c r="D276" s="186"/>
      <c r="E276" s="440">
        <v>1383</v>
      </c>
      <c r="F276" s="441"/>
      <c r="G276" s="441">
        <v>20</v>
      </c>
      <c r="H276" s="441">
        <v>1</v>
      </c>
      <c r="I276" s="441">
        <v>0</v>
      </c>
      <c r="J276" s="441">
        <v>85</v>
      </c>
      <c r="K276" s="441">
        <v>1277</v>
      </c>
    </row>
    <row r="277" spans="1:11" x14ac:dyDescent="0.2">
      <c r="A277" s="186" t="s">
        <v>793</v>
      </c>
      <c r="B277" s="186" t="s">
        <v>794</v>
      </c>
      <c r="C277" s="186"/>
      <c r="D277" s="186"/>
      <c r="E277" s="440">
        <v>545</v>
      </c>
      <c r="F277" s="441"/>
      <c r="G277" s="441">
        <v>495</v>
      </c>
      <c r="H277" s="441">
        <v>18</v>
      </c>
      <c r="I277" s="441">
        <v>8</v>
      </c>
      <c r="J277" s="441">
        <v>24</v>
      </c>
      <c r="K277" s="441">
        <v>0</v>
      </c>
    </row>
    <row r="278" spans="1:11" s="204" customFormat="1" x14ac:dyDescent="0.2">
      <c r="A278" s="198" t="s">
        <v>795</v>
      </c>
      <c r="B278" s="198" t="s">
        <v>796</v>
      </c>
      <c r="C278" s="186"/>
      <c r="D278" s="186"/>
      <c r="E278" s="442" t="s">
        <v>284</v>
      </c>
      <c r="F278" s="443"/>
      <c r="G278" s="443" t="s">
        <v>284</v>
      </c>
      <c r="H278" s="443" t="s">
        <v>284</v>
      </c>
      <c r="I278" s="443" t="s">
        <v>284</v>
      </c>
      <c r="J278" s="443" t="s">
        <v>284</v>
      </c>
      <c r="K278" s="443" t="s">
        <v>284</v>
      </c>
    </row>
    <row r="279" spans="1:11" x14ac:dyDescent="0.2">
      <c r="A279" s="186" t="s">
        <v>797</v>
      </c>
      <c r="B279" s="186" t="s">
        <v>798</v>
      </c>
      <c r="C279" s="186"/>
      <c r="D279" s="186"/>
      <c r="E279" s="440">
        <v>1526</v>
      </c>
      <c r="F279" s="441"/>
      <c r="G279" s="441">
        <v>1373</v>
      </c>
      <c r="H279" s="441">
        <v>26</v>
      </c>
      <c r="I279" s="441">
        <v>40</v>
      </c>
      <c r="J279" s="441">
        <v>87</v>
      </c>
      <c r="K279" s="441">
        <v>0</v>
      </c>
    </row>
    <row r="280" spans="1:11" x14ac:dyDescent="0.2">
      <c r="A280" s="186" t="s">
        <v>799</v>
      </c>
      <c r="B280" s="186" t="s">
        <v>800</v>
      </c>
      <c r="C280" s="186"/>
      <c r="D280" s="186"/>
      <c r="E280" s="440">
        <v>146</v>
      </c>
      <c r="F280" s="441"/>
      <c r="G280" s="441">
        <v>91</v>
      </c>
      <c r="H280" s="441">
        <v>1</v>
      </c>
      <c r="I280" s="441">
        <v>3</v>
      </c>
      <c r="J280" s="441">
        <v>51</v>
      </c>
      <c r="K280" s="441">
        <v>0</v>
      </c>
    </row>
    <row r="281" spans="1:11" x14ac:dyDescent="0.2">
      <c r="A281" s="186" t="s">
        <v>801</v>
      </c>
      <c r="B281" s="186" t="s">
        <v>802</v>
      </c>
      <c r="C281" s="186"/>
      <c r="D281" s="186"/>
      <c r="E281" s="440">
        <v>804</v>
      </c>
      <c r="F281" s="441"/>
      <c r="G281" s="441">
        <v>87</v>
      </c>
      <c r="H281" s="441">
        <v>3</v>
      </c>
      <c r="I281" s="441">
        <v>6</v>
      </c>
      <c r="J281" s="441">
        <v>708</v>
      </c>
      <c r="K281" s="441">
        <v>0</v>
      </c>
    </row>
    <row r="282" spans="1:11" x14ac:dyDescent="0.2">
      <c r="A282" s="186" t="s">
        <v>803</v>
      </c>
      <c r="B282" s="186" t="s">
        <v>804</v>
      </c>
      <c r="C282" s="186"/>
      <c r="D282" s="186"/>
      <c r="E282" s="440">
        <v>821</v>
      </c>
      <c r="F282" s="441"/>
      <c r="G282" s="441">
        <v>686</v>
      </c>
      <c r="H282" s="441">
        <v>17</v>
      </c>
      <c r="I282" s="441">
        <v>16</v>
      </c>
      <c r="J282" s="441">
        <v>102</v>
      </c>
      <c r="K282" s="441">
        <v>0</v>
      </c>
    </row>
    <row r="283" spans="1:11" x14ac:dyDescent="0.2">
      <c r="A283" s="186" t="s">
        <v>805</v>
      </c>
      <c r="B283" s="186" t="s">
        <v>806</v>
      </c>
      <c r="C283" s="186"/>
      <c r="D283" s="186"/>
      <c r="E283" s="440">
        <v>1140</v>
      </c>
      <c r="F283" s="441"/>
      <c r="G283" s="441">
        <v>969</v>
      </c>
      <c r="H283" s="441">
        <v>17</v>
      </c>
      <c r="I283" s="441">
        <v>33</v>
      </c>
      <c r="J283" s="441">
        <v>121</v>
      </c>
      <c r="K283" s="441">
        <v>0</v>
      </c>
    </row>
    <row r="284" spans="1:11" x14ac:dyDescent="0.2">
      <c r="A284" s="186" t="s">
        <v>807</v>
      </c>
      <c r="B284" s="186" t="s">
        <v>808</v>
      </c>
      <c r="C284" s="186"/>
      <c r="D284" s="186"/>
      <c r="E284" s="440">
        <v>1130</v>
      </c>
      <c r="F284" s="441"/>
      <c r="G284" s="441">
        <v>756</v>
      </c>
      <c r="H284" s="441">
        <v>15</v>
      </c>
      <c r="I284" s="441">
        <v>20</v>
      </c>
      <c r="J284" s="441">
        <v>337</v>
      </c>
      <c r="K284" s="441">
        <v>2</v>
      </c>
    </row>
    <row r="285" spans="1:11" x14ac:dyDescent="0.2">
      <c r="A285" s="186" t="s">
        <v>809</v>
      </c>
      <c r="B285" s="186" t="s">
        <v>810</v>
      </c>
      <c r="C285" s="186"/>
      <c r="D285" s="186"/>
      <c r="E285" s="440">
        <v>320</v>
      </c>
      <c r="F285" s="441"/>
      <c r="G285" s="441">
        <v>211</v>
      </c>
      <c r="H285" s="441">
        <v>7</v>
      </c>
      <c r="I285" s="441">
        <v>3</v>
      </c>
      <c r="J285" s="441">
        <v>99</v>
      </c>
      <c r="K285" s="441">
        <v>0</v>
      </c>
    </row>
    <row r="286" spans="1:11" x14ac:dyDescent="0.2">
      <c r="A286" s="186" t="s">
        <v>811</v>
      </c>
      <c r="B286" s="186" t="s">
        <v>812</v>
      </c>
      <c r="C286" s="186"/>
      <c r="D286" s="186"/>
      <c r="E286" s="440">
        <v>244</v>
      </c>
      <c r="F286" s="441"/>
      <c r="G286" s="441">
        <v>79</v>
      </c>
      <c r="H286" s="441">
        <v>0</v>
      </c>
      <c r="I286" s="441">
        <v>0</v>
      </c>
      <c r="J286" s="441">
        <v>165</v>
      </c>
      <c r="K286" s="441">
        <v>0</v>
      </c>
    </row>
    <row r="287" spans="1:11" x14ac:dyDescent="0.2">
      <c r="A287" s="186" t="s">
        <v>813</v>
      </c>
      <c r="B287" s="186" t="s">
        <v>814</v>
      </c>
      <c r="C287" s="186"/>
      <c r="D287" s="186"/>
      <c r="E287" s="440">
        <v>826</v>
      </c>
      <c r="F287" s="441"/>
      <c r="G287" s="441">
        <v>593</v>
      </c>
      <c r="H287" s="441">
        <v>7</v>
      </c>
      <c r="I287" s="441">
        <v>8</v>
      </c>
      <c r="J287" s="441">
        <v>218</v>
      </c>
      <c r="K287" s="441">
        <v>0</v>
      </c>
    </row>
    <row r="288" spans="1:11" x14ac:dyDescent="0.2">
      <c r="A288" s="186" t="s">
        <v>815</v>
      </c>
      <c r="B288" s="186" t="s">
        <v>816</v>
      </c>
      <c r="C288" s="186"/>
      <c r="D288" s="186"/>
      <c r="E288" s="440">
        <v>898</v>
      </c>
      <c r="F288" s="441"/>
      <c r="G288" s="441">
        <v>564</v>
      </c>
      <c r="H288" s="441">
        <v>11</v>
      </c>
      <c r="I288" s="441">
        <v>9</v>
      </c>
      <c r="J288" s="441">
        <v>314</v>
      </c>
      <c r="K288" s="441">
        <v>0</v>
      </c>
    </row>
    <row r="289" spans="1:11" x14ac:dyDescent="0.2">
      <c r="A289" s="186" t="s">
        <v>817</v>
      </c>
      <c r="B289" s="186" t="s">
        <v>818</v>
      </c>
      <c r="C289" s="186"/>
      <c r="D289" s="186"/>
      <c r="E289" s="440">
        <v>708</v>
      </c>
      <c r="F289" s="441"/>
      <c r="G289" s="441">
        <v>495</v>
      </c>
      <c r="H289" s="441">
        <v>13</v>
      </c>
      <c r="I289" s="441">
        <v>37</v>
      </c>
      <c r="J289" s="441">
        <v>163</v>
      </c>
      <c r="K289" s="441">
        <v>0</v>
      </c>
    </row>
    <row r="290" spans="1:11" x14ac:dyDescent="0.2">
      <c r="A290" s="186" t="s">
        <v>819</v>
      </c>
      <c r="B290" s="186" t="s">
        <v>820</v>
      </c>
      <c r="C290" s="186"/>
      <c r="D290" s="186"/>
      <c r="E290" s="440">
        <v>478</v>
      </c>
      <c r="F290" s="441"/>
      <c r="G290" s="441">
        <v>370</v>
      </c>
      <c r="H290" s="441">
        <v>3</v>
      </c>
      <c r="I290" s="441">
        <v>1</v>
      </c>
      <c r="J290" s="441">
        <v>104</v>
      </c>
      <c r="K290" s="441">
        <v>0</v>
      </c>
    </row>
    <row r="291" spans="1:11" x14ac:dyDescent="0.2">
      <c r="A291" s="186" t="s">
        <v>821</v>
      </c>
      <c r="B291" s="186" t="s">
        <v>822</v>
      </c>
      <c r="C291" s="186"/>
      <c r="D291" s="186"/>
      <c r="E291" s="440">
        <v>303</v>
      </c>
      <c r="F291" s="441"/>
      <c r="G291" s="441">
        <v>282</v>
      </c>
      <c r="H291" s="441">
        <v>3</v>
      </c>
      <c r="I291" s="441">
        <v>6</v>
      </c>
      <c r="J291" s="441">
        <v>12</v>
      </c>
      <c r="K291" s="441">
        <v>0</v>
      </c>
    </row>
    <row r="292" spans="1:11" x14ac:dyDescent="0.2">
      <c r="A292" s="186" t="s">
        <v>823</v>
      </c>
      <c r="B292" s="186" t="s">
        <v>824</v>
      </c>
      <c r="C292" s="186"/>
      <c r="D292" s="186"/>
      <c r="E292" s="440">
        <v>1235</v>
      </c>
      <c r="F292" s="441"/>
      <c r="G292" s="441">
        <v>978</v>
      </c>
      <c r="H292" s="441">
        <v>25</v>
      </c>
      <c r="I292" s="441">
        <v>40</v>
      </c>
      <c r="J292" s="441">
        <v>188</v>
      </c>
      <c r="K292" s="441">
        <v>4</v>
      </c>
    </row>
    <row r="293" spans="1:11" x14ac:dyDescent="0.2">
      <c r="A293" s="186" t="s">
        <v>825</v>
      </c>
      <c r="B293" s="186" t="s">
        <v>826</v>
      </c>
      <c r="C293" s="186"/>
      <c r="D293" s="186"/>
      <c r="E293" s="440">
        <v>348</v>
      </c>
      <c r="F293" s="441"/>
      <c r="G293" s="441">
        <v>300</v>
      </c>
      <c r="H293" s="441">
        <v>6</v>
      </c>
      <c r="I293" s="441">
        <v>8</v>
      </c>
      <c r="J293" s="441">
        <v>34</v>
      </c>
      <c r="K293" s="441">
        <v>0</v>
      </c>
    </row>
    <row r="294" spans="1:11" x14ac:dyDescent="0.2">
      <c r="A294" s="186" t="s">
        <v>827</v>
      </c>
      <c r="B294" s="186" t="s">
        <v>828</v>
      </c>
      <c r="C294" s="186"/>
      <c r="D294" s="186"/>
      <c r="E294" s="440">
        <v>713</v>
      </c>
      <c r="F294" s="441"/>
      <c r="G294" s="441">
        <v>638</v>
      </c>
      <c r="H294" s="441">
        <v>14</v>
      </c>
      <c r="I294" s="441">
        <v>16</v>
      </c>
      <c r="J294" s="441">
        <v>45</v>
      </c>
      <c r="K294" s="441">
        <v>0</v>
      </c>
    </row>
    <row r="295" spans="1:11" x14ac:dyDescent="0.2">
      <c r="A295" s="186" t="s">
        <v>829</v>
      </c>
      <c r="B295" s="186" t="s">
        <v>830</v>
      </c>
      <c r="C295" s="186"/>
      <c r="D295" s="186"/>
      <c r="E295" s="440">
        <v>305</v>
      </c>
      <c r="F295" s="441"/>
      <c r="G295" s="441">
        <v>248</v>
      </c>
      <c r="H295" s="441">
        <v>5</v>
      </c>
      <c r="I295" s="441">
        <v>11</v>
      </c>
      <c r="J295" s="441">
        <v>41</v>
      </c>
      <c r="K295" s="441">
        <v>0</v>
      </c>
    </row>
    <row r="296" spans="1:11" x14ac:dyDescent="0.2">
      <c r="A296" s="186" t="s">
        <v>831</v>
      </c>
      <c r="B296" s="186" t="s">
        <v>832</v>
      </c>
      <c r="C296" s="186"/>
      <c r="D296" s="186"/>
      <c r="E296" s="440">
        <v>1051</v>
      </c>
      <c r="F296" s="441"/>
      <c r="G296" s="441">
        <v>723</v>
      </c>
      <c r="H296" s="441">
        <v>18</v>
      </c>
      <c r="I296" s="441">
        <v>140</v>
      </c>
      <c r="J296" s="441">
        <v>168</v>
      </c>
      <c r="K296" s="441">
        <v>2</v>
      </c>
    </row>
    <row r="297" spans="1:11" x14ac:dyDescent="0.2">
      <c r="A297" s="186" t="s">
        <v>833</v>
      </c>
      <c r="B297" s="186" t="s">
        <v>834</v>
      </c>
      <c r="C297" s="186"/>
      <c r="D297" s="186"/>
      <c r="E297" s="440">
        <v>426</v>
      </c>
      <c r="F297" s="441"/>
      <c r="G297" s="441">
        <v>286</v>
      </c>
      <c r="H297" s="441">
        <v>6</v>
      </c>
      <c r="I297" s="441">
        <v>18</v>
      </c>
      <c r="J297" s="441">
        <v>116</v>
      </c>
      <c r="K297" s="441">
        <v>0</v>
      </c>
    </row>
    <row r="298" spans="1:11" x14ac:dyDescent="0.2">
      <c r="A298" s="186" t="s">
        <v>835</v>
      </c>
      <c r="B298" s="186" t="s">
        <v>836</v>
      </c>
      <c r="C298" s="186"/>
      <c r="D298" s="186"/>
      <c r="E298" s="440">
        <v>1938</v>
      </c>
      <c r="F298" s="441"/>
      <c r="G298" s="441">
        <v>1738</v>
      </c>
      <c r="H298" s="441">
        <v>42</v>
      </c>
      <c r="I298" s="441">
        <v>54</v>
      </c>
      <c r="J298" s="441">
        <v>76</v>
      </c>
      <c r="K298" s="441">
        <v>28</v>
      </c>
    </row>
    <row r="299" spans="1:11" x14ac:dyDescent="0.2">
      <c r="A299" s="186" t="s">
        <v>837</v>
      </c>
      <c r="B299" s="186" t="s">
        <v>838</v>
      </c>
      <c r="C299" s="186"/>
      <c r="D299" s="186"/>
      <c r="E299" s="440">
        <v>816</v>
      </c>
      <c r="F299" s="441"/>
      <c r="G299" s="441">
        <v>488</v>
      </c>
      <c r="H299" s="441">
        <v>9</v>
      </c>
      <c r="I299" s="441">
        <v>11</v>
      </c>
      <c r="J299" s="441">
        <v>308</v>
      </c>
      <c r="K299" s="441">
        <v>0</v>
      </c>
    </row>
    <row r="300" spans="1:11" s="204" customFormat="1" x14ac:dyDescent="0.2">
      <c r="A300" s="198" t="s">
        <v>839</v>
      </c>
      <c r="B300" s="198" t="s">
        <v>840</v>
      </c>
      <c r="C300" s="186"/>
      <c r="D300" s="186"/>
      <c r="E300" s="442" t="s">
        <v>284</v>
      </c>
      <c r="F300" s="443"/>
      <c r="G300" s="443" t="s">
        <v>284</v>
      </c>
      <c r="H300" s="443" t="s">
        <v>284</v>
      </c>
      <c r="I300" s="443" t="s">
        <v>284</v>
      </c>
      <c r="J300" s="443" t="s">
        <v>284</v>
      </c>
      <c r="K300" s="443" t="s">
        <v>284</v>
      </c>
    </row>
    <row r="301" spans="1:11" x14ac:dyDescent="0.2">
      <c r="A301" s="186" t="s">
        <v>841</v>
      </c>
      <c r="B301" s="186" t="s">
        <v>842</v>
      </c>
      <c r="C301" s="186"/>
      <c r="D301" s="186"/>
      <c r="E301" s="440">
        <v>148</v>
      </c>
      <c r="F301" s="441"/>
      <c r="G301" s="441">
        <v>117</v>
      </c>
      <c r="H301" s="441">
        <v>3</v>
      </c>
      <c r="I301" s="441">
        <v>5</v>
      </c>
      <c r="J301" s="441">
        <v>23</v>
      </c>
      <c r="K301" s="441">
        <v>0</v>
      </c>
    </row>
    <row r="302" spans="1:11" x14ac:dyDescent="0.2">
      <c r="A302" s="186" t="s">
        <v>843</v>
      </c>
      <c r="B302" s="186" t="s">
        <v>844</v>
      </c>
      <c r="C302" s="186"/>
      <c r="D302" s="186"/>
      <c r="E302" s="440">
        <v>394</v>
      </c>
      <c r="F302" s="441"/>
      <c r="G302" s="441">
        <v>356</v>
      </c>
      <c r="H302" s="441">
        <v>4</v>
      </c>
      <c r="I302" s="441">
        <v>3</v>
      </c>
      <c r="J302" s="441">
        <v>31</v>
      </c>
      <c r="K302" s="441">
        <v>0</v>
      </c>
    </row>
    <row r="303" spans="1:11" x14ac:dyDescent="0.2">
      <c r="A303" s="186" t="s">
        <v>845</v>
      </c>
      <c r="B303" s="186" t="s">
        <v>846</v>
      </c>
      <c r="C303" s="186"/>
      <c r="D303" s="186"/>
      <c r="E303" s="440">
        <v>1504</v>
      </c>
      <c r="F303" s="441"/>
      <c r="G303" s="441">
        <v>1297</v>
      </c>
      <c r="H303" s="441">
        <v>30</v>
      </c>
      <c r="I303" s="441">
        <v>38</v>
      </c>
      <c r="J303" s="441">
        <v>139</v>
      </c>
      <c r="K303" s="441">
        <v>0</v>
      </c>
    </row>
    <row r="304" spans="1:11" x14ac:dyDescent="0.2">
      <c r="A304" s="186" t="s">
        <v>847</v>
      </c>
      <c r="B304" s="186" t="s">
        <v>848</v>
      </c>
      <c r="C304" s="186"/>
      <c r="D304" s="186"/>
      <c r="E304" s="440">
        <v>824</v>
      </c>
      <c r="F304" s="441"/>
      <c r="G304" s="441">
        <v>744</v>
      </c>
      <c r="H304" s="441">
        <v>21</v>
      </c>
      <c r="I304" s="441">
        <v>13</v>
      </c>
      <c r="J304" s="441">
        <v>46</v>
      </c>
      <c r="K304" s="441">
        <v>0</v>
      </c>
    </row>
    <row r="305" spans="1:11" x14ac:dyDescent="0.2">
      <c r="A305" s="186" t="s">
        <v>849</v>
      </c>
      <c r="B305" s="186" t="s">
        <v>850</v>
      </c>
      <c r="C305" s="186"/>
      <c r="D305" s="186"/>
      <c r="E305" s="440">
        <v>1923</v>
      </c>
      <c r="F305" s="441"/>
      <c r="G305" s="441">
        <v>1736</v>
      </c>
      <c r="H305" s="441">
        <v>32</v>
      </c>
      <c r="I305" s="441">
        <v>58</v>
      </c>
      <c r="J305" s="441">
        <v>97</v>
      </c>
      <c r="K305" s="441">
        <v>0</v>
      </c>
    </row>
    <row r="306" spans="1:11" s="204" customFormat="1" x14ac:dyDescent="0.2">
      <c r="A306" s="198" t="s">
        <v>851</v>
      </c>
      <c r="B306" s="198" t="s">
        <v>852</v>
      </c>
      <c r="C306" s="186"/>
      <c r="D306" s="186"/>
      <c r="E306" s="442" t="s">
        <v>284</v>
      </c>
      <c r="F306" s="443"/>
      <c r="G306" s="443" t="s">
        <v>284</v>
      </c>
      <c r="H306" s="443" t="s">
        <v>284</v>
      </c>
      <c r="I306" s="443" t="s">
        <v>284</v>
      </c>
      <c r="J306" s="443" t="s">
        <v>284</v>
      </c>
      <c r="K306" s="443" t="s">
        <v>284</v>
      </c>
    </row>
    <row r="307" spans="1:11" x14ac:dyDescent="0.2">
      <c r="A307" s="186" t="s">
        <v>853</v>
      </c>
      <c r="B307" s="186" t="s">
        <v>854</v>
      </c>
      <c r="C307" s="186"/>
      <c r="D307" s="186"/>
      <c r="E307" s="440">
        <v>1796</v>
      </c>
      <c r="F307" s="441"/>
      <c r="G307" s="441">
        <v>1627</v>
      </c>
      <c r="H307" s="441">
        <v>24</v>
      </c>
      <c r="I307" s="441">
        <v>34</v>
      </c>
      <c r="J307" s="441">
        <v>111</v>
      </c>
      <c r="K307" s="441">
        <v>0</v>
      </c>
    </row>
    <row r="308" spans="1:11" s="35" customFormat="1" x14ac:dyDescent="0.2">
      <c r="A308" s="186" t="s">
        <v>855</v>
      </c>
      <c r="B308" s="186" t="s">
        <v>856</v>
      </c>
      <c r="C308" s="186"/>
      <c r="D308" s="186"/>
      <c r="E308" s="440">
        <v>354</v>
      </c>
      <c r="F308" s="441"/>
      <c r="G308" s="441">
        <v>282</v>
      </c>
      <c r="H308" s="441">
        <v>5</v>
      </c>
      <c r="I308" s="441">
        <v>26</v>
      </c>
      <c r="J308" s="441">
        <v>41</v>
      </c>
      <c r="K308" s="441">
        <v>0</v>
      </c>
    </row>
    <row r="309" spans="1:11" x14ac:dyDescent="0.2">
      <c r="A309" s="186" t="s">
        <v>857</v>
      </c>
      <c r="B309" s="186" t="s">
        <v>858</v>
      </c>
      <c r="C309" s="186"/>
      <c r="D309" s="186"/>
      <c r="E309" s="440">
        <v>314</v>
      </c>
      <c r="F309" s="441"/>
      <c r="G309" s="441">
        <v>158</v>
      </c>
      <c r="H309" s="441">
        <v>1</v>
      </c>
      <c r="I309" s="441">
        <v>9</v>
      </c>
      <c r="J309" s="441">
        <v>144</v>
      </c>
      <c r="K309" s="441">
        <v>2</v>
      </c>
    </row>
    <row r="310" spans="1:11" x14ac:dyDescent="0.2">
      <c r="A310" s="186" t="s">
        <v>859</v>
      </c>
      <c r="B310" s="186" t="s">
        <v>860</v>
      </c>
      <c r="C310" s="186"/>
      <c r="D310" s="186"/>
      <c r="E310" s="440">
        <v>253</v>
      </c>
      <c r="F310" s="441"/>
      <c r="G310" s="441">
        <v>45</v>
      </c>
      <c r="H310" s="441">
        <v>0</v>
      </c>
      <c r="I310" s="441">
        <v>2</v>
      </c>
      <c r="J310" s="441">
        <v>206</v>
      </c>
      <c r="K310" s="441">
        <v>0</v>
      </c>
    </row>
    <row r="311" spans="1:11" x14ac:dyDescent="0.2">
      <c r="A311" s="186" t="s">
        <v>861</v>
      </c>
      <c r="B311" s="186" t="s">
        <v>862</v>
      </c>
      <c r="C311" s="186"/>
      <c r="D311" s="186"/>
      <c r="E311" s="440">
        <v>474</v>
      </c>
      <c r="F311" s="441"/>
      <c r="G311" s="441">
        <v>406</v>
      </c>
      <c r="H311" s="441">
        <v>16</v>
      </c>
      <c r="I311" s="441">
        <v>17</v>
      </c>
      <c r="J311" s="441">
        <v>35</v>
      </c>
      <c r="K311" s="441">
        <v>0</v>
      </c>
    </row>
    <row r="312" spans="1:11" x14ac:dyDescent="0.2">
      <c r="A312" s="186" t="s">
        <v>863</v>
      </c>
      <c r="B312" s="186" t="s">
        <v>864</v>
      </c>
      <c r="C312" s="186"/>
      <c r="D312" s="186"/>
      <c r="E312" s="440">
        <v>348</v>
      </c>
      <c r="F312" s="441"/>
      <c r="G312" s="441">
        <v>288</v>
      </c>
      <c r="H312" s="441">
        <v>8</v>
      </c>
      <c r="I312" s="441">
        <v>10</v>
      </c>
      <c r="J312" s="441">
        <v>42</v>
      </c>
      <c r="K312" s="441">
        <v>0</v>
      </c>
    </row>
    <row r="313" spans="1:11" x14ac:dyDescent="0.2">
      <c r="A313" s="186" t="s">
        <v>865</v>
      </c>
      <c r="B313" s="186" t="s">
        <v>866</v>
      </c>
      <c r="C313" s="186"/>
      <c r="D313" s="186"/>
      <c r="E313" s="440">
        <v>890</v>
      </c>
      <c r="F313" s="441"/>
      <c r="G313" s="441">
        <v>760</v>
      </c>
      <c r="H313" s="441">
        <v>19</v>
      </c>
      <c r="I313" s="441">
        <v>25</v>
      </c>
      <c r="J313" s="441">
        <v>86</v>
      </c>
      <c r="K313" s="441">
        <v>0</v>
      </c>
    </row>
    <row r="314" spans="1:11" x14ac:dyDescent="0.2">
      <c r="A314" s="186" t="s">
        <v>867</v>
      </c>
      <c r="B314" s="186" t="s">
        <v>868</v>
      </c>
      <c r="C314" s="186"/>
      <c r="D314" s="186"/>
      <c r="E314" s="440">
        <v>493</v>
      </c>
      <c r="F314" s="441"/>
      <c r="G314" s="441">
        <v>185</v>
      </c>
      <c r="H314" s="441">
        <v>2</v>
      </c>
      <c r="I314" s="441">
        <v>2</v>
      </c>
      <c r="J314" s="441">
        <v>303</v>
      </c>
      <c r="K314" s="441">
        <v>1</v>
      </c>
    </row>
    <row r="315" spans="1:11" x14ac:dyDescent="0.2">
      <c r="A315" s="186" t="s">
        <v>869</v>
      </c>
      <c r="B315" s="186" t="s">
        <v>870</v>
      </c>
      <c r="C315" s="186"/>
      <c r="D315" s="186"/>
      <c r="E315" s="440">
        <v>257</v>
      </c>
      <c r="F315" s="441"/>
      <c r="G315" s="441">
        <v>186</v>
      </c>
      <c r="H315" s="441">
        <v>1</v>
      </c>
      <c r="I315" s="441">
        <v>9</v>
      </c>
      <c r="J315" s="441">
        <v>61</v>
      </c>
      <c r="K315" s="441">
        <v>0</v>
      </c>
    </row>
    <row r="316" spans="1:11" x14ac:dyDescent="0.2">
      <c r="A316" s="186" t="s">
        <v>871</v>
      </c>
      <c r="B316" s="186" t="s">
        <v>872</v>
      </c>
      <c r="C316" s="186"/>
      <c r="D316" s="186"/>
      <c r="E316" s="440">
        <v>138</v>
      </c>
      <c r="F316" s="441"/>
      <c r="G316" s="441">
        <v>115</v>
      </c>
      <c r="H316" s="441">
        <v>3</v>
      </c>
      <c r="I316" s="441">
        <v>5</v>
      </c>
      <c r="J316" s="441">
        <v>15</v>
      </c>
      <c r="K316" s="441">
        <v>0</v>
      </c>
    </row>
    <row r="317" spans="1:11" x14ac:dyDescent="0.2">
      <c r="A317" s="186" t="s">
        <v>873</v>
      </c>
      <c r="B317" s="186" t="s">
        <v>874</v>
      </c>
      <c r="C317" s="186"/>
      <c r="D317" s="186"/>
      <c r="E317" s="440">
        <v>500</v>
      </c>
      <c r="F317" s="441"/>
      <c r="G317" s="441">
        <v>434</v>
      </c>
      <c r="H317" s="441">
        <v>4</v>
      </c>
      <c r="I317" s="441">
        <v>3</v>
      </c>
      <c r="J317" s="441">
        <v>59</v>
      </c>
      <c r="K317" s="441">
        <v>0</v>
      </c>
    </row>
    <row r="318" spans="1:11" x14ac:dyDescent="0.2">
      <c r="A318" s="186" t="s">
        <v>875</v>
      </c>
      <c r="B318" s="186" t="s">
        <v>876</v>
      </c>
      <c r="C318" s="186"/>
      <c r="D318" s="186"/>
      <c r="E318" s="440">
        <v>256</v>
      </c>
      <c r="F318" s="441"/>
      <c r="G318" s="441">
        <v>215</v>
      </c>
      <c r="H318" s="441">
        <v>3</v>
      </c>
      <c r="I318" s="441">
        <v>9</v>
      </c>
      <c r="J318" s="441">
        <v>29</v>
      </c>
      <c r="K318" s="441">
        <v>0</v>
      </c>
    </row>
    <row r="319" spans="1:11" x14ac:dyDescent="0.2">
      <c r="A319" s="186" t="s">
        <v>877</v>
      </c>
      <c r="B319" s="186" t="s">
        <v>878</v>
      </c>
      <c r="C319" s="186"/>
      <c r="D319" s="186"/>
      <c r="E319" s="440">
        <v>913</v>
      </c>
      <c r="F319" s="441"/>
      <c r="G319" s="441">
        <v>576</v>
      </c>
      <c r="H319" s="441">
        <v>8</v>
      </c>
      <c r="I319" s="441">
        <v>97</v>
      </c>
      <c r="J319" s="441">
        <v>232</v>
      </c>
      <c r="K319" s="441">
        <v>0</v>
      </c>
    </row>
    <row r="320" spans="1:11" x14ac:dyDescent="0.2">
      <c r="A320" s="186" t="s">
        <v>879</v>
      </c>
      <c r="B320" s="186" t="s">
        <v>880</v>
      </c>
      <c r="C320" s="186"/>
      <c r="D320" s="186"/>
      <c r="E320" s="440">
        <v>1601</v>
      </c>
      <c r="F320" s="441"/>
      <c r="G320" s="441">
        <v>862</v>
      </c>
      <c r="H320" s="441">
        <v>14</v>
      </c>
      <c r="I320" s="441">
        <v>128</v>
      </c>
      <c r="J320" s="441">
        <v>580</v>
      </c>
      <c r="K320" s="441">
        <v>17</v>
      </c>
    </row>
    <row r="321" spans="1:11" x14ac:dyDescent="0.2">
      <c r="A321" s="186" t="s">
        <v>881</v>
      </c>
      <c r="B321" s="186" t="s">
        <v>882</v>
      </c>
      <c r="C321" s="186"/>
      <c r="D321" s="186"/>
      <c r="E321" s="440">
        <v>2105</v>
      </c>
      <c r="F321" s="441"/>
      <c r="G321" s="441">
        <v>1900</v>
      </c>
      <c r="H321" s="441">
        <v>30</v>
      </c>
      <c r="I321" s="441">
        <v>27</v>
      </c>
      <c r="J321" s="441">
        <v>148</v>
      </c>
      <c r="K321" s="441">
        <v>0</v>
      </c>
    </row>
    <row r="322" spans="1:11" x14ac:dyDescent="0.2">
      <c r="A322" s="186" t="s">
        <v>883</v>
      </c>
      <c r="B322" s="186" t="s">
        <v>884</v>
      </c>
      <c r="C322" s="186"/>
      <c r="D322" s="186"/>
      <c r="E322" s="440">
        <v>1443</v>
      </c>
      <c r="F322" s="441"/>
      <c r="G322" s="441">
        <v>154</v>
      </c>
      <c r="H322" s="441">
        <v>3</v>
      </c>
      <c r="I322" s="441">
        <v>4</v>
      </c>
      <c r="J322" s="441">
        <v>1282</v>
      </c>
      <c r="K322" s="441">
        <v>0</v>
      </c>
    </row>
    <row r="323" spans="1:11" s="35" customFormat="1" x14ac:dyDescent="0.2">
      <c r="A323" s="186" t="s">
        <v>885</v>
      </c>
      <c r="B323" s="186" t="s">
        <v>886</v>
      </c>
      <c r="C323" s="186"/>
      <c r="D323" s="186"/>
      <c r="E323" s="440">
        <v>288</v>
      </c>
      <c r="F323" s="441"/>
      <c r="G323" s="441">
        <v>242</v>
      </c>
      <c r="H323" s="441">
        <v>5</v>
      </c>
      <c r="I323" s="441">
        <v>15</v>
      </c>
      <c r="J323" s="441">
        <v>26</v>
      </c>
      <c r="K323" s="441">
        <v>0</v>
      </c>
    </row>
    <row r="324" spans="1:11" x14ac:dyDescent="0.2">
      <c r="A324" s="186" t="s">
        <v>887</v>
      </c>
      <c r="B324" s="186" t="s">
        <v>888</v>
      </c>
      <c r="C324" s="186"/>
      <c r="D324" s="186"/>
      <c r="E324" s="440">
        <v>467</v>
      </c>
      <c r="F324" s="441"/>
      <c r="G324" s="441">
        <v>422</v>
      </c>
      <c r="H324" s="441">
        <v>8</v>
      </c>
      <c r="I324" s="441">
        <v>15</v>
      </c>
      <c r="J324" s="441">
        <v>22</v>
      </c>
      <c r="K324" s="441">
        <v>0</v>
      </c>
    </row>
    <row r="325" spans="1:11" x14ac:dyDescent="0.2">
      <c r="A325" s="186" t="s">
        <v>889</v>
      </c>
      <c r="B325" s="186" t="s">
        <v>890</v>
      </c>
      <c r="C325" s="186"/>
      <c r="D325" s="186"/>
      <c r="E325" s="440">
        <v>1127</v>
      </c>
      <c r="F325" s="441"/>
      <c r="G325" s="441">
        <v>779</v>
      </c>
      <c r="H325" s="441">
        <v>24</v>
      </c>
      <c r="I325" s="441">
        <v>59</v>
      </c>
      <c r="J325" s="441">
        <v>265</v>
      </c>
      <c r="K325" s="441">
        <v>0</v>
      </c>
    </row>
    <row r="326" spans="1:11" s="204" customFormat="1" x14ac:dyDescent="0.2">
      <c r="A326" s="198" t="s">
        <v>891</v>
      </c>
      <c r="B326" s="198" t="s">
        <v>892</v>
      </c>
      <c r="C326" s="186"/>
      <c r="D326" s="186"/>
      <c r="E326" s="442" t="s">
        <v>284</v>
      </c>
      <c r="F326" s="443"/>
      <c r="G326" s="443" t="s">
        <v>284</v>
      </c>
      <c r="H326" s="443" t="s">
        <v>284</v>
      </c>
      <c r="I326" s="443" t="s">
        <v>284</v>
      </c>
      <c r="J326" s="443" t="s">
        <v>284</v>
      </c>
      <c r="K326" s="443" t="s">
        <v>284</v>
      </c>
    </row>
    <row r="327" spans="1:11" x14ac:dyDescent="0.2">
      <c r="A327" s="186" t="s">
        <v>893</v>
      </c>
      <c r="B327" s="186" t="s">
        <v>894</v>
      </c>
      <c r="C327" s="186"/>
      <c r="D327" s="186"/>
      <c r="E327" s="440">
        <v>319</v>
      </c>
      <c r="F327" s="441"/>
      <c r="G327" s="441">
        <v>298</v>
      </c>
      <c r="H327" s="441">
        <v>4</v>
      </c>
      <c r="I327" s="441">
        <v>8</v>
      </c>
      <c r="J327" s="441">
        <v>9</v>
      </c>
      <c r="K327" s="441">
        <v>0</v>
      </c>
    </row>
    <row r="328" spans="1:11" s="35" customFormat="1" x14ac:dyDescent="0.2">
      <c r="A328" s="186" t="s">
        <v>895</v>
      </c>
      <c r="B328" s="186" t="s">
        <v>896</v>
      </c>
      <c r="C328" s="186"/>
      <c r="D328" s="186"/>
      <c r="E328" s="440">
        <v>2284</v>
      </c>
      <c r="F328" s="441"/>
      <c r="G328" s="441">
        <v>1430</v>
      </c>
      <c r="H328" s="441">
        <v>19</v>
      </c>
      <c r="I328" s="441">
        <v>30</v>
      </c>
      <c r="J328" s="441">
        <v>805</v>
      </c>
      <c r="K328" s="441">
        <v>0</v>
      </c>
    </row>
    <row r="329" spans="1:11" x14ac:dyDescent="0.2">
      <c r="A329" s="186" t="s">
        <v>897</v>
      </c>
      <c r="B329" s="186" t="s">
        <v>898</v>
      </c>
      <c r="C329" s="186"/>
      <c r="D329" s="186"/>
      <c r="E329" s="440">
        <v>663</v>
      </c>
      <c r="F329" s="441"/>
      <c r="G329" s="441">
        <v>516</v>
      </c>
      <c r="H329" s="441">
        <v>9</v>
      </c>
      <c r="I329" s="441">
        <v>27</v>
      </c>
      <c r="J329" s="441">
        <v>111</v>
      </c>
      <c r="K329" s="441">
        <v>0</v>
      </c>
    </row>
    <row r="330" spans="1:11" x14ac:dyDescent="0.2">
      <c r="A330" s="186" t="s">
        <v>899</v>
      </c>
      <c r="B330" s="186" t="s">
        <v>900</v>
      </c>
      <c r="C330" s="186"/>
      <c r="D330" s="186"/>
      <c r="E330" s="440">
        <v>470</v>
      </c>
      <c r="F330" s="441"/>
      <c r="G330" s="441">
        <v>399</v>
      </c>
      <c r="H330" s="441">
        <v>6</v>
      </c>
      <c r="I330" s="441">
        <v>11</v>
      </c>
      <c r="J330" s="441">
        <v>54</v>
      </c>
      <c r="K330" s="441">
        <v>0</v>
      </c>
    </row>
    <row r="331" spans="1:11" x14ac:dyDescent="0.2">
      <c r="A331" s="186" t="s">
        <v>901</v>
      </c>
      <c r="B331" s="186" t="s">
        <v>902</v>
      </c>
      <c r="C331" s="186"/>
      <c r="D331" s="186"/>
      <c r="E331" s="440">
        <v>403</v>
      </c>
      <c r="F331" s="441"/>
      <c r="G331" s="441">
        <v>347</v>
      </c>
      <c r="H331" s="441">
        <v>6</v>
      </c>
      <c r="I331" s="441">
        <v>16</v>
      </c>
      <c r="J331" s="441">
        <v>34</v>
      </c>
      <c r="K331" s="441">
        <v>0</v>
      </c>
    </row>
    <row r="332" spans="1:11" x14ac:dyDescent="0.2">
      <c r="A332" s="186" t="s">
        <v>903</v>
      </c>
      <c r="B332" s="186" t="s">
        <v>904</v>
      </c>
      <c r="C332" s="186"/>
      <c r="D332" s="186"/>
      <c r="E332" s="440">
        <v>507</v>
      </c>
      <c r="F332" s="441"/>
      <c r="G332" s="441">
        <v>419</v>
      </c>
      <c r="H332" s="441">
        <v>10</v>
      </c>
      <c r="I332" s="441">
        <v>29</v>
      </c>
      <c r="J332" s="441">
        <v>49</v>
      </c>
      <c r="K332" s="441">
        <v>0</v>
      </c>
    </row>
    <row r="333" spans="1:11" x14ac:dyDescent="0.2">
      <c r="A333" s="186" t="s">
        <v>905</v>
      </c>
      <c r="B333" s="186" t="s">
        <v>906</v>
      </c>
      <c r="C333" s="186"/>
      <c r="D333" s="186"/>
      <c r="E333" s="440">
        <v>429</v>
      </c>
      <c r="F333" s="441"/>
      <c r="G333" s="441">
        <v>397</v>
      </c>
      <c r="H333" s="441">
        <v>9</v>
      </c>
      <c r="I333" s="441">
        <v>14</v>
      </c>
      <c r="J333" s="441">
        <v>9</v>
      </c>
      <c r="K333" s="441">
        <v>0</v>
      </c>
    </row>
    <row r="334" spans="1:11" x14ac:dyDescent="0.2">
      <c r="A334" s="186" t="s">
        <v>907</v>
      </c>
      <c r="B334" s="186" t="s">
        <v>94</v>
      </c>
      <c r="C334" s="186"/>
      <c r="D334" s="186"/>
      <c r="E334" s="440">
        <v>803</v>
      </c>
      <c r="F334" s="441"/>
      <c r="G334" s="441">
        <v>666</v>
      </c>
      <c r="H334" s="441">
        <v>12</v>
      </c>
      <c r="I334" s="441">
        <v>30</v>
      </c>
      <c r="J334" s="441">
        <v>95</v>
      </c>
      <c r="K334" s="441">
        <v>0</v>
      </c>
    </row>
    <row r="335" spans="1:11" x14ac:dyDescent="0.2">
      <c r="A335" s="186"/>
      <c r="B335" s="186"/>
      <c r="C335" s="186"/>
      <c r="D335" s="186"/>
      <c r="E335" s="440"/>
      <c r="F335" s="441"/>
      <c r="G335" s="441"/>
      <c r="H335" s="441"/>
      <c r="I335" s="441"/>
      <c r="J335" s="441"/>
      <c r="K335" s="441"/>
    </row>
    <row r="336" spans="1:11" x14ac:dyDescent="0.2">
      <c r="A336" s="186"/>
      <c r="B336" s="186"/>
      <c r="C336" s="186"/>
      <c r="D336" s="186"/>
      <c r="E336" s="440"/>
      <c r="F336" s="441"/>
      <c r="G336" s="441"/>
      <c r="H336" s="441"/>
      <c r="I336" s="441"/>
      <c r="J336" s="441"/>
      <c r="K336" s="441"/>
    </row>
    <row r="337" spans="1:11" x14ac:dyDescent="0.2">
      <c r="A337" s="186"/>
      <c r="B337" s="186"/>
      <c r="C337" s="186"/>
      <c r="D337" s="186"/>
      <c r="E337" s="440"/>
      <c r="F337" s="441"/>
      <c r="G337" s="441"/>
      <c r="H337" s="441"/>
      <c r="I337" s="441"/>
      <c r="J337" s="441"/>
      <c r="K337" s="441"/>
    </row>
    <row r="338" spans="1:11" x14ac:dyDescent="0.2">
      <c r="A338" s="186"/>
      <c r="B338" s="186"/>
      <c r="C338" s="186"/>
      <c r="D338" s="186"/>
      <c r="E338" s="444"/>
      <c r="F338" s="445"/>
      <c r="G338" s="445"/>
      <c r="H338" s="445"/>
      <c r="I338" s="445"/>
      <c r="J338" s="445"/>
      <c r="K338" s="445"/>
    </row>
    <row r="339" spans="1:11" x14ac:dyDescent="0.2">
      <c r="A339" s="212" t="s">
        <v>908</v>
      </c>
      <c r="B339" s="208"/>
    </row>
    <row r="340" spans="1:11" x14ac:dyDescent="0.2">
      <c r="A340" s="214">
        <v>1</v>
      </c>
      <c r="B340" s="758" t="s">
        <v>909</v>
      </c>
      <c r="C340" s="758"/>
      <c r="D340" s="758"/>
      <c r="E340" s="758"/>
      <c r="F340" s="758"/>
      <c r="G340" s="758"/>
      <c r="H340" s="758"/>
      <c r="I340" s="758"/>
      <c r="J340" s="758"/>
      <c r="K340" s="758"/>
    </row>
    <row r="341" spans="1:11" ht="36" customHeight="1" x14ac:dyDescent="0.2">
      <c r="A341" s="214">
        <v>2</v>
      </c>
      <c r="B341" s="757" t="s">
        <v>910</v>
      </c>
      <c r="C341" s="757"/>
      <c r="D341" s="757"/>
      <c r="E341" s="757"/>
      <c r="F341" s="757"/>
      <c r="G341" s="757"/>
      <c r="H341" s="757"/>
      <c r="I341" s="757"/>
      <c r="J341" s="757"/>
      <c r="K341" s="757"/>
    </row>
    <row r="342" spans="1:11" x14ac:dyDescent="0.2">
      <c r="A342" s="446" t="s">
        <v>262</v>
      </c>
      <c r="B342" s="369" t="s">
        <v>1079</v>
      </c>
    </row>
    <row r="347" spans="1:11" x14ac:dyDescent="0.2">
      <c r="A347" s="262"/>
      <c r="B347" s="266" t="s">
        <v>920</v>
      </c>
      <c r="E347" s="262"/>
      <c r="F347" s="262"/>
      <c r="G347" s="262"/>
      <c r="H347" s="262"/>
      <c r="I347" s="262"/>
      <c r="J347" s="262"/>
      <c r="K347" s="262"/>
    </row>
    <row r="348" spans="1:11" x14ac:dyDescent="0.2">
      <c r="A348" s="262"/>
      <c r="B348" s="266" t="s">
        <v>921</v>
      </c>
      <c r="E348" s="262"/>
      <c r="F348" s="262"/>
      <c r="G348" s="262"/>
      <c r="H348" s="262"/>
      <c r="I348" s="262"/>
      <c r="J348" s="262"/>
      <c r="K348" s="262"/>
    </row>
  </sheetData>
  <mergeCells count="11">
    <mergeCell ref="B340:K340"/>
    <mergeCell ref="B341:K341"/>
    <mergeCell ref="A1:K1"/>
    <mergeCell ref="A3:B6"/>
    <mergeCell ref="E3:E6"/>
    <mergeCell ref="F3:F6"/>
    <mergeCell ref="G3:G6"/>
    <mergeCell ref="H3:H6"/>
    <mergeCell ref="I3:I6"/>
    <mergeCell ref="J3:J6"/>
    <mergeCell ref="K3:K6"/>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31869B"/>
  </sheetPr>
  <dimension ref="A1:K80"/>
  <sheetViews>
    <sheetView workbookViewId="0"/>
  </sheetViews>
  <sheetFormatPr defaultColWidth="9.109375" defaultRowHeight="15" x14ac:dyDescent="0.2"/>
  <cols>
    <col min="1" max="1" width="8.6640625" style="96" customWidth="1"/>
    <col min="2" max="2" width="8.6640625" style="469" customWidth="1"/>
    <col min="3" max="4" width="8.6640625" style="96" customWidth="1"/>
    <col min="5" max="5" width="61.88671875" style="96" customWidth="1"/>
    <col min="6" max="6" width="8.88671875" style="470" customWidth="1"/>
    <col min="7" max="11" width="8.6640625" style="96" customWidth="1"/>
    <col min="12" max="12" width="9.109375" style="96" customWidth="1"/>
    <col min="13" max="16384" width="9.109375" style="96"/>
  </cols>
  <sheetData>
    <row r="1" spans="1:11" s="86" customFormat="1" ht="15" customHeight="1" x14ac:dyDescent="0.2">
      <c r="A1" s="447"/>
      <c r="B1" s="83"/>
      <c r="C1" s="83"/>
      <c r="D1" s="83"/>
      <c r="E1" s="83"/>
      <c r="F1" s="448"/>
      <c r="G1" s="83"/>
      <c r="H1" s="83"/>
      <c r="I1" s="83"/>
      <c r="J1" s="83"/>
      <c r="K1" s="85"/>
    </row>
    <row r="2" spans="1:11" s="86" customFormat="1" x14ac:dyDescent="0.2">
      <c r="A2" s="447"/>
      <c r="B2" s="83"/>
      <c r="C2" s="83"/>
      <c r="D2" s="83"/>
      <c r="E2" s="83"/>
      <c r="F2" s="448"/>
      <c r="G2" s="83"/>
      <c r="H2" s="83"/>
      <c r="I2" s="83"/>
      <c r="J2" s="83"/>
      <c r="K2" s="85"/>
    </row>
    <row r="3" spans="1:11" s="86" customFormat="1" ht="30" customHeight="1" x14ac:dyDescent="0.2">
      <c r="A3" s="447"/>
      <c r="B3" s="89"/>
      <c r="C3" s="89"/>
      <c r="D3" s="89"/>
      <c r="E3" s="750" t="s">
        <v>1080</v>
      </c>
      <c r="F3" s="750"/>
      <c r="G3" s="89"/>
      <c r="H3" s="83"/>
      <c r="I3" s="89"/>
      <c r="J3" s="83"/>
      <c r="K3" s="85"/>
    </row>
    <row r="4" spans="1:11" s="86" customFormat="1" ht="30" customHeight="1" x14ac:dyDescent="0.2">
      <c r="A4" s="447"/>
      <c r="B4" s="89"/>
      <c r="C4" s="89"/>
      <c r="D4" s="89"/>
      <c r="E4" s="750"/>
      <c r="F4" s="750"/>
      <c r="G4" s="89"/>
      <c r="H4" s="83"/>
      <c r="I4" s="89"/>
      <c r="J4" s="83"/>
      <c r="K4" s="85"/>
    </row>
    <row r="5" spans="1:11" s="86" customFormat="1" ht="15.75" thickBot="1" x14ac:dyDescent="0.25">
      <c r="A5" s="447"/>
      <c r="B5" s="91"/>
      <c r="C5" s="91"/>
      <c r="D5" s="83"/>
      <c r="E5" s="91" t="s">
        <v>93</v>
      </c>
      <c r="F5" s="449"/>
      <c r="G5" s="83"/>
      <c r="H5" s="83"/>
      <c r="I5" s="83"/>
      <c r="J5" s="83"/>
      <c r="K5" s="85"/>
    </row>
    <row r="6" spans="1:11" s="452" customFormat="1" ht="24.95" customHeight="1" thickBot="1" x14ac:dyDescent="0.3">
      <c r="A6" s="450"/>
      <c r="B6" s="450"/>
      <c r="C6" s="450"/>
      <c r="D6" s="450"/>
      <c r="E6" s="751" t="s">
        <v>94</v>
      </c>
      <c r="F6" s="751"/>
      <c r="G6" s="450"/>
      <c r="H6" s="451"/>
      <c r="I6" s="450"/>
      <c r="J6" s="450"/>
    </row>
    <row r="7" spans="1:11" x14ac:dyDescent="0.2">
      <c r="A7" s="111"/>
      <c r="B7" s="143"/>
      <c r="C7" s="111"/>
      <c r="D7" s="111"/>
      <c r="E7" s="143"/>
      <c r="F7" s="453"/>
      <c r="G7" s="111"/>
      <c r="H7" s="111"/>
      <c r="I7" s="111"/>
      <c r="J7" s="111"/>
    </row>
    <row r="8" spans="1:11" s="119" customFormat="1" x14ac:dyDescent="0.2">
      <c r="A8" s="118"/>
      <c r="B8" s="118"/>
      <c r="C8" s="118"/>
      <c r="D8" s="118"/>
      <c r="E8" s="118"/>
      <c r="F8" s="454" t="s">
        <v>247</v>
      </c>
      <c r="G8" s="118"/>
      <c r="H8" s="118"/>
      <c r="I8" s="118"/>
      <c r="J8" s="118"/>
    </row>
    <row r="9" spans="1:11" s="119" customFormat="1" ht="24.95" customHeight="1" x14ac:dyDescent="0.2">
      <c r="A9" s="121"/>
      <c r="B9" s="124"/>
      <c r="C9" s="118"/>
      <c r="D9" s="121"/>
      <c r="E9" s="134" t="s">
        <v>1081</v>
      </c>
      <c r="F9" s="455">
        <f>INDEX('P1_Apr_20-Mar_21'!$B$2:$R$333,MATCH($E$6,'P1_Apr_20-Mar_21'!$B$2:$B$333,0),MATCH($E9,'P1_Apr_20-Mar_21'!$B$2:$R$2,0))</f>
        <v>584</v>
      </c>
      <c r="G9" s="118"/>
      <c r="H9" s="118"/>
      <c r="I9" s="118"/>
      <c r="J9" s="118"/>
    </row>
    <row r="10" spans="1:11" s="119" customFormat="1" ht="15.6" customHeight="1" x14ac:dyDescent="0.2">
      <c r="A10" s="121"/>
      <c r="B10" s="124"/>
      <c r="C10" s="118"/>
      <c r="D10" s="118"/>
      <c r="E10" s="112"/>
      <c r="F10" s="456"/>
      <c r="G10" s="118"/>
      <c r="H10" s="118"/>
      <c r="I10" s="118"/>
      <c r="J10" s="118"/>
    </row>
    <row r="11" spans="1:11" s="119" customFormat="1" ht="16.5" thickBot="1" x14ac:dyDescent="0.25">
      <c r="A11" s="121"/>
      <c r="B11" s="124"/>
      <c r="C11" s="118"/>
      <c r="D11" s="118"/>
      <c r="E11" s="115" t="s">
        <v>1082</v>
      </c>
      <c r="F11" s="116"/>
      <c r="G11" s="457"/>
      <c r="H11" s="118"/>
      <c r="I11" s="118"/>
      <c r="J11" s="118"/>
    </row>
    <row r="12" spans="1:11" s="119" customFormat="1" x14ac:dyDescent="0.2">
      <c r="A12" s="124"/>
      <c r="B12" s="124"/>
      <c r="C12" s="118"/>
      <c r="D12" s="121"/>
      <c r="E12" s="112" t="s">
        <v>1083</v>
      </c>
      <c r="F12" s="122">
        <f>INDEX('P1_Apr_20-Mar_21'!$B$2:$R$333,MATCH($E$6,'P1_Apr_20-Mar_21'!$B$2:$B$333,0),MATCH($E12,'P1_Apr_20-Mar_21'!$B$2:$R$2,0))</f>
        <v>228</v>
      </c>
      <c r="G12" s="458">
        <f t="shared" ref="G12:G20" si="0">IF(OR(F12="..",F12="-",$F$9=0),"",F12/$F$9)</f>
        <v>0.3904109589041096</v>
      </c>
      <c r="H12" s="118"/>
      <c r="I12" s="118"/>
      <c r="J12" s="118"/>
    </row>
    <row r="13" spans="1:11" s="119" customFormat="1" x14ac:dyDescent="0.2">
      <c r="A13" s="124"/>
      <c r="B13" s="124"/>
      <c r="C13" s="118"/>
      <c r="D13" s="121"/>
      <c r="E13" s="112" t="s">
        <v>1084</v>
      </c>
      <c r="F13" s="122">
        <f>INDEX('P1_Apr_20-Mar_21'!$B$2:$R$333,MATCH($E$6,'P1_Apr_20-Mar_21'!$B$2:$B$333,0),MATCH($E13,'P1_Apr_20-Mar_21'!$B$2:$R$2,0))</f>
        <v>134</v>
      </c>
      <c r="G13" s="458">
        <f t="shared" si="0"/>
        <v>0.22945205479452055</v>
      </c>
      <c r="H13" s="118"/>
      <c r="I13" s="118"/>
      <c r="J13" s="118"/>
    </row>
    <row r="14" spans="1:11" s="119" customFormat="1" ht="15.6" customHeight="1" x14ac:dyDescent="0.2">
      <c r="A14" s="124"/>
      <c r="B14" s="124"/>
      <c r="C14" s="118"/>
      <c r="D14" s="121"/>
      <c r="E14" s="112" t="s">
        <v>1085</v>
      </c>
      <c r="F14" s="122">
        <f>INDEX('P1_Apr_20-Mar_21'!$B$2:$R$333,MATCH($E$6,'P1_Apr_20-Mar_21'!$B$2:$B$333,0),MATCH($E14,'P1_Apr_20-Mar_21'!$B$2:$R$2,0))</f>
        <v>82</v>
      </c>
      <c r="G14" s="458">
        <f t="shared" si="0"/>
        <v>0.1404109589041096</v>
      </c>
      <c r="H14" s="118"/>
      <c r="I14" s="118"/>
      <c r="J14" s="118"/>
    </row>
    <row r="15" spans="1:11" s="119" customFormat="1" ht="15.6" customHeight="1" x14ac:dyDescent="0.2">
      <c r="A15" s="124"/>
      <c r="B15" s="124"/>
      <c r="C15" s="118"/>
      <c r="D15" s="121"/>
      <c r="E15" s="112" t="s">
        <v>1086</v>
      </c>
      <c r="F15" s="122">
        <f>INDEX('P1_Apr_20-Mar_21'!$B$2:$R$333,MATCH($E$6,'P1_Apr_20-Mar_21'!$B$2:$B$333,0),MATCH($E15,'P1_Apr_20-Mar_21'!$B$2:$R$2,0))</f>
        <v>96</v>
      </c>
      <c r="G15" s="458">
        <f t="shared" si="0"/>
        <v>0.16438356164383561</v>
      </c>
      <c r="H15" s="118"/>
      <c r="I15" s="118"/>
      <c r="J15" s="118"/>
    </row>
    <row r="16" spans="1:11" s="119" customFormat="1" ht="15.6" customHeight="1" x14ac:dyDescent="0.2">
      <c r="A16" s="124"/>
      <c r="B16" s="124"/>
      <c r="C16" s="118"/>
      <c r="D16" s="121"/>
      <c r="E16" s="112" t="s">
        <v>1087</v>
      </c>
      <c r="F16" s="122">
        <f>INDEX('P1_Apr_20-Mar_21'!$B$2:$R$333,MATCH($E$6,'P1_Apr_20-Mar_21'!$B$2:$B$333,0),MATCH($E16,'P1_Apr_20-Mar_21'!$B$2:$R$2,0))</f>
        <v>36</v>
      </c>
      <c r="G16" s="458">
        <f t="shared" si="0"/>
        <v>6.1643835616438353E-2</v>
      </c>
      <c r="H16" s="118"/>
      <c r="I16" s="118"/>
      <c r="J16" s="118"/>
    </row>
    <row r="17" spans="1:10" s="119" customFormat="1" ht="15.6" customHeight="1" x14ac:dyDescent="0.2">
      <c r="A17" s="124"/>
      <c r="B17" s="124"/>
      <c r="C17" s="118"/>
      <c r="D17" s="121"/>
      <c r="E17" s="112" t="s">
        <v>1088</v>
      </c>
      <c r="F17" s="122">
        <f>INDEX('P1_Apr_20-Mar_21'!$B$2:$R$333,MATCH($E$6,'P1_Apr_20-Mar_21'!$B$2:$B$333,0),MATCH($E17,'P1_Apr_20-Mar_21'!$B$2:$R$2,0))</f>
        <v>2</v>
      </c>
      <c r="G17" s="458">
        <f t="shared" si="0"/>
        <v>3.4246575342465752E-3</v>
      </c>
      <c r="H17" s="118"/>
      <c r="I17" s="118"/>
      <c r="J17" s="118"/>
    </row>
    <row r="18" spans="1:10" s="119" customFormat="1" x14ac:dyDescent="0.2">
      <c r="A18" s="124"/>
      <c r="B18" s="124"/>
      <c r="C18" s="118"/>
      <c r="D18" s="121"/>
      <c r="E18" s="112" t="s">
        <v>1089</v>
      </c>
      <c r="F18" s="122">
        <f>INDEX('P1_Apr_20-Mar_21'!$B$2:$R$333,MATCH($E$6,'P1_Apr_20-Mar_21'!$B$2:$B$333,0),MATCH($E18,'P1_Apr_20-Mar_21'!$B$2:$R$2,0))</f>
        <v>5</v>
      </c>
      <c r="G18" s="458">
        <f t="shared" si="0"/>
        <v>8.5616438356164379E-3</v>
      </c>
      <c r="H18" s="118"/>
      <c r="I18" s="118"/>
      <c r="J18" s="118"/>
    </row>
    <row r="19" spans="1:10" s="119" customFormat="1" ht="15.6" customHeight="1" x14ac:dyDescent="0.2">
      <c r="A19" s="124"/>
      <c r="B19" s="124"/>
      <c r="C19" s="118"/>
      <c r="D19" s="121"/>
      <c r="E19" s="112" t="s">
        <v>1090</v>
      </c>
      <c r="F19" s="122">
        <f>INDEX('P1_Apr_20-Mar_21'!$B$2:$R$333,MATCH($E$6,'P1_Apr_20-Mar_21'!$B$2:$B$333,0),MATCH($E19,'P1_Apr_20-Mar_21'!$B$2:$R$2,0))</f>
        <v>1</v>
      </c>
      <c r="G19" s="458">
        <f t="shared" si="0"/>
        <v>1.7123287671232876E-3</v>
      </c>
      <c r="H19" s="118"/>
      <c r="I19" s="118"/>
      <c r="J19" s="118"/>
    </row>
    <row r="20" spans="1:10" s="119" customFormat="1" ht="15.6" customHeight="1" x14ac:dyDescent="0.2">
      <c r="A20" s="124"/>
      <c r="B20" s="124"/>
      <c r="C20" s="118"/>
      <c r="D20" s="121"/>
      <c r="E20" s="112" t="s">
        <v>1091</v>
      </c>
      <c r="F20" s="122">
        <f>INDEX('P1_Apr_20-Mar_21'!$B$2:$R$333,MATCH($E$6,'P1_Apr_20-Mar_21'!$B$2:$B$333,0),MATCH($E20,'P1_Apr_20-Mar_21'!$B$2:$R$2,0))</f>
        <v>0</v>
      </c>
      <c r="G20" s="458">
        <f t="shared" si="0"/>
        <v>0</v>
      </c>
      <c r="H20" s="118"/>
      <c r="I20" s="118"/>
      <c r="J20" s="118"/>
    </row>
    <row r="21" spans="1:10" s="119" customFormat="1" ht="15.6" customHeight="1" x14ac:dyDescent="0.2">
      <c r="A21" s="124"/>
      <c r="B21" s="124"/>
      <c r="C21" s="118"/>
      <c r="D21" s="121"/>
      <c r="E21" s="118"/>
      <c r="F21" s="456"/>
      <c r="G21" s="458"/>
      <c r="H21" s="118"/>
      <c r="I21" s="118"/>
      <c r="J21" s="118"/>
    </row>
    <row r="22" spans="1:10" s="462" customFormat="1" ht="16.5" thickBot="1" x14ac:dyDescent="0.25">
      <c r="A22" s="459"/>
      <c r="B22" s="459"/>
      <c r="C22" s="459"/>
      <c r="D22" s="460"/>
      <c r="E22" s="117" t="s">
        <v>1092</v>
      </c>
      <c r="F22" s="116"/>
      <c r="G22" s="461"/>
      <c r="H22" s="459"/>
      <c r="I22" s="459"/>
      <c r="J22" s="459"/>
    </row>
    <row r="23" spans="1:10" s="119" customFormat="1" x14ac:dyDescent="0.2">
      <c r="A23" s="124"/>
      <c r="B23" s="124"/>
      <c r="C23" s="118"/>
      <c r="D23" s="121"/>
      <c r="E23" s="112" t="s">
        <v>1093</v>
      </c>
      <c r="F23" s="122">
        <f>INDEX('P1_Apr_20-Mar_21'!$B$2:$R$333,MATCH($E$6,'P1_Apr_20-Mar_21'!$B$2:$B$333,0),MATCH($E23,'P1_Apr_20-Mar_21'!$B$2:$R$2,0))</f>
        <v>160</v>
      </c>
      <c r="G23" s="458">
        <f>IF(OR(F23="..",F23="-",$F$12=0),"",F23/$F$12)</f>
        <v>0.70175438596491224</v>
      </c>
      <c r="H23" s="118"/>
      <c r="I23" s="118"/>
      <c r="J23" s="118"/>
    </row>
    <row r="24" spans="1:10" s="119" customFormat="1" x14ac:dyDescent="0.2">
      <c r="A24" s="124"/>
      <c r="B24" s="124"/>
      <c r="C24" s="118"/>
      <c r="D24" s="121"/>
      <c r="E24" s="112" t="s">
        <v>1094</v>
      </c>
      <c r="F24" s="122">
        <f>INDEX('P1_Apr_20-Mar_21'!$B$2:$R$333,MATCH($E$6,'P1_Apr_20-Mar_21'!$B$2:$B$333,0),MATCH($E24,'P1_Apr_20-Mar_21'!$B$2:$R$2,0))</f>
        <v>68</v>
      </c>
      <c r="G24" s="458">
        <f>IF(OR(F24="..",F24="-",$F$12=0),"",F24/$F$12)</f>
        <v>0.2982456140350877</v>
      </c>
      <c r="H24" s="118"/>
      <c r="I24" s="118"/>
      <c r="J24" s="118"/>
    </row>
    <row r="25" spans="1:10" s="119" customFormat="1" x14ac:dyDescent="0.2">
      <c r="A25" s="124"/>
      <c r="B25" s="124"/>
      <c r="C25" s="118"/>
      <c r="D25" s="121"/>
      <c r="E25" s="118"/>
      <c r="F25" s="456"/>
      <c r="G25" s="458"/>
      <c r="H25" s="118"/>
      <c r="I25" s="118"/>
      <c r="J25" s="118"/>
    </row>
    <row r="26" spans="1:10" s="462" customFormat="1" ht="16.5" thickBot="1" x14ac:dyDescent="0.25">
      <c r="A26" s="459"/>
      <c r="B26" s="459"/>
      <c r="C26" s="459"/>
      <c r="D26" s="460"/>
      <c r="E26" s="117" t="s">
        <v>1095</v>
      </c>
      <c r="F26" s="116"/>
      <c r="G26" s="461"/>
      <c r="H26" s="459"/>
      <c r="I26" s="459"/>
      <c r="J26" s="459"/>
    </row>
    <row r="27" spans="1:10" s="119" customFormat="1" x14ac:dyDescent="0.2">
      <c r="A27" s="124"/>
      <c r="B27" s="124"/>
      <c r="C27" s="118"/>
      <c r="D27" s="121"/>
      <c r="E27" s="124" t="s">
        <v>149</v>
      </c>
      <c r="F27" s="122">
        <f>INDEX('P2_Apr_20-Mar_21'!$B$2:$T$334,MATCH($E$6,'P2_Apr_20-Mar_21'!$B$2:$B$334,0),MATCH($E27,'P2_Apr_20-Mar_21'!$B$2:$T$2,0))</f>
        <v>56</v>
      </c>
      <c r="G27" s="458">
        <f t="shared" ref="G27:G33" si="1">IF(OR(F27="..",F27="-",$F$12=0),"",F27/$F$12)</f>
        <v>0.24561403508771928</v>
      </c>
      <c r="H27" s="118"/>
      <c r="I27" s="118"/>
      <c r="J27" s="118"/>
    </row>
    <row r="28" spans="1:10" s="119" customFormat="1" x14ac:dyDescent="0.2">
      <c r="A28" s="124"/>
      <c r="B28" s="124"/>
      <c r="C28" s="118"/>
      <c r="D28" s="121"/>
      <c r="E28" s="124" t="s">
        <v>146</v>
      </c>
      <c r="F28" s="122">
        <f>INDEX('P2_Apr_20-Mar_21'!$B$2:$T$334,MATCH($E$6,'P2_Apr_20-Mar_21'!$B$2:$B$334,0),MATCH($E28,'P2_Apr_20-Mar_21'!$B$2:$T$2,0))</f>
        <v>117</v>
      </c>
      <c r="G28" s="458">
        <f t="shared" si="1"/>
        <v>0.51315789473684215</v>
      </c>
      <c r="H28" s="118"/>
      <c r="I28" s="118"/>
      <c r="J28" s="118"/>
    </row>
    <row r="29" spans="1:10" s="119" customFormat="1" x14ac:dyDescent="0.2">
      <c r="A29" s="124"/>
      <c r="B29" s="124"/>
      <c r="C29" s="118"/>
      <c r="D29" s="121"/>
      <c r="E29" s="124" t="s">
        <v>1096</v>
      </c>
      <c r="F29" s="122">
        <f>INDEX('P2_Apr_20-Mar_21'!$B$2:$T$334,MATCH($E$6,'P2_Apr_20-Mar_21'!$B$2:$B$334,0),MATCH($E29,'P2_Apr_20-Mar_21'!$B$2:$T$2,0))</f>
        <v>41</v>
      </c>
      <c r="G29" s="458">
        <f t="shared" si="1"/>
        <v>0.17982456140350878</v>
      </c>
      <c r="H29" s="118"/>
      <c r="I29" s="118"/>
      <c r="J29" s="118"/>
    </row>
    <row r="30" spans="1:10" s="119" customFormat="1" x14ac:dyDescent="0.2">
      <c r="A30" s="124"/>
      <c r="B30" s="124"/>
      <c r="C30" s="118"/>
      <c r="D30" s="121"/>
      <c r="E30" s="124" t="s">
        <v>1097</v>
      </c>
      <c r="F30" s="122">
        <f>INDEX('P2_Apr_20-Mar_21'!$B$2:$T$334,MATCH($E$6,'P2_Apr_20-Mar_21'!$B$2:$B$334,0),MATCH($E30,'P2_Apr_20-Mar_21'!$B$2:$T$2,0))</f>
        <v>7</v>
      </c>
      <c r="G30" s="458">
        <f t="shared" si="1"/>
        <v>3.0701754385964911E-2</v>
      </c>
      <c r="H30" s="118"/>
      <c r="I30" s="118"/>
      <c r="J30" s="118"/>
    </row>
    <row r="31" spans="1:10" s="119" customFormat="1" x14ac:dyDescent="0.2">
      <c r="A31" s="124"/>
      <c r="B31" s="124"/>
      <c r="C31" s="118"/>
      <c r="D31" s="121"/>
      <c r="E31" s="124" t="s">
        <v>1098</v>
      </c>
      <c r="F31" s="122">
        <f>INDEX('P2_Apr_20-Mar_21'!$B$2:$T$334,MATCH($E$6,'P2_Apr_20-Mar_21'!$B$2:$B$334,0),MATCH($E31,'P2_Apr_20-Mar_21'!$B$2:$T$2,0))</f>
        <v>1</v>
      </c>
      <c r="G31" s="458">
        <f t="shared" si="1"/>
        <v>4.3859649122807015E-3</v>
      </c>
      <c r="H31" s="118"/>
      <c r="I31" s="118"/>
      <c r="J31" s="118"/>
    </row>
    <row r="32" spans="1:10" s="119" customFormat="1" x14ac:dyDescent="0.2">
      <c r="A32" s="124"/>
      <c r="B32" s="124"/>
      <c r="C32" s="118"/>
      <c r="D32" s="121"/>
      <c r="E32" s="124" t="s">
        <v>208</v>
      </c>
      <c r="F32" s="122">
        <f>INDEX('P2_Apr_20-Mar_21'!$B$2:$T$334,MATCH($E$6,'P2_Apr_20-Mar_21'!$B$2:$B$334,0),MATCH($E32,'P2_Apr_20-Mar_21'!$B$2:$T$2,0))</f>
        <v>5</v>
      </c>
      <c r="G32" s="458">
        <f t="shared" si="1"/>
        <v>2.1929824561403508E-2</v>
      </c>
      <c r="H32" s="118"/>
      <c r="I32" s="118"/>
      <c r="J32" s="118"/>
    </row>
    <row r="33" spans="1:11" s="119" customFormat="1" x14ac:dyDescent="0.2">
      <c r="A33" s="124"/>
      <c r="B33" s="124"/>
      <c r="C33" s="118"/>
      <c r="D33" s="121"/>
      <c r="E33" s="124" t="s">
        <v>1091</v>
      </c>
      <c r="F33" s="122">
        <f>INDEX('P2_Apr_20-Mar_21'!$B$2:$T$334,MATCH($E$6,'P2_Apr_20-Mar_21'!$B$2:$B$334,0),MATCH($E33,'P2_Apr_20-Mar_21'!$B$2:$T$2,0))</f>
        <v>1</v>
      </c>
      <c r="G33" s="458">
        <f t="shared" si="1"/>
        <v>4.3859649122807015E-3</v>
      </c>
      <c r="H33" s="118"/>
      <c r="I33" s="118"/>
      <c r="J33" s="118"/>
    </row>
    <row r="34" spans="1:11" s="119" customFormat="1" x14ac:dyDescent="0.2">
      <c r="A34" s="124"/>
      <c r="B34" s="124"/>
      <c r="C34" s="118"/>
      <c r="D34" s="121"/>
      <c r="E34" s="118"/>
      <c r="F34" s="456"/>
      <c r="G34" s="458"/>
      <c r="H34" s="118"/>
      <c r="I34" s="118"/>
      <c r="J34" s="118"/>
    </row>
    <row r="35" spans="1:11" s="462" customFormat="1" ht="16.5" thickBot="1" x14ac:dyDescent="0.25">
      <c r="A35" s="459"/>
      <c r="B35" s="459"/>
      <c r="C35" s="459"/>
      <c r="D35" s="460"/>
      <c r="E35" s="117" t="s">
        <v>1099</v>
      </c>
      <c r="F35" s="116"/>
      <c r="G35" s="461"/>
      <c r="H35" s="459"/>
      <c r="I35" s="459"/>
      <c r="J35" s="459"/>
    </row>
    <row r="36" spans="1:11" s="119" customFormat="1" x14ac:dyDescent="0.2">
      <c r="A36" s="124"/>
      <c r="B36" s="124"/>
      <c r="C36" s="118"/>
      <c r="D36" s="121"/>
      <c r="E36" s="124" t="s">
        <v>1100</v>
      </c>
      <c r="F36" s="122">
        <f>INDEX('P3_-_Apr_20-Mar_21'!$B$2:$O$332,MATCH($E$6,'P3_-_Apr_20-Mar_21'!$B$2:$B$332,0),MATCH($E36,'P3_-_Apr_20-Mar_21'!$B$2:$O$2,0))</f>
        <v>46</v>
      </c>
      <c r="G36" s="458">
        <f t="shared" ref="G36:G45" si="2">IF(OR(F36="..",F36="-",$F$12=0),"",F36/$F$12)</f>
        <v>0.20175438596491227</v>
      </c>
      <c r="H36" s="118"/>
      <c r="I36" s="118"/>
      <c r="J36" s="118"/>
    </row>
    <row r="37" spans="1:11" s="119" customFormat="1" x14ac:dyDescent="0.2">
      <c r="A37" s="124"/>
      <c r="B37" s="124"/>
      <c r="C37" s="118"/>
      <c r="D37" s="121"/>
      <c r="E37" s="124" t="s">
        <v>1101</v>
      </c>
      <c r="F37" s="122">
        <f>INDEX('P3_-_Apr_20-Mar_21'!$B$2:$O$332,MATCH($E$6,'P3_-_Apr_20-Mar_21'!$B$2:$B$332,0),MATCH($E37,'P3_-_Apr_20-Mar_21'!$B$2:$O$2,0))</f>
        <v>20</v>
      </c>
      <c r="G37" s="458">
        <f t="shared" si="2"/>
        <v>8.771929824561403E-2</v>
      </c>
      <c r="H37" s="118"/>
      <c r="I37" s="118"/>
      <c r="J37" s="118"/>
    </row>
    <row r="38" spans="1:11" s="119" customFormat="1" x14ac:dyDescent="0.2">
      <c r="A38" s="124"/>
      <c r="B38" s="124"/>
      <c r="C38" s="118"/>
      <c r="D38" s="121"/>
      <c r="E38" s="124" t="s">
        <v>1102</v>
      </c>
      <c r="F38" s="122">
        <f>INDEX('P3_-_Apr_20-Mar_21'!$B$2:$O$332,MATCH($E$6,'P3_-_Apr_20-Mar_21'!$B$2:$B$332,0),MATCH($E38,'P3_-_Apr_20-Mar_21'!$B$2:$O$2,0))</f>
        <v>43</v>
      </c>
      <c r="G38" s="458">
        <f t="shared" si="2"/>
        <v>0.18859649122807018</v>
      </c>
      <c r="H38" s="118"/>
      <c r="I38" s="118"/>
      <c r="J38" s="118"/>
    </row>
    <row r="39" spans="1:11" s="119" customFormat="1" x14ac:dyDescent="0.2">
      <c r="A39" s="124"/>
      <c r="B39" s="124"/>
      <c r="C39" s="118"/>
      <c r="D39" s="121"/>
      <c r="E39" s="124" t="s">
        <v>1103</v>
      </c>
      <c r="F39" s="122">
        <f>INDEX('P3_-_Apr_20-Mar_21'!$B$2:$O$332,MATCH($E$6,'P3_-_Apr_20-Mar_21'!$B$2:$B$332,0),MATCH($E39,'P3_-_Apr_20-Mar_21'!$B$2:$O$2,0))</f>
        <v>19</v>
      </c>
      <c r="G39" s="458">
        <f t="shared" si="2"/>
        <v>8.3333333333333329E-2</v>
      </c>
      <c r="H39" s="118"/>
      <c r="I39" s="118"/>
      <c r="J39" s="118"/>
    </row>
    <row r="40" spans="1:11" s="119" customFormat="1" x14ac:dyDescent="0.2">
      <c r="A40" s="124"/>
      <c r="B40" s="124"/>
      <c r="C40" s="118"/>
      <c r="D40" s="121"/>
      <c r="E40" s="124" t="s">
        <v>1104</v>
      </c>
      <c r="F40" s="122">
        <f>INDEX('P3_-_Apr_20-Mar_21'!$B$2:$O$332,MATCH($E$6,'P3_-_Apr_20-Mar_21'!$B$2:$B$332,0),MATCH($E40,'P3_-_Apr_20-Mar_21'!$B$2:$O$2,0))</f>
        <v>21</v>
      </c>
      <c r="G40" s="458">
        <f t="shared" si="2"/>
        <v>9.2105263157894732E-2</v>
      </c>
      <c r="H40" s="118"/>
      <c r="I40" s="118"/>
      <c r="J40" s="118"/>
    </row>
    <row r="41" spans="1:11" s="119" customFormat="1" x14ac:dyDescent="0.2">
      <c r="A41" s="124"/>
      <c r="B41" s="124"/>
      <c r="C41" s="118"/>
      <c r="D41" s="121"/>
      <c r="E41" s="124" t="s">
        <v>1105</v>
      </c>
      <c r="F41" s="122">
        <f>INDEX('P3_-_Apr_20-Mar_21'!$B$2:$O$332,MATCH($E$6,'P3_-_Apr_20-Mar_21'!$B$2:$B$332,0),MATCH($E41,'P3_-_Apr_20-Mar_21'!$B$2:$O$2,0))</f>
        <v>23</v>
      </c>
      <c r="G41" s="458">
        <f t="shared" si="2"/>
        <v>0.10087719298245613</v>
      </c>
      <c r="H41" s="118"/>
      <c r="I41" s="118"/>
      <c r="J41" s="118"/>
    </row>
    <row r="42" spans="1:11" s="119" customFormat="1" x14ac:dyDescent="0.2">
      <c r="A42" s="124"/>
      <c r="B42" s="124"/>
      <c r="C42" s="118"/>
      <c r="D42" s="121"/>
      <c r="E42" s="124" t="s">
        <v>1106</v>
      </c>
      <c r="F42" s="122">
        <f>INDEX('P3_-_Apr_20-Mar_21'!$B$2:$O$332,MATCH($E$6,'P3_-_Apr_20-Mar_21'!$B$2:$B$332,0),MATCH($E42,'P3_-_Apr_20-Mar_21'!$B$2:$O$2,0))</f>
        <v>4</v>
      </c>
      <c r="G42" s="458">
        <f t="shared" si="2"/>
        <v>1.7543859649122806E-2</v>
      </c>
      <c r="H42" s="118"/>
      <c r="I42" s="118"/>
      <c r="J42" s="118"/>
    </row>
    <row r="43" spans="1:11" s="119" customFormat="1" x14ac:dyDescent="0.2">
      <c r="A43" s="124"/>
      <c r="B43" s="124"/>
      <c r="C43" s="118"/>
      <c r="D43" s="121"/>
      <c r="E43" s="124" t="s">
        <v>1107</v>
      </c>
      <c r="F43" s="122">
        <f>INDEX('P3_-_Apr_20-Mar_21'!$B$2:$O$332,MATCH($E$6,'P3_-_Apr_20-Mar_21'!$B$2:$B$332,0),MATCH($E43,'P3_-_Apr_20-Mar_21'!$B$2:$O$2,0))</f>
        <v>0</v>
      </c>
      <c r="G43" s="458">
        <f t="shared" si="2"/>
        <v>0</v>
      </c>
      <c r="H43" s="118"/>
      <c r="I43" s="118"/>
      <c r="J43" s="118"/>
    </row>
    <row r="44" spans="1:11" s="119" customFormat="1" x14ac:dyDescent="0.2">
      <c r="A44" s="124"/>
      <c r="B44" s="124"/>
      <c r="C44" s="118"/>
      <c r="D44" s="121"/>
      <c r="E44" s="124" t="s">
        <v>1108</v>
      </c>
      <c r="F44" s="122">
        <f>INDEX('P3_-_Apr_20-Mar_21'!$B$2:$O$332,MATCH($E$6,'P3_-_Apr_20-Mar_21'!$B$2:$B$332,0),MATCH($E44,'P3_-_Apr_20-Mar_21'!$B$2:$O$2,0))</f>
        <v>21</v>
      </c>
      <c r="G44" s="458">
        <f t="shared" si="2"/>
        <v>9.2105263157894732E-2</v>
      </c>
      <c r="H44" s="118"/>
      <c r="I44" s="118"/>
      <c r="J44" s="118"/>
    </row>
    <row r="45" spans="1:11" s="119" customFormat="1" x14ac:dyDescent="0.2">
      <c r="A45" s="124"/>
      <c r="B45" s="124"/>
      <c r="C45" s="118"/>
      <c r="D45" s="121"/>
      <c r="E45" s="124" t="s">
        <v>1109</v>
      </c>
      <c r="F45" s="122">
        <f>INDEX('P3_-_Apr_20-Mar_21'!$B$2:$O$332,MATCH($E$6,'P3_-_Apr_20-Mar_21'!$B$2:$B$332,0),MATCH($E45,'P3_-_Apr_20-Mar_21'!$B$2:$O$2,0))</f>
        <v>31</v>
      </c>
      <c r="G45" s="458">
        <f t="shared" si="2"/>
        <v>0.13596491228070176</v>
      </c>
      <c r="H45" s="118"/>
      <c r="I45" s="118"/>
      <c r="J45" s="118"/>
    </row>
    <row r="46" spans="1:11" customFormat="1" x14ac:dyDescent="0.2">
      <c r="A46" s="93"/>
      <c r="B46" s="143"/>
      <c r="C46" s="111"/>
      <c r="D46" s="107"/>
      <c r="E46" s="143"/>
      <c r="F46" s="463"/>
      <c r="G46" s="458"/>
      <c r="H46" s="111"/>
      <c r="I46" s="111"/>
      <c r="J46" s="111"/>
      <c r="K46" s="96"/>
    </row>
    <row r="47" spans="1:11" s="462" customFormat="1" ht="16.5" thickBot="1" x14ac:dyDescent="0.25">
      <c r="A47" s="459"/>
      <c r="B47" s="459"/>
      <c r="C47" s="459"/>
      <c r="D47" s="460"/>
      <c r="E47" s="117" t="s">
        <v>1110</v>
      </c>
      <c r="F47" s="116"/>
      <c r="G47" s="461"/>
      <c r="H47" s="459"/>
      <c r="I47" s="459"/>
      <c r="J47" s="459"/>
    </row>
    <row r="48" spans="1:11" s="119" customFormat="1" x14ac:dyDescent="0.2">
      <c r="A48" s="124"/>
      <c r="B48" s="124"/>
      <c r="C48" s="118"/>
      <c r="D48" s="121"/>
      <c r="E48" s="124" t="s">
        <v>1111</v>
      </c>
      <c r="F48" s="122">
        <f>INDEX('P4_-_Apr_20-Mar_21'!$B$2:$K$334,MATCH($E$6,'P4_-_Apr_20-Mar_21'!$B$2:$B$334,0),MATCH($E48,'P4_-_Apr_20-Mar_21'!$B$2:$K$2,0))</f>
        <v>138</v>
      </c>
      <c r="G48" s="464">
        <f>IF(OR(F48="..",F48="-",$F$12=0),"",F48/$F$12)</f>
        <v>0.60526315789473684</v>
      </c>
      <c r="H48" s="118"/>
      <c r="I48" s="118"/>
      <c r="J48" s="118"/>
    </row>
    <row r="49" spans="1:10" s="119" customFormat="1" x14ac:dyDescent="0.2">
      <c r="A49" s="124"/>
      <c r="B49" s="124"/>
      <c r="C49" s="118"/>
      <c r="D49" s="121"/>
      <c r="E49" s="124" t="s">
        <v>1112</v>
      </c>
      <c r="F49" s="122">
        <f>INDEX('P4_-_Apr_20-Mar_21'!$B$2:$K$334,MATCH($E$6,'P4_-_Apr_20-Mar_21'!$B$2:$B$334,0),MATCH($E49,'P4_-_Apr_20-Mar_21'!$B$2:$K$2,0))</f>
        <v>14</v>
      </c>
      <c r="G49" s="464">
        <f>IF(OR(F49="..",F49="-",$F$12=0),"",F49/$F$12)</f>
        <v>6.1403508771929821E-2</v>
      </c>
      <c r="H49" s="118"/>
      <c r="I49" s="118"/>
      <c r="J49" s="118"/>
    </row>
    <row r="50" spans="1:10" s="119" customFormat="1" x14ac:dyDescent="0.2">
      <c r="A50" s="124"/>
      <c r="B50" s="124"/>
      <c r="C50" s="118"/>
      <c r="D50" s="121"/>
      <c r="E50" s="124" t="s">
        <v>1113</v>
      </c>
      <c r="F50" s="122">
        <f>INDEX('P4_-_Apr_20-Mar_21'!$B$2:$K$334,MATCH($E$6,'P4_-_Apr_20-Mar_21'!$B$2:$B$334,0),MATCH($E50,'P4_-_Apr_20-Mar_21'!$B$2:$K$2,0))</f>
        <v>8</v>
      </c>
      <c r="G50" s="464">
        <f>IF(OR(F50="..",F50="-",$F$12=0),"",F50/$F$12)</f>
        <v>3.5087719298245612E-2</v>
      </c>
      <c r="H50" s="118"/>
      <c r="I50" s="118"/>
      <c r="J50" s="118"/>
    </row>
    <row r="51" spans="1:10" s="119" customFormat="1" x14ac:dyDescent="0.2">
      <c r="A51" s="124"/>
      <c r="B51" s="124"/>
      <c r="C51" s="118"/>
      <c r="D51" s="121"/>
      <c r="E51" s="124" t="s">
        <v>1091</v>
      </c>
      <c r="F51" s="122">
        <f>INDEX('P4_-_Apr_20-Mar_21'!$B$2:$K$334,MATCH($E$6,'P4_-_Apr_20-Mar_21'!$B$2:$B$334,0),MATCH($E51,'P4_-_Apr_20-Mar_21'!$B$2:$K$2,0))</f>
        <v>0</v>
      </c>
      <c r="G51" s="464">
        <f>IF(OR(F51="..",F51="-",$F$12=0),"",F51/$F$12)</f>
        <v>0</v>
      </c>
      <c r="H51" s="118"/>
      <c r="I51" s="118"/>
      <c r="J51" s="118"/>
    </row>
    <row r="52" spans="1:10" s="119" customFormat="1" x14ac:dyDescent="0.2">
      <c r="A52" s="124"/>
      <c r="B52" s="124"/>
      <c r="C52" s="118"/>
      <c r="D52" s="121"/>
      <c r="E52" s="124"/>
      <c r="F52" s="122"/>
      <c r="G52" s="464"/>
      <c r="H52" s="118"/>
      <c r="I52" s="118"/>
      <c r="J52" s="118"/>
    </row>
    <row r="53" spans="1:10" s="119" customFormat="1" x14ac:dyDescent="0.2">
      <c r="A53" s="124"/>
      <c r="B53" s="124"/>
      <c r="C53" s="118"/>
      <c r="D53" s="121"/>
      <c r="E53" s="124" t="s">
        <v>1114</v>
      </c>
      <c r="F53" s="122">
        <f>INDEX('P4_-_Apr_20-Mar_21'!$B$2:$K$334,MATCH($E$6,'P4_-_Apr_20-Mar_21'!$B$2:$B$334,0),MATCH($E53,'P4_-_Apr_20-Mar_21'!$B$2:$K$2,0))</f>
        <v>10</v>
      </c>
      <c r="G53" s="464">
        <f>IF(OR(F53="..",F53="-",$F$12=0),"",F53/$F$12)</f>
        <v>4.3859649122807015E-2</v>
      </c>
      <c r="H53" s="118"/>
      <c r="I53" s="118"/>
      <c r="J53" s="118"/>
    </row>
    <row r="54" spans="1:10" s="119" customFormat="1" x14ac:dyDescent="0.2">
      <c r="A54" s="124"/>
      <c r="B54" s="124"/>
      <c r="C54" s="118"/>
      <c r="D54" s="121"/>
      <c r="E54" s="118"/>
      <c r="F54" s="456"/>
      <c r="G54" s="118"/>
      <c r="H54" s="118"/>
      <c r="I54" s="118"/>
      <c r="J54" s="118"/>
    </row>
    <row r="55" spans="1:10" s="462" customFormat="1" ht="19.5" thickBot="1" x14ac:dyDescent="0.25">
      <c r="A55" s="459"/>
      <c r="B55" s="459"/>
      <c r="C55" s="459"/>
      <c r="D55" s="460"/>
      <c r="E55" s="117" t="s">
        <v>1115</v>
      </c>
      <c r="F55" s="116"/>
      <c r="G55" s="465"/>
      <c r="H55" s="459"/>
      <c r="I55" s="459"/>
      <c r="J55" s="459"/>
    </row>
    <row r="56" spans="1:10" s="119" customFormat="1" x14ac:dyDescent="0.2">
      <c r="A56" s="124"/>
      <c r="B56" s="124"/>
      <c r="C56" s="118"/>
      <c r="D56" s="121" t="s">
        <v>160</v>
      </c>
      <c r="E56" s="124" t="s">
        <v>1116</v>
      </c>
      <c r="F56" s="122">
        <f>INDEX('P5_-_Apr_20-Mar_21'!$B$2:$AE$334,MATCH($E$6,'P5_-_Apr_20-Mar_21'!$B$2:$B$334,0),MATCH($D56,'P5_-_Apr_20-Mar_21'!$B$2:$AE$2,0))</f>
        <v>0</v>
      </c>
      <c r="G56" s="464">
        <f t="shared" ref="G56:G66" si="3">IF(OR(F56="..",F56="-",$F$12=0),"",F56/$F$12)</f>
        <v>0</v>
      </c>
      <c r="H56" s="118"/>
      <c r="I56" s="118"/>
      <c r="J56" s="118"/>
    </row>
    <row r="57" spans="1:10" s="119" customFormat="1" x14ac:dyDescent="0.2">
      <c r="A57" s="124"/>
      <c r="B57" s="124"/>
      <c r="C57" s="118"/>
      <c r="D57" s="121" t="s">
        <v>161</v>
      </c>
      <c r="E57" s="124" t="s">
        <v>1117</v>
      </c>
      <c r="F57" s="122">
        <f>INDEX('P5_-_Apr_20-Mar_21'!$B$2:$AE$334,MATCH($E$6,'P5_-_Apr_20-Mar_21'!$B$2:$B$334,0),MATCH($D57,'P5_-_Apr_20-Mar_21'!$B$2:$AE$2,0))</f>
        <v>51</v>
      </c>
      <c r="G57" s="464">
        <f t="shared" si="3"/>
        <v>0.22368421052631579</v>
      </c>
      <c r="H57" s="118"/>
      <c r="I57" s="118"/>
      <c r="J57" s="118"/>
    </row>
    <row r="58" spans="1:10" s="119" customFormat="1" x14ac:dyDescent="0.2">
      <c r="A58" s="124"/>
      <c r="B58" s="124"/>
      <c r="C58" s="118"/>
      <c r="D58" s="121" t="s">
        <v>163</v>
      </c>
      <c r="E58" s="124" t="s">
        <v>1118</v>
      </c>
      <c r="F58" s="122">
        <f>INDEX('P5_-_Apr_20-Mar_21'!$B$2:$AE$334,MATCH($E$6,'P5_-_Apr_20-Mar_21'!$B$2:$B$334,0),MATCH($D58,'P5_-_Apr_20-Mar_21'!$B$2:$AE$2,0))</f>
        <v>0</v>
      </c>
      <c r="G58" s="464">
        <f t="shared" si="3"/>
        <v>0</v>
      </c>
      <c r="H58" s="118"/>
      <c r="I58" s="118"/>
      <c r="J58" s="118"/>
    </row>
    <row r="59" spans="1:10" s="119" customFormat="1" x14ac:dyDescent="0.2">
      <c r="A59" s="124"/>
      <c r="B59" s="124"/>
      <c r="C59" s="118"/>
      <c r="D59" s="121" t="s">
        <v>165</v>
      </c>
      <c r="E59" s="124" t="s">
        <v>1119</v>
      </c>
      <c r="F59" s="122">
        <f>INDEX('P5_-_Apr_20-Mar_21'!$B$2:$AE$334,MATCH($E$6,'P5_-_Apr_20-Mar_21'!$B$2:$B$334,0),MATCH($D59,'P5_-_Apr_20-Mar_21'!$B$2:$AE$2,0))</f>
        <v>69</v>
      </c>
      <c r="G59" s="464">
        <f t="shared" si="3"/>
        <v>0.30263157894736842</v>
      </c>
      <c r="H59" s="118"/>
      <c r="I59" s="118"/>
      <c r="J59" s="118"/>
    </row>
    <row r="60" spans="1:10" s="119" customFormat="1" x14ac:dyDescent="0.2">
      <c r="A60" s="124"/>
      <c r="B60" s="124"/>
      <c r="C60" s="118"/>
      <c r="D60" s="121" t="s">
        <v>166</v>
      </c>
      <c r="E60" s="124" t="s">
        <v>1120</v>
      </c>
      <c r="F60" s="122">
        <f>INDEX('P5_-_Apr_20-Mar_21'!$B$2:$AE$334,MATCH($E$6,'P5_-_Apr_20-Mar_21'!$B$2:$B$334,0),MATCH($D60,'P5_-_Apr_20-Mar_21'!$B$2:$AE$2,0))</f>
        <v>74</v>
      </c>
      <c r="G60" s="464">
        <f t="shared" si="3"/>
        <v>0.32456140350877194</v>
      </c>
      <c r="H60" s="118"/>
      <c r="I60" s="118"/>
      <c r="J60" s="118"/>
    </row>
    <row r="61" spans="1:10" s="119" customFormat="1" x14ac:dyDescent="0.2">
      <c r="A61" s="124"/>
      <c r="B61" s="124"/>
      <c r="C61" s="118"/>
      <c r="D61" s="121" t="s">
        <v>168</v>
      </c>
      <c r="E61" s="124" t="s">
        <v>1121</v>
      </c>
      <c r="F61" s="122">
        <f>INDEX('P5_-_Apr_20-Mar_21'!$B$2:$AE$334,MATCH($E$6,'P5_-_Apr_20-Mar_21'!$B$2:$B$334,0),MATCH($D61,'P5_-_Apr_20-Mar_21'!$B$2:$AE$2,0))</f>
        <v>0</v>
      </c>
      <c r="G61" s="464">
        <f t="shared" si="3"/>
        <v>0</v>
      </c>
      <c r="H61" s="118"/>
      <c r="I61" s="118"/>
      <c r="J61" s="118"/>
    </row>
    <row r="62" spans="1:10" s="119" customFormat="1" x14ac:dyDescent="0.2">
      <c r="A62" s="124"/>
      <c r="B62" s="124"/>
      <c r="C62" s="118"/>
      <c r="D62" s="121" t="s">
        <v>170</v>
      </c>
      <c r="E62" s="124" t="s">
        <v>997</v>
      </c>
      <c r="F62" s="122">
        <f>INDEX('P5_-_Apr_20-Mar_21'!$B$2:$AE$334,MATCH($E$6,'P5_-_Apr_20-Mar_21'!$B$2:$B$334,0),MATCH($D62,'P5_-_Apr_20-Mar_21'!$B$2:$AE$2,0))</f>
        <v>17</v>
      </c>
      <c r="G62" s="464">
        <f t="shared" si="3"/>
        <v>7.4561403508771926E-2</v>
      </c>
      <c r="H62" s="118"/>
      <c r="I62" s="118"/>
      <c r="J62" s="118"/>
    </row>
    <row r="63" spans="1:10" s="119" customFormat="1" x14ac:dyDescent="0.2">
      <c r="A63" s="124"/>
      <c r="B63" s="124"/>
      <c r="C63" s="118"/>
      <c r="D63" s="121" t="s">
        <v>171</v>
      </c>
      <c r="E63" s="124" t="s">
        <v>171</v>
      </c>
      <c r="F63" s="122">
        <f>INDEX('P5_-_Apr_20-Mar_21'!$B$2:$AE$334,MATCH($E$6,'P5_-_Apr_20-Mar_21'!$B$2:$B$334,0),MATCH($D63,'P5_-_Apr_20-Mar_21'!$B$2:$AE$2,0))</f>
        <v>14</v>
      </c>
      <c r="G63" s="464">
        <f t="shared" si="3"/>
        <v>6.1403508771929821E-2</v>
      </c>
      <c r="H63" s="118"/>
      <c r="I63" s="118"/>
      <c r="J63" s="118"/>
    </row>
    <row r="64" spans="1:10" s="119" customFormat="1" x14ac:dyDescent="0.2">
      <c r="A64" s="124"/>
      <c r="B64" s="124"/>
      <c r="C64" s="118"/>
      <c r="D64" s="121" t="s">
        <v>172</v>
      </c>
      <c r="E64" s="124" t="s">
        <v>172</v>
      </c>
      <c r="F64" s="122">
        <f>INDEX('P5_-_Apr_20-Mar_21'!$B$2:$AE$334,MATCH($E$6,'P5_-_Apr_20-Mar_21'!$B$2:$B$334,0),MATCH($D64,'P5_-_Apr_20-Mar_21'!$B$2:$AE$2,0))</f>
        <v>1</v>
      </c>
      <c r="G64" s="464">
        <f t="shared" si="3"/>
        <v>4.3859649122807015E-3</v>
      </c>
      <c r="H64" s="118"/>
      <c r="I64" s="118"/>
      <c r="J64" s="118"/>
    </row>
    <row r="65" spans="1:11" s="119" customFormat="1" x14ac:dyDescent="0.2">
      <c r="A65" s="124"/>
      <c r="B65" s="124"/>
      <c r="C65" s="118"/>
      <c r="D65" s="121" t="s">
        <v>173</v>
      </c>
      <c r="E65" s="124" t="s">
        <v>173</v>
      </c>
      <c r="F65" s="122">
        <f>INDEX('P5_-_Apr_20-Mar_21'!$B$2:$AE$334,MATCH($E$6,'P5_-_Apr_20-Mar_21'!$B$2:$B$334,0),MATCH($D65,'P5_-_Apr_20-Mar_21'!$B$2:$AE$2,0))</f>
        <v>2</v>
      </c>
      <c r="G65" s="464">
        <f t="shared" si="3"/>
        <v>8.771929824561403E-3</v>
      </c>
      <c r="H65" s="118"/>
      <c r="I65" s="118"/>
      <c r="J65" s="118"/>
    </row>
    <row r="66" spans="1:11" s="119" customFormat="1" x14ac:dyDescent="0.2">
      <c r="A66" s="124"/>
      <c r="B66" s="124"/>
      <c r="C66" s="118"/>
      <c r="D66" s="137" t="s">
        <v>174</v>
      </c>
      <c r="E66" s="124" t="s">
        <v>1091</v>
      </c>
      <c r="F66" s="122">
        <f>INDEX('P5_-_Apr_20-Mar_21'!$B$2:$AE$334,MATCH($E$6,'P5_-_Apr_20-Mar_21'!$B$2:$B$334,0),MATCH($D66,'P5_-_Apr_20-Mar_21'!$B$2:$AE$2,0))</f>
        <v>0</v>
      </c>
      <c r="G66" s="464">
        <f t="shared" si="3"/>
        <v>0</v>
      </c>
      <c r="H66" s="118"/>
      <c r="I66" s="118"/>
      <c r="J66" s="118"/>
    </row>
    <row r="67" spans="1:11" customFormat="1" x14ac:dyDescent="0.2">
      <c r="A67" s="111"/>
      <c r="B67" s="143"/>
      <c r="C67" s="111"/>
      <c r="D67" s="111"/>
      <c r="E67" s="111"/>
      <c r="F67" s="453"/>
      <c r="G67" s="111"/>
      <c r="H67" s="111"/>
      <c r="I67" s="111"/>
      <c r="J67" s="111"/>
      <c r="K67" s="96"/>
    </row>
    <row r="68" spans="1:11" customFormat="1" x14ac:dyDescent="0.2">
      <c r="A68" s="111"/>
      <c r="B68" s="466" t="s">
        <v>231</v>
      </c>
      <c r="C68" s="467"/>
      <c r="D68" s="467"/>
      <c r="E68" s="467"/>
      <c r="F68" s="468"/>
      <c r="G68" s="467"/>
      <c r="H68" s="467"/>
      <c r="I68" s="467"/>
      <c r="J68" s="111"/>
      <c r="K68" s="96"/>
    </row>
    <row r="69" spans="1:11" customFormat="1" x14ac:dyDescent="0.2">
      <c r="A69" s="111"/>
      <c r="B69" s="143" t="s">
        <v>1122</v>
      </c>
      <c r="C69" s="111"/>
      <c r="D69" s="111"/>
      <c r="E69" s="111"/>
      <c r="F69" s="453"/>
      <c r="G69" s="111"/>
      <c r="H69" s="111"/>
      <c r="I69" s="111"/>
      <c r="J69" s="111"/>
      <c r="K69" s="96"/>
    </row>
    <row r="70" spans="1:11" customFormat="1" x14ac:dyDescent="0.2">
      <c r="A70" s="111"/>
      <c r="B70" s="143" t="s">
        <v>1123</v>
      </c>
      <c r="C70" s="111"/>
      <c r="D70" s="111"/>
      <c r="E70" s="111"/>
      <c r="F70" s="453"/>
      <c r="G70" s="111"/>
      <c r="H70" s="111"/>
      <c r="I70" s="111"/>
      <c r="J70" s="111"/>
      <c r="K70" s="96"/>
    </row>
    <row r="71" spans="1:11" customFormat="1" x14ac:dyDescent="0.2">
      <c r="A71" s="111"/>
      <c r="B71" s="143" t="s">
        <v>1124</v>
      </c>
      <c r="C71" s="111"/>
      <c r="D71" s="111"/>
      <c r="E71" s="111"/>
      <c r="F71" s="453"/>
      <c r="G71" s="111"/>
      <c r="H71" s="111"/>
      <c r="I71" s="111"/>
      <c r="J71" s="111"/>
      <c r="K71" s="96"/>
    </row>
    <row r="72" spans="1:11" customFormat="1" x14ac:dyDescent="0.2">
      <c r="A72" s="111"/>
      <c r="B72" s="143" t="s">
        <v>1125</v>
      </c>
      <c r="C72" s="111"/>
      <c r="D72" s="111"/>
      <c r="E72" s="111"/>
      <c r="F72" s="453"/>
      <c r="G72" s="111"/>
      <c r="H72" s="111"/>
      <c r="I72" s="111"/>
      <c r="J72" s="111"/>
      <c r="K72" s="96"/>
    </row>
    <row r="73" spans="1:11" customFormat="1" x14ac:dyDescent="0.2">
      <c r="A73" s="111"/>
      <c r="B73" s="143" t="s">
        <v>1126</v>
      </c>
      <c r="C73" s="111"/>
      <c r="D73" s="111"/>
      <c r="E73" s="111"/>
      <c r="F73" s="453"/>
      <c r="G73" s="111"/>
      <c r="H73" s="111"/>
      <c r="I73" s="111"/>
      <c r="J73" s="111"/>
      <c r="K73" s="96"/>
    </row>
    <row r="74" spans="1:11" customFormat="1" x14ac:dyDescent="0.2">
      <c r="A74" s="111"/>
      <c r="B74" s="143" t="s">
        <v>1127</v>
      </c>
      <c r="C74" s="111"/>
      <c r="D74" s="111"/>
      <c r="E74" s="111"/>
      <c r="F74" s="453"/>
      <c r="G74" s="111"/>
      <c r="H74" s="111"/>
      <c r="I74" s="111"/>
      <c r="J74" s="111"/>
      <c r="K74" s="96"/>
    </row>
    <row r="75" spans="1:11" customFormat="1" ht="5.0999999999999996" customHeight="1" x14ac:dyDescent="0.2">
      <c r="A75" s="111"/>
      <c r="B75" s="111"/>
      <c r="C75" s="111"/>
      <c r="D75" s="111"/>
      <c r="E75" s="111"/>
      <c r="F75" s="453"/>
      <c r="G75" s="111"/>
      <c r="H75" s="111"/>
      <c r="I75" s="111"/>
      <c r="J75" s="111"/>
      <c r="K75" s="96"/>
    </row>
    <row r="76" spans="1:11" customFormat="1" x14ac:dyDescent="0.2">
      <c r="A76" s="111"/>
      <c r="B76" s="124" t="s">
        <v>242</v>
      </c>
      <c r="C76" s="111"/>
      <c r="D76" s="111"/>
      <c r="E76" s="111"/>
      <c r="F76" s="453"/>
      <c r="G76" s="111"/>
      <c r="H76" s="111"/>
      <c r="I76" s="111"/>
      <c r="J76" s="111"/>
      <c r="K76" s="96"/>
    </row>
    <row r="77" spans="1:11" customFormat="1" x14ac:dyDescent="0.2">
      <c r="A77" s="111"/>
      <c r="B77" s="143" t="s">
        <v>1128</v>
      </c>
      <c r="C77" s="111"/>
      <c r="D77" s="111"/>
      <c r="E77" s="111"/>
      <c r="F77" s="453"/>
      <c r="G77" s="111"/>
      <c r="H77" s="111"/>
      <c r="I77" s="111"/>
      <c r="J77" s="111"/>
      <c r="K77" s="96"/>
    </row>
    <row r="78" spans="1:11" customFormat="1" x14ac:dyDescent="0.2">
      <c r="A78" s="111"/>
      <c r="B78" s="143" t="s">
        <v>244</v>
      </c>
      <c r="C78" s="111"/>
      <c r="D78" s="111"/>
      <c r="E78" s="111"/>
      <c r="F78" s="453"/>
      <c r="G78" s="111"/>
      <c r="H78" s="111"/>
      <c r="I78" s="111"/>
      <c r="J78" s="111"/>
      <c r="K78" s="96"/>
    </row>
    <row r="79" spans="1:11" customFormat="1" x14ac:dyDescent="0.2">
      <c r="A79" s="111"/>
      <c r="B79" s="143"/>
      <c r="C79" s="111"/>
      <c r="D79" s="111"/>
      <c r="E79" s="111"/>
      <c r="F79" s="453"/>
      <c r="G79" s="111"/>
      <c r="H79" s="111"/>
      <c r="I79" s="111"/>
      <c r="J79" s="111"/>
      <c r="K79" s="96"/>
    </row>
    <row r="80" spans="1:11" customFormat="1" x14ac:dyDescent="0.2">
      <c r="A80" s="111"/>
      <c r="B80" s="143"/>
      <c r="C80" s="111"/>
      <c r="D80" s="111"/>
      <c r="E80" s="111"/>
      <c r="F80" s="453"/>
      <c r="G80" s="111"/>
      <c r="H80" s="111"/>
      <c r="I80" s="111"/>
      <c r="J80" s="111"/>
      <c r="K80" s="96"/>
    </row>
  </sheetData>
  <mergeCells count="2">
    <mergeCell ref="E3:F4"/>
    <mergeCell ref="E6:F6"/>
  </mergeCells>
  <phoneticPr fontId="26"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xr:uid="{00000000-0002-0000-1300-000000000000}">
          <x14:formula1>
            <xm:f>'P1_Apr_20-Mar_21'!$B$6:$B$333</xm:f>
          </x14:formula1>
          <xm:sqref>E6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P352"/>
  <sheetViews>
    <sheetView workbookViewId="0">
      <selection sqref="A1:XFD1048576"/>
    </sheetView>
  </sheetViews>
  <sheetFormatPr defaultColWidth="7.21875" defaultRowHeight="15" x14ac:dyDescent="0.2"/>
  <cols>
    <col min="1" max="1" width="10.109375" customWidth="1"/>
    <col min="2" max="2" width="26.77734375" customWidth="1"/>
    <col min="3" max="3" width="3.77734375" hidden="1" customWidth="1"/>
    <col min="4" max="4" width="8.6640625" hidden="1" customWidth="1"/>
    <col min="5" max="5" width="14.109375" customWidth="1"/>
    <col min="6" max="6" width="1.88671875" customWidth="1"/>
    <col min="7" max="9" width="14.109375" customWidth="1"/>
    <col min="10" max="10" width="1.88671875" customWidth="1"/>
    <col min="11" max="18" width="14.109375" customWidth="1"/>
    <col min="19" max="19" width="7.21875" customWidth="1"/>
    <col min="20" max="20" width="6.6640625" customWidth="1"/>
    <col min="21" max="21" width="6.44140625" bestFit="1" customWidth="1"/>
    <col min="22" max="22" width="7.21875" customWidth="1"/>
  </cols>
  <sheetData>
    <row r="1" spans="1:250" ht="56.1" customHeight="1" x14ac:dyDescent="0.2">
      <c r="A1" s="772" t="s">
        <v>1129</v>
      </c>
      <c r="B1" s="772"/>
      <c r="C1" s="772"/>
      <c r="D1" s="772"/>
      <c r="E1" s="772"/>
      <c r="F1" s="772"/>
      <c r="G1" s="772"/>
      <c r="H1" s="772"/>
      <c r="I1" s="772"/>
      <c r="J1" s="271"/>
      <c r="K1" s="271"/>
      <c r="L1" s="271"/>
      <c r="M1" s="271"/>
      <c r="N1" s="271"/>
      <c r="O1" s="271"/>
      <c r="P1" s="271"/>
      <c r="Q1" s="271"/>
      <c r="R1" s="270"/>
    </row>
    <row r="2" spans="1:250" s="472" customFormat="1" ht="56.1" hidden="1" customHeight="1" x14ac:dyDescent="0.2">
      <c r="A2" s="471"/>
      <c r="E2" s="155" t="s">
        <v>1130</v>
      </c>
      <c r="F2" s="112"/>
      <c r="G2" s="112" t="s">
        <v>1083</v>
      </c>
      <c r="H2" s="112" t="s">
        <v>1094</v>
      </c>
      <c r="I2" s="112" t="s">
        <v>1093</v>
      </c>
      <c r="K2" s="112" t="s">
        <v>1084</v>
      </c>
      <c r="L2" s="112" t="s">
        <v>1089</v>
      </c>
      <c r="M2" s="112" t="s">
        <v>1090</v>
      </c>
      <c r="N2" s="112" t="s">
        <v>1085</v>
      </c>
      <c r="O2" s="112" t="s">
        <v>1087</v>
      </c>
      <c r="P2" s="112" t="s">
        <v>1086</v>
      </c>
      <c r="Q2" s="112" t="s">
        <v>1088</v>
      </c>
      <c r="R2" s="112" t="s">
        <v>1091</v>
      </c>
      <c r="U2" s="473"/>
      <c r="V2" s="473"/>
      <c r="W2" s="473"/>
      <c r="X2" s="473"/>
      <c r="Y2" s="473"/>
      <c r="Z2" s="473"/>
      <c r="AA2" s="473"/>
      <c r="AB2" s="473"/>
      <c r="AC2" s="473"/>
      <c r="AD2" s="473"/>
      <c r="AE2" s="473"/>
      <c r="AF2" s="473"/>
      <c r="AG2" s="473"/>
      <c r="AH2" s="473"/>
      <c r="AI2" s="473"/>
      <c r="AJ2" s="473"/>
      <c r="AK2" s="473"/>
      <c r="AL2" s="473"/>
      <c r="AM2" s="473"/>
      <c r="AN2" s="473"/>
      <c r="AO2" s="473"/>
      <c r="AP2" s="473"/>
      <c r="AQ2" s="473"/>
      <c r="AR2" s="473"/>
      <c r="AS2" s="473"/>
      <c r="AT2" s="473"/>
      <c r="AU2" s="473"/>
      <c r="AV2" s="473"/>
      <c r="AW2" s="473"/>
      <c r="AX2" s="473"/>
      <c r="AY2" s="473"/>
      <c r="AZ2" s="473"/>
      <c r="BA2" s="473"/>
      <c r="BB2" s="473"/>
      <c r="BC2" s="473"/>
      <c r="BD2" s="473"/>
      <c r="BE2" s="473"/>
      <c r="BF2" s="473"/>
      <c r="BG2" s="473"/>
      <c r="BH2" s="473"/>
      <c r="BI2" s="473"/>
      <c r="BJ2" s="473"/>
      <c r="BK2" s="473"/>
      <c r="BL2" s="473"/>
      <c r="BM2" s="473"/>
      <c r="BN2" s="473"/>
      <c r="BO2" s="473"/>
      <c r="BP2" s="473"/>
      <c r="BQ2" s="473"/>
      <c r="BR2" s="473"/>
      <c r="BS2" s="473"/>
      <c r="BT2" s="473"/>
      <c r="BU2" s="473"/>
      <c r="BV2" s="473"/>
      <c r="BW2" s="473"/>
      <c r="BX2" s="473"/>
      <c r="BY2" s="473"/>
      <c r="BZ2" s="473"/>
      <c r="CA2" s="473"/>
      <c r="CB2" s="473"/>
      <c r="CC2" s="473"/>
      <c r="CD2" s="473"/>
      <c r="CE2" s="473"/>
      <c r="CF2" s="473"/>
      <c r="CG2" s="473"/>
      <c r="CH2" s="473"/>
      <c r="CI2" s="473"/>
      <c r="CJ2" s="473"/>
      <c r="CK2" s="473"/>
      <c r="CL2" s="473"/>
      <c r="CM2" s="473"/>
      <c r="CN2" s="473"/>
      <c r="CO2" s="473"/>
      <c r="CP2" s="473"/>
      <c r="CQ2" s="473"/>
      <c r="CR2" s="473"/>
      <c r="CS2" s="473"/>
      <c r="CT2" s="473"/>
      <c r="CU2" s="473"/>
      <c r="CV2" s="473"/>
      <c r="CW2" s="473"/>
      <c r="CX2" s="473"/>
      <c r="CY2" s="473"/>
      <c r="CZ2" s="473"/>
      <c r="DA2" s="473"/>
      <c r="DB2" s="473"/>
      <c r="DC2" s="473"/>
      <c r="DD2" s="473"/>
      <c r="DE2" s="473"/>
      <c r="DF2" s="473"/>
      <c r="DG2" s="473"/>
      <c r="DH2" s="473"/>
      <c r="DI2" s="473"/>
      <c r="DJ2" s="473"/>
      <c r="DK2" s="473"/>
      <c r="DL2" s="473"/>
      <c r="DM2" s="473"/>
      <c r="DN2" s="473"/>
      <c r="DO2" s="473"/>
      <c r="DP2" s="473"/>
      <c r="DQ2" s="473"/>
      <c r="DR2" s="473"/>
      <c r="DS2" s="473"/>
      <c r="DT2" s="473"/>
      <c r="DU2" s="473"/>
      <c r="DV2" s="473"/>
      <c r="DW2" s="473"/>
      <c r="DX2" s="473"/>
      <c r="DY2" s="473"/>
      <c r="DZ2" s="473"/>
      <c r="EA2" s="473"/>
      <c r="EB2" s="473"/>
      <c r="EC2" s="473"/>
      <c r="ED2" s="473"/>
      <c r="EE2" s="473"/>
      <c r="EF2" s="473"/>
      <c r="EG2" s="473"/>
      <c r="EH2" s="473"/>
      <c r="EI2" s="473"/>
      <c r="EJ2" s="473"/>
      <c r="EK2" s="473"/>
      <c r="EL2" s="473"/>
      <c r="EM2" s="473"/>
      <c r="EN2" s="473"/>
      <c r="EO2" s="473"/>
      <c r="EP2" s="473"/>
      <c r="EQ2" s="473"/>
      <c r="ER2" s="473"/>
      <c r="ES2" s="473"/>
      <c r="ET2" s="473"/>
      <c r="EU2" s="473"/>
      <c r="EV2" s="473"/>
      <c r="EW2" s="473"/>
      <c r="EX2" s="473"/>
      <c r="EY2" s="473"/>
      <c r="EZ2" s="473"/>
      <c r="FA2" s="473"/>
      <c r="FB2" s="473"/>
      <c r="FC2" s="473"/>
      <c r="FD2" s="473"/>
      <c r="FE2" s="473"/>
      <c r="FF2" s="473"/>
      <c r="FG2" s="473"/>
      <c r="FH2" s="473"/>
      <c r="FI2" s="473"/>
      <c r="FJ2" s="473"/>
      <c r="FK2" s="473"/>
      <c r="FL2" s="473"/>
      <c r="FM2" s="473"/>
      <c r="FN2" s="473"/>
      <c r="FO2" s="473"/>
      <c r="FP2" s="473"/>
      <c r="FQ2" s="473"/>
      <c r="FR2" s="473"/>
      <c r="FS2" s="473"/>
      <c r="FT2" s="473"/>
      <c r="FU2" s="473"/>
      <c r="FV2" s="473"/>
      <c r="FW2" s="473"/>
      <c r="FX2" s="473"/>
      <c r="FY2" s="473"/>
      <c r="FZ2" s="473"/>
      <c r="GA2" s="473"/>
      <c r="GB2" s="473"/>
      <c r="GC2" s="473"/>
      <c r="GD2" s="473"/>
      <c r="GE2" s="473"/>
      <c r="GF2" s="473"/>
      <c r="GG2" s="473"/>
      <c r="GH2" s="473"/>
      <c r="GI2" s="473"/>
      <c r="GJ2" s="473"/>
      <c r="GK2" s="473"/>
      <c r="GL2" s="473"/>
      <c r="GM2" s="473"/>
      <c r="GN2" s="473"/>
      <c r="GO2" s="473"/>
      <c r="GP2" s="473"/>
      <c r="GQ2" s="473"/>
      <c r="GR2" s="473"/>
      <c r="GS2" s="473"/>
      <c r="GT2" s="473"/>
      <c r="GU2" s="473"/>
      <c r="GV2" s="473"/>
      <c r="GW2" s="473"/>
      <c r="GX2" s="473"/>
      <c r="GY2" s="473"/>
      <c r="GZ2" s="473"/>
      <c r="HA2" s="473"/>
      <c r="HB2" s="473"/>
      <c r="HC2" s="473"/>
      <c r="HD2" s="473"/>
      <c r="HE2" s="473"/>
      <c r="HF2" s="473"/>
      <c r="HG2" s="473"/>
      <c r="HH2" s="473"/>
      <c r="HI2" s="473"/>
      <c r="HJ2" s="473"/>
      <c r="HK2" s="473"/>
      <c r="HL2" s="473"/>
      <c r="HM2" s="473"/>
      <c r="HN2" s="473"/>
      <c r="HO2" s="473"/>
      <c r="HP2" s="473"/>
      <c r="HQ2" s="473"/>
      <c r="HR2" s="473"/>
      <c r="HS2" s="473"/>
      <c r="HT2" s="473"/>
      <c r="HU2" s="473"/>
      <c r="HV2" s="473"/>
      <c r="HW2" s="473"/>
      <c r="HX2" s="473"/>
      <c r="HY2" s="473"/>
      <c r="HZ2" s="473"/>
      <c r="IA2" s="473"/>
      <c r="IB2" s="473"/>
      <c r="IC2" s="473"/>
      <c r="ID2" s="473"/>
      <c r="IE2" s="473"/>
      <c r="IF2" s="473"/>
      <c r="IG2" s="473"/>
      <c r="IH2" s="473"/>
      <c r="II2" s="473"/>
      <c r="IJ2" s="473"/>
      <c r="IK2" s="473"/>
      <c r="IL2" s="473"/>
      <c r="IM2" s="473"/>
      <c r="IN2" s="473"/>
      <c r="IO2" s="473"/>
      <c r="IP2" s="473"/>
    </row>
    <row r="3" spans="1:250" x14ac:dyDescent="0.2">
      <c r="A3" s="474"/>
      <c r="B3" s="474"/>
      <c r="C3" s="474"/>
      <c r="D3" s="474"/>
      <c r="E3" s="475"/>
      <c r="F3" s="474"/>
      <c r="G3" s="474"/>
      <c r="H3" s="474"/>
      <c r="I3" s="474"/>
      <c r="J3" s="474"/>
      <c r="K3" s="474"/>
      <c r="L3" s="474"/>
      <c r="M3" s="474"/>
      <c r="N3" s="474"/>
      <c r="O3" s="474"/>
      <c r="P3" s="474"/>
      <c r="Q3" s="476"/>
      <c r="R3" s="476" t="s">
        <v>247</v>
      </c>
    </row>
    <row r="4" spans="1:250" ht="41.45" customHeight="1" x14ac:dyDescent="0.2">
      <c r="A4" s="474"/>
      <c r="B4" s="474"/>
      <c r="C4" s="474"/>
      <c r="D4" s="474"/>
      <c r="E4" s="768" t="s">
        <v>1131</v>
      </c>
      <c r="F4" s="245"/>
      <c r="G4" s="771" t="s">
        <v>1083</v>
      </c>
      <c r="H4" s="771"/>
      <c r="I4" s="771"/>
      <c r="J4" s="477"/>
      <c r="K4" s="768" t="s">
        <v>1132</v>
      </c>
      <c r="L4" s="768" t="s">
        <v>1089</v>
      </c>
      <c r="M4" s="768" t="s">
        <v>1090</v>
      </c>
      <c r="N4" s="768" t="s">
        <v>1085</v>
      </c>
      <c r="O4" s="768" t="s">
        <v>1087</v>
      </c>
      <c r="P4" s="768" t="s">
        <v>1086</v>
      </c>
      <c r="Q4" s="768" t="s">
        <v>1088</v>
      </c>
      <c r="R4" s="768" t="s">
        <v>1054</v>
      </c>
    </row>
    <row r="5" spans="1:250" ht="58.5" customHeight="1" x14ac:dyDescent="0.2">
      <c r="A5" s="474"/>
      <c r="B5" s="474"/>
      <c r="C5" s="474"/>
      <c r="D5" s="474"/>
      <c r="E5" s="768"/>
      <c r="F5" s="245"/>
      <c r="G5" s="245" t="s">
        <v>1133</v>
      </c>
      <c r="H5" s="145" t="s">
        <v>1094</v>
      </c>
      <c r="I5" s="145" t="s">
        <v>1093</v>
      </c>
      <c r="J5" s="145"/>
      <c r="K5" s="768"/>
      <c r="L5" s="768"/>
      <c r="M5" s="768"/>
      <c r="N5" s="768"/>
      <c r="O5" s="768"/>
      <c r="P5" s="768"/>
      <c r="Q5" s="768"/>
      <c r="R5" s="768"/>
    </row>
    <row r="6" spans="1:250" x14ac:dyDescent="0.2">
      <c r="A6" s="177" t="s">
        <v>259</v>
      </c>
      <c r="B6" s="177" t="s">
        <v>3</v>
      </c>
      <c r="C6" s="178"/>
      <c r="D6" s="178"/>
      <c r="E6" s="179">
        <v>116460</v>
      </c>
      <c r="F6" s="179"/>
      <c r="G6" s="179">
        <v>69120</v>
      </c>
      <c r="H6" s="179">
        <v>24690</v>
      </c>
      <c r="I6" s="179">
        <v>44440</v>
      </c>
      <c r="J6" s="179"/>
      <c r="K6" s="179">
        <v>18660</v>
      </c>
      <c r="L6" s="179">
        <v>890</v>
      </c>
      <c r="M6" s="179">
        <v>390</v>
      </c>
      <c r="N6" s="179">
        <v>11220</v>
      </c>
      <c r="O6" s="179">
        <v>5380</v>
      </c>
      <c r="P6" s="179">
        <v>10070</v>
      </c>
      <c r="Q6" s="179">
        <v>690</v>
      </c>
      <c r="R6" s="179">
        <v>50</v>
      </c>
    </row>
    <row r="7" spans="1:250" x14ac:dyDescent="0.2">
      <c r="A7" s="177" t="s">
        <v>260</v>
      </c>
      <c r="B7" s="177" t="s">
        <v>261</v>
      </c>
      <c r="C7" s="178"/>
      <c r="D7" s="178"/>
      <c r="E7" s="179">
        <v>23820</v>
      </c>
      <c r="F7" s="179"/>
      <c r="G7" s="179">
        <v>13670</v>
      </c>
      <c r="H7" s="179">
        <v>6290</v>
      </c>
      <c r="I7" s="179">
        <v>7390</v>
      </c>
      <c r="J7" s="179"/>
      <c r="K7" s="179">
        <v>4130</v>
      </c>
      <c r="L7" s="179">
        <v>100</v>
      </c>
      <c r="M7" s="179">
        <v>80</v>
      </c>
      <c r="N7" s="179">
        <v>2270</v>
      </c>
      <c r="O7" s="179">
        <v>1150</v>
      </c>
      <c r="P7" s="179">
        <v>2110</v>
      </c>
      <c r="Q7" s="179">
        <v>260</v>
      </c>
      <c r="R7" s="179">
        <v>50</v>
      </c>
    </row>
    <row r="8" spans="1:250" x14ac:dyDescent="0.2">
      <c r="A8" s="177" t="s">
        <v>262</v>
      </c>
      <c r="B8" s="177" t="s">
        <v>263</v>
      </c>
      <c r="C8" s="178"/>
      <c r="D8" s="178"/>
      <c r="E8" s="179">
        <v>92640</v>
      </c>
      <c r="F8" s="179"/>
      <c r="G8" s="179">
        <v>55450</v>
      </c>
      <c r="H8" s="179">
        <v>18400</v>
      </c>
      <c r="I8" s="179">
        <v>37050</v>
      </c>
      <c r="J8" s="179"/>
      <c r="K8" s="179">
        <v>14530</v>
      </c>
      <c r="L8" s="179">
        <v>790</v>
      </c>
      <c r="M8" s="179">
        <v>310</v>
      </c>
      <c r="N8" s="179">
        <v>8950</v>
      </c>
      <c r="O8" s="179">
        <v>4230</v>
      </c>
      <c r="P8" s="179">
        <v>7970</v>
      </c>
      <c r="Q8" s="179">
        <v>430</v>
      </c>
      <c r="R8" s="179">
        <v>10</v>
      </c>
    </row>
    <row r="9" spans="1:250" x14ac:dyDescent="0.2">
      <c r="A9" s="177"/>
      <c r="B9" s="177"/>
      <c r="C9" s="184"/>
      <c r="D9" s="184"/>
      <c r="E9" s="179"/>
      <c r="F9" s="179"/>
      <c r="G9" s="179"/>
      <c r="H9" s="179"/>
      <c r="I9" s="179"/>
      <c r="J9" s="179"/>
      <c r="K9" s="179"/>
      <c r="L9" s="179"/>
      <c r="M9" s="179"/>
      <c r="N9" s="179"/>
      <c r="O9" s="179"/>
      <c r="P9" s="179"/>
      <c r="Q9" s="179"/>
      <c r="R9" s="179"/>
    </row>
    <row r="10" spans="1:250" x14ac:dyDescent="0.2">
      <c r="A10" s="186" t="s">
        <v>264</v>
      </c>
      <c r="B10" s="186" t="s">
        <v>265</v>
      </c>
      <c r="C10" s="186"/>
      <c r="D10" s="178"/>
      <c r="E10" s="179">
        <v>6870</v>
      </c>
      <c r="F10" s="187"/>
      <c r="G10" s="187">
        <v>4320</v>
      </c>
      <c r="H10" s="187">
        <v>1300</v>
      </c>
      <c r="I10" s="187">
        <v>3020</v>
      </c>
      <c r="J10" s="187"/>
      <c r="K10" s="187">
        <v>550</v>
      </c>
      <c r="L10" s="187">
        <v>130</v>
      </c>
      <c r="M10" s="187">
        <v>20</v>
      </c>
      <c r="N10" s="187">
        <v>900</v>
      </c>
      <c r="O10" s="187">
        <v>450</v>
      </c>
      <c r="P10" s="187">
        <v>460</v>
      </c>
      <c r="Q10" s="187">
        <v>50</v>
      </c>
      <c r="R10" s="187">
        <v>0</v>
      </c>
    </row>
    <row r="11" spans="1:250" x14ac:dyDescent="0.2">
      <c r="A11" s="186" t="s">
        <v>266</v>
      </c>
      <c r="B11" s="186" t="s">
        <v>267</v>
      </c>
      <c r="C11" s="186"/>
      <c r="D11" s="178"/>
      <c r="E11" s="179">
        <v>15440</v>
      </c>
      <c r="F11" s="187"/>
      <c r="G11" s="187">
        <v>8880</v>
      </c>
      <c r="H11" s="187">
        <v>2730</v>
      </c>
      <c r="I11" s="187">
        <v>6160</v>
      </c>
      <c r="J11" s="187"/>
      <c r="K11" s="187">
        <v>2340</v>
      </c>
      <c r="L11" s="187">
        <v>160</v>
      </c>
      <c r="M11" s="187">
        <v>40</v>
      </c>
      <c r="N11" s="187">
        <v>1800</v>
      </c>
      <c r="O11" s="187">
        <v>710</v>
      </c>
      <c r="P11" s="187">
        <v>1430</v>
      </c>
      <c r="Q11" s="187">
        <v>70</v>
      </c>
      <c r="R11" s="187">
        <v>0</v>
      </c>
    </row>
    <row r="12" spans="1:250" x14ac:dyDescent="0.2">
      <c r="A12" s="186" t="s">
        <v>268</v>
      </c>
      <c r="B12" s="186" t="s">
        <v>269</v>
      </c>
      <c r="C12" s="186"/>
      <c r="D12" s="178"/>
      <c r="E12" s="179">
        <v>12950</v>
      </c>
      <c r="F12" s="187"/>
      <c r="G12" s="187">
        <v>8900</v>
      </c>
      <c r="H12" s="187">
        <v>4090</v>
      </c>
      <c r="I12" s="187">
        <v>4810</v>
      </c>
      <c r="J12" s="187"/>
      <c r="K12" s="187">
        <v>1730</v>
      </c>
      <c r="L12" s="187">
        <v>90</v>
      </c>
      <c r="M12" s="187">
        <v>30</v>
      </c>
      <c r="N12" s="187">
        <v>980</v>
      </c>
      <c r="O12" s="187">
        <v>430</v>
      </c>
      <c r="P12" s="187">
        <v>770</v>
      </c>
      <c r="Q12" s="187">
        <v>40</v>
      </c>
      <c r="R12" s="187">
        <v>0</v>
      </c>
    </row>
    <row r="13" spans="1:250" x14ac:dyDescent="0.2">
      <c r="A13" s="186" t="s">
        <v>270</v>
      </c>
      <c r="B13" s="186" t="s">
        <v>271</v>
      </c>
      <c r="C13" s="186"/>
      <c r="D13" s="184"/>
      <c r="E13" s="179">
        <v>8840</v>
      </c>
      <c r="F13" s="187"/>
      <c r="G13" s="187">
        <v>5760</v>
      </c>
      <c r="H13" s="187">
        <v>1860</v>
      </c>
      <c r="I13" s="187">
        <v>3910</v>
      </c>
      <c r="J13" s="187"/>
      <c r="K13" s="187">
        <v>1510</v>
      </c>
      <c r="L13" s="187">
        <v>110</v>
      </c>
      <c r="M13" s="187">
        <v>30</v>
      </c>
      <c r="N13" s="187">
        <v>650</v>
      </c>
      <c r="O13" s="187">
        <v>330</v>
      </c>
      <c r="P13" s="187">
        <v>420</v>
      </c>
      <c r="Q13" s="187">
        <v>30</v>
      </c>
      <c r="R13" s="187">
        <v>0</v>
      </c>
    </row>
    <row r="14" spans="1:250" x14ac:dyDescent="0.2">
      <c r="A14" s="186" t="s">
        <v>272</v>
      </c>
      <c r="B14" s="186" t="s">
        <v>273</v>
      </c>
      <c r="C14" s="186"/>
      <c r="D14" s="190"/>
      <c r="E14" s="179">
        <v>9150</v>
      </c>
      <c r="F14" s="187"/>
      <c r="G14" s="187">
        <v>5550</v>
      </c>
      <c r="H14" s="187">
        <v>1870</v>
      </c>
      <c r="I14" s="187">
        <v>3680</v>
      </c>
      <c r="J14" s="187"/>
      <c r="K14" s="187">
        <v>1430</v>
      </c>
      <c r="L14" s="187">
        <v>80</v>
      </c>
      <c r="M14" s="187">
        <v>50</v>
      </c>
      <c r="N14" s="187">
        <v>890</v>
      </c>
      <c r="O14" s="187">
        <v>310</v>
      </c>
      <c r="P14" s="187">
        <v>780</v>
      </c>
      <c r="Q14" s="187">
        <v>60</v>
      </c>
      <c r="R14" s="187">
        <v>0</v>
      </c>
    </row>
    <row r="15" spans="1:250" x14ac:dyDescent="0.2">
      <c r="A15" s="186" t="s">
        <v>274</v>
      </c>
      <c r="B15" s="186" t="s">
        <v>275</v>
      </c>
      <c r="C15" s="186"/>
      <c r="D15" s="184"/>
      <c r="E15" s="179">
        <v>11740</v>
      </c>
      <c r="F15" s="187"/>
      <c r="G15" s="187">
        <v>6360</v>
      </c>
      <c r="H15" s="187">
        <v>2020</v>
      </c>
      <c r="I15" s="187">
        <v>4350</v>
      </c>
      <c r="J15" s="187"/>
      <c r="K15" s="187">
        <v>2070</v>
      </c>
      <c r="L15" s="187">
        <v>70</v>
      </c>
      <c r="M15" s="187">
        <v>40</v>
      </c>
      <c r="N15" s="187">
        <v>1290</v>
      </c>
      <c r="O15" s="187">
        <v>680</v>
      </c>
      <c r="P15" s="187">
        <v>1200</v>
      </c>
      <c r="Q15" s="187">
        <v>40</v>
      </c>
      <c r="R15" s="187">
        <v>0</v>
      </c>
    </row>
    <row r="16" spans="1:250" x14ac:dyDescent="0.2">
      <c r="A16" s="186" t="s">
        <v>260</v>
      </c>
      <c r="B16" s="186" t="s">
        <v>261</v>
      </c>
      <c r="C16" s="186"/>
      <c r="D16" s="184"/>
      <c r="E16" s="179">
        <v>23820</v>
      </c>
      <c r="F16" s="187"/>
      <c r="G16" s="187">
        <v>13670</v>
      </c>
      <c r="H16" s="187">
        <v>6290</v>
      </c>
      <c r="I16" s="187">
        <v>7390</v>
      </c>
      <c r="J16" s="187"/>
      <c r="K16" s="187">
        <v>4130</v>
      </c>
      <c r="L16" s="187">
        <v>100</v>
      </c>
      <c r="M16" s="187">
        <v>80</v>
      </c>
      <c r="N16" s="187">
        <v>2270</v>
      </c>
      <c r="O16" s="187">
        <v>1150</v>
      </c>
      <c r="P16" s="187">
        <v>2110</v>
      </c>
      <c r="Q16" s="187">
        <v>260</v>
      </c>
      <c r="R16" s="187">
        <v>50</v>
      </c>
    </row>
    <row r="17" spans="1:18" x14ac:dyDescent="0.2">
      <c r="A17" s="186" t="s">
        <v>276</v>
      </c>
      <c r="B17" s="186" t="s">
        <v>277</v>
      </c>
      <c r="C17" s="186"/>
      <c r="D17" s="178"/>
      <c r="E17" s="179">
        <v>16110</v>
      </c>
      <c r="F17" s="187"/>
      <c r="G17" s="187">
        <v>8960</v>
      </c>
      <c r="H17" s="187">
        <v>2690</v>
      </c>
      <c r="I17" s="187">
        <v>6270</v>
      </c>
      <c r="J17" s="187"/>
      <c r="K17" s="187">
        <v>2790</v>
      </c>
      <c r="L17" s="187">
        <v>90</v>
      </c>
      <c r="M17" s="187">
        <v>50</v>
      </c>
      <c r="N17" s="187">
        <v>1530</v>
      </c>
      <c r="O17" s="187">
        <v>740</v>
      </c>
      <c r="P17" s="187">
        <v>1870</v>
      </c>
      <c r="Q17" s="187">
        <v>70</v>
      </c>
      <c r="R17" s="187">
        <v>0</v>
      </c>
    </row>
    <row r="18" spans="1:18" x14ac:dyDescent="0.2">
      <c r="A18" s="186" t="s">
        <v>278</v>
      </c>
      <c r="B18" s="186" t="s">
        <v>279</v>
      </c>
      <c r="C18" s="186"/>
      <c r="D18" s="178"/>
      <c r="E18" s="179">
        <v>11550</v>
      </c>
      <c r="F18" s="187"/>
      <c r="G18" s="187">
        <v>6710</v>
      </c>
      <c r="H18" s="187">
        <v>1850</v>
      </c>
      <c r="I18" s="187">
        <v>4860</v>
      </c>
      <c r="J18" s="187"/>
      <c r="K18" s="187">
        <v>2130</v>
      </c>
      <c r="L18" s="187">
        <v>50</v>
      </c>
      <c r="M18" s="187">
        <v>50</v>
      </c>
      <c r="N18" s="187">
        <v>920</v>
      </c>
      <c r="O18" s="187">
        <v>580</v>
      </c>
      <c r="P18" s="187">
        <v>1040</v>
      </c>
      <c r="Q18" s="187">
        <v>90</v>
      </c>
      <c r="R18" s="187">
        <v>0</v>
      </c>
    </row>
    <row r="19" spans="1:18" x14ac:dyDescent="0.2">
      <c r="A19" s="186"/>
      <c r="B19" s="186"/>
      <c r="C19" s="186"/>
      <c r="D19" s="186"/>
      <c r="E19" s="191"/>
      <c r="F19" s="193"/>
      <c r="G19" s="193"/>
      <c r="H19" s="193"/>
      <c r="I19" s="193"/>
      <c r="J19" s="193"/>
      <c r="K19" s="193"/>
      <c r="L19" s="193"/>
      <c r="M19" s="193"/>
      <c r="N19" s="193"/>
      <c r="O19" s="193"/>
      <c r="P19" s="193"/>
      <c r="Q19" s="193"/>
      <c r="R19" s="193"/>
    </row>
    <row r="20" spans="1:18" s="204" customFormat="1" x14ac:dyDescent="0.2">
      <c r="A20" s="198" t="s">
        <v>280</v>
      </c>
      <c r="B20" s="198" t="s">
        <v>281</v>
      </c>
      <c r="C20" s="186"/>
      <c r="D20" s="186"/>
      <c r="E20" s="318" t="s">
        <v>284</v>
      </c>
      <c r="F20" s="201"/>
      <c r="G20" s="201" t="s">
        <v>284</v>
      </c>
      <c r="H20" s="201" t="s">
        <v>284</v>
      </c>
      <c r="I20" s="201" t="s">
        <v>284</v>
      </c>
      <c r="J20" s="201"/>
      <c r="K20" s="201" t="s">
        <v>284</v>
      </c>
      <c r="L20" s="201" t="s">
        <v>284</v>
      </c>
      <c r="M20" s="201" t="s">
        <v>284</v>
      </c>
      <c r="N20" s="201" t="s">
        <v>284</v>
      </c>
      <c r="O20" s="201" t="s">
        <v>284</v>
      </c>
      <c r="P20" s="201" t="s">
        <v>284</v>
      </c>
      <c r="Q20" s="201" t="s">
        <v>284</v>
      </c>
      <c r="R20" s="201" t="s">
        <v>284</v>
      </c>
    </row>
    <row r="21" spans="1:18" s="204" customFormat="1" x14ac:dyDescent="0.2">
      <c r="A21" s="198" t="s">
        <v>282</v>
      </c>
      <c r="B21" s="198" t="s">
        <v>283</v>
      </c>
      <c r="C21" s="186"/>
      <c r="D21" s="186"/>
      <c r="E21" s="318" t="s">
        <v>284</v>
      </c>
      <c r="F21" s="201"/>
      <c r="G21" s="201" t="s">
        <v>284</v>
      </c>
      <c r="H21" s="201" t="s">
        <v>284</v>
      </c>
      <c r="I21" s="201" t="s">
        <v>284</v>
      </c>
      <c r="J21" s="201"/>
      <c r="K21" s="201" t="s">
        <v>284</v>
      </c>
      <c r="L21" s="201" t="s">
        <v>284</v>
      </c>
      <c r="M21" s="201" t="s">
        <v>284</v>
      </c>
      <c r="N21" s="201" t="s">
        <v>284</v>
      </c>
      <c r="O21" s="201" t="s">
        <v>284</v>
      </c>
      <c r="P21" s="201" t="s">
        <v>284</v>
      </c>
      <c r="Q21" s="201" t="s">
        <v>284</v>
      </c>
      <c r="R21" s="201" t="s">
        <v>284</v>
      </c>
    </row>
    <row r="22" spans="1:18" x14ac:dyDescent="0.2">
      <c r="A22" s="186" t="s">
        <v>285</v>
      </c>
      <c r="B22" s="186" t="s">
        <v>286</v>
      </c>
      <c r="C22" s="186"/>
      <c r="D22" s="186"/>
      <c r="E22" s="179">
        <v>262</v>
      </c>
      <c r="F22" s="187"/>
      <c r="G22" s="187">
        <v>199</v>
      </c>
      <c r="H22" s="187">
        <v>11</v>
      </c>
      <c r="I22" s="187">
        <v>188</v>
      </c>
      <c r="J22" s="187"/>
      <c r="K22" s="187">
        <v>7</v>
      </c>
      <c r="L22" s="187">
        <v>3</v>
      </c>
      <c r="M22" s="187">
        <v>0</v>
      </c>
      <c r="N22" s="187">
        <v>32</v>
      </c>
      <c r="O22" s="187">
        <v>3</v>
      </c>
      <c r="P22" s="187">
        <v>18</v>
      </c>
      <c r="Q22" s="187">
        <v>0</v>
      </c>
      <c r="R22" s="187">
        <v>0</v>
      </c>
    </row>
    <row r="23" spans="1:18" x14ac:dyDescent="0.2">
      <c r="A23" s="186" t="s">
        <v>287</v>
      </c>
      <c r="B23" s="186" t="s">
        <v>288</v>
      </c>
      <c r="C23" s="186"/>
      <c r="D23" s="186"/>
      <c r="E23" s="179">
        <v>231</v>
      </c>
      <c r="F23" s="187"/>
      <c r="G23" s="187">
        <v>89</v>
      </c>
      <c r="H23" s="187">
        <v>28</v>
      </c>
      <c r="I23" s="187">
        <v>61</v>
      </c>
      <c r="J23" s="187"/>
      <c r="K23" s="187">
        <v>60</v>
      </c>
      <c r="L23" s="187">
        <v>1</v>
      </c>
      <c r="M23" s="187">
        <v>2</v>
      </c>
      <c r="N23" s="187">
        <v>44</v>
      </c>
      <c r="O23" s="187">
        <v>8</v>
      </c>
      <c r="P23" s="187">
        <v>22</v>
      </c>
      <c r="Q23" s="187">
        <v>5</v>
      </c>
      <c r="R23" s="187">
        <v>0</v>
      </c>
    </row>
    <row r="24" spans="1:18" x14ac:dyDescent="0.2">
      <c r="A24" s="186" t="s">
        <v>289</v>
      </c>
      <c r="B24" s="186" t="s">
        <v>290</v>
      </c>
      <c r="C24" s="186"/>
      <c r="D24" s="186"/>
      <c r="E24" s="179">
        <v>138</v>
      </c>
      <c r="F24" s="187"/>
      <c r="G24" s="187">
        <v>66</v>
      </c>
      <c r="H24" s="187">
        <v>17</v>
      </c>
      <c r="I24" s="187">
        <v>49</v>
      </c>
      <c r="J24" s="187"/>
      <c r="K24" s="187">
        <v>25</v>
      </c>
      <c r="L24" s="187">
        <v>0</v>
      </c>
      <c r="M24" s="187">
        <v>1</v>
      </c>
      <c r="N24" s="187">
        <v>31</v>
      </c>
      <c r="O24" s="187">
        <v>6</v>
      </c>
      <c r="P24" s="187">
        <v>9</v>
      </c>
      <c r="Q24" s="187">
        <v>0</v>
      </c>
      <c r="R24" s="187">
        <v>0</v>
      </c>
    </row>
    <row r="25" spans="1:18" x14ac:dyDescent="0.2">
      <c r="A25" s="186" t="s">
        <v>291</v>
      </c>
      <c r="B25" s="186" t="s">
        <v>292</v>
      </c>
      <c r="C25" s="186"/>
      <c r="D25" s="186"/>
      <c r="E25" s="179">
        <v>323</v>
      </c>
      <c r="F25" s="187"/>
      <c r="G25" s="187">
        <v>147</v>
      </c>
      <c r="H25" s="187">
        <v>48</v>
      </c>
      <c r="I25" s="187">
        <v>99</v>
      </c>
      <c r="J25" s="187"/>
      <c r="K25" s="187">
        <v>58</v>
      </c>
      <c r="L25" s="187">
        <v>0</v>
      </c>
      <c r="M25" s="187">
        <v>0</v>
      </c>
      <c r="N25" s="187">
        <v>4</v>
      </c>
      <c r="O25" s="187">
        <v>17</v>
      </c>
      <c r="P25" s="187">
        <v>97</v>
      </c>
      <c r="Q25" s="187">
        <v>0</v>
      </c>
      <c r="R25" s="187">
        <v>0</v>
      </c>
    </row>
    <row r="26" spans="1:18" x14ac:dyDescent="0.2">
      <c r="A26" s="186" t="s">
        <v>293</v>
      </c>
      <c r="B26" s="186" t="s">
        <v>294</v>
      </c>
      <c r="C26" s="186"/>
      <c r="D26" s="186"/>
      <c r="E26" s="179">
        <v>182</v>
      </c>
      <c r="F26" s="187"/>
      <c r="G26" s="187">
        <v>131</v>
      </c>
      <c r="H26" s="187">
        <v>48</v>
      </c>
      <c r="I26" s="187">
        <v>83</v>
      </c>
      <c r="J26" s="187"/>
      <c r="K26" s="187">
        <v>26</v>
      </c>
      <c r="L26" s="187">
        <v>0</v>
      </c>
      <c r="M26" s="187">
        <v>0</v>
      </c>
      <c r="N26" s="187">
        <v>11</v>
      </c>
      <c r="O26" s="187">
        <v>9</v>
      </c>
      <c r="P26" s="187">
        <v>5</v>
      </c>
      <c r="Q26" s="187">
        <v>0</v>
      </c>
      <c r="R26" s="187">
        <v>0</v>
      </c>
    </row>
    <row r="27" spans="1:18" x14ac:dyDescent="0.2">
      <c r="A27" s="186" t="s">
        <v>295</v>
      </c>
      <c r="B27" s="186" t="s">
        <v>296</v>
      </c>
      <c r="C27" s="186"/>
      <c r="D27" s="186"/>
      <c r="E27" s="179">
        <v>951</v>
      </c>
      <c r="F27" s="187"/>
      <c r="G27" s="187">
        <v>456</v>
      </c>
      <c r="H27" s="187">
        <v>140</v>
      </c>
      <c r="I27" s="187">
        <v>316</v>
      </c>
      <c r="J27" s="187"/>
      <c r="K27" s="187">
        <v>138</v>
      </c>
      <c r="L27" s="187">
        <v>10</v>
      </c>
      <c r="M27" s="187">
        <v>22</v>
      </c>
      <c r="N27" s="187">
        <v>99</v>
      </c>
      <c r="O27" s="187">
        <v>39</v>
      </c>
      <c r="P27" s="187">
        <v>174</v>
      </c>
      <c r="Q27" s="187">
        <v>13</v>
      </c>
      <c r="R27" s="187">
        <v>0</v>
      </c>
    </row>
    <row r="28" spans="1:18" x14ac:dyDescent="0.2">
      <c r="A28" s="186" t="s">
        <v>297</v>
      </c>
      <c r="B28" s="186" t="s">
        <v>298</v>
      </c>
      <c r="C28" s="186"/>
      <c r="D28" s="186"/>
      <c r="E28" s="179">
        <v>1229</v>
      </c>
      <c r="F28" s="187"/>
      <c r="G28" s="187">
        <v>800</v>
      </c>
      <c r="H28" s="187">
        <v>287</v>
      </c>
      <c r="I28" s="187">
        <v>513</v>
      </c>
      <c r="J28" s="187"/>
      <c r="K28" s="187">
        <v>206</v>
      </c>
      <c r="L28" s="187">
        <v>4</v>
      </c>
      <c r="M28" s="187">
        <v>2</v>
      </c>
      <c r="N28" s="187">
        <v>71</v>
      </c>
      <c r="O28" s="187">
        <v>48</v>
      </c>
      <c r="P28" s="187">
        <v>97</v>
      </c>
      <c r="Q28" s="187">
        <v>1</v>
      </c>
      <c r="R28" s="187">
        <v>0</v>
      </c>
    </row>
    <row r="29" spans="1:18" x14ac:dyDescent="0.2">
      <c r="A29" s="186" t="s">
        <v>299</v>
      </c>
      <c r="B29" s="186" t="s">
        <v>300</v>
      </c>
      <c r="C29" s="186"/>
      <c r="D29" s="186"/>
      <c r="E29" s="179">
        <v>323</v>
      </c>
      <c r="F29" s="187"/>
      <c r="G29" s="187">
        <v>204</v>
      </c>
      <c r="H29" s="187">
        <v>37</v>
      </c>
      <c r="I29" s="187">
        <v>167</v>
      </c>
      <c r="J29" s="187"/>
      <c r="K29" s="187">
        <v>44</v>
      </c>
      <c r="L29" s="187">
        <v>7</v>
      </c>
      <c r="M29" s="187">
        <v>0</v>
      </c>
      <c r="N29" s="187">
        <v>9</v>
      </c>
      <c r="O29" s="187">
        <v>10</v>
      </c>
      <c r="P29" s="187">
        <v>49</v>
      </c>
      <c r="Q29" s="187">
        <v>0</v>
      </c>
      <c r="R29" s="187">
        <v>0</v>
      </c>
    </row>
    <row r="30" spans="1:18" x14ac:dyDescent="0.2">
      <c r="A30" s="186" t="s">
        <v>301</v>
      </c>
      <c r="B30" s="186" t="s">
        <v>302</v>
      </c>
      <c r="C30" s="186"/>
      <c r="D30" s="186"/>
      <c r="E30" s="179">
        <v>117</v>
      </c>
      <c r="F30" s="187"/>
      <c r="G30" s="187">
        <v>93</v>
      </c>
      <c r="H30" s="187">
        <v>15</v>
      </c>
      <c r="I30" s="187">
        <v>78</v>
      </c>
      <c r="J30" s="187"/>
      <c r="K30" s="187">
        <v>1</v>
      </c>
      <c r="L30" s="187">
        <v>0</v>
      </c>
      <c r="M30" s="187">
        <v>0</v>
      </c>
      <c r="N30" s="187">
        <v>8</v>
      </c>
      <c r="O30" s="187">
        <v>9</v>
      </c>
      <c r="P30" s="187">
        <v>4</v>
      </c>
      <c r="Q30" s="187">
        <v>2</v>
      </c>
      <c r="R30" s="187">
        <v>0</v>
      </c>
    </row>
    <row r="31" spans="1:18" x14ac:dyDescent="0.2">
      <c r="A31" s="186" t="s">
        <v>303</v>
      </c>
      <c r="B31" s="186" t="s">
        <v>304</v>
      </c>
      <c r="C31" s="186"/>
      <c r="D31" s="186"/>
      <c r="E31" s="179">
        <v>190</v>
      </c>
      <c r="F31" s="187"/>
      <c r="G31" s="187">
        <v>147</v>
      </c>
      <c r="H31" s="187">
        <v>85</v>
      </c>
      <c r="I31" s="187">
        <v>62</v>
      </c>
      <c r="J31" s="187"/>
      <c r="K31" s="187">
        <v>34</v>
      </c>
      <c r="L31" s="187">
        <v>3</v>
      </c>
      <c r="M31" s="187">
        <v>0</v>
      </c>
      <c r="N31" s="187">
        <v>0</v>
      </c>
      <c r="O31" s="187">
        <v>2</v>
      </c>
      <c r="P31" s="187">
        <v>3</v>
      </c>
      <c r="Q31" s="187">
        <v>1</v>
      </c>
      <c r="R31" s="187">
        <v>0</v>
      </c>
    </row>
    <row r="32" spans="1:18" x14ac:dyDescent="0.2">
      <c r="A32" s="186" t="s">
        <v>305</v>
      </c>
      <c r="B32" s="186" t="s">
        <v>306</v>
      </c>
      <c r="C32" s="186"/>
      <c r="D32" s="186"/>
      <c r="E32" s="179">
        <v>247</v>
      </c>
      <c r="F32" s="187"/>
      <c r="G32" s="187">
        <v>123</v>
      </c>
      <c r="H32" s="187">
        <v>19</v>
      </c>
      <c r="I32" s="187">
        <v>104</v>
      </c>
      <c r="J32" s="187"/>
      <c r="K32" s="187">
        <v>20</v>
      </c>
      <c r="L32" s="187">
        <v>8</v>
      </c>
      <c r="M32" s="187">
        <v>1</v>
      </c>
      <c r="N32" s="187">
        <v>42</v>
      </c>
      <c r="O32" s="187">
        <v>5</v>
      </c>
      <c r="P32" s="187">
        <v>48</v>
      </c>
      <c r="Q32" s="187">
        <v>0</v>
      </c>
      <c r="R32" s="187">
        <v>0</v>
      </c>
    </row>
    <row r="33" spans="1:18" x14ac:dyDescent="0.2">
      <c r="A33" s="186" t="s">
        <v>307</v>
      </c>
      <c r="B33" s="186" t="s">
        <v>308</v>
      </c>
      <c r="C33" s="186"/>
      <c r="D33" s="186"/>
      <c r="E33" s="179">
        <v>122</v>
      </c>
      <c r="F33" s="187"/>
      <c r="G33" s="187">
        <v>78</v>
      </c>
      <c r="H33" s="187">
        <v>31</v>
      </c>
      <c r="I33" s="187">
        <v>47</v>
      </c>
      <c r="J33" s="187"/>
      <c r="K33" s="187">
        <v>19</v>
      </c>
      <c r="L33" s="187">
        <v>1</v>
      </c>
      <c r="M33" s="187">
        <v>2</v>
      </c>
      <c r="N33" s="187">
        <v>7</v>
      </c>
      <c r="O33" s="187">
        <v>7</v>
      </c>
      <c r="P33" s="187">
        <v>8</v>
      </c>
      <c r="Q33" s="187">
        <v>0</v>
      </c>
      <c r="R33" s="187">
        <v>0</v>
      </c>
    </row>
    <row r="34" spans="1:18" x14ac:dyDescent="0.2">
      <c r="A34" s="186" t="s">
        <v>309</v>
      </c>
      <c r="B34" s="186" t="s">
        <v>310</v>
      </c>
      <c r="C34" s="186"/>
      <c r="D34" s="186"/>
      <c r="E34" s="179">
        <v>202</v>
      </c>
      <c r="F34" s="187"/>
      <c r="G34" s="187">
        <v>141</v>
      </c>
      <c r="H34" s="187">
        <v>25</v>
      </c>
      <c r="I34" s="187">
        <v>116</v>
      </c>
      <c r="J34" s="187"/>
      <c r="K34" s="187">
        <v>26</v>
      </c>
      <c r="L34" s="187">
        <v>0</v>
      </c>
      <c r="M34" s="187">
        <v>0</v>
      </c>
      <c r="N34" s="187">
        <v>23</v>
      </c>
      <c r="O34" s="187">
        <v>5</v>
      </c>
      <c r="P34" s="187">
        <v>7</v>
      </c>
      <c r="Q34" s="187">
        <v>0</v>
      </c>
      <c r="R34" s="187">
        <v>0</v>
      </c>
    </row>
    <row r="35" spans="1:18" x14ac:dyDescent="0.2">
      <c r="A35" s="186" t="s">
        <v>311</v>
      </c>
      <c r="B35" s="186" t="s">
        <v>312</v>
      </c>
      <c r="C35" s="186"/>
      <c r="D35" s="186"/>
      <c r="E35" s="179">
        <v>285</v>
      </c>
      <c r="F35" s="187"/>
      <c r="G35" s="187">
        <v>148</v>
      </c>
      <c r="H35" s="187">
        <v>44</v>
      </c>
      <c r="I35" s="187">
        <v>104</v>
      </c>
      <c r="J35" s="187"/>
      <c r="K35" s="187">
        <v>45</v>
      </c>
      <c r="L35" s="187">
        <v>0</v>
      </c>
      <c r="M35" s="187">
        <v>1</v>
      </c>
      <c r="N35" s="187">
        <v>40</v>
      </c>
      <c r="O35" s="187">
        <v>14</v>
      </c>
      <c r="P35" s="187">
        <v>36</v>
      </c>
      <c r="Q35" s="187">
        <v>1</v>
      </c>
      <c r="R35" s="187">
        <v>0</v>
      </c>
    </row>
    <row r="36" spans="1:18" s="204" customFormat="1" x14ac:dyDescent="0.2">
      <c r="A36" s="198" t="s">
        <v>313</v>
      </c>
      <c r="B36" s="198" t="s">
        <v>314</v>
      </c>
      <c r="C36" s="186"/>
      <c r="D36" s="186"/>
      <c r="E36" s="318" t="s">
        <v>284</v>
      </c>
      <c r="F36" s="201"/>
      <c r="G36" s="201" t="s">
        <v>284</v>
      </c>
      <c r="H36" s="201" t="s">
        <v>284</v>
      </c>
      <c r="I36" s="201" t="s">
        <v>284</v>
      </c>
      <c r="J36" s="201"/>
      <c r="K36" s="201" t="s">
        <v>284</v>
      </c>
      <c r="L36" s="201" t="s">
        <v>284</v>
      </c>
      <c r="M36" s="201" t="s">
        <v>284</v>
      </c>
      <c r="N36" s="201" t="s">
        <v>284</v>
      </c>
      <c r="O36" s="201" t="s">
        <v>284</v>
      </c>
      <c r="P36" s="201" t="s">
        <v>284</v>
      </c>
      <c r="Q36" s="201" t="s">
        <v>284</v>
      </c>
      <c r="R36" s="201" t="s">
        <v>284</v>
      </c>
    </row>
    <row r="37" spans="1:18" s="35" customFormat="1" x14ac:dyDescent="0.2">
      <c r="A37" s="186" t="s">
        <v>315</v>
      </c>
      <c r="B37" s="186" t="s">
        <v>316</v>
      </c>
      <c r="C37" s="198"/>
      <c r="D37" s="198"/>
      <c r="E37" s="179">
        <v>1948</v>
      </c>
      <c r="F37" s="187"/>
      <c r="G37" s="187">
        <v>1465</v>
      </c>
      <c r="H37" s="187">
        <v>669</v>
      </c>
      <c r="I37" s="187">
        <v>796</v>
      </c>
      <c r="J37" s="187"/>
      <c r="K37" s="187">
        <v>21</v>
      </c>
      <c r="L37" s="187">
        <v>0</v>
      </c>
      <c r="M37" s="187">
        <v>7</v>
      </c>
      <c r="N37" s="187">
        <v>347</v>
      </c>
      <c r="O37" s="187">
        <v>58</v>
      </c>
      <c r="P37" s="187">
        <v>26</v>
      </c>
      <c r="Q37" s="187">
        <v>21</v>
      </c>
      <c r="R37" s="187">
        <v>3</v>
      </c>
    </row>
    <row r="38" spans="1:18" s="35" customFormat="1" x14ac:dyDescent="0.2">
      <c r="A38" s="186" t="s">
        <v>317</v>
      </c>
      <c r="B38" s="186" t="s">
        <v>318</v>
      </c>
      <c r="C38" s="198"/>
      <c r="D38" s="198"/>
      <c r="E38" s="179">
        <v>184</v>
      </c>
      <c r="F38" s="187"/>
      <c r="G38" s="187">
        <v>120</v>
      </c>
      <c r="H38" s="187">
        <v>105</v>
      </c>
      <c r="I38" s="187">
        <v>15</v>
      </c>
      <c r="J38" s="187"/>
      <c r="K38" s="187">
        <v>33</v>
      </c>
      <c r="L38" s="187">
        <v>0</v>
      </c>
      <c r="M38" s="187">
        <v>5</v>
      </c>
      <c r="N38" s="187">
        <v>3</v>
      </c>
      <c r="O38" s="187">
        <v>4</v>
      </c>
      <c r="P38" s="187">
        <v>19</v>
      </c>
      <c r="Q38" s="187">
        <v>0</v>
      </c>
      <c r="R38" s="187">
        <v>0</v>
      </c>
    </row>
    <row r="39" spans="1:18" x14ac:dyDescent="0.2">
      <c r="A39" s="186" t="s">
        <v>319</v>
      </c>
      <c r="B39" s="186" t="s">
        <v>320</v>
      </c>
      <c r="C39" s="186"/>
      <c r="D39" s="186"/>
      <c r="E39" s="179">
        <v>849</v>
      </c>
      <c r="F39" s="187"/>
      <c r="G39" s="187">
        <v>595</v>
      </c>
      <c r="H39" s="187">
        <v>77</v>
      </c>
      <c r="I39" s="187">
        <v>518</v>
      </c>
      <c r="J39" s="187"/>
      <c r="K39" s="187">
        <v>1</v>
      </c>
      <c r="L39" s="187">
        <v>15</v>
      </c>
      <c r="M39" s="187">
        <v>10</v>
      </c>
      <c r="N39" s="187">
        <v>44</v>
      </c>
      <c r="O39" s="187">
        <v>64</v>
      </c>
      <c r="P39" s="187">
        <v>120</v>
      </c>
      <c r="Q39" s="187">
        <v>0</v>
      </c>
      <c r="R39" s="187">
        <v>0</v>
      </c>
    </row>
    <row r="40" spans="1:18" x14ac:dyDescent="0.2">
      <c r="A40" s="186" t="s">
        <v>321</v>
      </c>
      <c r="B40" s="186" t="s">
        <v>322</v>
      </c>
      <c r="C40" s="186"/>
      <c r="D40" s="186"/>
      <c r="E40" s="179">
        <v>310</v>
      </c>
      <c r="F40" s="187"/>
      <c r="G40" s="187">
        <v>208</v>
      </c>
      <c r="H40" s="187">
        <v>42</v>
      </c>
      <c r="I40" s="187">
        <v>166</v>
      </c>
      <c r="J40" s="187"/>
      <c r="K40" s="187">
        <v>34</v>
      </c>
      <c r="L40" s="187">
        <v>7</v>
      </c>
      <c r="M40" s="187">
        <v>3</v>
      </c>
      <c r="N40" s="187">
        <v>36</v>
      </c>
      <c r="O40" s="187">
        <v>9</v>
      </c>
      <c r="P40" s="187">
        <v>12</v>
      </c>
      <c r="Q40" s="187">
        <v>1</v>
      </c>
      <c r="R40" s="187">
        <v>0</v>
      </c>
    </row>
    <row r="41" spans="1:18" x14ac:dyDescent="0.2">
      <c r="A41" s="186" t="s">
        <v>323</v>
      </c>
      <c r="B41" s="186" t="s">
        <v>324</v>
      </c>
      <c r="C41" s="186"/>
      <c r="D41" s="186"/>
      <c r="E41" s="179">
        <v>39</v>
      </c>
      <c r="F41" s="187"/>
      <c r="G41" s="187">
        <v>31</v>
      </c>
      <c r="H41" s="187">
        <v>4</v>
      </c>
      <c r="I41" s="187">
        <v>27</v>
      </c>
      <c r="J41" s="187"/>
      <c r="K41" s="187">
        <v>0</v>
      </c>
      <c r="L41" s="187">
        <v>0</v>
      </c>
      <c r="M41" s="187">
        <v>0</v>
      </c>
      <c r="N41" s="187">
        <v>2</v>
      </c>
      <c r="O41" s="187">
        <v>5</v>
      </c>
      <c r="P41" s="187">
        <v>1</v>
      </c>
      <c r="Q41" s="187">
        <v>0</v>
      </c>
      <c r="R41" s="187">
        <v>0</v>
      </c>
    </row>
    <row r="42" spans="1:18" x14ac:dyDescent="0.2">
      <c r="A42" s="186" t="s">
        <v>325</v>
      </c>
      <c r="B42" s="186" t="s">
        <v>326</v>
      </c>
      <c r="C42" s="186"/>
      <c r="D42" s="186"/>
      <c r="E42" s="179">
        <v>483</v>
      </c>
      <c r="F42" s="187"/>
      <c r="G42" s="187">
        <v>230</v>
      </c>
      <c r="H42" s="187">
        <v>53</v>
      </c>
      <c r="I42" s="187">
        <v>177</v>
      </c>
      <c r="J42" s="187"/>
      <c r="K42" s="187">
        <v>52</v>
      </c>
      <c r="L42" s="187">
        <v>4</v>
      </c>
      <c r="M42" s="187">
        <v>4</v>
      </c>
      <c r="N42" s="187">
        <v>122</v>
      </c>
      <c r="O42" s="187">
        <v>17</v>
      </c>
      <c r="P42" s="187">
        <v>46</v>
      </c>
      <c r="Q42" s="187">
        <v>8</v>
      </c>
      <c r="R42" s="187">
        <v>0</v>
      </c>
    </row>
    <row r="43" spans="1:18" x14ac:dyDescent="0.2">
      <c r="A43" s="186" t="s">
        <v>327</v>
      </c>
      <c r="B43" s="186" t="s">
        <v>328</v>
      </c>
      <c r="C43" s="186"/>
      <c r="D43" s="186"/>
      <c r="E43" s="179">
        <v>84</v>
      </c>
      <c r="F43" s="187"/>
      <c r="G43" s="187">
        <v>55</v>
      </c>
      <c r="H43" s="187">
        <v>7</v>
      </c>
      <c r="I43" s="187">
        <v>48</v>
      </c>
      <c r="J43" s="187"/>
      <c r="K43" s="187">
        <v>6</v>
      </c>
      <c r="L43" s="187">
        <v>4</v>
      </c>
      <c r="M43" s="187">
        <v>0</v>
      </c>
      <c r="N43" s="187">
        <v>2</v>
      </c>
      <c r="O43" s="187">
        <v>6</v>
      </c>
      <c r="P43" s="187">
        <v>11</v>
      </c>
      <c r="Q43" s="187">
        <v>0</v>
      </c>
      <c r="R43" s="187">
        <v>0</v>
      </c>
    </row>
    <row r="44" spans="1:18" x14ac:dyDescent="0.2">
      <c r="A44" s="186" t="s">
        <v>329</v>
      </c>
      <c r="B44" s="186" t="s">
        <v>330</v>
      </c>
      <c r="C44" s="186"/>
      <c r="D44" s="186"/>
      <c r="E44" s="179">
        <v>698</v>
      </c>
      <c r="F44" s="187"/>
      <c r="G44" s="187">
        <v>415</v>
      </c>
      <c r="H44" s="187">
        <v>81</v>
      </c>
      <c r="I44" s="187">
        <v>334</v>
      </c>
      <c r="J44" s="187"/>
      <c r="K44" s="187">
        <v>119</v>
      </c>
      <c r="L44" s="187">
        <v>0</v>
      </c>
      <c r="M44" s="187">
        <v>0</v>
      </c>
      <c r="N44" s="187">
        <v>56</v>
      </c>
      <c r="O44" s="187">
        <v>41</v>
      </c>
      <c r="P44" s="187">
        <v>65</v>
      </c>
      <c r="Q44" s="187">
        <v>2</v>
      </c>
      <c r="R44" s="187">
        <v>0</v>
      </c>
    </row>
    <row r="45" spans="1:18" x14ac:dyDescent="0.2">
      <c r="A45" s="186" t="s">
        <v>331</v>
      </c>
      <c r="B45" s="186" t="s">
        <v>332</v>
      </c>
      <c r="C45" s="186"/>
      <c r="D45" s="186"/>
      <c r="E45" s="179">
        <v>489</v>
      </c>
      <c r="F45" s="187"/>
      <c r="G45" s="187">
        <v>271</v>
      </c>
      <c r="H45" s="187">
        <v>149</v>
      </c>
      <c r="I45" s="187">
        <v>122</v>
      </c>
      <c r="J45" s="187"/>
      <c r="K45" s="187">
        <v>86</v>
      </c>
      <c r="L45" s="187">
        <v>0</v>
      </c>
      <c r="M45" s="187">
        <v>1</v>
      </c>
      <c r="N45" s="187">
        <v>76</v>
      </c>
      <c r="O45" s="187">
        <v>36</v>
      </c>
      <c r="P45" s="187">
        <v>17</v>
      </c>
      <c r="Q45" s="187">
        <v>2</v>
      </c>
      <c r="R45" s="187">
        <v>0</v>
      </c>
    </row>
    <row r="46" spans="1:18" x14ac:dyDescent="0.2">
      <c r="A46" s="186" t="s">
        <v>333</v>
      </c>
      <c r="B46" s="186" t="s">
        <v>334</v>
      </c>
      <c r="C46" s="186"/>
      <c r="D46" s="186"/>
      <c r="E46" s="179">
        <v>1480</v>
      </c>
      <c r="F46" s="187"/>
      <c r="G46" s="187">
        <v>1111</v>
      </c>
      <c r="H46" s="187">
        <v>283</v>
      </c>
      <c r="I46" s="187">
        <v>828</v>
      </c>
      <c r="J46" s="187"/>
      <c r="K46" s="187">
        <v>126</v>
      </c>
      <c r="L46" s="187">
        <v>24</v>
      </c>
      <c r="M46" s="187">
        <v>0</v>
      </c>
      <c r="N46" s="187">
        <v>80</v>
      </c>
      <c r="O46" s="187">
        <v>27</v>
      </c>
      <c r="P46" s="187">
        <v>110</v>
      </c>
      <c r="Q46" s="187">
        <v>2</v>
      </c>
      <c r="R46" s="187">
        <v>0</v>
      </c>
    </row>
    <row r="47" spans="1:18" x14ac:dyDescent="0.2">
      <c r="A47" s="186" t="s">
        <v>335</v>
      </c>
      <c r="B47" s="186" t="s">
        <v>336</v>
      </c>
      <c r="C47" s="186"/>
      <c r="D47" s="186"/>
      <c r="E47" s="179">
        <v>266</v>
      </c>
      <c r="F47" s="187"/>
      <c r="G47" s="187">
        <v>216</v>
      </c>
      <c r="H47" s="187">
        <v>69</v>
      </c>
      <c r="I47" s="187">
        <v>147</v>
      </c>
      <c r="J47" s="187"/>
      <c r="K47" s="187">
        <v>35</v>
      </c>
      <c r="L47" s="187">
        <v>0</v>
      </c>
      <c r="M47" s="187">
        <v>0</v>
      </c>
      <c r="N47" s="187">
        <v>6</v>
      </c>
      <c r="O47" s="187">
        <v>4</v>
      </c>
      <c r="P47" s="187">
        <v>4</v>
      </c>
      <c r="Q47" s="187">
        <v>1</v>
      </c>
      <c r="R47" s="187">
        <v>0</v>
      </c>
    </row>
    <row r="48" spans="1:18" x14ac:dyDescent="0.2">
      <c r="A48" s="186" t="s">
        <v>337</v>
      </c>
      <c r="B48" s="186" t="s">
        <v>338</v>
      </c>
      <c r="C48" s="186"/>
      <c r="D48" s="186"/>
      <c r="E48" s="179">
        <v>209</v>
      </c>
      <c r="F48" s="187"/>
      <c r="G48" s="187">
        <v>109</v>
      </c>
      <c r="H48" s="187">
        <v>4</v>
      </c>
      <c r="I48" s="187">
        <v>105</v>
      </c>
      <c r="J48" s="187"/>
      <c r="K48" s="187">
        <v>40</v>
      </c>
      <c r="L48" s="187">
        <v>0</v>
      </c>
      <c r="M48" s="187">
        <v>0</v>
      </c>
      <c r="N48" s="187">
        <v>20</v>
      </c>
      <c r="O48" s="187">
        <v>13</v>
      </c>
      <c r="P48" s="187">
        <v>27</v>
      </c>
      <c r="Q48" s="187">
        <v>0</v>
      </c>
      <c r="R48" s="187">
        <v>0</v>
      </c>
    </row>
    <row r="49" spans="1:18" x14ac:dyDescent="0.2">
      <c r="A49" s="186" t="s">
        <v>339</v>
      </c>
      <c r="B49" s="186" t="s">
        <v>340</v>
      </c>
      <c r="C49" s="186"/>
      <c r="D49" s="186"/>
      <c r="E49" s="179">
        <v>1135</v>
      </c>
      <c r="F49" s="187"/>
      <c r="G49" s="187">
        <v>709</v>
      </c>
      <c r="H49" s="187">
        <v>228</v>
      </c>
      <c r="I49" s="187">
        <v>481</v>
      </c>
      <c r="J49" s="187"/>
      <c r="K49" s="187">
        <v>78</v>
      </c>
      <c r="L49" s="187">
        <v>7</v>
      </c>
      <c r="M49" s="187">
        <v>1</v>
      </c>
      <c r="N49" s="187">
        <v>68</v>
      </c>
      <c r="O49" s="187">
        <v>46</v>
      </c>
      <c r="P49" s="187">
        <v>24</v>
      </c>
      <c r="Q49" s="187">
        <v>161</v>
      </c>
      <c r="R49" s="187">
        <v>41</v>
      </c>
    </row>
    <row r="50" spans="1:18" x14ac:dyDescent="0.2">
      <c r="A50" s="186" t="s">
        <v>341</v>
      </c>
      <c r="B50" s="186" t="s">
        <v>342</v>
      </c>
      <c r="C50" s="186"/>
      <c r="D50" s="186"/>
      <c r="E50" s="179">
        <v>31</v>
      </c>
      <c r="F50" s="187"/>
      <c r="G50" s="187">
        <v>16</v>
      </c>
      <c r="H50" s="187">
        <v>0</v>
      </c>
      <c r="I50" s="187">
        <v>16</v>
      </c>
      <c r="J50" s="187"/>
      <c r="K50" s="187">
        <v>8</v>
      </c>
      <c r="L50" s="187">
        <v>1</v>
      </c>
      <c r="M50" s="187">
        <v>1</v>
      </c>
      <c r="N50" s="187">
        <v>2</v>
      </c>
      <c r="O50" s="187">
        <v>0</v>
      </c>
      <c r="P50" s="187">
        <v>3</v>
      </c>
      <c r="Q50" s="187">
        <v>0</v>
      </c>
      <c r="R50" s="187">
        <v>0</v>
      </c>
    </row>
    <row r="51" spans="1:18" s="204" customFormat="1" x14ac:dyDescent="0.2">
      <c r="A51" s="198" t="s">
        <v>343</v>
      </c>
      <c r="B51" s="198" t="s">
        <v>344</v>
      </c>
      <c r="C51" s="186"/>
      <c r="D51" s="186"/>
      <c r="E51" s="318" t="s">
        <v>284</v>
      </c>
      <c r="F51" s="201"/>
      <c r="G51" s="201" t="s">
        <v>284</v>
      </c>
      <c r="H51" s="201" t="s">
        <v>284</v>
      </c>
      <c r="I51" s="201" t="s">
        <v>284</v>
      </c>
      <c r="J51" s="201"/>
      <c r="K51" s="201" t="s">
        <v>284</v>
      </c>
      <c r="L51" s="201" t="s">
        <v>284</v>
      </c>
      <c r="M51" s="201" t="s">
        <v>284</v>
      </c>
      <c r="N51" s="201" t="s">
        <v>284</v>
      </c>
      <c r="O51" s="201" t="s">
        <v>284</v>
      </c>
      <c r="P51" s="201" t="s">
        <v>284</v>
      </c>
      <c r="Q51" s="201" t="s">
        <v>284</v>
      </c>
      <c r="R51" s="201" t="s">
        <v>284</v>
      </c>
    </row>
    <row r="52" spans="1:18" s="35" customFormat="1" x14ac:dyDescent="0.2">
      <c r="A52" s="186" t="s">
        <v>345</v>
      </c>
      <c r="B52" s="186" t="s">
        <v>346</v>
      </c>
      <c r="C52" s="198"/>
      <c r="D52" s="198"/>
      <c r="E52" s="179">
        <v>505</v>
      </c>
      <c r="F52" s="187"/>
      <c r="G52" s="187">
        <v>191</v>
      </c>
      <c r="H52" s="187">
        <v>45</v>
      </c>
      <c r="I52" s="187">
        <v>146</v>
      </c>
      <c r="J52" s="187"/>
      <c r="K52" s="187">
        <v>185</v>
      </c>
      <c r="L52" s="187">
        <v>1</v>
      </c>
      <c r="M52" s="187">
        <v>0</v>
      </c>
      <c r="N52" s="187">
        <v>71</v>
      </c>
      <c r="O52" s="187">
        <v>37</v>
      </c>
      <c r="P52" s="187">
        <v>17</v>
      </c>
      <c r="Q52" s="187">
        <v>3</v>
      </c>
      <c r="R52" s="187">
        <v>0</v>
      </c>
    </row>
    <row r="53" spans="1:18" x14ac:dyDescent="0.2">
      <c r="A53" s="186" t="s">
        <v>347</v>
      </c>
      <c r="B53" s="186" t="s">
        <v>348</v>
      </c>
      <c r="C53" s="186"/>
      <c r="D53" s="186"/>
      <c r="E53" s="179">
        <v>46</v>
      </c>
      <c r="F53" s="187"/>
      <c r="G53" s="187">
        <v>27</v>
      </c>
      <c r="H53" s="187">
        <v>5</v>
      </c>
      <c r="I53" s="187">
        <v>22</v>
      </c>
      <c r="J53" s="187"/>
      <c r="K53" s="187">
        <v>12</v>
      </c>
      <c r="L53" s="187">
        <v>0</v>
      </c>
      <c r="M53" s="187">
        <v>2</v>
      </c>
      <c r="N53" s="187">
        <v>0</v>
      </c>
      <c r="O53" s="187">
        <v>1</v>
      </c>
      <c r="P53" s="187">
        <v>4</v>
      </c>
      <c r="Q53" s="187">
        <v>0</v>
      </c>
      <c r="R53" s="187">
        <v>0</v>
      </c>
    </row>
    <row r="54" spans="1:18" s="204" customFormat="1" x14ac:dyDescent="0.2">
      <c r="A54" s="198" t="s">
        <v>349</v>
      </c>
      <c r="B54" s="198" t="s">
        <v>350</v>
      </c>
      <c r="C54" s="186"/>
      <c r="D54" s="186"/>
      <c r="E54" s="318" t="s">
        <v>284</v>
      </c>
      <c r="F54" s="201"/>
      <c r="G54" s="201" t="s">
        <v>284</v>
      </c>
      <c r="H54" s="201" t="s">
        <v>284</v>
      </c>
      <c r="I54" s="201" t="s">
        <v>284</v>
      </c>
      <c r="J54" s="201"/>
      <c r="K54" s="201" t="s">
        <v>284</v>
      </c>
      <c r="L54" s="201" t="s">
        <v>284</v>
      </c>
      <c r="M54" s="201" t="s">
        <v>284</v>
      </c>
      <c r="N54" s="201" t="s">
        <v>284</v>
      </c>
      <c r="O54" s="201" t="s">
        <v>284</v>
      </c>
      <c r="P54" s="201" t="s">
        <v>284</v>
      </c>
      <c r="Q54" s="201" t="s">
        <v>284</v>
      </c>
      <c r="R54" s="201" t="s">
        <v>284</v>
      </c>
    </row>
    <row r="55" spans="1:18" x14ac:dyDescent="0.2">
      <c r="A55" s="186" t="s">
        <v>351</v>
      </c>
      <c r="B55" s="186" t="s">
        <v>352</v>
      </c>
      <c r="C55" s="186"/>
      <c r="D55" s="186"/>
      <c r="E55" s="179">
        <v>108</v>
      </c>
      <c r="F55" s="187"/>
      <c r="G55" s="187">
        <v>37</v>
      </c>
      <c r="H55" s="187">
        <v>2</v>
      </c>
      <c r="I55" s="187">
        <v>35</v>
      </c>
      <c r="J55" s="187"/>
      <c r="K55" s="187">
        <v>40</v>
      </c>
      <c r="L55" s="187">
        <v>0</v>
      </c>
      <c r="M55" s="187">
        <v>1</v>
      </c>
      <c r="N55" s="187">
        <v>12</v>
      </c>
      <c r="O55" s="187">
        <v>14</v>
      </c>
      <c r="P55" s="187">
        <v>3</v>
      </c>
      <c r="Q55" s="187">
        <v>1</v>
      </c>
      <c r="R55" s="187">
        <v>0</v>
      </c>
    </row>
    <row r="56" spans="1:18" x14ac:dyDescent="0.2">
      <c r="A56" s="186" t="s">
        <v>353</v>
      </c>
      <c r="B56" s="186" t="s">
        <v>354</v>
      </c>
      <c r="C56" s="186"/>
      <c r="D56" s="186"/>
      <c r="E56" s="179">
        <v>396</v>
      </c>
      <c r="F56" s="187"/>
      <c r="G56" s="187">
        <v>230</v>
      </c>
      <c r="H56" s="187">
        <v>112</v>
      </c>
      <c r="I56" s="187">
        <v>118</v>
      </c>
      <c r="J56" s="187"/>
      <c r="K56" s="187">
        <v>58</v>
      </c>
      <c r="L56" s="187">
        <v>11</v>
      </c>
      <c r="M56" s="187">
        <v>1</v>
      </c>
      <c r="N56" s="187">
        <v>42</v>
      </c>
      <c r="O56" s="187">
        <v>30</v>
      </c>
      <c r="P56" s="187">
        <v>24</v>
      </c>
      <c r="Q56" s="187">
        <v>0</v>
      </c>
      <c r="R56" s="187">
        <v>0</v>
      </c>
    </row>
    <row r="57" spans="1:18" x14ac:dyDescent="0.2">
      <c r="A57" s="186" t="s">
        <v>355</v>
      </c>
      <c r="B57" s="186" t="s">
        <v>356</v>
      </c>
      <c r="C57" s="186"/>
      <c r="D57" s="186"/>
      <c r="E57" s="179">
        <v>184</v>
      </c>
      <c r="F57" s="187"/>
      <c r="G57" s="187">
        <v>132</v>
      </c>
      <c r="H57" s="187">
        <v>14</v>
      </c>
      <c r="I57" s="187">
        <v>118</v>
      </c>
      <c r="J57" s="187"/>
      <c r="K57" s="187">
        <v>18</v>
      </c>
      <c r="L57" s="187">
        <v>13</v>
      </c>
      <c r="M57" s="187">
        <v>1</v>
      </c>
      <c r="N57" s="187">
        <v>13</v>
      </c>
      <c r="O57" s="187">
        <v>4</v>
      </c>
      <c r="P57" s="187">
        <v>2</v>
      </c>
      <c r="Q57" s="187">
        <v>1</v>
      </c>
      <c r="R57" s="187">
        <v>0</v>
      </c>
    </row>
    <row r="58" spans="1:18" x14ac:dyDescent="0.2">
      <c r="A58" s="186" t="s">
        <v>357</v>
      </c>
      <c r="B58" s="186" t="s">
        <v>358</v>
      </c>
      <c r="C58" s="186"/>
      <c r="D58" s="186"/>
      <c r="E58" s="179">
        <v>981</v>
      </c>
      <c r="F58" s="187"/>
      <c r="G58" s="187">
        <v>485</v>
      </c>
      <c r="H58" s="187">
        <v>240</v>
      </c>
      <c r="I58" s="187">
        <v>245</v>
      </c>
      <c r="J58" s="187"/>
      <c r="K58" s="187">
        <v>127</v>
      </c>
      <c r="L58" s="187">
        <v>2</v>
      </c>
      <c r="M58" s="187">
        <v>1</v>
      </c>
      <c r="N58" s="187">
        <v>105</v>
      </c>
      <c r="O58" s="187">
        <v>86</v>
      </c>
      <c r="P58" s="187">
        <v>170</v>
      </c>
      <c r="Q58" s="187">
        <v>5</v>
      </c>
      <c r="R58" s="187">
        <v>0</v>
      </c>
    </row>
    <row r="59" spans="1:18" x14ac:dyDescent="0.2">
      <c r="A59" s="186" t="s">
        <v>359</v>
      </c>
      <c r="B59" s="186" t="s">
        <v>360</v>
      </c>
      <c r="C59" s="186"/>
      <c r="D59" s="186"/>
      <c r="E59" s="179">
        <v>137</v>
      </c>
      <c r="F59" s="187"/>
      <c r="G59" s="187">
        <v>91</v>
      </c>
      <c r="H59" s="187">
        <v>25</v>
      </c>
      <c r="I59" s="187">
        <v>66</v>
      </c>
      <c r="J59" s="187"/>
      <c r="K59" s="187">
        <v>11</v>
      </c>
      <c r="L59" s="187">
        <v>0</v>
      </c>
      <c r="M59" s="187">
        <v>0</v>
      </c>
      <c r="N59" s="187">
        <v>10</v>
      </c>
      <c r="O59" s="187">
        <v>21</v>
      </c>
      <c r="P59" s="187">
        <v>3</v>
      </c>
      <c r="Q59" s="187">
        <v>1</v>
      </c>
      <c r="R59" s="187">
        <v>0</v>
      </c>
    </row>
    <row r="60" spans="1:18" x14ac:dyDescent="0.2">
      <c r="A60" s="186" t="s">
        <v>361</v>
      </c>
      <c r="B60" s="186" t="s">
        <v>362</v>
      </c>
      <c r="C60" s="186"/>
      <c r="D60" s="186"/>
      <c r="E60" s="179">
        <v>89</v>
      </c>
      <c r="F60" s="187"/>
      <c r="G60" s="187">
        <v>36</v>
      </c>
      <c r="H60" s="187">
        <v>13</v>
      </c>
      <c r="I60" s="187">
        <v>23</v>
      </c>
      <c r="J60" s="187"/>
      <c r="K60" s="187">
        <v>36</v>
      </c>
      <c r="L60" s="187">
        <v>1</v>
      </c>
      <c r="M60" s="187">
        <v>0</v>
      </c>
      <c r="N60" s="187">
        <v>5</v>
      </c>
      <c r="O60" s="187">
        <v>6</v>
      </c>
      <c r="P60" s="187">
        <v>5</v>
      </c>
      <c r="Q60" s="187">
        <v>0</v>
      </c>
      <c r="R60" s="187">
        <v>0</v>
      </c>
    </row>
    <row r="61" spans="1:18" x14ac:dyDescent="0.2">
      <c r="A61" s="186" t="s">
        <v>363</v>
      </c>
      <c r="B61" s="186" t="s">
        <v>364</v>
      </c>
      <c r="C61" s="186"/>
      <c r="D61" s="186"/>
      <c r="E61" s="179">
        <v>551</v>
      </c>
      <c r="F61" s="187"/>
      <c r="G61" s="187">
        <v>302</v>
      </c>
      <c r="H61" s="187">
        <v>50</v>
      </c>
      <c r="I61" s="187">
        <v>252</v>
      </c>
      <c r="J61" s="187"/>
      <c r="K61" s="187">
        <v>65</v>
      </c>
      <c r="L61" s="187">
        <v>0</v>
      </c>
      <c r="M61" s="187">
        <v>1</v>
      </c>
      <c r="N61" s="187">
        <v>142</v>
      </c>
      <c r="O61" s="187">
        <v>10</v>
      </c>
      <c r="P61" s="187">
        <v>27</v>
      </c>
      <c r="Q61" s="187">
        <v>4</v>
      </c>
      <c r="R61" s="187">
        <v>0</v>
      </c>
    </row>
    <row r="62" spans="1:18" x14ac:dyDescent="0.2">
      <c r="A62" s="186" t="s">
        <v>365</v>
      </c>
      <c r="B62" s="186" t="s">
        <v>366</v>
      </c>
      <c r="C62" s="186"/>
      <c r="D62" s="186"/>
      <c r="E62" s="179">
        <v>181</v>
      </c>
      <c r="F62" s="187"/>
      <c r="G62" s="187">
        <v>108</v>
      </c>
      <c r="H62" s="187">
        <v>13</v>
      </c>
      <c r="I62" s="187">
        <v>95</v>
      </c>
      <c r="J62" s="187"/>
      <c r="K62" s="187">
        <v>35</v>
      </c>
      <c r="L62" s="187">
        <v>1</v>
      </c>
      <c r="M62" s="187">
        <v>1</v>
      </c>
      <c r="N62" s="187">
        <v>4</v>
      </c>
      <c r="O62" s="187">
        <v>13</v>
      </c>
      <c r="P62" s="187">
        <v>19</v>
      </c>
      <c r="Q62" s="187">
        <v>0</v>
      </c>
      <c r="R62" s="187">
        <v>0</v>
      </c>
    </row>
    <row r="63" spans="1:18" x14ac:dyDescent="0.2">
      <c r="A63" s="186" t="s">
        <v>367</v>
      </c>
      <c r="B63" s="186" t="s">
        <v>368</v>
      </c>
      <c r="C63" s="186"/>
      <c r="D63" s="186"/>
      <c r="E63" s="179">
        <v>363</v>
      </c>
      <c r="F63" s="187"/>
      <c r="G63" s="187">
        <v>198</v>
      </c>
      <c r="H63" s="187">
        <v>78</v>
      </c>
      <c r="I63" s="187">
        <v>120</v>
      </c>
      <c r="J63" s="187"/>
      <c r="K63" s="187">
        <v>56</v>
      </c>
      <c r="L63" s="187">
        <v>3</v>
      </c>
      <c r="M63" s="187">
        <v>1</v>
      </c>
      <c r="N63" s="187">
        <v>37</v>
      </c>
      <c r="O63" s="187">
        <v>47</v>
      </c>
      <c r="P63" s="187">
        <v>21</v>
      </c>
      <c r="Q63" s="187">
        <v>0</v>
      </c>
      <c r="R63" s="187">
        <v>0</v>
      </c>
    </row>
    <row r="64" spans="1:18" x14ac:dyDescent="0.2">
      <c r="A64" s="186" t="s">
        <v>369</v>
      </c>
      <c r="B64" s="186" t="s">
        <v>370</v>
      </c>
      <c r="C64" s="186"/>
      <c r="D64" s="186"/>
      <c r="E64" s="179">
        <v>69</v>
      </c>
      <c r="F64" s="187"/>
      <c r="G64" s="187">
        <v>46</v>
      </c>
      <c r="H64" s="187">
        <v>4</v>
      </c>
      <c r="I64" s="187">
        <v>42</v>
      </c>
      <c r="J64" s="187"/>
      <c r="K64" s="187">
        <v>13</v>
      </c>
      <c r="L64" s="187">
        <v>1</v>
      </c>
      <c r="M64" s="187">
        <v>0</v>
      </c>
      <c r="N64" s="187">
        <v>6</v>
      </c>
      <c r="O64" s="187">
        <v>3</v>
      </c>
      <c r="P64" s="187">
        <v>0</v>
      </c>
      <c r="Q64" s="187">
        <v>0</v>
      </c>
      <c r="R64" s="187">
        <v>0</v>
      </c>
    </row>
    <row r="65" spans="1:18" x14ac:dyDescent="0.2">
      <c r="A65" s="186" t="s">
        <v>371</v>
      </c>
      <c r="B65" s="186" t="s">
        <v>372</v>
      </c>
      <c r="C65" s="186"/>
      <c r="D65" s="186"/>
      <c r="E65" s="179">
        <v>220</v>
      </c>
      <c r="F65" s="187"/>
      <c r="G65" s="187">
        <v>116</v>
      </c>
      <c r="H65" s="187">
        <v>38</v>
      </c>
      <c r="I65" s="187">
        <v>78</v>
      </c>
      <c r="J65" s="187"/>
      <c r="K65" s="187">
        <v>40</v>
      </c>
      <c r="L65" s="187">
        <v>3</v>
      </c>
      <c r="M65" s="187">
        <v>0</v>
      </c>
      <c r="N65" s="187">
        <v>12</v>
      </c>
      <c r="O65" s="187">
        <v>25</v>
      </c>
      <c r="P65" s="187">
        <v>24</v>
      </c>
      <c r="Q65" s="187">
        <v>0</v>
      </c>
      <c r="R65" s="187">
        <v>0</v>
      </c>
    </row>
    <row r="66" spans="1:18" x14ac:dyDescent="0.2">
      <c r="A66" s="186" t="s">
        <v>373</v>
      </c>
      <c r="B66" s="186" t="s">
        <v>374</v>
      </c>
      <c r="C66" s="186"/>
      <c r="D66" s="186"/>
      <c r="E66" s="179">
        <v>170</v>
      </c>
      <c r="F66" s="187"/>
      <c r="G66" s="187">
        <v>98</v>
      </c>
      <c r="H66" s="187">
        <v>9</v>
      </c>
      <c r="I66" s="187">
        <v>89</v>
      </c>
      <c r="J66" s="187"/>
      <c r="K66" s="187">
        <v>39</v>
      </c>
      <c r="L66" s="187">
        <v>0</v>
      </c>
      <c r="M66" s="187">
        <v>0</v>
      </c>
      <c r="N66" s="187">
        <v>12</v>
      </c>
      <c r="O66" s="187">
        <v>3</v>
      </c>
      <c r="P66" s="187">
        <v>18</v>
      </c>
      <c r="Q66" s="187">
        <v>0</v>
      </c>
      <c r="R66" s="187">
        <v>0</v>
      </c>
    </row>
    <row r="67" spans="1:18" x14ac:dyDescent="0.2">
      <c r="A67" s="186" t="s">
        <v>375</v>
      </c>
      <c r="B67" s="186" t="s">
        <v>376</v>
      </c>
      <c r="C67" s="186"/>
      <c r="D67" s="186"/>
      <c r="E67" s="179">
        <v>105</v>
      </c>
      <c r="F67" s="187"/>
      <c r="G67" s="187">
        <v>73</v>
      </c>
      <c r="H67" s="187">
        <v>25</v>
      </c>
      <c r="I67" s="187">
        <v>48</v>
      </c>
      <c r="J67" s="187"/>
      <c r="K67" s="187">
        <v>11</v>
      </c>
      <c r="L67" s="187">
        <v>0</v>
      </c>
      <c r="M67" s="187">
        <v>1</v>
      </c>
      <c r="N67" s="187">
        <v>11</v>
      </c>
      <c r="O67" s="187">
        <v>4</v>
      </c>
      <c r="P67" s="187">
        <v>3</v>
      </c>
      <c r="Q67" s="187">
        <v>2</v>
      </c>
      <c r="R67" s="187">
        <v>0</v>
      </c>
    </row>
    <row r="68" spans="1:18" x14ac:dyDescent="0.2">
      <c r="A68" s="186" t="s">
        <v>377</v>
      </c>
      <c r="B68" s="186" t="s">
        <v>378</v>
      </c>
      <c r="C68" s="186"/>
      <c r="D68" s="186"/>
      <c r="E68" s="179">
        <v>543</v>
      </c>
      <c r="F68" s="187"/>
      <c r="G68" s="187">
        <v>336</v>
      </c>
      <c r="H68" s="187">
        <v>80</v>
      </c>
      <c r="I68" s="187">
        <v>256</v>
      </c>
      <c r="J68" s="187"/>
      <c r="K68" s="187">
        <v>100</v>
      </c>
      <c r="L68" s="187">
        <v>5</v>
      </c>
      <c r="M68" s="187">
        <v>6</v>
      </c>
      <c r="N68" s="187">
        <v>24</v>
      </c>
      <c r="O68" s="187">
        <v>30</v>
      </c>
      <c r="P68" s="187">
        <v>42</v>
      </c>
      <c r="Q68" s="187">
        <v>0</v>
      </c>
      <c r="R68" s="187">
        <v>0</v>
      </c>
    </row>
    <row r="69" spans="1:18" s="204" customFormat="1" x14ac:dyDescent="0.2">
      <c r="A69" s="198" t="s">
        <v>379</v>
      </c>
      <c r="B69" s="198" t="s">
        <v>380</v>
      </c>
      <c r="C69" s="186"/>
      <c r="D69" s="186"/>
      <c r="E69" s="318" t="s">
        <v>284</v>
      </c>
      <c r="F69" s="201"/>
      <c r="G69" s="201" t="s">
        <v>284</v>
      </c>
      <c r="H69" s="201" t="s">
        <v>284</v>
      </c>
      <c r="I69" s="201" t="s">
        <v>284</v>
      </c>
      <c r="J69" s="201"/>
      <c r="K69" s="201" t="s">
        <v>284</v>
      </c>
      <c r="L69" s="201" t="s">
        <v>284</v>
      </c>
      <c r="M69" s="201" t="s">
        <v>284</v>
      </c>
      <c r="N69" s="201" t="s">
        <v>284</v>
      </c>
      <c r="O69" s="201" t="s">
        <v>284</v>
      </c>
      <c r="P69" s="201" t="s">
        <v>284</v>
      </c>
      <c r="Q69" s="201" t="s">
        <v>284</v>
      </c>
      <c r="R69" s="201" t="s">
        <v>284</v>
      </c>
    </row>
    <row r="70" spans="1:18" x14ac:dyDescent="0.2">
      <c r="A70" s="186" t="s">
        <v>381</v>
      </c>
      <c r="B70" s="186" t="s">
        <v>382</v>
      </c>
      <c r="C70" s="186"/>
      <c r="D70" s="186"/>
      <c r="E70" s="179">
        <v>330</v>
      </c>
      <c r="F70" s="187"/>
      <c r="G70" s="187">
        <v>215</v>
      </c>
      <c r="H70" s="187">
        <v>119</v>
      </c>
      <c r="I70" s="187">
        <v>96</v>
      </c>
      <c r="J70" s="187"/>
      <c r="K70" s="187">
        <v>59</v>
      </c>
      <c r="L70" s="187">
        <v>0</v>
      </c>
      <c r="M70" s="187">
        <v>1</v>
      </c>
      <c r="N70" s="187">
        <v>15</v>
      </c>
      <c r="O70" s="187">
        <v>13</v>
      </c>
      <c r="P70" s="187">
        <v>26</v>
      </c>
      <c r="Q70" s="187">
        <v>1</v>
      </c>
      <c r="R70" s="187">
        <v>0</v>
      </c>
    </row>
    <row r="71" spans="1:18" x14ac:dyDescent="0.2">
      <c r="A71" s="186" t="s">
        <v>383</v>
      </c>
      <c r="B71" s="186" t="s">
        <v>384</v>
      </c>
      <c r="C71" s="186"/>
      <c r="D71" s="186"/>
      <c r="E71" s="179">
        <v>165</v>
      </c>
      <c r="F71" s="187"/>
      <c r="G71" s="187">
        <v>89</v>
      </c>
      <c r="H71" s="187">
        <v>17</v>
      </c>
      <c r="I71" s="187">
        <v>72</v>
      </c>
      <c r="J71" s="187"/>
      <c r="K71" s="187">
        <v>44</v>
      </c>
      <c r="L71" s="187">
        <v>10</v>
      </c>
      <c r="M71" s="187">
        <v>0</v>
      </c>
      <c r="N71" s="187">
        <v>3</v>
      </c>
      <c r="O71" s="187">
        <v>5</v>
      </c>
      <c r="P71" s="187">
        <v>14</v>
      </c>
      <c r="Q71" s="187">
        <v>0</v>
      </c>
      <c r="R71" s="187">
        <v>0</v>
      </c>
    </row>
    <row r="72" spans="1:18" x14ac:dyDescent="0.2">
      <c r="A72" s="186" t="s">
        <v>385</v>
      </c>
      <c r="B72" s="186" t="s">
        <v>386</v>
      </c>
      <c r="C72" s="186"/>
      <c r="D72" s="186"/>
      <c r="E72" s="179">
        <v>172</v>
      </c>
      <c r="F72" s="187"/>
      <c r="G72" s="187">
        <v>97</v>
      </c>
      <c r="H72" s="187">
        <v>22</v>
      </c>
      <c r="I72" s="187">
        <v>75</v>
      </c>
      <c r="J72" s="187"/>
      <c r="K72" s="187">
        <v>18</v>
      </c>
      <c r="L72" s="187">
        <v>10</v>
      </c>
      <c r="M72" s="187">
        <v>1</v>
      </c>
      <c r="N72" s="187">
        <v>6</v>
      </c>
      <c r="O72" s="187">
        <v>4</v>
      </c>
      <c r="P72" s="187">
        <v>27</v>
      </c>
      <c r="Q72" s="187">
        <v>9</v>
      </c>
      <c r="R72" s="187">
        <v>0</v>
      </c>
    </row>
    <row r="73" spans="1:18" x14ac:dyDescent="0.2">
      <c r="A73" s="186" t="s">
        <v>387</v>
      </c>
      <c r="B73" s="186" t="s">
        <v>388</v>
      </c>
      <c r="C73" s="186"/>
      <c r="D73" s="186"/>
      <c r="E73" s="179">
        <v>752</v>
      </c>
      <c r="F73" s="187"/>
      <c r="G73" s="187">
        <v>658</v>
      </c>
      <c r="H73" s="187">
        <v>150</v>
      </c>
      <c r="I73" s="187">
        <v>508</v>
      </c>
      <c r="J73" s="187"/>
      <c r="K73" s="187">
        <v>29</v>
      </c>
      <c r="L73" s="187">
        <v>2</v>
      </c>
      <c r="M73" s="187">
        <v>2</v>
      </c>
      <c r="N73" s="187">
        <v>18</v>
      </c>
      <c r="O73" s="187">
        <v>15</v>
      </c>
      <c r="P73" s="187">
        <v>27</v>
      </c>
      <c r="Q73" s="187">
        <v>1</v>
      </c>
      <c r="R73" s="187">
        <v>0</v>
      </c>
    </row>
    <row r="74" spans="1:18" x14ac:dyDescent="0.2">
      <c r="A74" s="186" t="s">
        <v>389</v>
      </c>
      <c r="B74" s="186" t="s">
        <v>390</v>
      </c>
      <c r="C74" s="186"/>
      <c r="D74" s="186"/>
      <c r="E74" s="179">
        <v>652</v>
      </c>
      <c r="F74" s="187"/>
      <c r="G74" s="187">
        <v>311</v>
      </c>
      <c r="H74" s="187">
        <v>81</v>
      </c>
      <c r="I74" s="187">
        <v>230</v>
      </c>
      <c r="J74" s="187"/>
      <c r="K74" s="187">
        <v>150</v>
      </c>
      <c r="L74" s="187">
        <v>0</v>
      </c>
      <c r="M74" s="187">
        <v>1</v>
      </c>
      <c r="N74" s="187">
        <v>82</v>
      </c>
      <c r="O74" s="187">
        <v>24</v>
      </c>
      <c r="P74" s="187">
        <v>82</v>
      </c>
      <c r="Q74" s="187">
        <v>2</v>
      </c>
      <c r="R74" s="187">
        <v>0</v>
      </c>
    </row>
    <row r="75" spans="1:18" x14ac:dyDescent="0.2">
      <c r="A75" s="186" t="s">
        <v>391</v>
      </c>
      <c r="B75" s="186" t="s">
        <v>392</v>
      </c>
      <c r="C75" s="186"/>
      <c r="D75" s="186"/>
      <c r="E75" s="179">
        <v>259</v>
      </c>
      <c r="F75" s="187"/>
      <c r="G75" s="187">
        <v>197</v>
      </c>
      <c r="H75" s="187">
        <v>28</v>
      </c>
      <c r="I75" s="187">
        <v>169</v>
      </c>
      <c r="J75" s="187"/>
      <c r="K75" s="187">
        <v>22</v>
      </c>
      <c r="L75" s="187">
        <v>4</v>
      </c>
      <c r="M75" s="187">
        <v>0</v>
      </c>
      <c r="N75" s="187">
        <v>26</v>
      </c>
      <c r="O75" s="187">
        <v>9</v>
      </c>
      <c r="P75" s="187">
        <v>1</v>
      </c>
      <c r="Q75" s="187">
        <v>0</v>
      </c>
      <c r="R75" s="187">
        <v>0</v>
      </c>
    </row>
    <row r="76" spans="1:18" s="204" customFormat="1" x14ac:dyDescent="0.2">
      <c r="A76" s="198" t="s">
        <v>393</v>
      </c>
      <c r="B76" s="198" t="s">
        <v>394</v>
      </c>
      <c r="C76" s="186"/>
      <c r="D76" s="186"/>
      <c r="E76" s="318" t="s">
        <v>284</v>
      </c>
      <c r="F76" s="201"/>
      <c r="G76" s="201" t="s">
        <v>284</v>
      </c>
      <c r="H76" s="201" t="s">
        <v>284</v>
      </c>
      <c r="I76" s="201" t="s">
        <v>284</v>
      </c>
      <c r="J76" s="201"/>
      <c r="K76" s="201" t="s">
        <v>284</v>
      </c>
      <c r="L76" s="201" t="s">
        <v>284</v>
      </c>
      <c r="M76" s="201" t="s">
        <v>284</v>
      </c>
      <c r="N76" s="201" t="s">
        <v>284</v>
      </c>
      <c r="O76" s="201" t="s">
        <v>284</v>
      </c>
      <c r="P76" s="201" t="s">
        <v>284</v>
      </c>
      <c r="Q76" s="201" t="s">
        <v>284</v>
      </c>
      <c r="R76" s="201" t="s">
        <v>284</v>
      </c>
    </row>
    <row r="77" spans="1:18" x14ac:dyDescent="0.2">
      <c r="A77" s="186" t="s">
        <v>395</v>
      </c>
      <c r="B77" s="186" t="s">
        <v>396</v>
      </c>
      <c r="C77" s="186"/>
      <c r="D77" s="186"/>
      <c r="E77" s="179">
        <v>677</v>
      </c>
      <c r="F77" s="187"/>
      <c r="G77" s="187">
        <v>536</v>
      </c>
      <c r="H77" s="187">
        <v>280</v>
      </c>
      <c r="I77" s="187">
        <v>256</v>
      </c>
      <c r="J77" s="187"/>
      <c r="K77" s="187">
        <v>30</v>
      </c>
      <c r="L77" s="187">
        <v>1</v>
      </c>
      <c r="M77" s="187">
        <v>1</v>
      </c>
      <c r="N77" s="187">
        <v>82</v>
      </c>
      <c r="O77" s="187">
        <v>8</v>
      </c>
      <c r="P77" s="187">
        <v>18</v>
      </c>
      <c r="Q77" s="187">
        <v>1</v>
      </c>
      <c r="R77" s="187">
        <v>0</v>
      </c>
    </row>
    <row r="78" spans="1:18" x14ac:dyDescent="0.2">
      <c r="A78" s="186" t="s">
        <v>397</v>
      </c>
      <c r="B78" s="186" t="s">
        <v>398</v>
      </c>
      <c r="C78" s="186"/>
      <c r="D78" s="186"/>
      <c r="E78" s="179">
        <v>2</v>
      </c>
      <c r="F78" s="187"/>
      <c r="G78" s="187">
        <v>1</v>
      </c>
      <c r="H78" s="187">
        <v>0</v>
      </c>
      <c r="I78" s="187">
        <v>1</v>
      </c>
      <c r="J78" s="187"/>
      <c r="K78" s="187">
        <v>1</v>
      </c>
      <c r="L78" s="187">
        <v>0</v>
      </c>
      <c r="M78" s="187">
        <v>0</v>
      </c>
      <c r="N78" s="187">
        <v>0</v>
      </c>
      <c r="O78" s="187">
        <v>0</v>
      </c>
      <c r="P78" s="187">
        <v>0</v>
      </c>
      <c r="Q78" s="187">
        <v>0</v>
      </c>
      <c r="R78" s="187">
        <v>0</v>
      </c>
    </row>
    <row r="79" spans="1:18" x14ac:dyDescent="0.2">
      <c r="A79" s="186" t="s">
        <v>399</v>
      </c>
      <c r="B79" s="186" t="s">
        <v>400</v>
      </c>
      <c r="C79" s="186"/>
      <c r="D79" s="186"/>
      <c r="E79" s="179">
        <v>339</v>
      </c>
      <c r="F79" s="187"/>
      <c r="G79" s="187">
        <v>186</v>
      </c>
      <c r="H79" s="187">
        <v>45</v>
      </c>
      <c r="I79" s="187">
        <v>141</v>
      </c>
      <c r="J79" s="187"/>
      <c r="K79" s="187">
        <v>51</v>
      </c>
      <c r="L79" s="187">
        <v>0</v>
      </c>
      <c r="M79" s="187">
        <v>1</v>
      </c>
      <c r="N79" s="187">
        <v>23</v>
      </c>
      <c r="O79" s="187">
        <v>4</v>
      </c>
      <c r="P79" s="187">
        <v>74</v>
      </c>
      <c r="Q79" s="187">
        <v>0</v>
      </c>
      <c r="R79" s="187">
        <v>0</v>
      </c>
    </row>
    <row r="80" spans="1:18" x14ac:dyDescent="0.2">
      <c r="A80" s="186" t="s">
        <v>401</v>
      </c>
      <c r="B80" s="186" t="s">
        <v>402</v>
      </c>
      <c r="C80" s="186"/>
      <c r="D80" s="186"/>
      <c r="E80" s="179">
        <v>133</v>
      </c>
      <c r="F80" s="187"/>
      <c r="G80" s="187">
        <v>96</v>
      </c>
      <c r="H80" s="187">
        <v>15</v>
      </c>
      <c r="I80" s="187">
        <v>81</v>
      </c>
      <c r="J80" s="187"/>
      <c r="K80" s="187">
        <v>11</v>
      </c>
      <c r="L80" s="187">
        <v>2</v>
      </c>
      <c r="M80" s="187">
        <v>0</v>
      </c>
      <c r="N80" s="187">
        <v>10</v>
      </c>
      <c r="O80" s="187">
        <v>3</v>
      </c>
      <c r="P80" s="187">
        <v>11</v>
      </c>
      <c r="Q80" s="187">
        <v>0</v>
      </c>
      <c r="R80" s="187">
        <v>0</v>
      </c>
    </row>
    <row r="81" spans="1:18" x14ac:dyDescent="0.2">
      <c r="A81" s="186" t="s">
        <v>403</v>
      </c>
      <c r="B81" s="186" t="s">
        <v>404</v>
      </c>
      <c r="C81" s="186"/>
      <c r="D81" s="186"/>
      <c r="E81" s="179">
        <v>157</v>
      </c>
      <c r="F81" s="187"/>
      <c r="G81" s="187">
        <v>94</v>
      </c>
      <c r="H81" s="187">
        <v>14</v>
      </c>
      <c r="I81" s="187">
        <v>80</v>
      </c>
      <c r="J81" s="187"/>
      <c r="K81" s="187">
        <v>36</v>
      </c>
      <c r="L81" s="187">
        <v>4</v>
      </c>
      <c r="M81" s="187">
        <v>0</v>
      </c>
      <c r="N81" s="187">
        <v>7</v>
      </c>
      <c r="O81" s="187">
        <v>7</v>
      </c>
      <c r="P81" s="187">
        <v>9</v>
      </c>
      <c r="Q81" s="187">
        <v>0</v>
      </c>
      <c r="R81" s="187">
        <v>0</v>
      </c>
    </row>
    <row r="82" spans="1:18" x14ac:dyDescent="0.2">
      <c r="A82" s="186" t="s">
        <v>405</v>
      </c>
      <c r="B82" s="186" t="s">
        <v>406</v>
      </c>
      <c r="C82" s="186"/>
      <c r="D82" s="186"/>
      <c r="E82" s="179">
        <v>1320</v>
      </c>
      <c r="F82" s="187"/>
      <c r="G82" s="187">
        <v>682</v>
      </c>
      <c r="H82" s="187">
        <v>236</v>
      </c>
      <c r="I82" s="187">
        <v>446</v>
      </c>
      <c r="J82" s="187"/>
      <c r="K82" s="187">
        <v>274</v>
      </c>
      <c r="L82" s="187">
        <v>3</v>
      </c>
      <c r="M82" s="187">
        <v>9</v>
      </c>
      <c r="N82" s="187">
        <v>49</v>
      </c>
      <c r="O82" s="187">
        <v>97</v>
      </c>
      <c r="P82" s="187">
        <v>191</v>
      </c>
      <c r="Q82" s="187">
        <v>15</v>
      </c>
      <c r="R82" s="187">
        <v>0</v>
      </c>
    </row>
    <row r="83" spans="1:18" x14ac:dyDescent="0.2">
      <c r="A83" s="186" t="s">
        <v>407</v>
      </c>
      <c r="B83" s="186" t="s">
        <v>408</v>
      </c>
      <c r="C83" s="186"/>
      <c r="D83" s="186"/>
      <c r="E83" s="179">
        <v>67</v>
      </c>
      <c r="F83" s="187"/>
      <c r="G83" s="187">
        <v>38</v>
      </c>
      <c r="H83" s="187">
        <v>6</v>
      </c>
      <c r="I83" s="187">
        <v>32</v>
      </c>
      <c r="J83" s="187"/>
      <c r="K83" s="187">
        <v>5</v>
      </c>
      <c r="L83" s="187">
        <v>2</v>
      </c>
      <c r="M83" s="187">
        <v>0</v>
      </c>
      <c r="N83" s="187">
        <v>7</v>
      </c>
      <c r="O83" s="187">
        <v>1</v>
      </c>
      <c r="P83" s="187">
        <v>12</v>
      </c>
      <c r="Q83" s="187">
        <v>2</v>
      </c>
      <c r="R83" s="187">
        <v>0</v>
      </c>
    </row>
    <row r="84" spans="1:18" x14ac:dyDescent="0.2">
      <c r="A84" s="186" t="s">
        <v>409</v>
      </c>
      <c r="B84" s="186" t="s">
        <v>410</v>
      </c>
      <c r="C84" s="186"/>
      <c r="D84" s="186"/>
      <c r="E84" s="179">
        <v>1200</v>
      </c>
      <c r="F84" s="187"/>
      <c r="G84" s="187">
        <v>715</v>
      </c>
      <c r="H84" s="187">
        <v>411</v>
      </c>
      <c r="I84" s="187">
        <v>304</v>
      </c>
      <c r="J84" s="187"/>
      <c r="K84" s="187">
        <v>79</v>
      </c>
      <c r="L84" s="187">
        <v>7</v>
      </c>
      <c r="M84" s="187">
        <v>2</v>
      </c>
      <c r="N84" s="187">
        <v>145</v>
      </c>
      <c r="O84" s="187">
        <v>160</v>
      </c>
      <c r="P84" s="187">
        <v>79</v>
      </c>
      <c r="Q84" s="187">
        <v>13</v>
      </c>
      <c r="R84" s="187">
        <v>0</v>
      </c>
    </row>
    <row r="85" spans="1:18" x14ac:dyDescent="0.2">
      <c r="A85" s="186" t="s">
        <v>411</v>
      </c>
      <c r="B85" s="186" t="s">
        <v>412</v>
      </c>
      <c r="C85" s="186"/>
      <c r="D85" s="186"/>
      <c r="E85" s="179">
        <v>625</v>
      </c>
      <c r="F85" s="187"/>
      <c r="G85" s="187">
        <v>389</v>
      </c>
      <c r="H85" s="187">
        <v>213</v>
      </c>
      <c r="I85" s="187">
        <v>176</v>
      </c>
      <c r="J85" s="187"/>
      <c r="K85" s="187">
        <v>171</v>
      </c>
      <c r="L85" s="187">
        <v>1</v>
      </c>
      <c r="M85" s="187">
        <v>3</v>
      </c>
      <c r="N85" s="187">
        <v>30</v>
      </c>
      <c r="O85" s="187">
        <v>10</v>
      </c>
      <c r="P85" s="187">
        <v>21</v>
      </c>
      <c r="Q85" s="187">
        <v>0</v>
      </c>
      <c r="R85" s="187">
        <v>0</v>
      </c>
    </row>
    <row r="86" spans="1:18" x14ac:dyDescent="0.2">
      <c r="A86" s="186" t="s">
        <v>413</v>
      </c>
      <c r="B86" s="186" t="s">
        <v>414</v>
      </c>
      <c r="C86" s="186"/>
      <c r="D86" s="186"/>
      <c r="E86" s="179">
        <v>39</v>
      </c>
      <c r="F86" s="187"/>
      <c r="G86" s="187">
        <v>28</v>
      </c>
      <c r="H86" s="187">
        <v>8</v>
      </c>
      <c r="I86" s="187">
        <v>20</v>
      </c>
      <c r="J86" s="187"/>
      <c r="K86" s="187">
        <v>3</v>
      </c>
      <c r="L86" s="187">
        <v>0</v>
      </c>
      <c r="M86" s="187">
        <v>0</v>
      </c>
      <c r="N86" s="187">
        <v>5</v>
      </c>
      <c r="O86" s="187">
        <v>0</v>
      </c>
      <c r="P86" s="187">
        <v>3</v>
      </c>
      <c r="Q86" s="187">
        <v>0</v>
      </c>
      <c r="R86" s="187">
        <v>0</v>
      </c>
    </row>
    <row r="87" spans="1:18" x14ac:dyDescent="0.2">
      <c r="A87" s="186" t="s">
        <v>415</v>
      </c>
      <c r="B87" s="186" t="s">
        <v>416</v>
      </c>
      <c r="C87" s="186"/>
      <c r="D87" s="186"/>
      <c r="E87" s="179">
        <v>257</v>
      </c>
      <c r="F87" s="187"/>
      <c r="G87" s="187">
        <v>142</v>
      </c>
      <c r="H87" s="187">
        <v>48</v>
      </c>
      <c r="I87" s="187">
        <v>94</v>
      </c>
      <c r="J87" s="187"/>
      <c r="K87" s="187">
        <v>75</v>
      </c>
      <c r="L87" s="187">
        <v>0</v>
      </c>
      <c r="M87" s="187">
        <v>0</v>
      </c>
      <c r="N87" s="187">
        <v>10</v>
      </c>
      <c r="O87" s="187">
        <v>28</v>
      </c>
      <c r="P87" s="187">
        <v>2</v>
      </c>
      <c r="Q87" s="187">
        <v>0</v>
      </c>
      <c r="R87" s="187">
        <v>0</v>
      </c>
    </row>
    <row r="88" spans="1:18" x14ac:dyDescent="0.2">
      <c r="A88" s="186" t="s">
        <v>417</v>
      </c>
      <c r="B88" s="186" t="s">
        <v>418</v>
      </c>
      <c r="C88" s="186"/>
      <c r="D88" s="186"/>
      <c r="E88" s="179">
        <v>622</v>
      </c>
      <c r="F88" s="187"/>
      <c r="G88" s="187">
        <v>356</v>
      </c>
      <c r="H88" s="187">
        <v>219</v>
      </c>
      <c r="I88" s="187">
        <v>137</v>
      </c>
      <c r="J88" s="187"/>
      <c r="K88" s="187">
        <v>151</v>
      </c>
      <c r="L88" s="187">
        <v>0</v>
      </c>
      <c r="M88" s="187">
        <v>1</v>
      </c>
      <c r="N88" s="187">
        <v>41</v>
      </c>
      <c r="O88" s="187">
        <v>8</v>
      </c>
      <c r="P88" s="187">
        <v>56</v>
      </c>
      <c r="Q88" s="187">
        <v>9</v>
      </c>
      <c r="R88" s="187">
        <v>0</v>
      </c>
    </row>
    <row r="89" spans="1:18" x14ac:dyDescent="0.2">
      <c r="A89" s="186" t="s">
        <v>419</v>
      </c>
      <c r="B89" s="186" t="s">
        <v>420</v>
      </c>
      <c r="C89" s="186"/>
      <c r="D89" s="186"/>
      <c r="E89" s="179">
        <v>359</v>
      </c>
      <c r="F89" s="187"/>
      <c r="G89" s="187">
        <v>134</v>
      </c>
      <c r="H89" s="187">
        <v>55</v>
      </c>
      <c r="I89" s="187">
        <v>79</v>
      </c>
      <c r="J89" s="187"/>
      <c r="K89" s="187">
        <v>111</v>
      </c>
      <c r="L89" s="187">
        <v>2</v>
      </c>
      <c r="M89" s="187">
        <v>1</v>
      </c>
      <c r="N89" s="187">
        <v>87</v>
      </c>
      <c r="O89" s="187">
        <v>15</v>
      </c>
      <c r="P89" s="187">
        <v>7</v>
      </c>
      <c r="Q89" s="187">
        <v>2</v>
      </c>
      <c r="R89" s="187">
        <v>0</v>
      </c>
    </row>
    <row r="90" spans="1:18" x14ac:dyDescent="0.2">
      <c r="A90" s="186" t="s">
        <v>421</v>
      </c>
      <c r="B90" s="186" t="s">
        <v>422</v>
      </c>
      <c r="C90" s="186"/>
      <c r="D90" s="186"/>
      <c r="E90" s="179">
        <v>222</v>
      </c>
      <c r="F90" s="187"/>
      <c r="G90" s="187">
        <v>139</v>
      </c>
      <c r="H90" s="187">
        <v>7</v>
      </c>
      <c r="I90" s="187">
        <v>132</v>
      </c>
      <c r="J90" s="187"/>
      <c r="K90" s="187">
        <v>18</v>
      </c>
      <c r="L90" s="187">
        <v>0</v>
      </c>
      <c r="M90" s="187">
        <v>4</v>
      </c>
      <c r="N90" s="187">
        <v>40</v>
      </c>
      <c r="O90" s="187">
        <v>12</v>
      </c>
      <c r="P90" s="187">
        <v>4</v>
      </c>
      <c r="Q90" s="187">
        <v>5</v>
      </c>
      <c r="R90" s="187">
        <v>0</v>
      </c>
    </row>
    <row r="91" spans="1:18" s="204" customFormat="1" x14ac:dyDescent="0.2">
      <c r="A91" s="198" t="s">
        <v>423</v>
      </c>
      <c r="B91" s="198" t="s">
        <v>424</v>
      </c>
      <c r="C91" s="186"/>
      <c r="D91" s="186"/>
      <c r="E91" s="318" t="s">
        <v>284</v>
      </c>
      <c r="F91" s="201"/>
      <c r="G91" s="201" t="s">
        <v>284</v>
      </c>
      <c r="H91" s="201" t="s">
        <v>284</v>
      </c>
      <c r="I91" s="201" t="s">
        <v>284</v>
      </c>
      <c r="J91" s="201"/>
      <c r="K91" s="201" t="s">
        <v>284</v>
      </c>
      <c r="L91" s="201" t="s">
        <v>284</v>
      </c>
      <c r="M91" s="201" t="s">
        <v>284</v>
      </c>
      <c r="N91" s="201" t="s">
        <v>284</v>
      </c>
      <c r="O91" s="201" t="s">
        <v>284</v>
      </c>
      <c r="P91" s="201" t="s">
        <v>284</v>
      </c>
      <c r="Q91" s="201" t="s">
        <v>284</v>
      </c>
      <c r="R91" s="201" t="s">
        <v>284</v>
      </c>
    </row>
    <row r="92" spans="1:18" s="35" customFormat="1" x14ac:dyDescent="0.2">
      <c r="A92" s="186" t="s">
        <v>425</v>
      </c>
      <c r="B92" s="186" t="s">
        <v>426</v>
      </c>
      <c r="C92" s="198"/>
      <c r="D92" s="198"/>
      <c r="E92" s="179">
        <v>128</v>
      </c>
      <c r="F92" s="187"/>
      <c r="G92" s="187">
        <v>44</v>
      </c>
      <c r="H92" s="187">
        <v>20</v>
      </c>
      <c r="I92" s="187">
        <v>24</v>
      </c>
      <c r="J92" s="187"/>
      <c r="K92" s="187">
        <v>58</v>
      </c>
      <c r="L92" s="187">
        <v>0</v>
      </c>
      <c r="M92" s="187">
        <v>0</v>
      </c>
      <c r="N92" s="187">
        <v>5</v>
      </c>
      <c r="O92" s="187">
        <v>6</v>
      </c>
      <c r="P92" s="187">
        <v>13</v>
      </c>
      <c r="Q92" s="187">
        <v>2</v>
      </c>
      <c r="R92" s="187">
        <v>0</v>
      </c>
    </row>
    <row r="93" spans="1:18" x14ac:dyDescent="0.2">
      <c r="A93" s="186" t="s">
        <v>427</v>
      </c>
      <c r="B93" s="186" t="s">
        <v>428</v>
      </c>
      <c r="C93" s="186"/>
      <c r="D93" s="186"/>
      <c r="E93" s="179">
        <v>1054</v>
      </c>
      <c r="F93" s="187"/>
      <c r="G93" s="187">
        <v>719</v>
      </c>
      <c r="H93" s="187">
        <v>122</v>
      </c>
      <c r="I93" s="187">
        <v>597</v>
      </c>
      <c r="J93" s="187"/>
      <c r="K93" s="187">
        <v>164</v>
      </c>
      <c r="L93" s="187">
        <v>13</v>
      </c>
      <c r="M93" s="187">
        <v>3</v>
      </c>
      <c r="N93" s="187">
        <v>119</v>
      </c>
      <c r="O93" s="187">
        <v>27</v>
      </c>
      <c r="P93" s="187">
        <v>7</v>
      </c>
      <c r="Q93" s="187">
        <v>2</v>
      </c>
      <c r="R93" s="187">
        <v>0</v>
      </c>
    </row>
    <row r="94" spans="1:18" x14ac:dyDescent="0.2">
      <c r="A94" s="186" t="s">
        <v>429</v>
      </c>
      <c r="B94" s="186" t="s">
        <v>430</v>
      </c>
      <c r="C94" s="186"/>
      <c r="D94" s="186"/>
      <c r="E94" s="179">
        <v>216</v>
      </c>
      <c r="F94" s="187"/>
      <c r="G94" s="187">
        <v>186</v>
      </c>
      <c r="H94" s="187">
        <v>61</v>
      </c>
      <c r="I94" s="187">
        <v>125</v>
      </c>
      <c r="J94" s="187"/>
      <c r="K94" s="187">
        <v>17</v>
      </c>
      <c r="L94" s="187">
        <v>0</v>
      </c>
      <c r="M94" s="187">
        <v>0</v>
      </c>
      <c r="N94" s="187">
        <v>3</v>
      </c>
      <c r="O94" s="187">
        <v>2</v>
      </c>
      <c r="P94" s="187">
        <v>8</v>
      </c>
      <c r="Q94" s="187">
        <v>0</v>
      </c>
      <c r="R94" s="187">
        <v>0</v>
      </c>
    </row>
    <row r="95" spans="1:18" x14ac:dyDescent="0.2">
      <c r="A95" s="186" t="s">
        <v>431</v>
      </c>
      <c r="B95" s="186" t="s">
        <v>432</v>
      </c>
      <c r="C95" s="186"/>
      <c r="D95" s="186"/>
      <c r="E95" s="179">
        <v>322</v>
      </c>
      <c r="F95" s="187"/>
      <c r="G95" s="187">
        <v>122</v>
      </c>
      <c r="H95" s="187">
        <v>29</v>
      </c>
      <c r="I95" s="187">
        <v>93</v>
      </c>
      <c r="J95" s="187"/>
      <c r="K95" s="187">
        <v>155</v>
      </c>
      <c r="L95" s="187">
        <v>0</v>
      </c>
      <c r="M95" s="187">
        <v>0</v>
      </c>
      <c r="N95" s="187">
        <v>9</v>
      </c>
      <c r="O95" s="187">
        <v>20</v>
      </c>
      <c r="P95" s="187">
        <v>16</v>
      </c>
      <c r="Q95" s="187">
        <v>0</v>
      </c>
      <c r="R95" s="187">
        <v>0</v>
      </c>
    </row>
    <row r="96" spans="1:18" x14ac:dyDescent="0.2">
      <c r="A96" s="186" t="s">
        <v>433</v>
      </c>
      <c r="B96" s="186" t="s">
        <v>434</v>
      </c>
      <c r="C96" s="186"/>
      <c r="D96" s="186"/>
      <c r="E96" s="179">
        <v>546</v>
      </c>
      <c r="F96" s="187"/>
      <c r="G96" s="187">
        <v>254</v>
      </c>
      <c r="H96" s="187">
        <v>66</v>
      </c>
      <c r="I96" s="187">
        <v>188</v>
      </c>
      <c r="J96" s="187"/>
      <c r="K96" s="187">
        <v>157</v>
      </c>
      <c r="L96" s="187">
        <v>0</v>
      </c>
      <c r="M96" s="187">
        <v>3</v>
      </c>
      <c r="N96" s="187">
        <v>58</v>
      </c>
      <c r="O96" s="187">
        <v>28</v>
      </c>
      <c r="P96" s="187">
        <v>38</v>
      </c>
      <c r="Q96" s="187">
        <v>8</v>
      </c>
      <c r="R96" s="187">
        <v>0</v>
      </c>
    </row>
    <row r="97" spans="1:18" x14ac:dyDescent="0.2">
      <c r="A97" s="186" t="s">
        <v>435</v>
      </c>
      <c r="B97" s="186" t="s">
        <v>436</v>
      </c>
      <c r="C97" s="186"/>
      <c r="D97" s="186"/>
      <c r="E97" s="179">
        <v>201</v>
      </c>
      <c r="F97" s="187"/>
      <c r="G97" s="187">
        <v>108</v>
      </c>
      <c r="H97" s="187">
        <v>29</v>
      </c>
      <c r="I97" s="187">
        <v>79</v>
      </c>
      <c r="J97" s="187"/>
      <c r="K97" s="187">
        <v>22</v>
      </c>
      <c r="L97" s="187">
        <v>4</v>
      </c>
      <c r="M97" s="187">
        <v>0</v>
      </c>
      <c r="N97" s="187">
        <v>8</v>
      </c>
      <c r="O97" s="187">
        <v>7</v>
      </c>
      <c r="P97" s="187">
        <v>52</v>
      </c>
      <c r="Q97" s="187">
        <v>0</v>
      </c>
      <c r="R97" s="187">
        <v>0</v>
      </c>
    </row>
    <row r="98" spans="1:18" x14ac:dyDescent="0.2">
      <c r="A98" s="186" t="s">
        <v>437</v>
      </c>
      <c r="B98" s="186" t="s">
        <v>438</v>
      </c>
      <c r="C98" s="186"/>
      <c r="D98" s="186"/>
      <c r="E98" s="179">
        <v>122</v>
      </c>
      <c r="F98" s="187"/>
      <c r="G98" s="187">
        <v>83</v>
      </c>
      <c r="H98" s="187">
        <v>59</v>
      </c>
      <c r="I98" s="187">
        <v>24</v>
      </c>
      <c r="J98" s="187"/>
      <c r="K98" s="187">
        <v>20</v>
      </c>
      <c r="L98" s="187">
        <v>1</v>
      </c>
      <c r="M98" s="187">
        <v>0</v>
      </c>
      <c r="N98" s="187">
        <v>7</v>
      </c>
      <c r="O98" s="187">
        <v>6</v>
      </c>
      <c r="P98" s="187">
        <v>5</v>
      </c>
      <c r="Q98" s="187">
        <v>0</v>
      </c>
      <c r="R98" s="187">
        <v>0</v>
      </c>
    </row>
    <row r="99" spans="1:18" x14ac:dyDescent="0.2">
      <c r="A99" s="186" t="s">
        <v>439</v>
      </c>
      <c r="B99" s="186" t="s">
        <v>440</v>
      </c>
      <c r="C99" s="186"/>
      <c r="D99" s="186"/>
      <c r="E99" s="179">
        <v>1340</v>
      </c>
      <c r="F99" s="187"/>
      <c r="G99" s="187">
        <v>935</v>
      </c>
      <c r="H99" s="187">
        <v>491</v>
      </c>
      <c r="I99" s="187">
        <v>444</v>
      </c>
      <c r="J99" s="187"/>
      <c r="K99" s="187">
        <v>239</v>
      </c>
      <c r="L99" s="187">
        <v>8</v>
      </c>
      <c r="M99" s="187">
        <v>0</v>
      </c>
      <c r="N99" s="187">
        <v>18</v>
      </c>
      <c r="O99" s="187">
        <v>11</v>
      </c>
      <c r="P99" s="187">
        <v>126</v>
      </c>
      <c r="Q99" s="187">
        <v>3</v>
      </c>
      <c r="R99" s="187">
        <v>0</v>
      </c>
    </row>
    <row r="100" spans="1:18" s="204" customFormat="1" x14ac:dyDescent="0.2">
      <c r="A100" s="198" t="s">
        <v>441</v>
      </c>
      <c r="B100" s="198" t="s">
        <v>442</v>
      </c>
      <c r="C100" s="198"/>
      <c r="D100" s="198"/>
      <c r="E100" s="318" t="s">
        <v>284</v>
      </c>
      <c r="F100" s="201"/>
      <c r="G100" s="201" t="s">
        <v>284</v>
      </c>
      <c r="H100" s="201" t="s">
        <v>284</v>
      </c>
      <c r="I100" s="201" t="s">
        <v>284</v>
      </c>
      <c r="J100" s="201"/>
      <c r="K100" s="201" t="s">
        <v>284</v>
      </c>
      <c r="L100" s="201" t="s">
        <v>284</v>
      </c>
      <c r="M100" s="201" t="s">
        <v>284</v>
      </c>
      <c r="N100" s="201" t="s">
        <v>284</v>
      </c>
      <c r="O100" s="201" t="s">
        <v>284</v>
      </c>
      <c r="P100" s="201" t="s">
        <v>284</v>
      </c>
      <c r="Q100" s="201" t="s">
        <v>284</v>
      </c>
      <c r="R100" s="201" t="s">
        <v>284</v>
      </c>
    </row>
    <row r="101" spans="1:18" x14ac:dyDescent="0.2">
      <c r="A101" s="186" t="s">
        <v>443</v>
      </c>
      <c r="B101" s="186" t="s">
        <v>444</v>
      </c>
      <c r="C101" s="186"/>
      <c r="D101" s="186"/>
      <c r="E101" s="179">
        <v>395</v>
      </c>
      <c r="F101" s="187"/>
      <c r="G101" s="187">
        <v>275</v>
      </c>
      <c r="H101" s="187">
        <v>40</v>
      </c>
      <c r="I101" s="187">
        <v>235</v>
      </c>
      <c r="J101" s="187"/>
      <c r="K101" s="187">
        <v>45</v>
      </c>
      <c r="L101" s="187">
        <v>0</v>
      </c>
      <c r="M101" s="187">
        <v>0</v>
      </c>
      <c r="N101" s="187">
        <v>44</v>
      </c>
      <c r="O101" s="187">
        <v>28</v>
      </c>
      <c r="P101" s="187">
        <v>3</v>
      </c>
      <c r="Q101" s="187">
        <v>0</v>
      </c>
      <c r="R101" s="187">
        <v>0</v>
      </c>
    </row>
    <row r="102" spans="1:18" x14ac:dyDescent="0.2">
      <c r="A102" s="186" t="s">
        <v>445</v>
      </c>
      <c r="B102" s="186" t="s">
        <v>446</v>
      </c>
      <c r="C102" s="186"/>
      <c r="D102" s="186"/>
      <c r="E102" s="179">
        <v>162</v>
      </c>
      <c r="F102" s="187"/>
      <c r="G102" s="187">
        <v>119</v>
      </c>
      <c r="H102" s="187">
        <v>15</v>
      </c>
      <c r="I102" s="187">
        <v>104</v>
      </c>
      <c r="J102" s="187"/>
      <c r="K102" s="187">
        <v>7</v>
      </c>
      <c r="L102" s="187">
        <v>4</v>
      </c>
      <c r="M102" s="187">
        <v>0</v>
      </c>
      <c r="N102" s="187">
        <v>18</v>
      </c>
      <c r="O102" s="187">
        <v>4</v>
      </c>
      <c r="P102" s="187">
        <v>8</v>
      </c>
      <c r="Q102" s="187">
        <v>2</v>
      </c>
      <c r="R102" s="187">
        <v>0</v>
      </c>
    </row>
    <row r="103" spans="1:18" x14ac:dyDescent="0.2">
      <c r="A103" s="186" t="s">
        <v>447</v>
      </c>
      <c r="B103" s="186" t="s">
        <v>448</v>
      </c>
      <c r="C103" s="186"/>
      <c r="D103" s="186"/>
      <c r="E103" s="179">
        <v>155</v>
      </c>
      <c r="F103" s="187"/>
      <c r="G103" s="187">
        <v>51</v>
      </c>
      <c r="H103" s="187">
        <v>14</v>
      </c>
      <c r="I103" s="187">
        <v>37</v>
      </c>
      <c r="J103" s="187"/>
      <c r="K103" s="187">
        <v>83</v>
      </c>
      <c r="L103" s="187">
        <v>0</v>
      </c>
      <c r="M103" s="187">
        <v>0</v>
      </c>
      <c r="N103" s="187">
        <v>6</v>
      </c>
      <c r="O103" s="187">
        <v>1</v>
      </c>
      <c r="P103" s="187">
        <v>14</v>
      </c>
      <c r="Q103" s="187">
        <v>0</v>
      </c>
      <c r="R103" s="187">
        <v>0</v>
      </c>
    </row>
    <row r="104" spans="1:18" s="204" customFormat="1" x14ac:dyDescent="0.2">
      <c r="A104" s="198" t="s">
        <v>449</v>
      </c>
      <c r="B104" s="198" t="s">
        <v>450</v>
      </c>
      <c r="C104" s="186"/>
      <c r="D104" s="186"/>
      <c r="E104" s="318" t="s">
        <v>284</v>
      </c>
      <c r="F104" s="201"/>
      <c r="G104" s="201" t="s">
        <v>284</v>
      </c>
      <c r="H104" s="201" t="s">
        <v>284</v>
      </c>
      <c r="I104" s="201" t="s">
        <v>284</v>
      </c>
      <c r="J104" s="201"/>
      <c r="K104" s="201" t="s">
        <v>284</v>
      </c>
      <c r="L104" s="201" t="s">
        <v>284</v>
      </c>
      <c r="M104" s="201" t="s">
        <v>284</v>
      </c>
      <c r="N104" s="201" t="s">
        <v>284</v>
      </c>
      <c r="O104" s="201" t="s">
        <v>284</v>
      </c>
      <c r="P104" s="201" t="s">
        <v>284</v>
      </c>
      <c r="Q104" s="201" t="s">
        <v>284</v>
      </c>
      <c r="R104" s="201" t="s">
        <v>284</v>
      </c>
    </row>
    <row r="105" spans="1:18" x14ac:dyDescent="0.2">
      <c r="A105" s="186" t="s">
        <v>451</v>
      </c>
      <c r="B105" s="186" t="s">
        <v>452</v>
      </c>
      <c r="C105" s="186"/>
      <c r="D105" s="186"/>
      <c r="E105" s="179">
        <v>99</v>
      </c>
      <c r="F105" s="187"/>
      <c r="G105" s="187">
        <v>72</v>
      </c>
      <c r="H105" s="187">
        <v>2</v>
      </c>
      <c r="I105" s="187">
        <v>70</v>
      </c>
      <c r="J105" s="187"/>
      <c r="K105" s="187">
        <v>12</v>
      </c>
      <c r="L105" s="187">
        <v>9</v>
      </c>
      <c r="M105" s="187">
        <v>0</v>
      </c>
      <c r="N105" s="187">
        <v>1</v>
      </c>
      <c r="O105" s="187">
        <v>3</v>
      </c>
      <c r="P105" s="187">
        <v>2</v>
      </c>
      <c r="Q105" s="187">
        <v>0</v>
      </c>
      <c r="R105" s="187">
        <v>0</v>
      </c>
    </row>
    <row r="106" spans="1:18" x14ac:dyDescent="0.2">
      <c r="A106" s="186" t="s">
        <v>453</v>
      </c>
      <c r="B106" s="186" t="s">
        <v>454</v>
      </c>
      <c r="C106" s="186"/>
      <c r="D106" s="186"/>
      <c r="E106" s="179">
        <v>129</v>
      </c>
      <c r="F106" s="187"/>
      <c r="G106" s="187">
        <v>37</v>
      </c>
      <c r="H106" s="187">
        <v>7</v>
      </c>
      <c r="I106" s="187">
        <v>30</v>
      </c>
      <c r="J106" s="187"/>
      <c r="K106" s="187">
        <v>53</v>
      </c>
      <c r="L106" s="187">
        <v>1</v>
      </c>
      <c r="M106" s="187">
        <v>0</v>
      </c>
      <c r="N106" s="187">
        <v>6</v>
      </c>
      <c r="O106" s="187">
        <v>20</v>
      </c>
      <c r="P106" s="187">
        <v>4</v>
      </c>
      <c r="Q106" s="187">
        <v>8</v>
      </c>
      <c r="R106" s="187">
        <v>0</v>
      </c>
    </row>
    <row r="107" spans="1:18" x14ac:dyDescent="0.2">
      <c r="A107" s="186" t="s">
        <v>455</v>
      </c>
      <c r="B107" s="186" t="s">
        <v>456</v>
      </c>
      <c r="C107" s="186"/>
      <c r="D107" s="186"/>
      <c r="E107" s="179">
        <v>51</v>
      </c>
      <c r="F107" s="187"/>
      <c r="G107" s="187">
        <v>33</v>
      </c>
      <c r="H107" s="187">
        <v>7</v>
      </c>
      <c r="I107" s="187">
        <v>26</v>
      </c>
      <c r="J107" s="187"/>
      <c r="K107" s="187">
        <v>6</v>
      </c>
      <c r="L107" s="187">
        <v>1</v>
      </c>
      <c r="M107" s="187">
        <v>0</v>
      </c>
      <c r="N107" s="187">
        <v>8</v>
      </c>
      <c r="O107" s="187">
        <v>1</v>
      </c>
      <c r="P107" s="187">
        <v>2</v>
      </c>
      <c r="Q107" s="187">
        <v>0</v>
      </c>
      <c r="R107" s="187">
        <v>0</v>
      </c>
    </row>
    <row r="108" spans="1:18" x14ac:dyDescent="0.2">
      <c r="A108" s="186" t="s">
        <v>457</v>
      </c>
      <c r="B108" s="186" t="s">
        <v>458</v>
      </c>
      <c r="C108" s="186"/>
      <c r="D108" s="186"/>
      <c r="E108" s="179">
        <v>629</v>
      </c>
      <c r="F108" s="187"/>
      <c r="G108" s="187">
        <v>289</v>
      </c>
      <c r="H108" s="187">
        <v>95</v>
      </c>
      <c r="I108" s="187">
        <v>194</v>
      </c>
      <c r="J108" s="187"/>
      <c r="K108" s="187">
        <v>80</v>
      </c>
      <c r="L108" s="187">
        <v>3</v>
      </c>
      <c r="M108" s="187">
        <v>0</v>
      </c>
      <c r="N108" s="187">
        <v>148</v>
      </c>
      <c r="O108" s="187">
        <v>27</v>
      </c>
      <c r="P108" s="187">
        <v>77</v>
      </c>
      <c r="Q108" s="187">
        <v>5</v>
      </c>
      <c r="R108" s="187">
        <v>0</v>
      </c>
    </row>
    <row r="109" spans="1:18" s="204" customFormat="1" x14ac:dyDescent="0.2">
      <c r="A109" s="198" t="s">
        <v>459</v>
      </c>
      <c r="B109" s="198" t="s">
        <v>460</v>
      </c>
      <c r="C109" s="186"/>
      <c r="D109" s="186"/>
      <c r="E109" s="318" t="s">
        <v>284</v>
      </c>
      <c r="F109" s="201"/>
      <c r="G109" s="201" t="s">
        <v>284</v>
      </c>
      <c r="H109" s="201" t="s">
        <v>284</v>
      </c>
      <c r="I109" s="201" t="s">
        <v>284</v>
      </c>
      <c r="J109" s="201"/>
      <c r="K109" s="201" t="s">
        <v>284</v>
      </c>
      <c r="L109" s="201" t="s">
        <v>284</v>
      </c>
      <c r="M109" s="201" t="s">
        <v>284</v>
      </c>
      <c r="N109" s="201" t="s">
        <v>284</v>
      </c>
      <c r="O109" s="201" t="s">
        <v>284</v>
      </c>
      <c r="P109" s="201" t="s">
        <v>284</v>
      </c>
      <c r="Q109" s="201" t="s">
        <v>284</v>
      </c>
      <c r="R109" s="201" t="s">
        <v>284</v>
      </c>
    </row>
    <row r="110" spans="1:18" x14ac:dyDescent="0.2">
      <c r="A110" s="186" t="s">
        <v>461</v>
      </c>
      <c r="B110" s="186" t="s">
        <v>462</v>
      </c>
      <c r="C110" s="186"/>
      <c r="D110" s="186"/>
      <c r="E110" s="179">
        <v>162</v>
      </c>
      <c r="F110" s="187"/>
      <c r="G110" s="187">
        <v>81</v>
      </c>
      <c r="H110" s="187">
        <v>13</v>
      </c>
      <c r="I110" s="187">
        <v>68</v>
      </c>
      <c r="J110" s="187"/>
      <c r="K110" s="187">
        <v>21</v>
      </c>
      <c r="L110" s="187">
        <v>4</v>
      </c>
      <c r="M110" s="187">
        <v>0</v>
      </c>
      <c r="N110" s="187">
        <v>46</v>
      </c>
      <c r="O110" s="187">
        <v>5</v>
      </c>
      <c r="P110" s="187">
        <v>4</v>
      </c>
      <c r="Q110" s="187">
        <v>1</v>
      </c>
      <c r="R110" s="187">
        <v>0</v>
      </c>
    </row>
    <row r="111" spans="1:18" x14ac:dyDescent="0.2">
      <c r="A111" s="186" t="s">
        <v>463</v>
      </c>
      <c r="B111" s="186" t="s">
        <v>464</v>
      </c>
      <c r="C111" s="186"/>
      <c r="D111" s="186"/>
      <c r="E111" s="179">
        <v>77</v>
      </c>
      <c r="F111" s="187"/>
      <c r="G111" s="187">
        <v>52</v>
      </c>
      <c r="H111" s="187">
        <v>11</v>
      </c>
      <c r="I111" s="187">
        <v>41</v>
      </c>
      <c r="J111" s="187"/>
      <c r="K111" s="187">
        <v>15</v>
      </c>
      <c r="L111" s="187">
        <v>2</v>
      </c>
      <c r="M111" s="187">
        <v>0</v>
      </c>
      <c r="N111" s="187">
        <v>2</v>
      </c>
      <c r="O111" s="187">
        <v>6</v>
      </c>
      <c r="P111" s="187">
        <v>0</v>
      </c>
      <c r="Q111" s="187">
        <v>0</v>
      </c>
      <c r="R111" s="187">
        <v>0</v>
      </c>
    </row>
    <row r="112" spans="1:18" x14ac:dyDescent="0.2">
      <c r="A112" s="186" t="s">
        <v>465</v>
      </c>
      <c r="B112" s="186" t="s">
        <v>466</v>
      </c>
      <c r="C112" s="186"/>
      <c r="D112" s="186"/>
      <c r="E112" s="179">
        <v>178</v>
      </c>
      <c r="F112" s="187"/>
      <c r="G112" s="187">
        <v>82</v>
      </c>
      <c r="H112" s="187">
        <v>25</v>
      </c>
      <c r="I112" s="187">
        <v>57</v>
      </c>
      <c r="J112" s="187"/>
      <c r="K112" s="187">
        <v>19</v>
      </c>
      <c r="L112" s="187">
        <v>0</v>
      </c>
      <c r="M112" s="187">
        <v>0</v>
      </c>
      <c r="N112" s="187">
        <v>20</v>
      </c>
      <c r="O112" s="187">
        <v>8</v>
      </c>
      <c r="P112" s="187">
        <v>49</v>
      </c>
      <c r="Q112" s="187">
        <v>0</v>
      </c>
      <c r="R112" s="187">
        <v>0</v>
      </c>
    </row>
    <row r="113" spans="1:18" x14ac:dyDescent="0.2">
      <c r="A113" s="186" t="s">
        <v>467</v>
      </c>
      <c r="B113" s="186" t="s">
        <v>468</v>
      </c>
      <c r="C113" s="186"/>
      <c r="D113" s="186"/>
      <c r="E113" s="179">
        <v>968</v>
      </c>
      <c r="F113" s="187"/>
      <c r="G113" s="187">
        <v>527</v>
      </c>
      <c r="H113" s="187">
        <v>97</v>
      </c>
      <c r="I113" s="187">
        <v>430</v>
      </c>
      <c r="J113" s="187"/>
      <c r="K113" s="187">
        <v>106</v>
      </c>
      <c r="L113" s="187">
        <v>3</v>
      </c>
      <c r="M113" s="187">
        <v>4</v>
      </c>
      <c r="N113" s="187">
        <v>115</v>
      </c>
      <c r="O113" s="187">
        <v>51</v>
      </c>
      <c r="P113" s="187">
        <v>153</v>
      </c>
      <c r="Q113" s="187">
        <v>9</v>
      </c>
      <c r="R113" s="187">
        <v>0</v>
      </c>
    </row>
    <row r="114" spans="1:18" x14ac:dyDescent="0.2">
      <c r="A114" s="186" t="s">
        <v>469</v>
      </c>
      <c r="B114" s="186" t="s">
        <v>470</v>
      </c>
      <c r="C114" s="186"/>
      <c r="D114" s="186"/>
      <c r="E114" s="179">
        <v>108</v>
      </c>
      <c r="F114" s="187"/>
      <c r="G114" s="187">
        <v>57</v>
      </c>
      <c r="H114" s="187">
        <v>15</v>
      </c>
      <c r="I114" s="187">
        <v>42</v>
      </c>
      <c r="J114" s="187"/>
      <c r="K114" s="187">
        <v>18</v>
      </c>
      <c r="L114" s="187">
        <v>0</v>
      </c>
      <c r="M114" s="187">
        <v>0</v>
      </c>
      <c r="N114" s="187">
        <v>9</v>
      </c>
      <c r="O114" s="187">
        <v>13</v>
      </c>
      <c r="P114" s="187">
        <v>10</v>
      </c>
      <c r="Q114" s="187">
        <v>1</v>
      </c>
      <c r="R114" s="187">
        <v>0</v>
      </c>
    </row>
    <row r="115" spans="1:18" x14ac:dyDescent="0.2">
      <c r="A115" s="186" t="s">
        <v>471</v>
      </c>
      <c r="B115" s="186" t="s">
        <v>472</v>
      </c>
      <c r="C115" s="186"/>
      <c r="D115" s="186"/>
      <c r="E115" s="179">
        <v>105</v>
      </c>
      <c r="F115" s="187"/>
      <c r="G115" s="187">
        <v>59</v>
      </c>
      <c r="H115" s="187">
        <v>13</v>
      </c>
      <c r="I115" s="187">
        <v>46</v>
      </c>
      <c r="J115" s="187"/>
      <c r="K115" s="187">
        <v>19</v>
      </c>
      <c r="L115" s="187">
        <v>0</v>
      </c>
      <c r="M115" s="187">
        <v>0</v>
      </c>
      <c r="N115" s="187">
        <v>18</v>
      </c>
      <c r="O115" s="187">
        <v>0</v>
      </c>
      <c r="P115" s="187">
        <v>9</v>
      </c>
      <c r="Q115" s="187">
        <v>0</v>
      </c>
      <c r="R115" s="187">
        <v>0</v>
      </c>
    </row>
    <row r="116" spans="1:18" x14ac:dyDescent="0.2">
      <c r="A116" s="186" t="s">
        <v>473</v>
      </c>
      <c r="B116" s="186" t="s">
        <v>474</v>
      </c>
      <c r="C116" s="186"/>
      <c r="D116" s="186"/>
      <c r="E116" s="179">
        <v>128</v>
      </c>
      <c r="F116" s="187"/>
      <c r="G116" s="187">
        <v>84</v>
      </c>
      <c r="H116" s="187">
        <v>12</v>
      </c>
      <c r="I116" s="187">
        <v>72</v>
      </c>
      <c r="J116" s="187"/>
      <c r="K116" s="187">
        <v>13</v>
      </c>
      <c r="L116" s="187">
        <v>2</v>
      </c>
      <c r="M116" s="187">
        <v>0</v>
      </c>
      <c r="N116" s="187">
        <v>11</v>
      </c>
      <c r="O116" s="187">
        <v>8</v>
      </c>
      <c r="P116" s="187">
        <v>9</v>
      </c>
      <c r="Q116" s="187">
        <v>1</v>
      </c>
      <c r="R116" s="187">
        <v>0</v>
      </c>
    </row>
    <row r="117" spans="1:18" x14ac:dyDescent="0.2">
      <c r="A117" s="186" t="s">
        <v>475</v>
      </c>
      <c r="B117" s="186" t="s">
        <v>476</v>
      </c>
      <c r="C117" s="186"/>
      <c r="D117" s="186"/>
      <c r="E117" s="179">
        <v>592</v>
      </c>
      <c r="F117" s="187"/>
      <c r="G117" s="187">
        <v>292</v>
      </c>
      <c r="H117" s="187">
        <v>60</v>
      </c>
      <c r="I117" s="187">
        <v>232</v>
      </c>
      <c r="J117" s="187"/>
      <c r="K117" s="187">
        <v>78</v>
      </c>
      <c r="L117" s="187">
        <v>0</v>
      </c>
      <c r="M117" s="187">
        <v>0</v>
      </c>
      <c r="N117" s="187">
        <v>83</v>
      </c>
      <c r="O117" s="187">
        <v>26</v>
      </c>
      <c r="P117" s="187">
        <v>111</v>
      </c>
      <c r="Q117" s="187">
        <v>2</v>
      </c>
      <c r="R117" s="187">
        <v>0</v>
      </c>
    </row>
    <row r="118" spans="1:18" x14ac:dyDescent="0.2">
      <c r="A118" s="186" t="s">
        <v>477</v>
      </c>
      <c r="B118" s="186" t="s">
        <v>478</v>
      </c>
      <c r="C118" s="186"/>
      <c r="D118" s="186"/>
      <c r="E118" s="179">
        <v>96</v>
      </c>
      <c r="F118" s="187"/>
      <c r="G118" s="187">
        <v>59</v>
      </c>
      <c r="H118" s="187">
        <v>5</v>
      </c>
      <c r="I118" s="187">
        <v>54</v>
      </c>
      <c r="J118" s="187"/>
      <c r="K118" s="187">
        <v>19</v>
      </c>
      <c r="L118" s="187">
        <v>0</v>
      </c>
      <c r="M118" s="187">
        <v>2</v>
      </c>
      <c r="N118" s="187">
        <v>4</v>
      </c>
      <c r="O118" s="187">
        <v>7</v>
      </c>
      <c r="P118" s="187">
        <v>4</v>
      </c>
      <c r="Q118" s="187">
        <v>1</v>
      </c>
      <c r="R118" s="187">
        <v>0</v>
      </c>
    </row>
    <row r="119" spans="1:18" x14ac:dyDescent="0.2">
      <c r="A119" s="186" t="s">
        <v>479</v>
      </c>
      <c r="B119" s="186" t="s">
        <v>480</v>
      </c>
      <c r="C119" s="186"/>
      <c r="D119" s="186"/>
      <c r="E119" s="179">
        <v>138</v>
      </c>
      <c r="F119" s="187"/>
      <c r="G119" s="187">
        <v>78</v>
      </c>
      <c r="H119" s="187">
        <v>24</v>
      </c>
      <c r="I119" s="187">
        <v>54</v>
      </c>
      <c r="J119" s="187"/>
      <c r="K119" s="187">
        <v>41</v>
      </c>
      <c r="L119" s="187">
        <v>2</v>
      </c>
      <c r="M119" s="187">
        <v>2</v>
      </c>
      <c r="N119" s="187">
        <v>6</v>
      </c>
      <c r="O119" s="187">
        <v>8</v>
      </c>
      <c r="P119" s="187">
        <v>1</v>
      </c>
      <c r="Q119" s="187">
        <v>0</v>
      </c>
      <c r="R119" s="187">
        <v>0</v>
      </c>
    </row>
    <row r="120" spans="1:18" x14ac:dyDescent="0.2">
      <c r="A120" s="186" t="s">
        <v>481</v>
      </c>
      <c r="B120" s="186" t="s">
        <v>482</v>
      </c>
      <c r="C120" s="186"/>
      <c r="D120" s="186"/>
      <c r="E120" s="179">
        <v>138</v>
      </c>
      <c r="F120" s="187"/>
      <c r="G120" s="187">
        <v>49</v>
      </c>
      <c r="H120" s="187">
        <v>15</v>
      </c>
      <c r="I120" s="187">
        <v>34</v>
      </c>
      <c r="J120" s="187"/>
      <c r="K120" s="187">
        <v>32</v>
      </c>
      <c r="L120" s="187">
        <v>1</v>
      </c>
      <c r="M120" s="187">
        <v>0</v>
      </c>
      <c r="N120" s="187">
        <v>20</v>
      </c>
      <c r="O120" s="187">
        <v>18</v>
      </c>
      <c r="P120" s="187">
        <v>18</v>
      </c>
      <c r="Q120" s="187">
        <v>0</v>
      </c>
      <c r="R120" s="187">
        <v>0</v>
      </c>
    </row>
    <row r="121" spans="1:18" x14ac:dyDescent="0.2">
      <c r="A121" s="186" t="s">
        <v>483</v>
      </c>
      <c r="B121" s="186" t="s">
        <v>484</v>
      </c>
      <c r="C121" s="186"/>
      <c r="D121" s="186"/>
      <c r="E121" s="179">
        <v>212</v>
      </c>
      <c r="F121" s="187"/>
      <c r="G121" s="187">
        <v>82</v>
      </c>
      <c r="H121" s="187">
        <v>3</v>
      </c>
      <c r="I121" s="187">
        <v>79</v>
      </c>
      <c r="J121" s="187"/>
      <c r="K121" s="187">
        <v>21</v>
      </c>
      <c r="L121" s="187">
        <v>2</v>
      </c>
      <c r="M121" s="187">
        <v>2</v>
      </c>
      <c r="N121" s="187">
        <v>8</v>
      </c>
      <c r="O121" s="187">
        <v>6</v>
      </c>
      <c r="P121" s="187">
        <v>62</v>
      </c>
      <c r="Q121" s="187">
        <v>29</v>
      </c>
      <c r="R121" s="187">
        <v>0</v>
      </c>
    </row>
    <row r="122" spans="1:18" x14ac:dyDescent="0.2">
      <c r="A122" s="186" t="s">
        <v>485</v>
      </c>
      <c r="B122" s="186" t="s">
        <v>486</v>
      </c>
      <c r="C122" s="186"/>
      <c r="D122" s="186"/>
      <c r="E122" s="179">
        <v>56</v>
      </c>
      <c r="F122" s="187"/>
      <c r="G122" s="187">
        <v>38</v>
      </c>
      <c r="H122" s="187">
        <v>4</v>
      </c>
      <c r="I122" s="187">
        <v>34</v>
      </c>
      <c r="J122" s="187"/>
      <c r="K122" s="187">
        <v>7</v>
      </c>
      <c r="L122" s="187">
        <v>0</v>
      </c>
      <c r="M122" s="187">
        <v>0</v>
      </c>
      <c r="N122" s="187">
        <v>3</v>
      </c>
      <c r="O122" s="187">
        <v>6</v>
      </c>
      <c r="P122" s="187">
        <v>1</v>
      </c>
      <c r="Q122" s="187">
        <v>1</v>
      </c>
      <c r="R122" s="187">
        <v>0</v>
      </c>
    </row>
    <row r="123" spans="1:18" x14ac:dyDescent="0.2">
      <c r="A123" s="186" t="s">
        <v>487</v>
      </c>
      <c r="B123" s="186" t="s">
        <v>488</v>
      </c>
      <c r="C123" s="186"/>
      <c r="D123" s="186"/>
      <c r="E123" s="179">
        <v>1382</v>
      </c>
      <c r="F123" s="187"/>
      <c r="G123" s="187">
        <v>740</v>
      </c>
      <c r="H123" s="187">
        <v>148</v>
      </c>
      <c r="I123" s="187">
        <v>592</v>
      </c>
      <c r="J123" s="187"/>
      <c r="K123" s="187">
        <v>190</v>
      </c>
      <c r="L123" s="187">
        <v>63</v>
      </c>
      <c r="M123" s="187">
        <v>4</v>
      </c>
      <c r="N123" s="187">
        <v>232</v>
      </c>
      <c r="O123" s="187">
        <v>62</v>
      </c>
      <c r="P123" s="187">
        <v>89</v>
      </c>
      <c r="Q123" s="187">
        <v>2</v>
      </c>
      <c r="R123" s="187">
        <v>0</v>
      </c>
    </row>
    <row r="124" spans="1:18" x14ac:dyDescent="0.2">
      <c r="A124" s="186" t="s">
        <v>489</v>
      </c>
      <c r="B124" s="186" t="s">
        <v>490</v>
      </c>
      <c r="C124" s="186"/>
      <c r="D124" s="186"/>
      <c r="E124" s="179">
        <v>156</v>
      </c>
      <c r="F124" s="187"/>
      <c r="G124" s="187">
        <v>90</v>
      </c>
      <c r="H124" s="187">
        <v>19</v>
      </c>
      <c r="I124" s="187">
        <v>71</v>
      </c>
      <c r="J124" s="187"/>
      <c r="K124" s="187">
        <v>29</v>
      </c>
      <c r="L124" s="187">
        <v>2</v>
      </c>
      <c r="M124" s="187">
        <v>2</v>
      </c>
      <c r="N124" s="187">
        <v>23</v>
      </c>
      <c r="O124" s="187">
        <v>1</v>
      </c>
      <c r="P124" s="187">
        <v>8</v>
      </c>
      <c r="Q124" s="187">
        <v>1</v>
      </c>
      <c r="R124" s="187">
        <v>0</v>
      </c>
    </row>
    <row r="125" spans="1:18" x14ac:dyDescent="0.2">
      <c r="A125" s="186" t="s">
        <v>491</v>
      </c>
      <c r="B125" s="186" t="s">
        <v>492</v>
      </c>
      <c r="C125" s="186"/>
      <c r="D125" s="186"/>
      <c r="E125" s="179">
        <v>357</v>
      </c>
      <c r="F125" s="187"/>
      <c r="G125" s="187">
        <v>134</v>
      </c>
      <c r="H125" s="187">
        <v>66</v>
      </c>
      <c r="I125" s="187">
        <v>68</v>
      </c>
      <c r="J125" s="187"/>
      <c r="K125" s="187">
        <v>102</v>
      </c>
      <c r="L125" s="187">
        <v>1</v>
      </c>
      <c r="M125" s="187">
        <v>0</v>
      </c>
      <c r="N125" s="187">
        <v>23</v>
      </c>
      <c r="O125" s="187">
        <v>29</v>
      </c>
      <c r="P125" s="187">
        <v>68</v>
      </c>
      <c r="Q125" s="187">
        <v>0</v>
      </c>
      <c r="R125" s="187">
        <v>0</v>
      </c>
    </row>
    <row r="126" spans="1:18" x14ac:dyDescent="0.2">
      <c r="A126" s="186" t="s">
        <v>493</v>
      </c>
      <c r="B126" s="186" t="s">
        <v>494</v>
      </c>
      <c r="C126" s="186"/>
      <c r="D126" s="186"/>
      <c r="E126" s="179">
        <v>219</v>
      </c>
      <c r="F126" s="187"/>
      <c r="G126" s="187">
        <v>120</v>
      </c>
      <c r="H126" s="187">
        <v>21</v>
      </c>
      <c r="I126" s="187">
        <v>99</v>
      </c>
      <c r="J126" s="187"/>
      <c r="K126" s="187">
        <v>55</v>
      </c>
      <c r="L126" s="187">
        <v>0</v>
      </c>
      <c r="M126" s="187">
        <v>1</v>
      </c>
      <c r="N126" s="187">
        <v>18</v>
      </c>
      <c r="O126" s="187">
        <v>16</v>
      </c>
      <c r="P126" s="187">
        <v>9</v>
      </c>
      <c r="Q126" s="187">
        <v>0</v>
      </c>
      <c r="R126" s="187">
        <v>0</v>
      </c>
    </row>
    <row r="127" spans="1:18" x14ac:dyDescent="0.2">
      <c r="A127" s="186" t="s">
        <v>495</v>
      </c>
      <c r="B127" s="186" t="s">
        <v>496</v>
      </c>
      <c r="C127" s="186"/>
      <c r="D127" s="186"/>
      <c r="E127" s="179">
        <v>313</v>
      </c>
      <c r="F127" s="187"/>
      <c r="G127" s="187">
        <v>179</v>
      </c>
      <c r="H127" s="187">
        <v>60</v>
      </c>
      <c r="I127" s="187">
        <v>119</v>
      </c>
      <c r="J127" s="187"/>
      <c r="K127" s="187">
        <v>42</v>
      </c>
      <c r="L127" s="187">
        <v>2</v>
      </c>
      <c r="M127" s="187">
        <v>1</v>
      </c>
      <c r="N127" s="187">
        <v>34</v>
      </c>
      <c r="O127" s="187">
        <v>5</v>
      </c>
      <c r="P127" s="187">
        <v>50</v>
      </c>
      <c r="Q127" s="187">
        <v>0</v>
      </c>
      <c r="R127" s="187">
        <v>0</v>
      </c>
    </row>
    <row r="128" spans="1:18" x14ac:dyDescent="0.2">
      <c r="A128" s="186" t="s">
        <v>497</v>
      </c>
      <c r="B128" s="186" t="s">
        <v>498</v>
      </c>
      <c r="C128" s="186"/>
      <c r="D128" s="186"/>
      <c r="E128" s="179">
        <v>293</v>
      </c>
      <c r="F128" s="187"/>
      <c r="G128" s="187">
        <v>212</v>
      </c>
      <c r="H128" s="187">
        <v>23</v>
      </c>
      <c r="I128" s="187">
        <v>189</v>
      </c>
      <c r="J128" s="187"/>
      <c r="K128" s="187">
        <v>33</v>
      </c>
      <c r="L128" s="187">
        <v>6</v>
      </c>
      <c r="M128" s="187">
        <v>2</v>
      </c>
      <c r="N128" s="187">
        <v>27</v>
      </c>
      <c r="O128" s="187">
        <v>4</v>
      </c>
      <c r="P128" s="187">
        <v>9</v>
      </c>
      <c r="Q128" s="187">
        <v>0</v>
      </c>
      <c r="R128" s="187">
        <v>0</v>
      </c>
    </row>
    <row r="129" spans="1:18" x14ac:dyDescent="0.2">
      <c r="A129" s="186" t="s">
        <v>499</v>
      </c>
      <c r="B129" s="186" t="s">
        <v>500</v>
      </c>
      <c r="C129" s="186"/>
      <c r="D129" s="186"/>
      <c r="E129" s="179">
        <v>707</v>
      </c>
      <c r="F129" s="187"/>
      <c r="G129" s="187">
        <v>457</v>
      </c>
      <c r="H129" s="187">
        <v>293</v>
      </c>
      <c r="I129" s="187">
        <v>164</v>
      </c>
      <c r="J129" s="187"/>
      <c r="K129" s="187">
        <v>136</v>
      </c>
      <c r="L129" s="187">
        <v>3</v>
      </c>
      <c r="M129" s="187">
        <v>5</v>
      </c>
      <c r="N129" s="187">
        <v>34</v>
      </c>
      <c r="O129" s="187">
        <v>6</v>
      </c>
      <c r="P129" s="187">
        <v>64</v>
      </c>
      <c r="Q129" s="187">
        <v>2</v>
      </c>
      <c r="R129" s="187">
        <v>0</v>
      </c>
    </row>
    <row r="130" spans="1:18" x14ac:dyDescent="0.2">
      <c r="A130" s="186" t="s">
        <v>501</v>
      </c>
      <c r="B130" s="186" t="s">
        <v>502</v>
      </c>
      <c r="C130" s="186"/>
      <c r="D130" s="186"/>
      <c r="E130" s="179">
        <v>239</v>
      </c>
      <c r="F130" s="187"/>
      <c r="G130" s="187">
        <v>176</v>
      </c>
      <c r="H130" s="187">
        <v>21</v>
      </c>
      <c r="I130" s="187">
        <v>155</v>
      </c>
      <c r="J130" s="187"/>
      <c r="K130" s="187">
        <v>15</v>
      </c>
      <c r="L130" s="187">
        <v>2</v>
      </c>
      <c r="M130" s="187">
        <v>0</v>
      </c>
      <c r="N130" s="187">
        <v>17</v>
      </c>
      <c r="O130" s="187">
        <v>12</v>
      </c>
      <c r="P130" s="187">
        <v>16</v>
      </c>
      <c r="Q130" s="187">
        <v>1</v>
      </c>
      <c r="R130" s="187">
        <v>0</v>
      </c>
    </row>
    <row r="131" spans="1:18" x14ac:dyDescent="0.2">
      <c r="A131" s="186" t="s">
        <v>503</v>
      </c>
      <c r="B131" s="186" t="s">
        <v>504</v>
      </c>
      <c r="C131" s="186"/>
      <c r="D131" s="186"/>
      <c r="E131" s="179">
        <v>749</v>
      </c>
      <c r="F131" s="187"/>
      <c r="G131" s="187">
        <v>325</v>
      </c>
      <c r="H131" s="187">
        <v>190</v>
      </c>
      <c r="I131" s="187">
        <v>135</v>
      </c>
      <c r="J131" s="187"/>
      <c r="K131" s="187">
        <v>132</v>
      </c>
      <c r="L131" s="187">
        <v>4</v>
      </c>
      <c r="M131" s="187">
        <v>9</v>
      </c>
      <c r="N131" s="187">
        <v>34</v>
      </c>
      <c r="O131" s="187">
        <v>24</v>
      </c>
      <c r="P131" s="187">
        <v>215</v>
      </c>
      <c r="Q131" s="187">
        <v>6</v>
      </c>
      <c r="R131" s="187">
        <v>0</v>
      </c>
    </row>
    <row r="132" spans="1:18" s="204" customFormat="1" x14ac:dyDescent="0.2">
      <c r="A132" s="198" t="s">
        <v>505</v>
      </c>
      <c r="B132" s="198" t="s">
        <v>506</v>
      </c>
      <c r="C132" s="186"/>
      <c r="D132" s="186"/>
      <c r="E132" s="318" t="s">
        <v>284</v>
      </c>
      <c r="F132" s="201"/>
      <c r="G132" s="201" t="s">
        <v>284</v>
      </c>
      <c r="H132" s="201" t="s">
        <v>284</v>
      </c>
      <c r="I132" s="201" t="s">
        <v>284</v>
      </c>
      <c r="J132" s="201"/>
      <c r="K132" s="201" t="s">
        <v>284</v>
      </c>
      <c r="L132" s="201" t="s">
        <v>284</v>
      </c>
      <c r="M132" s="201" t="s">
        <v>284</v>
      </c>
      <c r="N132" s="201" t="s">
        <v>284</v>
      </c>
      <c r="O132" s="201" t="s">
        <v>284</v>
      </c>
      <c r="P132" s="201" t="s">
        <v>284</v>
      </c>
      <c r="Q132" s="201" t="s">
        <v>284</v>
      </c>
      <c r="R132" s="201" t="s">
        <v>284</v>
      </c>
    </row>
    <row r="133" spans="1:18" s="204" customFormat="1" x14ac:dyDescent="0.2">
      <c r="A133" s="198" t="s">
        <v>507</v>
      </c>
      <c r="B133" s="198" t="s">
        <v>508</v>
      </c>
      <c r="C133" s="198"/>
      <c r="D133" s="198"/>
      <c r="E133" s="318" t="s">
        <v>284</v>
      </c>
      <c r="F133" s="201"/>
      <c r="G133" s="201" t="s">
        <v>284</v>
      </c>
      <c r="H133" s="201" t="s">
        <v>284</v>
      </c>
      <c r="I133" s="201" t="s">
        <v>284</v>
      </c>
      <c r="J133" s="201"/>
      <c r="K133" s="201" t="s">
        <v>284</v>
      </c>
      <c r="L133" s="201" t="s">
        <v>284</v>
      </c>
      <c r="M133" s="201" t="s">
        <v>284</v>
      </c>
      <c r="N133" s="201" t="s">
        <v>284</v>
      </c>
      <c r="O133" s="201" t="s">
        <v>284</v>
      </c>
      <c r="P133" s="201" t="s">
        <v>284</v>
      </c>
      <c r="Q133" s="201" t="s">
        <v>284</v>
      </c>
      <c r="R133" s="201" t="s">
        <v>284</v>
      </c>
    </row>
    <row r="134" spans="1:18" x14ac:dyDescent="0.2">
      <c r="A134" s="186" t="s">
        <v>509</v>
      </c>
      <c r="B134" s="186" t="s">
        <v>510</v>
      </c>
      <c r="C134" s="186"/>
      <c r="D134" s="186"/>
      <c r="E134" s="179">
        <v>378</v>
      </c>
      <c r="F134" s="187"/>
      <c r="G134" s="187">
        <v>212</v>
      </c>
      <c r="H134" s="187">
        <v>35</v>
      </c>
      <c r="I134" s="187">
        <v>177</v>
      </c>
      <c r="J134" s="187"/>
      <c r="K134" s="187">
        <v>50</v>
      </c>
      <c r="L134" s="187">
        <v>1</v>
      </c>
      <c r="M134" s="187">
        <v>0</v>
      </c>
      <c r="N134" s="187">
        <v>16</v>
      </c>
      <c r="O134" s="187">
        <v>20</v>
      </c>
      <c r="P134" s="187">
        <v>79</v>
      </c>
      <c r="Q134" s="187">
        <v>0</v>
      </c>
      <c r="R134" s="187">
        <v>0</v>
      </c>
    </row>
    <row r="135" spans="1:18" x14ac:dyDescent="0.2">
      <c r="A135" s="186" t="s">
        <v>511</v>
      </c>
      <c r="B135" s="186" t="s">
        <v>512</v>
      </c>
      <c r="C135" s="186"/>
      <c r="D135" s="186"/>
      <c r="E135" s="179">
        <v>88</v>
      </c>
      <c r="F135" s="187"/>
      <c r="G135" s="187">
        <v>49</v>
      </c>
      <c r="H135" s="187">
        <v>19</v>
      </c>
      <c r="I135" s="187">
        <v>30</v>
      </c>
      <c r="J135" s="187"/>
      <c r="K135" s="187">
        <v>33</v>
      </c>
      <c r="L135" s="187">
        <v>0</v>
      </c>
      <c r="M135" s="187">
        <v>0</v>
      </c>
      <c r="N135" s="187">
        <v>2</v>
      </c>
      <c r="O135" s="187">
        <v>2</v>
      </c>
      <c r="P135" s="187">
        <v>2</v>
      </c>
      <c r="Q135" s="187">
        <v>0</v>
      </c>
      <c r="R135" s="187">
        <v>0</v>
      </c>
    </row>
    <row r="136" spans="1:18" x14ac:dyDescent="0.2">
      <c r="A136" s="186" t="s">
        <v>513</v>
      </c>
      <c r="B136" s="186" t="s">
        <v>514</v>
      </c>
      <c r="C136" s="186"/>
      <c r="D136" s="186"/>
      <c r="E136" s="179">
        <v>1625</v>
      </c>
      <c r="F136" s="187"/>
      <c r="G136" s="187">
        <v>981</v>
      </c>
      <c r="H136" s="187">
        <v>317</v>
      </c>
      <c r="I136" s="187">
        <v>664</v>
      </c>
      <c r="J136" s="187"/>
      <c r="K136" s="187">
        <v>160</v>
      </c>
      <c r="L136" s="187">
        <v>6</v>
      </c>
      <c r="M136" s="187">
        <v>2</v>
      </c>
      <c r="N136" s="187">
        <v>161</v>
      </c>
      <c r="O136" s="187">
        <v>287</v>
      </c>
      <c r="P136" s="187">
        <v>26</v>
      </c>
      <c r="Q136" s="187">
        <v>2</v>
      </c>
      <c r="R136" s="187">
        <v>0</v>
      </c>
    </row>
    <row r="137" spans="1:18" x14ac:dyDescent="0.2">
      <c r="A137" s="186" t="s">
        <v>515</v>
      </c>
      <c r="B137" s="186" t="s">
        <v>516</v>
      </c>
      <c r="C137" s="186"/>
      <c r="D137" s="186"/>
      <c r="E137" s="179">
        <v>53</v>
      </c>
      <c r="F137" s="187"/>
      <c r="G137" s="187">
        <v>10</v>
      </c>
      <c r="H137" s="187">
        <v>5</v>
      </c>
      <c r="I137" s="187">
        <v>5</v>
      </c>
      <c r="J137" s="187"/>
      <c r="K137" s="187">
        <v>26</v>
      </c>
      <c r="L137" s="187">
        <v>3</v>
      </c>
      <c r="M137" s="187">
        <v>0</v>
      </c>
      <c r="N137" s="187">
        <v>9</v>
      </c>
      <c r="O137" s="187">
        <v>0</v>
      </c>
      <c r="P137" s="187">
        <v>5</v>
      </c>
      <c r="Q137" s="187">
        <v>0</v>
      </c>
      <c r="R137" s="187">
        <v>0</v>
      </c>
    </row>
    <row r="138" spans="1:18" s="204" customFormat="1" x14ac:dyDescent="0.2">
      <c r="A138" s="198" t="s">
        <v>517</v>
      </c>
      <c r="B138" s="198" t="s">
        <v>518</v>
      </c>
      <c r="C138" s="186"/>
      <c r="D138" s="186"/>
      <c r="E138" s="318" t="s">
        <v>284</v>
      </c>
      <c r="F138" s="201"/>
      <c r="G138" s="201" t="s">
        <v>284</v>
      </c>
      <c r="H138" s="201" t="s">
        <v>284</v>
      </c>
      <c r="I138" s="201" t="s">
        <v>284</v>
      </c>
      <c r="J138" s="201"/>
      <c r="K138" s="201" t="s">
        <v>284</v>
      </c>
      <c r="L138" s="201" t="s">
        <v>284</v>
      </c>
      <c r="M138" s="201" t="s">
        <v>284</v>
      </c>
      <c r="N138" s="201" t="s">
        <v>284</v>
      </c>
      <c r="O138" s="201" t="s">
        <v>284</v>
      </c>
      <c r="P138" s="201" t="s">
        <v>284</v>
      </c>
      <c r="Q138" s="201" t="s">
        <v>284</v>
      </c>
      <c r="R138" s="201" t="s">
        <v>284</v>
      </c>
    </row>
    <row r="139" spans="1:18" s="35" customFormat="1" x14ac:dyDescent="0.2">
      <c r="A139" s="186" t="s">
        <v>519</v>
      </c>
      <c r="B139" s="186" t="s">
        <v>520</v>
      </c>
      <c r="C139" s="198"/>
      <c r="D139" s="198"/>
      <c r="E139" s="179">
        <v>228</v>
      </c>
      <c r="F139" s="187"/>
      <c r="G139" s="187">
        <v>118</v>
      </c>
      <c r="H139" s="187">
        <v>35</v>
      </c>
      <c r="I139" s="187">
        <v>83</v>
      </c>
      <c r="J139" s="187"/>
      <c r="K139" s="187">
        <v>65</v>
      </c>
      <c r="L139" s="187">
        <v>0</v>
      </c>
      <c r="M139" s="187">
        <v>0</v>
      </c>
      <c r="N139" s="187">
        <v>7</v>
      </c>
      <c r="O139" s="187">
        <v>15</v>
      </c>
      <c r="P139" s="187">
        <v>22</v>
      </c>
      <c r="Q139" s="187">
        <v>1</v>
      </c>
      <c r="R139" s="187">
        <v>0</v>
      </c>
    </row>
    <row r="140" spans="1:18" x14ac:dyDescent="0.2">
      <c r="A140" s="186" t="s">
        <v>521</v>
      </c>
      <c r="B140" s="186" t="s">
        <v>522</v>
      </c>
      <c r="C140" s="186"/>
      <c r="D140" s="186"/>
      <c r="E140" s="179">
        <v>47</v>
      </c>
      <c r="F140" s="187"/>
      <c r="G140" s="187">
        <v>37</v>
      </c>
      <c r="H140" s="187">
        <v>6</v>
      </c>
      <c r="I140" s="187">
        <v>31</v>
      </c>
      <c r="J140" s="187"/>
      <c r="K140" s="187">
        <v>5</v>
      </c>
      <c r="L140" s="187">
        <v>1</v>
      </c>
      <c r="M140" s="187">
        <v>0</v>
      </c>
      <c r="N140" s="187">
        <v>4</v>
      </c>
      <c r="O140" s="187">
        <v>0</v>
      </c>
      <c r="P140" s="187">
        <v>0</v>
      </c>
      <c r="Q140" s="187">
        <v>0</v>
      </c>
      <c r="R140" s="187">
        <v>0</v>
      </c>
    </row>
    <row r="141" spans="1:18" s="204" customFormat="1" x14ac:dyDescent="0.2">
      <c r="A141" s="198" t="s">
        <v>523</v>
      </c>
      <c r="B141" s="198" t="s">
        <v>524</v>
      </c>
      <c r="C141" s="198"/>
      <c r="D141" s="198"/>
      <c r="E141" s="318" t="s">
        <v>284</v>
      </c>
      <c r="F141" s="201"/>
      <c r="G141" s="201" t="s">
        <v>284</v>
      </c>
      <c r="H141" s="201" t="s">
        <v>284</v>
      </c>
      <c r="I141" s="201" t="s">
        <v>284</v>
      </c>
      <c r="J141" s="201"/>
      <c r="K141" s="201" t="s">
        <v>284</v>
      </c>
      <c r="L141" s="201" t="s">
        <v>284</v>
      </c>
      <c r="M141" s="201" t="s">
        <v>284</v>
      </c>
      <c r="N141" s="201" t="s">
        <v>284</v>
      </c>
      <c r="O141" s="201" t="s">
        <v>284</v>
      </c>
      <c r="P141" s="201" t="s">
        <v>284</v>
      </c>
      <c r="Q141" s="201" t="s">
        <v>284</v>
      </c>
      <c r="R141" s="201" t="s">
        <v>284</v>
      </c>
    </row>
    <row r="142" spans="1:18" x14ac:dyDescent="0.2">
      <c r="A142" s="186" t="s">
        <v>525</v>
      </c>
      <c r="B142" s="186" t="s">
        <v>526</v>
      </c>
      <c r="C142" s="186"/>
      <c r="D142" s="186"/>
      <c r="E142" s="179">
        <v>367</v>
      </c>
      <c r="F142" s="187"/>
      <c r="G142" s="187">
        <v>137</v>
      </c>
      <c r="H142" s="187">
        <v>46</v>
      </c>
      <c r="I142" s="187">
        <v>91</v>
      </c>
      <c r="J142" s="187"/>
      <c r="K142" s="187">
        <v>108</v>
      </c>
      <c r="L142" s="187">
        <v>0</v>
      </c>
      <c r="M142" s="187">
        <v>2</v>
      </c>
      <c r="N142" s="187">
        <v>23</v>
      </c>
      <c r="O142" s="187">
        <v>9</v>
      </c>
      <c r="P142" s="187">
        <v>82</v>
      </c>
      <c r="Q142" s="187">
        <v>6</v>
      </c>
      <c r="R142" s="187">
        <v>0</v>
      </c>
    </row>
    <row r="143" spans="1:18" x14ac:dyDescent="0.2">
      <c r="A143" s="186" t="s">
        <v>527</v>
      </c>
      <c r="B143" s="186" t="s">
        <v>528</v>
      </c>
      <c r="C143" s="186"/>
      <c r="D143" s="186"/>
      <c r="E143" s="179">
        <v>290</v>
      </c>
      <c r="F143" s="187"/>
      <c r="G143" s="187">
        <v>158</v>
      </c>
      <c r="H143" s="187">
        <v>47</v>
      </c>
      <c r="I143" s="187">
        <v>111</v>
      </c>
      <c r="J143" s="187"/>
      <c r="K143" s="187">
        <v>43</v>
      </c>
      <c r="L143" s="187">
        <v>1</v>
      </c>
      <c r="M143" s="187">
        <v>3</v>
      </c>
      <c r="N143" s="187">
        <v>39</v>
      </c>
      <c r="O143" s="187">
        <v>10</v>
      </c>
      <c r="P143" s="187">
        <v>32</v>
      </c>
      <c r="Q143" s="187">
        <v>4</v>
      </c>
      <c r="R143" s="187">
        <v>0</v>
      </c>
    </row>
    <row r="144" spans="1:18" x14ac:dyDescent="0.2">
      <c r="A144" s="186" t="s">
        <v>529</v>
      </c>
      <c r="B144" s="186" t="s">
        <v>530</v>
      </c>
      <c r="C144" s="186"/>
      <c r="D144" s="186"/>
      <c r="E144" s="179">
        <v>887</v>
      </c>
      <c r="F144" s="187"/>
      <c r="G144" s="187">
        <v>357</v>
      </c>
      <c r="H144" s="187">
        <v>124</v>
      </c>
      <c r="I144" s="187">
        <v>233</v>
      </c>
      <c r="J144" s="187"/>
      <c r="K144" s="187">
        <v>126</v>
      </c>
      <c r="L144" s="187">
        <v>6</v>
      </c>
      <c r="M144" s="187">
        <v>0</v>
      </c>
      <c r="N144" s="187">
        <v>141</v>
      </c>
      <c r="O144" s="187">
        <v>97</v>
      </c>
      <c r="P144" s="187">
        <v>152</v>
      </c>
      <c r="Q144" s="187">
        <v>8</v>
      </c>
      <c r="R144" s="187">
        <v>0</v>
      </c>
    </row>
    <row r="145" spans="1:18" x14ac:dyDescent="0.2">
      <c r="A145" s="186" t="s">
        <v>531</v>
      </c>
      <c r="B145" s="186" t="s">
        <v>532</v>
      </c>
      <c r="C145" s="186"/>
      <c r="D145" s="186"/>
      <c r="E145" s="179">
        <v>511</v>
      </c>
      <c r="F145" s="187"/>
      <c r="G145" s="187">
        <v>208</v>
      </c>
      <c r="H145" s="187">
        <v>54</v>
      </c>
      <c r="I145" s="187">
        <v>154</v>
      </c>
      <c r="J145" s="187"/>
      <c r="K145" s="187">
        <v>173</v>
      </c>
      <c r="L145" s="187">
        <v>0</v>
      </c>
      <c r="M145" s="187">
        <v>2</v>
      </c>
      <c r="N145" s="187">
        <v>95</v>
      </c>
      <c r="O145" s="187">
        <v>15</v>
      </c>
      <c r="P145" s="187">
        <v>8</v>
      </c>
      <c r="Q145" s="187">
        <v>10</v>
      </c>
      <c r="R145" s="187">
        <v>0</v>
      </c>
    </row>
    <row r="146" spans="1:18" x14ac:dyDescent="0.2">
      <c r="A146" s="186" t="s">
        <v>533</v>
      </c>
      <c r="B146" s="186" t="s">
        <v>534</v>
      </c>
      <c r="C146" s="186"/>
      <c r="D146" s="186"/>
      <c r="E146" s="179">
        <v>72</v>
      </c>
      <c r="F146" s="187"/>
      <c r="G146" s="187">
        <v>31</v>
      </c>
      <c r="H146" s="187">
        <v>15</v>
      </c>
      <c r="I146" s="187">
        <v>16</v>
      </c>
      <c r="J146" s="187"/>
      <c r="K146" s="187">
        <v>16</v>
      </c>
      <c r="L146" s="187">
        <v>1</v>
      </c>
      <c r="M146" s="187">
        <v>0</v>
      </c>
      <c r="N146" s="187">
        <v>8</v>
      </c>
      <c r="O146" s="187">
        <v>2</v>
      </c>
      <c r="P146" s="187">
        <v>14</v>
      </c>
      <c r="Q146" s="187">
        <v>0</v>
      </c>
      <c r="R146" s="187">
        <v>0</v>
      </c>
    </row>
    <row r="147" spans="1:18" x14ac:dyDescent="0.2">
      <c r="A147" s="186" t="s">
        <v>535</v>
      </c>
      <c r="B147" s="186" t="s">
        <v>536</v>
      </c>
      <c r="C147" s="186"/>
      <c r="D147" s="186"/>
      <c r="E147" s="179">
        <v>242</v>
      </c>
      <c r="F147" s="187"/>
      <c r="G147" s="187">
        <v>178</v>
      </c>
      <c r="H147" s="187">
        <v>72</v>
      </c>
      <c r="I147" s="187">
        <v>106</v>
      </c>
      <c r="J147" s="187"/>
      <c r="K147" s="187">
        <v>20</v>
      </c>
      <c r="L147" s="187">
        <v>2</v>
      </c>
      <c r="M147" s="187">
        <v>0</v>
      </c>
      <c r="N147" s="187">
        <v>21</v>
      </c>
      <c r="O147" s="187">
        <v>3</v>
      </c>
      <c r="P147" s="187">
        <v>18</v>
      </c>
      <c r="Q147" s="187">
        <v>0</v>
      </c>
      <c r="R147" s="187">
        <v>0</v>
      </c>
    </row>
    <row r="148" spans="1:18" x14ac:dyDescent="0.2">
      <c r="A148" s="186" t="s">
        <v>537</v>
      </c>
      <c r="B148" s="186" t="s">
        <v>538</v>
      </c>
      <c r="C148" s="186"/>
      <c r="D148" s="186"/>
      <c r="E148" s="179">
        <v>1091</v>
      </c>
      <c r="F148" s="187"/>
      <c r="G148" s="187">
        <v>711</v>
      </c>
      <c r="H148" s="187">
        <v>325</v>
      </c>
      <c r="I148" s="187">
        <v>386</v>
      </c>
      <c r="J148" s="187"/>
      <c r="K148" s="187">
        <v>186</v>
      </c>
      <c r="L148" s="187">
        <v>11</v>
      </c>
      <c r="M148" s="187">
        <v>0</v>
      </c>
      <c r="N148" s="187">
        <v>88</v>
      </c>
      <c r="O148" s="187">
        <v>57</v>
      </c>
      <c r="P148" s="187">
        <v>32</v>
      </c>
      <c r="Q148" s="187">
        <v>6</v>
      </c>
      <c r="R148" s="187">
        <v>0</v>
      </c>
    </row>
    <row r="149" spans="1:18" x14ac:dyDescent="0.2">
      <c r="A149" s="186" t="s">
        <v>539</v>
      </c>
      <c r="B149" s="186" t="s">
        <v>540</v>
      </c>
      <c r="C149" s="186"/>
      <c r="D149" s="186"/>
      <c r="E149" s="179">
        <v>91</v>
      </c>
      <c r="F149" s="187"/>
      <c r="G149" s="187">
        <v>42</v>
      </c>
      <c r="H149" s="187">
        <v>12</v>
      </c>
      <c r="I149" s="187">
        <v>30</v>
      </c>
      <c r="J149" s="187"/>
      <c r="K149" s="187">
        <v>36</v>
      </c>
      <c r="L149" s="187">
        <v>2</v>
      </c>
      <c r="M149" s="187">
        <v>0</v>
      </c>
      <c r="N149" s="187">
        <v>1</v>
      </c>
      <c r="O149" s="187">
        <v>3</v>
      </c>
      <c r="P149" s="187">
        <v>7</v>
      </c>
      <c r="Q149" s="187">
        <v>0</v>
      </c>
      <c r="R149" s="187">
        <v>0</v>
      </c>
    </row>
    <row r="150" spans="1:18" x14ac:dyDescent="0.2">
      <c r="A150" s="186" t="s">
        <v>541</v>
      </c>
      <c r="B150" s="186" t="s">
        <v>542</v>
      </c>
      <c r="C150" s="186"/>
      <c r="D150" s="186"/>
      <c r="E150" s="179">
        <v>179</v>
      </c>
      <c r="F150" s="187"/>
      <c r="G150" s="187">
        <v>147</v>
      </c>
      <c r="H150" s="187">
        <v>69</v>
      </c>
      <c r="I150" s="187">
        <v>78</v>
      </c>
      <c r="J150" s="187"/>
      <c r="K150" s="187">
        <v>20</v>
      </c>
      <c r="L150" s="187">
        <v>0</v>
      </c>
      <c r="M150" s="187">
        <v>0</v>
      </c>
      <c r="N150" s="187">
        <v>1</v>
      </c>
      <c r="O150" s="187">
        <v>1</v>
      </c>
      <c r="P150" s="187">
        <v>10</v>
      </c>
      <c r="Q150" s="187">
        <v>0</v>
      </c>
      <c r="R150" s="187">
        <v>0</v>
      </c>
    </row>
    <row r="151" spans="1:18" s="204" customFormat="1" x14ac:dyDescent="0.2">
      <c r="A151" s="198" t="s">
        <v>543</v>
      </c>
      <c r="B151" s="198" t="s">
        <v>544</v>
      </c>
      <c r="C151" s="186"/>
      <c r="D151" s="186"/>
      <c r="E151" s="318" t="s">
        <v>284</v>
      </c>
      <c r="F151" s="201"/>
      <c r="G151" s="201" t="s">
        <v>284</v>
      </c>
      <c r="H151" s="201" t="s">
        <v>284</v>
      </c>
      <c r="I151" s="201" t="s">
        <v>284</v>
      </c>
      <c r="J151" s="201"/>
      <c r="K151" s="201" t="s">
        <v>284</v>
      </c>
      <c r="L151" s="201" t="s">
        <v>284</v>
      </c>
      <c r="M151" s="201" t="s">
        <v>284</v>
      </c>
      <c r="N151" s="201" t="s">
        <v>284</v>
      </c>
      <c r="O151" s="201" t="s">
        <v>284</v>
      </c>
      <c r="P151" s="201" t="s">
        <v>284</v>
      </c>
      <c r="Q151" s="201" t="s">
        <v>284</v>
      </c>
      <c r="R151" s="201" t="s">
        <v>284</v>
      </c>
    </row>
    <row r="152" spans="1:18" s="35" customFormat="1" x14ac:dyDescent="0.2">
      <c r="A152" s="186" t="s">
        <v>545</v>
      </c>
      <c r="B152" s="186" t="s">
        <v>546</v>
      </c>
      <c r="C152" s="198"/>
      <c r="D152" s="198"/>
      <c r="E152" s="179">
        <v>659</v>
      </c>
      <c r="F152" s="187"/>
      <c r="G152" s="187">
        <v>370</v>
      </c>
      <c r="H152" s="187">
        <v>130</v>
      </c>
      <c r="I152" s="187">
        <v>240</v>
      </c>
      <c r="J152" s="187"/>
      <c r="K152" s="187">
        <v>110</v>
      </c>
      <c r="L152" s="187">
        <v>2</v>
      </c>
      <c r="M152" s="187">
        <v>2</v>
      </c>
      <c r="N152" s="187">
        <v>133</v>
      </c>
      <c r="O152" s="187">
        <v>26</v>
      </c>
      <c r="P152" s="187">
        <v>16</v>
      </c>
      <c r="Q152" s="187">
        <v>0</v>
      </c>
      <c r="R152" s="187">
        <v>0</v>
      </c>
    </row>
    <row r="153" spans="1:18" x14ac:dyDescent="0.2">
      <c r="A153" s="186" t="s">
        <v>547</v>
      </c>
      <c r="B153" s="186" t="s">
        <v>548</v>
      </c>
      <c r="C153" s="186"/>
      <c r="D153" s="186"/>
      <c r="E153" s="179">
        <v>68</v>
      </c>
      <c r="F153" s="187"/>
      <c r="G153" s="187">
        <v>43</v>
      </c>
      <c r="H153" s="187">
        <v>1</v>
      </c>
      <c r="I153" s="187">
        <v>42</v>
      </c>
      <c r="J153" s="187"/>
      <c r="K153" s="187">
        <v>2</v>
      </c>
      <c r="L153" s="187">
        <v>2</v>
      </c>
      <c r="M153" s="187">
        <v>0</v>
      </c>
      <c r="N153" s="187">
        <v>6</v>
      </c>
      <c r="O153" s="187">
        <v>2</v>
      </c>
      <c r="P153" s="187">
        <v>13</v>
      </c>
      <c r="Q153" s="187">
        <v>0</v>
      </c>
      <c r="R153" s="187">
        <v>0</v>
      </c>
    </row>
    <row r="154" spans="1:18" x14ac:dyDescent="0.2">
      <c r="A154" s="186" t="s">
        <v>549</v>
      </c>
      <c r="B154" s="186" t="s">
        <v>550</v>
      </c>
      <c r="C154" s="186"/>
      <c r="D154" s="186"/>
      <c r="E154" s="179">
        <v>1343</v>
      </c>
      <c r="F154" s="187"/>
      <c r="G154" s="187">
        <v>699</v>
      </c>
      <c r="H154" s="187">
        <v>299</v>
      </c>
      <c r="I154" s="187">
        <v>400</v>
      </c>
      <c r="J154" s="187"/>
      <c r="K154" s="187">
        <v>86</v>
      </c>
      <c r="L154" s="187">
        <v>8</v>
      </c>
      <c r="M154" s="187">
        <v>3</v>
      </c>
      <c r="N154" s="187">
        <v>184</v>
      </c>
      <c r="O154" s="187">
        <v>198</v>
      </c>
      <c r="P154" s="187">
        <v>159</v>
      </c>
      <c r="Q154" s="187">
        <v>6</v>
      </c>
      <c r="R154" s="187">
        <v>0</v>
      </c>
    </row>
    <row r="155" spans="1:18" x14ac:dyDescent="0.2">
      <c r="A155" s="186" t="s">
        <v>551</v>
      </c>
      <c r="B155" s="186" t="s">
        <v>552</v>
      </c>
      <c r="C155" s="186"/>
      <c r="D155" s="186"/>
      <c r="E155" s="179">
        <v>318</v>
      </c>
      <c r="F155" s="187"/>
      <c r="G155" s="187">
        <v>172</v>
      </c>
      <c r="H155" s="187">
        <v>34</v>
      </c>
      <c r="I155" s="187">
        <v>138</v>
      </c>
      <c r="J155" s="187"/>
      <c r="K155" s="187">
        <v>39</v>
      </c>
      <c r="L155" s="187">
        <v>0</v>
      </c>
      <c r="M155" s="187">
        <v>0</v>
      </c>
      <c r="N155" s="187">
        <v>20</v>
      </c>
      <c r="O155" s="187">
        <v>21</v>
      </c>
      <c r="P155" s="187">
        <v>65</v>
      </c>
      <c r="Q155" s="187">
        <v>1</v>
      </c>
      <c r="R155" s="187">
        <v>0</v>
      </c>
    </row>
    <row r="156" spans="1:18" x14ac:dyDescent="0.2">
      <c r="A156" s="186" t="s">
        <v>553</v>
      </c>
      <c r="B156" s="186" t="s">
        <v>554</v>
      </c>
      <c r="C156" s="186"/>
      <c r="D156" s="186"/>
      <c r="E156" s="179">
        <v>0</v>
      </c>
      <c r="F156" s="187"/>
      <c r="G156" s="187">
        <v>0</v>
      </c>
      <c r="H156" s="187">
        <v>0</v>
      </c>
      <c r="I156" s="187">
        <v>0</v>
      </c>
      <c r="J156" s="187"/>
      <c r="K156" s="187">
        <v>0</v>
      </c>
      <c r="L156" s="187">
        <v>0</v>
      </c>
      <c r="M156" s="187">
        <v>0</v>
      </c>
      <c r="N156" s="187">
        <v>0</v>
      </c>
      <c r="O156" s="187">
        <v>0</v>
      </c>
      <c r="P156" s="187">
        <v>0</v>
      </c>
      <c r="Q156" s="187">
        <v>0</v>
      </c>
      <c r="R156" s="187">
        <v>0</v>
      </c>
    </row>
    <row r="157" spans="1:18" x14ac:dyDescent="0.2">
      <c r="A157" s="186" t="s">
        <v>555</v>
      </c>
      <c r="B157" s="186" t="s">
        <v>556</v>
      </c>
      <c r="C157" s="186"/>
      <c r="D157" s="186"/>
      <c r="E157" s="179">
        <v>701</v>
      </c>
      <c r="F157" s="187"/>
      <c r="G157" s="187">
        <v>634</v>
      </c>
      <c r="H157" s="187">
        <v>199</v>
      </c>
      <c r="I157" s="187">
        <v>435</v>
      </c>
      <c r="J157" s="187"/>
      <c r="K157" s="187">
        <v>20</v>
      </c>
      <c r="L157" s="187">
        <v>3</v>
      </c>
      <c r="M157" s="187">
        <v>0</v>
      </c>
      <c r="N157" s="187">
        <v>24</v>
      </c>
      <c r="O157" s="187">
        <v>5</v>
      </c>
      <c r="P157" s="187">
        <v>13</v>
      </c>
      <c r="Q157" s="187">
        <v>2</v>
      </c>
      <c r="R157" s="187">
        <v>0</v>
      </c>
    </row>
    <row r="158" spans="1:18" x14ac:dyDescent="0.2">
      <c r="A158" s="186" t="s">
        <v>557</v>
      </c>
      <c r="B158" s="186" t="s">
        <v>558</v>
      </c>
      <c r="C158" s="186"/>
      <c r="D158" s="186"/>
      <c r="E158" s="179">
        <v>287</v>
      </c>
      <c r="F158" s="187"/>
      <c r="G158" s="187">
        <v>190</v>
      </c>
      <c r="H158" s="187">
        <v>50</v>
      </c>
      <c r="I158" s="187">
        <v>140</v>
      </c>
      <c r="J158" s="187"/>
      <c r="K158" s="187">
        <v>45</v>
      </c>
      <c r="L158" s="187">
        <v>0</v>
      </c>
      <c r="M158" s="187">
        <v>2</v>
      </c>
      <c r="N158" s="187">
        <v>9</v>
      </c>
      <c r="O158" s="187">
        <v>36</v>
      </c>
      <c r="P158" s="187">
        <v>3</v>
      </c>
      <c r="Q158" s="187">
        <v>1</v>
      </c>
      <c r="R158" s="187">
        <v>1</v>
      </c>
    </row>
    <row r="159" spans="1:18" x14ac:dyDescent="0.2">
      <c r="A159" s="186" t="s">
        <v>559</v>
      </c>
      <c r="B159" s="186" t="s">
        <v>560</v>
      </c>
      <c r="C159" s="186"/>
      <c r="D159" s="186"/>
      <c r="E159" s="179">
        <v>185</v>
      </c>
      <c r="F159" s="187"/>
      <c r="G159" s="187">
        <v>129</v>
      </c>
      <c r="H159" s="187">
        <v>36</v>
      </c>
      <c r="I159" s="187">
        <v>93</v>
      </c>
      <c r="J159" s="187"/>
      <c r="K159" s="187">
        <v>23</v>
      </c>
      <c r="L159" s="187">
        <v>6</v>
      </c>
      <c r="M159" s="187">
        <v>0</v>
      </c>
      <c r="N159" s="187">
        <v>8</v>
      </c>
      <c r="O159" s="187">
        <v>11</v>
      </c>
      <c r="P159" s="187">
        <v>8</v>
      </c>
      <c r="Q159" s="187">
        <v>0</v>
      </c>
      <c r="R159" s="187">
        <v>0</v>
      </c>
    </row>
    <row r="160" spans="1:18" s="204" customFormat="1" x14ac:dyDescent="0.2">
      <c r="A160" s="198" t="s">
        <v>561</v>
      </c>
      <c r="B160" s="198" t="s">
        <v>562</v>
      </c>
      <c r="C160" s="186"/>
      <c r="D160" s="186"/>
      <c r="E160" s="318" t="s">
        <v>284</v>
      </c>
      <c r="F160" s="201"/>
      <c r="G160" s="201" t="s">
        <v>284</v>
      </c>
      <c r="H160" s="201" t="s">
        <v>284</v>
      </c>
      <c r="I160" s="201" t="s">
        <v>284</v>
      </c>
      <c r="J160" s="201"/>
      <c r="K160" s="201" t="s">
        <v>284</v>
      </c>
      <c r="L160" s="201" t="s">
        <v>284</v>
      </c>
      <c r="M160" s="201" t="s">
        <v>284</v>
      </c>
      <c r="N160" s="201" t="s">
        <v>284</v>
      </c>
      <c r="O160" s="201" t="s">
        <v>284</v>
      </c>
      <c r="P160" s="201" t="s">
        <v>284</v>
      </c>
      <c r="Q160" s="201" t="s">
        <v>284</v>
      </c>
      <c r="R160" s="201" t="s">
        <v>284</v>
      </c>
    </row>
    <row r="161" spans="1:18" s="35" customFormat="1" x14ac:dyDescent="0.2">
      <c r="A161" s="186" t="s">
        <v>563</v>
      </c>
      <c r="B161" s="186" t="s">
        <v>564</v>
      </c>
      <c r="C161" s="198"/>
      <c r="D161" s="198"/>
      <c r="E161" s="179">
        <v>712</v>
      </c>
      <c r="F161" s="187"/>
      <c r="G161" s="187">
        <v>397</v>
      </c>
      <c r="H161" s="187">
        <v>59</v>
      </c>
      <c r="I161" s="187">
        <v>338</v>
      </c>
      <c r="J161" s="187"/>
      <c r="K161" s="187">
        <v>90</v>
      </c>
      <c r="L161" s="187">
        <v>12</v>
      </c>
      <c r="M161" s="187">
        <v>2</v>
      </c>
      <c r="N161" s="187">
        <v>21</v>
      </c>
      <c r="O161" s="187">
        <v>54</v>
      </c>
      <c r="P161" s="187">
        <v>136</v>
      </c>
      <c r="Q161" s="187">
        <v>0</v>
      </c>
      <c r="R161" s="187">
        <v>0</v>
      </c>
    </row>
    <row r="162" spans="1:18" x14ac:dyDescent="0.2">
      <c r="A162" s="186" t="s">
        <v>565</v>
      </c>
      <c r="B162" s="186" t="s">
        <v>566</v>
      </c>
      <c r="C162" s="186"/>
      <c r="D162" s="186"/>
      <c r="E162" s="179">
        <v>195</v>
      </c>
      <c r="F162" s="187"/>
      <c r="G162" s="187">
        <v>109</v>
      </c>
      <c r="H162" s="187">
        <v>31</v>
      </c>
      <c r="I162" s="187">
        <v>78</v>
      </c>
      <c r="J162" s="187"/>
      <c r="K162" s="187">
        <v>66</v>
      </c>
      <c r="L162" s="187">
        <v>1</v>
      </c>
      <c r="M162" s="187">
        <v>1</v>
      </c>
      <c r="N162" s="187">
        <v>8</v>
      </c>
      <c r="O162" s="187">
        <v>5</v>
      </c>
      <c r="P162" s="187">
        <v>4</v>
      </c>
      <c r="Q162" s="187">
        <v>0</v>
      </c>
      <c r="R162" s="187">
        <v>1</v>
      </c>
    </row>
    <row r="163" spans="1:18" s="35" customFormat="1" x14ac:dyDescent="0.2">
      <c r="A163" s="186" t="s">
        <v>567</v>
      </c>
      <c r="B163" s="186" t="s">
        <v>568</v>
      </c>
      <c r="C163" s="198"/>
      <c r="D163" s="198"/>
      <c r="E163" s="179">
        <v>962</v>
      </c>
      <c r="F163" s="187"/>
      <c r="G163" s="187">
        <v>674</v>
      </c>
      <c r="H163" s="187">
        <v>97</v>
      </c>
      <c r="I163" s="187">
        <v>577</v>
      </c>
      <c r="J163" s="187"/>
      <c r="K163" s="187">
        <v>140</v>
      </c>
      <c r="L163" s="187">
        <v>12</v>
      </c>
      <c r="M163" s="187">
        <v>2</v>
      </c>
      <c r="N163" s="187">
        <v>74</v>
      </c>
      <c r="O163" s="187">
        <v>16</v>
      </c>
      <c r="P163" s="187">
        <v>41</v>
      </c>
      <c r="Q163" s="187">
        <v>3</v>
      </c>
      <c r="R163" s="187">
        <v>0</v>
      </c>
    </row>
    <row r="164" spans="1:18" x14ac:dyDescent="0.2">
      <c r="A164" s="186" t="s">
        <v>569</v>
      </c>
      <c r="B164" s="186" t="s">
        <v>570</v>
      </c>
      <c r="C164" s="186"/>
      <c r="D164" s="186"/>
      <c r="E164" s="179">
        <v>718</v>
      </c>
      <c r="F164" s="187"/>
      <c r="G164" s="187">
        <v>507</v>
      </c>
      <c r="H164" s="187">
        <v>181</v>
      </c>
      <c r="I164" s="187">
        <v>326</v>
      </c>
      <c r="J164" s="187"/>
      <c r="K164" s="187">
        <v>77</v>
      </c>
      <c r="L164" s="187">
        <v>4</v>
      </c>
      <c r="M164" s="187">
        <v>1</v>
      </c>
      <c r="N164" s="187">
        <v>106</v>
      </c>
      <c r="O164" s="187">
        <v>14</v>
      </c>
      <c r="P164" s="187">
        <v>9</v>
      </c>
      <c r="Q164" s="187">
        <v>0</v>
      </c>
      <c r="R164" s="187">
        <v>0</v>
      </c>
    </row>
    <row r="165" spans="1:18" x14ac:dyDescent="0.2">
      <c r="A165" s="186" t="s">
        <v>571</v>
      </c>
      <c r="B165" s="186" t="s">
        <v>572</v>
      </c>
      <c r="C165" s="186"/>
      <c r="D165" s="186"/>
      <c r="E165" s="179">
        <v>1751</v>
      </c>
      <c r="F165" s="187"/>
      <c r="G165" s="187">
        <v>1204</v>
      </c>
      <c r="H165" s="187">
        <v>800</v>
      </c>
      <c r="I165" s="187">
        <v>404</v>
      </c>
      <c r="J165" s="187"/>
      <c r="K165" s="187">
        <v>121</v>
      </c>
      <c r="L165" s="187">
        <v>4</v>
      </c>
      <c r="M165" s="187">
        <v>10</v>
      </c>
      <c r="N165" s="187">
        <v>156</v>
      </c>
      <c r="O165" s="187">
        <v>38</v>
      </c>
      <c r="P165" s="187">
        <v>200</v>
      </c>
      <c r="Q165" s="187">
        <v>18</v>
      </c>
      <c r="R165" s="187">
        <v>0</v>
      </c>
    </row>
    <row r="166" spans="1:18" s="204" customFormat="1" x14ac:dyDescent="0.2">
      <c r="A166" s="198" t="s">
        <v>573</v>
      </c>
      <c r="B166" s="198" t="s">
        <v>574</v>
      </c>
      <c r="C166" s="186"/>
      <c r="D166" s="186"/>
      <c r="E166" s="318" t="s">
        <v>284</v>
      </c>
      <c r="F166" s="201"/>
      <c r="G166" s="201" t="s">
        <v>284</v>
      </c>
      <c r="H166" s="201" t="s">
        <v>284</v>
      </c>
      <c r="I166" s="201" t="s">
        <v>284</v>
      </c>
      <c r="J166" s="201"/>
      <c r="K166" s="201" t="s">
        <v>284</v>
      </c>
      <c r="L166" s="201" t="s">
        <v>284</v>
      </c>
      <c r="M166" s="201" t="s">
        <v>284</v>
      </c>
      <c r="N166" s="201" t="s">
        <v>284</v>
      </c>
      <c r="O166" s="201" t="s">
        <v>284</v>
      </c>
      <c r="P166" s="201" t="s">
        <v>284</v>
      </c>
      <c r="Q166" s="201" t="s">
        <v>284</v>
      </c>
      <c r="R166" s="201" t="s">
        <v>284</v>
      </c>
    </row>
    <row r="167" spans="1:18" s="35" customFormat="1" x14ac:dyDescent="0.2">
      <c r="A167" s="186" t="s">
        <v>575</v>
      </c>
      <c r="B167" s="186" t="s">
        <v>576</v>
      </c>
      <c r="C167" s="198"/>
      <c r="D167" s="198"/>
      <c r="E167" s="179">
        <v>4804</v>
      </c>
      <c r="F167" s="187"/>
      <c r="G167" s="187">
        <v>4260</v>
      </c>
      <c r="H167" s="187">
        <v>3201</v>
      </c>
      <c r="I167" s="187">
        <v>1059</v>
      </c>
      <c r="J167" s="187"/>
      <c r="K167" s="187">
        <v>177</v>
      </c>
      <c r="L167" s="187">
        <v>2</v>
      </c>
      <c r="M167" s="187">
        <v>8</v>
      </c>
      <c r="N167" s="187">
        <v>253</v>
      </c>
      <c r="O167" s="187">
        <v>45</v>
      </c>
      <c r="P167" s="187">
        <v>50</v>
      </c>
      <c r="Q167" s="187">
        <v>9</v>
      </c>
      <c r="R167" s="187">
        <v>0</v>
      </c>
    </row>
    <row r="168" spans="1:18" x14ac:dyDescent="0.2">
      <c r="A168" s="186" t="s">
        <v>577</v>
      </c>
      <c r="B168" s="186" t="s">
        <v>578</v>
      </c>
      <c r="C168" s="186"/>
      <c r="D168" s="186"/>
      <c r="E168" s="179">
        <v>1168</v>
      </c>
      <c r="F168" s="187"/>
      <c r="G168" s="187">
        <v>882</v>
      </c>
      <c r="H168" s="187">
        <v>462</v>
      </c>
      <c r="I168" s="187">
        <v>420</v>
      </c>
      <c r="J168" s="187"/>
      <c r="K168" s="187">
        <v>138</v>
      </c>
      <c r="L168" s="187">
        <v>11</v>
      </c>
      <c r="M168" s="187">
        <v>1</v>
      </c>
      <c r="N168" s="187">
        <v>65</v>
      </c>
      <c r="O168" s="187">
        <v>50</v>
      </c>
      <c r="P168" s="187">
        <v>16</v>
      </c>
      <c r="Q168" s="187">
        <v>5</v>
      </c>
      <c r="R168" s="187">
        <v>0</v>
      </c>
    </row>
    <row r="169" spans="1:18" s="204" customFormat="1" x14ac:dyDescent="0.2">
      <c r="A169" s="198" t="s">
        <v>579</v>
      </c>
      <c r="B169" s="198" t="s">
        <v>580</v>
      </c>
      <c r="C169" s="186"/>
      <c r="D169" s="186"/>
      <c r="E169" s="318" t="s">
        <v>284</v>
      </c>
      <c r="F169" s="201"/>
      <c r="G169" s="201" t="s">
        <v>284</v>
      </c>
      <c r="H169" s="201" t="s">
        <v>284</v>
      </c>
      <c r="I169" s="201" t="s">
        <v>284</v>
      </c>
      <c r="J169" s="201"/>
      <c r="K169" s="201" t="s">
        <v>284</v>
      </c>
      <c r="L169" s="201" t="s">
        <v>284</v>
      </c>
      <c r="M169" s="201" t="s">
        <v>284</v>
      </c>
      <c r="N169" s="201" t="s">
        <v>284</v>
      </c>
      <c r="O169" s="201" t="s">
        <v>284</v>
      </c>
      <c r="P169" s="201" t="s">
        <v>284</v>
      </c>
      <c r="Q169" s="201" t="s">
        <v>284</v>
      </c>
      <c r="R169" s="201" t="s">
        <v>284</v>
      </c>
    </row>
    <row r="170" spans="1:18" x14ac:dyDescent="0.2">
      <c r="A170" s="186" t="s">
        <v>581</v>
      </c>
      <c r="B170" s="186" t="s">
        <v>582</v>
      </c>
      <c r="C170" s="186"/>
      <c r="D170" s="186"/>
      <c r="E170" s="179">
        <v>1645</v>
      </c>
      <c r="F170" s="187"/>
      <c r="G170" s="187">
        <v>781</v>
      </c>
      <c r="H170" s="187">
        <v>338</v>
      </c>
      <c r="I170" s="187">
        <v>443</v>
      </c>
      <c r="J170" s="187"/>
      <c r="K170" s="187">
        <v>503</v>
      </c>
      <c r="L170" s="187">
        <v>4</v>
      </c>
      <c r="M170" s="187">
        <v>2</v>
      </c>
      <c r="N170" s="187">
        <v>146</v>
      </c>
      <c r="O170" s="187">
        <v>96</v>
      </c>
      <c r="P170" s="187">
        <v>106</v>
      </c>
      <c r="Q170" s="187">
        <v>4</v>
      </c>
      <c r="R170" s="187">
        <v>3</v>
      </c>
    </row>
    <row r="171" spans="1:18" x14ac:dyDescent="0.2">
      <c r="A171" s="186" t="s">
        <v>583</v>
      </c>
      <c r="B171" s="186" t="s">
        <v>584</v>
      </c>
      <c r="C171" s="186"/>
      <c r="D171" s="186"/>
      <c r="E171" s="179">
        <v>135</v>
      </c>
      <c r="F171" s="187"/>
      <c r="G171" s="187">
        <v>88</v>
      </c>
      <c r="H171" s="187">
        <v>52</v>
      </c>
      <c r="I171" s="187">
        <v>36</v>
      </c>
      <c r="J171" s="187"/>
      <c r="K171" s="187">
        <v>24</v>
      </c>
      <c r="L171" s="187">
        <v>4</v>
      </c>
      <c r="M171" s="187">
        <v>0</v>
      </c>
      <c r="N171" s="187">
        <v>0</v>
      </c>
      <c r="O171" s="187">
        <v>4</v>
      </c>
      <c r="P171" s="187">
        <v>15</v>
      </c>
      <c r="Q171" s="187">
        <v>0</v>
      </c>
      <c r="R171" s="187">
        <v>0</v>
      </c>
    </row>
    <row r="172" spans="1:18" x14ac:dyDescent="0.2">
      <c r="A172" s="186" t="s">
        <v>585</v>
      </c>
      <c r="B172" s="186" t="s">
        <v>586</v>
      </c>
      <c r="C172" s="186"/>
      <c r="D172" s="186"/>
      <c r="E172" s="179">
        <v>199</v>
      </c>
      <c r="F172" s="187"/>
      <c r="G172" s="187">
        <v>97</v>
      </c>
      <c r="H172" s="187">
        <v>4</v>
      </c>
      <c r="I172" s="187">
        <v>93</v>
      </c>
      <c r="J172" s="187"/>
      <c r="K172" s="187">
        <v>57</v>
      </c>
      <c r="L172" s="187">
        <v>8</v>
      </c>
      <c r="M172" s="187">
        <v>2</v>
      </c>
      <c r="N172" s="187">
        <v>18</v>
      </c>
      <c r="O172" s="187">
        <v>5</v>
      </c>
      <c r="P172" s="187">
        <v>6</v>
      </c>
      <c r="Q172" s="187">
        <v>6</v>
      </c>
      <c r="R172" s="187">
        <v>0</v>
      </c>
    </row>
    <row r="173" spans="1:18" x14ac:dyDescent="0.2">
      <c r="A173" s="186" t="s">
        <v>587</v>
      </c>
      <c r="B173" s="186" t="s">
        <v>588</v>
      </c>
      <c r="C173" s="186"/>
      <c r="D173" s="186"/>
      <c r="E173" s="179">
        <v>270</v>
      </c>
      <c r="F173" s="187"/>
      <c r="G173" s="187">
        <v>179</v>
      </c>
      <c r="H173" s="187">
        <v>36</v>
      </c>
      <c r="I173" s="187">
        <v>143</v>
      </c>
      <c r="J173" s="187"/>
      <c r="K173" s="187">
        <v>25</v>
      </c>
      <c r="L173" s="187">
        <v>3</v>
      </c>
      <c r="M173" s="187">
        <v>3</v>
      </c>
      <c r="N173" s="187">
        <v>45</v>
      </c>
      <c r="O173" s="187">
        <v>3</v>
      </c>
      <c r="P173" s="187">
        <v>12</v>
      </c>
      <c r="Q173" s="187">
        <v>0</v>
      </c>
      <c r="R173" s="187">
        <v>0</v>
      </c>
    </row>
    <row r="174" spans="1:18" x14ac:dyDescent="0.2">
      <c r="A174" s="186" t="s">
        <v>589</v>
      </c>
      <c r="B174" s="186" t="s">
        <v>590</v>
      </c>
      <c r="C174" s="186"/>
      <c r="D174" s="186"/>
      <c r="E174" s="179">
        <v>499</v>
      </c>
      <c r="F174" s="187"/>
      <c r="G174" s="187">
        <v>292</v>
      </c>
      <c r="H174" s="187">
        <v>92</v>
      </c>
      <c r="I174" s="187">
        <v>200</v>
      </c>
      <c r="J174" s="187"/>
      <c r="K174" s="187">
        <v>63</v>
      </c>
      <c r="L174" s="187">
        <v>0</v>
      </c>
      <c r="M174" s="187">
        <v>0</v>
      </c>
      <c r="N174" s="187">
        <v>64</v>
      </c>
      <c r="O174" s="187">
        <v>10</v>
      </c>
      <c r="P174" s="187">
        <v>69</v>
      </c>
      <c r="Q174" s="187">
        <v>1</v>
      </c>
      <c r="R174" s="187">
        <v>0</v>
      </c>
    </row>
    <row r="175" spans="1:18" x14ac:dyDescent="0.2">
      <c r="A175" s="186" t="s">
        <v>591</v>
      </c>
      <c r="B175" s="186" t="s">
        <v>592</v>
      </c>
      <c r="C175" s="186"/>
      <c r="D175" s="186"/>
      <c r="E175" s="179">
        <v>588</v>
      </c>
      <c r="F175" s="187"/>
      <c r="G175" s="187">
        <v>419</v>
      </c>
      <c r="H175" s="187">
        <v>157</v>
      </c>
      <c r="I175" s="187">
        <v>262</v>
      </c>
      <c r="J175" s="187"/>
      <c r="K175" s="187">
        <v>58</v>
      </c>
      <c r="L175" s="187">
        <v>0</v>
      </c>
      <c r="M175" s="187">
        <v>0</v>
      </c>
      <c r="N175" s="187">
        <v>29</v>
      </c>
      <c r="O175" s="187">
        <v>28</v>
      </c>
      <c r="P175" s="187">
        <v>54</v>
      </c>
      <c r="Q175" s="187">
        <v>0</v>
      </c>
      <c r="R175" s="187">
        <v>0</v>
      </c>
    </row>
    <row r="176" spans="1:18" x14ac:dyDescent="0.2">
      <c r="A176" s="186" t="s">
        <v>593</v>
      </c>
      <c r="B176" s="186" t="s">
        <v>594</v>
      </c>
      <c r="C176" s="186"/>
      <c r="D176" s="186"/>
      <c r="E176" s="179">
        <v>96</v>
      </c>
      <c r="F176" s="187"/>
      <c r="G176" s="187">
        <v>54</v>
      </c>
      <c r="H176" s="187">
        <v>15</v>
      </c>
      <c r="I176" s="187">
        <v>39</v>
      </c>
      <c r="J176" s="187"/>
      <c r="K176" s="187">
        <v>27</v>
      </c>
      <c r="L176" s="187">
        <v>0</v>
      </c>
      <c r="M176" s="187">
        <v>2</v>
      </c>
      <c r="N176" s="187">
        <v>3</v>
      </c>
      <c r="O176" s="187">
        <v>5</v>
      </c>
      <c r="P176" s="187">
        <v>5</v>
      </c>
      <c r="Q176" s="187">
        <v>0</v>
      </c>
      <c r="R176" s="187">
        <v>0</v>
      </c>
    </row>
    <row r="177" spans="1:18" x14ac:dyDescent="0.2">
      <c r="A177" s="186" t="s">
        <v>595</v>
      </c>
      <c r="B177" s="186" t="s">
        <v>596</v>
      </c>
      <c r="C177" s="186"/>
      <c r="D177" s="186"/>
      <c r="E177" s="179">
        <v>80</v>
      </c>
      <c r="F177" s="187"/>
      <c r="G177" s="187">
        <v>48</v>
      </c>
      <c r="H177" s="187">
        <v>8</v>
      </c>
      <c r="I177" s="187">
        <v>40</v>
      </c>
      <c r="J177" s="187"/>
      <c r="K177" s="187">
        <v>13</v>
      </c>
      <c r="L177" s="187">
        <v>3</v>
      </c>
      <c r="M177" s="187">
        <v>0</v>
      </c>
      <c r="N177" s="187">
        <v>4</v>
      </c>
      <c r="O177" s="187">
        <v>6</v>
      </c>
      <c r="P177" s="187">
        <v>6</v>
      </c>
      <c r="Q177" s="187">
        <v>0</v>
      </c>
      <c r="R177" s="187">
        <v>0</v>
      </c>
    </row>
    <row r="178" spans="1:18" x14ac:dyDescent="0.2">
      <c r="A178" s="186" t="s">
        <v>597</v>
      </c>
      <c r="B178" s="186" t="s">
        <v>598</v>
      </c>
      <c r="C178" s="186"/>
      <c r="D178" s="186"/>
      <c r="E178" s="179">
        <v>1960</v>
      </c>
      <c r="F178" s="187"/>
      <c r="G178" s="187">
        <v>761</v>
      </c>
      <c r="H178" s="187">
        <v>420</v>
      </c>
      <c r="I178" s="187">
        <v>341</v>
      </c>
      <c r="J178" s="187"/>
      <c r="K178" s="187">
        <v>481</v>
      </c>
      <c r="L178" s="187">
        <v>1</v>
      </c>
      <c r="M178" s="187">
        <v>1</v>
      </c>
      <c r="N178" s="187">
        <v>146</v>
      </c>
      <c r="O178" s="187">
        <v>146</v>
      </c>
      <c r="P178" s="187">
        <v>421</v>
      </c>
      <c r="Q178" s="187">
        <v>3</v>
      </c>
      <c r="R178" s="187">
        <v>0</v>
      </c>
    </row>
    <row r="179" spans="1:18" x14ac:dyDescent="0.2">
      <c r="A179" s="186" t="s">
        <v>599</v>
      </c>
      <c r="B179" s="186" t="s">
        <v>600</v>
      </c>
      <c r="C179" s="186"/>
      <c r="D179" s="186"/>
      <c r="E179" s="179">
        <v>54</v>
      </c>
      <c r="F179" s="187"/>
      <c r="G179" s="187">
        <v>31</v>
      </c>
      <c r="H179" s="187">
        <v>2</v>
      </c>
      <c r="I179" s="187">
        <v>29</v>
      </c>
      <c r="J179" s="187"/>
      <c r="K179" s="187">
        <v>14</v>
      </c>
      <c r="L179" s="187">
        <v>1</v>
      </c>
      <c r="M179" s="187">
        <v>0</v>
      </c>
      <c r="N179" s="187">
        <v>5</v>
      </c>
      <c r="O179" s="187">
        <v>1</v>
      </c>
      <c r="P179" s="187">
        <v>2</v>
      </c>
      <c r="Q179" s="187">
        <v>0</v>
      </c>
      <c r="R179" s="187">
        <v>0</v>
      </c>
    </row>
    <row r="180" spans="1:18" x14ac:dyDescent="0.2">
      <c r="A180" s="186" t="s">
        <v>601</v>
      </c>
      <c r="B180" s="186" t="s">
        <v>602</v>
      </c>
      <c r="C180" s="186"/>
      <c r="D180" s="186"/>
      <c r="E180" s="179">
        <v>668</v>
      </c>
      <c r="F180" s="187"/>
      <c r="G180" s="187">
        <v>450</v>
      </c>
      <c r="H180" s="187">
        <v>180</v>
      </c>
      <c r="I180" s="187">
        <v>270</v>
      </c>
      <c r="J180" s="187"/>
      <c r="K180" s="187">
        <v>123</v>
      </c>
      <c r="L180" s="187">
        <v>0</v>
      </c>
      <c r="M180" s="187">
        <v>4</v>
      </c>
      <c r="N180" s="187">
        <v>22</v>
      </c>
      <c r="O180" s="187">
        <v>27</v>
      </c>
      <c r="P180" s="187">
        <v>39</v>
      </c>
      <c r="Q180" s="187">
        <v>3</v>
      </c>
      <c r="R180" s="187">
        <v>0</v>
      </c>
    </row>
    <row r="181" spans="1:18" x14ac:dyDescent="0.2">
      <c r="A181" s="186" t="s">
        <v>603</v>
      </c>
      <c r="B181" s="186" t="s">
        <v>604</v>
      </c>
      <c r="C181" s="186"/>
      <c r="D181" s="186"/>
      <c r="E181" s="179">
        <v>34</v>
      </c>
      <c r="F181" s="187"/>
      <c r="G181" s="187">
        <v>20</v>
      </c>
      <c r="H181" s="187">
        <v>10</v>
      </c>
      <c r="I181" s="187">
        <v>10</v>
      </c>
      <c r="J181" s="187"/>
      <c r="K181" s="187">
        <v>8</v>
      </c>
      <c r="L181" s="187">
        <v>0</v>
      </c>
      <c r="M181" s="187">
        <v>1</v>
      </c>
      <c r="N181" s="187">
        <v>3</v>
      </c>
      <c r="O181" s="187">
        <v>2</v>
      </c>
      <c r="P181" s="187">
        <v>0</v>
      </c>
      <c r="Q181" s="187">
        <v>0</v>
      </c>
      <c r="R181" s="187">
        <v>0</v>
      </c>
    </row>
    <row r="182" spans="1:18" x14ac:dyDescent="0.2">
      <c r="A182" s="186" t="s">
        <v>605</v>
      </c>
      <c r="B182" s="186" t="s">
        <v>606</v>
      </c>
      <c r="C182" s="186"/>
      <c r="D182" s="186"/>
      <c r="E182" s="179">
        <v>370</v>
      </c>
      <c r="F182" s="187"/>
      <c r="G182" s="187">
        <v>215</v>
      </c>
      <c r="H182" s="187">
        <v>42</v>
      </c>
      <c r="I182" s="187">
        <v>173</v>
      </c>
      <c r="J182" s="187"/>
      <c r="K182" s="187">
        <v>34</v>
      </c>
      <c r="L182" s="187">
        <v>0</v>
      </c>
      <c r="M182" s="187">
        <v>0</v>
      </c>
      <c r="N182" s="187">
        <v>28</v>
      </c>
      <c r="O182" s="187">
        <v>19</v>
      </c>
      <c r="P182" s="187">
        <v>73</v>
      </c>
      <c r="Q182" s="187">
        <v>1</v>
      </c>
      <c r="R182" s="187">
        <v>0</v>
      </c>
    </row>
    <row r="183" spans="1:18" x14ac:dyDescent="0.2">
      <c r="A183" s="186" t="s">
        <v>607</v>
      </c>
      <c r="B183" s="186" t="s">
        <v>608</v>
      </c>
      <c r="C183" s="186"/>
      <c r="D183" s="186"/>
      <c r="E183" s="179">
        <v>435</v>
      </c>
      <c r="F183" s="187"/>
      <c r="G183" s="187">
        <v>351</v>
      </c>
      <c r="H183" s="187">
        <v>148</v>
      </c>
      <c r="I183" s="187">
        <v>203</v>
      </c>
      <c r="J183" s="187"/>
      <c r="K183" s="187">
        <v>38</v>
      </c>
      <c r="L183" s="187">
        <v>1</v>
      </c>
      <c r="M183" s="187">
        <v>0</v>
      </c>
      <c r="N183" s="187">
        <v>22</v>
      </c>
      <c r="O183" s="187">
        <v>6</v>
      </c>
      <c r="P183" s="187">
        <v>17</v>
      </c>
      <c r="Q183" s="187">
        <v>0</v>
      </c>
      <c r="R183" s="187">
        <v>0</v>
      </c>
    </row>
    <row r="184" spans="1:18" x14ac:dyDescent="0.2">
      <c r="A184" s="186" t="s">
        <v>609</v>
      </c>
      <c r="B184" s="186" t="s">
        <v>610</v>
      </c>
      <c r="C184" s="186"/>
      <c r="D184" s="186"/>
      <c r="E184" s="179">
        <v>103</v>
      </c>
      <c r="F184" s="187"/>
      <c r="G184" s="187">
        <v>63</v>
      </c>
      <c r="H184" s="187">
        <v>7</v>
      </c>
      <c r="I184" s="187">
        <v>56</v>
      </c>
      <c r="J184" s="187"/>
      <c r="K184" s="187">
        <v>17</v>
      </c>
      <c r="L184" s="187">
        <v>1</v>
      </c>
      <c r="M184" s="187">
        <v>0</v>
      </c>
      <c r="N184" s="187">
        <v>10</v>
      </c>
      <c r="O184" s="187">
        <v>3</v>
      </c>
      <c r="P184" s="187">
        <v>9</v>
      </c>
      <c r="Q184" s="187">
        <v>0</v>
      </c>
      <c r="R184" s="187">
        <v>0</v>
      </c>
    </row>
    <row r="185" spans="1:18" x14ac:dyDescent="0.2">
      <c r="A185" s="186" t="s">
        <v>611</v>
      </c>
      <c r="B185" s="186" t="s">
        <v>612</v>
      </c>
      <c r="C185" s="186"/>
      <c r="D185" s="186"/>
      <c r="E185" s="179">
        <v>136</v>
      </c>
      <c r="F185" s="187"/>
      <c r="G185" s="187">
        <v>99</v>
      </c>
      <c r="H185" s="187">
        <v>25</v>
      </c>
      <c r="I185" s="187">
        <v>74</v>
      </c>
      <c r="J185" s="187"/>
      <c r="K185" s="187">
        <v>21</v>
      </c>
      <c r="L185" s="187">
        <v>1</v>
      </c>
      <c r="M185" s="187">
        <v>0</v>
      </c>
      <c r="N185" s="187">
        <v>11</v>
      </c>
      <c r="O185" s="187">
        <v>2</v>
      </c>
      <c r="P185" s="187">
        <v>2</v>
      </c>
      <c r="Q185" s="187">
        <v>0</v>
      </c>
      <c r="R185" s="187">
        <v>0</v>
      </c>
    </row>
    <row r="186" spans="1:18" x14ac:dyDescent="0.2">
      <c r="A186" s="186" t="s">
        <v>613</v>
      </c>
      <c r="B186" s="186" t="s">
        <v>614</v>
      </c>
      <c r="C186" s="186"/>
      <c r="D186" s="186"/>
      <c r="E186" s="179">
        <v>187</v>
      </c>
      <c r="F186" s="187"/>
      <c r="G186" s="187">
        <v>113</v>
      </c>
      <c r="H186" s="187">
        <v>33</v>
      </c>
      <c r="I186" s="187">
        <v>80</v>
      </c>
      <c r="J186" s="187"/>
      <c r="K186" s="187">
        <v>29</v>
      </c>
      <c r="L186" s="187">
        <v>0</v>
      </c>
      <c r="M186" s="187">
        <v>0</v>
      </c>
      <c r="N186" s="187">
        <v>29</v>
      </c>
      <c r="O186" s="187">
        <v>9</v>
      </c>
      <c r="P186" s="187">
        <v>7</v>
      </c>
      <c r="Q186" s="187">
        <v>0</v>
      </c>
      <c r="R186" s="187">
        <v>0</v>
      </c>
    </row>
    <row r="187" spans="1:18" x14ac:dyDescent="0.2">
      <c r="A187" s="186" t="s">
        <v>615</v>
      </c>
      <c r="B187" s="186" t="s">
        <v>616</v>
      </c>
      <c r="C187" s="186"/>
      <c r="D187" s="186"/>
      <c r="E187" s="179">
        <v>479</v>
      </c>
      <c r="F187" s="187"/>
      <c r="G187" s="187">
        <v>278</v>
      </c>
      <c r="H187" s="187">
        <v>42</v>
      </c>
      <c r="I187" s="187">
        <v>236</v>
      </c>
      <c r="J187" s="187"/>
      <c r="K187" s="187">
        <v>25</v>
      </c>
      <c r="L187" s="187">
        <v>1</v>
      </c>
      <c r="M187" s="187">
        <v>0</v>
      </c>
      <c r="N187" s="187">
        <v>118</v>
      </c>
      <c r="O187" s="187">
        <v>29</v>
      </c>
      <c r="P187" s="187">
        <v>28</v>
      </c>
      <c r="Q187" s="187">
        <v>0</v>
      </c>
      <c r="R187" s="187">
        <v>0</v>
      </c>
    </row>
    <row r="188" spans="1:18" x14ac:dyDescent="0.2">
      <c r="A188" s="186" t="s">
        <v>617</v>
      </c>
      <c r="B188" s="186" t="s">
        <v>618</v>
      </c>
      <c r="C188" s="186"/>
      <c r="D188" s="186"/>
      <c r="E188" s="179">
        <v>664</v>
      </c>
      <c r="F188" s="187"/>
      <c r="G188" s="187">
        <v>184</v>
      </c>
      <c r="H188" s="187">
        <v>77</v>
      </c>
      <c r="I188" s="187">
        <v>107</v>
      </c>
      <c r="J188" s="187"/>
      <c r="K188" s="187">
        <v>276</v>
      </c>
      <c r="L188" s="187">
        <v>1</v>
      </c>
      <c r="M188" s="187">
        <v>6</v>
      </c>
      <c r="N188" s="187">
        <v>69</v>
      </c>
      <c r="O188" s="187">
        <v>20</v>
      </c>
      <c r="P188" s="187">
        <v>105</v>
      </c>
      <c r="Q188" s="187">
        <v>3</v>
      </c>
      <c r="R188" s="187">
        <v>0</v>
      </c>
    </row>
    <row r="189" spans="1:18" x14ac:dyDescent="0.2">
      <c r="A189" s="186" t="s">
        <v>619</v>
      </c>
      <c r="B189" s="186" t="s">
        <v>620</v>
      </c>
      <c r="C189" s="186"/>
      <c r="D189" s="186"/>
      <c r="E189" s="179">
        <v>166</v>
      </c>
      <c r="F189" s="187"/>
      <c r="G189" s="187">
        <v>109</v>
      </c>
      <c r="H189" s="187">
        <v>19</v>
      </c>
      <c r="I189" s="187">
        <v>90</v>
      </c>
      <c r="J189" s="187"/>
      <c r="K189" s="187">
        <v>14</v>
      </c>
      <c r="L189" s="187">
        <v>2</v>
      </c>
      <c r="M189" s="187">
        <v>1</v>
      </c>
      <c r="N189" s="187">
        <v>9</v>
      </c>
      <c r="O189" s="187">
        <v>9</v>
      </c>
      <c r="P189" s="187">
        <v>22</v>
      </c>
      <c r="Q189" s="187">
        <v>0</v>
      </c>
      <c r="R189" s="187">
        <v>0</v>
      </c>
    </row>
    <row r="190" spans="1:18" x14ac:dyDescent="0.2">
      <c r="A190" s="186" t="s">
        <v>621</v>
      </c>
      <c r="B190" s="186" t="s">
        <v>622</v>
      </c>
      <c r="C190" s="186"/>
      <c r="D190" s="186"/>
      <c r="E190" s="179">
        <v>534</v>
      </c>
      <c r="F190" s="187"/>
      <c r="G190" s="187">
        <v>267</v>
      </c>
      <c r="H190" s="187">
        <v>39</v>
      </c>
      <c r="I190" s="187">
        <v>228</v>
      </c>
      <c r="J190" s="187"/>
      <c r="K190" s="187">
        <v>105</v>
      </c>
      <c r="L190" s="187">
        <v>0</v>
      </c>
      <c r="M190" s="187">
        <v>0</v>
      </c>
      <c r="N190" s="187">
        <v>123</v>
      </c>
      <c r="O190" s="187">
        <v>17</v>
      </c>
      <c r="P190" s="187">
        <v>22</v>
      </c>
      <c r="Q190" s="187">
        <v>0</v>
      </c>
      <c r="R190" s="187">
        <v>0</v>
      </c>
    </row>
    <row r="191" spans="1:18" s="204" customFormat="1" x14ac:dyDescent="0.2">
      <c r="A191" s="198" t="s">
        <v>623</v>
      </c>
      <c r="B191" s="198" t="s">
        <v>624</v>
      </c>
      <c r="C191" s="186"/>
      <c r="D191" s="186"/>
      <c r="E191" s="318" t="s">
        <v>284</v>
      </c>
      <c r="F191" s="201"/>
      <c r="G191" s="201" t="s">
        <v>284</v>
      </c>
      <c r="H191" s="201" t="s">
        <v>284</v>
      </c>
      <c r="I191" s="201" t="s">
        <v>284</v>
      </c>
      <c r="J191" s="201"/>
      <c r="K191" s="201" t="s">
        <v>284</v>
      </c>
      <c r="L191" s="201" t="s">
        <v>284</v>
      </c>
      <c r="M191" s="201" t="s">
        <v>284</v>
      </c>
      <c r="N191" s="201" t="s">
        <v>284</v>
      </c>
      <c r="O191" s="201" t="s">
        <v>284</v>
      </c>
      <c r="P191" s="201" t="s">
        <v>284</v>
      </c>
      <c r="Q191" s="201" t="s">
        <v>284</v>
      </c>
      <c r="R191" s="201" t="s">
        <v>284</v>
      </c>
    </row>
    <row r="192" spans="1:18" x14ac:dyDescent="0.2">
      <c r="A192" s="186" t="s">
        <v>625</v>
      </c>
      <c r="B192" s="186" t="s">
        <v>626</v>
      </c>
      <c r="C192" s="186"/>
      <c r="D192" s="186"/>
      <c r="E192" s="179">
        <v>202</v>
      </c>
      <c r="F192" s="187"/>
      <c r="G192" s="187">
        <v>138</v>
      </c>
      <c r="H192" s="187">
        <v>3</v>
      </c>
      <c r="I192" s="187">
        <v>135</v>
      </c>
      <c r="J192" s="187"/>
      <c r="K192" s="187">
        <v>18</v>
      </c>
      <c r="L192" s="187">
        <v>0</v>
      </c>
      <c r="M192" s="187">
        <v>0</v>
      </c>
      <c r="N192" s="187">
        <v>27</v>
      </c>
      <c r="O192" s="187">
        <v>12</v>
      </c>
      <c r="P192" s="187">
        <v>7</v>
      </c>
      <c r="Q192" s="187">
        <v>0</v>
      </c>
      <c r="R192" s="187">
        <v>0</v>
      </c>
    </row>
    <row r="193" spans="1:18" s="35" customFormat="1" x14ac:dyDescent="0.2">
      <c r="A193" s="186" t="s">
        <v>627</v>
      </c>
      <c r="B193" s="186" t="s">
        <v>628</v>
      </c>
      <c r="C193" s="198"/>
      <c r="D193" s="198"/>
      <c r="E193" s="179">
        <v>365</v>
      </c>
      <c r="F193" s="187"/>
      <c r="G193" s="187">
        <v>198</v>
      </c>
      <c r="H193" s="187">
        <v>21</v>
      </c>
      <c r="I193" s="187">
        <v>177</v>
      </c>
      <c r="J193" s="187"/>
      <c r="K193" s="187">
        <v>32</v>
      </c>
      <c r="L193" s="187">
        <v>11</v>
      </c>
      <c r="M193" s="187">
        <v>6</v>
      </c>
      <c r="N193" s="187">
        <v>84</v>
      </c>
      <c r="O193" s="187">
        <v>19</v>
      </c>
      <c r="P193" s="187">
        <v>15</v>
      </c>
      <c r="Q193" s="187">
        <v>0</v>
      </c>
      <c r="R193" s="187">
        <v>0</v>
      </c>
    </row>
    <row r="194" spans="1:18" s="204" customFormat="1" x14ac:dyDescent="0.2">
      <c r="A194" s="198" t="s">
        <v>629</v>
      </c>
      <c r="B194" s="198" t="s">
        <v>630</v>
      </c>
      <c r="C194" s="186"/>
      <c r="D194" s="186"/>
      <c r="E194" s="318" t="s">
        <v>284</v>
      </c>
      <c r="F194" s="201"/>
      <c r="G194" s="201" t="s">
        <v>284</v>
      </c>
      <c r="H194" s="201" t="s">
        <v>284</v>
      </c>
      <c r="I194" s="201" t="s">
        <v>284</v>
      </c>
      <c r="J194" s="201"/>
      <c r="K194" s="201" t="s">
        <v>284</v>
      </c>
      <c r="L194" s="201" t="s">
        <v>284</v>
      </c>
      <c r="M194" s="201" t="s">
        <v>284</v>
      </c>
      <c r="N194" s="201" t="s">
        <v>284</v>
      </c>
      <c r="O194" s="201" t="s">
        <v>284</v>
      </c>
      <c r="P194" s="201" t="s">
        <v>284</v>
      </c>
      <c r="Q194" s="201" t="s">
        <v>284</v>
      </c>
      <c r="R194" s="201" t="s">
        <v>284</v>
      </c>
    </row>
    <row r="195" spans="1:18" x14ac:dyDescent="0.2">
      <c r="A195" s="186" t="s">
        <v>631</v>
      </c>
      <c r="B195" s="186" t="s">
        <v>632</v>
      </c>
      <c r="C195" s="186"/>
      <c r="D195" s="186"/>
      <c r="E195" s="179">
        <v>573</v>
      </c>
      <c r="F195" s="187"/>
      <c r="G195" s="187">
        <v>299</v>
      </c>
      <c r="H195" s="187">
        <v>59</v>
      </c>
      <c r="I195" s="187">
        <v>240</v>
      </c>
      <c r="J195" s="187"/>
      <c r="K195" s="187">
        <v>65</v>
      </c>
      <c r="L195" s="187">
        <v>4</v>
      </c>
      <c r="M195" s="187">
        <v>23</v>
      </c>
      <c r="N195" s="187">
        <v>40</v>
      </c>
      <c r="O195" s="187">
        <v>23</v>
      </c>
      <c r="P195" s="187">
        <v>115</v>
      </c>
      <c r="Q195" s="187">
        <v>4</v>
      </c>
      <c r="R195" s="187">
        <v>0</v>
      </c>
    </row>
    <row r="196" spans="1:18" x14ac:dyDescent="0.2">
      <c r="A196" s="186" t="s">
        <v>633</v>
      </c>
      <c r="B196" s="186" t="s">
        <v>634</v>
      </c>
      <c r="C196" s="186"/>
      <c r="D196" s="186"/>
      <c r="E196" s="179">
        <v>156</v>
      </c>
      <c r="F196" s="187"/>
      <c r="G196" s="187">
        <v>131</v>
      </c>
      <c r="H196" s="187">
        <v>36</v>
      </c>
      <c r="I196" s="187">
        <v>95</v>
      </c>
      <c r="J196" s="187"/>
      <c r="K196" s="187">
        <v>12</v>
      </c>
      <c r="L196" s="187">
        <v>0</v>
      </c>
      <c r="M196" s="187">
        <v>0</v>
      </c>
      <c r="N196" s="187">
        <v>5</v>
      </c>
      <c r="O196" s="187">
        <v>2</v>
      </c>
      <c r="P196" s="187">
        <v>4</v>
      </c>
      <c r="Q196" s="187">
        <v>2</v>
      </c>
      <c r="R196" s="187">
        <v>0</v>
      </c>
    </row>
    <row r="197" spans="1:18" s="35" customFormat="1" x14ac:dyDescent="0.2">
      <c r="A197" s="186" t="s">
        <v>635</v>
      </c>
      <c r="B197" s="186" t="s">
        <v>636</v>
      </c>
      <c r="C197" s="198"/>
      <c r="D197" s="198"/>
      <c r="E197" s="179">
        <v>383</v>
      </c>
      <c r="F197" s="187"/>
      <c r="G197" s="187">
        <v>215</v>
      </c>
      <c r="H197" s="187">
        <v>24</v>
      </c>
      <c r="I197" s="187">
        <v>191</v>
      </c>
      <c r="J197" s="187"/>
      <c r="K197" s="187">
        <v>34</v>
      </c>
      <c r="L197" s="187">
        <v>5</v>
      </c>
      <c r="M197" s="187">
        <v>5</v>
      </c>
      <c r="N197" s="187">
        <v>66</v>
      </c>
      <c r="O197" s="187">
        <v>31</v>
      </c>
      <c r="P197" s="187">
        <v>25</v>
      </c>
      <c r="Q197" s="187">
        <v>2</v>
      </c>
      <c r="R197" s="187">
        <v>0</v>
      </c>
    </row>
    <row r="198" spans="1:18" x14ac:dyDescent="0.2">
      <c r="A198" s="186" t="s">
        <v>637</v>
      </c>
      <c r="B198" s="186" t="s">
        <v>638</v>
      </c>
      <c r="C198" s="186"/>
      <c r="D198" s="186"/>
      <c r="E198" s="179">
        <v>261</v>
      </c>
      <c r="F198" s="187"/>
      <c r="G198" s="187">
        <v>185</v>
      </c>
      <c r="H198" s="187">
        <v>114</v>
      </c>
      <c r="I198" s="187">
        <v>71</v>
      </c>
      <c r="J198" s="187"/>
      <c r="K198" s="187">
        <v>41</v>
      </c>
      <c r="L198" s="187">
        <v>0</v>
      </c>
      <c r="M198" s="187">
        <v>0</v>
      </c>
      <c r="N198" s="187">
        <v>16</v>
      </c>
      <c r="O198" s="187">
        <v>8</v>
      </c>
      <c r="P198" s="187">
        <v>11</v>
      </c>
      <c r="Q198" s="187">
        <v>0</v>
      </c>
      <c r="R198" s="187">
        <v>0</v>
      </c>
    </row>
    <row r="199" spans="1:18" x14ac:dyDescent="0.2">
      <c r="A199" s="186" t="s">
        <v>639</v>
      </c>
      <c r="B199" s="186" t="s">
        <v>640</v>
      </c>
      <c r="C199" s="186"/>
      <c r="D199" s="186"/>
      <c r="E199" s="179">
        <v>161</v>
      </c>
      <c r="F199" s="187"/>
      <c r="G199" s="187">
        <v>124</v>
      </c>
      <c r="H199" s="187">
        <v>84</v>
      </c>
      <c r="I199" s="187">
        <v>40</v>
      </c>
      <c r="J199" s="187"/>
      <c r="K199" s="187">
        <v>20</v>
      </c>
      <c r="L199" s="187">
        <v>0</v>
      </c>
      <c r="M199" s="187">
        <v>0</v>
      </c>
      <c r="N199" s="187">
        <v>9</v>
      </c>
      <c r="O199" s="187">
        <v>4</v>
      </c>
      <c r="P199" s="187">
        <v>4</v>
      </c>
      <c r="Q199" s="187">
        <v>0</v>
      </c>
      <c r="R199" s="187">
        <v>0</v>
      </c>
    </row>
    <row r="200" spans="1:18" s="204" customFormat="1" x14ac:dyDescent="0.2">
      <c r="A200" s="198" t="s">
        <v>641</v>
      </c>
      <c r="B200" s="198" t="s">
        <v>642</v>
      </c>
      <c r="C200" s="186"/>
      <c r="D200" s="186"/>
      <c r="E200" s="318" t="s">
        <v>284</v>
      </c>
      <c r="F200" s="201"/>
      <c r="G200" s="201" t="s">
        <v>284</v>
      </c>
      <c r="H200" s="201" t="s">
        <v>284</v>
      </c>
      <c r="I200" s="201" t="s">
        <v>284</v>
      </c>
      <c r="J200" s="201"/>
      <c r="K200" s="201" t="s">
        <v>284</v>
      </c>
      <c r="L200" s="201" t="s">
        <v>284</v>
      </c>
      <c r="M200" s="201" t="s">
        <v>284</v>
      </c>
      <c r="N200" s="201" t="s">
        <v>284</v>
      </c>
      <c r="O200" s="201" t="s">
        <v>284</v>
      </c>
      <c r="P200" s="201" t="s">
        <v>284</v>
      </c>
      <c r="Q200" s="201" t="s">
        <v>284</v>
      </c>
      <c r="R200" s="201" t="s">
        <v>284</v>
      </c>
    </row>
    <row r="201" spans="1:18" x14ac:dyDescent="0.2">
      <c r="A201" s="186" t="s">
        <v>643</v>
      </c>
      <c r="B201" s="186" t="s">
        <v>644</v>
      </c>
      <c r="C201" s="186"/>
      <c r="D201" s="186"/>
      <c r="E201" s="179">
        <v>105</v>
      </c>
      <c r="F201" s="187"/>
      <c r="G201" s="187">
        <v>53</v>
      </c>
      <c r="H201" s="187">
        <v>15</v>
      </c>
      <c r="I201" s="187">
        <v>38</v>
      </c>
      <c r="J201" s="187"/>
      <c r="K201" s="187">
        <v>36</v>
      </c>
      <c r="L201" s="187">
        <v>0</v>
      </c>
      <c r="M201" s="187">
        <v>0</v>
      </c>
      <c r="N201" s="187">
        <v>3</v>
      </c>
      <c r="O201" s="187">
        <v>7</v>
      </c>
      <c r="P201" s="187">
        <v>5</v>
      </c>
      <c r="Q201" s="187">
        <v>1</v>
      </c>
      <c r="R201" s="187">
        <v>0</v>
      </c>
    </row>
    <row r="202" spans="1:18" x14ac:dyDescent="0.2">
      <c r="A202" s="186" t="s">
        <v>645</v>
      </c>
      <c r="B202" s="186" t="s">
        <v>646</v>
      </c>
      <c r="C202" s="186"/>
      <c r="D202" s="186"/>
      <c r="E202" s="179">
        <v>566</v>
      </c>
      <c r="F202" s="187"/>
      <c r="G202" s="187">
        <v>369</v>
      </c>
      <c r="H202" s="187">
        <v>41</v>
      </c>
      <c r="I202" s="187">
        <v>328</v>
      </c>
      <c r="J202" s="187"/>
      <c r="K202" s="187">
        <v>66</v>
      </c>
      <c r="L202" s="187">
        <v>8</v>
      </c>
      <c r="M202" s="187">
        <v>0</v>
      </c>
      <c r="N202" s="187">
        <v>70</v>
      </c>
      <c r="O202" s="187">
        <v>26</v>
      </c>
      <c r="P202" s="187">
        <v>27</v>
      </c>
      <c r="Q202" s="187">
        <v>0</v>
      </c>
      <c r="R202" s="187">
        <v>0</v>
      </c>
    </row>
    <row r="203" spans="1:18" x14ac:dyDescent="0.2">
      <c r="A203" s="186" t="s">
        <v>647</v>
      </c>
      <c r="B203" s="186" t="s">
        <v>648</v>
      </c>
      <c r="C203" s="186"/>
      <c r="D203" s="186"/>
      <c r="E203" s="179">
        <v>399</v>
      </c>
      <c r="F203" s="187"/>
      <c r="G203" s="187">
        <v>154</v>
      </c>
      <c r="H203" s="187">
        <v>25</v>
      </c>
      <c r="I203" s="187">
        <v>129</v>
      </c>
      <c r="J203" s="187"/>
      <c r="K203" s="187">
        <v>87</v>
      </c>
      <c r="L203" s="187">
        <v>1</v>
      </c>
      <c r="M203" s="187">
        <v>1</v>
      </c>
      <c r="N203" s="187">
        <v>27</v>
      </c>
      <c r="O203" s="187">
        <v>17</v>
      </c>
      <c r="P203" s="187">
        <v>110</v>
      </c>
      <c r="Q203" s="187">
        <v>2</v>
      </c>
      <c r="R203" s="187">
        <v>0</v>
      </c>
    </row>
    <row r="204" spans="1:18" x14ac:dyDescent="0.2">
      <c r="A204" s="186" t="s">
        <v>649</v>
      </c>
      <c r="B204" s="186" t="s">
        <v>650</v>
      </c>
      <c r="C204" s="186"/>
      <c r="D204" s="186"/>
      <c r="E204" s="179">
        <v>61</v>
      </c>
      <c r="F204" s="187"/>
      <c r="G204" s="187">
        <v>13</v>
      </c>
      <c r="H204" s="187">
        <v>4</v>
      </c>
      <c r="I204" s="187">
        <v>9</v>
      </c>
      <c r="J204" s="187"/>
      <c r="K204" s="187">
        <v>34</v>
      </c>
      <c r="L204" s="187">
        <v>1</v>
      </c>
      <c r="M204" s="187">
        <v>0</v>
      </c>
      <c r="N204" s="187">
        <v>9</v>
      </c>
      <c r="O204" s="187">
        <v>1</v>
      </c>
      <c r="P204" s="187">
        <v>0</v>
      </c>
      <c r="Q204" s="187">
        <v>3</v>
      </c>
      <c r="R204" s="187">
        <v>0</v>
      </c>
    </row>
    <row r="205" spans="1:18" x14ac:dyDescent="0.2">
      <c r="A205" s="186" t="s">
        <v>651</v>
      </c>
      <c r="B205" s="186" t="s">
        <v>652</v>
      </c>
      <c r="C205" s="186"/>
      <c r="D205" s="186"/>
      <c r="E205" s="179">
        <v>134</v>
      </c>
      <c r="F205" s="187"/>
      <c r="G205" s="187">
        <v>76</v>
      </c>
      <c r="H205" s="187">
        <v>4</v>
      </c>
      <c r="I205" s="187">
        <v>72</v>
      </c>
      <c r="J205" s="187"/>
      <c r="K205" s="187">
        <v>22</v>
      </c>
      <c r="L205" s="187">
        <v>6</v>
      </c>
      <c r="M205" s="187">
        <v>2</v>
      </c>
      <c r="N205" s="187">
        <v>4</v>
      </c>
      <c r="O205" s="187">
        <v>12</v>
      </c>
      <c r="P205" s="187">
        <v>11</v>
      </c>
      <c r="Q205" s="187">
        <v>1</v>
      </c>
      <c r="R205" s="187">
        <v>0</v>
      </c>
    </row>
    <row r="206" spans="1:18" x14ac:dyDescent="0.2">
      <c r="A206" s="186" t="s">
        <v>653</v>
      </c>
      <c r="B206" s="186" t="s">
        <v>654</v>
      </c>
      <c r="C206" s="186"/>
      <c r="D206" s="186"/>
      <c r="E206" s="179">
        <v>791</v>
      </c>
      <c r="F206" s="187"/>
      <c r="G206" s="187">
        <v>457</v>
      </c>
      <c r="H206" s="187">
        <v>200</v>
      </c>
      <c r="I206" s="187">
        <v>257</v>
      </c>
      <c r="J206" s="187"/>
      <c r="K206" s="187">
        <v>200</v>
      </c>
      <c r="L206" s="187">
        <v>3</v>
      </c>
      <c r="M206" s="187">
        <v>6</v>
      </c>
      <c r="N206" s="187">
        <v>61</v>
      </c>
      <c r="O206" s="187">
        <v>36</v>
      </c>
      <c r="P206" s="187">
        <v>26</v>
      </c>
      <c r="Q206" s="187">
        <v>2</v>
      </c>
      <c r="R206" s="187">
        <v>0</v>
      </c>
    </row>
    <row r="207" spans="1:18" x14ac:dyDescent="0.2">
      <c r="A207" s="186" t="s">
        <v>655</v>
      </c>
      <c r="B207" s="186" t="s">
        <v>656</v>
      </c>
      <c r="C207" s="186"/>
      <c r="D207" s="186"/>
      <c r="E207" s="179">
        <v>347</v>
      </c>
      <c r="F207" s="187"/>
      <c r="G207" s="187">
        <v>230</v>
      </c>
      <c r="H207" s="187">
        <v>7</v>
      </c>
      <c r="I207" s="187">
        <v>223</v>
      </c>
      <c r="J207" s="187"/>
      <c r="K207" s="187">
        <v>22</v>
      </c>
      <c r="L207" s="187">
        <v>5</v>
      </c>
      <c r="M207" s="187">
        <v>1</v>
      </c>
      <c r="N207" s="187">
        <v>69</v>
      </c>
      <c r="O207" s="187">
        <v>9</v>
      </c>
      <c r="P207" s="187">
        <v>5</v>
      </c>
      <c r="Q207" s="187">
        <v>6</v>
      </c>
      <c r="R207" s="187">
        <v>0</v>
      </c>
    </row>
    <row r="208" spans="1:18" x14ac:dyDescent="0.2">
      <c r="A208" s="186" t="s">
        <v>657</v>
      </c>
      <c r="B208" s="186" t="s">
        <v>658</v>
      </c>
      <c r="C208" s="186"/>
      <c r="D208" s="186"/>
      <c r="E208" s="179">
        <v>332</v>
      </c>
      <c r="F208" s="187"/>
      <c r="G208" s="187">
        <v>232</v>
      </c>
      <c r="H208" s="187">
        <v>10</v>
      </c>
      <c r="I208" s="187">
        <v>222</v>
      </c>
      <c r="J208" s="187"/>
      <c r="K208" s="187">
        <v>14</v>
      </c>
      <c r="L208" s="187">
        <v>6</v>
      </c>
      <c r="M208" s="187">
        <v>3</v>
      </c>
      <c r="N208" s="187">
        <v>3</v>
      </c>
      <c r="O208" s="187">
        <v>16</v>
      </c>
      <c r="P208" s="187">
        <v>58</v>
      </c>
      <c r="Q208" s="187">
        <v>0</v>
      </c>
      <c r="R208" s="187">
        <v>0</v>
      </c>
    </row>
    <row r="209" spans="1:18" x14ac:dyDescent="0.2">
      <c r="A209" s="186" t="s">
        <v>659</v>
      </c>
      <c r="B209" s="186" t="s">
        <v>660</v>
      </c>
      <c r="C209" s="186"/>
      <c r="D209" s="186"/>
      <c r="E209" s="179">
        <v>816</v>
      </c>
      <c r="F209" s="187"/>
      <c r="G209" s="187">
        <v>360</v>
      </c>
      <c r="H209" s="187">
        <v>261</v>
      </c>
      <c r="I209" s="187">
        <v>99</v>
      </c>
      <c r="J209" s="187"/>
      <c r="K209" s="187">
        <v>217</v>
      </c>
      <c r="L209" s="187">
        <v>5</v>
      </c>
      <c r="M209" s="187">
        <v>1</v>
      </c>
      <c r="N209" s="187">
        <v>90</v>
      </c>
      <c r="O209" s="187">
        <v>43</v>
      </c>
      <c r="P209" s="187">
        <v>98</v>
      </c>
      <c r="Q209" s="187">
        <v>2</v>
      </c>
      <c r="R209" s="187">
        <v>0</v>
      </c>
    </row>
    <row r="210" spans="1:18" x14ac:dyDescent="0.2">
      <c r="A210" s="186" t="s">
        <v>661</v>
      </c>
      <c r="B210" s="186" t="s">
        <v>662</v>
      </c>
      <c r="C210" s="186"/>
      <c r="D210" s="186"/>
      <c r="E210" s="179">
        <v>516</v>
      </c>
      <c r="F210" s="187"/>
      <c r="G210" s="187">
        <v>229</v>
      </c>
      <c r="H210" s="187">
        <v>53</v>
      </c>
      <c r="I210" s="187">
        <v>176</v>
      </c>
      <c r="J210" s="187"/>
      <c r="K210" s="187">
        <v>129</v>
      </c>
      <c r="L210" s="187">
        <v>1</v>
      </c>
      <c r="M210" s="187">
        <v>26</v>
      </c>
      <c r="N210" s="187">
        <v>67</v>
      </c>
      <c r="O210" s="187">
        <v>25</v>
      </c>
      <c r="P210" s="187">
        <v>35</v>
      </c>
      <c r="Q210" s="187">
        <v>4</v>
      </c>
      <c r="R210" s="187">
        <v>0</v>
      </c>
    </row>
    <row r="211" spans="1:18" x14ac:dyDescent="0.2">
      <c r="A211" s="186" t="s">
        <v>663</v>
      </c>
      <c r="B211" s="186" t="s">
        <v>664</v>
      </c>
      <c r="C211" s="186"/>
      <c r="D211" s="186"/>
      <c r="E211" s="179">
        <v>38</v>
      </c>
      <c r="F211" s="187"/>
      <c r="G211" s="187">
        <v>16</v>
      </c>
      <c r="H211" s="187">
        <v>3</v>
      </c>
      <c r="I211" s="187">
        <v>13</v>
      </c>
      <c r="J211" s="187"/>
      <c r="K211" s="187">
        <v>16</v>
      </c>
      <c r="L211" s="187">
        <v>0</v>
      </c>
      <c r="M211" s="187">
        <v>0</v>
      </c>
      <c r="N211" s="187">
        <v>4</v>
      </c>
      <c r="O211" s="187">
        <v>0</v>
      </c>
      <c r="P211" s="187">
        <v>2</v>
      </c>
      <c r="Q211" s="187">
        <v>0</v>
      </c>
      <c r="R211" s="187">
        <v>0</v>
      </c>
    </row>
    <row r="212" spans="1:18" x14ac:dyDescent="0.2">
      <c r="A212" s="186" t="s">
        <v>665</v>
      </c>
      <c r="B212" s="186" t="s">
        <v>666</v>
      </c>
      <c r="C212" s="186"/>
      <c r="D212" s="186"/>
      <c r="E212" s="179">
        <v>624</v>
      </c>
      <c r="F212" s="187"/>
      <c r="G212" s="187">
        <v>286</v>
      </c>
      <c r="H212" s="187">
        <v>88</v>
      </c>
      <c r="I212" s="187">
        <v>198</v>
      </c>
      <c r="J212" s="187"/>
      <c r="K212" s="187">
        <v>162</v>
      </c>
      <c r="L212" s="187">
        <v>1</v>
      </c>
      <c r="M212" s="187">
        <v>1</v>
      </c>
      <c r="N212" s="187">
        <v>45</v>
      </c>
      <c r="O212" s="187">
        <v>22</v>
      </c>
      <c r="P212" s="187">
        <v>103</v>
      </c>
      <c r="Q212" s="187">
        <v>4</v>
      </c>
      <c r="R212" s="187">
        <v>0</v>
      </c>
    </row>
    <row r="213" spans="1:18" x14ac:dyDescent="0.2">
      <c r="A213" s="186" t="s">
        <v>667</v>
      </c>
      <c r="B213" s="186" t="s">
        <v>668</v>
      </c>
      <c r="C213" s="186"/>
      <c r="D213" s="186"/>
      <c r="E213" s="179">
        <v>211</v>
      </c>
      <c r="F213" s="187"/>
      <c r="G213" s="187">
        <v>128</v>
      </c>
      <c r="H213" s="187">
        <v>46</v>
      </c>
      <c r="I213" s="187">
        <v>82</v>
      </c>
      <c r="J213" s="187"/>
      <c r="K213" s="187">
        <v>41</v>
      </c>
      <c r="L213" s="187">
        <v>0</v>
      </c>
      <c r="M213" s="187">
        <v>1</v>
      </c>
      <c r="N213" s="187">
        <v>19</v>
      </c>
      <c r="O213" s="187">
        <v>10</v>
      </c>
      <c r="P213" s="187">
        <v>10</v>
      </c>
      <c r="Q213" s="187">
        <v>2</v>
      </c>
      <c r="R213" s="187">
        <v>0</v>
      </c>
    </row>
    <row r="214" spans="1:18" x14ac:dyDescent="0.2">
      <c r="A214" s="186" t="s">
        <v>669</v>
      </c>
      <c r="B214" s="186" t="s">
        <v>670</v>
      </c>
      <c r="C214" s="186"/>
      <c r="D214" s="186"/>
      <c r="E214" s="179">
        <v>126</v>
      </c>
      <c r="F214" s="187"/>
      <c r="G214" s="187">
        <v>81</v>
      </c>
      <c r="H214" s="187">
        <v>8</v>
      </c>
      <c r="I214" s="187">
        <v>73</v>
      </c>
      <c r="J214" s="187"/>
      <c r="K214" s="187">
        <v>8</v>
      </c>
      <c r="L214" s="187">
        <v>3</v>
      </c>
      <c r="M214" s="187">
        <v>0</v>
      </c>
      <c r="N214" s="187">
        <v>29</v>
      </c>
      <c r="O214" s="187">
        <v>1</v>
      </c>
      <c r="P214" s="187">
        <v>4</v>
      </c>
      <c r="Q214" s="187">
        <v>0</v>
      </c>
      <c r="R214" s="187">
        <v>0</v>
      </c>
    </row>
    <row r="215" spans="1:18" x14ac:dyDescent="0.2">
      <c r="A215" s="186" t="s">
        <v>671</v>
      </c>
      <c r="B215" s="186" t="s">
        <v>672</v>
      </c>
      <c r="C215" s="186"/>
      <c r="D215" s="186"/>
      <c r="E215" s="179">
        <v>273</v>
      </c>
      <c r="F215" s="187"/>
      <c r="G215" s="187">
        <v>110</v>
      </c>
      <c r="H215" s="187">
        <v>34</v>
      </c>
      <c r="I215" s="187">
        <v>76</v>
      </c>
      <c r="J215" s="187"/>
      <c r="K215" s="187">
        <v>101</v>
      </c>
      <c r="L215" s="187">
        <v>0</v>
      </c>
      <c r="M215" s="187">
        <v>0</v>
      </c>
      <c r="N215" s="187">
        <v>21</v>
      </c>
      <c r="O215" s="187">
        <v>15</v>
      </c>
      <c r="P215" s="187">
        <v>25</v>
      </c>
      <c r="Q215" s="187">
        <v>0</v>
      </c>
      <c r="R215" s="187">
        <v>1</v>
      </c>
    </row>
    <row r="216" spans="1:18" s="35" customFormat="1" x14ac:dyDescent="0.2">
      <c r="A216" s="186" t="s">
        <v>673</v>
      </c>
      <c r="B216" s="186" t="s">
        <v>674</v>
      </c>
      <c r="C216" s="198"/>
      <c r="D216" s="198"/>
      <c r="E216" s="179">
        <v>478</v>
      </c>
      <c r="F216" s="187"/>
      <c r="G216" s="187">
        <v>216</v>
      </c>
      <c r="H216" s="187">
        <v>94</v>
      </c>
      <c r="I216" s="187">
        <v>122</v>
      </c>
      <c r="J216" s="187"/>
      <c r="K216" s="187">
        <v>120</v>
      </c>
      <c r="L216" s="187">
        <v>2</v>
      </c>
      <c r="M216" s="187">
        <v>4</v>
      </c>
      <c r="N216" s="187">
        <v>75</v>
      </c>
      <c r="O216" s="187">
        <v>39</v>
      </c>
      <c r="P216" s="187">
        <v>18</v>
      </c>
      <c r="Q216" s="187">
        <v>4</v>
      </c>
      <c r="R216" s="187">
        <v>0</v>
      </c>
    </row>
    <row r="217" spans="1:18" x14ac:dyDescent="0.2">
      <c r="A217" s="186" t="s">
        <v>675</v>
      </c>
      <c r="B217" s="186" t="s">
        <v>676</v>
      </c>
      <c r="C217" s="186"/>
      <c r="D217" s="186"/>
      <c r="E217" s="179">
        <v>575</v>
      </c>
      <c r="F217" s="187"/>
      <c r="G217" s="187">
        <v>192</v>
      </c>
      <c r="H217" s="187">
        <v>43</v>
      </c>
      <c r="I217" s="187">
        <v>149</v>
      </c>
      <c r="J217" s="187"/>
      <c r="K217" s="187">
        <v>214</v>
      </c>
      <c r="L217" s="187">
        <v>3</v>
      </c>
      <c r="M217" s="187">
        <v>5</v>
      </c>
      <c r="N217" s="187">
        <v>93</v>
      </c>
      <c r="O217" s="187">
        <v>46</v>
      </c>
      <c r="P217" s="187">
        <v>18</v>
      </c>
      <c r="Q217" s="187">
        <v>4</v>
      </c>
      <c r="R217" s="187">
        <v>0</v>
      </c>
    </row>
    <row r="218" spans="1:18" x14ac:dyDescent="0.2">
      <c r="A218" s="186" t="s">
        <v>677</v>
      </c>
      <c r="B218" s="186" t="s">
        <v>678</v>
      </c>
      <c r="C218" s="186"/>
      <c r="D218" s="186"/>
      <c r="E218" s="179">
        <v>370</v>
      </c>
      <c r="F218" s="187"/>
      <c r="G218" s="187">
        <v>249</v>
      </c>
      <c r="H218" s="187">
        <v>36</v>
      </c>
      <c r="I218" s="187">
        <v>213</v>
      </c>
      <c r="J218" s="187"/>
      <c r="K218" s="187">
        <v>18</v>
      </c>
      <c r="L218" s="187">
        <v>3</v>
      </c>
      <c r="M218" s="187">
        <v>2</v>
      </c>
      <c r="N218" s="187">
        <v>55</v>
      </c>
      <c r="O218" s="187">
        <v>10</v>
      </c>
      <c r="P218" s="187">
        <v>33</v>
      </c>
      <c r="Q218" s="187">
        <v>0</v>
      </c>
      <c r="R218" s="187">
        <v>0</v>
      </c>
    </row>
    <row r="219" spans="1:18" x14ac:dyDescent="0.2">
      <c r="A219" s="186" t="s">
        <v>679</v>
      </c>
      <c r="B219" s="186" t="s">
        <v>680</v>
      </c>
      <c r="C219" s="186"/>
      <c r="D219" s="186"/>
      <c r="E219" s="179">
        <v>269</v>
      </c>
      <c r="F219" s="187"/>
      <c r="G219" s="187">
        <v>157</v>
      </c>
      <c r="H219" s="187">
        <v>59</v>
      </c>
      <c r="I219" s="187">
        <v>98</v>
      </c>
      <c r="J219" s="187"/>
      <c r="K219" s="187">
        <v>46</v>
      </c>
      <c r="L219" s="187">
        <v>2</v>
      </c>
      <c r="M219" s="187">
        <v>5</v>
      </c>
      <c r="N219" s="187">
        <v>42</v>
      </c>
      <c r="O219" s="187">
        <v>9</v>
      </c>
      <c r="P219" s="187">
        <v>8</v>
      </c>
      <c r="Q219" s="187">
        <v>0</v>
      </c>
      <c r="R219" s="187">
        <v>0</v>
      </c>
    </row>
    <row r="220" spans="1:18" s="204" customFormat="1" x14ac:dyDescent="0.2">
      <c r="A220" s="198" t="s">
        <v>681</v>
      </c>
      <c r="B220" s="198" t="s">
        <v>682</v>
      </c>
      <c r="C220" s="186"/>
      <c r="D220" s="186"/>
      <c r="E220" s="318" t="s">
        <v>284</v>
      </c>
      <c r="F220" s="201"/>
      <c r="G220" s="201" t="s">
        <v>284</v>
      </c>
      <c r="H220" s="201" t="s">
        <v>284</v>
      </c>
      <c r="I220" s="201" t="s">
        <v>284</v>
      </c>
      <c r="J220" s="201"/>
      <c r="K220" s="201" t="s">
        <v>284</v>
      </c>
      <c r="L220" s="201" t="s">
        <v>284</v>
      </c>
      <c r="M220" s="201" t="s">
        <v>284</v>
      </c>
      <c r="N220" s="201" t="s">
        <v>284</v>
      </c>
      <c r="O220" s="201" t="s">
        <v>284</v>
      </c>
      <c r="P220" s="201" t="s">
        <v>284</v>
      </c>
      <c r="Q220" s="201" t="s">
        <v>284</v>
      </c>
      <c r="R220" s="201" t="s">
        <v>284</v>
      </c>
    </row>
    <row r="221" spans="1:18" s="35" customFormat="1" x14ac:dyDescent="0.2">
      <c r="A221" s="186" t="s">
        <v>683</v>
      </c>
      <c r="B221" s="186" t="s">
        <v>684</v>
      </c>
      <c r="C221" s="198"/>
      <c r="D221" s="198"/>
      <c r="E221" s="179">
        <v>167</v>
      </c>
      <c r="F221" s="187"/>
      <c r="G221" s="187">
        <v>138</v>
      </c>
      <c r="H221" s="187">
        <v>32</v>
      </c>
      <c r="I221" s="187">
        <v>106</v>
      </c>
      <c r="J221" s="187"/>
      <c r="K221" s="187">
        <v>7</v>
      </c>
      <c r="L221" s="187">
        <v>3</v>
      </c>
      <c r="M221" s="187">
        <v>0</v>
      </c>
      <c r="N221" s="187">
        <v>11</v>
      </c>
      <c r="O221" s="187">
        <v>7</v>
      </c>
      <c r="P221" s="187">
        <v>1</v>
      </c>
      <c r="Q221" s="187">
        <v>0</v>
      </c>
      <c r="R221" s="187">
        <v>0</v>
      </c>
    </row>
    <row r="222" spans="1:18" x14ac:dyDescent="0.2">
      <c r="A222" s="186" t="s">
        <v>685</v>
      </c>
      <c r="B222" s="186" t="s">
        <v>686</v>
      </c>
      <c r="C222" s="186"/>
      <c r="D222" s="186"/>
      <c r="E222" s="179">
        <v>147</v>
      </c>
      <c r="F222" s="187"/>
      <c r="G222" s="187">
        <v>88</v>
      </c>
      <c r="H222" s="187">
        <v>15</v>
      </c>
      <c r="I222" s="187">
        <v>73</v>
      </c>
      <c r="J222" s="187"/>
      <c r="K222" s="187">
        <v>20</v>
      </c>
      <c r="L222" s="187">
        <v>11</v>
      </c>
      <c r="M222" s="187">
        <v>2</v>
      </c>
      <c r="N222" s="187">
        <v>2</v>
      </c>
      <c r="O222" s="187">
        <v>10</v>
      </c>
      <c r="P222" s="187">
        <v>12</v>
      </c>
      <c r="Q222" s="187">
        <v>2</v>
      </c>
      <c r="R222" s="187">
        <v>0</v>
      </c>
    </row>
    <row r="223" spans="1:18" x14ac:dyDescent="0.2">
      <c r="A223" s="186" t="s">
        <v>687</v>
      </c>
      <c r="B223" s="186" t="s">
        <v>688</v>
      </c>
      <c r="C223" s="186"/>
      <c r="D223" s="186"/>
      <c r="E223" s="179">
        <v>300</v>
      </c>
      <c r="F223" s="187"/>
      <c r="G223" s="187">
        <v>203</v>
      </c>
      <c r="H223" s="187">
        <v>38</v>
      </c>
      <c r="I223" s="187">
        <v>165</v>
      </c>
      <c r="J223" s="187"/>
      <c r="K223" s="187">
        <v>38</v>
      </c>
      <c r="L223" s="187">
        <v>0</v>
      </c>
      <c r="M223" s="187">
        <v>0</v>
      </c>
      <c r="N223" s="187">
        <v>12</v>
      </c>
      <c r="O223" s="187">
        <v>8</v>
      </c>
      <c r="P223" s="187">
        <v>39</v>
      </c>
      <c r="Q223" s="187">
        <v>0</v>
      </c>
      <c r="R223" s="187">
        <v>0</v>
      </c>
    </row>
    <row r="224" spans="1:18" x14ac:dyDescent="0.2">
      <c r="A224" s="186" t="s">
        <v>689</v>
      </c>
      <c r="B224" s="186" t="s">
        <v>690</v>
      </c>
      <c r="C224" s="186"/>
      <c r="D224" s="186"/>
      <c r="E224" s="179">
        <v>22</v>
      </c>
      <c r="F224" s="187"/>
      <c r="G224" s="187">
        <v>4</v>
      </c>
      <c r="H224" s="187">
        <v>0</v>
      </c>
      <c r="I224" s="187">
        <v>4</v>
      </c>
      <c r="J224" s="187"/>
      <c r="K224" s="187">
        <v>5</v>
      </c>
      <c r="L224" s="187">
        <v>1</v>
      </c>
      <c r="M224" s="187">
        <v>0</v>
      </c>
      <c r="N224" s="187">
        <v>11</v>
      </c>
      <c r="O224" s="187">
        <v>1</v>
      </c>
      <c r="P224" s="187">
        <v>0</v>
      </c>
      <c r="Q224" s="187">
        <v>0</v>
      </c>
      <c r="R224" s="187">
        <v>0</v>
      </c>
    </row>
    <row r="225" spans="1:18" x14ac:dyDescent="0.2">
      <c r="A225" s="186" t="s">
        <v>691</v>
      </c>
      <c r="B225" s="186" t="s">
        <v>692</v>
      </c>
      <c r="C225" s="186"/>
      <c r="D225" s="186"/>
      <c r="E225" s="179">
        <v>110</v>
      </c>
      <c r="F225" s="187"/>
      <c r="G225" s="187">
        <v>60</v>
      </c>
      <c r="H225" s="187">
        <v>21</v>
      </c>
      <c r="I225" s="187">
        <v>39</v>
      </c>
      <c r="J225" s="187"/>
      <c r="K225" s="187">
        <v>31</v>
      </c>
      <c r="L225" s="187">
        <v>1</v>
      </c>
      <c r="M225" s="187">
        <v>0</v>
      </c>
      <c r="N225" s="187">
        <v>11</v>
      </c>
      <c r="O225" s="187">
        <v>4</v>
      </c>
      <c r="P225" s="187">
        <v>3</v>
      </c>
      <c r="Q225" s="187">
        <v>0</v>
      </c>
      <c r="R225" s="187">
        <v>0</v>
      </c>
    </row>
    <row r="226" spans="1:18" s="35" customFormat="1" x14ac:dyDescent="0.2">
      <c r="A226" s="186" t="s">
        <v>693</v>
      </c>
      <c r="B226" s="186" t="s">
        <v>694</v>
      </c>
      <c r="C226" s="198"/>
      <c r="D226" s="198"/>
      <c r="E226" s="179">
        <v>53</v>
      </c>
      <c r="F226" s="187"/>
      <c r="G226" s="187">
        <v>20</v>
      </c>
      <c r="H226" s="187">
        <v>7</v>
      </c>
      <c r="I226" s="187">
        <v>13</v>
      </c>
      <c r="J226" s="187"/>
      <c r="K226" s="187">
        <v>18</v>
      </c>
      <c r="L226" s="187">
        <v>0</v>
      </c>
      <c r="M226" s="187">
        <v>1</v>
      </c>
      <c r="N226" s="187">
        <v>2</v>
      </c>
      <c r="O226" s="187">
        <v>1</v>
      </c>
      <c r="P226" s="187">
        <v>10</v>
      </c>
      <c r="Q226" s="187">
        <v>1</v>
      </c>
      <c r="R226" s="187">
        <v>0</v>
      </c>
    </row>
    <row r="227" spans="1:18" x14ac:dyDescent="0.2">
      <c r="A227" s="186" t="s">
        <v>695</v>
      </c>
      <c r="B227" s="186" t="s">
        <v>696</v>
      </c>
      <c r="C227" s="186"/>
      <c r="D227" s="186"/>
      <c r="E227" s="179">
        <v>568</v>
      </c>
      <c r="F227" s="187"/>
      <c r="G227" s="187">
        <v>274</v>
      </c>
      <c r="H227" s="187">
        <v>22</v>
      </c>
      <c r="I227" s="187">
        <v>252</v>
      </c>
      <c r="J227" s="187"/>
      <c r="K227" s="187">
        <v>90</v>
      </c>
      <c r="L227" s="187">
        <v>19</v>
      </c>
      <c r="M227" s="187">
        <v>2</v>
      </c>
      <c r="N227" s="187">
        <v>116</v>
      </c>
      <c r="O227" s="187">
        <v>32</v>
      </c>
      <c r="P227" s="187">
        <v>24</v>
      </c>
      <c r="Q227" s="187">
        <v>11</v>
      </c>
      <c r="R227" s="187">
        <v>0</v>
      </c>
    </row>
    <row r="228" spans="1:18" x14ac:dyDescent="0.2">
      <c r="A228" s="186" t="s">
        <v>697</v>
      </c>
      <c r="B228" s="186" t="s">
        <v>698</v>
      </c>
      <c r="C228" s="186"/>
      <c r="D228" s="186"/>
      <c r="E228" s="179">
        <v>93</v>
      </c>
      <c r="F228" s="187"/>
      <c r="G228" s="187">
        <v>60</v>
      </c>
      <c r="H228" s="187">
        <v>13</v>
      </c>
      <c r="I228" s="187">
        <v>47</v>
      </c>
      <c r="J228" s="187"/>
      <c r="K228" s="187">
        <v>17</v>
      </c>
      <c r="L228" s="187">
        <v>0</v>
      </c>
      <c r="M228" s="187">
        <v>0</v>
      </c>
      <c r="N228" s="187">
        <v>5</v>
      </c>
      <c r="O228" s="187">
        <v>4</v>
      </c>
      <c r="P228" s="187">
        <v>6</v>
      </c>
      <c r="Q228" s="187">
        <v>1</v>
      </c>
      <c r="R228" s="187">
        <v>0</v>
      </c>
    </row>
    <row r="229" spans="1:18" x14ac:dyDescent="0.2">
      <c r="A229" s="186" t="s">
        <v>699</v>
      </c>
      <c r="B229" s="186" t="s">
        <v>700</v>
      </c>
      <c r="C229" s="186"/>
      <c r="D229" s="186"/>
      <c r="E229" s="179">
        <v>326</v>
      </c>
      <c r="F229" s="187"/>
      <c r="G229" s="187">
        <v>294</v>
      </c>
      <c r="H229" s="187">
        <v>63</v>
      </c>
      <c r="I229" s="187">
        <v>231</v>
      </c>
      <c r="J229" s="187"/>
      <c r="K229" s="187">
        <v>10</v>
      </c>
      <c r="L229" s="187">
        <v>1</v>
      </c>
      <c r="M229" s="187">
        <v>0</v>
      </c>
      <c r="N229" s="187">
        <v>10</v>
      </c>
      <c r="O229" s="187">
        <v>9</v>
      </c>
      <c r="P229" s="187">
        <v>1</v>
      </c>
      <c r="Q229" s="187">
        <v>1</v>
      </c>
      <c r="R229" s="187">
        <v>0</v>
      </c>
    </row>
    <row r="230" spans="1:18" s="204" customFormat="1" x14ac:dyDescent="0.2">
      <c r="A230" s="198" t="s">
        <v>701</v>
      </c>
      <c r="B230" s="198" t="s">
        <v>702</v>
      </c>
      <c r="C230" s="186"/>
      <c r="D230" s="186"/>
      <c r="E230" s="318" t="s">
        <v>284</v>
      </c>
      <c r="F230" s="201"/>
      <c r="G230" s="201" t="s">
        <v>284</v>
      </c>
      <c r="H230" s="201" t="s">
        <v>284</v>
      </c>
      <c r="I230" s="201" t="s">
        <v>284</v>
      </c>
      <c r="J230" s="201"/>
      <c r="K230" s="201" t="s">
        <v>284</v>
      </c>
      <c r="L230" s="201" t="s">
        <v>284</v>
      </c>
      <c r="M230" s="201" t="s">
        <v>284</v>
      </c>
      <c r="N230" s="201" t="s">
        <v>284</v>
      </c>
      <c r="O230" s="201" t="s">
        <v>284</v>
      </c>
      <c r="P230" s="201" t="s">
        <v>284</v>
      </c>
      <c r="Q230" s="201" t="s">
        <v>284</v>
      </c>
      <c r="R230" s="201" t="s">
        <v>284</v>
      </c>
    </row>
    <row r="231" spans="1:18" x14ac:dyDescent="0.2">
      <c r="A231" s="186" t="s">
        <v>703</v>
      </c>
      <c r="B231" s="186" t="s">
        <v>704</v>
      </c>
      <c r="C231" s="186"/>
      <c r="D231" s="186"/>
      <c r="E231" s="179">
        <v>476</v>
      </c>
      <c r="F231" s="187"/>
      <c r="G231" s="187">
        <v>251</v>
      </c>
      <c r="H231" s="187">
        <v>38</v>
      </c>
      <c r="I231" s="187">
        <v>213</v>
      </c>
      <c r="J231" s="187"/>
      <c r="K231" s="187">
        <v>130</v>
      </c>
      <c r="L231" s="187">
        <v>10</v>
      </c>
      <c r="M231" s="187">
        <v>0</v>
      </c>
      <c r="N231" s="187">
        <v>47</v>
      </c>
      <c r="O231" s="187">
        <v>17</v>
      </c>
      <c r="P231" s="187">
        <v>18</v>
      </c>
      <c r="Q231" s="187">
        <v>3</v>
      </c>
      <c r="R231" s="187">
        <v>0</v>
      </c>
    </row>
    <row r="232" spans="1:18" x14ac:dyDescent="0.2">
      <c r="A232" s="186" t="s">
        <v>705</v>
      </c>
      <c r="B232" s="186" t="s">
        <v>706</v>
      </c>
      <c r="C232" s="186"/>
      <c r="D232" s="186"/>
      <c r="E232" s="179">
        <v>80</v>
      </c>
      <c r="F232" s="187"/>
      <c r="G232" s="187">
        <v>42</v>
      </c>
      <c r="H232" s="187">
        <v>15</v>
      </c>
      <c r="I232" s="187">
        <v>27</v>
      </c>
      <c r="J232" s="187"/>
      <c r="K232" s="187">
        <v>27</v>
      </c>
      <c r="L232" s="187">
        <v>0</v>
      </c>
      <c r="M232" s="187">
        <v>0</v>
      </c>
      <c r="N232" s="187">
        <v>3</v>
      </c>
      <c r="O232" s="187">
        <v>3</v>
      </c>
      <c r="P232" s="187">
        <v>4</v>
      </c>
      <c r="Q232" s="187">
        <v>1</v>
      </c>
      <c r="R232" s="187">
        <v>0</v>
      </c>
    </row>
    <row r="233" spans="1:18" x14ac:dyDescent="0.2">
      <c r="A233" s="186" t="s">
        <v>707</v>
      </c>
      <c r="B233" s="186" t="s">
        <v>708</v>
      </c>
      <c r="C233" s="186"/>
      <c r="D233" s="186"/>
      <c r="E233" s="179">
        <v>105</v>
      </c>
      <c r="F233" s="187"/>
      <c r="G233" s="187">
        <v>53</v>
      </c>
      <c r="H233" s="187">
        <v>9</v>
      </c>
      <c r="I233" s="187">
        <v>44</v>
      </c>
      <c r="J233" s="187"/>
      <c r="K233" s="187">
        <v>30</v>
      </c>
      <c r="L233" s="187">
        <v>0</v>
      </c>
      <c r="M233" s="187">
        <v>1</v>
      </c>
      <c r="N233" s="187">
        <v>6</v>
      </c>
      <c r="O233" s="187">
        <v>9</v>
      </c>
      <c r="P233" s="187">
        <v>6</v>
      </c>
      <c r="Q233" s="187">
        <v>0</v>
      </c>
      <c r="R233" s="187">
        <v>0</v>
      </c>
    </row>
    <row r="234" spans="1:18" x14ac:dyDescent="0.2">
      <c r="A234" s="186" t="s">
        <v>709</v>
      </c>
      <c r="B234" s="186" t="s">
        <v>710</v>
      </c>
      <c r="C234" s="186"/>
      <c r="D234" s="186"/>
      <c r="E234" s="179">
        <v>152</v>
      </c>
      <c r="F234" s="187"/>
      <c r="G234" s="187">
        <v>125</v>
      </c>
      <c r="H234" s="187">
        <v>8</v>
      </c>
      <c r="I234" s="187">
        <v>117</v>
      </c>
      <c r="J234" s="187"/>
      <c r="K234" s="187">
        <v>19</v>
      </c>
      <c r="L234" s="187">
        <v>3</v>
      </c>
      <c r="M234" s="187">
        <v>0</v>
      </c>
      <c r="N234" s="187">
        <v>3</v>
      </c>
      <c r="O234" s="187">
        <v>1</v>
      </c>
      <c r="P234" s="187">
        <v>1</v>
      </c>
      <c r="Q234" s="187">
        <v>0</v>
      </c>
      <c r="R234" s="187">
        <v>0</v>
      </c>
    </row>
    <row r="235" spans="1:18" x14ac:dyDescent="0.2">
      <c r="A235" s="186" t="s">
        <v>711</v>
      </c>
      <c r="B235" s="186" t="s">
        <v>712</v>
      </c>
      <c r="C235" s="186"/>
      <c r="D235" s="186"/>
      <c r="E235" s="179">
        <v>184</v>
      </c>
      <c r="F235" s="187"/>
      <c r="G235" s="187">
        <v>128</v>
      </c>
      <c r="H235" s="187">
        <v>35</v>
      </c>
      <c r="I235" s="187">
        <v>93</v>
      </c>
      <c r="J235" s="187"/>
      <c r="K235" s="187">
        <v>23</v>
      </c>
      <c r="L235" s="187">
        <v>0</v>
      </c>
      <c r="M235" s="187">
        <v>0</v>
      </c>
      <c r="N235" s="187">
        <v>16</v>
      </c>
      <c r="O235" s="187">
        <v>2</v>
      </c>
      <c r="P235" s="187">
        <v>15</v>
      </c>
      <c r="Q235" s="187">
        <v>0</v>
      </c>
      <c r="R235" s="187">
        <v>0</v>
      </c>
    </row>
    <row r="236" spans="1:18" x14ac:dyDescent="0.2">
      <c r="A236" s="186" t="s">
        <v>713</v>
      </c>
      <c r="B236" s="186" t="s">
        <v>714</v>
      </c>
      <c r="C236" s="186"/>
      <c r="D236" s="186"/>
      <c r="E236" s="179">
        <v>52</v>
      </c>
      <c r="F236" s="187"/>
      <c r="G236" s="187">
        <v>31</v>
      </c>
      <c r="H236" s="187">
        <v>4</v>
      </c>
      <c r="I236" s="187">
        <v>27</v>
      </c>
      <c r="J236" s="187"/>
      <c r="K236" s="187">
        <v>16</v>
      </c>
      <c r="L236" s="187">
        <v>0</v>
      </c>
      <c r="M236" s="187">
        <v>0</v>
      </c>
      <c r="N236" s="187">
        <v>1</v>
      </c>
      <c r="O236" s="187">
        <v>3</v>
      </c>
      <c r="P236" s="187">
        <v>1</v>
      </c>
      <c r="Q236" s="187">
        <v>0</v>
      </c>
      <c r="R236" s="187">
        <v>0</v>
      </c>
    </row>
    <row r="237" spans="1:18" x14ac:dyDescent="0.2">
      <c r="A237" s="186" t="s">
        <v>715</v>
      </c>
      <c r="B237" s="186" t="s">
        <v>716</v>
      </c>
      <c r="C237" s="186"/>
      <c r="D237" s="186"/>
      <c r="E237" s="179">
        <v>108</v>
      </c>
      <c r="F237" s="187"/>
      <c r="G237" s="187">
        <v>67</v>
      </c>
      <c r="H237" s="187">
        <v>15</v>
      </c>
      <c r="I237" s="187">
        <v>52</v>
      </c>
      <c r="J237" s="187"/>
      <c r="K237" s="187">
        <v>24</v>
      </c>
      <c r="L237" s="187">
        <v>0</v>
      </c>
      <c r="M237" s="187">
        <v>0</v>
      </c>
      <c r="N237" s="187">
        <v>5</v>
      </c>
      <c r="O237" s="187">
        <v>5</v>
      </c>
      <c r="P237" s="187">
        <v>7</v>
      </c>
      <c r="Q237" s="187">
        <v>0</v>
      </c>
      <c r="R237" s="187">
        <v>0</v>
      </c>
    </row>
    <row r="238" spans="1:18" s="204" customFormat="1" x14ac:dyDescent="0.2">
      <c r="A238" s="198" t="s">
        <v>717</v>
      </c>
      <c r="B238" s="198" t="s">
        <v>718</v>
      </c>
      <c r="C238" s="186"/>
      <c r="D238" s="186"/>
      <c r="E238" s="318" t="s">
        <v>284</v>
      </c>
      <c r="F238" s="201"/>
      <c r="G238" s="201" t="s">
        <v>284</v>
      </c>
      <c r="H238" s="201" t="s">
        <v>284</v>
      </c>
      <c r="I238" s="201" t="s">
        <v>284</v>
      </c>
      <c r="J238" s="201"/>
      <c r="K238" s="201" t="s">
        <v>284</v>
      </c>
      <c r="L238" s="201" t="s">
        <v>284</v>
      </c>
      <c r="M238" s="201" t="s">
        <v>284</v>
      </c>
      <c r="N238" s="201" t="s">
        <v>284</v>
      </c>
      <c r="O238" s="201" t="s">
        <v>284</v>
      </c>
      <c r="P238" s="201" t="s">
        <v>284</v>
      </c>
      <c r="Q238" s="201" t="s">
        <v>284</v>
      </c>
      <c r="R238" s="201" t="s">
        <v>284</v>
      </c>
    </row>
    <row r="239" spans="1:18" x14ac:dyDescent="0.2">
      <c r="A239" s="186" t="s">
        <v>719</v>
      </c>
      <c r="B239" s="186" t="s">
        <v>720</v>
      </c>
      <c r="C239" s="186"/>
      <c r="D239" s="186"/>
      <c r="E239" s="179">
        <v>672</v>
      </c>
      <c r="F239" s="187"/>
      <c r="G239" s="187">
        <v>328</v>
      </c>
      <c r="H239" s="187">
        <v>60</v>
      </c>
      <c r="I239" s="187">
        <v>268</v>
      </c>
      <c r="J239" s="187"/>
      <c r="K239" s="187">
        <v>142</v>
      </c>
      <c r="L239" s="187">
        <v>10</v>
      </c>
      <c r="M239" s="187">
        <v>2</v>
      </c>
      <c r="N239" s="187">
        <v>6</v>
      </c>
      <c r="O239" s="187">
        <v>14</v>
      </c>
      <c r="P239" s="187">
        <v>167</v>
      </c>
      <c r="Q239" s="187">
        <v>3</v>
      </c>
      <c r="R239" s="187">
        <v>0</v>
      </c>
    </row>
    <row r="240" spans="1:18" x14ac:dyDescent="0.2">
      <c r="A240" s="186" t="s">
        <v>721</v>
      </c>
      <c r="B240" s="186" t="s">
        <v>722</v>
      </c>
      <c r="C240" s="186"/>
      <c r="D240" s="186"/>
      <c r="E240" s="179">
        <v>299</v>
      </c>
      <c r="F240" s="187"/>
      <c r="G240" s="187">
        <v>170</v>
      </c>
      <c r="H240" s="187">
        <v>31</v>
      </c>
      <c r="I240" s="187">
        <v>139</v>
      </c>
      <c r="J240" s="187"/>
      <c r="K240" s="187">
        <v>61</v>
      </c>
      <c r="L240" s="187">
        <v>0</v>
      </c>
      <c r="M240" s="187">
        <v>0</v>
      </c>
      <c r="N240" s="187">
        <v>30</v>
      </c>
      <c r="O240" s="187">
        <v>12</v>
      </c>
      <c r="P240" s="187">
        <v>26</v>
      </c>
      <c r="Q240" s="187">
        <v>0</v>
      </c>
      <c r="R240" s="187">
        <v>0</v>
      </c>
    </row>
    <row r="241" spans="1:18" x14ac:dyDescent="0.2">
      <c r="A241" s="186" t="s">
        <v>723</v>
      </c>
      <c r="B241" s="186" t="s">
        <v>724</v>
      </c>
      <c r="C241" s="186"/>
      <c r="D241" s="186"/>
      <c r="E241" s="179">
        <v>309</v>
      </c>
      <c r="F241" s="187"/>
      <c r="G241" s="187">
        <v>168</v>
      </c>
      <c r="H241" s="187">
        <v>50</v>
      </c>
      <c r="I241" s="187">
        <v>118</v>
      </c>
      <c r="J241" s="187"/>
      <c r="K241" s="187">
        <v>85</v>
      </c>
      <c r="L241" s="187">
        <v>1</v>
      </c>
      <c r="M241" s="187">
        <v>0</v>
      </c>
      <c r="N241" s="187">
        <v>25</v>
      </c>
      <c r="O241" s="187">
        <v>18</v>
      </c>
      <c r="P241" s="187">
        <v>11</v>
      </c>
      <c r="Q241" s="187">
        <v>1</v>
      </c>
      <c r="R241" s="187">
        <v>0</v>
      </c>
    </row>
    <row r="242" spans="1:18" x14ac:dyDescent="0.2">
      <c r="A242" s="186" t="s">
        <v>725</v>
      </c>
      <c r="B242" s="186" t="s">
        <v>726</v>
      </c>
      <c r="C242" s="186"/>
      <c r="D242" s="186"/>
      <c r="E242" s="179">
        <v>165</v>
      </c>
      <c r="F242" s="187"/>
      <c r="G242" s="187">
        <v>81</v>
      </c>
      <c r="H242" s="187">
        <v>9</v>
      </c>
      <c r="I242" s="187">
        <v>72</v>
      </c>
      <c r="J242" s="187"/>
      <c r="K242" s="187">
        <v>16</v>
      </c>
      <c r="L242" s="187">
        <v>6</v>
      </c>
      <c r="M242" s="187">
        <v>2</v>
      </c>
      <c r="N242" s="187">
        <v>3</v>
      </c>
      <c r="O242" s="187">
        <v>10</v>
      </c>
      <c r="P242" s="187">
        <v>47</v>
      </c>
      <c r="Q242" s="187">
        <v>0</v>
      </c>
      <c r="R242" s="187">
        <v>0</v>
      </c>
    </row>
    <row r="243" spans="1:18" x14ac:dyDescent="0.2">
      <c r="A243" s="186" t="s">
        <v>727</v>
      </c>
      <c r="B243" s="186" t="s">
        <v>728</v>
      </c>
      <c r="C243" s="186"/>
      <c r="D243" s="186"/>
      <c r="E243" s="179">
        <v>114</v>
      </c>
      <c r="F243" s="187"/>
      <c r="G243" s="187">
        <v>53</v>
      </c>
      <c r="H243" s="187">
        <v>7</v>
      </c>
      <c r="I243" s="187">
        <v>46</v>
      </c>
      <c r="J243" s="187"/>
      <c r="K243" s="187">
        <v>27</v>
      </c>
      <c r="L243" s="187">
        <v>4</v>
      </c>
      <c r="M243" s="187">
        <v>2</v>
      </c>
      <c r="N243" s="187">
        <v>11</v>
      </c>
      <c r="O243" s="187">
        <v>9</v>
      </c>
      <c r="P243" s="187">
        <v>8</v>
      </c>
      <c r="Q243" s="187">
        <v>0</v>
      </c>
      <c r="R243" s="187">
        <v>0</v>
      </c>
    </row>
    <row r="244" spans="1:18" x14ac:dyDescent="0.2">
      <c r="A244" s="186" t="s">
        <v>729</v>
      </c>
      <c r="B244" s="186" t="s">
        <v>730</v>
      </c>
      <c r="C244" s="186"/>
      <c r="D244" s="186"/>
      <c r="E244" s="179">
        <v>135</v>
      </c>
      <c r="F244" s="187"/>
      <c r="G244" s="187">
        <v>75</v>
      </c>
      <c r="H244" s="187">
        <v>31</v>
      </c>
      <c r="I244" s="187">
        <v>44</v>
      </c>
      <c r="J244" s="187"/>
      <c r="K244" s="187">
        <v>23</v>
      </c>
      <c r="L244" s="187">
        <v>0</v>
      </c>
      <c r="M244" s="187">
        <v>1</v>
      </c>
      <c r="N244" s="187">
        <v>14</v>
      </c>
      <c r="O244" s="187">
        <v>1</v>
      </c>
      <c r="P244" s="187">
        <v>17</v>
      </c>
      <c r="Q244" s="187">
        <v>4</v>
      </c>
      <c r="R244" s="187">
        <v>0</v>
      </c>
    </row>
    <row r="245" spans="1:18" x14ac:dyDescent="0.2">
      <c r="A245" s="186" t="s">
        <v>731</v>
      </c>
      <c r="B245" s="186" t="s">
        <v>732</v>
      </c>
      <c r="C245" s="186"/>
      <c r="D245" s="186"/>
      <c r="E245" s="179">
        <v>281</v>
      </c>
      <c r="F245" s="187"/>
      <c r="G245" s="187">
        <v>77</v>
      </c>
      <c r="H245" s="187">
        <v>34</v>
      </c>
      <c r="I245" s="187">
        <v>43</v>
      </c>
      <c r="J245" s="187"/>
      <c r="K245" s="187">
        <v>114</v>
      </c>
      <c r="L245" s="187">
        <v>0</v>
      </c>
      <c r="M245" s="187">
        <v>1</v>
      </c>
      <c r="N245" s="187">
        <v>18</v>
      </c>
      <c r="O245" s="187">
        <v>36</v>
      </c>
      <c r="P245" s="187">
        <v>32</v>
      </c>
      <c r="Q245" s="187">
        <v>3</v>
      </c>
      <c r="R245" s="187">
        <v>0</v>
      </c>
    </row>
    <row r="246" spans="1:18" x14ac:dyDescent="0.2">
      <c r="A246" s="186" t="s">
        <v>733</v>
      </c>
      <c r="B246" s="186" t="s">
        <v>734</v>
      </c>
      <c r="C246" s="186"/>
      <c r="D246" s="186"/>
      <c r="E246" s="179">
        <v>294</v>
      </c>
      <c r="F246" s="187"/>
      <c r="G246" s="187">
        <v>193</v>
      </c>
      <c r="H246" s="187">
        <v>88</v>
      </c>
      <c r="I246" s="187">
        <v>105</v>
      </c>
      <c r="J246" s="187"/>
      <c r="K246" s="187">
        <v>40</v>
      </c>
      <c r="L246" s="187">
        <v>0</v>
      </c>
      <c r="M246" s="187">
        <v>1</v>
      </c>
      <c r="N246" s="187">
        <v>32</v>
      </c>
      <c r="O246" s="187">
        <v>13</v>
      </c>
      <c r="P246" s="187">
        <v>14</v>
      </c>
      <c r="Q246" s="187">
        <v>1</v>
      </c>
      <c r="R246" s="187">
        <v>0</v>
      </c>
    </row>
    <row r="247" spans="1:18" x14ac:dyDescent="0.2">
      <c r="A247" s="186" t="s">
        <v>735</v>
      </c>
      <c r="B247" s="186" t="s">
        <v>736</v>
      </c>
      <c r="C247" s="186"/>
      <c r="D247" s="186"/>
      <c r="E247" s="179">
        <v>392</v>
      </c>
      <c r="F247" s="187"/>
      <c r="G247" s="187">
        <v>184</v>
      </c>
      <c r="H247" s="187">
        <v>34</v>
      </c>
      <c r="I247" s="187">
        <v>150</v>
      </c>
      <c r="J247" s="187"/>
      <c r="K247" s="187">
        <v>79</v>
      </c>
      <c r="L247" s="187">
        <v>1</v>
      </c>
      <c r="M247" s="187">
        <v>0</v>
      </c>
      <c r="N247" s="187">
        <v>37</v>
      </c>
      <c r="O247" s="187">
        <v>25</v>
      </c>
      <c r="P247" s="187">
        <v>66</v>
      </c>
      <c r="Q247" s="187">
        <v>0</v>
      </c>
      <c r="R247" s="187">
        <v>0</v>
      </c>
    </row>
    <row r="248" spans="1:18" x14ac:dyDescent="0.2">
      <c r="A248" s="186" t="s">
        <v>737</v>
      </c>
      <c r="B248" s="186" t="s">
        <v>738</v>
      </c>
      <c r="C248" s="186"/>
      <c r="D248" s="186"/>
      <c r="E248" s="179">
        <v>354</v>
      </c>
      <c r="F248" s="187"/>
      <c r="G248" s="187">
        <v>182</v>
      </c>
      <c r="H248" s="187">
        <v>57</v>
      </c>
      <c r="I248" s="187">
        <v>125</v>
      </c>
      <c r="J248" s="187"/>
      <c r="K248" s="187">
        <v>91</v>
      </c>
      <c r="L248" s="187">
        <v>5</v>
      </c>
      <c r="M248" s="187">
        <v>0</v>
      </c>
      <c r="N248" s="187">
        <v>20</v>
      </c>
      <c r="O248" s="187">
        <v>20</v>
      </c>
      <c r="P248" s="187">
        <v>36</v>
      </c>
      <c r="Q248" s="187">
        <v>0</v>
      </c>
      <c r="R248" s="187">
        <v>0</v>
      </c>
    </row>
    <row r="249" spans="1:18" s="204" customFormat="1" x14ac:dyDescent="0.2">
      <c r="A249" s="198" t="s">
        <v>739</v>
      </c>
      <c r="B249" s="198" t="s">
        <v>740</v>
      </c>
      <c r="C249" s="186"/>
      <c r="D249" s="186"/>
      <c r="E249" s="318" t="s">
        <v>284</v>
      </c>
      <c r="F249" s="201"/>
      <c r="G249" s="201" t="s">
        <v>284</v>
      </c>
      <c r="H249" s="201" t="s">
        <v>284</v>
      </c>
      <c r="I249" s="201" t="s">
        <v>284</v>
      </c>
      <c r="J249" s="201"/>
      <c r="K249" s="201" t="s">
        <v>284</v>
      </c>
      <c r="L249" s="201" t="s">
        <v>284</v>
      </c>
      <c r="M249" s="201" t="s">
        <v>284</v>
      </c>
      <c r="N249" s="201" t="s">
        <v>284</v>
      </c>
      <c r="O249" s="201" t="s">
        <v>284</v>
      </c>
      <c r="P249" s="201" t="s">
        <v>284</v>
      </c>
      <c r="Q249" s="201" t="s">
        <v>284</v>
      </c>
      <c r="R249" s="201" t="s">
        <v>284</v>
      </c>
    </row>
    <row r="250" spans="1:18" s="35" customFormat="1" x14ac:dyDescent="0.2">
      <c r="A250" s="186" t="s">
        <v>741</v>
      </c>
      <c r="B250" s="186" t="s">
        <v>742</v>
      </c>
      <c r="C250" s="198"/>
      <c r="D250" s="198"/>
      <c r="E250" s="179">
        <v>168</v>
      </c>
      <c r="F250" s="187"/>
      <c r="G250" s="187">
        <v>92</v>
      </c>
      <c r="H250" s="187">
        <v>25</v>
      </c>
      <c r="I250" s="187">
        <v>67</v>
      </c>
      <c r="J250" s="187"/>
      <c r="K250" s="187">
        <v>41</v>
      </c>
      <c r="L250" s="187">
        <v>4</v>
      </c>
      <c r="M250" s="187">
        <v>1</v>
      </c>
      <c r="N250" s="187">
        <v>13</v>
      </c>
      <c r="O250" s="187">
        <v>15</v>
      </c>
      <c r="P250" s="187">
        <v>2</v>
      </c>
      <c r="Q250" s="187">
        <v>0</v>
      </c>
      <c r="R250" s="187">
        <v>0</v>
      </c>
    </row>
    <row r="251" spans="1:18" x14ac:dyDescent="0.2">
      <c r="A251" s="186" t="s">
        <v>743</v>
      </c>
      <c r="B251" s="186" t="s">
        <v>744</v>
      </c>
      <c r="C251" s="186"/>
      <c r="D251" s="186"/>
      <c r="E251" s="179">
        <v>78</v>
      </c>
      <c r="F251" s="187"/>
      <c r="G251" s="187">
        <v>48</v>
      </c>
      <c r="H251" s="187">
        <v>6</v>
      </c>
      <c r="I251" s="187">
        <v>42</v>
      </c>
      <c r="J251" s="187"/>
      <c r="K251" s="187">
        <v>10</v>
      </c>
      <c r="L251" s="187">
        <v>0</v>
      </c>
      <c r="M251" s="187">
        <v>0</v>
      </c>
      <c r="N251" s="187">
        <v>13</v>
      </c>
      <c r="O251" s="187">
        <v>5</v>
      </c>
      <c r="P251" s="187">
        <v>2</v>
      </c>
      <c r="Q251" s="187">
        <v>0</v>
      </c>
      <c r="R251" s="187">
        <v>0</v>
      </c>
    </row>
    <row r="252" spans="1:18" x14ac:dyDescent="0.2">
      <c r="A252" s="186" t="s">
        <v>745</v>
      </c>
      <c r="B252" s="186" t="s">
        <v>746</v>
      </c>
      <c r="C252" s="186"/>
      <c r="D252" s="186"/>
      <c r="E252" s="179">
        <v>592</v>
      </c>
      <c r="F252" s="187"/>
      <c r="G252" s="187">
        <v>518</v>
      </c>
      <c r="H252" s="187">
        <v>131</v>
      </c>
      <c r="I252" s="187">
        <v>387</v>
      </c>
      <c r="J252" s="187"/>
      <c r="K252" s="187">
        <v>39</v>
      </c>
      <c r="L252" s="187">
        <v>1</v>
      </c>
      <c r="M252" s="187">
        <v>0</v>
      </c>
      <c r="N252" s="187">
        <v>22</v>
      </c>
      <c r="O252" s="187">
        <v>2</v>
      </c>
      <c r="P252" s="187">
        <v>8</v>
      </c>
      <c r="Q252" s="187">
        <v>2</v>
      </c>
      <c r="R252" s="187">
        <v>0</v>
      </c>
    </row>
    <row r="253" spans="1:18" x14ac:dyDescent="0.2">
      <c r="A253" s="186" t="s">
        <v>747</v>
      </c>
      <c r="B253" s="186" t="s">
        <v>748</v>
      </c>
      <c r="C253" s="186"/>
      <c r="D253" s="186"/>
      <c r="E253" s="179">
        <v>297</v>
      </c>
      <c r="F253" s="187"/>
      <c r="G253" s="187">
        <v>261</v>
      </c>
      <c r="H253" s="187">
        <v>149</v>
      </c>
      <c r="I253" s="187">
        <v>112</v>
      </c>
      <c r="J253" s="187"/>
      <c r="K253" s="187">
        <v>12</v>
      </c>
      <c r="L253" s="187">
        <v>5</v>
      </c>
      <c r="M253" s="187">
        <v>0</v>
      </c>
      <c r="N253" s="187">
        <v>6</v>
      </c>
      <c r="O253" s="187">
        <v>4</v>
      </c>
      <c r="P253" s="187">
        <v>9</v>
      </c>
      <c r="Q253" s="187">
        <v>0</v>
      </c>
      <c r="R253" s="187">
        <v>0</v>
      </c>
    </row>
    <row r="254" spans="1:18" x14ac:dyDescent="0.2">
      <c r="A254" s="186" t="s">
        <v>749</v>
      </c>
      <c r="B254" s="186" t="s">
        <v>750</v>
      </c>
      <c r="C254" s="186"/>
      <c r="D254" s="186"/>
      <c r="E254" s="179">
        <v>111</v>
      </c>
      <c r="F254" s="187"/>
      <c r="G254" s="187">
        <v>73</v>
      </c>
      <c r="H254" s="187">
        <v>12</v>
      </c>
      <c r="I254" s="187">
        <v>61</v>
      </c>
      <c r="J254" s="187"/>
      <c r="K254" s="187">
        <v>22</v>
      </c>
      <c r="L254" s="187">
        <v>0</v>
      </c>
      <c r="M254" s="187">
        <v>2</v>
      </c>
      <c r="N254" s="187">
        <v>1</v>
      </c>
      <c r="O254" s="187">
        <v>1</v>
      </c>
      <c r="P254" s="187">
        <v>10</v>
      </c>
      <c r="Q254" s="187">
        <v>2</v>
      </c>
      <c r="R254" s="187">
        <v>0</v>
      </c>
    </row>
    <row r="255" spans="1:18" x14ac:dyDescent="0.2">
      <c r="A255" s="186" t="s">
        <v>751</v>
      </c>
      <c r="B255" s="186" t="s">
        <v>752</v>
      </c>
      <c r="C255" s="186"/>
      <c r="D255" s="186"/>
      <c r="E255" s="179">
        <v>132</v>
      </c>
      <c r="F255" s="187"/>
      <c r="G255" s="187">
        <v>60</v>
      </c>
      <c r="H255" s="187">
        <v>22</v>
      </c>
      <c r="I255" s="187">
        <v>38</v>
      </c>
      <c r="J255" s="187"/>
      <c r="K255" s="187">
        <v>42</v>
      </c>
      <c r="L255" s="187">
        <v>1</v>
      </c>
      <c r="M255" s="187">
        <v>0</v>
      </c>
      <c r="N255" s="187">
        <v>19</v>
      </c>
      <c r="O255" s="187">
        <v>6</v>
      </c>
      <c r="P255" s="187">
        <v>4</v>
      </c>
      <c r="Q255" s="187">
        <v>0</v>
      </c>
      <c r="R255" s="187">
        <v>0</v>
      </c>
    </row>
    <row r="256" spans="1:18" x14ac:dyDescent="0.2">
      <c r="A256" s="186" t="s">
        <v>753</v>
      </c>
      <c r="B256" s="186" t="s">
        <v>754</v>
      </c>
      <c r="C256" s="186"/>
      <c r="D256" s="186"/>
      <c r="E256" s="179">
        <v>161</v>
      </c>
      <c r="F256" s="187"/>
      <c r="G256" s="187">
        <v>131</v>
      </c>
      <c r="H256" s="187">
        <v>99</v>
      </c>
      <c r="I256" s="187">
        <v>32</v>
      </c>
      <c r="J256" s="187"/>
      <c r="K256" s="187">
        <v>16</v>
      </c>
      <c r="L256" s="187">
        <v>0</v>
      </c>
      <c r="M256" s="187">
        <v>0</v>
      </c>
      <c r="N256" s="187">
        <v>4</v>
      </c>
      <c r="O256" s="187">
        <v>1</v>
      </c>
      <c r="P256" s="187">
        <v>8</v>
      </c>
      <c r="Q256" s="187">
        <v>1</v>
      </c>
      <c r="R256" s="187">
        <v>0</v>
      </c>
    </row>
    <row r="257" spans="1:18" x14ac:dyDescent="0.2">
      <c r="A257" s="186" t="s">
        <v>755</v>
      </c>
      <c r="B257" s="186" t="s">
        <v>756</v>
      </c>
      <c r="C257" s="186"/>
      <c r="D257" s="186"/>
      <c r="E257" s="179">
        <v>36</v>
      </c>
      <c r="F257" s="187"/>
      <c r="G257" s="187">
        <v>22</v>
      </c>
      <c r="H257" s="187">
        <v>2</v>
      </c>
      <c r="I257" s="187">
        <v>20</v>
      </c>
      <c r="J257" s="187"/>
      <c r="K257" s="187">
        <v>8</v>
      </c>
      <c r="L257" s="187">
        <v>0</v>
      </c>
      <c r="M257" s="187">
        <v>1</v>
      </c>
      <c r="N257" s="187">
        <v>3</v>
      </c>
      <c r="O257" s="187">
        <v>1</v>
      </c>
      <c r="P257" s="187">
        <v>1</v>
      </c>
      <c r="Q257" s="187">
        <v>0</v>
      </c>
      <c r="R257" s="187">
        <v>0</v>
      </c>
    </row>
    <row r="258" spans="1:18" x14ac:dyDescent="0.2">
      <c r="A258" s="186" t="s">
        <v>757</v>
      </c>
      <c r="B258" s="186" t="s">
        <v>758</v>
      </c>
      <c r="C258" s="186"/>
      <c r="D258" s="186"/>
      <c r="E258" s="179">
        <v>131</v>
      </c>
      <c r="F258" s="187"/>
      <c r="G258" s="187">
        <v>92</v>
      </c>
      <c r="H258" s="187">
        <v>13</v>
      </c>
      <c r="I258" s="187">
        <v>79</v>
      </c>
      <c r="J258" s="187"/>
      <c r="K258" s="187">
        <v>5</v>
      </c>
      <c r="L258" s="187">
        <v>1</v>
      </c>
      <c r="M258" s="187">
        <v>0</v>
      </c>
      <c r="N258" s="187">
        <v>7</v>
      </c>
      <c r="O258" s="187">
        <v>8</v>
      </c>
      <c r="P258" s="187">
        <v>18</v>
      </c>
      <c r="Q258" s="187">
        <v>0</v>
      </c>
      <c r="R258" s="187">
        <v>0</v>
      </c>
    </row>
    <row r="259" spans="1:18" x14ac:dyDescent="0.2">
      <c r="A259" s="186" t="s">
        <v>759</v>
      </c>
      <c r="B259" s="186" t="s">
        <v>760</v>
      </c>
      <c r="C259" s="186"/>
      <c r="D259" s="186"/>
      <c r="E259" s="179">
        <v>271</v>
      </c>
      <c r="F259" s="187"/>
      <c r="G259" s="187">
        <v>204</v>
      </c>
      <c r="H259" s="187">
        <v>46</v>
      </c>
      <c r="I259" s="187">
        <v>158</v>
      </c>
      <c r="J259" s="187"/>
      <c r="K259" s="187">
        <v>17</v>
      </c>
      <c r="L259" s="187">
        <v>3</v>
      </c>
      <c r="M259" s="187">
        <v>0</v>
      </c>
      <c r="N259" s="187">
        <v>10</v>
      </c>
      <c r="O259" s="187">
        <v>3</v>
      </c>
      <c r="P259" s="187">
        <v>33</v>
      </c>
      <c r="Q259" s="187">
        <v>1</v>
      </c>
      <c r="R259" s="187">
        <v>0</v>
      </c>
    </row>
    <row r="260" spans="1:18" x14ac:dyDescent="0.2">
      <c r="A260" s="186" t="s">
        <v>761</v>
      </c>
      <c r="B260" s="186" t="s">
        <v>762</v>
      </c>
      <c r="C260" s="186"/>
      <c r="D260" s="186"/>
      <c r="E260" s="179">
        <v>429</v>
      </c>
      <c r="F260" s="187"/>
      <c r="G260" s="187">
        <v>311</v>
      </c>
      <c r="H260" s="187">
        <v>139</v>
      </c>
      <c r="I260" s="187">
        <v>172</v>
      </c>
      <c r="J260" s="187"/>
      <c r="K260" s="187">
        <v>22</v>
      </c>
      <c r="L260" s="187">
        <v>12</v>
      </c>
      <c r="M260" s="187">
        <v>0</v>
      </c>
      <c r="N260" s="187">
        <v>29</v>
      </c>
      <c r="O260" s="187">
        <v>13</v>
      </c>
      <c r="P260" s="187">
        <v>38</v>
      </c>
      <c r="Q260" s="187">
        <v>4</v>
      </c>
      <c r="R260" s="187">
        <v>0</v>
      </c>
    </row>
    <row r="261" spans="1:18" x14ac:dyDescent="0.2">
      <c r="A261" s="186" t="s">
        <v>763</v>
      </c>
      <c r="B261" s="186" t="s">
        <v>764</v>
      </c>
      <c r="C261" s="186"/>
      <c r="D261" s="186"/>
      <c r="E261" s="179">
        <v>193</v>
      </c>
      <c r="F261" s="187"/>
      <c r="G261" s="187">
        <v>54</v>
      </c>
      <c r="H261" s="187">
        <v>11</v>
      </c>
      <c r="I261" s="187">
        <v>43</v>
      </c>
      <c r="J261" s="187"/>
      <c r="K261" s="187">
        <v>107</v>
      </c>
      <c r="L261" s="187">
        <v>2</v>
      </c>
      <c r="M261" s="187">
        <v>2</v>
      </c>
      <c r="N261" s="187">
        <v>18</v>
      </c>
      <c r="O261" s="187">
        <v>8</v>
      </c>
      <c r="P261" s="187">
        <v>2</v>
      </c>
      <c r="Q261" s="187">
        <v>0</v>
      </c>
      <c r="R261" s="187">
        <v>0</v>
      </c>
    </row>
    <row r="262" spans="1:18" x14ac:dyDescent="0.2">
      <c r="A262" s="186" t="s">
        <v>765</v>
      </c>
      <c r="B262" s="186" t="s">
        <v>766</v>
      </c>
      <c r="C262" s="186"/>
      <c r="D262" s="186"/>
      <c r="E262" s="179">
        <v>45</v>
      </c>
      <c r="F262" s="187"/>
      <c r="G262" s="187">
        <v>8</v>
      </c>
      <c r="H262" s="187">
        <v>2</v>
      </c>
      <c r="I262" s="187">
        <v>6</v>
      </c>
      <c r="J262" s="187"/>
      <c r="K262" s="187">
        <v>25</v>
      </c>
      <c r="L262" s="187">
        <v>1</v>
      </c>
      <c r="M262" s="187">
        <v>0</v>
      </c>
      <c r="N262" s="187">
        <v>6</v>
      </c>
      <c r="O262" s="187">
        <v>0</v>
      </c>
      <c r="P262" s="187">
        <v>5</v>
      </c>
      <c r="Q262" s="187">
        <v>0</v>
      </c>
      <c r="R262" s="187">
        <v>0</v>
      </c>
    </row>
    <row r="263" spans="1:18" s="204" customFormat="1" x14ac:dyDescent="0.2">
      <c r="A263" s="198" t="s">
        <v>767</v>
      </c>
      <c r="B263" s="198" t="s">
        <v>768</v>
      </c>
      <c r="C263" s="186"/>
      <c r="D263" s="186"/>
      <c r="E263" s="318" t="s">
        <v>284</v>
      </c>
      <c r="F263" s="201"/>
      <c r="G263" s="201" t="s">
        <v>284</v>
      </c>
      <c r="H263" s="201" t="s">
        <v>284</v>
      </c>
      <c r="I263" s="201" t="s">
        <v>284</v>
      </c>
      <c r="J263" s="201"/>
      <c r="K263" s="201" t="s">
        <v>284</v>
      </c>
      <c r="L263" s="201" t="s">
        <v>284</v>
      </c>
      <c r="M263" s="201" t="s">
        <v>284</v>
      </c>
      <c r="N263" s="201" t="s">
        <v>284</v>
      </c>
      <c r="O263" s="201" t="s">
        <v>284</v>
      </c>
      <c r="P263" s="201" t="s">
        <v>284</v>
      </c>
      <c r="Q263" s="201" t="s">
        <v>284</v>
      </c>
      <c r="R263" s="201" t="s">
        <v>284</v>
      </c>
    </row>
    <row r="264" spans="1:18" x14ac:dyDescent="0.2">
      <c r="A264" s="186" t="s">
        <v>769</v>
      </c>
      <c r="B264" s="186" t="s">
        <v>770</v>
      </c>
      <c r="C264" s="186"/>
      <c r="D264" s="186"/>
      <c r="E264" s="179">
        <v>342</v>
      </c>
      <c r="F264" s="187"/>
      <c r="G264" s="187">
        <v>199</v>
      </c>
      <c r="H264" s="187">
        <v>50</v>
      </c>
      <c r="I264" s="187">
        <v>149</v>
      </c>
      <c r="J264" s="187"/>
      <c r="K264" s="187">
        <v>62</v>
      </c>
      <c r="L264" s="187">
        <v>2</v>
      </c>
      <c r="M264" s="187">
        <v>3</v>
      </c>
      <c r="N264" s="187">
        <v>18</v>
      </c>
      <c r="O264" s="187">
        <v>10</v>
      </c>
      <c r="P264" s="187">
        <v>48</v>
      </c>
      <c r="Q264" s="187">
        <v>0</v>
      </c>
      <c r="R264" s="187">
        <v>0</v>
      </c>
    </row>
    <row r="265" spans="1:18" s="204" customFormat="1" x14ac:dyDescent="0.2">
      <c r="A265" s="198" t="s">
        <v>771</v>
      </c>
      <c r="B265" s="198" t="s">
        <v>772</v>
      </c>
      <c r="C265" s="186"/>
      <c r="D265" s="186"/>
      <c r="E265" s="318" t="s">
        <v>284</v>
      </c>
      <c r="F265" s="201"/>
      <c r="G265" s="201" t="s">
        <v>284</v>
      </c>
      <c r="H265" s="201" t="s">
        <v>284</v>
      </c>
      <c r="I265" s="201" t="s">
        <v>284</v>
      </c>
      <c r="J265" s="201"/>
      <c r="K265" s="201" t="s">
        <v>284</v>
      </c>
      <c r="L265" s="201" t="s">
        <v>284</v>
      </c>
      <c r="M265" s="201" t="s">
        <v>284</v>
      </c>
      <c r="N265" s="201" t="s">
        <v>284</v>
      </c>
      <c r="O265" s="201" t="s">
        <v>284</v>
      </c>
      <c r="P265" s="201" t="s">
        <v>284</v>
      </c>
      <c r="Q265" s="201" t="s">
        <v>284</v>
      </c>
      <c r="R265" s="201" t="s">
        <v>284</v>
      </c>
    </row>
    <row r="266" spans="1:18" x14ac:dyDescent="0.2">
      <c r="A266" s="186" t="s">
        <v>773</v>
      </c>
      <c r="B266" s="186" t="s">
        <v>774</v>
      </c>
      <c r="C266" s="186"/>
      <c r="D266" s="186"/>
      <c r="E266" s="179">
        <v>879</v>
      </c>
      <c r="F266" s="187"/>
      <c r="G266" s="187">
        <v>729</v>
      </c>
      <c r="H266" s="187">
        <v>661</v>
      </c>
      <c r="I266" s="187">
        <v>68</v>
      </c>
      <c r="J266" s="187"/>
      <c r="K266" s="187">
        <v>101</v>
      </c>
      <c r="L266" s="187">
        <v>1</v>
      </c>
      <c r="M266" s="187">
        <v>1</v>
      </c>
      <c r="N266" s="187">
        <v>7</v>
      </c>
      <c r="O266" s="187">
        <v>14</v>
      </c>
      <c r="P266" s="187">
        <v>25</v>
      </c>
      <c r="Q266" s="187">
        <v>1</v>
      </c>
      <c r="R266" s="187">
        <v>0</v>
      </c>
    </row>
    <row r="267" spans="1:18" x14ac:dyDescent="0.2">
      <c r="A267" s="186" t="s">
        <v>775</v>
      </c>
      <c r="B267" s="186" t="s">
        <v>776</v>
      </c>
      <c r="C267" s="186"/>
      <c r="D267" s="186"/>
      <c r="E267" s="179">
        <v>228</v>
      </c>
      <c r="F267" s="187"/>
      <c r="G267" s="187">
        <v>133</v>
      </c>
      <c r="H267" s="187">
        <v>34</v>
      </c>
      <c r="I267" s="187">
        <v>99</v>
      </c>
      <c r="J267" s="187"/>
      <c r="K267" s="187">
        <v>29</v>
      </c>
      <c r="L267" s="187">
        <v>0</v>
      </c>
      <c r="M267" s="187">
        <v>0</v>
      </c>
      <c r="N267" s="187">
        <v>2</v>
      </c>
      <c r="O267" s="187">
        <v>8</v>
      </c>
      <c r="P267" s="187">
        <v>55</v>
      </c>
      <c r="Q267" s="187">
        <v>1</v>
      </c>
      <c r="R267" s="187">
        <v>0</v>
      </c>
    </row>
    <row r="268" spans="1:18" x14ac:dyDescent="0.2">
      <c r="A268" s="186" t="s">
        <v>777</v>
      </c>
      <c r="B268" s="186" t="s">
        <v>778</v>
      </c>
      <c r="C268" s="186"/>
      <c r="D268" s="186"/>
      <c r="E268" s="179">
        <v>145</v>
      </c>
      <c r="F268" s="187"/>
      <c r="G268" s="187">
        <v>59</v>
      </c>
      <c r="H268" s="187">
        <v>9</v>
      </c>
      <c r="I268" s="187">
        <v>50</v>
      </c>
      <c r="J268" s="187"/>
      <c r="K268" s="187">
        <v>55</v>
      </c>
      <c r="L268" s="187">
        <v>0</v>
      </c>
      <c r="M268" s="187">
        <v>0</v>
      </c>
      <c r="N268" s="187">
        <v>17</v>
      </c>
      <c r="O268" s="187">
        <v>9</v>
      </c>
      <c r="P268" s="187">
        <v>5</v>
      </c>
      <c r="Q268" s="187">
        <v>0</v>
      </c>
      <c r="R268" s="187">
        <v>0</v>
      </c>
    </row>
    <row r="269" spans="1:18" x14ac:dyDescent="0.2">
      <c r="A269" s="186" t="s">
        <v>779</v>
      </c>
      <c r="B269" s="186" t="s">
        <v>780</v>
      </c>
      <c r="C269" s="186"/>
      <c r="D269" s="186"/>
      <c r="E269" s="179">
        <v>372</v>
      </c>
      <c r="F269" s="187"/>
      <c r="G269" s="187">
        <v>210</v>
      </c>
      <c r="H269" s="187">
        <v>18</v>
      </c>
      <c r="I269" s="187">
        <v>192</v>
      </c>
      <c r="J269" s="187"/>
      <c r="K269" s="187">
        <v>34</v>
      </c>
      <c r="L269" s="187">
        <v>3</v>
      </c>
      <c r="M269" s="187">
        <v>0</v>
      </c>
      <c r="N269" s="187">
        <v>53</v>
      </c>
      <c r="O269" s="187">
        <v>15</v>
      </c>
      <c r="P269" s="187">
        <v>56</v>
      </c>
      <c r="Q269" s="187">
        <v>1</v>
      </c>
      <c r="R269" s="187">
        <v>0</v>
      </c>
    </row>
    <row r="270" spans="1:18" x14ac:dyDescent="0.2">
      <c r="A270" s="186" t="s">
        <v>781</v>
      </c>
      <c r="B270" s="186" t="s">
        <v>782</v>
      </c>
      <c r="C270" s="186"/>
      <c r="D270" s="186"/>
      <c r="E270" s="179">
        <v>43</v>
      </c>
      <c r="F270" s="187"/>
      <c r="G270" s="187">
        <v>29</v>
      </c>
      <c r="H270" s="187">
        <v>3</v>
      </c>
      <c r="I270" s="187">
        <v>26</v>
      </c>
      <c r="J270" s="187"/>
      <c r="K270" s="187">
        <v>3</v>
      </c>
      <c r="L270" s="187">
        <v>0</v>
      </c>
      <c r="M270" s="187">
        <v>0</v>
      </c>
      <c r="N270" s="187">
        <v>5</v>
      </c>
      <c r="O270" s="187">
        <v>3</v>
      </c>
      <c r="P270" s="187">
        <v>3</v>
      </c>
      <c r="Q270" s="187">
        <v>0</v>
      </c>
      <c r="R270" s="187">
        <v>0</v>
      </c>
    </row>
    <row r="271" spans="1:18" x14ac:dyDescent="0.2">
      <c r="A271" s="186" t="s">
        <v>783</v>
      </c>
      <c r="B271" s="186" t="s">
        <v>784</v>
      </c>
      <c r="C271" s="186"/>
      <c r="D271" s="186"/>
      <c r="E271" s="179">
        <v>115</v>
      </c>
      <c r="F271" s="187"/>
      <c r="G271" s="187">
        <v>82</v>
      </c>
      <c r="H271" s="187">
        <v>33</v>
      </c>
      <c r="I271" s="187">
        <v>49</v>
      </c>
      <c r="J271" s="187"/>
      <c r="K271" s="187">
        <v>12</v>
      </c>
      <c r="L271" s="187">
        <v>0</v>
      </c>
      <c r="M271" s="187">
        <v>0</v>
      </c>
      <c r="N271" s="187">
        <v>13</v>
      </c>
      <c r="O271" s="187">
        <v>0</v>
      </c>
      <c r="P271" s="187">
        <v>8</v>
      </c>
      <c r="Q271" s="187">
        <v>0</v>
      </c>
      <c r="R271" s="187">
        <v>0</v>
      </c>
    </row>
    <row r="272" spans="1:18" s="204" customFormat="1" x14ac:dyDescent="0.2">
      <c r="A272" s="198" t="s">
        <v>785</v>
      </c>
      <c r="B272" s="198" t="s">
        <v>786</v>
      </c>
      <c r="C272" s="186"/>
      <c r="D272" s="186"/>
      <c r="E272" s="318" t="s">
        <v>284</v>
      </c>
      <c r="F272" s="201"/>
      <c r="G272" s="201" t="s">
        <v>284</v>
      </c>
      <c r="H272" s="201" t="s">
        <v>284</v>
      </c>
      <c r="I272" s="201" t="s">
        <v>284</v>
      </c>
      <c r="J272" s="201"/>
      <c r="K272" s="201" t="s">
        <v>284</v>
      </c>
      <c r="L272" s="201" t="s">
        <v>284</v>
      </c>
      <c r="M272" s="201" t="s">
        <v>284</v>
      </c>
      <c r="N272" s="201" t="s">
        <v>284</v>
      </c>
      <c r="O272" s="201" t="s">
        <v>284</v>
      </c>
      <c r="P272" s="201" t="s">
        <v>284</v>
      </c>
      <c r="Q272" s="201" t="s">
        <v>284</v>
      </c>
      <c r="R272" s="201" t="s">
        <v>284</v>
      </c>
    </row>
    <row r="273" spans="1:18" x14ac:dyDescent="0.2">
      <c r="A273" s="186" t="s">
        <v>787</v>
      </c>
      <c r="B273" s="186" t="s">
        <v>788</v>
      </c>
      <c r="C273" s="186"/>
      <c r="D273" s="186"/>
      <c r="E273" s="179">
        <v>586</v>
      </c>
      <c r="F273" s="187"/>
      <c r="G273" s="187">
        <v>372</v>
      </c>
      <c r="H273" s="187">
        <v>185</v>
      </c>
      <c r="I273" s="187">
        <v>187</v>
      </c>
      <c r="J273" s="187"/>
      <c r="K273" s="187">
        <v>83</v>
      </c>
      <c r="L273" s="187">
        <v>1</v>
      </c>
      <c r="M273" s="187">
        <v>0</v>
      </c>
      <c r="N273" s="187">
        <v>35</v>
      </c>
      <c r="O273" s="187">
        <v>50</v>
      </c>
      <c r="P273" s="187">
        <v>43</v>
      </c>
      <c r="Q273" s="187">
        <v>2</v>
      </c>
      <c r="R273" s="187">
        <v>0</v>
      </c>
    </row>
    <row r="274" spans="1:18" x14ac:dyDescent="0.2">
      <c r="A274" s="186" t="s">
        <v>789</v>
      </c>
      <c r="B274" s="186" t="s">
        <v>790</v>
      </c>
      <c r="C274" s="186"/>
      <c r="D274" s="186"/>
      <c r="E274" s="179">
        <v>1380</v>
      </c>
      <c r="F274" s="187"/>
      <c r="G274" s="187">
        <v>1044</v>
      </c>
      <c r="H274" s="187">
        <v>554</v>
      </c>
      <c r="I274" s="187">
        <v>490</v>
      </c>
      <c r="J274" s="187"/>
      <c r="K274" s="187">
        <v>25</v>
      </c>
      <c r="L274" s="187">
        <v>23</v>
      </c>
      <c r="M274" s="187">
        <v>0</v>
      </c>
      <c r="N274" s="187">
        <v>99</v>
      </c>
      <c r="O274" s="187">
        <v>77</v>
      </c>
      <c r="P274" s="187">
        <v>112</v>
      </c>
      <c r="Q274" s="187">
        <v>0</v>
      </c>
      <c r="R274" s="187">
        <v>0</v>
      </c>
    </row>
    <row r="275" spans="1:18" x14ac:dyDescent="0.2">
      <c r="A275" s="186" t="s">
        <v>791</v>
      </c>
      <c r="B275" s="186" t="s">
        <v>792</v>
      </c>
      <c r="C275" s="186"/>
      <c r="D275" s="186"/>
      <c r="E275" s="179">
        <v>421</v>
      </c>
      <c r="F275" s="187"/>
      <c r="G275" s="187">
        <v>335</v>
      </c>
      <c r="H275" s="187">
        <v>95</v>
      </c>
      <c r="I275" s="187">
        <v>240</v>
      </c>
      <c r="J275" s="187"/>
      <c r="K275" s="187">
        <v>11</v>
      </c>
      <c r="L275" s="187">
        <v>13</v>
      </c>
      <c r="M275" s="187">
        <v>2</v>
      </c>
      <c r="N275" s="187">
        <v>25</v>
      </c>
      <c r="O275" s="187">
        <v>12</v>
      </c>
      <c r="P275" s="187">
        <v>21</v>
      </c>
      <c r="Q275" s="187">
        <v>2</v>
      </c>
      <c r="R275" s="187">
        <v>0</v>
      </c>
    </row>
    <row r="276" spans="1:18" x14ac:dyDescent="0.2">
      <c r="A276" s="186" t="s">
        <v>793</v>
      </c>
      <c r="B276" s="186" t="s">
        <v>794</v>
      </c>
      <c r="C276" s="186"/>
      <c r="D276" s="186"/>
      <c r="E276" s="179">
        <v>285</v>
      </c>
      <c r="F276" s="187"/>
      <c r="G276" s="187">
        <v>156</v>
      </c>
      <c r="H276" s="187">
        <v>40</v>
      </c>
      <c r="I276" s="187">
        <v>116</v>
      </c>
      <c r="J276" s="187"/>
      <c r="K276" s="187">
        <v>30</v>
      </c>
      <c r="L276" s="187">
        <v>1</v>
      </c>
      <c r="M276" s="187">
        <v>0</v>
      </c>
      <c r="N276" s="187">
        <v>10</v>
      </c>
      <c r="O276" s="187">
        <v>6</v>
      </c>
      <c r="P276" s="187">
        <v>79</v>
      </c>
      <c r="Q276" s="187">
        <v>3</v>
      </c>
      <c r="R276" s="187">
        <v>0</v>
      </c>
    </row>
    <row r="277" spans="1:18" s="204" customFormat="1" x14ac:dyDescent="0.2">
      <c r="A277" s="198" t="s">
        <v>795</v>
      </c>
      <c r="B277" s="198" t="s">
        <v>796</v>
      </c>
      <c r="C277" s="186"/>
      <c r="D277" s="186"/>
      <c r="E277" s="318" t="s">
        <v>284</v>
      </c>
      <c r="F277" s="201"/>
      <c r="G277" s="201" t="s">
        <v>284</v>
      </c>
      <c r="H277" s="201" t="s">
        <v>284</v>
      </c>
      <c r="I277" s="201" t="s">
        <v>284</v>
      </c>
      <c r="J277" s="201"/>
      <c r="K277" s="201" t="s">
        <v>284</v>
      </c>
      <c r="L277" s="201" t="s">
        <v>284</v>
      </c>
      <c r="M277" s="201" t="s">
        <v>284</v>
      </c>
      <c r="N277" s="201" t="s">
        <v>284</v>
      </c>
      <c r="O277" s="201" t="s">
        <v>284</v>
      </c>
      <c r="P277" s="201" t="s">
        <v>284</v>
      </c>
      <c r="Q277" s="201" t="s">
        <v>284</v>
      </c>
      <c r="R277" s="201" t="s">
        <v>284</v>
      </c>
    </row>
    <row r="278" spans="1:18" x14ac:dyDescent="0.2">
      <c r="A278" s="186" t="s">
        <v>797</v>
      </c>
      <c r="B278" s="186" t="s">
        <v>798</v>
      </c>
      <c r="C278" s="186"/>
      <c r="D278" s="186"/>
      <c r="E278" s="179">
        <v>252</v>
      </c>
      <c r="F278" s="187"/>
      <c r="G278" s="187">
        <v>172</v>
      </c>
      <c r="H278" s="187">
        <v>23</v>
      </c>
      <c r="I278" s="187">
        <v>149</v>
      </c>
      <c r="J278" s="187"/>
      <c r="K278" s="187">
        <v>38</v>
      </c>
      <c r="L278" s="187">
        <v>2</v>
      </c>
      <c r="M278" s="187">
        <v>0</v>
      </c>
      <c r="N278" s="187">
        <v>24</v>
      </c>
      <c r="O278" s="187">
        <v>15</v>
      </c>
      <c r="P278" s="187">
        <v>1</v>
      </c>
      <c r="Q278" s="187">
        <v>0</v>
      </c>
      <c r="R278" s="187">
        <v>0</v>
      </c>
    </row>
    <row r="279" spans="1:18" x14ac:dyDescent="0.2">
      <c r="A279" s="186" t="s">
        <v>799</v>
      </c>
      <c r="B279" s="186" t="s">
        <v>800</v>
      </c>
      <c r="C279" s="186"/>
      <c r="D279" s="186"/>
      <c r="E279" s="179">
        <v>55</v>
      </c>
      <c r="F279" s="187"/>
      <c r="G279" s="187">
        <v>36</v>
      </c>
      <c r="H279" s="187">
        <v>28</v>
      </c>
      <c r="I279" s="187">
        <v>8</v>
      </c>
      <c r="J279" s="187"/>
      <c r="K279" s="187">
        <v>10</v>
      </c>
      <c r="L279" s="187">
        <v>0</v>
      </c>
      <c r="M279" s="187">
        <v>0</v>
      </c>
      <c r="N279" s="187">
        <v>2</v>
      </c>
      <c r="O279" s="187">
        <v>5</v>
      </c>
      <c r="P279" s="187">
        <v>2</v>
      </c>
      <c r="Q279" s="187">
        <v>0</v>
      </c>
      <c r="R279" s="187">
        <v>0</v>
      </c>
    </row>
    <row r="280" spans="1:18" x14ac:dyDescent="0.2">
      <c r="A280" s="186" t="s">
        <v>801</v>
      </c>
      <c r="B280" s="186" t="s">
        <v>802</v>
      </c>
      <c r="C280" s="186"/>
      <c r="D280" s="186"/>
      <c r="E280" s="179">
        <v>339</v>
      </c>
      <c r="F280" s="187"/>
      <c r="G280" s="187">
        <v>255</v>
      </c>
      <c r="H280" s="187">
        <v>80</v>
      </c>
      <c r="I280" s="187">
        <v>175</v>
      </c>
      <c r="J280" s="187"/>
      <c r="K280" s="187">
        <v>56</v>
      </c>
      <c r="L280" s="187">
        <v>0</v>
      </c>
      <c r="M280" s="187">
        <v>1</v>
      </c>
      <c r="N280" s="187">
        <v>19</v>
      </c>
      <c r="O280" s="187">
        <v>4</v>
      </c>
      <c r="P280" s="187">
        <v>4</v>
      </c>
      <c r="Q280" s="187">
        <v>0</v>
      </c>
      <c r="R280" s="187">
        <v>0</v>
      </c>
    </row>
    <row r="281" spans="1:18" x14ac:dyDescent="0.2">
      <c r="A281" s="186" t="s">
        <v>803</v>
      </c>
      <c r="B281" s="186" t="s">
        <v>804</v>
      </c>
      <c r="C281" s="186"/>
      <c r="D281" s="186"/>
      <c r="E281" s="179">
        <v>326</v>
      </c>
      <c r="F281" s="187"/>
      <c r="G281" s="187">
        <v>190</v>
      </c>
      <c r="H281" s="187">
        <v>50</v>
      </c>
      <c r="I281" s="187">
        <v>140</v>
      </c>
      <c r="J281" s="187"/>
      <c r="K281" s="187">
        <v>39</v>
      </c>
      <c r="L281" s="187">
        <v>0</v>
      </c>
      <c r="M281" s="187">
        <v>0</v>
      </c>
      <c r="N281" s="187">
        <v>9</v>
      </c>
      <c r="O281" s="187">
        <v>4</v>
      </c>
      <c r="P281" s="187">
        <v>84</v>
      </c>
      <c r="Q281" s="187">
        <v>0</v>
      </c>
      <c r="R281" s="187">
        <v>0</v>
      </c>
    </row>
    <row r="282" spans="1:18" x14ac:dyDescent="0.2">
      <c r="A282" s="186" t="s">
        <v>805</v>
      </c>
      <c r="B282" s="186" t="s">
        <v>806</v>
      </c>
      <c r="C282" s="186"/>
      <c r="D282" s="186"/>
      <c r="E282" s="179">
        <v>294</v>
      </c>
      <c r="F282" s="187"/>
      <c r="G282" s="187">
        <v>135</v>
      </c>
      <c r="H282" s="187">
        <v>39</v>
      </c>
      <c r="I282" s="187">
        <v>96</v>
      </c>
      <c r="J282" s="187"/>
      <c r="K282" s="187">
        <v>92</v>
      </c>
      <c r="L282" s="187">
        <v>1</v>
      </c>
      <c r="M282" s="187">
        <v>3</v>
      </c>
      <c r="N282" s="187">
        <v>14</v>
      </c>
      <c r="O282" s="187">
        <v>25</v>
      </c>
      <c r="P282" s="187">
        <v>18</v>
      </c>
      <c r="Q282" s="187">
        <v>6</v>
      </c>
      <c r="R282" s="187">
        <v>0</v>
      </c>
    </row>
    <row r="283" spans="1:18" x14ac:dyDescent="0.2">
      <c r="A283" s="186" t="s">
        <v>807</v>
      </c>
      <c r="B283" s="186" t="s">
        <v>808</v>
      </c>
      <c r="C283" s="186"/>
      <c r="D283" s="186"/>
      <c r="E283" s="179">
        <v>434</v>
      </c>
      <c r="F283" s="187"/>
      <c r="G283" s="187">
        <v>253</v>
      </c>
      <c r="H283" s="187">
        <v>102</v>
      </c>
      <c r="I283" s="187">
        <v>151</v>
      </c>
      <c r="J283" s="187"/>
      <c r="K283" s="187">
        <v>46</v>
      </c>
      <c r="L283" s="187">
        <v>1</v>
      </c>
      <c r="M283" s="187">
        <v>0</v>
      </c>
      <c r="N283" s="187">
        <v>67</v>
      </c>
      <c r="O283" s="187">
        <v>6</v>
      </c>
      <c r="P283" s="187">
        <v>61</v>
      </c>
      <c r="Q283" s="187">
        <v>0</v>
      </c>
      <c r="R283" s="187">
        <v>0</v>
      </c>
    </row>
    <row r="284" spans="1:18" x14ac:dyDescent="0.2">
      <c r="A284" s="186" t="s">
        <v>809</v>
      </c>
      <c r="B284" s="186" t="s">
        <v>810</v>
      </c>
      <c r="C284" s="186"/>
      <c r="D284" s="186"/>
      <c r="E284" s="179">
        <v>127</v>
      </c>
      <c r="F284" s="187"/>
      <c r="G284" s="187">
        <v>99</v>
      </c>
      <c r="H284" s="187">
        <v>32</v>
      </c>
      <c r="I284" s="187">
        <v>67</v>
      </c>
      <c r="J284" s="187"/>
      <c r="K284" s="187">
        <v>16</v>
      </c>
      <c r="L284" s="187">
        <v>1</v>
      </c>
      <c r="M284" s="187">
        <v>1</v>
      </c>
      <c r="N284" s="187">
        <v>5</v>
      </c>
      <c r="O284" s="187">
        <v>3</v>
      </c>
      <c r="P284" s="187">
        <v>2</v>
      </c>
      <c r="Q284" s="187">
        <v>0</v>
      </c>
      <c r="R284" s="187">
        <v>0</v>
      </c>
    </row>
    <row r="285" spans="1:18" x14ac:dyDescent="0.2">
      <c r="A285" s="186" t="s">
        <v>811</v>
      </c>
      <c r="B285" s="186" t="s">
        <v>812</v>
      </c>
      <c r="C285" s="186"/>
      <c r="D285" s="186"/>
      <c r="E285" s="179">
        <v>117</v>
      </c>
      <c r="F285" s="187"/>
      <c r="G285" s="187">
        <v>66</v>
      </c>
      <c r="H285" s="187">
        <v>11</v>
      </c>
      <c r="I285" s="187">
        <v>55</v>
      </c>
      <c r="J285" s="187"/>
      <c r="K285" s="187">
        <v>11</v>
      </c>
      <c r="L285" s="187">
        <v>7</v>
      </c>
      <c r="M285" s="187">
        <v>0</v>
      </c>
      <c r="N285" s="187">
        <v>12</v>
      </c>
      <c r="O285" s="187">
        <v>11</v>
      </c>
      <c r="P285" s="187">
        <v>9</v>
      </c>
      <c r="Q285" s="187">
        <v>1</v>
      </c>
      <c r="R285" s="187">
        <v>0</v>
      </c>
    </row>
    <row r="286" spans="1:18" x14ac:dyDescent="0.2">
      <c r="A286" s="186" t="s">
        <v>813</v>
      </c>
      <c r="B286" s="186" t="s">
        <v>814</v>
      </c>
      <c r="C286" s="186"/>
      <c r="D286" s="186"/>
      <c r="E286" s="179">
        <v>714</v>
      </c>
      <c r="F286" s="187"/>
      <c r="G286" s="187">
        <v>509</v>
      </c>
      <c r="H286" s="187">
        <v>285</v>
      </c>
      <c r="I286" s="187">
        <v>224</v>
      </c>
      <c r="J286" s="187"/>
      <c r="K286" s="187">
        <v>49</v>
      </c>
      <c r="L286" s="187">
        <v>0</v>
      </c>
      <c r="M286" s="187">
        <v>0</v>
      </c>
      <c r="N286" s="187">
        <v>27</v>
      </c>
      <c r="O286" s="187">
        <v>19</v>
      </c>
      <c r="P286" s="187">
        <v>109</v>
      </c>
      <c r="Q286" s="187">
        <v>1</v>
      </c>
      <c r="R286" s="187">
        <v>0</v>
      </c>
    </row>
    <row r="287" spans="1:18" x14ac:dyDescent="0.2">
      <c r="A287" s="186" t="s">
        <v>815</v>
      </c>
      <c r="B287" s="186" t="s">
        <v>816</v>
      </c>
      <c r="C287" s="186"/>
      <c r="D287" s="186"/>
      <c r="E287" s="179">
        <v>327</v>
      </c>
      <c r="F287" s="187"/>
      <c r="G287" s="187">
        <v>196</v>
      </c>
      <c r="H287" s="187">
        <v>18</v>
      </c>
      <c r="I287" s="187">
        <v>178</v>
      </c>
      <c r="J287" s="187"/>
      <c r="K287" s="187">
        <v>26</v>
      </c>
      <c r="L287" s="187">
        <v>2</v>
      </c>
      <c r="M287" s="187">
        <v>1</v>
      </c>
      <c r="N287" s="187">
        <v>26</v>
      </c>
      <c r="O287" s="187">
        <v>9</v>
      </c>
      <c r="P287" s="187">
        <v>66</v>
      </c>
      <c r="Q287" s="187">
        <v>1</v>
      </c>
      <c r="R287" s="187">
        <v>0</v>
      </c>
    </row>
    <row r="288" spans="1:18" x14ac:dyDescent="0.2">
      <c r="A288" s="186" t="s">
        <v>817</v>
      </c>
      <c r="B288" s="186" t="s">
        <v>818</v>
      </c>
      <c r="C288" s="186"/>
      <c r="D288" s="186"/>
      <c r="E288" s="179">
        <v>251</v>
      </c>
      <c r="F288" s="187"/>
      <c r="G288" s="187">
        <v>162</v>
      </c>
      <c r="H288" s="187">
        <v>40</v>
      </c>
      <c r="I288" s="187">
        <v>122</v>
      </c>
      <c r="J288" s="187"/>
      <c r="K288" s="187">
        <v>29</v>
      </c>
      <c r="L288" s="187">
        <v>2</v>
      </c>
      <c r="M288" s="187">
        <v>0</v>
      </c>
      <c r="N288" s="187">
        <v>27</v>
      </c>
      <c r="O288" s="187">
        <v>21</v>
      </c>
      <c r="P288" s="187">
        <v>10</v>
      </c>
      <c r="Q288" s="187">
        <v>0</v>
      </c>
      <c r="R288" s="187">
        <v>0</v>
      </c>
    </row>
    <row r="289" spans="1:18" x14ac:dyDescent="0.2">
      <c r="A289" s="186" t="s">
        <v>819</v>
      </c>
      <c r="B289" s="186" t="s">
        <v>820</v>
      </c>
      <c r="C289" s="186"/>
      <c r="D289" s="186"/>
      <c r="E289" s="179">
        <v>278</v>
      </c>
      <c r="F289" s="187"/>
      <c r="G289" s="187">
        <v>172</v>
      </c>
      <c r="H289" s="187">
        <v>21</v>
      </c>
      <c r="I289" s="187">
        <v>151</v>
      </c>
      <c r="J289" s="187"/>
      <c r="K289" s="187">
        <v>41</v>
      </c>
      <c r="L289" s="187">
        <v>0</v>
      </c>
      <c r="M289" s="187">
        <v>0</v>
      </c>
      <c r="N289" s="187">
        <v>54</v>
      </c>
      <c r="O289" s="187">
        <v>4</v>
      </c>
      <c r="P289" s="187">
        <v>7</v>
      </c>
      <c r="Q289" s="187">
        <v>0</v>
      </c>
      <c r="R289" s="187">
        <v>0</v>
      </c>
    </row>
    <row r="290" spans="1:18" x14ac:dyDescent="0.2">
      <c r="A290" s="186" t="s">
        <v>821</v>
      </c>
      <c r="B290" s="186" t="s">
        <v>822</v>
      </c>
      <c r="C290" s="186"/>
      <c r="D290" s="186"/>
      <c r="E290" s="179">
        <v>176</v>
      </c>
      <c r="F290" s="187"/>
      <c r="G290" s="187">
        <v>103</v>
      </c>
      <c r="H290" s="187">
        <v>12</v>
      </c>
      <c r="I290" s="187">
        <v>91</v>
      </c>
      <c r="J290" s="187"/>
      <c r="K290" s="187">
        <v>26</v>
      </c>
      <c r="L290" s="187">
        <v>0</v>
      </c>
      <c r="M290" s="187">
        <v>0</v>
      </c>
      <c r="N290" s="187">
        <v>25</v>
      </c>
      <c r="O290" s="187">
        <v>16</v>
      </c>
      <c r="P290" s="187">
        <v>6</v>
      </c>
      <c r="Q290" s="187">
        <v>0</v>
      </c>
      <c r="R290" s="187">
        <v>0</v>
      </c>
    </row>
    <row r="291" spans="1:18" x14ac:dyDescent="0.2">
      <c r="A291" s="186" t="s">
        <v>823</v>
      </c>
      <c r="B291" s="186" t="s">
        <v>824</v>
      </c>
      <c r="C291" s="186"/>
      <c r="D291" s="186"/>
      <c r="E291" s="179">
        <v>585</v>
      </c>
      <c r="F291" s="187"/>
      <c r="G291" s="187">
        <v>434</v>
      </c>
      <c r="H291" s="187">
        <v>233</v>
      </c>
      <c r="I291" s="187">
        <v>201</v>
      </c>
      <c r="J291" s="187"/>
      <c r="K291" s="187">
        <v>36</v>
      </c>
      <c r="L291" s="187">
        <v>0</v>
      </c>
      <c r="M291" s="187">
        <v>0</v>
      </c>
      <c r="N291" s="187">
        <v>53</v>
      </c>
      <c r="O291" s="187">
        <v>13</v>
      </c>
      <c r="P291" s="187">
        <v>46</v>
      </c>
      <c r="Q291" s="187">
        <v>3</v>
      </c>
      <c r="R291" s="187">
        <v>0</v>
      </c>
    </row>
    <row r="292" spans="1:18" x14ac:dyDescent="0.2">
      <c r="A292" s="186" t="s">
        <v>825</v>
      </c>
      <c r="B292" s="186" t="s">
        <v>826</v>
      </c>
      <c r="C292" s="186"/>
      <c r="D292" s="186"/>
      <c r="E292" s="179">
        <v>222</v>
      </c>
      <c r="F292" s="187"/>
      <c r="G292" s="187">
        <v>112</v>
      </c>
      <c r="H292" s="187">
        <v>38</v>
      </c>
      <c r="I292" s="187">
        <v>74</v>
      </c>
      <c r="J292" s="187"/>
      <c r="K292" s="187">
        <v>43</v>
      </c>
      <c r="L292" s="187">
        <v>4</v>
      </c>
      <c r="M292" s="187">
        <v>0</v>
      </c>
      <c r="N292" s="187">
        <v>22</v>
      </c>
      <c r="O292" s="187">
        <v>28</v>
      </c>
      <c r="P292" s="187">
        <v>13</v>
      </c>
      <c r="Q292" s="187">
        <v>0</v>
      </c>
      <c r="R292" s="187">
        <v>0</v>
      </c>
    </row>
    <row r="293" spans="1:18" x14ac:dyDescent="0.2">
      <c r="A293" s="186" t="s">
        <v>827</v>
      </c>
      <c r="B293" s="186" t="s">
        <v>828</v>
      </c>
      <c r="C293" s="186"/>
      <c r="D293" s="186"/>
      <c r="E293" s="179">
        <v>398</v>
      </c>
      <c r="F293" s="187"/>
      <c r="G293" s="187">
        <v>112</v>
      </c>
      <c r="H293" s="187">
        <v>52</v>
      </c>
      <c r="I293" s="187">
        <v>60</v>
      </c>
      <c r="J293" s="187"/>
      <c r="K293" s="187">
        <v>70</v>
      </c>
      <c r="L293" s="187">
        <v>1</v>
      </c>
      <c r="M293" s="187">
        <v>0</v>
      </c>
      <c r="N293" s="187">
        <v>39</v>
      </c>
      <c r="O293" s="187">
        <v>14</v>
      </c>
      <c r="P293" s="187">
        <v>162</v>
      </c>
      <c r="Q293" s="187">
        <v>0</v>
      </c>
      <c r="R293" s="187">
        <v>0</v>
      </c>
    </row>
    <row r="294" spans="1:18" x14ac:dyDescent="0.2">
      <c r="A294" s="186" t="s">
        <v>829</v>
      </c>
      <c r="B294" s="186" t="s">
        <v>830</v>
      </c>
      <c r="C294" s="186"/>
      <c r="D294" s="186"/>
      <c r="E294" s="179">
        <v>92</v>
      </c>
      <c r="F294" s="187"/>
      <c r="G294" s="187">
        <v>38</v>
      </c>
      <c r="H294" s="187">
        <v>15</v>
      </c>
      <c r="I294" s="187">
        <v>23</v>
      </c>
      <c r="J294" s="187"/>
      <c r="K294" s="187">
        <v>28</v>
      </c>
      <c r="L294" s="187">
        <v>0</v>
      </c>
      <c r="M294" s="187">
        <v>1</v>
      </c>
      <c r="N294" s="187">
        <v>3</v>
      </c>
      <c r="O294" s="187">
        <v>8</v>
      </c>
      <c r="P294" s="187">
        <v>14</v>
      </c>
      <c r="Q294" s="187">
        <v>0</v>
      </c>
      <c r="R294" s="187">
        <v>0</v>
      </c>
    </row>
    <row r="295" spans="1:18" x14ac:dyDescent="0.2">
      <c r="A295" s="186" t="s">
        <v>831</v>
      </c>
      <c r="B295" s="186" t="s">
        <v>832</v>
      </c>
      <c r="C295" s="186"/>
      <c r="D295" s="186"/>
      <c r="E295" s="179">
        <v>231</v>
      </c>
      <c r="F295" s="187"/>
      <c r="G295" s="187">
        <v>136</v>
      </c>
      <c r="H295" s="187">
        <v>44</v>
      </c>
      <c r="I295" s="187">
        <v>92</v>
      </c>
      <c r="J295" s="187"/>
      <c r="K295" s="187">
        <v>42</v>
      </c>
      <c r="L295" s="187">
        <v>0</v>
      </c>
      <c r="M295" s="187">
        <v>0</v>
      </c>
      <c r="N295" s="187">
        <v>41</v>
      </c>
      <c r="O295" s="187">
        <v>11</v>
      </c>
      <c r="P295" s="187">
        <v>1</v>
      </c>
      <c r="Q295" s="187">
        <v>0</v>
      </c>
      <c r="R295" s="187">
        <v>0</v>
      </c>
    </row>
    <row r="296" spans="1:18" x14ac:dyDescent="0.2">
      <c r="A296" s="186" t="s">
        <v>833</v>
      </c>
      <c r="B296" s="186" t="s">
        <v>834</v>
      </c>
      <c r="C296" s="186"/>
      <c r="D296" s="186"/>
      <c r="E296" s="179">
        <v>174</v>
      </c>
      <c r="F296" s="187"/>
      <c r="G296" s="187">
        <v>120</v>
      </c>
      <c r="H296" s="187">
        <v>17</v>
      </c>
      <c r="I296" s="187">
        <v>103</v>
      </c>
      <c r="J296" s="187"/>
      <c r="K296" s="187">
        <v>33</v>
      </c>
      <c r="L296" s="187">
        <v>1</v>
      </c>
      <c r="M296" s="187">
        <v>0</v>
      </c>
      <c r="N296" s="187">
        <v>3</v>
      </c>
      <c r="O296" s="187">
        <v>13</v>
      </c>
      <c r="P296" s="187">
        <v>4</v>
      </c>
      <c r="Q296" s="187">
        <v>0</v>
      </c>
      <c r="R296" s="187">
        <v>0</v>
      </c>
    </row>
    <row r="297" spans="1:18" x14ac:dyDescent="0.2">
      <c r="A297" s="186" t="s">
        <v>835</v>
      </c>
      <c r="B297" s="186" t="s">
        <v>836</v>
      </c>
      <c r="C297" s="186"/>
      <c r="D297" s="186"/>
      <c r="E297" s="179">
        <v>691</v>
      </c>
      <c r="F297" s="187"/>
      <c r="G297" s="187">
        <v>382</v>
      </c>
      <c r="H297" s="187">
        <v>195</v>
      </c>
      <c r="I297" s="187">
        <v>187</v>
      </c>
      <c r="J297" s="187"/>
      <c r="K297" s="187">
        <v>102</v>
      </c>
      <c r="L297" s="187">
        <v>6</v>
      </c>
      <c r="M297" s="187">
        <v>0</v>
      </c>
      <c r="N297" s="187">
        <v>140</v>
      </c>
      <c r="O297" s="187">
        <v>12</v>
      </c>
      <c r="P297" s="187">
        <v>48</v>
      </c>
      <c r="Q297" s="187">
        <v>1</v>
      </c>
      <c r="R297" s="187">
        <v>0</v>
      </c>
    </row>
    <row r="298" spans="1:18" x14ac:dyDescent="0.2">
      <c r="A298" s="186" t="s">
        <v>837</v>
      </c>
      <c r="B298" s="186" t="s">
        <v>838</v>
      </c>
      <c r="C298" s="186"/>
      <c r="D298" s="186"/>
      <c r="E298" s="179">
        <v>414</v>
      </c>
      <c r="F298" s="187"/>
      <c r="G298" s="187">
        <v>173</v>
      </c>
      <c r="H298" s="187">
        <v>64</v>
      </c>
      <c r="I298" s="187">
        <v>109</v>
      </c>
      <c r="J298" s="187"/>
      <c r="K298" s="187">
        <v>146</v>
      </c>
      <c r="L298" s="187">
        <v>4</v>
      </c>
      <c r="M298" s="187">
        <v>1</v>
      </c>
      <c r="N298" s="187">
        <v>24</v>
      </c>
      <c r="O298" s="187">
        <v>27</v>
      </c>
      <c r="P298" s="187">
        <v>37</v>
      </c>
      <c r="Q298" s="187">
        <v>2</v>
      </c>
      <c r="R298" s="187">
        <v>0</v>
      </c>
    </row>
    <row r="299" spans="1:18" x14ac:dyDescent="0.2">
      <c r="A299" s="186" t="s">
        <v>839</v>
      </c>
      <c r="B299" s="186" t="s">
        <v>840</v>
      </c>
      <c r="C299" s="186"/>
      <c r="D299" s="186"/>
      <c r="E299" s="179">
        <v>357</v>
      </c>
      <c r="F299" s="187"/>
      <c r="G299" s="187">
        <v>122</v>
      </c>
      <c r="H299" s="187">
        <v>17</v>
      </c>
      <c r="I299" s="187">
        <v>105</v>
      </c>
      <c r="J299" s="187"/>
      <c r="K299" s="187">
        <v>37</v>
      </c>
      <c r="L299" s="187">
        <v>1</v>
      </c>
      <c r="M299" s="187">
        <v>0</v>
      </c>
      <c r="N299" s="187">
        <v>58</v>
      </c>
      <c r="O299" s="187">
        <v>15</v>
      </c>
      <c r="P299" s="187">
        <v>123</v>
      </c>
      <c r="Q299" s="187">
        <v>1</v>
      </c>
      <c r="R299" s="187">
        <v>0</v>
      </c>
    </row>
    <row r="300" spans="1:18" x14ac:dyDescent="0.2">
      <c r="A300" s="186" t="s">
        <v>841</v>
      </c>
      <c r="B300" s="186" t="s">
        <v>842</v>
      </c>
      <c r="C300" s="186"/>
      <c r="D300" s="186"/>
      <c r="E300" s="179">
        <v>41</v>
      </c>
      <c r="F300" s="187"/>
      <c r="G300" s="187">
        <v>23</v>
      </c>
      <c r="H300" s="187">
        <v>4</v>
      </c>
      <c r="I300" s="187">
        <v>19</v>
      </c>
      <c r="J300" s="187"/>
      <c r="K300" s="187">
        <v>13</v>
      </c>
      <c r="L300" s="187">
        <v>0</v>
      </c>
      <c r="M300" s="187">
        <v>0</v>
      </c>
      <c r="N300" s="187">
        <v>1</v>
      </c>
      <c r="O300" s="187">
        <v>1</v>
      </c>
      <c r="P300" s="187">
        <v>3</v>
      </c>
      <c r="Q300" s="187">
        <v>0</v>
      </c>
      <c r="R300" s="187">
        <v>0</v>
      </c>
    </row>
    <row r="301" spans="1:18" x14ac:dyDescent="0.2">
      <c r="A301" s="186" t="s">
        <v>843</v>
      </c>
      <c r="B301" s="186" t="s">
        <v>844</v>
      </c>
      <c r="C301" s="186"/>
      <c r="D301" s="186"/>
      <c r="E301" s="179">
        <v>268</v>
      </c>
      <c r="F301" s="187"/>
      <c r="G301" s="187">
        <v>208</v>
      </c>
      <c r="H301" s="187">
        <v>50</v>
      </c>
      <c r="I301" s="187">
        <v>158</v>
      </c>
      <c r="J301" s="187"/>
      <c r="K301" s="187">
        <v>16</v>
      </c>
      <c r="L301" s="187">
        <v>0</v>
      </c>
      <c r="M301" s="187">
        <v>0</v>
      </c>
      <c r="N301" s="187">
        <v>7</v>
      </c>
      <c r="O301" s="187">
        <v>4</v>
      </c>
      <c r="P301" s="187">
        <v>32</v>
      </c>
      <c r="Q301" s="187">
        <v>1</v>
      </c>
      <c r="R301" s="187">
        <v>0</v>
      </c>
    </row>
    <row r="302" spans="1:18" x14ac:dyDescent="0.2">
      <c r="A302" s="186" t="s">
        <v>845</v>
      </c>
      <c r="B302" s="186" t="s">
        <v>846</v>
      </c>
      <c r="C302" s="186"/>
      <c r="D302" s="186"/>
      <c r="E302" s="179">
        <v>887</v>
      </c>
      <c r="F302" s="187"/>
      <c r="G302" s="187">
        <v>442</v>
      </c>
      <c r="H302" s="187">
        <v>40</v>
      </c>
      <c r="I302" s="187">
        <v>402</v>
      </c>
      <c r="J302" s="187"/>
      <c r="K302" s="187">
        <v>252</v>
      </c>
      <c r="L302" s="187">
        <v>2</v>
      </c>
      <c r="M302" s="187">
        <v>0</v>
      </c>
      <c r="N302" s="187">
        <v>59</v>
      </c>
      <c r="O302" s="187">
        <v>60</v>
      </c>
      <c r="P302" s="187">
        <v>72</v>
      </c>
      <c r="Q302" s="187">
        <v>0</v>
      </c>
      <c r="R302" s="187">
        <v>0</v>
      </c>
    </row>
    <row r="303" spans="1:18" x14ac:dyDescent="0.2">
      <c r="A303" s="186" t="s">
        <v>847</v>
      </c>
      <c r="B303" s="186" t="s">
        <v>848</v>
      </c>
      <c r="C303" s="186"/>
      <c r="D303" s="186"/>
      <c r="E303" s="179">
        <v>366</v>
      </c>
      <c r="F303" s="187"/>
      <c r="G303" s="187">
        <v>262</v>
      </c>
      <c r="H303" s="187">
        <v>34</v>
      </c>
      <c r="I303" s="187">
        <v>228</v>
      </c>
      <c r="J303" s="187"/>
      <c r="K303" s="187">
        <v>41</v>
      </c>
      <c r="L303" s="187">
        <v>8</v>
      </c>
      <c r="M303" s="187">
        <v>1</v>
      </c>
      <c r="N303" s="187">
        <v>25</v>
      </c>
      <c r="O303" s="187">
        <v>16</v>
      </c>
      <c r="P303" s="187">
        <v>12</v>
      </c>
      <c r="Q303" s="187">
        <v>1</v>
      </c>
      <c r="R303" s="187">
        <v>0</v>
      </c>
    </row>
    <row r="304" spans="1:18" x14ac:dyDescent="0.2">
      <c r="A304" s="186" t="s">
        <v>849</v>
      </c>
      <c r="B304" s="186" t="s">
        <v>850</v>
      </c>
      <c r="C304" s="186"/>
      <c r="D304" s="186"/>
      <c r="E304" s="179">
        <v>990</v>
      </c>
      <c r="F304" s="187"/>
      <c r="G304" s="187">
        <v>378</v>
      </c>
      <c r="H304" s="187">
        <v>270</v>
      </c>
      <c r="I304" s="187">
        <v>108</v>
      </c>
      <c r="J304" s="187"/>
      <c r="K304" s="187">
        <v>426</v>
      </c>
      <c r="L304" s="187">
        <v>3</v>
      </c>
      <c r="M304" s="187">
        <v>0</v>
      </c>
      <c r="N304" s="187">
        <v>11</v>
      </c>
      <c r="O304" s="187">
        <v>18</v>
      </c>
      <c r="P304" s="187">
        <v>152</v>
      </c>
      <c r="Q304" s="187">
        <v>2</v>
      </c>
      <c r="R304" s="187">
        <v>0</v>
      </c>
    </row>
    <row r="305" spans="1:18" x14ac:dyDescent="0.2">
      <c r="A305" s="186" t="s">
        <v>851</v>
      </c>
      <c r="B305" s="186" t="s">
        <v>852</v>
      </c>
      <c r="C305" s="186"/>
      <c r="D305" s="186"/>
      <c r="E305" s="179">
        <v>304</v>
      </c>
      <c r="F305" s="187"/>
      <c r="G305" s="187">
        <v>151</v>
      </c>
      <c r="H305" s="187">
        <v>49</v>
      </c>
      <c r="I305" s="187">
        <v>102</v>
      </c>
      <c r="J305" s="187"/>
      <c r="K305" s="187">
        <v>110</v>
      </c>
      <c r="L305" s="187">
        <v>0</v>
      </c>
      <c r="M305" s="187">
        <v>0</v>
      </c>
      <c r="N305" s="187">
        <v>15</v>
      </c>
      <c r="O305" s="187">
        <v>19</v>
      </c>
      <c r="P305" s="187">
        <v>9</v>
      </c>
      <c r="Q305" s="187">
        <v>0</v>
      </c>
      <c r="R305" s="187">
        <v>0</v>
      </c>
    </row>
    <row r="306" spans="1:18" x14ac:dyDescent="0.2">
      <c r="A306" s="186" t="s">
        <v>853</v>
      </c>
      <c r="B306" s="186" t="s">
        <v>854</v>
      </c>
      <c r="C306" s="186"/>
      <c r="D306" s="186"/>
      <c r="E306" s="179">
        <v>952</v>
      </c>
      <c r="F306" s="187"/>
      <c r="G306" s="187">
        <v>459</v>
      </c>
      <c r="H306" s="187">
        <v>120</v>
      </c>
      <c r="I306" s="187">
        <v>339</v>
      </c>
      <c r="J306" s="187"/>
      <c r="K306" s="187">
        <v>87</v>
      </c>
      <c r="L306" s="187">
        <v>50</v>
      </c>
      <c r="M306" s="187">
        <v>3</v>
      </c>
      <c r="N306" s="187">
        <v>266</v>
      </c>
      <c r="O306" s="187">
        <v>78</v>
      </c>
      <c r="P306" s="187">
        <v>4</v>
      </c>
      <c r="Q306" s="187">
        <v>5</v>
      </c>
      <c r="R306" s="187">
        <v>0</v>
      </c>
    </row>
    <row r="307" spans="1:18" s="35" customFormat="1" x14ac:dyDescent="0.2">
      <c r="A307" s="186" t="s">
        <v>855</v>
      </c>
      <c r="B307" s="186" t="s">
        <v>856</v>
      </c>
      <c r="C307" s="198"/>
      <c r="D307" s="198"/>
      <c r="E307" s="179">
        <v>96</v>
      </c>
      <c r="F307" s="187"/>
      <c r="G307" s="187">
        <v>57</v>
      </c>
      <c r="H307" s="187">
        <v>11</v>
      </c>
      <c r="I307" s="187">
        <v>46</v>
      </c>
      <c r="J307" s="187"/>
      <c r="K307" s="187">
        <v>22</v>
      </c>
      <c r="L307" s="187">
        <v>4</v>
      </c>
      <c r="M307" s="187">
        <v>1</v>
      </c>
      <c r="N307" s="187">
        <v>0</v>
      </c>
      <c r="O307" s="187">
        <v>5</v>
      </c>
      <c r="P307" s="187">
        <v>7</v>
      </c>
      <c r="Q307" s="187">
        <v>0</v>
      </c>
      <c r="R307" s="187">
        <v>0</v>
      </c>
    </row>
    <row r="308" spans="1:18" x14ac:dyDescent="0.2">
      <c r="A308" s="186" t="s">
        <v>857</v>
      </c>
      <c r="B308" s="186" t="s">
        <v>858</v>
      </c>
      <c r="C308" s="186"/>
      <c r="D308" s="186"/>
      <c r="E308" s="179">
        <v>81</v>
      </c>
      <c r="F308" s="187"/>
      <c r="G308" s="187">
        <v>38</v>
      </c>
      <c r="H308" s="187">
        <v>7</v>
      </c>
      <c r="I308" s="187">
        <v>31</v>
      </c>
      <c r="J308" s="187"/>
      <c r="K308" s="187">
        <v>33</v>
      </c>
      <c r="L308" s="187">
        <v>0</v>
      </c>
      <c r="M308" s="187">
        <v>0</v>
      </c>
      <c r="N308" s="187">
        <v>3</v>
      </c>
      <c r="O308" s="187">
        <v>2</v>
      </c>
      <c r="P308" s="187">
        <v>5</v>
      </c>
      <c r="Q308" s="187">
        <v>0</v>
      </c>
      <c r="R308" s="187">
        <v>0</v>
      </c>
    </row>
    <row r="309" spans="1:18" x14ac:dyDescent="0.2">
      <c r="A309" s="186" t="s">
        <v>859</v>
      </c>
      <c r="B309" s="186" t="s">
        <v>860</v>
      </c>
      <c r="C309" s="186"/>
      <c r="D309" s="186"/>
      <c r="E309" s="179">
        <v>128</v>
      </c>
      <c r="F309" s="187"/>
      <c r="G309" s="187">
        <v>88</v>
      </c>
      <c r="H309" s="187">
        <v>22</v>
      </c>
      <c r="I309" s="187">
        <v>66</v>
      </c>
      <c r="J309" s="187"/>
      <c r="K309" s="187">
        <v>5</v>
      </c>
      <c r="L309" s="187">
        <v>5</v>
      </c>
      <c r="M309" s="187">
        <v>0</v>
      </c>
      <c r="N309" s="187">
        <v>4</v>
      </c>
      <c r="O309" s="187">
        <v>6</v>
      </c>
      <c r="P309" s="187">
        <v>20</v>
      </c>
      <c r="Q309" s="187">
        <v>0</v>
      </c>
      <c r="R309" s="187">
        <v>0</v>
      </c>
    </row>
    <row r="310" spans="1:18" x14ac:dyDescent="0.2">
      <c r="A310" s="186" t="s">
        <v>861</v>
      </c>
      <c r="B310" s="186" t="s">
        <v>862</v>
      </c>
      <c r="C310" s="186"/>
      <c r="D310" s="186"/>
      <c r="E310" s="179">
        <v>225</v>
      </c>
      <c r="F310" s="187"/>
      <c r="G310" s="187">
        <v>132</v>
      </c>
      <c r="H310" s="187">
        <v>22</v>
      </c>
      <c r="I310" s="187">
        <v>110</v>
      </c>
      <c r="J310" s="187"/>
      <c r="K310" s="187">
        <v>33</v>
      </c>
      <c r="L310" s="187">
        <v>3</v>
      </c>
      <c r="M310" s="187">
        <v>1</v>
      </c>
      <c r="N310" s="187">
        <v>22</v>
      </c>
      <c r="O310" s="187">
        <v>20</v>
      </c>
      <c r="P310" s="187">
        <v>14</v>
      </c>
      <c r="Q310" s="187">
        <v>0</v>
      </c>
      <c r="R310" s="187">
        <v>0</v>
      </c>
    </row>
    <row r="311" spans="1:18" x14ac:dyDescent="0.2">
      <c r="A311" s="186" t="s">
        <v>863</v>
      </c>
      <c r="B311" s="186" t="s">
        <v>864</v>
      </c>
      <c r="C311" s="186"/>
      <c r="D311" s="186"/>
      <c r="E311" s="179">
        <v>117</v>
      </c>
      <c r="F311" s="187"/>
      <c r="G311" s="187">
        <v>49</v>
      </c>
      <c r="H311" s="187">
        <v>6</v>
      </c>
      <c r="I311" s="187">
        <v>43</v>
      </c>
      <c r="J311" s="187"/>
      <c r="K311" s="187">
        <v>27</v>
      </c>
      <c r="L311" s="187">
        <v>0</v>
      </c>
      <c r="M311" s="187">
        <v>1</v>
      </c>
      <c r="N311" s="187">
        <v>3</v>
      </c>
      <c r="O311" s="187">
        <v>8</v>
      </c>
      <c r="P311" s="187">
        <v>29</v>
      </c>
      <c r="Q311" s="187">
        <v>0</v>
      </c>
      <c r="R311" s="187">
        <v>0</v>
      </c>
    </row>
    <row r="312" spans="1:18" x14ac:dyDescent="0.2">
      <c r="A312" s="186" t="s">
        <v>865</v>
      </c>
      <c r="B312" s="186" t="s">
        <v>866</v>
      </c>
      <c r="C312" s="186"/>
      <c r="D312" s="186"/>
      <c r="E312" s="179">
        <v>441</v>
      </c>
      <c r="F312" s="187"/>
      <c r="G312" s="187">
        <v>129</v>
      </c>
      <c r="H312" s="187">
        <v>41</v>
      </c>
      <c r="I312" s="187">
        <v>88</v>
      </c>
      <c r="J312" s="187"/>
      <c r="K312" s="187">
        <v>94</v>
      </c>
      <c r="L312" s="187">
        <v>1</v>
      </c>
      <c r="M312" s="187">
        <v>0</v>
      </c>
      <c r="N312" s="187">
        <v>52</v>
      </c>
      <c r="O312" s="187">
        <v>33</v>
      </c>
      <c r="P312" s="187">
        <v>129</v>
      </c>
      <c r="Q312" s="187">
        <v>3</v>
      </c>
      <c r="R312" s="187">
        <v>0</v>
      </c>
    </row>
    <row r="313" spans="1:18" x14ac:dyDescent="0.2">
      <c r="A313" s="186" t="s">
        <v>867</v>
      </c>
      <c r="B313" s="186" t="s">
        <v>868</v>
      </c>
      <c r="C313" s="186"/>
      <c r="D313" s="186"/>
      <c r="E313" s="179">
        <v>158</v>
      </c>
      <c r="F313" s="187"/>
      <c r="G313" s="187">
        <v>107</v>
      </c>
      <c r="H313" s="187">
        <v>31</v>
      </c>
      <c r="I313" s="187">
        <v>76</v>
      </c>
      <c r="J313" s="187"/>
      <c r="K313" s="187">
        <v>19</v>
      </c>
      <c r="L313" s="187">
        <v>1</v>
      </c>
      <c r="M313" s="187">
        <v>0</v>
      </c>
      <c r="N313" s="187">
        <v>6</v>
      </c>
      <c r="O313" s="187">
        <v>5</v>
      </c>
      <c r="P313" s="187">
        <v>20</v>
      </c>
      <c r="Q313" s="187">
        <v>0</v>
      </c>
      <c r="R313" s="187">
        <v>0</v>
      </c>
    </row>
    <row r="314" spans="1:18" x14ac:dyDescent="0.2">
      <c r="A314" s="186" t="s">
        <v>869</v>
      </c>
      <c r="B314" s="186" t="s">
        <v>870</v>
      </c>
      <c r="C314" s="186"/>
      <c r="D314" s="186"/>
      <c r="E314" s="179">
        <v>194</v>
      </c>
      <c r="F314" s="187"/>
      <c r="G314" s="187">
        <v>165</v>
      </c>
      <c r="H314" s="187">
        <v>87</v>
      </c>
      <c r="I314" s="187">
        <v>78</v>
      </c>
      <c r="J314" s="187"/>
      <c r="K314" s="187">
        <v>13</v>
      </c>
      <c r="L314" s="187">
        <v>2</v>
      </c>
      <c r="M314" s="187">
        <v>1</v>
      </c>
      <c r="N314" s="187">
        <v>3</v>
      </c>
      <c r="O314" s="187">
        <v>2</v>
      </c>
      <c r="P314" s="187">
        <v>8</v>
      </c>
      <c r="Q314" s="187">
        <v>0</v>
      </c>
      <c r="R314" s="187">
        <v>0</v>
      </c>
    </row>
    <row r="315" spans="1:18" x14ac:dyDescent="0.2">
      <c r="A315" s="186" t="s">
        <v>871</v>
      </c>
      <c r="B315" s="186" t="s">
        <v>872</v>
      </c>
      <c r="C315" s="186"/>
      <c r="D315" s="186"/>
      <c r="E315" s="179">
        <v>34</v>
      </c>
      <c r="F315" s="187"/>
      <c r="G315" s="187">
        <v>28</v>
      </c>
      <c r="H315" s="187">
        <v>0</v>
      </c>
      <c r="I315" s="187">
        <v>28</v>
      </c>
      <c r="J315" s="187"/>
      <c r="K315" s="187">
        <v>1</v>
      </c>
      <c r="L315" s="187">
        <v>1</v>
      </c>
      <c r="M315" s="187">
        <v>0</v>
      </c>
      <c r="N315" s="187">
        <v>2</v>
      </c>
      <c r="O315" s="187">
        <v>2</v>
      </c>
      <c r="P315" s="187">
        <v>0</v>
      </c>
      <c r="Q315" s="187">
        <v>0</v>
      </c>
      <c r="R315" s="187">
        <v>0</v>
      </c>
    </row>
    <row r="316" spans="1:18" x14ac:dyDescent="0.2">
      <c r="A316" s="186" t="s">
        <v>873</v>
      </c>
      <c r="B316" s="186" t="s">
        <v>874</v>
      </c>
      <c r="C316" s="186"/>
      <c r="D316" s="186"/>
      <c r="E316" s="179">
        <v>214</v>
      </c>
      <c r="F316" s="187"/>
      <c r="G316" s="187">
        <v>149</v>
      </c>
      <c r="H316" s="187">
        <v>33</v>
      </c>
      <c r="I316" s="187">
        <v>116</v>
      </c>
      <c r="J316" s="187"/>
      <c r="K316" s="187">
        <v>28</v>
      </c>
      <c r="L316" s="187">
        <v>0</v>
      </c>
      <c r="M316" s="187">
        <v>1</v>
      </c>
      <c r="N316" s="187">
        <v>8</v>
      </c>
      <c r="O316" s="187">
        <v>18</v>
      </c>
      <c r="P316" s="187">
        <v>10</v>
      </c>
      <c r="Q316" s="187">
        <v>0</v>
      </c>
      <c r="R316" s="187">
        <v>0</v>
      </c>
    </row>
    <row r="317" spans="1:18" x14ac:dyDescent="0.2">
      <c r="A317" s="186" t="s">
        <v>875</v>
      </c>
      <c r="B317" s="186" t="s">
        <v>876</v>
      </c>
      <c r="C317" s="186"/>
      <c r="D317" s="186"/>
      <c r="E317" s="179">
        <v>81</v>
      </c>
      <c r="F317" s="187"/>
      <c r="G317" s="187">
        <v>50</v>
      </c>
      <c r="H317" s="187">
        <v>4</v>
      </c>
      <c r="I317" s="187">
        <v>46</v>
      </c>
      <c r="J317" s="187"/>
      <c r="K317" s="187">
        <v>19</v>
      </c>
      <c r="L317" s="187">
        <v>1</v>
      </c>
      <c r="M317" s="187">
        <v>0</v>
      </c>
      <c r="N317" s="187">
        <v>6</v>
      </c>
      <c r="O317" s="187">
        <v>1</v>
      </c>
      <c r="P317" s="187">
        <v>2</v>
      </c>
      <c r="Q317" s="187">
        <v>2</v>
      </c>
      <c r="R317" s="187">
        <v>0</v>
      </c>
    </row>
    <row r="318" spans="1:18" x14ac:dyDescent="0.2">
      <c r="A318" s="186" t="s">
        <v>877</v>
      </c>
      <c r="B318" s="186" t="s">
        <v>878</v>
      </c>
      <c r="C318" s="186"/>
      <c r="D318" s="186"/>
      <c r="E318" s="179">
        <v>246</v>
      </c>
      <c r="F318" s="187"/>
      <c r="G318" s="187">
        <v>158</v>
      </c>
      <c r="H318" s="187">
        <v>54</v>
      </c>
      <c r="I318" s="187">
        <v>104</v>
      </c>
      <c r="J318" s="187"/>
      <c r="K318" s="187">
        <v>52</v>
      </c>
      <c r="L318" s="187">
        <v>0</v>
      </c>
      <c r="M318" s="187">
        <v>0</v>
      </c>
      <c r="N318" s="187">
        <v>20</v>
      </c>
      <c r="O318" s="187">
        <v>4</v>
      </c>
      <c r="P318" s="187">
        <v>12</v>
      </c>
      <c r="Q318" s="187">
        <v>0</v>
      </c>
      <c r="R318" s="187">
        <v>0</v>
      </c>
    </row>
    <row r="319" spans="1:18" x14ac:dyDescent="0.2">
      <c r="A319" s="186" t="s">
        <v>879</v>
      </c>
      <c r="B319" s="186" t="s">
        <v>880</v>
      </c>
      <c r="C319" s="186"/>
      <c r="D319" s="186"/>
      <c r="E319" s="179">
        <v>372</v>
      </c>
      <c r="F319" s="187"/>
      <c r="G319" s="187">
        <v>291</v>
      </c>
      <c r="H319" s="187">
        <v>218</v>
      </c>
      <c r="I319" s="187">
        <v>73</v>
      </c>
      <c r="J319" s="187"/>
      <c r="K319" s="187">
        <v>48</v>
      </c>
      <c r="L319" s="187">
        <v>0</v>
      </c>
      <c r="M319" s="187">
        <v>4</v>
      </c>
      <c r="N319" s="187">
        <v>4</v>
      </c>
      <c r="O319" s="187">
        <v>9</v>
      </c>
      <c r="P319" s="187">
        <v>15</v>
      </c>
      <c r="Q319" s="187">
        <v>1</v>
      </c>
      <c r="R319" s="187">
        <v>0</v>
      </c>
    </row>
    <row r="320" spans="1:18" x14ac:dyDescent="0.2">
      <c r="A320" s="186" t="s">
        <v>881</v>
      </c>
      <c r="B320" s="186" t="s">
        <v>882</v>
      </c>
      <c r="C320" s="186"/>
      <c r="D320" s="186"/>
      <c r="E320" s="179">
        <v>558</v>
      </c>
      <c r="F320" s="187"/>
      <c r="G320" s="187">
        <v>235</v>
      </c>
      <c r="H320" s="187">
        <v>40</v>
      </c>
      <c r="I320" s="187">
        <v>195</v>
      </c>
      <c r="J320" s="187"/>
      <c r="K320" s="187">
        <v>217</v>
      </c>
      <c r="L320" s="187">
        <v>3</v>
      </c>
      <c r="M320" s="187">
        <v>2</v>
      </c>
      <c r="N320" s="187">
        <v>59</v>
      </c>
      <c r="O320" s="187">
        <v>14</v>
      </c>
      <c r="P320" s="187">
        <v>23</v>
      </c>
      <c r="Q320" s="187">
        <v>5</v>
      </c>
      <c r="R320" s="187">
        <v>0</v>
      </c>
    </row>
    <row r="321" spans="1:18" x14ac:dyDescent="0.2">
      <c r="A321" s="186" t="s">
        <v>883</v>
      </c>
      <c r="B321" s="186" t="s">
        <v>884</v>
      </c>
      <c r="C321" s="186"/>
      <c r="D321" s="186"/>
      <c r="E321" s="179">
        <v>948</v>
      </c>
      <c r="F321" s="187"/>
      <c r="G321" s="187">
        <v>639</v>
      </c>
      <c r="H321" s="187">
        <v>100</v>
      </c>
      <c r="I321" s="187">
        <v>539</v>
      </c>
      <c r="J321" s="187"/>
      <c r="K321" s="187">
        <v>183</v>
      </c>
      <c r="L321" s="187">
        <v>5</v>
      </c>
      <c r="M321" s="187">
        <v>0</v>
      </c>
      <c r="N321" s="187">
        <v>71</v>
      </c>
      <c r="O321" s="187">
        <v>34</v>
      </c>
      <c r="P321" s="187">
        <v>12</v>
      </c>
      <c r="Q321" s="187">
        <v>4</v>
      </c>
      <c r="R321" s="187">
        <v>0</v>
      </c>
    </row>
    <row r="322" spans="1:18" s="35" customFormat="1" x14ac:dyDescent="0.2">
      <c r="A322" s="186" t="s">
        <v>885</v>
      </c>
      <c r="B322" s="186" t="s">
        <v>886</v>
      </c>
      <c r="C322" s="198"/>
      <c r="D322" s="198"/>
      <c r="E322" s="179">
        <v>170</v>
      </c>
      <c r="F322" s="187"/>
      <c r="G322" s="187">
        <v>121</v>
      </c>
      <c r="H322" s="187">
        <v>16</v>
      </c>
      <c r="I322" s="187">
        <v>105</v>
      </c>
      <c r="J322" s="187"/>
      <c r="K322" s="187">
        <v>19</v>
      </c>
      <c r="L322" s="187">
        <v>0</v>
      </c>
      <c r="M322" s="187">
        <v>0</v>
      </c>
      <c r="N322" s="187">
        <v>8</v>
      </c>
      <c r="O322" s="187">
        <v>9</v>
      </c>
      <c r="P322" s="187">
        <v>13</v>
      </c>
      <c r="Q322" s="187">
        <v>0</v>
      </c>
      <c r="R322" s="187">
        <v>0</v>
      </c>
    </row>
    <row r="323" spans="1:18" x14ac:dyDescent="0.2">
      <c r="A323" s="186" t="s">
        <v>887</v>
      </c>
      <c r="B323" s="186" t="s">
        <v>888</v>
      </c>
      <c r="C323" s="186"/>
      <c r="D323" s="186"/>
      <c r="E323" s="179">
        <v>177</v>
      </c>
      <c r="F323" s="187"/>
      <c r="G323" s="187">
        <v>88</v>
      </c>
      <c r="H323" s="187">
        <v>24</v>
      </c>
      <c r="I323" s="187">
        <v>64</v>
      </c>
      <c r="J323" s="187"/>
      <c r="K323" s="187">
        <v>58</v>
      </c>
      <c r="L323" s="187">
        <v>1</v>
      </c>
      <c r="M323" s="187">
        <v>0</v>
      </c>
      <c r="N323" s="187">
        <v>13</v>
      </c>
      <c r="O323" s="187">
        <v>4</v>
      </c>
      <c r="P323" s="187">
        <v>13</v>
      </c>
      <c r="Q323" s="187">
        <v>0</v>
      </c>
      <c r="R323" s="187">
        <v>0</v>
      </c>
    </row>
    <row r="324" spans="1:18" x14ac:dyDescent="0.2">
      <c r="A324" s="186" t="s">
        <v>889</v>
      </c>
      <c r="B324" s="186" t="s">
        <v>890</v>
      </c>
      <c r="C324" s="186"/>
      <c r="D324" s="186"/>
      <c r="E324" s="179">
        <v>298</v>
      </c>
      <c r="F324" s="187"/>
      <c r="G324" s="187">
        <v>125</v>
      </c>
      <c r="H324" s="187">
        <v>28</v>
      </c>
      <c r="I324" s="187">
        <v>97</v>
      </c>
      <c r="J324" s="187"/>
      <c r="K324" s="187">
        <v>76</v>
      </c>
      <c r="L324" s="187">
        <v>1</v>
      </c>
      <c r="M324" s="187">
        <v>1</v>
      </c>
      <c r="N324" s="187">
        <v>65</v>
      </c>
      <c r="O324" s="187">
        <v>13</v>
      </c>
      <c r="P324" s="187">
        <v>17</v>
      </c>
      <c r="Q324" s="187">
        <v>0</v>
      </c>
      <c r="R324" s="187">
        <v>0</v>
      </c>
    </row>
    <row r="325" spans="1:18" x14ac:dyDescent="0.2">
      <c r="A325" s="186" t="s">
        <v>891</v>
      </c>
      <c r="B325" s="186" t="s">
        <v>892</v>
      </c>
      <c r="C325" s="186"/>
      <c r="D325" s="186"/>
      <c r="E325" s="179">
        <v>128</v>
      </c>
      <c r="F325" s="187"/>
      <c r="G325" s="187">
        <v>90</v>
      </c>
      <c r="H325" s="187">
        <v>15</v>
      </c>
      <c r="I325" s="187">
        <v>75</v>
      </c>
      <c r="J325" s="187"/>
      <c r="K325" s="187">
        <v>10</v>
      </c>
      <c r="L325" s="187">
        <v>9</v>
      </c>
      <c r="M325" s="187">
        <v>2</v>
      </c>
      <c r="N325" s="187">
        <v>7</v>
      </c>
      <c r="O325" s="187">
        <v>5</v>
      </c>
      <c r="P325" s="187">
        <v>5</v>
      </c>
      <c r="Q325" s="187">
        <v>0</v>
      </c>
      <c r="R325" s="187">
        <v>0</v>
      </c>
    </row>
    <row r="326" spans="1:18" x14ac:dyDescent="0.2">
      <c r="A326" s="186" t="s">
        <v>893</v>
      </c>
      <c r="B326" s="186" t="s">
        <v>894</v>
      </c>
      <c r="C326" s="186"/>
      <c r="D326" s="186"/>
      <c r="E326" s="179">
        <v>101</v>
      </c>
      <c r="F326" s="187"/>
      <c r="G326" s="187">
        <v>54</v>
      </c>
      <c r="H326" s="187">
        <v>16</v>
      </c>
      <c r="I326" s="187">
        <v>38</v>
      </c>
      <c r="J326" s="187"/>
      <c r="K326" s="187">
        <v>34</v>
      </c>
      <c r="L326" s="187">
        <v>0</v>
      </c>
      <c r="M326" s="187">
        <v>0</v>
      </c>
      <c r="N326" s="187">
        <v>8</v>
      </c>
      <c r="O326" s="187">
        <v>3</v>
      </c>
      <c r="P326" s="187">
        <v>2</v>
      </c>
      <c r="Q326" s="187">
        <v>0</v>
      </c>
      <c r="R326" s="187">
        <v>0</v>
      </c>
    </row>
    <row r="327" spans="1:18" s="35" customFormat="1" x14ac:dyDescent="0.2">
      <c r="A327" s="186" t="s">
        <v>895</v>
      </c>
      <c r="B327" s="186" t="s">
        <v>896</v>
      </c>
      <c r="C327" s="198"/>
      <c r="D327" s="198"/>
      <c r="E327" s="179">
        <v>672</v>
      </c>
      <c r="F327" s="187"/>
      <c r="G327" s="187">
        <v>319</v>
      </c>
      <c r="H327" s="187">
        <v>180</v>
      </c>
      <c r="I327" s="187">
        <v>139</v>
      </c>
      <c r="J327" s="187"/>
      <c r="K327" s="187">
        <v>152</v>
      </c>
      <c r="L327" s="187">
        <v>6</v>
      </c>
      <c r="M327" s="187">
        <v>0</v>
      </c>
      <c r="N327" s="187">
        <v>67</v>
      </c>
      <c r="O327" s="187">
        <v>19</v>
      </c>
      <c r="P327" s="187">
        <v>105</v>
      </c>
      <c r="Q327" s="187">
        <v>4</v>
      </c>
      <c r="R327" s="187">
        <v>0</v>
      </c>
    </row>
    <row r="328" spans="1:18" x14ac:dyDescent="0.2">
      <c r="A328" s="186" t="s">
        <v>897</v>
      </c>
      <c r="B328" s="186" t="s">
        <v>898</v>
      </c>
      <c r="C328" s="186"/>
      <c r="D328" s="186"/>
      <c r="E328" s="179">
        <v>284</v>
      </c>
      <c r="F328" s="187"/>
      <c r="G328" s="187">
        <v>169</v>
      </c>
      <c r="H328" s="187">
        <v>29</v>
      </c>
      <c r="I328" s="187">
        <v>140</v>
      </c>
      <c r="J328" s="187"/>
      <c r="K328" s="187">
        <v>67</v>
      </c>
      <c r="L328" s="187">
        <v>2</v>
      </c>
      <c r="M328" s="187">
        <v>1</v>
      </c>
      <c r="N328" s="187">
        <v>13</v>
      </c>
      <c r="O328" s="187">
        <v>15</v>
      </c>
      <c r="P328" s="187">
        <v>16</v>
      </c>
      <c r="Q328" s="187">
        <v>1</v>
      </c>
      <c r="R328" s="187">
        <v>0</v>
      </c>
    </row>
    <row r="329" spans="1:18" x14ac:dyDescent="0.2">
      <c r="A329" s="186" t="s">
        <v>899</v>
      </c>
      <c r="B329" s="186" t="s">
        <v>900</v>
      </c>
      <c r="C329" s="186"/>
      <c r="D329" s="186"/>
      <c r="E329" s="179">
        <v>86</v>
      </c>
      <c r="F329" s="187"/>
      <c r="G329" s="187">
        <v>49</v>
      </c>
      <c r="H329" s="187">
        <v>15</v>
      </c>
      <c r="I329" s="187">
        <v>34</v>
      </c>
      <c r="J329" s="187"/>
      <c r="K329" s="187">
        <v>21</v>
      </c>
      <c r="L329" s="187">
        <v>0</v>
      </c>
      <c r="M329" s="187">
        <v>0</v>
      </c>
      <c r="N329" s="187">
        <v>4</v>
      </c>
      <c r="O329" s="187">
        <v>6</v>
      </c>
      <c r="P329" s="187">
        <v>6</v>
      </c>
      <c r="Q329" s="187">
        <v>0</v>
      </c>
      <c r="R329" s="187">
        <v>0</v>
      </c>
    </row>
    <row r="330" spans="1:18" x14ac:dyDescent="0.2">
      <c r="A330" s="186" t="s">
        <v>901</v>
      </c>
      <c r="B330" s="186" t="s">
        <v>902</v>
      </c>
      <c r="C330" s="186"/>
      <c r="D330" s="186"/>
      <c r="E330" s="179">
        <v>163</v>
      </c>
      <c r="F330" s="187"/>
      <c r="G330" s="187">
        <v>100</v>
      </c>
      <c r="H330" s="187">
        <v>17</v>
      </c>
      <c r="I330" s="187">
        <v>83</v>
      </c>
      <c r="J330" s="187"/>
      <c r="K330" s="187">
        <v>22</v>
      </c>
      <c r="L330" s="187">
        <v>7</v>
      </c>
      <c r="M330" s="187">
        <v>2</v>
      </c>
      <c r="N330" s="187">
        <v>8</v>
      </c>
      <c r="O330" s="187">
        <v>6</v>
      </c>
      <c r="P330" s="187">
        <v>18</v>
      </c>
      <c r="Q330" s="187">
        <v>0</v>
      </c>
      <c r="R330" s="187">
        <v>0</v>
      </c>
    </row>
    <row r="331" spans="1:18" x14ac:dyDescent="0.2">
      <c r="A331" s="186" t="s">
        <v>903</v>
      </c>
      <c r="B331" s="186" t="s">
        <v>904</v>
      </c>
      <c r="C331" s="186"/>
      <c r="D331" s="186"/>
      <c r="E331" s="179">
        <v>256</v>
      </c>
      <c r="F331" s="187"/>
      <c r="G331" s="187">
        <v>200</v>
      </c>
      <c r="H331" s="187">
        <v>36</v>
      </c>
      <c r="I331" s="187">
        <v>164</v>
      </c>
      <c r="J331" s="187"/>
      <c r="K331" s="187">
        <v>6</v>
      </c>
      <c r="L331" s="187">
        <v>0</v>
      </c>
      <c r="M331" s="187">
        <v>0</v>
      </c>
      <c r="N331" s="187">
        <v>37</v>
      </c>
      <c r="O331" s="187">
        <v>8</v>
      </c>
      <c r="P331" s="187">
        <v>4</v>
      </c>
      <c r="Q331" s="187">
        <v>1</v>
      </c>
      <c r="R331" s="187">
        <v>0</v>
      </c>
    </row>
    <row r="332" spans="1:18" x14ac:dyDescent="0.2">
      <c r="A332" s="186" t="s">
        <v>905</v>
      </c>
      <c r="B332" s="186" t="s">
        <v>906</v>
      </c>
      <c r="C332" s="186"/>
      <c r="D332" s="186"/>
      <c r="E332" s="179">
        <v>233</v>
      </c>
      <c r="F332" s="187"/>
      <c r="G332" s="187">
        <v>126</v>
      </c>
      <c r="H332" s="187">
        <v>11</v>
      </c>
      <c r="I332" s="187">
        <v>115</v>
      </c>
      <c r="J332" s="187"/>
      <c r="K332" s="187">
        <v>18</v>
      </c>
      <c r="L332" s="187">
        <v>0</v>
      </c>
      <c r="M332" s="187">
        <v>0</v>
      </c>
      <c r="N332" s="187">
        <v>15</v>
      </c>
      <c r="O332" s="187">
        <v>1</v>
      </c>
      <c r="P332" s="187">
        <v>73</v>
      </c>
      <c r="Q332" s="187">
        <v>0</v>
      </c>
      <c r="R332" s="187">
        <v>0</v>
      </c>
    </row>
    <row r="333" spans="1:18" x14ac:dyDescent="0.2">
      <c r="A333" s="186" t="s">
        <v>907</v>
      </c>
      <c r="B333" s="186" t="s">
        <v>94</v>
      </c>
      <c r="C333" s="186"/>
      <c r="D333" s="186"/>
      <c r="E333" s="179">
        <v>584</v>
      </c>
      <c r="F333" s="187"/>
      <c r="G333" s="187">
        <v>228</v>
      </c>
      <c r="H333" s="187">
        <v>68</v>
      </c>
      <c r="I333" s="187">
        <v>160</v>
      </c>
      <c r="J333" s="187"/>
      <c r="K333" s="187">
        <v>134</v>
      </c>
      <c r="L333" s="187">
        <v>5</v>
      </c>
      <c r="M333" s="187">
        <v>1</v>
      </c>
      <c r="N333" s="187">
        <v>82</v>
      </c>
      <c r="O333" s="187">
        <v>36</v>
      </c>
      <c r="P333" s="187">
        <v>96</v>
      </c>
      <c r="Q333" s="187">
        <v>2</v>
      </c>
      <c r="R333" s="187">
        <v>0</v>
      </c>
    </row>
    <row r="334" spans="1:18" x14ac:dyDescent="0.2">
      <c r="A334" s="186"/>
      <c r="B334" s="186"/>
      <c r="C334" s="186"/>
      <c r="D334" s="186"/>
      <c r="E334" s="179"/>
      <c r="F334" s="187"/>
      <c r="G334" s="187"/>
      <c r="H334" s="187"/>
      <c r="I334" s="187"/>
      <c r="J334" s="187"/>
      <c r="K334" s="187"/>
      <c r="L334" s="187"/>
      <c r="M334" s="187"/>
      <c r="N334" s="187"/>
      <c r="O334" s="187"/>
      <c r="P334" s="187"/>
      <c r="Q334" s="187"/>
      <c r="R334" s="187"/>
    </row>
    <row r="335" spans="1:18" x14ac:dyDescent="0.2">
      <c r="A335" s="186"/>
      <c r="B335" s="186"/>
      <c r="C335" s="186"/>
      <c r="D335" s="186"/>
      <c r="E335" s="179"/>
      <c r="F335" s="187"/>
      <c r="G335" s="187"/>
      <c r="H335" s="187"/>
      <c r="I335" s="187"/>
      <c r="J335" s="187"/>
      <c r="K335" s="187"/>
      <c r="L335" s="187"/>
      <c r="M335" s="187"/>
      <c r="N335" s="187"/>
      <c r="O335" s="187"/>
      <c r="P335" s="187"/>
      <c r="Q335" s="187"/>
      <c r="R335" s="187"/>
    </row>
    <row r="336" spans="1:18" x14ac:dyDescent="0.2">
      <c r="A336" s="186"/>
      <c r="B336" s="186"/>
      <c r="C336" s="186"/>
      <c r="D336" s="186"/>
      <c r="E336" s="179"/>
      <c r="F336" s="187"/>
      <c r="G336" s="187"/>
      <c r="H336" s="187"/>
      <c r="I336" s="187"/>
      <c r="J336" s="187"/>
      <c r="K336" s="187"/>
      <c r="L336" s="187"/>
      <c r="M336" s="187"/>
      <c r="N336" s="187"/>
      <c r="O336" s="187"/>
      <c r="P336" s="187"/>
      <c r="Q336" s="187"/>
      <c r="R336" s="187"/>
    </row>
    <row r="337" spans="1:18" x14ac:dyDescent="0.2">
      <c r="A337" s="253"/>
      <c r="B337" s="253"/>
      <c r="C337" s="253"/>
      <c r="D337" s="253"/>
      <c r="E337" s="478"/>
      <c r="F337" s="384"/>
      <c r="G337" s="384"/>
      <c r="H337" s="384"/>
      <c r="I337" s="384"/>
      <c r="J337" s="384"/>
      <c r="K337" s="384"/>
      <c r="L337" s="384"/>
      <c r="M337" s="384"/>
      <c r="N337" s="384"/>
      <c r="O337" s="384"/>
      <c r="P337" s="384"/>
      <c r="Q337" s="384"/>
      <c r="R337" s="384"/>
    </row>
    <row r="338" spans="1:18" x14ac:dyDescent="0.2">
      <c r="A338" s="260" t="s">
        <v>908</v>
      </c>
      <c r="B338" s="260"/>
      <c r="C338" s="474"/>
      <c r="D338" s="479"/>
      <c r="E338" s="480"/>
      <c r="F338" s="479"/>
      <c r="G338" s="260"/>
      <c r="H338" s="260"/>
      <c r="I338" s="260"/>
      <c r="J338" s="260"/>
      <c r="K338" s="479"/>
      <c r="L338" s="479"/>
      <c r="M338" s="479"/>
      <c r="N338" s="479"/>
      <c r="O338" s="479"/>
      <c r="P338" s="479"/>
      <c r="Q338" s="479"/>
      <c r="R338" s="479"/>
    </row>
    <row r="339" spans="1:18" x14ac:dyDescent="0.2">
      <c r="A339" s="481">
        <v>1</v>
      </c>
      <c r="B339" s="215" t="s">
        <v>1134</v>
      </c>
      <c r="C339" s="482"/>
      <c r="D339" s="219"/>
      <c r="E339" s="483"/>
      <c r="F339" s="219"/>
      <c r="G339" s="219"/>
      <c r="H339" s="219"/>
      <c r="I339" s="219"/>
      <c r="J339" s="219"/>
      <c r="K339" s="219"/>
      <c r="L339" s="219"/>
      <c r="M339" s="219"/>
      <c r="N339" s="219"/>
      <c r="O339" s="219"/>
      <c r="P339" s="219"/>
      <c r="Q339" s="219"/>
      <c r="R339" s="219"/>
    </row>
    <row r="340" spans="1:18" ht="24.75" customHeight="1" x14ac:dyDescent="0.2">
      <c r="A340" s="484">
        <v>2</v>
      </c>
      <c r="B340" s="757" t="s">
        <v>1135</v>
      </c>
      <c r="C340" s="757"/>
      <c r="D340" s="757"/>
      <c r="E340" s="757"/>
      <c r="F340" s="757"/>
      <c r="G340" s="757"/>
      <c r="H340" s="757"/>
      <c r="I340" s="757"/>
      <c r="J340" s="757"/>
      <c r="K340" s="757"/>
      <c r="L340" s="757"/>
      <c r="M340" s="757"/>
      <c r="N340" s="757"/>
      <c r="O340" s="757"/>
      <c r="P340" s="757"/>
      <c r="Q340" s="757"/>
      <c r="R340" s="757"/>
    </row>
    <row r="341" spans="1:18" x14ac:dyDescent="0.2">
      <c r="A341" s="214">
        <v>3</v>
      </c>
      <c r="B341" s="215" t="s">
        <v>1136</v>
      </c>
      <c r="C341" s="485"/>
      <c r="D341" s="268"/>
      <c r="E341" s="268"/>
      <c r="F341" s="215"/>
      <c r="G341" s="215"/>
      <c r="H341" s="215"/>
      <c r="I341" s="215"/>
      <c r="J341" s="215"/>
      <c r="K341" s="215"/>
      <c r="L341" s="215"/>
      <c r="M341" s="215"/>
      <c r="N341" s="215"/>
      <c r="O341" s="215"/>
      <c r="P341" s="215"/>
      <c r="Q341" s="215"/>
      <c r="R341" s="215"/>
    </row>
    <row r="342" spans="1:18" x14ac:dyDescent="0.2">
      <c r="A342" s="214">
        <v>4</v>
      </c>
      <c r="B342" s="215" t="s">
        <v>1137</v>
      </c>
      <c r="C342" s="209"/>
      <c r="D342" s="215"/>
      <c r="E342" s="486"/>
      <c r="F342" s="268"/>
      <c r="G342" s="215"/>
      <c r="H342" s="215"/>
      <c r="I342" s="215"/>
      <c r="J342" s="215"/>
      <c r="K342" s="215"/>
      <c r="L342" s="215"/>
      <c r="M342" s="215"/>
      <c r="N342" s="215"/>
      <c r="O342" s="215"/>
      <c r="P342" s="215"/>
      <c r="Q342" s="215"/>
      <c r="R342" s="215"/>
    </row>
    <row r="343" spans="1:18" x14ac:dyDescent="0.2">
      <c r="A343" s="214"/>
      <c r="B343" s="215" t="s">
        <v>954</v>
      </c>
      <c r="C343" s="209"/>
      <c r="D343" s="215"/>
      <c r="E343" s="486"/>
      <c r="F343" s="268"/>
      <c r="G343" s="215"/>
      <c r="H343" s="215"/>
      <c r="I343" s="215"/>
      <c r="J343" s="215"/>
      <c r="K343" s="215"/>
      <c r="L343" s="215"/>
      <c r="M343" s="215"/>
      <c r="N343" s="215"/>
      <c r="O343" s="215"/>
      <c r="P343" s="215"/>
      <c r="Q343" s="215"/>
      <c r="R343" s="215"/>
    </row>
    <row r="344" spans="1:18" x14ac:dyDescent="0.2">
      <c r="A344" s="225" t="s">
        <v>284</v>
      </c>
      <c r="B344" s="215" t="s">
        <v>1138</v>
      </c>
      <c r="C344" s="209"/>
      <c r="D344" s="215"/>
      <c r="E344" s="486"/>
      <c r="F344" s="268"/>
      <c r="G344" s="215"/>
      <c r="H344" s="215"/>
      <c r="I344" s="215"/>
      <c r="J344" s="215"/>
      <c r="K344" s="215"/>
      <c r="L344" s="215"/>
      <c r="M344" s="215"/>
      <c r="N344" s="215"/>
      <c r="O344" s="215"/>
      <c r="P344" s="215"/>
      <c r="Q344" s="215"/>
      <c r="R344" s="215"/>
    </row>
    <row r="345" spans="1:18" x14ac:dyDescent="0.2">
      <c r="A345" s="233"/>
      <c r="B345" s="229"/>
      <c r="C345" s="209"/>
      <c r="D345" s="215"/>
      <c r="E345" s="487"/>
      <c r="F345" s="209"/>
      <c r="G345" s="233"/>
      <c r="H345" s="233"/>
      <c r="I345" s="233"/>
      <c r="J345" s="233"/>
      <c r="K345" s="233"/>
      <c r="L345" s="233"/>
      <c r="M345" s="233"/>
      <c r="N345" s="233"/>
      <c r="O345" s="233"/>
      <c r="P345" s="233"/>
      <c r="Q345" s="233"/>
      <c r="R345" s="233"/>
    </row>
    <row r="346" spans="1:18" x14ac:dyDescent="0.2">
      <c r="A346" s="228" t="s">
        <v>917</v>
      </c>
      <c r="B346" s="209"/>
      <c r="C346" s="215"/>
      <c r="D346" s="215"/>
      <c r="E346" s="487"/>
      <c r="F346" s="209"/>
      <c r="G346" s="209"/>
      <c r="H346" s="209"/>
      <c r="I346" s="209"/>
      <c r="J346" s="209"/>
      <c r="K346" s="209"/>
      <c r="L346" s="209"/>
      <c r="M346" s="209"/>
      <c r="N346" s="209"/>
      <c r="O346" s="209"/>
      <c r="P346" s="209"/>
      <c r="Q346" s="209"/>
      <c r="R346" s="209"/>
    </row>
    <row r="347" spans="1:18" x14ac:dyDescent="0.2">
      <c r="A347" s="228"/>
      <c r="B347" s="229" t="s">
        <v>918</v>
      </c>
      <c r="C347" s="215"/>
      <c r="D347" s="215"/>
      <c r="E347" s="487"/>
      <c r="F347" s="209"/>
      <c r="G347" s="229"/>
      <c r="H347" s="229"/>
      <c r="I347" s="229"/>
      <c r="J347" s="229"/>
      <c r="K347" s="233"/>
      <c r="L347" s="233"/>
      <c r="M347" s="233"/>
      <c r="N347" s="233"/>
      <c r="O347" s="233"/>
      <c r="P347" s="233"/>
      <c r="Q347" s="233"/>
      <c r="R347" s="233"/>
    </row>
    <row r="348" spans="1:18" x14ac:dyDescent="0.2">
      <c r="A348" s="228"/>
      <c r="B348" s="233" t="s">
        <v>1139</v>
      </c>
      <c r="C348" s="233"/>
      <c r="D348" s="233"/>
      <c r="E348" s="487"/>
      <c r="F348" s="209"/>
      <c r="G348" s="233"/>
      <c r="H348" s="233"/>
      <c r="I348" s="233"/>
      <c r="J348" s="233"/>
      <c r="K348" s="233"/>
      <c r="L348" s="233"/>
      <c r="M348" s="233"/>
      <c r="N348" s="233"/>
      <c r="O348" s="233"/>
      <c r="P348" s="233"/>
      <c r="Q348" s="233"/>
      <c r="R348" s="233"/>
    </row>
    <row r="349" spans="1:18" x14ac:dyDescent="0.2">
      <c r="A349" s="262"/>
      <c r="B349" s="266" t="s">
        <v>920</v>
      </c>
      <c r="C349" s="209"/>
      <c r="D349" s="209"/>
      <c r="E349" s="301"/>
      <c r="F349" s="265"/>
      <c r="G349" s="488"/>
      <c r="H349" s="488"/>
      <c r="I349" s="488"/>
      <c r="J349" s="488"/>
      <c r="K349" s="789"/>
      <c r="L349" s="789"/>
      <c r="M349" s="789"/>
      <c r="N349" s="789"/>
      <c r="O349" s="789"/>
      <c r="P349" s="789"/>
      <c r="Q349" s="789"/>
      <c r="R349" s="488"/>
    </row>
    <row r="350" spans="1:18" x14ac:dyDescent="0.2">
      <c r="A350" s="262"/>
      <c r="B350" s="266" t="s">
        <v>921</v>
      </c>
      <c r="C350" s="229"/>
      <c r="D350" s="233"/>
      <c r="E350" s="301"/>
      <c r="F350" s="265"/>
      <c r="G350" s="488"/>
      <c r="H350" s="488"/>
      <c r="I350" s="488"/>
      <c r="J350" s="488"/>
      <c r="K350" s="789"/>
      <c r="L350" s="789"/>
      <c r="M350" s="789"/>
      <c r="N350" s="789"/>
      <c r="O350" s="789"/>
      <c r="P350" s="789"/>
      <c r="Q350" s="789"/>
      <c r="R350" s="488"/>
    </row>
    <row r="351" spans="1:18" x14ac:dyDescent="0.2">
      <c r="A351" s="474"/>
      <c r="B351" s="474"/>
      <c r="C351" s="233"/>
      <c r="D351" s="233"/>
      <c r="E351" s="475"/>
      <c r="F351" s="474"/>
      <c r="G351" s="474"/>
      <c r="H351" s="474"/>
      <c r="I351" s="474"/>
      <c r="J351" s="474"/>
      <c r="K351" s="489"/>
      <c r="L351" s="489"/>
      <c r="M351" s="489"/>
      <c r="N351" s="489"/>
      <c r="O351" s="489"/>
      <c r="P351" s="489"/>
      <c r="Q351" s="489"/>
      <c r="R351" s="489"/>
    </row>
    <row r="352" spans="1:18" x14ac:dyDescent="0.2">
      <c r="A352" s="474"/>
      <c r="B352" s="474"/>
      <c r="C352" s="488"/>
      <c r="D352" s="266"/>
      <c r="E352" s="475"/>
      <c r="F352" s="474"/>
      <c r="G352" s="474"/>
      <c r="H352" s="474"/>
      <c r="I352" s="474"/>
      <c r="J352" s="474"/>
      <c r="K352" s="489"/>
      <c r="L352" s="489"/>
      <c r="M352" s="489"/>
      <c r="N352" s="489"/>
      <c r="O352" s="489"/>
      <c r="P352" s="489"/>
      <c r="Q352" s="489"/>
      <c r="R352" s="489"/>
    </row>
  </sheetData>
  <mergeCells count="14">
    <mergeCell ref="R4:R5"/>
    <mergeCell ref="B340:R340"/>
    <mergeCell ref="A1:I1"/>
    <mergeCell ref="E4:E5"/>
    <mergeCell ref="G4:I4"/>
    <mergeCell ref="K4:K5"/>
    <mergeCell ref="L4:L5"/>
    <mergeCell ref="M4:M5"/>
    <mergeCell ref="K349:Q349"/>
    <mergeCell ref="K350:Q350"/>
    <mergeCell ref="N4:N5"/>
    <mergeCell ref="O4:O5"/>
    <mergeCell ref="P4:P5"/>
    <mergeCell ref="Q4:Q5"/>
  </mergeCells>
  <phoneticPr fontId="26"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327"/>
  <sheetViews>
    <sheetView tabSelected="1" workbookViewId="0">
      <selection activeCell="G1" sqref="G1"/>
    </sheetView>
  </sheetViews>
  <sheetFormatPr defaultColWidth="7.21875" defaultRowHeight="15" x14ac:dyDescent="0.2"/>
  <cols>
    <col min="1" max="1" width="10.109375" customWidth="1"/>
    <col min="2" max="2" width="26.77734375" customWidth="1"/>
    <col min="3" max="14" width="14.109375" customWidth="1"/>
    <col min="16" max="16" width="6.6640625" customWidth="1"/>
    <col min="17" max="17" width="6.44140625" bestFit="1" customWidth="1"/>
  </cols>
  <sheetData>
    <row r="1" spans="1:14" s="35" customFormat="1" ht="58.5" customHeight="1" x14ac:dyDescent="0.2">
      <c r="A1" s="734" t="s">
        <v>1290</v>
      </c>
      <c r="B1" s="734" t="s">
        <v>1291</v>
      </c>
      <c r="C1" s="735" t="s">
        <v>1131</v>
      </c>
      <c r="D1" s="246" t="s">
        <v>1133</v>
      </c>
      <c r="E1" s="251" t="s">
        <v>1094</v>
      </c>
      <c r="F1" s="251" t="s">
        <v>1093</v>
      </c>
      <c r="G1" s="735" t="s">
        <v>1301</v>
      </c>
      <c r="H1" s="735" t="s">
        <v>1089</v>
      </c>
      <c r="I1" s="735" t="s">
        <v>1090</v>
      </c>
      <c r="J1" s="735" t="s">
        <v>1085</v>
      </c>
      <c r="K1" s="735" t="s">
        <v>1087</v>
      </c>
      <c r="L1" s="735" t="s">
        <v>1086</v>
      </c>
      <c r="M1" s="735" t="s">
        <v>1088</v>
      </c>
      <c r="N1" s="735" t="s">
        <v>1054</v>
      </c>
    </row>
    <row r="2" spans="1:14" x14ac:dyDescent="0.2">
      <c r="A2" s="177" t="s">
        <v>259</v>
      </c>
      <c r="B2" s="177" t="s">
        <v>3</v>
      </c>
      <c r="C2" s="179">
        <v>116460</v>
      </c>
      <c r="D2" s="179">
        <v>69120</v>
      </c>
      <c r="E2" s="179">
        <v>24690</v>
      </c>
      <c r="F2" s="179">
        <v>44440</v>
      </c>
      <c r="G2" s="179">
        <v>18660</v>
      </c>
      <c r="H2" s="179">
        <v>890</v>
      </c>
      <c r="I2" s="179">
        <v>390</v>
      </c>
      <c r="J2" s="179">
        <v>11220</v>
      </c>
      <c r="K2" s="179">
        <v>5380</v>
      </c>
      <c r="L2" s="179">
        <v>10070</v>
      </c>
      <c r="M2" s="179">
        <v>690</v>
      </c>
      <c r="N2" s="179">
        <v>50</v>
      </c>
    </row>
    <row r="3" spans="1:14" x14ac:dyDescent="0.2">
      <c r="A3" s="177" t="s">
        <v>260</v>
      </c>
      <c r="B3" s="177" t="s">
        <v>261</v>
      </c>
      <c r="C3" s="179">
        <v>23820</v>
      </c>
      <c r="D3" s="179">
        <v>13670</v>
      </c>
      <c r="E3" s="179">
        <v>6290</v>
      </c>
      <c r="F3" s="179">
        <v>7390</v>
      </c>
      <c r="G3" s="179">
        <v>4130</v>
      </c>
      <c r="H3" s="179">
        <v>100</v>
      </c>
      <c r="I3" s="179">
        <v>80</v>
      </c>
      <c r="J3" s="179">
        <v>2270</v>
      </c>
      <c r="K3" s="179">
        <v>1150</v>
      </c>
      <c r="L3" s="179">
        <v>2110</v>
      </c>
      <c r="M3" s="179">
        <v>260</v>
      </c>
      <c r="N3" s="179">
        <v>50</v>
      </c>
    </row>
    <row r="4" spans="1:14" x14ac:dyDescent="0.2">
      <c r="A4" s="177" t="s">
        <v>262</v>
      </c>
      <c r="B4" s="177" t="s">
        <v>263</v>
      </c>
      <c r="C4" s="179">
        <v>92640</v>
      </c>
      <c r="D4" s="179">
        <v>55450</v>
      </c>
      <c r="E4" s="179">
        <v>18400</v>
      </c>
      <c r="F4" s="179">
        <v>37050</v>
      </c>
      <c r="G4" s="179">
        <v>14530</v>
      </c>
      <c r="H4" s="179">
        <v>790</v>
      </c>
      <c r="I4" s="179">
        <v>310</v>
      </c>
      <c r="J4" s="179">
        <v>8950</v>
      </c>
      <c r="K4" s="179">
        <v>4230</v>
      </c>
      <c r="L4" s="179">
        <v>7970</v>
      </c>
      <c r="M4" s="179">
        <v>430</v>
      </c>
      <c r="N4" s="179">
        <v>10</v>
      </c>
    </row>
    <row r="5" spans="1:14" x14ac:dyDescent="0.2">
      <c r="A5" s="186" t="s">
        <v>264</v>
      </c>
      <c r="B5" s="186" t="s">
        <v>265</v>
      </c>
      <c r="C5" s="179">
        <v>6870</v>
      </c>
      <c r="D5" s="187">
        <v>4320</v>
      </c>
      <c r="E5" s="187">
        <v>1300</v>
      </c>
      <c r="F5" s="187">
        <v>3020</v>
      </c>
      <c r="G5" s="187">
        <v>550</v>
      </c>
      <c r="H5" s="187">
        <v>130</v>
      </c>
      <c r="I5" s="187">
        <v>20</v>
      </c>
      <c r="J5" s="187">
        <v>900</v>
      </c>
      <c r="K5" s="187">
        <v>450</v>
      </c>
      <c r="L5" s="187">
        <v>460</v>
      </c>
      <c r="M5" s="187">
        <v>50</v>
      </c>
      <c r="N5" s="187">
        <v>0</v>
      </c>
    </row>
    <row r="6" spans="1:14" x14ac:dyDescent="0.2">
      <c r="A6" s="186" t="s">
        <v>266</v>
      </c>
      <c r="B6" s="186" t="s">
        <v>267</v>
      </c>
      <c r="C6" s="179">
        <v>15440</v>
      </c>
      <c r="D6" s="187">
        <v>8880</v>
      </c>
      <c r="E6" s="187">
        <v>2730</v>
      </c>
      <c r="F6" s="187">
        <v>6160</v>
      </c>
      <c r="G6" s="187">
        <v>2340</v>
      </c>
      <c r="H6" s="187">
        <v>160</v>
      </c>
      <c r="I6" s="187">
        <v>40</v>
      </c>
      <c r="J6" s="187">
        <v>1800</v>
      </c>
      <c r="K6" s="187">
        <v>710</v>
      </c>
      <c r="L6" s="187">
        <v>1430</v>
      </c>
      <c r="M6" s="187">
        <v>70</v>
      </c>
      <c r="N6" s="187">
        <v>0</v>
      </c>
    </row>
    <row r="7" spans="1:14" x14ac:dyDescent="0.2">
      <c r="A7" s="186" t="s">
        <v>268</v>
      </c>
      <c r="B7" s="186" t="s">
        <v>269</v>
      </c>
      <c r="C7" s="179">
        <v>12950</v>
      </c>
      <c r="D7" s="187">
        <v>8900</v>
      </c>
      <c r="E7" s="187">
        <v>4090</v>
      </c>
      <c r="F7" s="187">
        <v>4810</v>
      </c>
      <c r="G7" s="187">
        <v>1730</v>
      </c>
      <c r="H7" s="187">
        <v>90</v>
      </c>
      <c r="I7" s="187">
        <v>30</v>
      </c>
      <c r="J7" s="187">
        <v>980</v>
      </c>
      <c r="K7" s="187">
        <v>430</v>
      </c>
      <c r="L7" s="187">
        <v>770</v>
      </c>
      <c r="M7" s="187">
        <v>40</v>
      </c>
      <c r="N7" s="187">
        <v>0</v>
      </c>
    </row>
    <row r="8" spans="1:14" x14ac:dyDescent="0.2">
      <c r="A8" s="186" t="s">
        <v>270</v>
      </c>
      <c r="B8" s="186" t="s">
        <v>271</v>
      </c>
      <c r="C8" s="179">
        <v>8840</v>
      </c>
      <c r="D8" s="187">
        <v>5760</v>
      </c>
      <c r="E8" s="187">
        <v>1860</v>
      </c>
      <c r="F8" s="187">
        <v>3910</v>
      </c>
      <c r="G8" s="187">
        <v>1510</v>
      </c>
      <c r="H8" s="187">
        <v>110</v>
      </c>
      <c r="I8" s="187">
        <v>30</v>
      </c>
      <c r="J8" s="187">
        <v>650</v>
      </c>
      <c r="K8" s="187">
        <v>330</v>
      </c>
      <c r="L8" s="187">
        <v>420</v>
      </c>
      <c r="M8" s="187">
        <v>30</v>
      </c>
      <c r="N8" s="187">
        <v>0</v>
      </c>
    </row>
    <row r="9" spans="1:14" x14ac:dyDescent="0.2">
      <c r="A9" s="186" t="s">
        <v>272</v>
      </c>
      <c r="B9" s="186" t="s">
        <v>273</v>
      </c>
      <c r="C9" s="179">
        <v>9150</v>
      </c>
      <c r="D9" s="187">
        <v>5550</v>
      </c>
      <c r="E9" s="187">
        <v>1870</v>
      </c>
      <c r="F9" s="187">
        <v>3680</v>
      </c>
      <c r="G9" s="187">
        <v>1430</v>
      </c>
      <c r="H9" s="187">
        <v>80</v>
      </c>
      <c r="I9" s="187">
        <v>50</v>
      </c>
      <c r="J9" s="187">
        <v>890</v>
      </c>
      <c r="K9" s="187">
        <v>310</v>
      </c>
      <c r="L9" s="187">
        <v>780</v>
      </c>
      <c r="M9" s="187">
        <v>60</v>
      </c>
      <c r="N9" s="187">
        <v>0</v>
      </c>
    </row>
    <row r="10" spans="1:14" x14ac:dyDescent="0.2">
      <c r="A10" s="186" t="s">
        <v>274</v>
      </c>
      <c r="B10" s="186" t="s">
        <v>275</v>
      </c>
      <c r="C10" s="179">
        <v>11740</v>
      </c>
      <c r="D10" s="187">
        <v>6360</v>
      </c>
      <c r="E10" s="187">
        <v>2020</v>
      </c>
      <c r="F10" s="187">
        <v>4350</v>
      </c>
      <c r="G10" s="187">
        <v>2070</v>
      </c>
      <c r="H10" s="187">
        <v>70</v>
      </c>
      <c r="I10" s="187">
        <v>40</v>
      </c>
      <c r="J10" s="187">
        <v>1290</v>
      </c>
      <c r="K10" s="187">
        <v>680</v>
      </c>
      <c r="L10" s="187">
        <v>1200</v>
      </c>
      <c r="M10" s="187">
        <v>40</v>
      </c>
      <c r="N10" s="187">
        <v>0</v>
      </c>
    </row>
    <row r="11" spans="1:14" x14ac:dyDescent="0.2">
      <c r="A11" s="186" t="s">
        <v>260</v>
      </c>
      <c r="B11" s="186" t="s">
        <v>261</v>
      </c>
      <c r="C11" s="179">
        <v>23820</v>
      </c>
      <c r="D11" s="187">
        <v>13670</v>
      </c>
      <c r="E11" s="187">
        <v>6290</v>
      </c>
      <c r="F11" s="187">
        <v>7390</v>
      </c>
      <c r="G11" s="187">
        <v>4130</v>
      </c>
      <c r="H11" s="187">
        <v>100</v>
      </c>
      <c r="I11" s="187">
        <v>80</v>
      </c>
      <c r="J11" s="187">
        <v>2270</v>
      </c>
      <c r="K11" s="187">
        <v>1150</v>
      </c>
      <c r="L11" s="187">
        <v>2110</v>
      </c>
      <c r="M11" s="187">
        <v>260</v>
      </c>
      <c r="N11" s="187">
        <v>50</v>
      </c>
    </row>
    <row r="12" spans="1:14" x14ac:dyDescent="0.2">
      <c r="A12" s="186" t="s">
        <v>276</v>
      </c>
      <c r="B12" s="186" t="s">
        <v>277</v>
      </c>
      <c r="C12" s="179">
        <v>16110</v>
      </c>
      <c r="D12" s="187">
        <v>8960</v>
      </c>
      <c r="E12" s="187">
        <v>2690</v>
      </c>
      <c r="F12" s="187">
        <v>6270</v>
      </c>
      <c r="G12" s="187">
        <v>2790</v>
      </c>
      <c r="H12" s="187">
        <v>90</v>
      </c>
      <c r="I12" s="187">
        <v>50</v>
      </c>
      <c r="J12" s="187">
        <v>1530</v>
      </c>
      <c r="K12" s="187">
        <v>740</v>
      </c>
      <c r="L12" s="187">
        <v>1870</v>
      </c>
      <c r="M12" s="187">
        <v>70</v>
      </c>
      <c r="N12" s="187">
        <v>0</v>
      </c>
    </row>
    <row r="13" spans="1:14" x14ac:dyDescent="0.2">
      <c r="A13" s="186" t="s">
        <v>278</v>
      </c>
      <c r="B13" s="186" t="s">
        <v>279</v>
      </c>
      <c r="C13" s="179">
        <v>11550</v>
      </c>
      <c r="D13" s="187">
        <v>6710</v>
      </c>
      <c r="E13" s="187">
        <v>1850</v>
      </c>
      <c r="F13" s="187">
        <v>4860</v>
      </c>
      <c r="G13" s="187">
        <v>2130</v>
      </c>
      <c r="H13" s="187">
        <v>50</v>
      </c>
      <c r="I13" s="187">
        <v>50</v>
      </c>
      <c r="J13" s="187">
        <v>920</v>
      </c>
      <c r="K13" s="187">
        <v>580</v>
      </c>
      <c r="L13" s="187">
        <v>1040</v>
      </c>
      <c r="M13" s="187">
        <v>90</v>
      </c>
      <c r="N13" s="187">
        <v>0</v>
      </c>
    </row>
    <row r="14" spans="1:14" s="204" customFormat="1" x14ac:dyDescent="0.2">
      <c r="A14" s="198" t="s">
        <v>280</v>
      </c>
      <c r="B14" s="198" t="s">
        <v>281</v>
      </c>
      <c r="C14" s="318" t="s">
        <v>284</v>
      </c>
      <c r="D14" s="201" t="s">
        <v>284</v>
      </c>
      <c r="E14" s="201" t="s">
        <v>284</v>
      </c>
      <c r="F14" s="201" t="s">
        <v>284</v>
      </c>
      <c r="G14" s="201" t="s">
        <v>284</v>
      </c>
      <c r="H14" s="201" t="s">
        <v>284</v>
      </c>
      <c r="I14" s="201" t="s">
        <v>284</v>
      </c>
      <c r="J14" s="201" t="s">
        <v>284</v>
      </c>
      <c r="K14" s="201" t="s">
        <v>284</v>
      </c>
      <c r="L14" s="201" t="s">
        <v>284</v>
      </c>
      <c r="M14" s="201" t="s">
        <v>284</v>
      </c>
      <c r="N14" s="201" t="s">
        <v>284</v>
      </c>
    </row>
    <row r="15" spans="1:14" s="204" customFormat="1" x14ac:dyDescent="0.2">
      <c r="A15" s="198" t="s">
        <v>282</v>
      </c>
      <c r="B15" s="198" t="s">
        <v>283</v>
      </c>
      <c r="C15" s="318" t="s">
        <v>284</v>
      </c>
      <c r="D15" s="201" t="s">
        <v>284</v>
      </c>
      <c r="E15" s="201" t="s">
        <v>284</v>
      </c>
      <c r="F15" s="201" t="s">
        <v>284</v>
      </c>
      <c r="G15" s="201" t="s">
        <v>284</v>
      </c>
      <c r="H15" s="201" t="s">
        <v>284</v>
      </c>
      <c r="I15" s="201" t="s">
        <v>284</v>
      </c>
      <c r="J15" s="201" t="s">
        <v>284</v>
      </c>
      <c r="K15" s="201" t="s">
        <v>284</v>
      </c>
      <c r="L15" s="201" t="s">
        <v>284</v>
      </c>
      <c r="M15" s="201" t="s">
        <v>284</v>
      </c>
      <c r="N15" s="201" t="s">
        <v>284</v>
      </c>
    </row>
    <row r="16" spans="1:14" x14ac:dyDescent="0.2">
      <c r="A16" s="186" t="s">
        <v>285</v>
      </c>
      <c r="B16" s="186" t="s">
        <v>286</v>
      </c>
      <c r="C16" s="179">
        <v>262</v>
      </c>
      <c r="D16" s="187">
        <v>199</v>
      </c>
      <c r="E16" s="187">
        <v>11</v>
      </c>
      <c r="F16" s="187">
        <v>188</v>
      </c>
      <c r="G16" s="187">
        <v>7</v>
      </c>
      <c r="H16" s="187">
        <v>3</v>
      </c>
      <c r="I16" s="187">
        <v>0</v>
      </c>
      <c r="J16" s="187">
        <v>32</v>
      </c>
      <c r="K16" s="187">
        <v>3</v>
      </c>
      <c r="L16" s="187">
        <v>18</v>
      </c>
      <c r="M16" s="187">
        <v>0</v>
      </c>
      <c r="N16" s="187">
        <v>0</v>
      </c>
    </row>
    <row r="17" spans="1:14" x14ac:dyDescent="0.2">
      <c r="A17" s="186" t="s">
        <v>287</v>
      </c>
      <c r="B17" s="186" t="s">
        <v>288</v>
      </c>
      <c r="C17" s="179">
        <v>231</v>
      </c>
      <c r="D17" s="187">
        <v>89</v>
      </c>
      <c r="E17" s="187">
        <v>28</v>
      </c>
      <c r="F17" s="187">
        <v>61</v>
      </c>
      <c r="G17" s="187">
        <v>60</v>
      </c>
      <c r="H17" s="187">
        <v>1</v>
      </c>
      <c r="I17" s="187">
        <v>2</v>
      </c>
      <c r="J17" s="187">
        <v>44</v>
      </c>
      <c r="K17" s="187">
        <v>8</v>
      </c>
      <c r="L17" s="187">
        <v>22</v>
      </c>
      <c r="M17" s="187">
        <v>5</v>
      </c>
      <c r="N17" s="187">
        <v>0</v>
      </c>
    </row>
    <row r="18" spans="1:14" x14ac:dyDescent="0.2">
      <c r="A18" s="186" t="s">
        <v>289</v>
      </c>
      <c r="B18" s="186" t="s">
        <v>290</v>
      </c>
      <c r="C18" s="179">
        <v>138</v>
      </c>
      <c r="D18" s="187">
        <v>66</v>
      </c>
      <c r="E18" s="187">
        <v>17</v>
      </c>
      <c r="F18" s="187">
        <v>49</v>
      </c>
      <c r="G18" s="187">
        <v>25</v>
      </c>
      <c r="H18" s="187">
        <v>0</v>
      </c>
      <c r="I18" s="187">
        <v>1</v>
      </c>
      <c r="J18" s="187">
        <v>31</v>
      </c>
      <c r="K18" s="187">
        <v>6</v>
      </c>
      <c r="L18" s="187">
        <v>9</v>
      </c>
      <c r="M18" s="187">
        <v>0</v>
      </c>
      <c r="N18" s="187">
        <v>0</v>
      </c>
    </row>
    <row r="19" spans="1:14" x14ac:dyDescent="0.2">
      <c r="A19" s="186" t="s">
        <v>291</v>
      </c>
      <c r="B19" s="186" t="s">
        <v>292</v>
      </c>
      <c r="C19" s="179">
        <v>323</v>
      </c>
      <c r="D19" s="187">
        <v>147</v>
      </c>
      <c r="E19" s="187">
        <v>48</v>
      </c>
      <c r="F19" s="187">
        <v>99</v>
      </c>
      <c r="G19" s="187">
        <v>58</v>
      </c>
      <c r="H19" s="187">
        <v>0</v>
      </c>
      <c r="I19" s="187">
        <v>0</v>
      </c>
      <c r="J19" s="187">
        <v>4</v>
      </c>
      <c r="K19" s="187">
        <v>17</v>
      </c>
      <c r="L19" s="187">
        <v>97</v>
      </c>
      <c r="M19" s="187">
        <v>0</v>
      </c>
      <c r="N19" s="187">
        <v>0</v>
      </c>
    </row>
    <row r="20" spans="1:14" x14ac:dyDescent="0.2">
      <c r="A20" s="186" t="s">
        <v>293</v>
      </c>
      <c r="B20" s="186" t="s">
        <v>294</v>
      </c>
      <c r="C20" s="179">
        <v>182</v>
      </c>
      <c r="D20" s="187">
        <v>131</v>
      </c>
      <c r="E20" s="187">
        <v>48</v>
      </c>
      <c r="F20" s="187">
        <v>83</v>
      </c>
      <c r="G20" s="187">
        <v>26</v>
      </c>
      <c r="H20" s="187">
        <v>0</v>
      </c>
      <c r="I20" s="187">
        <v>0</v>
      </c>
      <c r="J20" s="187">
        <v>11</v>
      </c>
      <c r="K20" s="187">
        <v>9</v>
      </c>
      <c r="L20" s="187">
        <v>5</v>
      </c>
      <c r="M20" s="187">
        <v>0</v>
      </c>
      <c r="N20" s="187">
        <v>0</v>
      </c>
    </row>
    <row r="21" spans="1:14" x14ac:dyDescent="0.2">
      <c r="A21" s="186" t="s">
        <v>295</v>
      </c>
      <c r="B21" s="186" t="s">
        <v>296</v>
      </c>
      <c r="C21" s="179">
        <v>951</v>
      </c>
      <c r="D21" s="187">
        <v>456</v>
      </c>
      <c r="E21" s="187">
        <v>140</v>
      </c>
      <c r="F21" s="187">
        <v>316</v>
      </c>
      <c r="G21" s="187">
        <v>138</v>
      </c>
      <c r="H21" s="187">
        <v>10</v>
      </c>
      <c r="I21" s="187">
        <v>22</v>
      </c>
      <c r="J21" s="187">
        <v>99</v>
      </c>
      <c r="K21" s="187">
        <v>39</v>
      </c>
      <c r="L21" s="187">
        <v>174</v>
      </c>
      <c r="M21" s="187">
        <v>13</v>
      </c>
      <c r="N21" s="187">
        <v>0</v>
      </c>
    </row>
    <row r="22" spans="1:14" x14ac:dyDescent="0.2">
      <c r="A22" s="186" t="s">
        <v>297</v>
      </c>
      <c r="B22" s="186" t="s">
        <v>298</v>
      </c>
      <c r="C22" s="179">
        <v>1229</v>
      </c>
      <c r="D22" s="187">
        <v>800</v>
      </c>
      <c r="E22" s="187">
        <v>287</v>
      </c>
      <c r="F22" s="187">
        <v>513</v>
      </c>
      <c r="G22" s="187">
        <v>206</v>
      </c>
      <c r="H22" s="187">
        <v>4</v>
      </c>
      <c r="I22" s="187">
        <v>2</v>
      </c>
      <c r="J22" s="187">
        <v>71</v>
      </c>
      <c r="K22" s="187">
        <v>48</v>
      </c>
      <c r="L22" s="187">
        <v>97</v>
      </c>
      <c r="M22" s="187">
        <v>1</v>
      </c>
      <c r="N22" s="187">
        <v>0</v>
      </c>
    </row>
    <row r="23" spans="1:14" x14ac:dyDescent="0.2">
      <c r="A23" s="186" t="s">
        <v>299</v>
      </c>
      <c r="B23" s="186" t="s">
        <v>300</v>
      </c>
      <c r="C23" s="179">
        <v>323</v>
      </c>
      <c r="D23" s="187">
        <v>204</v>
      </c>
      <c r="E23" s="187">
        <v>37</v>
      </c>
      <c r="F23" s="187">
        <v>167</v>
      </c>
      <c r="G23" s="187">
        <v>44</v>
      </c>
      <c r="H23" s="187">
        <v>7</v>
      </c>
      <c r="I23" s="187">
        <v>0</v>
      </c>
      <c r="J23" s="187">
        <v>9</v>
      </c>
      <c r="K23" s="187">
        <v>10</v>
      </c>
      <c r="L23" s="187">
        <v>49</v>
      </c>
      <c r="M23" s="187">
        <v>0</v>
      </c>
      <c r="N23" s="187">
        <v>0</v>
      </c>
    </row>
    <row r="24" spans="1:14" x14ac:dyDescent="0.2">
      <c r="A24" s="186" t="s">
        <v>301</v>
      </c>
      <c r="B24" s="186" t="s">
        <v>302</v>
      </c>
      <c r="C24" s="179">
        <v>117</v>
      </c>
      <c r="D24" s="187">
        <v>93</v>
      </c>
      <c r="E24" s="187">
        <v>15</v>
      </c>
      <c r="F24" s="187">
        <v>78</v>
      </c>
      <c r="G24" s="187">
        <v>1</v>
      </c>
      <c r="H24" s="187">
        <v>0</v>
      </c>
      <c r="I24" s="187">
        <v>0</v>
      </c>
      <c r="J24" s="187">
        <v>8</v>
      </c>
      <c r="K24" s="187">
        <v>9</v>
      </c>
      <c r="L24" s="187">
        <v>4</v>
      </c>
      <c r="M24" s="187">
        <v>2</v>
      </c>
      <c r="N24" s="187">
        <v>0</v>
      </c>
    </row>
    <row r="25" spans="1:14" x14ac:dyDescent="0.2">
      <c r="A25" s="186" t="s">
        <v>303</v>
      </c>
      <c r="B25" s="186" t="s">
        <v>304</v>
      </c>
      <c r="C25" s="179">
        <v>190</v>
      </c>
      <c r="D25" s="187">
        <v>147</v>
      </c>
      <c r="E25" s="187">
        <v>85</v>
      </c>
      <c r="F25" s="187">
        <v>62</v>
      </c>
      <c r="G25" s="187">
        <v>34</v>
      </c>
      <c r="H25" s="187">
        <v>3</v>
      </c>
      <c r="I25" s="187">
        <v>0</v>
      </c>
      <c r="J25" s="187">
        <v>0</v>
      </c>
      <c r="K25" s="187">
        <v>2</v>
      </c>
      <c r="L25" s="187">
        <v>3</v>
      </c>
      <c r="M25" s="187">
        <v>1</v>
      </c>
      <c r="N25" s="187">
        <v>0</v>
      </c>
    </row>
    <row r="26" spans="1:14" x14ac:dyDescent="0.2">
      <c r="A26" s="186" t="s">
        <v>305</v>
      </c>
      <c r="B26" s="186" t="s">
        <v>306</v>
      </c>
      <c r="C26" s="179">
        <v>247</v>
      </c>
      <c r="D26" s="187">
        <v>123</v>
      </c>
      <c r="E26" s="187">
        <v>19</v>
      </c>
      <c r="F26" s="187">
        <v>104</v>
      </c>
      <c r="G26" s="187">
        <v>20</v>
      </c>
      <c r="H26" s="187">
        <v>8</v>
      </c>
      <c r="I26" s="187">
        <v>1</v>
      </c>
      <c r="J26" s="187">
        <v>42</v>
      </c>
      <c r="K26" s="187">
        <v>5</v>
      </c>
      <c r="L26" s="187">
        <v>48</v>
      </c>
      <c r="M26" s="187">
        <v>0</v>
      </c>
      <c r="N26" s="187">
        <v>0</v>
      </c>
    </row>
    <row r="27" spans="1:14" x14ac:dyDescent="0.2">
      <c r="A27" s="186" t="s">
        <v>307</v>
      </c>
      <c r="B27" s="186" t="s">
        <v>308</v>
      </c>
      <c r="C27" s="179">
        <v>122</v>
      </c>
      <c r="D27" s="187">
        <v>78</v>
      </c>
      <c r="E27" s="187">
        <v>31</v>
      </c>
      <c r="F27" s="187">
        <v>47</v>
      </c>
      <c r="G27" s="187">
        <v>19</v>
      </c>
      <c r="H27" s="187">
        <v>1</v>
      </c>
      <c r="I27" s="187">
        <v>2</v>
      </c>
      <c r="J27" s="187">
        <v>7</v>
      </c>
      <c r="K27" s="187">
        <v>7</v>
      </c>
      <c r="L27" s="187">
        <v>8</v>
      </c>
      <c r="M27" s="187">
        <v>0</v>
      </c>
      <c r="N27" s="187">
        <v>0</v>
      </c>
    </row>
    <row r="28" spans="1:14" x14ac:dyDescent="0.2">
      <c r="A28" s="186" t="s">
        <v>309</v>
      </c>
      <c r="B28" s="186" t="s">
        <v>310</v>
      </c>
      <c r="C28" s="179">
        <v>202</v>
      </c>
      <c r="D28" s="187">
        <v>141</v>
      </c>
      <c r="E28" s="187">
        <v>25</v>
      </c>
      <c r="F28" s="187">
        <v>116</v>
      </c>
      <c r="G28" s="187">
        <v>26</v>
      </c>
      <c r="H28" s="187">
        <v>0</v>
      </c>
      <c r="I28" s="187">
        <v>0</v>
      </c>
      <c r="J28" s="187">
        <v>23</v>
      </c>
      <c r="K28" s="187">
        <v>5</v>
      </c>
      <c r="L28" s="187">
        <v>7</v>
      </c>
      <c r="M28" s="187">
        <v>0</v>
      </c>
      <c r="N28" s="187">
        <v>0</v>
      </c>
    </row>
    <row r="29" spans="1:14" x14ac:dyDescent="0.2">
      <c r="A29" s="186" t="s">
        <v>311</v>
      </c>
      <c r="B29" s="186" t="s">
        <v>312</v>
      </c>
      <c r="C29" s="179">
        <v>285</v>
      </c>
      <c r="D29" s="187">
        <v>148</v>
      </c>
      <c r="E29" s="187">
        <v>44</v>
      </c>
      <c r="F29" s="187">
        <v>104</v>
      </c>
      <c r="G29" s="187">
        <v>45</v>
      </c>
      <c r="H29" s="187">
        <v>0</v>
      </c>
      <c r="I29" s="187">
        <v>1</v>
      </c>
      <c r="J29" s="187">
        <v>40</v>
      </c>
      <c r="K29" s="187">
        <v>14</v>
      </c>
      <c r="L29" s="187">
        <v>36</v>
      </c>
      <c r="M29" s="187">
        <v>1</v>
      </c>
      <c r="N29" s="187">
        <v>0</v>
      </c>
    </row>
    <row r="30" spans="1:14" s="204" customFormat="1" x14ac:dyDescent="0.2">
      <c r="A30" s="198" t="s">
        <v>313</v>
      </c>
      <c r="B30" s="198" t="s">
        <v>314</v>
      </c>
      <c r="C30" s="318" t="s">
        <v>284</v>
      </c>
      <c r="D30" s="201" t="s">
        <v>284</v>
      </c>
      <c r="E30" s="201" t="s">
        <v>284</v>
      </c>
      <c r="F30" s="201" t="s">
        <v>284</v>
      </c>
      <c r="G30" s="201" t="s">
        <v>284</v>
      </c>
      <c r="H30" s="201" t="s">
        <v>284</v>
      </c>
      <c r="I30" s="201" t="s">
        <v>284</v>
      </c>
      <c r="J30" s="201" t="s">
        <v>284</v>
      </c>
      <c r="K30" s="201" t="s">
        <v>284</v>
      </c>
      <c r="L30" s="201" t="s">
        <v>284</v>
      </c>
      <c r="M30" s="201" t="s">
        <v>284</v>
      </c>
      <c r="N30" s="201" t="s">
        <v>284</v>
      </c>
    </row>
    <row r="31" spans="1:14" s="35" customFormat="1" x14ac:dyDescent="0.2">
      <c r="A31" s="186" t="s">
        <v>315</v>
      </c>
      <c r="B31" s="186" t="s">
        <v>316</v>
      </c>
      <c r="C31" s="179">
        <v>1948</v>
      </c>
      <c r="D31" s="187">
        <v>1465</v>
      </c>
      <c r="E31" s="187">
        <v>669</v>
      </c>
      <c r="F31" s="187">
        <v>796</v>
      </c>
      <c r="G31" s="187">
        <v>21</v>
      </c>
      <c r="H31" s="187">
        <v>0</v>
      </c>
      <c r="I31" s="187">
        <v>7</v>
      </c>
      <c r="J31" s="187">
        <v>347</v>
      </c>
      <c r="K31" s="187">
        <v>58</v>
      </c>
      <c r="L31" s="187">
        <v>26</v>
      </c>
      <c r="M31" s="187">
        <v>21</v>
      </c>
      <c r="N31" s="187">
        <v>3</v>
      </c>
    </row>
    <row r="32" spans="1:14" s="35" customFormat="1" x14ac:dyDescent="0.2">
      <c r="A32" s="186" t="s">
        <v>317</v>
      </c>
      <c r="B32" s="186" t="s">
        <v>318</v>
      </c>
      <c r="C32" s="179">
        <v>184</v>
      </c>
      <c r="D32" s="187">
        <v>120</v>
      </c>
      <c r="E32" s="187">
        <v>105</v>
      </c>
      <c r="F32" s="187">
        <v>15</v>
      </c>
      <c r="G32" s="187">
        <v>33</v>
      </c>
      <c r="H32" s="187">
        <v>0</v>
      </c>
      <c r="I32" s="187">
        <v>5</v>
      </c>
      <c r="J32" s="187">
        <v>3</v>
      </c>
      <c r="K32" s="187">
        <v>4</v>
      </c>
      <c r="L32" s="187">
        <v>19</v>
      </c>
      <c r="M32" s="187">
        <v>0</v>
      </c>
      <c r="N32" s="187">
        <v>0</v>
      </c>
    </row>
    <row r="33" spans="1:14" x14ac:dyDescent="0.2">
      <c r="A33" s="186" t="s">
        <v>319</v>
      </c>
      <c r="B33" s="186" t="s">
        <v>320</v>
      </c>
      <c r="C33" s="179">
        <v>849</v>
      </c>
      <c r="D33" s="187">
        <v>595</v>
      </c>
      <c r="E33" s="187">
        <v>77</v>
      </c>
      <c r="F33" s="187">
        <v>518</v>
      </c>
      <c r="G33" s="187">
        <v>1</v>
      </c>
      <c r="H33" s="187">
        <v>15</v>
      </c>
      <c r="I33" s="187">
        <v>10</v>
      </c>
      <c r="J33" s="187">
        <v>44</v>
      </c>
      <c r="K33" s="187">
        <v>64</v>
      </c>
      <c r="L33" s="187">
        <v>120</v>
      </c>
      <c r="M33" s="187">
        <v>0</v>
      </c>
      <c r="N33" s="187">
        <v>0</v>
      </c>
    </row>
    <row r="34" spans="1:14" x14ac:dyDescent="0.2">
      <c r="A34" s="186" t="s">
        <v>321</v>
      </c>
      <c r="B34" s="186" t="s">
        <v>322</v>
      </c>
      <c r="C34" s="179">
        <v>310</v>
      </c>
      <c r="D34" s="187">
        <v>208</v>
      </c>
      <c r="E34" s="187">
        <v>42</v>
      </c>
      <c r="F34" s="187">
        <v>166</v>
      </c>
      <c r="G34" s="187">
        <v>34</v>
      </c>
      <c r="H34" s="187">
        <v>7</v>
      </c>
      <c r="I34" s="187">
        <v>3</v>
      </c>
      <c r="J34" s="187">
        <v>36</v>
      </c>
      <c r="K34" s="187">
        <v>9</v>
      </c>
      <c r="L34" s="187">
        <v>12</v>
      </c>
      <c r="M34" s="187">
        <v>1</v>
      </c>
      <c r="N34" s="187">
        <v>0</v>
      </c>
    </row>
    <row r="35" spans="1:14" x14ac:dyDescent="0.2">
      <c r="A35" s="186" t="s">
        <v>323</v>
      </c>
      <c r="B35" s="186" t="s">
        <v>324</v>
      </c>
      <c r="C35" s="179">
        <v>39</v>
      </c>
      <c r="D35" s="187">
        <v>31</v>
      </c>
      <c r="E35" s="187">
        <v>4</v>
      </c>
      <c r="F35" s="187">
        <v>27</v>
      </c>
      <c r="G35" s="187">
        <v>0</v>
      </c>
      <c r="H35" s="187">
        <v>0</v>
      </c>
      <c r="I35" s="187">
        <v>0</v>
      </c>
      <c r="J35" s="187">
        <v>2</v>
      </c>
      <c r="K35" s="187">
        <v>5</v>
      </c>
      <c r="L35" s="187">
        <v>1</v>
      </c>
      <c r="M35" s="187">
        <v>0</v>
      </c>
      <c r="N35" s="187">
        <v>0</v>
      </c>
    </row>
    <row r="36" spans="1:14" x14ac:dyDescent="0.2">
      <c r="A36" s="186" t="s">
        <v>325</v>
      </c>
      <c r="B36" s="186" t="s">
        <v>326</v>
      </c>
      <c r="C36" s="179">
        <v>483</v>
      </c>
      <c r="D36" s="187">
        <v>230</v>
      </c>
      <c r="E36" s="187">
        <v>53</v>
      </c>
      <c r="F36" s="187">
        <v>177</v>
      </c>
      <c r="G36" s="187">
        <v>52</v>
      </c>
      <c r="H36" s="187">
        <v>4</v>
      </c>
      <c r="I36" s="187">
        <v>4</v>
      </c>
      <c r="J36" s="187">
        <v>122</v>
      </c>
      <c r="K36" s="187">
        <v>17</v>
      </c>
      <c r="L36" s="187">
        <v>46</v>
      </c>
      <c r="M36" s="187">
        <v>8</v>
      </c>
      <c r="N36" s="187">
        <v>0</v>
      </c>
    </row>
    <row r="37" spans="1:14" x14ac:dyDescent="0.2">
      <c r="A37" s="186" t="s">
        <v>327</v>
      </c>
      <c r="B37" s="186" t="s">
        <v>328</v>
      </c>
      <c r="C37" s="179">
        <v>84</v>
      </c>
      <c r="D37" s="187">
        <v>55</v>
      </c>
      <c r="E37" s="187">
        <v>7</v>
      </c>
      <c r="F37" s="187">
        <v>48</v>
      </c>
      <c r="G37" s="187">
        <v>6</v>
      </c>
      <c r="H37" s="187">
        <v>4</v>
      </c>
      <c r="I37" s="187">
        <v>0</v>
      </c>
      <c r="J37" s="187">
        <v>2</v>
      </c>
      <c r="K37" s="187">
        <v>6</v>
      </c>
      <c r="L37" s="187">
        <v>11</v>
      </c>
      <c r="M37" s="187">
        <v>0</v>
      </c>
      <c r="N37" s="187">
        <v>0</v>
      </c>
    </row>
    <row r="38" spans="1:14" x14ac:dyDescent="0.2">
      <c r="A38" s="186" t="s">
        <v>329</v>
      </c>
      <c r="B38" s="186" t="s">
        <v>330</v>
      </c>
      <c r="C38" s="179">
        <v>698</v>
      </c>
      <c r="D38" s="187">
        <v>415</v>
      </c>
      <c r="E38" s="187">
        <v>81</v>
      </c>
      <c r="F38" s="187">
        <v>334</v>
      </c>
      <c r="G38" s="187">
        <v>119</v>
      </c>
      <c r="H38" s="187">
        <v>0</v>
      </c>
      <c r="I38" s="187">
        <v>0</v>
      </c>
      <c r="J38" s="187">
        <v>56</v>
      </c>
      <c r="K38" s="187">
        <v>41</v>
      </c>
      <c r="L38" s="187">
        <v>65</v>
      </c>
      <c r="M38" s="187">
        <v>2</v>
      </c>
      <c r="N38" s="187">
        <v>0</v>
      </c>
    </row>
    <row r="39" spans="1:14" x14ac:dyDescent="0.2">
      <c r="A39" s="186" t="s">
        <v>331</v>
      </c>
      <c r="B39" s="186" t="s">
        <v>332</v>
      </c>
      <c r="C39" s="179">
        <v>489</v>
      </c>
      <c r="D39" s="187">
        <v>271</v>
      </c>
      <c r="E39" s="187">
        <v>149</v>
      </c>
      <c r="F39" s="187">
        <v>122</v>
      </c>
      <c r="G39" s="187">
        <v>86</v>
      </c>
      <c r="H39" s="187">
        <v>0</v>
      </c>
      <c r="I39" s="187">
        <v>1</v>
      </c>
      <c r="J39" s="187">
        <v>76</v>
      </c>
      <c r="K39" s="187">
        <v>36</v>
      </c>
      <c r="L39" s="187">
        <v>17</v>
      </c>
      <c r="M39" s="187">
        <v>2</v>
      </c>
      <c r="N39" s="187">
        <v>0</v>
      </c>
    </row>
    <row r="40" spans="1:14" x14ac:dyDescent="0.2">
      <c r="A40" s="186" t="s">
        <v>333</v>
      </c>
      <c r="B40" s="186" t="s">
        <v>334</v>
      </c>
      <c r="C40" s="179">
        <v>1480</v>
      </c>
      <c r="D40" s="187">
        <v>1111</v>
      </c>
      <c r="E40" s="187">
        <v>283</v>
      </c>
      <c r="F40" s="187">
        <v>828</v>
      </c>
      <c r="G40" s="187">
        <v>126</v>
      </c>
      <c r="H40" s="187">
        <v>24</v>
      </c>
      <c r="I40" s="187">
        <v>0</v>
      </c>
      <c r="J40" s="187">
        <v>80</v>
      </c>
      <c r="K40" s="187">
        <v>27</v>
      </c>
      <c r="L40" s="187">
        <v>110</v>
      </c>
      <c r="M40" s="187">
        <v>2</v>
      </c>
      <c r="N40" s="187">
        <v>0</v>
      </c>
    </row>
    <row r="41" spans="1:14" x14ac:dyDescent="0.2">
      <c r="A41" s="186" t="s">
        <v>335</v>
      </c>
      <c r="B41" s="186" t="s">
        <v>336</v>
      </c>
      <c r="C41" s="179">
        <v>266</v>
      </c>
      <c r="D41" s="187">
        <v>216</v>
      </c>
      <c r="E41" s="187">
        <v>69</v>
      </c>
      <c r="F41" s="187">
        <v>147</v>
      </c>
      <c r="G41" s="187">
        <v>35</v>
      </c>
      <c r="H41" s="187">
        <v>0</v>
      </c>
      <c r="I41" s="187">
        <v>0</v>
      </c>
      <c r="J41" s="187">
        <v>6</v>
      </c>
      <c r="K41" s="187">
        <v>4</v>
      </c>
      <c r="L41" s="187">
        <v>4</v>
      </c>
      <c r="M41" s="187">
        <v>1</v>
      </c>
      <c r="N41" s="187">
        <v>0</v>
      </c>
    </row>
    <row r="42" spans="1:14" x14ac:dyDescent="0.2">
      <c r="A42" s="186" t="s">
        <v>337</v>
      </c>
      <c r="B42" s="186" t="s">
        <v>338</v>
      </c>
      <c r="C42" s="179">
        <v>209</v>
      </c>
      <c r="D42" s="187">
        <v>109</v>
      </c>
      <c r="E42" s="187">
        <v>4</v>
      </c>
      <c r="F42" s="187">
        <v>105</v>
      </c>
      <c r="G42" s="187">
        <v>40</v>
      </c>
      <c r="H42" s="187">
        <v>0</v>
      </c>
      <c r="I42" s="187">
        <v>0</v>
      </c>
      <c r="J42" s="187">
        <v>20</v>
      </c>
      <c r="K42" s="187">
        <v>13</v>
      </c>
      <c r="L42" s="187">
        <v>27</v>
      </c>
      <c r="M42" s="187">
        <v>0</v>
      </c>
      <c r="N42" s="187">
        <v>0</v>
      </c>
    </row>
    <row r="43" spans="1:14" x14ac:dyDescent="0.2">
      <c r="A43" s="186" t="s">
        <v>339</v>
      </c>
      <c r="B43" s="186" t="s">
        <v>340</v>
      </c>
      <c r="C43" s="179">
        <v>1135</v>
      </c>
      <c r="D43" s="187">
        <v>709</v>
      </c>
      <c r="E43" s="187">
        <v>228</v>
      </c>
      <c r="F43" s="187">
        <v>481</v>
      </c>
      <c r="G43" s="187">
        <v>78</v>
      </c>
      <c r="H43" s="187">
        <v>7</v>
      </c>
      <c r="I43" s="187">
        <v>1</v>
      </c>
      <c r="J43" s="187">
        <v>68</v>
      </c>
      <c r="K43" s="187">
        <v>46</v>
      </c>
      <c r="L43" s="187">
        <v>24</v>
      </c>
      <c r="M43" s="187">
        <v>161</v>
      </c>
      <c r="N43" s="187">
        <v>41</v>
      </c>
    </row>
    <row r="44" spans="1:14" x14ac:dyDescent="0.2">
      <c r="A44" s="186" t="s">
        <v>341</v>
      </c>
      <c r="B44" s="186" t="s">
        <v>342</v>
      </c>
      <c r="C44" s="179">
        <v>31</v>
      </c>
      <c r="D44" s="187">
        <v>16</v>
      </c>
      <c r="E44" s="187">
        <v>0</v>
      </c>
      <c r="F44" s="187">
        <v>16</v>
      </c>
      <c r="G44" s="187">
        <v>8</v>
      </c>
      <c r="H44" s="187">
        <v>1</v>
      </c>
      <c r="I44" s="187">
        <v>1</v>
      </c>
      <c r="J44" s="187">
        <v>2</v>
      </c>
      <c r="K44" s="187">
        <v>0</v>
      </c>
      <c r="L44" s="187">
        <v>3</v>
      </c>
      <c r="M44" s="187">
        <v>0</v>
      </c>
      <c r="N44" s="187">
        <v>0</v>
      </c>
    </row>
    <row r="45" spans="1:14" s="204" customFormat="1" x14ac:dyDescent="0.2">
      <c r="A45" s="198" t="s">
        <v>343</v>
      </c>
      <c r="B45" s="198" t="s">
        <v>344</v>
      </c>
      <c r="C45" s="318" t="s">
        <v>284</v>
      </c>
      <c r="D45" s="201" t="s">
        <v>284</v>
      </c>
      <c r="E45" s="201" t="s">
        <v>284</v>
      </c>
      <c r="F45" s="201" t="s">
        <v>284</v>
      </c>
      <c r="G45" s="201" t="s">
        <v>284</v>
      </c>
      <c r="H45" s="201" t="s">
        <v>284</v>
      </c>
      <c r="I45" s="201" t="s">
        <v>284</v>
      </c>
      <c r="J45" s="201" t="s">
        <v>284</v>
      </c>
      <c r="K45" s="201" t="s">
        <v>284</v>
      </c>
      <c r="L45" s="201" t="s">
        <v>284</v>
      </c>
      <c r="M45" s="201" t="s">
        <v>284</v>
      </c>
      <c r="N45" s="201" t="s">
        <v>284</v>
      </c>
    </row>
    <row r="46" spans="1:14" s="35" customFormat="1" x14ac:dyDescent="0.2">
      <c r="A46" s="186" t="s">
        <v>345</v>
      </c>
      <c r="B46" s="186" t="s">
        <v>346</v>
      </c>
      <c r="C46" s="179">
        <v>505</v>
      </c>
      <c r="D46" s="187">
        <v>191</v>
      </c>
      <c r="E46" s="187">
        <v>45</v>
      </c>
      <c r="F46" s="187">
        <v>146</v>
      </c>
      <c r="G46" s="187">
        <v>185</v>
      </c>
      <c r="H46" s="187">
        <v>1</v>
      </c>
      <c r="I46" s="187">
        <v>0</v>
      </c>
      <c r="J46" s="187">
        <v>71</v>
      </c>
      <c r="K46" s="187">
        <v>37</v>
      </c>
      <c r="L46" s="187">
        <v>17</v>
      </c>
      <c r="M46" s="187">
        <v>3</v>
      </c>
      <c r="N46" s="187">
        <v>0</v>
      </c>
    </row>
    <row r="47" spans="1:14" x14ac:dyDescent="0.2">
      <c r="A47" s="186" t="s">
        <v>347</v>
      </c>
      <c r="B47" s="186" t="s">
        <v>348</v>
      </c>
      <c r="C47" s="179">
        <v>46</v>
      </c>
      <c r="D47" s="187">
        <v>27</v>
      </c>
      <c r="E47" s="187">
        <v>5</v>
      </c>
      <c r="F47" s="187">
        <v>22</v>
      </c>
      <c r="G47" s="187">
        <v>12</v>
      </c>
      <c r="H47" s="187">
        <v>0</v>
      </c>
      <c r="I47" s="187">
        <v>2</v>
      </c>
      <c r="J47" s="187">
        <v>0</v>
      </c>
      <c r="K47" s="187">
        <v>1</v>
      </c>
      <c r="L47" s="187">
        <v>4</v>
      </c>
      <c r="M47" s="187">
        <v>0</v>
      </c>
      <c r="N47" s="187">
        <v>0</v>
      </c>
    </row>
    <row r="48" spans="1:14" s="204" customFormat="1" x14ac:dyDescent="0.2">
      <c r="A48" s="198" t="s">
        <v>349</v>
      </c>
      <c r="B48" s="198" t="s">
        <v>350</v>
      </c>
      <c r="C48" s="318" t="s">
        <v>284</v>
      </c>
      <c r="D48" s="201" t="s">
        <v>284</v>
      </c>
      <c r="E48" s="201" t="s">
        <v>284</v>
      </c>
      <c r="F48" s="201" t="s">
        <v>284</v>
      </c>
      <c r="G48" s="201" t="s">
        <v>284</v>
      </c>
      <c r="H48" s="201" t="s">
        <v>284</v>
      </c>
      <c r="I48" s="201" t="s">
        <v>284</v>
      </c>
      <c r="J48" s="201" t="s">
        <v>284</v>
      </c>
      <c r="K48" s="201" t="s">
        <v>284</v>
      </c>
      <c r="L48" s="201" t="s">
        <v>284</v>
      </c>
      <c r="M48" s="201" t="s">
        <v>284</v>
      </c>
      <c r="N48" s="201" t="s">
        <v>284</v>
      </c>
    </row>
    <row r="49" spans="1:14" x14ac:dyDescent="0.2">
      <c r="A49" s="186" t="s">
        <v>351</v>
      </c>
      <c r="B49" s="186" t="s">
        <v>352</v>
      </c>
      <c r="C49" s="179">
        <v>108</v>
      </c>
      <c r="D49" s="187">
        <v>37</v>
      </c>
      <c r="E49" s="187">
        <v>2</v>
      </c>
      <c r="F49" s="187">
        <v>35</v>
      </c>
      <c r="G49" s="187">
        <v>40</v>
      </c>
      <c r="H49" s="187">
        <v>0</v>
      </c>
      <c r="I49" s="187">
        <v>1</v>
      </c>
      <c r="J49" s="187">
        <v>12</v>
      </c>
      <c r="K49" s="187">
        <v>14</v>
      </c>
      <c r="L49" s="187">
        <v>3</v>
      </c>
      <c r="M49" s="187">
        <v>1</v>
      </c>
      <c r="N49" s="187">
        <v>0</v>
      </c>
    </row>
    <row r="50" spans="1:14" x14ac:dyDescent="0.2">
      <c r="A50" s="186" t="s">
        <v>353</v>
      </c>
      <c r="B50" s="186" t="s">
        <v>354</v>
      </c>
      <c r="C50" s="179">
        <v>396</v>
      </c>
      <c r="D50" s="187">
        <v>230</v>
      </c>
      <c r="E50" s="187">
        <v>112</v>
      </c>
      <c r="F50" s="187">
        <v>118</v>
      </c>
      <c r="G50" s="187">
        <v>58</v>
      </c>
      <c r="H50" s="187">
        <v>11</v>
      </c>
      <c r="I50" s="187">
        <v>1</v>
      </c>
      <c r="J50" s="187">
        <v>42</v>
      </c>
      <c r="K50" s="187">
        <v>30</v>
      </c>
      <c r="L50" s="187">
        <v>24</v>
      </c>
      <c r="M50" s="187">
        <v>0</v>
      </c>
      <c r="N50" s="187">
        <v>0</v>
      </c>
    </row>
    <row r="51" spans="1:14" x14ac:dyDescent="0.2">
      <c r="A51" s="186" t="s">
        <v>355</v>
      </c>
      <c r="B51" s="186" t="s">
        <v>356</v>
      </c>
      <c r="C51" s="179">
        <v>184</v>
      </c>
      <c r="D51" s="187">
        <v>132</v>
      </c>
      <c r="E51" s="187">
        <v>14</v>
      </c>
      <c r="F51" s="187">
        <v>118</v>
      </c>
      <c r="G51" s="187">
        <v>18</v>
      </c>
      <c r="H51" s="187">
        <v>13</v>
      </c>
      <c r="I51" s="187">
        <v>1</v>
      </c>
      <c r="J51" s="187">
        <v>13</v>
      </c>
      <c r="K51" s="187">
        <v>4</v>
      </c>
      <c r="L51" s="187">
        <v>2</v>
      </c>
      <c r="M51" s="187">
        <v>1</v>
      </c>
      <c r="N51" s="187">
        <v>0</v>
      </c>
    </row>
    <row r="52" spans="1:14" x14ac:dyDescent="0.2">
      <c r="A52" s="186" t="s">
        <v>357</v>
      </c>
      <c r="B52" s="186" t="s">
        <v>358</v>
      </c>
      <c r="C52" s="179">
        <v>981</v>
      </c>
      <c r="D52" s="187">
        <v>485</v>
      </c>
      <c r="E52" s="187">
        <v>240</v>
      </c>
      <c r="F52" s="187">
        <v>245</v>
      </c>
      <c r="G52" s="187">
        <v>127</v>
      </c>
      <c r="H52" s="187">
        <v>2</v>
      </c>
      <c r="I52" s="187">
        <v>1</v>
      </c>
      <c r="J52" s="187">
        <v>105</v>
      </c>
      <c r="K52" s="187">
        <v>86</v>
      </c>
      <c r="L52" s="187">
        <v>170</v>
      </c>
      <c r="M52" s="187">
        <v>5</v>
      </c>
      <c r="N52" s="187">
        <v>0</v>
      </c>
    </row>
    <row r="53" spans="1:14" x14ac:dyDescent="0.2">
      <c r="A53" s="186" t="s">
        <v>359</v>
      </c>
      <c r="B53" s="186" t="s">
        <v>360</v>
      </c>
      <c r="C53" s="179">
        <v>137</v>
      </c>
      <c r="D53" s="187">
        <v>91</v>
      </c>
      <c r="E53" s="187">
        <v>25</v>
      </c>
      <c r="F53" s="187">
        <v>66</v>
      </c>
      <c r="G53" s="187">
        <v>11</v>
      </c>
      <c r="H53" s="187">
        <v>0</v>
      </c>
      <c r="I53" s="187">
        <v>0</v>
      </c>
      <c r="J53" s="187">
        <v>10</v>
      </c>
      <c r="K53" s="187">
        <v>21</v>
      </c>
      <c r="L53" s="187">
        <v>3</v>
      </c>
      <c r="M53" s="187">
        <v>1</v>
      </c>
      <c r="N53" s="187">
        <v>0</v>
      </c>
    </row>
    <row r="54" spans="1:14" x14ac:dyDescent="0.2">
      <c r="A54" s="186" t="s">
        <v>361</v>
      </c>
      <c r="B54" s="186" t="s">
        <v>362</v>
      </c>
      <c r="C54" s="179">
        <v>89</v>
      </c>
      <c r="D54" s="187">
        <v>36</v>
      </c>
      <c r="E54" s="187">
        <v>13</v>
      </c>
      <c r="F54" s="187">
        <v>23</v>
      </c>
      <c r="G54" s="187">
        <v>36</v>
      </c>
      <c r="H54" s="187">
        <v>1</v>
      </c>
      <c r="I54" s="187">
        <v>0</v>
      </c>
      <c r="J54" s="187">
        <v>5</v>
      </c>
      <c r="K54" s="187">
        <v>6</v>
      </c>
      <c r="L54" s="187">
        <v>5</v>
      </c>
      <c r="M54" s="187">
        <v>0</v>
      </c>
      <c r="N54" s="187">
        <v>0</v>
      </c>
    </row>
    <row r="55" spans="1:14" x14ac:dyDescent="0.2">
      <c r="A55" s="186" t="s">
        <v>363</v>
      </c>
      <c r="B55" s="186" t="s">
        <v>364</v>
      </c>
      <c r="C55" s="179">
        <v>551</v>
      </c>
      <c r="D55" s="187">
        <v>302</v>
      </c>
      <c r="E55" s="187">
        <v>50</v>
      </c>
      <c r="F55" s="187">
        <v>252</v>
      </c>
      <c r="G55" s="187">
        <v>65</v>
      </c>
      <c r="H55" s="187">
        <v>0</v>
      </c>
      <c r="I55" s="187">
        <v>1</v>
      </c>
      <c r="J55" s="187">
        <v>142</v>
      </c>
      <c r="K55" s="187">
        <v>10</v>
      </c>
      <c r="L55" s="187">
        <v>27</v>
      </c>
      <c r="M55" s="187">
        <v>4</v>
      </c>
      <c r="N55" s="187">
        <v>0</v>
      </c>
    </row>
    <row r="56" spans="1:14" x14ac:dyDescent="0.2">
      <c r="A56" s="186" t="s">
        <v>365</v>
      </c>
      <c r="B56" s="186" t="s">
        <v>366</v>
      </c>
      <c r="C56" s="179">
        <v>181</v>
      </c>
      <c r="D56" s="187">
        <v>108</v>
      </c>
      <c r="E56" s="187">
        <v>13</v>
      </c>
      <c r="F56" s="187">
        <v>95</v>
      </c>
      <c r="G56" s="187">
        <v>35</v>
      </c>
      <c r="H56" s="187">
        <v>1</v>
      </c>
      <c r="I56" s="187">
        <v>1</v>
      </c>
      <c r="J56" s="187">
        <v>4</v>
      </c>
      <c r="K56" s="187">
        <v>13</v>
      </c>
      <c r="L56" s="187">
        <v>19</v>
      </c>
      <c r="M56" s="187">
        <v>0</v>
      </c>
      <c r="N56" s="187">
        <v>0</v>
      </c>
    </row>
    <row r="57" spans="1:14" x14ac:dyDescent="0.2">
      <c r="A57" s="186" t="s">
        <v>367</v>
      </c>
      <c r="B57" s="186" t="s">
        <v>368</v>
      </c>
      <c r="C57" s="179">
        <v>363</v>
      </c>
      <c r="D57" s="187">
        <v>198</v>
      </c>
      <c r="E57" s="187">
        <v>78</v>
      </c>
      <c r="F57" s="187">
        <v>120</v>
      </c>
      <c r="G57" s="187">
        <v>56</v>
      </c>
      <c r="H57" s="187">
        <v>3</v>
      </c>
      <c r="I57" s="187">
        <v>1</v>
      </c>
      <c r="J57" s="187">
        <v>37</v>
      </c>
      <c r="K57" s="187">
        <v>47</v>
      </c>
      <c r="L57" s="187">
        <v>21</v>
      </c>
      <c r="M57" s="187">
        <v>0</v>
      </c>
      <c r="N57" s="187">
        <v>0</v>
      </c>
    </row>
    <row r="58" spans="1:14" x14ac:dyDescent="0.2">
      <c r="A58" s="186" t="s">
        <v>369</v>
      </c>
      <c r="B58" s="186" t="s">
        <v>370</v>
      </c>
      <c r="C58" s="179">
        <v>69</v>
      </c>
      <c r="D58" s="187">
        <v>46</v>
      </c>
      <c r="E58" s="187">
        <v>4</v>
      </c>
      <c r="F58" s="187">
        <v>42</v>
      </c>
      <c r="G58" s="187">
        <v>13</v>
      </c>
      <c r="H58" s="187">
        <v>1</v>
      </c>
      <c r="I58" s="187">
        <v>0</v>
      </c>
      <c r="J58" s="187">
        <v>6</v>
      </c>
      <c r="K58" s="187">
        <v>3</v>
      </c>
      <c r="L58" s="187">
        <v>0</v>
      </c>
      <c r="M58" s="187">
        <v>0</v>
      </c>
      <c r="N58" s="187">
        <v>0</v>
      </c>
    </row>
    <row r="59" spans="1:14" x14ac:dyDescent="0.2">
      <c r="A59" s="186" t="s">
        <v>371</v>
      </c>
      <c r="B59" s="186" t="s">
        <v>372</v>
      </c>
      <c r="C59" s="179">
        <v>220</v>
      </c>
      <c r="D59" s="187">
        <v>116</v>
      </c>
      <c r="E59" s="187">
        <v>38</v>
      </c>
      <c r="F59" s="187">
        <v>78</v>
      </c>
      <c r="G59" s="187">
        <v>40</v>
      </c>
      <c r="H59" s="187">
        <v>3</v>
      </c>
      <c r="I59" s="187">
        <v>0</v>
      </c>
      <c r="J59" s="187">
        <v>12</v>
      </c>
      <c r="K59" s="187">
        <v>25</v>
      </c>
      <c r="L59" s="187">
        <v>24</v>
      </c>
      <c r="M59" s="187">
        <v>0</v>
      </c>
      <c r="N59" s="187">
        <v>0</v>
      </c>
    </row>
    <row r="60" spans="1:14" x14ac:dyDescent="0.2">
      <c r="A60" s="186" t="s">
        <v>373</v>
      </c>
      <c r="B60" s="186" t="s">
        <v>374</v>
      </c>
      <c r="C60" s="179">
        <v>170</v>
      </c>
      <c r="D60" s="187">
        <v>98</v>
      </c>
      <c r="E60" s="187">
        <v>9</v>
      </c>
      <c r="F60" s="187">
        <v>89</v>
      </c>
      <c r="G60" s="187">
        <v>39</v>
      </c>
      <c r="H60" s="187">
        <v>0</v>
      </c>
      <c r="I60" s="187">
        <v>0</v>
      </c>
      <c r="J60" s="187">
        <v>12</v>
      </c>
      <c r="K60" s="187">
        <v>3</v>
      </c>
      <c r="L60" s="187">
        <v>18</v>
      </c>
      <c r="M60" s="187">
        <v>0</v>
      </c>
      <c r="N60" s="187">
        <v>0</v>
      </c>
    </row>
    <row r="61" spans="1:14" x14ac:dyDescent="0.2">
      <c r="A61" s="186" t="s">
        <v>375</v>
      </c>
      <c r="B61" s="186" t="s">
        <v>376</v>
      </c>
      <c r="C61" s="179">
        <v>105</v>
      </c>
      <c r="D61" s="187">
        <v>73</v>
      </c>
      <c r="E61" s="187">
        <v>25</v>
      </c>
      <c r="F61" s="187">
        <v>48</v>
      </c>
      <c r="G61" s="187">
        <v>11</v>
      </c>
      <c r="H61" s="187">
        <v>0</v>
      </c>
      <c r="I61" s="187">
        <v>1</v>
      </c>
      <c r="J61" s="187">
        <v>11</v>
      </c>
      <c r="K61" s="187">
        <v>4</v>
      </c>
      <c r="L61" s="187">
        <v>3</v>
      </c>
      <c r="M61" s="187">
        <v>2</v>
      </c>
      <c r="N61" s="187">
        <v>0</v>
      </c>
    </row>
    <row r="62" spans="1:14" x14ac:dyDescent="0.2">
      <c r="A62" s="186" t="s">
        <v>377</v>
      </c>
      <c r="B62" s="186" t="s">
        <v>378</v>
      </c>
      <c r="C62" s="179">
        <v>543</v>
      </c>
      <c r="D62" s="187">
        <v>336</v>
      </c>
      <c r="E62" s="187">
        <v>80</v>
      </c>
      <c r="F62" s="187">
        <v>256</v>
      </c>
      <c r="G62" s="187">
        <v>100</v>
      </c>
      <c r="H62" s="187">
        <v>5</v>
      </c>
      <c r="I62" s="187">
        <v>6</v>
      </c>
      <c r="J62" s="187">
        <v>24</v>
      </c>
      <c r="K62" s="187">
        <v>30</v>
      </c>
      <c r="L62" s="187">
        <v>42</v>
      </c>
      <c r="M62" s="187">
        <v>0</v>
      </c>
      <c r="N62" s="187">
        <v>0</v>
      </c>
    </row>
    <row r="63" spans="1:14" s="204" customFormat="1" x14ac:dyDescent="0.2">
      <c r="A63" s="198" t="s">
        <v>379</v>
      </c>
      <c r="B63" s="198" t="s">
        <v>380</v>
      </c>
      <c r="C63" s="318" t="s">
        <v>284</v>
      </c>
      <c r="D63" s="201" t="s">
        <v>284</v>
      </c>
      <c r="E63" s="201" t="s">
        <v>284</v>
      </c>
      <c r="F63" s="201" t="s">
        <v>284</v>
      </c>
      <c r="G63" s="201" t="s">
        <v>284</v>
      </c>
      <c r="H63" s="201" t="s">
        <v>284</v>
      </c>
      <c r="I63" s="201" t="s">
        <v>284</v>
      </c>
      <c r="J63" s="201" t="s">
        <v>284</v>
      </c>
      <c r="K63" s="201" t="s">
        <v>284</v>
      </c>
      <c r="L63" s="201" t="s">
        <v>284</v>
      </c>
      <c r="M63" s="201" t="s">
        <v>284</v>
      </c>
      <c r="N63" s="201" t="s">
        <v>284</v>
      </c>
    </row>
    <row r="64" spans="1:14" x14ac:dyDescent="0.2">
      <c r="A64" s="186" t="s">
        <v>381</v>
      </c>
      <c r="B64" s="186" t="s">
        <v>382</v>
      </c>
      <c r="C64" s="179">
        <v>330</v>
      </c>
      <c r="D64" s="187">
        <v>215</v>
      </c>
      <c r="E64" s="187">
        <v>119</v>
      </c>
      <c r="F64" s="187">
        <v>96</v>
      </c>
      <c r="G64" s="187">
        <v>59</v>
      </c>
      <c r="H64" s="187">
        <v>0</v>
      </c>
      <c r="I64" s="187">
        <v>1</v>
      </c>
      <c r="J64" s="187">
        <v>15</v>
      </c>
      <c r="K64" s="187">
        <v>13</v>
      </c>
      <c r="L64" s="187">
        <v>26</v>
      </c>
      <c r="M64" s="187">
        <v>1</v>
      </c>
      <c r="N64" s="187">
        <v>0</v>
      </c>
    </row>
    <row r="65" spans="1:14" x14ac:dyDescent="0.2">
      <c r="A65" s="186" t="s">
        <v>383</v>
      </c>
      <c r="B65" s="186" t="s">
        <v>384</v>
      </c>
      <c r="C65" s="179">
        <v>165</v>
      </c>
      <c r="D65" s="187">
        <v>89</v>
      </c>
      <c r="E65" s="187">
        <v>17</v>
      </c>
      <c r="F65" s="187">
        <v>72</v>
      </c>
      <c r="G65" s="187">
        <v>44</v>
      </c>
      <c r="H65" s="187">
        <v>10</v>
      </c>
      <c r="I65" s="187">
        <v>0</v>
      </c>
      <c r="J65" s="187">
        <v>3</v>
      </c>
      <c r="K65" s="187">
        <v>5</v>
      </c>
      <c r="L65" s="187">
        <v>14</v>
      </c>
      <c r="M65" s="187">
        <v>0</v>
      </c>
      <c r="N65" s="187">
        <v>0</v>
      </c>
    </row>
    <row r="66" spans="1:14" x14ac:dyDescent="0.2">
      <c r="A66" s="186" t="s">
        <v>385</v>
      </c>
      <c r="B66" s="186" t="s">
        <v>386</v>
      </c>
      <c r="C66" s="179">
        <v>172</v>
      </c>
      <c r="D66" s="187">
        <v>97</v>
      </c>
      <c r="E66" s="187">
        <v>22</v>
      </c>
      <c r="F66" s="187">
        <v>75</v>
      </c>
      <c r="G66" s="187">
        <v>18</v>
      </c>
      <c r="H66" s="187">
        <v>10</v>
      </c>
      <c r="I66" s="187">
        <v>1</v>
      </c>
      <c r="J66" s="187">
        <v>6</v>
      </c>
      <c r="K66" s="187">
        <v>4</v>
      </c>
      <c r="L66" s="187">
        <v>27</v>
      </c>
      <c r="M66" s="187">
        <v>9</v>
      </c>
      <c r="N66" s="187">
        <v>0</v>
      </c>
    </row>
    <row r="67" spans="1:14" x14ac:dyDescent="0.2">
      <c r="A67" s="186" t="s">
        <v>387</v>
      </c>
      <c r="B67" s="186" t="s">
        <v>388</v>
      </c>
      <c r="C67" s="179">
        <v>752</v>
      </c>
      <c r="D67" s="187">
        <v>658</v>
      </c>
      <c r="E67" s="187">
        <v>150</v>
      </c>
      <c r="F67" s="187">
        <v>508</v>
      </c>
      <c r="G67" s="187">
        <v>29</v>
      </c>
      <c r="H67" s="187">
        <v>2</v>
      </c>
      <c r="I67" s="187">
        <v>2</v>
      </c>
      <c r="J67" s="187">
        <v>18</v>
      </c>
      <c r="K67" s="187">
        <v>15</v>
      </c>
      <c r="L67" s="187">
        <v>27</v>
      </c>
      <c r="M67" s="187">
        <v>1</v>
      </c>
      <c r="N67" s="187">
        <v>0</v>
      </c>
    </row>
    <row r="68" spans="1:14" x14ac:dyDescent="0.2">
      <c r="A68" s="186" t="s">
        <v>389</v>
      </c>
      <c r="B68" s="186" t="s">
        <v>390</v>
      </c>
      <c r="C68" s="179">
        <v>652</v>
      </c>
      <c r="D68" s="187">
        <v>311</v>
      </c>
      <c r="E68" s="187">
        <v>81</v>
      </c>
      <c r="F68" s="187">
        <v>230</v>
      </c>
      <c r="G68" s="187">
        <v>150</v>
      </c>
      <c r="H68" s="187">
        <v>0</v>
      </c>
      <c r="I68" s="187">
        <v>1</v>
      </c>
      <c r="J68" s="187">
        <v>82</v>
      </c>
      <c r="K68" s="187">
        <v>24</v>
      </c>
      <c r="L68" s="187">
        <v>82</v>
      </c>
      <c r="M68" s="187">
        <v>2</v>
      </c>
      <c r="N68" s="187">
        <v>0</v>
      </c>
    </row>
    <row r="69" spans="1:14" x14ac:dyDescent="0.2">
      <c r="A69" s="186" t="s">
        <v>391</v>
      </c>
      <c r="B69" s="186" t="s">
        <v>392</v>
      </c>
      <c r="C69" s="179">
        <v>259</v>
      </c>
      <c r="D69" s="187">
        <v>197</v>
      </c>
      <c r="E69" s="187">
        <v>28</v>
      </c>
      <c r="F69" s="187">
        <v>169</v>
      </c>
      <c r="G69" s="187">
        <v>22</v>
      </c>
      <c r="H69" s="187">
        <v>4</v>
      </c>
      <c r="I69" s="187">
        <v>0</v>
      </c>
      <c r="J69" s="187">
        <v>26</v>
      </c>
      <c r="K69" s="187">
        <v>9</v>
      </c>
      <c r="L69" s="187">
        <v>1</v>
      </c>
      <c r="M69" s="187">
        <v>0</v>
      </c>
      <c r="N69" s="187">
        <v>0</v>
      </c>
    </row>
    <row r="70" spans="1:14" s="204" customFormat="1" x14ac:dyDescent="0.2">
      <c r="A70" s="198" t="s">
        <v>393</v>
      </c>
      <c r="B70" s="198" t="s">
        <v>394</v>
      </c>
      <c r="C70" s="318" t="s">
        <v>284</v>
      </c>
      <c r="D70" s="201" t="s">
        <v>284</v>
      </c>
      <c r="E70" s="201" t="s">
        <v>284</v>
      </c>
      <c r="F70" s="201" t="s">
        <v>284</v>
      </c>
      <c r="G70" s="201" t="s">
        <v>284</v>
      </c>
      <c r="H70" s="201" t="s">
        <v>284</v>
      </c>
      <c r="I70" s="201" t="s">
        <v>284</v>
      </c>
      <c r="J70" s="201" t="s">
        <v>284</v>
      </c>
      <c r="K70" s="201" t="s">
        <v>284</v>
      </c>
      <c r="L70" s="201" t="s">
        <v>284</v>
      </c>
      <c r="M70" s="201" t="s">
        <v>284</v>
      </c>
      <c r="N70" s="201" t="s">
        <v>284</v>
      </c>
    </row>
    <row r="71" spans="1:14" x14ac:dyDescent="0.2">
      <c r="A71" s="186" t="s">
        <v>395</v>
      </c>
      <c r="B71" s="186" t="s">
        <v>396</v>
      </c>
      <c r="C71" s="179">
        <v>677</v>
      </c>
      <c r="D71" s="187">
        <v>536</v>
      </c>
      <c r="E71" s="187">
        <v>280</v>
      </c>
      <c r="F71" s="187">
        <v>256</v>
      </c>
      <c r="G71" s="187">
        <v>30</v>
      </c>
      <c r="H71" s="187">
        <v>1</v>
      </c>
      <c r="I71" s="187">
        <v>1</v>
      </c>
      <c r="J71" s="187">
        <v>82</v>
      </c>
      <c r="K71" s="187">
        <v>8</v>
      </c>
      <c r="L71" s="187">
        <v>18</v>
      </c>
      <c r="M71" s="187">
        <v>1</v>
      </c>
      <c r="N71" s="187">
        <v>0</v>
      </c>
    </row>
    <row r="72" spans="1:14" x14ac:dyDescent="0.2">
      <c r="A72" s="186" t="s">
        <v>397</v>
      </c>
      <c r="B72" s="186" t="s">
        <v>398</v>
      </c>
      <c r="C72" s="179">
        <v>2</v>
      </c>
      <c r="D72" s="187">
        <v>1</v>
      </c>
      <c r="E72" s="187">
        <v>0</v>
      </c>
      <c r="F72" s="187">
        <v>1</v>
      </c>
      <c r="G72" s="187">
        <v>1</v>
      </c>
      <c r="H72" s="187">
        <v>0</v>
      </c>
      <c r="I72" s="187">
        <v>0</v>
      </c>
      <c r="J72" s="187">
        <v>0</v>
      </c>
      <c r="K72" s="187">
        <v>0</v>
      </c>
      <c r="L72" s="187">
        <v>0</v>
      </c>
      <c r="M72" s="187">
        <v>0</v>
      </c>
      <c r="N72" s="187">
        <v>0</v>
      </c>
    </row>
    <row r="73" spans="1:14" x14ac:dyDescent="0.2">
      <c r="A73" s="186" t="s">
        <v>399</v>
      </c>
      <c r="B73" s="186" t="s">
        <v>400</v>
      </c>
      <c r="C73" s="179">
        <v>339</v>
      </c>
      <c r="D73" s="187">
        <v>186</v>
      </c>
      <c r="E73" s="187">
        <v>45</v>
      </c>
      <c r="F73" s="187">
        <v>141</v>
      </c>
      <c r="G73" s="187">
        <v>51</v>
      </c>
      <c r="H73" s="187">
        <v>0</v>
      </c>
      <c r="I73" s="187">
        <v>1</v>
      </c>
      <c r="J73" s="187">
        <v>23</v>
      </c>
      <c r="K73" s="187">
        <v>4</v>
      </c>
      <c r="L73" s="187">
        <v>74</v>
      </c>
      <c r="M73" s="187">
        <v>0</v>
      </c>
      <c r="N73" s="187">
        <v>0</v>
      </c>
    </row>
    <row r="74" spans="1:14" x14ac:dyDescent="0.2">
      <c r="A74" s="186" t="s">
        <v>401</v>
      </c>
      <c r="B74" s="186" t="s">
        <v>402</v>
      </c>
      <c r="C74" s="179">
        <v>133</v>
      </c>
      <c r="D74" s="187">
        <v>96</v>
      </c>
      <c r="E74" s="187">
        <v>15</v>
      </c>
      <c r="F74" s="187">
        <v>81</v>
      </c>
      <c r="G74" s="187">
        <v>11</v>
      </c>
      <c r="H74" s="187">
        <v>2</v>
      </c>
      <c r="I74" s="187">
        <v>0</v>
      </c>
      <c r="J74" s="187">
        <v>10</v>
      </c>
      <c r="K74" s="187">
        <v>3</v>
      </c>
      <c r="L74" s="187">
        <v>11</v>
      </c>
      <c r="M74" s="187">
        <v>0</v>
      </c>
      <c r="N74" s="187">
        <v>0</v>
      </c>
    </row>
    <row r="75" spans="1:14" x14ac:dyDescent="0.2">
      <c r="A75" s="186" t="s">
        <v>403</v>
      </c>
      <c r="B75" s="186" t="s">
        <v>404</v>
      </c>
      <c r="C75" s="179">
        <v>157</v>
      </c>
      <c r="D75" s="187">
        <v>94</v>
      </c>
      <c r="E75" s="187">
        <v>14</v>
      </c>
      <c r="F75" s="187">
        <v>80</v>
      </c>
      <c r="G75" s="187">
        <v>36</v>
      </c>
      <c r="H75" s="187">
        <v>4</v>
      </c>
      <c r="I75" s="187">
        <v>0</v>
      </c>
      <c r="J75" s="187">
        <v>7</v>
      </c>
      <c r="K75" s="187">
        <v>7</v>
      </c>
      <c r="L75" s="187">
        <v>9</v>
      </c>
      <c r="M75" s="187">
        <v>0</v>
      </c>
      <c r="N75" s="187">
        <v>0</v>
      </c>
    </row>
    <row r="76" spans="1:14" x14ac:dyDescent="0.2">
      <c r="A76" s="186" t="s">
        <v>405</v>
      </c>
      <c r="B76" s="186" t="s">
        <v>406</v>
      </c>
      <c r="C76" s="179">
        <v>1320</v>
      </c>
      <c r="D76" s="187">
        <v>682</v>
      </c>
      <c r="E76" s="187">
        <v>236</v>
      </c>
      <c r="F76" s="187">
        <v>446</v>
      </c>
      <c r="G76" s="187">
        <v>274</v>
      </c>
      <c r="H76" s="187">
        <v>3</v>
      </c>
      <c r="I76" s="187">
        <v>9</v>
      </c>
      <c r="J76" s="187">
        <v>49</v>
      </c>
      <c r="K76" s="187">
        <v>97</v>
      </c>
      <c r="L76" s="187">
        <v>191</v>
      </c>
      <c r="M76" s="187">
        <v>15</v>
      </c>
      <c r="N76" s="187">
        <v>0</v>
      </c>
    </row>
    <row r="77" spans="1:14" x14ac:dyDescent="0.2">
      <c r="A77" s="186" t="s">
        <v>407</v>
      </c>
      <c r="B77" s="186" t="s">
        <v>408</v>
      </c>
      <c r="C77" s="179">
        <v>67</v>
      </c>
      <c r="D77" s="187">
        <v>38</v>
      </c>
      <c r="E77" s="187">
        <v>6</v>
      </c>
      <c r="F77" s="187">
        <v>32</v>
      </c>
      <c r="G77" s="187">
        <v>5</v>
      </c>
      <c r="H77" s="187">
        <v>2</v>
      </c>
      <c r="I77" s="187">
        <v>0</v>
      </c>
      <c r="J77" s="187">
        <v>7</v>
      </c>
      <c r="K77" s="187">
        <v>1</v>
      </c>
      <c r="L77" s="187">
        <v>12</v>
      </c>
      <c r="M77" s="187">
        <v>2</v>
      </c>
      <c r="N77" s="187">
        <v>0</v>
      </c>
    </row>
    <row r="78" spans="1:14" x14ac:dyDescent="0.2">
      <c r="A78" s="186" t="s">
        <v>409</v>
      </c>
      <c r="B78" s="186" t="s">
        <v>410</v>
      </c>
      <c r="C78" s="179">
        <v>1200</v>
      </c>
      <c r="D78" s="187">
        <v>715</v>
      </c>
      <c r="E78" s="187">
        <v>411</v>
      </c>
      <c r="F78" s="187">
        <v>304</v>
      </c>
      <c r="G78" s="187">
        <v>79</v>
      </c>
      <c r="H78" s="187">
        <v>7</v>
      </c>
      <c r="I78" s="187">
        <v>2</v>
      </c>
      <c r="J78" s="187">
        <v>145</v>
      </c>
      <c r="K78" s="187">
        <v>160</v>
      </c>
      <c r="L78" s="187">
        <v>79</v>
      </c>
      <c r="M78" s="187">
        <v>13</v>
      </c>
      <c r="N78" s="187">
        <v>0</v>
      </c>
    </row>
    <row r="79" spans="1:14" x14ac:dyDescent="0.2">
      <c r="A79" s="186" t="s">
        <v>411</v>
      </c>
      <c r="B79" s="186" t="s">
        <v>412</v>
      </c>
      <c r="C79" s="179">
        <v>625</v>
      </c>
      <c r="D79" s="187">
        <v>389</v>
      </c>
      <c r="E79" s="187">
        <v>213</v>
      </c>
      <c r="F79" s="187">
        <v>176</v>
      </c>
      <c r="G79" s="187">
        <v>171</v>
      </c>
      <c r="H79" s="187">
        <v>1</v>
      </c>
      <c r="I79" s="187">
        <v>3</v>
      </c>
      <c r="J79" s="187">
        <v>30</v>
      </c>
      <c r="K79" s="187">
        <v>10</v>
      </c>
      <c r="L79" s="187">
        <v>21</v>
      </c>
      <c r="M79" s="187">
        <v>0</v>
      </c>
      <c r="N79" s="187">
        <v>0</v>
      </c>
    </row>
    <row r="80" spans="1:14" x14ac:dyDescent="0.2">
      <c r="A80" s="186" t="s">
        <v>413</v>
      </c>
      <c r="B80" s="186" t="s">
        <v>414</v>
      </c>
      <c r="C80" s="179">
        <v>39</v>
      </c>
      <c r="D80" s="187">
        <v>28</v>
      </c>
      <c r="E80" s="187">
        <v>8</v>
      </c>
      <c r="F80" s="187">
        <v>20</v>
      </c>
      <c r="G80" s="187">
        <v>3</v>
      </c>
      <c r="H80" s="187">
        <v>0</v>
      </c>
      <c r="I80" s="187">
        <v>0</v>
      </c>
      <c r="J80" s="187">
        <v>5</v>
      </c>
      <c r="K80" s="187">
        <v>0</v>
      </c>
      <c r="L80" s="187">
        <v>3</v>
      </c>
      <c r="M80" s="187">
        <v>0</v>
      </c>
      <c r="N80" s="187">
        <v>0</v>
      </c>
    </row>
    <row r="81" spans="1:14" x14ac:dyDescent="0.2">
      <c r="A81" s="186" t="s">
        <v>415</v>
      </c>
      <c r="B81" s="186" t="s">
        <v>416</v>
      </c>
      <c r="C81" s="179">
        <v>257</v>
      </c>
      <c r="D81" s="187">
        <v>142</v>
      </c>
      <c r="E81" s="187">
        <v>48</v>
      </c>
      <c r="F81" s="187">
        <v>94</v>
      </c>
      <c r="G81" s="187">
        <v>75</v>
      </c>
      <c r="H81" s="187">
        <v>0</v>
      </c>
      <c r="I81" s="187">
        <v>0</v>
      </c>
      <c r="J81" s="187">
        <v>10</v>
      </c>
      <c r="K81" s="187">
        <v>28</v>
      </c>
      <c r="L81" s="187">
        <v>2</v>
      </c>
      <c r="M81" s="187">
        <v>0</v>
      </c>
      <c r="N81" s="187">
        <v>0</v>
      </c>
    </row>
    <row r="82" spans="1:14" x14ac:dyDescent="0.2">
      <c r="A82" s="186" t="s">
        <v>417</v>
      </c>
      <c r="B82" s="186" t="s">
        <v>418</v>
      </c>
      <c r="C82" s="179">
        <v>622</v>
      </c>
      <c r="D82" s="187">
        <v>356</v>
      </c>
      <c r="E82" s="187">
        <v>219</v>
      </c>
      <c r="F82" s="187">
        <v>137</v>
      </c>
      <c r="G82" s="187">
        <v>151</v>
      </c>
      <c r="H82" s="187">
        <v>0</v>
      </c>
      <c r="I82" s="187">
        <v>1</v>
      </c>
      <c r="J82" s="187">
        <v>41</v>
      </c>
      <c r="K82" s="187">
        <v>8</v>
      </c>
      <c r="L82" s="187">
        <v>56</v>
      </c>
      <c r="M82" s="187">
        <v>9</v>
      </c>
      <c r="N82" s="187">
        <v>0</v>
      </c>
    </row>
    <row r="83" spans="1:14" x14ac:dyDescent="0.2">
      <c r="A83" s="186" t="s">
        <v>419</v>
      </c>
      <c r="B83" s="186" t="s">
        <v>420</v>
      </c>
      <c r="C83" s="179">
        <v>359</v>
      </c>
      <c r="D83" s="187">
        <v>134</v>
      </c>
      <c r="E83" s="187">
        <v>55</v>
      </c>
      <c r="F83" s="187">
        <v>79</v>
      </c>
      <c r="G83" s="187">
        <v>111</v>
      </c>
      <c r="H83" s="187">
        <v>2</v>
      </c>
      <c r="I83" s="187">
        <v>1</v>
      </c>
      <c r="J83" s="187">
        <v>87</v>
      </c>
      <c r="K83" s="187">
        <v>15</v>
      </c>
      <c r="L83" s="187">
        <v>7</v>
      </c>
      <c r="M83" s="187">
        <v>2</v>
      </c>
      <c r="N83" s="187">
        <v>0</v>
      </c>
    </row>
    <row r="84" spans="1:14" x14ac:dyDescent="0.2">
      <c r="A84" s="186" t="s">
        <v>421</v>
      </c>
      <c r="B84" s="186" t="s">
        <v>422</v>
      </c>
      <c r="C84" s="179">
        <v>222</v>
      </c>
      <c r="D84" s="187">
        <v>139</v>
      </c>
      <c r="E84" s="187">
        <v>7</v>
      </c>
      <c r="F84" s="187">
        <v>132</v>
      </c>
      <c r="G84" s="187">
        <v>18</v>
      </c>
      <c r="H84" s="187">
        <v>0</v>
      </c>
      <c r="I84" s="187">
        <v>4</v>
      </c>
      <c r="J84" s="187">
        <v>40</v>
      </c>
      <c r="K84" s="187">
        <v>12</v>
      </c>
      <c r="L84" s="187">
        <v>4</v>
      </c>
      <c r="M84" s="187">
        <v>5</v>
      </c>
      <c r="N84" s="187">
        <v>0</v>
      </c>
    </row>
    <row r="85" spans="1:14" s="204" customFormat="1" x14ac:dyDescent="0.2">
      <c r="A85" s="198" t="s">
        <v>423</v>
      </c>
      <c r="B85" s="198" t="s">
        <v>424</v>
      </c>
      <c r="C85" s="318" t="s">
        <v>284</v>
      </c>
      <c r="D85" s="201" t="s">
        <v>284</v>
      </c>
      <c r="E85" s="201" t="s">
        <v>284</v>
      </c>
      <c r="F85" s="201" t="s">
        <v>284</v>
      </c>
      <c r="G85" s="201" t="s">
        <v>284</v>
      </c>
      <c r="H85" s="201" t="s">
        <v>284</v>
      </c>
      <c r="I85" s="201" t="s">
        <v>284</v>
      </c>
      <c r="J85" s="201" t="s">
        <v>284</v>
      </c>
      <c r="K85" s="201" t="s">
        <v>284</v>
      </c>
      <c r="L85" s="201" t="s">
        <v>284</v>
      </c>
      <c r="M85" s="201" t="s">
        <v>284</v>
      </c>
      <c r="N85" s="201" t="s">
        <v>284</v>
      </c>
    </row>
    <row r="86" spans="1:14" s="35" customFormat="1" x14ac:dyDescent="0.2">
      <c r="A86" s="186" t="s">
        <v>425</v>
      </c>
      <c r="B86" s="186" t="s">
        <v>426</v>
      </c>
      <c r="C86" s="179">
        <v>128</v>
      </c>
      <c r="D86" s="187">
        <v>44</v>
      </c>
      <c r="E86" s="187">
        <v>20</v>
      </c>
      <c r="F86" s="187">
        <v>24</v>
      </c>
      <c r="G86" s="187">
        <v>58</v>
      </c>
      <c r="H86" s="187">
        <v>0</v>
      </c>
      <c r="I86" s="187">
        <v>0</v>
      </c>
      <c r="J86" s="187">
        <v>5</v>
      </c>
      <c r="K86" s="187">
        <v>6</v>
      </c>
      <c r="L86" s="187">
        <v>13</v>
      </c>
      <c r="M86" s="187">
        <v>2</v>
      </c>
      <c r="N86" s="187">
        <v>0</v>
      </c>
    </row>
    <row r="87" spans="1:14" x14ac:dyDescent="0.2">
      <c r="A87" s="186" t="s">
        <v>427</v>
      </c>
      <c r="B87" s="186" t="s">
        <v>428</v>
      </c>
      <c r="C87" s="179">
        <v>1054</v>
      </c>
      <c r="D87" s="187">
        <v>719</v>
      </c>
      <c r="E87" s="187">
        <v>122</v>
      </c>
      <c r="F87" s="187">
        <v>597</v>
      </c>
      <c r="G87" s="187">
        <v>164</v>
      </c>
      <c r="H87" s="187">
        <v>13</v>
      </c>
      <c r="I87" s="187">
        <v>3</v>
      </c>
      <c r="J87" s="187">
        <v>119</v>
      </c>
      <c r="K87" s="187">
        <v>27</v>
      </c>
      <c r="L87" s="187">
        <v>7</v>
      </c>
      <c r="M87" s="187">
        <v>2</v>
      </c>
      <c r="N87" s="187">
        <v>0</v>
      </c>
    </row>
    <row r="88" spans="1:14" x14ac:dyDescent="0.2">
      <c r="A88" s="186" t="s">
        <v>429</v>
      </c>
      <c r="B88" s="186" t="s">
        <v>430</v>
      </c>
      <c r="C88" s="179">
        <v>216</v>
      </c>
      <c r="D88" s="187">
        <v>186</v>
      </c>
      <c r="E88" s="187">
        <v>61</v>
      </c>
      <c r="F88" s="187">
        <v>125</v>
      </c>
      <c r="G88" s="187">
        <v>17</v>
      </c>
      <c r="H88" s="187">
        <v>0</v>
      </c>
      <c r="I88" s="187">
        <v>0</v>
      </c>
      <c r="J88" s="187">
        <v>3</v>
      </c>
      <c r="K88" s="187">
        <v>2</v>
      </c>
      <c r="L88" s="187">
        <v>8</v>
      </c>
      <c r="M88" s="187">
        <v>0</v>
      </c>
      <c r="N88" s="187">
        <v>0</v>
      </c>
    </row>
    <row r="89" spans="1:14" x14ac:dyDescent="0.2">
      <c r="A89" s="186" t="s">
        <v>431</v>
      </c>
      <c r="B89" s="186" t="s">
        <v>432</v>
      </c>
      <c r="C89" s="179">
        <v>322</v>
      </c>
      <c r="D89" s="187">
        <v>122</v>
      </c>
      <c r="E89" s="187">
        <v>29</v>
      </c>
      <c r="F89" s="187">
        <v>93</v>
      </c>
      <c r="G89" s="187">
        <v>155</v>
      </c>
      <c r="H89" s="187">
        <v>0</v>
      </c>
      <c r="I89" s="187">
        <v>0</v>
      </c>
      <c r="J89" s="187">
        <v>9</v>
      </c>
      <c r="K89" s="187">
        <v>20</v>
      </c>
      <c r="L89" s="187">
        <v>16</v>
      </c>
      <c r="M89" s="187">
        <v>0</v>
      </c>
      <c r="N89" s="187">
        <v>0</v>
      </c>
    </row>
    <row r="90" spans="1:14" x14ac:dyDescent="0.2">
      <c r="A90" s="186" t="s">
        <v>433</v>
      </c>
      <c r="B90" s="186" t="s">
        <v>434</v>
      </c>
      <c r="C90" s="179">
        <v>546</v>
      </c>
      <c r="D90" s="187">
        <v>254</v>
      </c>
      <c r="E90" s="187">
        <v>66</v>
      </c>
      <c r="F90" s="187">
        <v>188</v>
      </c>
      <c r="G90" s="187">
        <v>157</v>
      </c>
      <c r="H90" s="187">
        <v>0</v>
      </c>
      <c r="I90" s="187">
        <v>3</v>
      </c>
      <c r="J90" s="187">
        <v>58</v>
      </c>
      <c r="K90" s="187">
        <v>28</v>
      </c>
      <c r="L90" s="187">
        <v>38</v>
      </c>
      <c r="M90" s="187">
        <v>8</v>
      </c>
      <c r="N90" s="187">
        <v>0</v>
      </c>
    </row>
    <row r="91" spans="1:14" x14ac:dyDescent="0.2">
      <c r="A91" s="186" t="s">
        <v>435</v>
      </c>
      <c r="B91" s="186" t="s">
        <v>436</v>
      </c>
      <c r="C91" s="179">
        <v>201</v>
      </c>
      <c r="D91" s="187">
        <v>108</v>
      </c>
      <c r="E91" s="187">
        <v>29</v>
      </c>
      <c r="F91" s="187">
        <v>79</v>
      </c>
      <c r="G91" s="187">
        <v>22</v>
      </c>
      <c r="H91" s="187">
        <v>4</v>
      </c>
      <c r="I91" s="187">
        <v>0</v>
      </c>
      <c r="J91" s="187">
        <v>8</v>
      </c>
      <c r="K91" s="187">
        <v>7</v>
      </c>
      <c r="L91" s="187">
        <v>52</v>
      </c>
      <c r="M91" s="187">
        <v>0</v>
      </c>
      <c r="N91" s="187">
        <v>0</v>
      </c>
    </row>
    <row r="92" spans="1:14" x14ac:dyDescent="0.2">
      <c r="A92" s="186" t="s">
        <v>437</v>
      </c>
      <c r="B92" s="186" t="s">
        <v>438</v>
      </c>
      <c r="C92" s="179">
        <v>122</v>
      </c>
      <c r="D92" s="187">
        <v>83</v>
      </c>
      <c r="E92" s="187">
        <v>59</v>
      </c>
      <c r="F92" s="187">
        <v>24</v>
      </c>
      <c r="G92" s="187">
        <v>20</v>
      </c>
      <c r="H92" s="187">
        <v>1</v>
      </c>
      <c r="I92" s="187">
        <v>0</v>
      </c>
      <c r="J92" s="187">
        <v>7</v>
      </c>
      <c r="K92" s="187">
        <v>6</v>
      </c>
      <c r="L92" s="187">
        <v>5</v>
      </c>
      <c r="M92" s="187">
        <v>0</v>
      </c>
      <c r="N92" s="187">
        <v>0</v>
      </c>
    </row>
    <row r="93" spans="1:14" x14ac:dyDescent="0.2">
      <c r="A93" s="186" t="s">
        <v>439</v>
      </c>
      <c r="B93" s="186" t="s">
        <v>440</v>
      </c>
      <c r="C93" s="179">
        <v>1340</v>
      </c>
      <c r="D93" s="187">
        <v>935</v>
      </c>
      <c r="E93" s="187">
        <v>491</v>
      </c>
      <c r="F93" s="187">
        <v>444</v>
      </c>
      <c r="G93" s="187">
        <v>239</v>
      </c>
      <c r="H93" s="187">
        <v>8</v>
      </c>
      <c r="I93" s="187">
        <v>0</v>
      </c>
      <c r="J93" s="187">
        <v>18</v>
      </c>
      <c r="K93" s="187">
        <v>11</v>
      </c>
      <c r="L93" s="187">
        <v>126</v>
      </c>
      <c r="M93" s="187">
        <v>3</v>
      </c>
      <c r="N93" s="187">
        <v>0</v>
      </c>
    </row>
    <row r="94" spans="1:14" s="204" customFormat="1" x14ac:dyDescent="0.2">
      <c r="A94" s="198" t="s">
        <v>441</v>
      </c>
      <c r="B94" s="198" t="s">
        <v>442</v>
      </c>
      <c r="C94" s="318" t="s">
        <v>284</v>
      </c>
      <c r="D94" s="201" t="s">
        <v>284</v>
      </c>
      <c r="E94" s="201" t="s">
        <v>284</v>
      </c>
      <c r="F94" s="201" t="s">
        <v>284</v>
      </c>
      <c r="G94" s="201" t="s">
        <v>284</v>
      </c>
      <c r="H94" s="201" t="s">
        <v>284</v>
      </c>
      <c r="I94" s="201" t="s">
        <v>284</v>
      </c>
      <c r="J94" s="201" t="s">
        <v>284</v>
      </c>
      <c r="K94" s="201" t="s">
        <v>284</v>
      </c>
      <c r="L94" s="201" t="s">
        <v>284</v>
      </c>
      <c r="M94" s="201" t="s">
        <v>284</v>
      </c>
      <c r="N94" s="201" t="s">
        <v>284</v>
      </c>
    </row>
    <row r="95" spans="1:14" x14ac:dyDescent="0.2">
      <c r="A95" s="186" t="s">
        <v>443</v>
      </c>
      <c r="B95" s="186" t="s">
        <v>444</v>
      </c>
      <c r="C95" s="179">
        <v>395</v>
      </c>
      <c r="D95" s="187">
        <v>275</v>
      </c>
      <c r="E95" s="187">
        <v>40</v>
      </c>
      <c r="F95" s="187">
        <v>235</v>
      </c>
      <c r="G95" s="187">
        <v>45</v>
      </c>
      <c r="H95" s="187">
        <v>0</v>
      </c>
      <c r="I95" s="187">
        <v>0</v>
      </c>
      <c r="J95" s="187">
        <v>44</v>
      </c>
      <c r="K95" s="187">
        <v>28</v>
      </c>
      <c r="L95" s="187">
        <v>3</v>
      </c>
      <c r="M95" s="187">
        <v>0</v>
      </c>
      <c r="N95" s="187">
        <v>0</v>
      </c>
    </row>
    <row r="96" spans="1:14" x14ac:dyDescent="0.2">
      <c r="A96" s="186" t="s">
        <v>445</v>
      </c>
      <c r="B96" s="186" t="s">
        <v>446</v>
      </c>
      <c r="C96" s="179">
        <v>162</v>
      </c>
      <c r="D96" s="187">
        <v>119</v>
      </c>
      <c r="E96" s="187">
        <v>15</v>
      </c>
      <c r="F96" s="187">
        <v>104</v>
      </c>
      <c r="G96" s="187">
        <v>7</v>
      </c>
      <c r="H96" s="187">
        <v>4</v>
      </c>
      <c r="I96" s="187">
        <v>0</v>
      </c>
      <c r="J96" s="187">
        <v>18</v>
      </c>
      <c r="K96" s="187">
        <v>4</v>
      </c>
      <c r="L96" s="187">
        <v>8</v>
      </c>
      <c r="M96" s="187">
        <v>2</v>
      </c>
      <c r="N96" s="187">
        <v>0</v>
      </c>
    </row>
    <row r="97" spans="1:14" x14ac:dyDescent="0.2">
      <c r="A97" s="186" t="s">
        <v>447</v>
      </c>
      <c r="B97" s="186" t="s">
        <v>448</v>
      </c>
      <c r="C97" s="179">
        <v>155</v>
      </c>
      <c r="D97" s="187">
        <v>51</v>
      </c>
      <c r="E97" s="187">
        <v>14</v>
      </c>
      <c r="F97" s="187">
        <v>37</v>
      </c>
      <c r="G97" s="187">
        <v>83</v>
      </c>
      <c r="H97" s="187">
        <v>0</v>
      </c>
      <c r="I97" s="187">
        <v>0</v>
      </c>
      <c r="J97" s="187">
        <v>6</v>
      </c>
      <c r="K97" s="187">
        <v>1</v>
      </c>
      <c r="L97" s="187">
        <v>14</v>
      </c>
      <c r="M97" s="187">
        <v>0</v>
      </c>
      <c r="N97" s="187">
        <v>0</v>
      </c>
    </row>
    <row r="98" spans="1:14" s="204" customFormat="1" x14ac:dyDescent="0.2">
      <c r="A98" s="198" t="s">
        <v>449</v>
      </c>
      <c r="B98" s="198" t="s">
        <v>450</v>
      </c>
      <c r="C98" s="318" t="s">
        <v>284</v>
      </c>
      <c r="D98" s="201" t="s">
        <v>284</v>
      </c>
      <c r="E98" s="201" t="s">
        <v>284</v>
      </c>
      <c r="F98" s="201" t="s">
        <v>284</v>
      </c>
      <c r="G98" s="201" t="s">
        <v>284</v>
      </c>
      <c r="H98" s="201" t="s">
        <v>284</v>
      </c>
      <c r="I98" s="201" t="s">
        <v>284</v>
      </c>
      <c r="J98" s="201" t="s">
        <v>284</v>
      </c>
      <c r="K98" s="201" t="s">
        <v>284</v>
      </c>
      <c r="L98" s="201" t="s">
        <v>284</v>
      </c>
      <c r="M98" s="201" t="s">
        <v>284</v>
      </c>
      <c r="N98" s="201" t="s">
        <v>284</v>
      </c>
    </row>
    <row r="99" spans="1:14" x14ac:dyDescent="0.2">
      <c r="A99" s="186" t="s">
        <v>451</v>
      </c>
      <c r="B99" s="186" t="s">
        <v>452</v>
      </c>
      <c r="C99" s="179">
        <v>99</v>
      </c>
      <c r="D99" s="187">
        <v>72</v>
      </c>
      <c r="E99" s="187">
        <v>2</v>
      </c>
      <c r="F99" s="187">
        <v>70</v>
      </c>
      <c r="G99" s="187">
        <v>12</v>
      </c>
      <c r="H99" s="187">
        <v>9</v>
      </c>
      <c r="I99" s="187">
        <v>0</v>
      </c>
      <c r="J99" s="187">
        <v>1</v>
      </c>
      <c r="K99" s="187">
        <v>3</v>
      </c>
      <c r="L99" s="187">
        <v>2</v>
      </c>
      <c r="M99" s="187">
        <v>0</v>
      </c>
      <c r="N99" s="187">
        <v>0</v>
      </c>
    </row>
    <row r="100" spans="1:14" x14ac:dyDescent="0.2">
      <c r="A100" s="186" t="s">
        <v>453</v>
      </c>
      <c r="B100" s="186" t="s">
        <v>454</v>
      </c>
      <c r="C100" s="179">
        <v>129</v>
      </c>
      <c r="D100" s="187">
        <v>37</v>
      </c>
      <c r="E100" s="187">
        <v>7</v>
      </c>
      <c r="F100" s="187">
        <v>30</v>
      </c>
      <c r="G100" s="187">
        <v>53</v>
      </c>
      <c r="H100" s="187">
        <v>1</v>
      </c>
      <c r="I100" s="187">
        <v>0</v>
      </c>
      <c r="J100" s="187">
        <v>6</v>
      </c>
      <c r="K100" s="187">
        <v>20</v>
      </c>
      <c r="L100" s="187">
        <v>4</v>
      </c>
      <c r="M100" s="187">
        <v>8</v>
      </c>
      <c r="N100" s="187">
        <v>0</v>
      </c>
    </row>
    <row r="101" spans="1:14" x14ac:dyDescent="0.2">
      <c r="A101" s="186" t="s">
        <v>455</v>
      </c>
      <c r="B101" s="186" t="s">
        <v>456</v>
      </c>
      <c r="C101" s="179">
        <v>51</v>
      </c>
      <c r="D101" s="187">
        <v>33</v>
      </c>
      <c r="E101" s="187">
        <v>7</v>
      </c>
      <c r="F101" s="187">
        <v>26</v>
      </c>
      <c r="G101" s="187">
        <v>6</v>
      </c>
      <c r="H101" s="187">
        <v>1</v>
      </c>
      <c r="I101" s="187">
        <v>0</v>
      </c>
      <c r="J101" s="187">
        <v>8</v>
      </c>
      <c r="K101" s="187">
        <v>1</v>
      </c>
      <c r="L101" s="187">
        <v>2</v>
      </c>
      <c r="M101" s="187">
        <v>0</v>
      </c>
      <c r="N101" s="187">
        <v>0</v>
      </c>
    </row>
    <row r="102" spans="1:14" x14ac:dyDescent="0.2">
      <c r="A102" s="186" t="s">
        <v>457</v>
      </c>
      <c r="B102" s="186" t="s">
        <v>458</v>
      </c>
      <c r="C102" s="179">
        <v>629</v>
      </c>
      <c r="D102" s="187">
        <v>289</v>
      </c>
      <c r="E102" s="187">
        <v>95</v>
      </c>
      <c r="F102" s="187">
        <v>194</v>
      </c>
      <c r="G102" s="187">
        <v>80</v>
      </c>
      <c r="H102" s="187">
        <v>3</v>
      </c>
      <c r="I102" s="187">
        <v>0</v>
      </c>
      <c r="J102" s="187">
        <v>148</v>
      </c>
      <c r="K102" s="187">
        <v>27</v>
      </c>
      <c r="L102" s="187">
        <v>77</v>
      </c>
      <c r="M102" s="187">
        <v>5</v>
      </c>
      <c r="N102" s="187">
        <v>0</v>
      </c>
    </row>
    <row r="103" spans="1:14" s="204" customFormat="1" x14ac:dyDescent="0.2">
      <c r="A103" s="198" t="s">
        <v>459</v>
      </c>
      <c r="B103" s="198" t="s">
        <v>460</v>
      </c>
      <c r="C103" s="318" t="s">
        <v>284</v>
      </c>
      <c r="D103" s="201" t="s">
        <v>284</v>
      </c>
      <c r="E103" s="201" t="s">
        <v>284</v>
      </c>
      <c r="F103" s="201" t="s">
        <v>284</v>
      </c>
      <c r="G103" s="201" t="s">
        <v>284</v>
      </c>
      <c r="H103" s="201" t="s">
        <v>284</v>
      </c>
      <c r="I103" s="201" t="s">
        <v>284</v>
      </c>
      <c r="J103" s="201" t="s">
        <v>284</v>
      </c>
      <c r="K103" s="201" t="s">
        <v>284</v>
      </c>
      <c r="L103" s="201" t="s">
        <v>284</v>
      </c>
      <c r="M103" s="201" t="s">
        <v>284</v>
      </c>
      <c r="N103" s="201" t="s">
        <v>284</v>
      </c>
    </row>
    <row r="104" spans="1:14" x14ac:dyDescent="0.2">
      <c r="A104" s="186" t="s">
        <v>461</v>
      </c>
      <c r="B104" s="186" t="s">
        <v>462</v>
      </c>
      <c r="C104" s="179">
        <v>162</v>
      </c>
      <c r="D104" s="187">
        <v>81</v>
      </c>
      <c r="E104" s="187">
        <v>13</v>
      </c>
      <c r="F104" s="187">
        <v>68</v>
      </c>
      <c r="G104" s="187">
        <v>21</v>
      </c>
      <c r="H104" s="187">
        <v>4</v>
      </c>
      <c r="I104" s="187">
        <v>0</v>
      </c>
      <c r="J104" s="187">
        <v>46</v>
      </c>
      <c r="K104" s="187">
        <v>5</v>
      </c>
      <c r="L104" s="187">
        <v>4</v>
      </c>
      <c r="M104" s="187">
        <v>1</v>
      </c>
      <c r="N104" s="187">
        <v>0</v>
      </c>
    </row>
    <row r="105" spans="1:14" x14ac:dyDescent="0.2">
      <c r="A105" s="186" t="s">
        <v>463</v>
      </c>
      <c r="B105" s="186" t="s">
        <v>464</v>
      </c>
      <c r="C105" s="179">
        <v>77</v>
      </c>
      <c r="D105" s="187">
        <v>52</v>
      </c>
      <c r="E105" s="187">
        <v>11</v>
      </c>
      <c r="F105" s="187">
        <v>41</v>
      </c>
      <c r="G105" s="187">
        <v>15</v>
      </c>
      <c r="H105" s="187">
        <v>2</v>
      </c>
      <c r="I105" s="187">
        <v>0</v>
      </c>
      <c r="J105" s="187">
        <v>2</v>
      </c>
      <c r="K105" s="187">
        <v>6</v>
      </c>
      <c r="L105" s="187">
        <v>0</v>
      </c>
      <c r="M105" s="187">
        <v>0</v>
      </c>
      <c r="N105" s="187">
        <v>0</v>
      </c>
    </row>
    <row r="106" spans="1:14" x14ac:dyDescent="0.2">
      <c r="A106" s="186" t="s">
        <v>465</v>
      </c>
      <c r="B106" s="186" t="s">
        <v>466</v>
      </c>
      <c r="C106" s="179">
        <v>178</v>
      </c>
      <c r="D106" s="187">
        <v>82</v>
      </c>
      <c r="E106" s="187">
        <v>25</v>
      </c>
      <c r="F106" s="187">
        <v>57</v>
      </c>
      <c r="G106" s="187">
        <v>19</v>
      </c>
      <c r="H106" s="187">
        <v>0</v>
      </c>
      <c r="I106" s="187">
        <v>0</v>
      </c>
      <c r="J106" s="187">
        <v>20</v>
      </c>
      <c r="K106" s="187">
        <v>8</v>
      </c>
      <c r="L106" s="187">
        <v>49</v>
      </c>
      <c r="M106" s="187">
        <v>0</v>
      </c>
      <c r="N106" s="187">
        <v>0</v>
      </c>
    </row>
    <row r="107" spans="1:14" x14ac:dyDescent="0.2">
      <c r="A107" s="186" t="s">
        <v>467</v>
      </c>
      <c r="B107" s="186" t="s">
        <v>468</v>
      </c>
      <c r="C107" s="179">
        <v>968</v>
      </c>
      <c r="D107" s="187">
        <v>527</v>
      </c>
      <c r="E107" s="187">
        <v>97</v>
      </c>
      <c r="F107" s="187">
        <v>430</v>
      </c>
      <c r="G107" s="187">
        <v>106</v>
      </c>
      <c r="H107" s="187">
        <v>3</v>
      </c>
      <c r="I107" s="187">
        <v>4</v>
      </c>
      <c r="J107" s="187">
        <v>115</v>
      </c>
      <c r="K107" s="187">
        <v>51</v>
      </c>
      <c r="L107" s="187">
        <v>153</v>
      </c>
      <c r="M107" s="187">
        <v>9</v>
      </c>
      <c r="N107" s="187">
        <v>0</v>
      </c>
    </row>
    <row r="108" spans="1:14" x14ac:dyDescent="0.2">
      <c r="A108" s="186" t="s">
        <v>469</v>
      </c>
      <c r="B108" s="186" t="s">
        <v>470</v>
      </c>
      <c r="C108" s="179">
        <v>108</v>
      </c>
      <c r="D108" s="187">
        <v>57</v>
      </c>
      <c r="E108" s="187">
        <v>15</v>
      </c>
      <c r="F108" s="187">
        <v>42</v>
      </c>
      <c r="G108" s="187">
        <v>18</v>
      </c>
      <c r="H108" s="187">
        <v>0</v>
      </c>
      <c r="I108" s="187">
        <v>0</v>
      </c>
      <c r="J108" s="187">
        <v>9</v>
      </c>
      <c r="K108" s="187">
        <v>13</v>
      </c>
      <c r="L108" s="187">
        <v>10</v>
      </c>
      <c r="M108" s="187">
        <v>1</v>
      </c>
      <c r="N108" s="187">
        <v>0</v>
      </c>
    </row>
    <row r="109" spans="1:14" x14ac:dyDescent="0.2">
      <c r="A109" s="186" t="s">
        <v>471</v>
      </c>
      <c r="B109" s="186" t="s">
        <v>472</v>
      </c>
      <c r="C109" s="179">
        <v>105</v>
      </c>
      <c r="D109" s="187">
        <v>59</v>
      </c>
      <c r="E109" s="187">
        <v>13</v>
      </c>
      <c r="F109" s="187">
        <v>46</v>
      </c>
      <c r="G109" s="187">
        <v>19</v>
      </c>
      <c r="H109" s="187">
        <v>0</v>
      </c>
      <c r="I109" s="187">
        <v>0</v>
      </c>
      <c r="J109" s="187">
        <v>18</v>
      </c>
      <c r="K109" s="187">
        <v>0</v>
      </c>
      <c r="L109" s="187">
        <v>9</v>
      </c>
      <c r="M109" s="187">
        <v>0</v>
      </c>
      <c r="N109" s="187">
        <v>0</v>
      </c>
    </row>
    <row r="110" spans="1:14" x14ac:dyDescent="0.2">
      <c r="A110" s="186" t="s">
        <v>473</v>
      </c>
      <c r="B110" s="186" t="s">
        <v>474</v>
      </c>
      <c r="C110" s="179">
        <v>128</v>
      </c>
      <c r="D110" s="187">
        <v>84</v>
      </c>
      <c r="E110" s="187">
        <v>12</v>
      </c>
      <c r="F110" s="187">
        <v>72</v>
      </c>
      <c r="G110" s="187">
        <v>13</v>
      </c>
      <c r="H110" s="187">
        <v>2</v>
      </c>
      <c r="I110" s="187">
        <v>0</v>
      </c>
      <c r="J110" s="187">
        <v>11</v>
      </c>
      <c r="K110" s="187">
        <v>8</v>
      </c>
      <c r="L110" s="187">
        <v>9</v>
      </c>
      <c r="M110" s="187">
        <v>1</v>
      </c>
      <c r="N110" s="187">
        <v>0</v>
      </c>
    </row>
    <row r="111" spans="1:14" x14ac:dyDescent="0.2">
      <c r="A111" s="186" t="s">
        <v>475</v>
      </c>
      <c r="B111" s="186" t="s">
        <v>476</v>
      </c>
      <c r="C111" s="179">
        <v>592</v>
      </c>
      <c r="D111" s="187">
        <v>292</v>
      </c>
      <c r="E111" s="187">
        <v>60</v>
      </c>
      <c r="F111" s="187">
        <v>232</v>
      </c>
      <c r="G111" s="187">
        <v>78</v>
      </c>
      <c r="H111" s="187">
        <v>0</v>
      </c>
      <c r="I111" s="187">
        <v>0</v>
      </c>
      <c r="J111" s="187">
        <v>83</v>
      </c>
      <c r="K111" s="187">
        <v>26</v>
      </c>
      <c r="L111" s="187">
        <v>111</v>
      </c>
      <c r="M111" s="187">
        <v>2</v>
      </c>
      <c r="N111" s="187">
        <v>0</v>
      </c>
    </row>
    <row r="112" spans="1:14" x14ac:dyDescent="0.2">
      <c r="A112" s="186" t="s">
        <v>477</v>
      </c>
      <c r="B112" s="186" t="s">
        <v>478</v>
      </c>
      <c r="C112" s="179">
        <v>96</v>
      </c>
      <c r="D112" s="187">
        <v>59</v>
      </c>
      <c r="E112" s="187">
        <v>5</v>
      </c>
      <c r="F112" s="187">
        <v>54</v>
      </c>
      <c r="G112" s="187">
        <v>19</v>
      </c>
      <c r="H112" s="187">
        <v>0</v>
      </c>
      <c r="I112" s="187">
        <v>2</v>
      </c>
      <c r="J112" s="187">
        <v>4</v>
      </c>
      <c r="K112" s="187">
        <v>7</v>
      </c>
      <c r="L112" s="187">
        <v>4</v>
      </c>
      <c r="M112" s="187">
        <v>1</v>
      </c>
      <c r="N112" s="187">
        <v>0</v>
      </c>
    </row>
    <row r="113" spans="1:14" x14ac:dyDescent="0.2">
      <c r="A113" s="186" t="s">
        <v>479</v>
      </c>
      <c r="B113" s="186" t="s">
        <v>480</v>
      </c>
      <c r="C113" s="179">
        <v>138</v>
      </c>
      <c r="D113" s="187">
        <v>78</v>
      </c>
      <c r="E113" s="187">
        <v>24</v>
      </c>
      <c r="F113" s="187">
        <v>54</v>
      </c>
      <c r="G113" s="187">
        <v>41</v>
      </c>
      <c r="H113" s="187">
        <v>2</v>
      </c>
      <c r="I113" s="187">
        <v>2</v>
      </c>
      <c r="J113" s="187">
        <v>6</v>
      </c>
      <c r="K113" s="187">
        <v>8</v>
      </c>
      <c r="L113" s="187">
        <v>1</v>
      </c>
      <c r="M113" s="187">
        <v>0</v>
      </c>
      <c r="N113" s="187">
        <v>0</v>
      </c>
    </row>
    <row r="114" spans="1:14" x14ac:dyDescent="0.2">
      <c r="A114" s="186" t="s">
        <v>481</v>
      </c>
      <c r="B114" s="186" t="s">
        <v>482</v>
      </c>
      <c r="C114" s="179">
        <v>138</v>
      </c>
      <c r="D114" s="187">
        <v>49</v>
      </c>
      <c r="E114" s="187">
        <v>15</v>
      </c>
      <c r="F114" s="187">
        <v>34</v>
      </c>
      <c r="G114" s="187">
        <v>32</v>
      </c>
      <c r="H114" s="187">
        <v>1</v>
      </c>
      <c r="I114" s="187">
        <v>0</v>
      </c>
      <c r="J114" s="187">
        <v>20</v>
      </c>
      <c r="K114" s="187">
        <v>18</v>
      </c>
      <c r="L114" s="187">
        <v>18</v>
      </c>
      <c r="M114" s="187">
        <v>0</v>
      </c>
      <c r="N114" s="187">
        <v>0</v>
      </c>
    </row>
    <row r="115" spans="1:14" x14ac:dyDescent="0.2">
      <c r="A115" s="186" t="s">
        <v>483</v>
      </c>
      <c r="B115" s="186" t="s">
        <v>484</v>
      </c>
      <c r="C115" s="179">
        <v>212</v>
      </c>
      <c r="D115" s="187">
        <v>82</v>
      </c>
      <c r="E115" s="187">
        <v>3</v>
      </c>
      <c r="F115" s="187">
        <v>79</v>
      </c>
      <c r="G115" s="187">
        <v>21</v>
      </c>
      <c r="H115" s="187">
        <v>2</v>
      </c>
      <c r="I115" s="187">
        <v>2</v>
      </c>
      <c r="J115" s="187">
        <v>8</v>
      </c>
      <c r="K115" s="187">
        <v>6</v>
      </c>
      <c r="L115" s="187">
        <v>62</v>
      </c>
      <c r="M115" s="187">
        <v>29</v>
      </c>
      <c r="N115" s="187">
        <v>0</v>
      </c>
    </row>
    <row r="116" spans="1:14" x14ac:dyDescent="0.2">
      <c r="A116" s="186" t="s">
        <v>485</v>
      </c>
      <c r="B116" s="186" t="s">
        <v>486</v>
      </c>
      <c r="C116" s="179">
        <v>56</v>
      </c>
      <c r="D116" s="187">
        <v>38</v>
      </c>
      <c r="E116" s="187">
        <v>4</v>
      </c>
      <c r="F116" s="187">
        <v>34</v>
      </c>
      <c r="G116" s="187">
        <v>7</v>
      </c>
      <c r="H116" s="187">
        <v>0</v>
      </c>
      <c r="I116" s="187">
        <v>0</v>
      </c>
      <c r="J116" s="187">
        <v>3</v>
      </c>
      <c r="K116" s="187">
        <v>6</v>
      </c>
      <c r="L116" s="187">
        <v>1</v>
      </c>
      <c r="M116" s="187">
        <v>1</v>
      </c>
      <c r="N116" s="187">
        <v>0</v>
      </c>
    </row>
    <row r="117" spans="1:14" x14ac:dyDescent="0.2">
      <c r="A117" s="186" t="s">
        <v>487</v>
      </c>
      <c r="B117" s="186" t="s">
        <v>488</v>
      </c>
      <c r="C117" s="179">
        <v>1382</v>
      </c>
      <c r="D117" s="187">
        <v>740</v>
      </c>
      <c r="E117" s="187">
        <v>148</v>
      </c>
      <c r="F117" s="187">
        <v>592</v>
      </c>
      <c r="G117" s="187">
        <v>190</v>
      </c>
      <c r="H117" s="187">
        <v>63</v>
      </c>
      <c r="I117" s="187">
        <v>4</v>
      </c>
      <c r="J117" s="187">
        <v>232</v>
      </c>
      <c r="K117" s="187">
        <v>62</v>
      </c>
      <c r="L117" s="187">
        <v>89</v>
      </c>
      <c r="M117" s="187">
        <v>2</v>
      </c>
      <c r="N117" s="187">
        <v>0</v>
      </c>
    </row>
    <row r="118" spans="1:14" x14ac:dyDescent="0.2">
      <c r="A118" s="186" t="s">
        <v>489</v>
      </c>
      <c r="B118" s="186" t="s">
        <v>490</v>
      </c>
      <c r="C118" s="179">
        <v>156</v>
      </c>
      <c r="D118" s="187">
        <v>90</v>
      </c>
      <c r="E118" s="187">
        <v>19</v>
      </c>
      <c r="F118" s="187">
        <v>71</v>
      </c>
      <c r="G118" s="187">
        <v>29</v>
      </c>
      <c r="H118" s="187">
        <v>2</v>
      </c>
      <c r="I118" s="187">
        <v>2</v>
      </c>
      <c r="J118" s="187">
        <v>23</v>
      </c>
      <c r="K118" s="187">
        <v>1</v>
      </c>
      <c r="L118" s="187">
        <v>8</v>
      </c>
      <c r="M118" s="187">
        <v>1</v>
      </c>
      <c r="N118" s="187">
        <v>0</v>
      </c>
    </row>
    <row r="119" spans="1:14" x14ac:dyDescent="0.2">
      <c r="A119" s="186" t="s">
        <v>491</v>
      </c>
      <c r="B119" s="186" t="s">
        <v>492</v>
      </c>
      <c r="C119" s="179">
        <v>357</v>
      </c>
      <c r="D119" s="187">
        <v>134</v>
      </c>
      <c r="E119" s="187">
        <v>66</v>
      </c>
      <c r="F119" s="187">
        <v>68</v>
      </c>
      <c r="G119" s="187">
        <v>102</v>
      </c>
      <c r="H119" s="187">
        <v>1</v>
      </c>
      <c r="I119" s="187">
        <v>0</v>
      </c>
      <c r="J119" s="187">
        <v>23</v>
      </c>
      <c r="K119" s="187">
        <v>29</v>
      </c>
      <c r="L119" s="187">
        <v>68</v>
      </c>
      <c r="M119" s="187">
        <v>0</v>
      </c>
      <c r="N119" s="187">
        <v>0</v>
      </c>
    </row>
    <row r="120" spans="1:14" x14ac:dyDescent="0.2">
      <c r="A120" s="186" t="s">
        <v>493</v>
      </c>
      <c r="B120" s="186" t="s">
        <v>494</v>
      </c>
      <c r="C120" s="179">
        <v>219</v>
      </c>
      <c r="D120" s="187">
        <v>120</v>
      </c>
      <c r="E120" s="187">
        <v>21</v>
      </c>
      <c r="F120" s="187">
        <v>99</v>
      </c>
      <c r="G120" s="187">
        <v>55</v>
      </c>
      <c r="H120" s="187">
        <v>0</v>
      </c>
      <c r="I120" s="187">
        <v>1</v>
      </c>
      <c r="J120" s="187">
        <v>18</v>
      </c>
      <c r="K120" s="187">
        <v>16</v>
      </c>
      <c r="L120" s="187">
        <v>9</v>
      </c>
      <c r="M120" s="187">
        <v>0</v>
      </c>
      <c r="N120" s="187">
        <v>0</v>
      </c>
    </row>
    <row r="121" spans="1:14" x14ac:dyDescent="0.2">
      <c r="A121" s="186" t="s">
        <v>495</v>
      </c>
      <c r="B121" s="186" t="s">
        <v>496</v>
      </c>
      <c r="C121" s="179">
        <v>313</v>
      </c>
      <c r="D121" s="187">
        <v>179</v>
      </c>
      <c r="E121" s="187">
        <v>60</v>
      </c>
      <c r="F121" s="187">
        <v>119</v>
      </c>
      <c r="G121" s="187">
        <v>42</v>
      </c>
      <c r="H121" s="187">
        <v>2</v>
      </c>
      <c r="I121" s="187">
        <v>1</v>
      </c>
      <c r="J121" s="187">
        <v>34</v>
      </c>
      <c r="K121" s="187">
        <v>5</v>
      </c>
      <c r="L121" s="187">
        <v>50</v>
      </c>
      <c r="M121" s="187">
        <v>0</v>
      </c>
      <c r="N121" s="187">
        <v>0</v>
      </c>
    </row>
    <row r="122" spans="1:14" x14ac:dyDescent="0.2">
      <c r="A122" s="186" t="s">
        <v>497</v>
      </c>
      <c r="B122" s="186" t="s">
        <v>498</v>
      </c>
      <c r="C122" s="179">
        <v>293</v>
      </c>
      <c r="D122" s="187">
        <v>212</v>
      </c>
      <c r="E122" s="187">
        <v>23</v>
      </c>
      <c r="F122" s="187">
        <v>189</v>
      </c>
      <c r="G122" s="187">
        <v>33</v>
      </c>
      <c r="H122" s="187">
        <v>6</v>
      </c>
      <c r="I122" s="187">
        <v>2</v>
      </c>
      <c r="J122" s="187">
        <v>27</v>
      </c>
      <c r="K122" s="187">
        <v>4</v>
      </c>
      <c r="L122" s="187">
        <v>9</v>
      </c>
      <c r="M122" s="187">
        <v>0</v>
      </c>
      <c r="N122" s="187">
        <v>0</v>
      </c>
    </row>
    <row r="123" spans="1:14" x14ac:dyDescent="0.2">
      <c r="A123" s="186" t="s">
        <v>499</v>
      </c>
      <c r="B123" s="186" t="s">
        <v>500</v>
      </c>
      <c r="C123" s="179">
        <v>707</v>
      </c>
      <c r="D123" s="187">
        <v>457</v>
      </c>
      <c r="E123" s="187">
        <v>293</v>
      </c>
      <c r="F123" s="187">
        <v>164</v>
      </c>
      <c r="G123" s="187">
        <v>136</v>
      </c>
      <c r="H123" s="187">
        <v>3</v>
      </c>
      <c r="I123" s="187">
        <v>5</v>
      </c>
      <c r="J123" s="187">
        <v>34</v>
      </c>
      <c r="K123" s="187">
        <v>6</v>
      </c>
      <c r="L123" s="187">
        <v>64</v>
      </c>
      <c r="M123" s="187">
        <v>2</v>
      </c>
      <c r="N123" s="187">
        <v>0</v>
      </c>
    </row>
    <row r="124" spans="1:14" x14ac:dyDescent="0.2">
      <c r="A124" s="186" t="s">
        <v>501</v>
      </c>
      <c r="B124" s="186" t="s">
        <v>502</v>
      </c>
      <c r="C124" s="179">
        <v>239</v>
      </c>
      <c r="D124" s="187">
        <v>176</v>
      </c>
      <c r="E124" s="187">
        <v>21</v>
      </c>
      <c r="F124" s="187">
        <v>155</v>
      </c>
      <c r="G124" s="187">
        <v>15</v>
      </c>
      <c r="H124" s="187">
        <v>2</v>
      </c>
      <c r="I124" s="187">
        <v>0</v>
      </c>
      <c r="J124" s="187">
        <v>17</v>
      </c>
      <c r="K124" s="187">
        <v>12</v>
      </c>
      <c r="L124" s="187">
        <v>16</v>
      </c>
      <c r="M124" s="187">
        <v>1</v>
      </c>
      <c r="N124" s="187">
        <v>0</v>
      </c>
    </row>
    <row r="125" spans="1:14" x14ac:dyDescent="0.2">
      <c r="A125" s="186" t="s">
        <v>503</v>
      </c>
      <c r="B125" s="186" t="s">
        <v>504</v>
      </c>
      <c r="C125" s="179">
        <v>749</v>
      </c>
      <c r="D125" s="187">
        <v>325</v>
      </c>
      <c r="E125" s="187">
        <v>190</v>
      </c>
      <c r="F125" s="187">
        <v>135</v>
      </c>
      <c r="G125" s="187">
        <v>132</v>
      </c>
      <c r="H125" s="187">
        <v>4</v>
      </c>
      <c r="I125" s="187">
        <v>9</v>
      </c>
      <c r="J125" s="187">
        <v>34</v>
      </c>
      <c r="K125" s="187">
        <v>24</v>
      </c>
      <c r="L125" s="187">
        <v>215</v>
      </c>
      <c r="M125" s="187">
        <v>6</v>
      </c>
      <c r="N125" s="187">
        <v>0</v>
      </c>
    </row>
    <row r="126" spans="1:14" s="204" customFormat="1" x14ac:dyDescent="0.2">
      <c r="A126" s="198" t="s">
        <v>505</v>
      </c>
      <c r="B126" s="198" t="s">
        <v>506</v>
      </c>
      <c r="C126" s="318" t="s">
        <v>284</v>
      </c>
      <c r="D126" s="201" t="s">
        <v>284</v>
      </c>
      <c r="E126" s="201" t="s">
        <v>284</v>
      </c>
      <c r="F126" s="201" t="s">
        <v>284</v>
      </c>
      <c r="G126" s="201" t="s">
        <v>284</v>
      </c>
      <c r="H126" s="201" t="s">
        <v>284</v>
      </c>
      <c r="I126" s="201" t="s">
        <v>284</v>
      </c>
      <c r="J126" s="201" t="s">
        <v>284</v>
      </c>
      <c r="K126" s="201" t="s">
        <v>284</v>
      </c>
      <c r="L126" s="201" t="s">
        <v>284</v>
      </c>
      <c r="M126" s="201" t="s">
        <v>284</v>
      </c>
      <c r="N126" s="201" t="s">
        <v>284</v>
      </c>
    </row>
    <row r="127" spans="1:14" s="204" customFormat="1" x14ac:dyDescent="0.2">
      <c r="A127" s="198" t="s">
        <v>507</v>
      </c>
      <c r="B127" s="198" t="s">
        <v>508</v>
      </c>
      <c r="C127" s="318" t="s">
        <v>284</v>
      </c>
      <c r="D127" s="201" t="s">
        <v>284</v>
      </c>
      <c r="E127" s="201" t="s">
        <v>284</v>
      </c>
      <c r="F127" s="201" t="s">
        <v>284</v>
      </c>
      <c r="G127" s="201" t="s">
        <v>284</v>
      </c>
      <c r="H127" s="201" t="s">
        <v>284</v>
      </c>
      <c r="I127" s="201" t="s">
        <v>284</v>
      </c>
      <c r="J127" s="201" t="s">
        <v>284</v>
      </c>
      <c r="K127" s="201" t="s">
        <v>284</v>
      </c>
      <c r="L127" s="201" t="s">
        <v>284</v>
      </c>
      <c r="M127" s="201" t="s">
        <v>284</v>
      </c>
      <c r="N127" s="201" t="s">
        <v>284</v>
      </c>
    </row>
    <row r="128" spans="1:14" x14ac:dyDescent="0.2">
      <c r="A128" s="186" t="s">
        <v>509</v>
      </c>
      <c r="B128" s="186" t="s">
        <v>510</v>
      </c>
      <c r="C128" s="179">
        <v>378</v>
      </c>
      <c r="D128" s="187">
        <v>212</v>
      </c>
      <c r="E128" s="187">
        <v>35</v>
      </c>
      <c r="F128" s="187">
        <v>177</v>
      </c>
      <c r="G128" s="187">
        <v>50</v>
      </c>
      <c r="H128" s="187">
        <v>1</v>
      </c>
      <c r="I128" s="187">
        <v>0</v>
      </c>
      <c r="J128" s="187">
        <v>16</v>
      </c>
      <c r="K128" s="187">
        <v>20</v>
      </c>
      <c r="L128" s="187">
        <v>79</v>
      </c>
      <c r="M128" s="187">
        <v>0</v>
      </c>
      <c r="N128" s="187">
        <v>0</v>
      </c>
    </row>
    <row r="129" spans="1:14" x14ac:dyDescent="0.2">
      <c r="A129" s="186" t="s">
        <v>511</v>
      </c>
      <c r="B129" s="186" t="s">
        <v>512</v>
      </c>
      <c r="C129" s="179">
        <v>88</v>
      </c>
      <c r="D129" s="187">
        <v>49</v>
      </c>
      <c r="E129" s="187">
        <v>19</v>
      </c>
      <c r="F129" s="187">
        <v>30</v>
      </c>
      <c r="G129" s="187">
        <v>33</v>
      </c>
      <c r="H129" s="187">
        <v>0</v>
      </c>
      <c r="I129" s="187">
        <v>0</v>
      </c>
      <c r="J129" s="187">
        <v>2</v>
      </c>
      <c r="K129" s="187">
        <v>2</v>
      </c>
      <c r="L129" s="187">
        <v>2</v>
      </c>
      <c r="M129" s="187">
        <v>0</v>
      </c>
      <c r="N129" s="187">
        <v>0</v>
      </c>
    </row>
    <row r="130" spans="1:14" x14ac:dyDescent="0.2">
      <c r="A130" s="186" t="s">
        <v>513</v>
      </c>
      <c r="B130" s="186" t="s">
        <v>514</v>
      </c>
      <c r="C130" s="179">
        <v>1625</v>
      </c>
      <c r="D130" s="187">
        <v>981</v>
      </c>
      <c r="E130" s="187">
        <v>317</v>
      </c>
      <c r="F130" s="187">
        <v>664</v>
      </c>
      <c r="G130" s="187">
        <v>160</v>
      </c>
      <c r="H130" s="187">
        <v>6</v>
      </c>
      <c r="I130" s="187">
        <v>2</v>
      </c>
      <c r="J130" s="187">
        <v>161</v>
      </c>
      <c r="K130" s="187">
        <v>287</v>
      </c>
      <c r="L130" s="187">
        <v>26</v>
      </c>
      <c r="M130" s="187">
        <v>2</v>
      </c>
      <c r="N130" s="187">
        <v>0</v>
      </c>
    </row>
    <row r="131" spans="1:14" x14ac:dyDescent="0.2">
      <c r="A131" s="186" t="s">
        <v>515</v>
      </c>
      <c r="B131" s="186" t="s">
        <v>516</v>
      </c>
      <c r="C131" s="179">
        <v>53</v>
      </c>
      <c r="D131" s="187">
        <v>10</v>
      </c>
      <c r="E131" s="187">
        <v>5</v>
      </c>
      <c r="F131" s="187">
        <v>5</v>
      </c>
      <c r="G131" s="187">
        <v>26</v>
      </c>
      <c r="H131" s="187">
        <v>3</v>
      </c>
      <c r="I131" s="187">
        <v>0</v>
      </c>
      <c r="J131" s="187">
        <v>9</v>
      </c>
      <c r="K131" s="187">
        <v>0</v>
      </c>
      <c r="L131" s="187">
        <v>5</v>
      </c>
      <c r="M131" s="187">
        <v>0</v>
      </c>
      <c r="N131" s="187">
        <v>0</v>
      </c>
    </row>
    <row r="132" spans="1:14" s="204" customFormat="1" x14ac:dyDescent="0.2">
      <c r="A132" s="198" t="s">
        <v>517</v>
      </c>
      <c r="B132" s="198" t="s">
        <v>518</v>
      </c>
      <c r="C132" s="318" t="s">
        <v>284</v>
      </c>
      <c r="D132" s="201" t="s">
        <v>284</v>
      </c>
      <c r="E132" s="201" t="s">
        <v>284</v>
      </c>
      <c r="F132" s="201" t="s">
        <v>284</v>
      </c>
      <c r="G132" s="201" t="s">
        <v>284</v>
      </c>
      <c r="H132" s="201" t="s">
        <v>284</v>
      </c>
      <c r="I132" s="201" t="s">
        <v>284</v>
      </c>
      <c r="J132" s="201" t="s">
        <v>284</v>
      </c>
      <c r="K132" s="201" t="s">
        <v>284</v>
      </c>
      <c r="L132" s="201" t="s">
        <v>284</v>
      </c>
      <c r="M132" s="201" t="s">
        <v>284</v>
      </c>
      <c r="N132" s="201" t="s">
        <v>284</v>
      </c>
    </row>
    <row r="133" spans="1:14" s="35" customFormat="1" x14ac:dyDescent="0.2">
      <c r="A133" s="186" t="s">
        <v>519</v>
      </c>
      <c r="B133" s="186" t="s">
        <v>520</v>
      </c>
      <c r="C133" s="179">
        <v>228</v>
      </c>
      <c r="D133" s="187">
        <v>118</v>
      </c>
      <c r="E133" s="187">
        <v>35</v>
      </c>
      <c r="F133" s="187">
        <v>83</v>
      </c>
      <c r="G133" s="187">
        <v>65</v>
      </c>
      <c r="H133" s="187">
        <v>0</v>
      </c>
      <c r="I133" s="187">
        <v>0</v>
      </c>
      <c r="J133" s="187">
        <v>7</v>
      </c>
      <c r="K133" s="187">
        <v>15</v>
      </c>
      <c r="L133" s="187">
        <v>22</v>
      </c>
      <c r="M133" s="187">
        <v>1</v>
      </c>
      <c r="N133" s="187">
        <v>0</v>
      </c>
    </row>
    <row r="134" spans="1:14" x14ac:dyDescent="0.2">
      <c r="A134" s="186" t="s">
        <v>521</v>
      </c>
      <c r="B134" s="186" t="s">
        <v>522</v>
      </c>
      <c r="C134" s="179">
        <v>47</v>
      </c>
      <c r="D134" s="187">
        <v>37</v>
      </c>
      <c r="E134" s="187">
        <v>6</v>
      </c>
      <c r="F134" s="187">
        <v>31</v>
      </c>
      <c r="G134" s="187">
        <v>5</v>
      </c>
      <c r="H134" s="187">
        <v>1</v>
      </c>
      <c r="I134" s="187">
        <v>0</v>
      </c>
      <c r="J134" s="187">
        <v>4</v>
      </c>
      <c r="K134" s="187">
        <v>0</v>
      </c>
      <c r="L134" s="187">
        <v>0</v>
      </c>
      <c r="M134" s="187">
        <v>0</v>
      </c>
      <c r="N134" s="187">
        <v>0</v>
      </c>
    </row>
    <row r="135" spans="1:14" s="204" customFormat="1" x14ac:dyDescent="0.2">
      <c r="A135" s="198" t="s">
        <v>523</v>
      </c>
      <c r="B135" s="198" t="s">
        <v>524</v>
      </c>
      <c r="C135" s="318" t="s">
        <v>284</v>
      </c>
      <c r="D135" s="201" t="s">
        <v>284</v>
      </c>
      <c r="E135" s="201" t="s">
        <v>284</v>
      </c>
      <c r="F135" s="201" t="s">
        <v>284</v>
      </c>
      <c r="G135" s="201" t="s">
        <v>284</v>
      </c>
      <c r="H135" s="201" t="s">
        <v>284</v>
      </c>
      <c r="I135" s="201" t="s">
        <v>284</v>
      </c>
      <c r="J135" s="201" t="s">
        <v>284</v>
      </c>
      <c r="K135" s="201" t="s">
        <v>284</v>
      </c>
      <c r="L135" s="201" t="s">
        <v>284</v>
      </c>
      <c r="M135" s="201" t="s">
        <v>284</v>
      </c>
      <c r="N135" s="201" t="s">
        <v>284</v>
      </c>
    </row>
    <row r="136" spans="1:14" x14ac:dyDescent="0.2">
      <c r="A136" s="186" t="s">
        <v>525</v>
      </c>
      <c r="B136" s="186" t="s">
        <v>526</v>
      </c>
      <c r="C136" s="179">
        <v>367</v>
      </c>
      <c r="D136" s="187">
        <v>137</v>
      </c>
      <c r="E136" s="187">
        <v>46</v>
      </c>
      <c r="F136" s="187">
        <v>91</v>
      </c>
      <c r="G136" s="187">
        <v>108</v>
      </c>
      <c r="H136" s="187">
        <v>0</v>
      </c>
      <c r="I136" s="187">
        <v>2</v>
      </c>
      <c r="J136" s="187">
        <v>23</v>
      </c>
      <c r="K136" s="187">
        <v>9</v>
      </c>
      <c r="L136" s="187">
        <v>82</v>
      </c>
      <c r="M136" s="187">
        <v>6</v>
      </c>
      <c r="N136" s="187">
        <v>0</v>
      </c>
    </row>
    <row r="137" spans="1:14" x14ac:dyDescent="0.2">
      <c r="A137" s="186" t="s">
        <v>527</v>
      </c>
      <c r="B137" s="186" t="s">
        <v>528</v>
      </c>
      <c r="C137" s="179">
        <v>290</v>
      </c>
      <c r="D137" s="187">
        <v>158</v>
      </c>
      <c r="E137" s="187">
        <v>47</v>
      </c>
      <c r="F137" s="187">
        <v>111</v>
      </c>
      <c r="G137" s="187">
        <v>43</v>
      </c>
      <c r="H137" s="187">
        <v>1</v>
      </c>
      <c r="I137" s="187">
        <v>3</v>
      </c>
      <c r="J137" s="187">
        <v>39</v>
      </c>
      <c r="K137" s="187">
        <v>10</v>
      </c>
      <c r="L137" s="187">
        <v>32</v>
      </c>
      <c r="M137" s="187">
        <v>4</v>
      </c>
      <c r="N137" s="187">
        <v>0</v>
      </c>
    </row>
    <row r="138" spans="1:14" x14ac:dyDescent="0.2">
      <c r="A138" s="186" t="s">
        <v>529</v>
      </c>
      <c r="B138" s="186" t="s">
        <v>530</v>
      </c>
      <c r="C138" s="179">
        <v>887</v>
      </c>
      <c r="D138" s="187">
        <v>357</v>
      </c>
      <c r="E138" s="187">
        <v>124</v>
      </c>
      <c r="F138" s="187">
        <v>233</v>
      </c>
      <c r="G138" s="187">
        <v>126</v>
      </c>
      <c r="H138" s="187">
        <v>6</v>
      </c>
      <c r="I138" s="187">
        <v>0</v>
      </c>
      <c r="J138" s="187">
        <v>141</v>
      </c>
      <c r="K138" s="187">
        <v>97</v>
      </c>
      <c r="L138" s="187">
        <v>152</v>
      </c>
      <c r="M138" s="187">
        <v>8</v>
      </c>
      <c r="N138" s="187">
        <v>0</v>
      </c>
    </row>
    <row r="139" spans="1:14" x14ac:dyDescent="0.2">
      <c r="A139" s="186" t="s">
        <v>531</v>
      </c>
      <c r="B139" s="186" t="s">
        <v>532</v>
      </c>
      <c r="C139" s="179">
        <v>511</v>
      </c>
      <c r="D139" s="187">
        <v>208</v>
      </c>
      <c r="E139" s="187">
        <v>54</v>
      </c>
      <c r="F139" s="187">
        <v>154</v>
      </c>
      <c r="G139" s="187">
        <v>173</v>
      </c>
      <c r="H139" s="187">
        <v>0</v>
      </c>
      <c r="I139" s="187">
        <v>2</v>
      </c>
      <c r="J139" s="187">
        <v>95</v>
      </c>
      <c r="K139" s="187">
        <v>15</v>
      </c>
      <c r="L139" s="187">
        <v>8</v>
      </c>
      <c r="M139" s="187">
        <v>10</v>
      </c>
      <c r="N139" s="187">
        <v>0</v>
      </c>
    </row>
    <row r="140" spans="1:14" x14ac:dyDescent="0.2">
      <c r="A140" s="186" t="s">
        <v>533</v>
      </c>
      <c r="B140" s="186" t="s">
        <v>534</v>
      </c>
      <c r="C140" s="179">
        <v>72</v>
      </c>
      <c r="D140" s="187">
        <v>31</v>
      </c>
      <c r="E140" s="187">
        <v>15</v>
      </c>
      <c r="F140" s="187">
        <v>16</v>
      </c>
      <c r="G140" s="187">
        <v>16</v>
      </c>
      <c r="H140" s="187">
        <v>1</v>
      </c>
      <c r="I140" s="187">
        <v>0</v>
      </c>
      <c r="J140" s="187">
        <v>8</v>
      </c>
      <c r="K140" s="187">
        <v>2</v>
      </c>
      <c r="L140" s="187">
        <v>14</v>
      </c>
      <c r="M140" s="187">
        <v>0</v>
      </c>
      <c r="N140" s="187">
        <v>0</v>
      </c>
    </row>
    <row r="141" spans="1:14" x14ac:dyDescent="0.2">
      <c r="A141" s="186" t="s">
        <v>535</v>
      </c>
      <c r="B141" s="186" t="s">
        <v>536</v>
      </c>
      <c r="C141" s="179">
        <v>242</v>
      </c>
      <c r="D141" s="187">
        <v>178</v>
      </c>
      <c r="E141" s="187">
        <v>72</v>
      </c>
      <c r="F141" s="187">
        <v>106</v>
      </c>
      <c r="G141" s="187">
        <v>20</v>
      </c>
      <c r="H141" s="187">
        <v>2</v>
      </c>
      <c r="I141" s="187">
        <v>0</v>
      </c>
      <c r="J141" s="187">
        <v>21</v>
      </c>
      <c r="K141" s="187">
        <v>3</v>
      </c>
      <c r="L141" s="187">
        <v>18</v>
      </c>
      <c r="M141" s="187">
        <v>0</v>
      </c>
      <c r="N141" s="187">
        <v>0</v>
      </c>
    </row>
    <row r="142" spans="1:14" x14ac:dyDescent="0.2">
      <c r="A142" s="186" t="s">
        <v>537</v>
      </c>
      <c r="B142" s="186" t="s">
        <v>538</v>
      </c>
      <c r="C142" s="179">
        <v>1091</v>
      </c>
      <c r="D142" s="187">
        <v>711</v>
      </c>
      <c r="E142" s="187">
        <v>325</v>
      </c>
      <c r="F142" s="187">
        <v>386</v>
      </c>
      <c r="G142" s="187">
        <v>186</v>
      </c>
      <c r="H142" s="187">
        <v>11</v>
      </c>
      <c r="I142" s="187">
        <v>0</v>
      </c>
      <c r="J142" s="187">
        <v>88</v>
      </c>
      <c r="K142" s="187">
        <v>57</v>
      </c>
      <c r="L142" s="187">
        <v>32</v>
      </c>
      <c r="M142" s="187">
        <v>6</v>
      </c>
      <c r="N142" s="187">
        <v>0</v>
      </c>
    </row>
    <row r="143" spans="1:14" x14ac:dyDescent="0.2">
      <c r="A143" s="186" t="s">
        <v>539</v>
      </c>
      <c r="B143" s="186" t="s">
        <v>540</v>
      </c>
      <c r="C143" s="179">
        <v>91</v>
      </c>
      <c r="D143" s="187">
        <v>42</v>
      </c>
      <c r="E143" s="187">
        <v>12</v>
      </c>
      <c r="F143" s="187">
        <v>30</v>
      </c>
      <c r="G143" s="187">
        <v>36</v>
      </c>
      <c r="H143" s="187">
        <v>2</v>
      </c>
      <c r="I143" s="187">
        <v>0</v>
      </c>
      <c r="J143" s="187">
        <v>1</v>
      </c>
      <c r="K143" s="187">
        <v>3</v>
      </c>
      <c r="L143" s="187">
        <v>7</v>
      </c>
      <c r="M143" s="187">
        <v>0</v>
      </c>
      <c r="N143" s="187">
        <v>0</v>
      </c>
    </row>
    <row r="144" spans="1:14" x14ac:dyDescent="0.2">
      <c r="A144" s="186" t="s">
        <v>541</v>
      </c>
      <c r="B144" s="186" t="s">
        <v>542</v>
      </c>
      <c r="C144" s="179">
        <v>179</v>
      </c>
      <c r="D144" s="187">
        <v>147</v>
      </c>
      <c r="E144" s="187">
        <v>69</v>
      </c>
      <c r="F144" s="187">
        <v>78</v>
      </c>
      <c r="G144" s="187">
        <v>20</v>
      </c>
      <c r="H144" s="187">
        <v>0</v>
      </c>
      <c r="I144" s="187">
        <v>0</v>
      </c>
      <c r="J144" s="187">
        <v>1</v>
      </c>
      <c r="K144" s="187">
        <v>1</v>
      </c>
      <c r="L144" s="187">
        <v>10</v>
      </c>
      <c r="M144" s="187">
        <v>0</v>
      </c>
      <c r="N144" s="187">
        <v>0</v>
      </c>
    </row>
    <row r="145" spans="1:14" s="204" customFormat="1" x14ac:dyDescent="0.2">
      <c r="A145" s="198" t="s">
        <v>543</v>
      </c>
      <c r="B145" s="198" t="s">
        <v>544</v>
      </c>
      <c r="C145" s="318" t="s">
        <v>284</v>
      </c>
      <c r="D145" s="201" t="s">
        <v>284</v>
      </c>
      <c r="E145" s="201" t="s">
        <v>284</v>
      </c>
      <c r="F145" s="201" t="s">
        <v>284</v>
      </c>
      <c r="G145" s="201" t="s">
        <v>284</v>
      </c>
      <c r="H145" s="201" t="s">
        <v>284</v>
      </c>
      <c r="I145" s="201" t="s">
        <v>284</v>
      </c>
      <c r="J145" s="201" t="s">
        <v>284</v>
      </c>
      <c r="K145" s="201" t="s">
        <v>284</v>
      </c>
      <c r="L145" s="201" t="s">
        <v>284</v>
      </c>
      <c r="M145" s="201" t="s">
        <v>284</v>
      </c>
      <c r="N145" s="201" t="s">
        <v>284</v>
      </c>
    </row>
    <row r="146" spans="1:14" s="35" customFormat="1" x14ac:dyDescent="0.2">
      <c r="A146" s="186" t="s">
        <v>545</v>
      </c>
      <c r="B146" s="186" t="s">
        <v>546</v>
      </c>
      <c r="C146" s="179">
        <v>659</v>
      </c>
      <c r="D146" s="187">
        <v>370</v>
      </c>
      <c r="E146" s="187">
        <v>130</v>
      </c>
      <c r="F146" s="187">
        <v>240</v>
      </c>
      <c r="G146" s="187">
        <v>110</v>
      </c>
      <c r="H146" s="187">
        <v>2</v>
      </c>
      <c r="I146" s="187">
        <v>2</v>
      </c>
      <c r="J146" s="187">
        <v>133</v>
      </c>
      <c r="K146" s="187">
        <v>26</v>
      </c>
      <c r="L146" s="187">
        <v>16</v>
      </c>
      <c r="M146" s="187">
        <v>0</v>
      </c>
      <c r="N146" s="187">
        <v>0</v>
      </c>
    </row>
    <row r="147" spans="1:14" x14ac:dyDescent="0.2">
      <c r="A147" s="186" t="s">
        <v>547</v>
      </c>
      <c r="B147" s="186" t="s">
        <v>548</v>
      </c>
      <c r="C147" s="179">
        <v>68</v>
      </c>
      <c r="D147" s="187">
        <v>43</v>
      </c>
      <c r="E147" s="187">
        <v>1</v>
      </c>
      <c r="F147" s="187">
        <v>42</v>
      </c>
      <c r="G147" s="187">
        <v>2</v>
      </c>
      <c r="H147" s="187">
        <v>2</v>
      </c>
      <c r="I147" s="187">
        <v>0</v>
      </c>
      <c r="J147" s="187">
        <v>6</v>
      </c>
      <c r="K147" s="187">
        <v>2</v>
      </c>
      <c r="L147" s="187">
        <v>13</v>
      </c>
      <c r="M147" s="187">
        <v>0</v>
      </c>
      <c r="N147" s="187">
        <v>0</v>
      </c>
    </row>
    <row r="148" spans="1:14" x14ac:dyDescent="0.2">
      <c r="A148" s="186" t="s">
        <v>549</v>
      </c>
      <c r="B148" s="186" t="s">
        <v>550</v>
      </c>
      <c r="C148" s="179">
        <v>1343</v>
      </c>
      <c r="D148" s="187">
        <v>699</v>
      </c>
      <c r="E148" s="187">
        <v>299</v>
      </c>
      <c r="F148" s="187">
        <v>400</v>
      </c>
      <c r="G148" s="187">
        <v>86</v>
      </c>
      <c r="H148" s="187">
        <v>8</v>
      </c>
      <c r="I148" s="187">
        <v>3</v>
      </c>
      <c r="J148" s="187">
        <v>184</v>
      </c>
      <c r="K148" s="187">
        <v>198</v>
      </c>
      <c r="L148" s="187">
        <v>159</v>
      </c>
      <c r="M148" s="187">
        <v>6</v>
      </c>
      <c r="N148" s="187">
        <v>0</v>
      </c>
    </row>
    <row r="149" spans="1:14" x14ac:dyDescent="0.2">
      <c r="A149" s="186" t="s">
        <v>551</v>
      </c>
      <c r="B149" s="186" t="s">
        <v>552</v>
      </c>
      <c r="C149" s="179">
        <v>318</v>
      </c>
      <c r="D149" s="187">
        <v>172</v>
      </c>
      <c r="E149" s="187">
        <v>34</v>
      </c>
      <c r="F149" s="187">
        <v>138</v>
      </c>
      <c r="G149" s="187">
        <v>39</v>
      </c>
      <c r="H149" s="187">
        <v>0</v>
      </c>
      <c r="I149" s="187">
        <v>0</v>
      </c>
      <c r="J149" s="187">
        <v>20</v>
      </c>
      <c r="K149" s="187">
        <v>21</v>
      </c>
      <c r="L149" s="187">
        <v>65</v>
      </c>
      <c r="M149" s="187">
        <v>1</v>
      </c>
      <c r="N149" s="187">
        <v>0</v>
      </c>
    </row>
    <row r="150" spans="1:14" x14ac:dyDescent="0.2">
      <c r="A150" s="186" t="s">
        <v>553</v>
      </c>
      <c r="B150" s="186" t="s">
        <v>554</v>
      </c>
      <c r="C150" s="179">
        <v>0</v>
      </c>
      <c r="D150" s="187">
        <v>0</v>
      </c>
      <c r="E150" s="187">
        <v>0</v>
      </c>
      <c r="F150" s="187">
        <v>0</v>
      </c>
      <c r="G150" s="187">
        <v>0</v>
      </c>
      <c r="H150" s="187">
        <v>0</v>
      </c>
      <c r="I150" s="187">
        <v>0</v>
      </c>
      <c r="J150" s="187">
        <v>0</v>
      </c>
      <c r="K150" s="187">
        <v>0</v>
      </c>
      <c r="L150" s="187">
        <v>0</v>
      </c>
      <c r="M150" s="187">
        <v>0</v>
      </c>
      <c r="N150" s="187">
        <v>0</v>
      </c>
    </row>
    <row r="151" spans="1:14" x14ac:dyDescent="0.2">
      <c r="A151" s="186" t="s">
        <v>555</v>
      </c>
      <c r="B151" s="186" t="s">
        <v>556</v>
      </c>
      <c r="C151" s="179">
        <v>701</v>
      </c>
      <c r="D151" s="187">
        <v>634</v>
      </c>
      <c r="E151" s="187">
        <v>199</v>
      </c>
      <c r="F151" s="187">
        <v>435</v>
      </c>
      <c r="G151" s="187">
        <v>20</v>
      </c>
      <c r="H151" s="187">
        <v>3</v>
      </c>
      <c r="I151" s="187">
        <v>0</v>
      </c>
      <c r="J151" s="187">
        <v>24</v>
      </c>
      <c r="K151" s="187">
        <v>5</v>
      </c>
      <c r="L151" s="187">
        <v>13</v>
      </c>
      <c r="M151" s="187">
        <v>2</v>
      </c>
      <c r="N151" s="187">
        <v>0</v>
      </c>
    </row>
    <row r="152" spans="1:14" x14ac:dyDescent="0.2">
      <c r="A152" s="186" t="s">
        <v>557</v>
      </c>
      <c r="B152" s="186" t="s">
        <v>558</v>
      </c>
      <c r="C152" s="179">
        <v>287</v>
      </c>
      <c r="D152" s="187">
        <v>190</v>
      </c>
      <c r="E152" s="187">
        <v>50</v>
      </c>
      <c r="F152" s="187">
        <v>140</v>
      </c>
      <c r="G152" s="187">
        <v>45</v>
      </c>
      <c r="H152" s="187">
        <v>0</v>
      </c>
      <c r="I152" s="187">
        <v>2</v>
      </c>
      <c r="J152" s="187">
        <v>9</v>
      </c>
      <c r="K152" s="187">
        <v>36</v>
      </c>
      <c r="L152" s="187">
        <v>3</v>
      </c>
      <c r="M152" s="187">
        <v>1</v>
      </c>
      <c r="N152" s="187">
        <v>1</v>
      </c>
    </row>
    <row r="153" spans="1:14" x14ac:dyDescent="0.2">
      <c r="A153" s="186" t="s">
        <v>559</v>
      </c>
      <c r="B153" s="186" t="s">
        <v>560</v>
      </c>
      <c r="C153" s="179">
        <v>185</v>
      </c>
      <c r="D153" s="187">
        <v>129</v>
      </c>
      <c r="E153" s="187">
        <v>36</v>
      </c>
      <c r="F153" s="187">
        <v>93</v>
      </c>
      <c r="G153" s="187">
        <v>23</v>
      </c>
      <c r="H153" s="187">
        <v>6</v>
      </c>
      <c r="I153" s="187">
        <v>0</v>
      </c>
      <c r="J153" s="187">
        <v>8</v>
      </c>
      <c r="K153" s="187">
        <v>11</v>
      </c>
      <c r="L153" s="187">
        <v>8</v>
      </c>
      <c r="M153" s="187">
        <v>0</v>
      </c>
      <c r="N153" s="187">
        <v>0</v>
      </c>
    </row>
    <row r="154" spans="1:14" s="204" customFormat="1" x14ac:dyDescent="0.2">
      <c r="A154" s="198" t="s">
        <v>561</v>
      </c>
      <c r="B154" s="198" t="s">
        <v>562</v>
      </c>
      <c r="C154" s="318" t="s">
        <v>284</v>
      </c>
      <c r="D154" s="201" t="s">
        <v>284</v>
      </c>
      <c r="E154" s="201" t="s">
        <v>284</v>
      </c>
      <c r="F154" s="201" t="s">
        <v>284</v>
      </c>
      <c r="G154" s="201" t="s">
        <v>284</v>
      </c>
      <c r="H154" s="201" t="s">
        <v>284</v>
      </c>
      <c r="I154" s="201" t="s">
        <v>284</v>
      </c>
      <c r="J154" s="201" t="s">
        <v>284</v>
      </c>
      <c r="K154" s="201" t="s">
        <v>284</v>
      </c>
      <c r="L154" s="201" t="s">
        <v>284</v>
      </c>
      <c r="M154" s="201" t="s">
        <v>284</v>
      </c>
      <c r="N154" s="201" t="s">
        <v>284</v>
      </c>
    </row>
    <row r="155" spans="1:14" s="35" customFormat="1" x14ac:dyDescent="0.2">
      <c r="A155" s="186" t="s">
        <v>563</v>
      </c>
      <c r="B155" s="186" t="s">
        <v>564</v>
      </c>
      <c r="C155" s="179">
        <v>712</v>
      </c>
      <c r="D155" s="187">
        <v>397</v>
      </c>
      <c r="E155" s="187">
        <v>59</v>
      </c>
      <c r="F155" s="187">
        <v>338</v>
      </c>
      <c r="G155" s="187">
        <v>90</v>
      </c>
      <c r="H155" s="187">
        <v>12</v>
      </c>
      <c r="I155" s="187">
        <v>2</v>
      </c>
      <c r="J155" s="187">
        <v>21</v>
      </c>
      <c r="K155" s="187">
        <v>54</v>
      </c>
      <c r="L155" s="187">
        <v>136</v>
      </c>
      <c r="M155" s="187">
        <v>0</v>
      </c>
      <c r="N155" s="187">
        <v>0</v>
      </c>
    </row>
    <row r="156" spans="1:14" x14ac:dyDescent="0.2">
      <c r="A156" s="186" t="s">
        <v>565</v>
      </c>
      <c r="B156" s="186" t="s">
        <v>566</v>
      </c>
      <c r="C156" s="179">
        <v>195</v>
      </c>
      <c r="D156" s="187">
        <v>109</v>
      </c>
      <c r="E156" s="187">
        <v>31</v>
      </c>
      <c r="F156" s="187">
        <v>78</v>
      </c>
      <c r="G156" s="187">
        <v>66</v>
      </c>
      <c r="H156" s="187">
        <v>1</v>
      </c>
      <c r="I156" s="187">
        <v>1</v>
      </c>
      <c r="J156" s="187">
        <v>8</v>
      </c>
      <c r="K156" s="187">
        <v>5</v>
      </c>
      <c r="L156" s="187">
        <v>4</v>
      </c>
      <c r="M156" s="187">
        <v>0</v>
      </c>
      <c r="N156" s="187">
        <v>1</v>
      </c>
    </row>
    <row r="157" spans="1:14" s="35" customFormat="1" x14ac:dyDescent="0.2">
      <c r="A157" s="186" t="s">
        <v>567</v>
      </c>
      <c r="B157" s="186" t="s">
        <v>568</v>
      </c>
      <c r="C157" s="179">
        <v>962</v>
      </c>
      <c r="D157" s="187">
        <v>674</v>
      </c>
      <c r="E157" s="187">
        <v>97</v>
      </c>
      <c r="F157" s="187">
        <v>577</v>
      </c>
      <c r="G157" s="187">
        <v>140</v>
      </c>
      <c r="H157" s="187">
        <v>12</v>
      </c>
      <c r="I157" s="187">
        <v>2</v>
      </c>
      <c r="J157" s="187">
        <v>74</v>
      </c>
      <c r="K157" s="187">
        <v>16</v>
      </c>
      <c r="L157" s="187">
        <v>41</v>
      </c>
      <c r="M157" s="187">
        <v>3</v>
      </c>
      <c r="N157" s="187">
        <v>0</v>
      </c>
    </row>
    <row r="158" spans="1:14" x14ac:dyDescent="0.2">
      <c r="A158" s="186" t="s">
        <v>569</v>
      </c>
      <c r="B158" s="186" t="s">
        <v>570</v>
      </c>
      <c r="C158" s="179">
        <v>718</v>
      </c>
      <c r="D158" s="187">
        <v>507</v>
      </c>
      <c r="E158" s="187">
        <v>181</v>
      </c>
      <c r="F158" s="187">
        <v>326</v>
      </c>
      <c r="G158" s="187">
        <v>77</v>
      </c>
      <c r="H158" s="187">
        <v>4</v>
      </c>
      <c r="I158" s="187">
        <v>1</v>
      </c>
      <c r="J158" s="187">
        <v>106</v>
      </c>
      <c r="K158" s="187">
        <v>14</v>
      </c>
      <c r="L158" s="187">
        <v>9</v>
      </c>
      <c r="M158" s="187">
        <v>0</v>
      </c>
      <c r="N158" s="187">
        <v>0</v>
      </c>
    </row>
    <row r="159" spans="1:14" x14ac:dyDescent="0.2">
      <c r="A159" s="186" t="s">
        <v>571</v>
      </c>
      <c r="B159" s="186" t="s">
        <v>572</v>
      </c>
      <c r="C159" s="179">
        <v>1751</v>
      </c>
      <c r="D159" s="187">
        <v>1204</v>
      </c>
      <c r="E159" s="187">
        <v>800</v>
      </c>
      <c r="F159" s="187">
        <v>404</v>
      </c>
      <c r="G159" s="187">
        <v>121</v>
      </c>
      <c r="H159" s="187">
        <v>4</v>
      </c>
      <c r="I159" s="187">
        <v>10</v>
      </c>
      <c r="J159" s="187">
        <v>156</v>
      </c>
      <c r="K159" s="187">
        <v>38</v>
      </c>
      <c r="L159" s="187">
        <v>200</v>
      </c>
      <c r="M159" s="187">
        <v>18</v>
      </c>
      <c r="N159" s="187">
        <v>0</v>
      </c>
    </row>
    <row r="160" spans="1:14" s="204" customFormat="1" x14ac:dyDescent="0.2">
      <c r="A160" s="198" t="s">
        <v>573</v>
      </c>
      <c r="B160" s="198" t="s">
        <v>574</v>
      </c>
      <c r="C160" s="318" t="s">
        <v>284</v>
      </c>
      <c r="D160" s="201" t="s">
        <v>284</v>
      </c>
      <c r="E160" s="201" t="s">
        <v>284</v>
      </c>
      <c r="F160" s="201" t="s">
        <v>284</v>
      </c>
      <c r="G160" s="201" t="s">
        <v>284</v>
      </c>
      <c r="H160" s="201" t="s">
        <v>284</v>
      </c>
      <c r="I160" s="201" t="s">
        <v>284</v>
      </c>
      <c r="J160" s="201" t="s">
        <v>284</v>
      </c>
      <c r="K160" s="201" t="s">
        <v>284</v>
      </c>
      <c r="L160" s="201" t="s">
        <v>284</v>
      </c>
      <c r="M160" s="201" t="s">
        <v>284</v>
      </c>
      <c r="N160" s="201" t="s">
        <v>284</v>
      </c>
    </row>
    <row r="161" spans="1:14" s="35" customFormat="1" x14ac:dyDescent="0.2">
      <c r="A161" s="186" t="s">
        <v>575</v>
      </c>
      <c r="B161" s="186" t="s">
        <v>576</v>
      </c>
      <c r="C161" s="179">
        <v>4804</v>
      </c>
      <c r="D161" s="187">
        <v>4260</v>
      </c>
      <c r="E161" s="187">
        <v>3201</v>
      </c>
      <c r="F161" s="187">
        <v>1059</v>
      </c>
      <c r="G161" s="187">
        <v>177</v>
      </c>
      <c r="H161" s="187">
        <v>2</v>
      </c>
      <c r="I161" s="187">
        <v>8</v>
      </c>
      <c r="J161" s="187">
        <v>253</v>
      </c>
      <c r="K161" s="187">
        <v>45</v>
      </c>
      <c r="L161" s="187">
        <v>50</v>
      </c>
      <c r="M161" s="187">
        <v>9</v>
      </c>
      <c r="N161" s="187">
        <v>0</v>
      </c>
    </row>
    <row r="162" spans="1:14" x14ac:dyDescent="0.2">
      <c r="A162" s="186" t="s">
        <v>577</v>
      </c>
      <c r="B162" s="186" t="s">
        <v>578</v>
      </c>
      <c r="C162" s="179">
        <v>1168</v>
      </c>
      <c r="D162" s="187">
        <v>882</v>
      </c>
      <c r="E162" s="187">
        <v>462</v>
      </c>
      <c r="F162" s="187">
        <v>420</v>
      </c>
      <c r="G162" s="187">
        <v>138</v>
      </c>
      <c r="H162" s="187">
        <v>11</v>
      </c>
      <c r="I162" s="187">
        <v>1</v>
      </c>
      <c r="J162" s="187">
        <v>65</v>
      </c>
      <c r="K162" s="187">
        <v>50</v>
      </c>
      <c r="L162" s="187">
        <v>16</v>
      </c>
      <c r="M162" s="187">
        <v>5</v>
      </c>
      <c r="N162" s="187">
        <v>0</v>
      </c>
    </row>
    <row r="163" spans="1:14" s="204" customFormat="1" x14ac:dyDescent="0.2">
      <c r="A163" s="198" t="s">
        <v>579</v>
      </c>
      <c r="B163" s="198" t="s">
        <v>580</v>
      </c>
      <c r="C163" s="318" t="s">
        <v>284</v>
      </c>
      <c r="D163" s="201" t="s">
        <v>284</v>
      </c>
      <c r="E163" s="201" t="s">
        <v>284</v>
      </c>
      <c r="F163" s="201" t="s">
        <v>284</v>
      </c>
      <c r="G163" s="201" t="s">
        <v>284</v>
      </c>
      <c r="H163" s="201" t="s">
        <v>284</v>
      </c>
      <c r="I163" s="201" t="s">
        <v>284</v>
      </c>
      <c r="J163" s="201" t="s">
        <v>284</v>
      </c>
      <c r="K163" s="201" t="s">
        <v>284</v>
      </c>
      <c r="L163" s="201" t="s">
        <v>284</v>
      </c>
      <c r="M163" s="201" t="s">
        <v>284</v>
      </c>
      <c r="N163" s="201" t="s">
        <v>284</v>
      </c>
    </row>
    <row r="164" spans="1:14" x14ac:dyDescent="0.2">
      <c r="A164" s="186" t="s">
        <v>581</v>
      </c>
      <c r="B164" s="186" t="s">
        <v>582</v>
      </c>
      <c r="C164" s="179">
        <v>1645</v>
      </c>
      <c r="D164" s="187">
        <v>781</v>
      </c>
      <c r="E164" s="187">
        <v>338</v>
      </c>
      <c r="F164" s="187">
        <v>443</v>
      </c>
      <c r="G164" s="187">
        <v>503</v>
      </c>
      <c r="H164" s="187">
        <v>4</v>
      </c>
      <c r="I164" s="187">
        <v>2</v>
      </c>
      <c r="J164" s="187">
        <v>146</v>
      </c>
      <c r="K164" s="187">
        <v>96</v>
      </c>
      <c r="L164" s="187">
        <v>106</v>
      </c>
      <c r="M164" s="187">
        <v>4</v>
      </c>
      <c r="N164" s="187">
        <v>3</v>
      </c>
    </row>
    <row r="165" spans="1:14" x14ac:dyDescent="0.2">
      <c r="A165" s="186" t="s">
        <v>583</v>
      </c>
      <c r="B165" s="186" t="s">
        <v>584</v>
      </c>
      <c r="C165" s="179">
        <v>135</v>
      </c>
      <c r="D165" s="187">
        <v>88</v>
      </c>
      <c r="E165" s="187">
        <v>52</v>
      </c>
      <c r="F165" s="187">
        <v>36</v>
      </c>
      <c r="G165" s="187">
        <v>24</v>
      </c>
      <c r="H165" s="187">
        <v>4</v>
      </c>
      <c r="I165" s="187">
        <v>0</v>
      </c>
      <c r="J165" s="187">
        <v>0</v>
      </c>
      <c r="K165" s="187">
        <v>4</v>
      </c>
      <c r="L165" s="187">
        <v>15</v>
      </c>
      <c r="M165" s="187">
        <v>0</v>
      </c>
      <c r="N165" s="187">
        <v>0</v>
      </c>
    </row>
    <row r="166" spans="1:14" x14ac:dyDescent="0.2">
      <c r="A166" s="186" t="s">
        <v>585</v>
      </c>
      <c r="B166" s="186" t="s">
        <v>586</v>
      </c>
      <c r="C166" s="179">
        <v>199</v>
      </c>
      <c r="D166" s="187">
        <v>97</v>
      </c>
      <c r="E166" s="187">
        <v>4</v>
      </c>
      <c r="F166" s="187">
        <v>93</v>
      </c>
      <c r="G166" s="187">
        <v>57</v>
      </c>
      <c r="H166" s="187">
        <v>8</v>
      </c>
      <c r="I166" s="187">
        <v>2</v>
      </c>
      <c r="J166" s="187">
        <v>18</v>
      </c>
      <c r="K166" s="187">
        <v>5</v>
      </c>
      <c r="L166" s="187">
        <v>6</v>
      </c>
      <c r="M166" s="187">
        <v>6</v>
      </c>
      <c r="N166" s="187">
        <v>0</v>
      </c>
    </row>
    <row r="167" spans="1:14" x14ac:dyDescent="0.2">
      <c r="A167" s="186" t="s">
        <v>587</v>
      </c>
      <c r="B167" s="186" t="s">
        <v>588</v>
      </c>
      <c r="C167" s="179">
        <v>270</v>
      </c>
      <c r="D167" s="187">
        <v>179</v>
      </c>
      <c r="E167" s="187">
        <v>36</v>
      </c>
      <c r="F167" s="187">
        <v>143</v>
      </c>
      <c r="G167" s="187">
        <v>25</v>
      </c>
      <c r="H167" s="187">
        <v>3</v>
      </c>
      <c r="I167" s="187">
        <v>3</v>
      </c>
      <c r="J167" s="187">
        <v>45</v>
      </c>
      <c r="K167" s="187">
        <v>3</v>
      </c>
      <c r="L167" s="187">
        <v>12</v>
      </c>
      <c r="M167" s="187">
        <v>0</v>
      </c>
      <c r="N167" s="187">
        <v>0</v>
      </c>
    </row>
    <row r="168" spans="1:14" x14ac:dyDescent="0.2">
      <c r="A168" s="186" t="s">
        <v>589</v>
      </c>
      <c r="B168" s="186" t="s">
        <v>590</v>
      </c>
      <c r="C168" s="179">
        <v>499</v>
      </c>
      <c r="D168" s="187">
        <v>292</v>
      </c>
      <c r="E168" s="187">
        <v>92</v>
      </c>
      <c r="F168" s="187">
        <v>200</v>
      </c>
      <c r="G168" s="187">
        <v>63</v>
      </c>
      <c r="H168" s="187">
        <v>0</v>
      </c>
      <c r="I168" s="187">
        <v>0</v>
      </c>
      <c r="J168" s="187">
        <v>64</v>
      </c>
      <c r="K168" s="187">
        <v>10</v>
      </c>
      <c r="L168" s="187">
        <v>69</v>
      </c>
      <c r="M168" s="187">
        <v>1</v>
      </c>
      <c r="N168" s="187">
        <v>0</v>
      </c>
    </row>
    <row r="169" spans="1:14" x14ac:dyDescent="0.2">
      <c r="A169" s="186" t="s">
        <v>591</v>
      </c>
      <c r="B169" s="186" t="s">
        <v>592</v>
      </c>
      <c r="C169" s="179">
        <v>588</v>
      </c>
      <c r="D169" s="187">
        <v>419</v>
      </c>
      <c r="E169" s="187">
        <v>157</v>
      </c>
      <c r="F169" s="187">
        <v>262</v>
      </c>
      <c r="G169" s="187">
        <v>58</v>
      </c>
      <c r="H169" s="187">
        <v>0</v>
      </c>
      <c r="I169" s="187">
        <v>0</v>
      </c>
      <c r="J169" s="187">
        <v>29</v>
      </c>
      <c r="K169" s="187">
        <v>28</v>
      </c>
      <c r="L169" s="187">
        <v>54</v>
      </c>
      <c r="M169" s="187">
        <v>0</v>
      </c>
      <c r="N169" s="187">
        <v>0</v>
      </c>
    </row>
    <row r="170" spans="1:14" x14ac:dyDescent="0.2">
      <c r="A170" s="186" t="s">
        <v>593</v>
      </c>
      <c r="B170" s="186" t="s">
        <v>594</v>
      </c>
      <c r="C170" s="179">
        <v>96</v>
      </c>
      <c r="D170" s="187">
        <v>54</v>
      </c>
      <c r="E170" s="187">
        <v>15</v>
      </c>
      <c r="F170" s="187">
        <v>39</v>
      </c>
      <c r="G170" s="187">
        <v>27</v>
      </c>
      <c r="H170" s="187">
        <v>0</v>
      </c>
      <c r="I170" s="187">
        <v>2</v>
      </c>
      <c r="J170" s="187">
        <v>3</v>
      </c>
      <c r="K170" s="187">
        <v>5</v>
      </c>
      <c r="L170" s="187">
        <v>5</v>
      </c>
      <c r="M170" s="187">
        <v>0</v>
      </c>
      <c r="N170" s="187">
        <v>0</v>
      </c>
    </row>
    <row r="171" spans="1:14" x14ac:dyDescent="0.2">
      <c r="A171" s="186" t="s">
        <v>595</v>
      </c>
      <c r="B171" s="186" t="s">
        <v>596</v>
      </c>
      <c r="C171" s="179">
        <v>80</v>
      </c>
      <c r="D171" s="187">
        <v>48</v>
      </c>
      <c r="E171" s="187">
        <v>8</v>
      </c>
      <c r="F171" s="187">
        <v>40</v>
      </c>
      <c r="G171" s="187">
        <v>13</v>
      </c>
      <c r="H171" s="187">
        <v>3</v>
      </c>
      <c r="I171" s="187">
        <v>0</v>
      </c>
      <c r="J171" s="187">
        <v>4</v>
      </c>
      <c r="K171" s="187">
        <v>6</v>
      </c>
      <c r="L171" s="187">
        <v>6</v>
      </c>
      <c r="M171" s="187">
        <v>0</v>
      </c>
      <c r="N171" s="187">
        <v>0</v>
      </c>
    </row>
    <row r="172" spans="1:14" x14ac:dyDescent="0.2">
      <c r="A172" s="186" t="s">
        <v>597</v>
      </c>
      <c r="B172" s="186" t="s">
        <v>598</v>
      </c>
      <c r="C172" s="179">
        <v>1960</v>
      </c>
      <c r="D172" s="187">
        <v>761</v>
      </c>
      <c r="E172" s="187">
        <v>420</v>
      </c>
      <c r="F172" s="187">
        <v>341</v>
      </c>
      <c r="G172" s="187">
        <v>481</v>
      </c>
      <c r="H172" s="187">
        <v>1</v>
      </c>
      <c r="I172" s="187">
        <v>1</v>
      </c>
      <c r="J172" s="187">
        <v>146</v>
      </c>
      <c r="K172" s="187">
        <v>146</v>
      </c>
      <c r="L172" s="187">
        <v>421</v>
      </c>
      <c r="M172" s="187">
        <v>3</v>
      </c>
      <c r="N172" s="187">
        <v>0</v>
      </c>
    </row>
    <row r="173" spans="1:14" x14ac:dyDescent="0.2">
      <c r="A173" s="186" t="s">
        <v>599</v>
      </c>
      <c r="B173" s="186" t="s">
        <v>600</v>
      </c>
      <c r="C173" s="179">
        <v>54</v>
      </c>
      <c r="D173" s="187">
        <v>31</v>
      </c>
      <c r="E173" s="187">
        <v>2</v>
      </c>
      <c r="F173" s="187">
        <v>29</v>
      </c>
      <c r="G173" s="187">
        <v>14</v>
      </c>
      <c r="H173" s="187">
        <v>1</v>
      </c>
      <c r="I173" s="187">
        <v>0</v>
      </c>
      <c r="J173" s="187">
        <v>5</v>
      </c>
      <c r="K173" s="187">
        <v>1</v>
      </c>
      <c r="L173" s="187">
        <v>2</v>
      </c>
      <c r="M173" s="187">
        <v>0</v>
      </c>
      <c r="N173" s="187">
        <v>0</v>
      </c>
    </row>
    <row r="174" spans="1:14" x14ac:dyDescent="0.2">
      <c r="A174" s="186" t="s">
        <v>601</v>
      </c>
      <c r="B174" s="186" t="s">
        <v>602</v>
      </c>
      <c r="C174" s="179">
        <v>668</v>
      </c>
      <c r="D174" s="187">
        <v>450</v>
      </c>
      <c r="E174" s="187">
        <v>180</v>
      </c>
      <c r="F174" s="187">
        <v>270</v>
      </c>
      <c r="G174" s="187">
        <v>123</v>
      </c>
      <c r="H174" s="187">
        <v>0</v>
      </c>
      <c r="I174" s="187">
        <v>4</v>
      </c>
      <c r="J174" s="187">
        <v>22</v>
      </c>
      <c r="K174" s="187">
        <v>27</v>
      </c>
      <c r="L174" s="187">
        <v>39</v>
      </c>
      <c r="M174" s="187">
        <v>3</v>
      </c>
      <c r="N174" s="187">
        <v>0</v>
      </c>
    </row>
    <row r="175" spans="1:14" x14ac:dyDescent="0.2">
      <c r="A175" s="186" t="s">
        <v>603</v>
      </c>
      <c r="B175" s="186" t="s">
        <v>604</v>
      </c>
      <c r="C175" s="179">
        <v>34</v>
      </c>
      <c r="D175" s="187">
        <v>20</v>
      </c>
      <c r="E175" s="187">
        <v>10</v>
      </c>
      <c r="F175" s="187">
        <v>10</v>
      </c>
      <c r="G175" s="187">
        <v>8</v>
      </c>
      <c r="H175" s="187">
        <v>0</v>
      </c>
      <c r="I175" s="187">
        <v>1</v>
      </c>
      <c r="J175" s="187">
        <v>3</v>
      </c>
      <c r="K175" s="187">
        <v>2</v>
      </c>
      <c r="L175" s="187">
        <v>0</v>
      </c>
      <c r="M175" s="187">
        <v>0</v>
      </c>
      <c r="N175" s="187">
        <v>0</v>
      </c>
    </row>
    <row r="176" spans="1:14" x14ac:dyDescent="0.2">
      <c r="A176" s="186" t="s">
        <v>605</v>
      </c>
      <c r="B176" s="186" t="s">
        <v>606</v>
      </c>
      <c r="C176" s="179">
        <v>370</v>
      </c>
      <c r="D176" s="187">
        <v>215</v>
      </c>
      <c r="E176" s="187">
        <v>42</v>
      </c>
      <c r="F176" s="187">
        <v>173</v>
      </c>
      <c r="G176" s="187">
        <v>34</v>
      </c>
      <c r="H176" s="187">
        <v>0</v>
      </c>
      <c r="I176" s="187">
        <v>0</v>
      </c>
      <c r="J176" s="187">
        <v>28</v>
      </c>
      <c r="K176" s="187">
        <v>19</v>
      </c>
      <c r="L176" s="187">
        <v>73</v>
      </c>
      <c r="M176" s="187">
        <v>1</v>
      </c>
      <c r="N176" s="187">
        <v>0</v>
      </c>
    </row>
    <row r="177" spans="1:14" x14ac:dyDescent="0.2">
      <c r="A177" s="186" t="s">
        <v>607</v>
      </c>
      <c r="B177" s="186" t="s">
        <v>608</v>
      </c>
      <c r="C177" s="179">
        <v>435</v>
      </c>
      <c r="D177" s="187">
        <v>351</v>
      </c>
      <c r="E177" s="187">
        <v>148</v>
      </c>
      <c r="F177" s="187">
        <v>203</v>
      </c>
      <c r="G177" s="187">
        <v>38</v>
      </c>
      <c r="H177" s="187">
        <v>1</v>
      </c>
      <c r="I177" s="187">
        <v>0</v>
      </c>
      <c r="J177" s="187">
        <v>22</v>
      </c>
      <c r="K177" s="187">
        <v>6</v>
      </c>
      <c r="L177" s="187">
        <v>17</v>
      </c>
      <c r="M177" s="187">
        <v>0</v>
      </c>
      <c r="N177" s="187">
        <v>0</v>
      </c>
    </row>
    <row r="178" spans="1:14" x14ac:dyDescent="0.2">
      <c r="A178" s="186" t="s">
        <v>609</v>
      </c>
      <c r="B178" s="186" t="s">
        <v>610</v>
      </c>
      <c r="C178" s="179">
        <v>103</v>
      </c>
      <c r="D178" s="187">
        <v>63</v>
      </c>
      <c r="E178" s="187">
        <v>7</v>
      </c>
      <c r="F178" s="187">
        <v>56</v>
      </c>
      <c r="G178" s="187">
        <v>17</v>
      </c>
      <c r="H178" s="187">
        <v>1</v>
      </c>
      <c r="I178" s="187">
        <v>0</v>
      </c>
      <c r="J178" s="187">
        <v>10</v>
      </c>
      <c r="K178" s="187">
        <v>3</v>
      </c>
      <c r="L178" s="187">
        <v>9</v>
      </c>
      <c r="M178" s="187">
        <v>0</v>
      </c>
      <c r="N178" s="187">
        <v>0</v>
      </c>
    </row>
    <row r="179" spans="1:14" x14ac:dyDescent="0.2">
      <c r="A179" s="186" t="s">
        <v>611</v>
      </c>
      <c r="B179" s="186" t="s">
        <v>612</v>
      </c>
      <c r="C179" s="179">
        <v>136</v>
      </c>
      <c r="D179" s="187">
        <v>99</v>
      </c>
      <c r="E179" s="187">
        <v>25</v>
      </c>
      <c r="F179" s="187">
        <v>74</v>
      </c>
      <c r="G179" s="187">
        <v>21</v>
      </c>
      <c r="H179" s="187">
        <v>1</v>
      </c>
      <c r="I179" s="187">
        <v>0</v>
      </c>
      <c r="J179" s="187">
        <v>11</v>
      </c>
      <c r="K179" s="187">
        <v>2</v>
      </c>
      <c r="L179" s="187">
        <v>2</v>
      </c>
      <c r="M179" s="187">
        <v>0</v>
      </c>
      <c r="N179" s="187">
        <v>0</v>
      </c>
    </row>
    <row r="180" spans="1:14" x14ac:dyDescent="0.2">
      <c r="A180" s="186" t="s">
        <v>613</v>
      </c>
      <c r="B180" s="186" t="s">
        <v>614</v>
      </c>
      <c r="C180" s="179">
        <v>187</v>
      </c>
      <c r="D180" s="187">
        <v>113</v>
      </c>
      <c r="E180" s="187">
        <v>33</v>
      </c>
      <c r="F180" s="187">
        <v>80</v>
      </c>
      <c r="G180" s="187">
        <v>29</v>
      </c>
      <c r="H180" s="187">
        <v>0</v>
      </c>
      <c r="I180" s="187">
        <v>0</v>
      </c>
      <c r="J180" s="187">
        <v>29</v>
      </c>
      <c r="K180" s="187">
        <v>9</v>
      </c>
      <c r="L180" s="187">
        <v>7</v>
      </c>
      <c r="M180" s="187">
        <v>0</v>
      </c>
      <c r="N180" s="187">
        <v>0</v>
      </c>
    </row>
    <row r="181" spans="1:14" x14ac:dyDescent="0.2">
      <c r="A181" s="186" t="s">
        <v>615</v>
      </c>
      <c r="B181" s="186" t="s">
        <v>616</v>
      </c>
      <c r="C181" s="179">
        <v>479</v>
      </c>
      <c r="D181" s="187">
        <v>278</v>
      </c>
      <c r="E181" s="187">
        <v>42</v>
      </c>
      <c r="F181" s="187">
        <v>236</v>
      </c>
      <c r="G181" s="187">
        <v>25</v>
      </c>
      <c r="H181" s="187">
        <v>1</v>
      </c>
      <c r="I181" s="187">
        <v>0</v>
      </c>
      <c r="J181" s="187">
        <v>118</v>
      </c>
      <c r="K181" s="187">
        <v>29</v>
      </c>
      <c r="L181" s="187">
        <v>28</v>
      </c>
      <c r="M181" s="187">
        <v>0</v>
      </c>
      <c r="N181" s="187">
        <v>0</v>
      </c>
    </row>
    <row r="182" spans="1:14" x14ac:dyDescent="0.2">
      <c r="A182" s="186" t="s">
        <v>617</v>
      </c>
      <c r="B182" s="186" t="s">
        <v>618</v>
      </c>
      <c r="C182" s="179">
        <v>664</v>
      </c>
      <c r="D182" s="187">
        <v>184</v>
      </c>
      <c r="E182" s="187">
        <v>77</v>
      </c>
      <c r="F182" s="187">
        <v>107</v>
      </c>
      <c r="G182" s="187">
        <v>276</v>
      </c>
      <c r="H182" s="187">
        <v>1</v>
      </c>
      <c r="I182" s="187">
        <v>6</v>
      </c>
      <c r="J182" s="187">
        <v>69</v>
      </c>
      <c r="K182" s="187">
        <v>20</v>
      </c>
      <c r="L182" s="187">
        <v>105</v>
      </c>
      <c r="M182" s="187">
        <v>3</v>
      </c>
      <c r="N182" s="187">
        <v>0</v>
      </c>
    </row>
    <row r="183" spans="1:14" x14ac:dyDescent="0.2">
      <c r="A183" s="186" t="s">
        <v>619</v>
      </c>
      <c r="B183" s="186" t="s">
        <v>620</v>
      </c>
      <c r="C183" s="179">
        <v>166</v>
      </c>
      <c r="D183" s="187">
        <v>109</v>
      </c>
      <c r="E183" s="187">
        <v>19</v>
      </c>
      <c r="F183" s="187">
        <v>90</v>
      </c>
      <c r="G183" s="187">
        <v>14</v>
      </c>
      <c r="H183" s="187">
        <v>2</v>
      </c>
      <c r="I183" s="187">
        <v>1</v>
      </c>
      <c r="J183" s="187">
        <v>9</v>
      </c>
      <c r="K183" s="187">
        <v>9</v>
      </c>
      <c r="L183" s="187">
        <v>22</v>
      </c>
      <c r="M183" s="187">
        <v>0</v>
      </c>
      <c r="N183" s="187">
        <v>0</v>
      </c>
    </row>
    <row r="184" spans="1:14" x14ac:dyDescent="0.2">
      <c r="A184" s="186" t="s">
        <v>621</v>
      </c>
      <c r="B184" s="186" t="s">
        <v>622</v>
      </c>
      <c r="C184" s="179">
        <v>534</v>
      </c>
      <c r="D184" s="187">
        <v>267</v>
      </c>
      <c r="E184" s="187">
        <v>39</v>
      </c>
      <c r="F184" s="187">
        <v>228</v>
      </c>
      <c r="G184" s="187">
        <v>105</v>
      </c>
      <c r="H184" s="187">
        <v>0</v>
      </c>
      <c r="I184" s="187">
        <v>0</v>
      </c>
      <c r="J184" s="187">
        <v>123</v>
      </c>
      <c r="K184" s="187">
        <v>17</v>
      </c>
      <c r="L184" s="187">
        <v>22</v>
      </c>
      <c r="M184" s="187">
        <v>0</v>
      </c>
      <c r="N184" s="187">
        <v>0</v>
      </c>
    </row>
    <row r="185" spans="1:14" s="204" customFormat="1" x14ac:dyDescent="0.2">
      <c r="A185" s="198" t="s">
        <v>623</v>
      </c>
      <c r="B185" s="198" t="s">
        <v>624</v>
      </c>
      <c r="C185" s="318" t="s">
        <v>284</v>
      </c>
      <c r="D185" s="201" t="s">
        <v>284</v>
      </c>
      <c r="E185" s="201" t="s">
        <v>284</v>
      </c>
      <c r="F185" s="201" t="s">
        <v>284</v>
      </c>
      <c r="G185" s="201" t="s">
        <v>284</v>
      </c>
      <c r="H185" s="201" t="s">
        <v>284</v>
      </c>
      <c r="I185" s="201" t="s">
        <v>284</v>
      </c>
      <c r="J185" s="201" t="s">
        <v>284</v>
      </c>
      <c r="K185" s="201" t="s">
        <v>284</v>
      </c>
      <c r="L185" s="201" t="s">
        <v>284</v>
      </c>
      <c r="M185" s="201" t="s">
        <v>284</v>
      </c>
      <c r="N185" s="201" t="s">
        <v>284</v>
      </c>
    </row>
    <row r="186" spans="1:14" x14ac:dyDescent="0.2">
      <c r="A186" s="186" t="s">
        <v>625</v>
      </c>
      <c r="B186" s="186" t="s">
        <v>626</v>
      </c>
      <c r="C186" s="179">
        <v>202</v>
      </c>
      <c r="D186" s="187">
        <v>138</v>
      </c>
      <c r="E186" s="187">
        <v>3</v>
      </c>
      <c r="F186" s="187">
        <v>135</v>
      </c>
      <c r="G186" s="187">
        <v>18</v>
      </c>
      <c r="H186" s="187">
        <v>0</v>
      </c>
      <c r="I186" s="187">
        <v>0</v>
      </c>
      <c r="J186" s="187">
        <v>27</v>
      </c>
      <c r="K186" s="187">
        <v>12</v>
      </c>
      <c r="L186" s="187">
        <v>7</v>
      </c>
      <c r="M186" s="187">
        <v>0</v>
      </c>
      <c r="N186" s="187">
        <v>0</v>
      </c>
    </row>
    <row r="187" spans="1:14" s="35" customFormat="1" x14ac:dyDescent="0.2">
      <c r="A187" s="186" t="s">
        <v>627</v>
      </c>
      <c r="B187" s="186" t="s">
        <v>628</v>
      </c>
      <c r="C187" s="179">
        <v>365</v>
      </c>
      <c r="D187" s="187">
        <v>198</v>
      </c>
      <c r="E187" s="187">
        <v>21</v>
      </c>
      <c r="F187" s="187">
        <v>177</v>
      </c>
      <c r="G187" s="187">
        <v>32</v>
      </c>
      <c r="H187" s="187">
        <v>11</v>
      </c>
      <c r="I187" s="187">
        <v>6</v>
      </c>
      <c r="J187" s="187">
        <v>84</v>
      </c>
      <c r="K187" s="187">
        <v>19</v>
      </c>
      <c r="L187" s="187">
        <v>15</v>
      </c>
      <c r="M187" s="187">
        <v>0</v>
      </c>
      <c r="N187" s="187">
        <v>0</v>
      </c>
    </row>
    <row r="188" spans="1:14" s="204" customFormat="1" x14ac:dyDescent="0.2">
      <c r="A188" s="198" t="s">
        <v>629</v>
      </c>
      <c r="B188" s="198" t="s">
        <v>630</v>
      </c>
      <c r="C188" s="318" t="s">
        <v>284</v>
      </c>
      <c r="D188" s="201" t="s">
        <v>284</v>
      </c>
      <c r="E188" s="201" t="s">
        <v>284</v>
      </c>
      <c r="F188" s="201" t="s">
        <v>284</v>
      </c>
      <c r="G188" s="201" t="s">
        <v>284</v>
      </c>
      <c r="H188" s="201" t="s">
        <v>284</v>
      </c>
      <c r="I188" s="201" t="s">
        <v>284</v>
      </c>
      <c r="J188" s="201" t="s">
        <v>284</v>
      </c>
      <c r="K188" s="201" t="s">
        <v>284</v>
      </c>
      <c r="L188" s="201" t="s">
        <v>284</v>
      </c>
      <c r="M188" s="201" t="s">
        <v>284</v>
      </c>
      <c r="N188" s="201" t="s">
        <v>284</v>
      </c>
    </row>
    <row r="189" spans="1:14" x14ac:dyDescent="0.2">
      <c r="A189" s="186" t="s">
        <v>631</v>
      </c>
      <c r="B189" s="186" t="s">
        <v>632</v>
      </c>
      <c r="C189" s="179">
        <v>573</v>
      </c>
      <c r="D189" s="187">
        <v>299</v>
      </c>
      <c r="E189" s="187">
        <v>59</v>
      </c>
      <c r="F189" s="187">
        <v>240</v>
      </c>
      <c r="G189" s="187">
        <v>65</v>
      </c>
      <c r="H189" s="187">
        <v>4</v>
      </c>
      <c r="I189" s="187">
        <v>23</v>
      </c>
      <c r="J189" s="187">
        <v>40</v>
      </c>
      <c r="K189" s="187">
        <v>23</v>
      </c>
      <c r="L189" s="187">
        <v>115</v>
      </c>
      <c r="M189" s="187">
        <v>4</v>
      </c>
      <c r="N189" s="187">
        <v>0</v>
      </c>
    </row>
    <row r="190" spans="1:14" x14ac:dyDescent="0.2">
      <c r="A190" s="186" t="s">
        <v>633</v>
      </c>
      <c r="B190" s="186" t="s">
        <v>634</v>
      </c>
      <c r="C190" s="179">
        <v>156</v>
      </c>
      <c r="D190" s="187">
        <v>131</v>
      </c>
      <c r="E190" s="187">
        <v>36</v>
      </c>
      <c r="F190" s="187">
        <v>95</v>
      </c>
      <c r="G190" s="187">
        <v>12</v>
      </c>
      <c r="H190" s="187">
        <v>0</v>
      </c>
      <c r="I190" s="187">
        <v>0</v>
      </c>
      <c r="J190" s="187">
        <v>5</v>
      </c>
      <c r="K190" s="187">
        <v>2</v>
      </c>
      <c r="L190" s="187">
        <v>4</v>
      </c>
      <c r="M190" s="187">
        <v>2</v>
      </c>
      <c r="N190" s="187">
        <v>0</v>
      </c>
    </row>
    <row r="191" spans="1:14" s="35" customFormat="1" x14ac:dyDescent="0.2">
      <c r="A191" s="186" t="s">
        <v>635</v>
      </c>
      <c r="B191" s="186" t="s">
        <v>636</v>
      </c>
      <c r="C191" s="179">
        <v>383</v>
      </c>
      <c r="D191" s="187">
        <v>215</v>
      </c>
      <c r="E191" s="187">
        <v>24</v>
      </c>
      <c r="F191" s="187">
        <v>191</v>
      </c>
      <c r="G191" s="187">
        <v>34</v>
      </c>
      <c r="H191" s="187">
        <v>5</v>
      </c>
      <c r="I191" s="187">
        <v>5</v>
      </c>
      <c r="J191" s="187">
        <v>66</v>
      </c>
      <c r="K191" s="187">
        <v>31</v>
      </c>
      <c r="L191" s="187">
        <v>25</v>
      </c>
      <c r="M191" s="187">
        <v>2</v>
      </c>
      <c r="N191" s="187">
        <v>0</v>
      </c>
    </row>
    <row r="192" spans="1:14" x14ac:dyDescent="0.2">
      <c r="A192" s="186" t="s">
        <v>637</v>
      </c>
      <c r="B192" s="186" t="s">
        <v>638</v>
      </c>
      <c r="C192" s="179">
        <v>261</v>
      </c>
      <c r="D192" s="187">
        <v>185</v>
      </c>
      <c r="E192" s="187">
        <v>114</v>
      </c>
      <c r="F192" s="187">
        <v>71</v>
      </c>
      <c r="G192" s="187">
        <v>41</v>
      </c>
      <c r="H192" s="187">
        <v>0</v>
      </c>
      <c r="I192" s="187">
        <v>0</v>
      </c>
      <c r="J192" s="187">
        <v>16</v>
      </c>
      <c r="K192" s="187">
        <v>8</v>
      </c>
      <c r="L192" s="187">
        <v>11</v>
      </c>
      <c r="M192" s="187">
        <v>0</v>
      </c>
      <c r="N192" s="187">
        <v>0</v>
      </c>
    </row>
    <row r="193" spans="1:14" x14ac:dyDescent="0.2">
      <c r="A193" s="186" t="s">
        <v>639</v>
      </c>
      <c r="B193" s="186" t="s">
        <v>640</v>
      </c>
      <c r="C193" s="179">
        <v>161</v>
      </c>
      <c r="D193" s="187">
        <v>124</v>
      </c>
      <c r="E193" s="187">
        <v>84</v>
      </c>
      <c r="F193" s="187">
        <v>40</v>
      </c>
      <c r="G193" s="187">
        <v>20</v>
      </c>
      <c r="H193" s="187">
        <v>0</v>
      </c>
      <c r="I193" s="187">
        <v>0</v>
      </c>
      <c r="J193" s="187">
        <v>9</v>
      </c>
      <c r="K193" s="187">
        <v>4</v>
      </c>
      <c r="L193" s="187">
        <v>4</v>
      </c>
      <c r="M193" s="187">
        <v>0</v>
      </c>
      <c r="N193" s="187">
        <v>0</v>
      </c>
    </row>
    <row r="194" spans="1:14" s="204" customFormat="1" x14ac:dyDescent="0.2">
      <c r="A194" s="198" t="s">
        <v>641</v>
      </c>
      <c r="B194" s="198" t="s">
        <v>642</v>
      </c>
      <c r="C194" s="318" t="s">
        <v>284</v>
      </c>
      <c r="D194" s="201" t="s">
        <v>284</v>
      </c>
      <c r="E194" s="201" t="s">
        <v>284</v>
      </c>
      <c r="F194" s="201" t="s">
        <v>284</v>
      </c>
      <c r="G194" s="201" t="s">
        <v>284</v>
      </c>
      <c r="H194" s="201" t="s">
        <v>284</v>
      </c>
      <c r="I194" s="201" t="s">
        <v>284</v>
      </c>
      <c r="J194" s="201" t="s">
        <v>284</v>
      </c>
      <c r="K194" s="201" t="s">
        <v>284</v>
      </c>
      <c r="L194" s="201" t="s">
        <v>284</v>
      </c>
      <c r="M194" s="201" t="s">
        <v>284</v>
      </c>
      <c r="N194" s="201" t="s">
        <v>284</v>
      </c>
    </row>
    <row r="195" spans="1:14" x14ac:dyDescent="0.2">
      <c r="A195" s="186" t="s">
        <v>643</v>
      </c>
      <c r="B195" s="186" t="s">
        <v>644</v>
      </c>
      <c r="C195" s="179">
        <v>105</v>
      </c>
      <c r="D195" s="187">
        <v>53</v>
      </c>
      <c r="E195" s="187">
        <v>15</v>
      </c>
      <c r="F195" s="187">
        <v>38</v>
      </c>
      <c r="G195" s="187">
        <v>36</v>
      </c>
      <c r="H195" s="187">
        <v>0</v>
      </c>
      <c r="I195" s="187">
        <v>0</v>
      </c>
      <c r="J195" s="187">
        <v>3</v>
      </c>
      <c r="K195" s="187">
        <v>7</v>
      </c>
      <c r="L195" s="187">
        <v>5</v>
      </c>
      <c r="M195" s="187">
        <v>1</v>
      </c>
      <c r="N195" s="187">
        <v>0</v>
      </c>
    </row>
    <row r="196" spans="1:14" x14ac:dyDescent="0.2">
      <c r="A196" s="186" t="s">
        <v>645</v>
      </c>
      <c r="B196" s="186" t="s">
        <v>646</v>
      </c>
      <c r="C196" s="179">
        <v>566</v>
      </c>
      <c r="D196" s="187">
        <v>369</v>
      </c>
      <c r="E196" s="187">
        <v>41</v>
      </c>
      <c r="F196" s="187">
        <v>328</v>
      </c>
      <c r="G196" s="187">
        <v>66</v>
      </c>
      <c r="H196" s="187">
        <v>8</v>
      </c>
      <c r="I196" s="187">
        <v>0</v>
      </c>
      <c r="J196" s="187">
        <v>70</v>
      </c>
      <c r="K196" s="187">
        <v>26</v>
      </c>
      <c r="L196" s="187">
        <v>27</v>
      </c>
      <c r="M196" s="187">
        <v>0</v>
      </c>
      <c r="N196" s="187">
        <v>0</v>
      </c>
    </row>
    <row r="197" spans="1:14" x14ac:dyDescent="0.2">
      <c r="A197" s="186" t="s">
        <v>647</v>
      </c>
      <c r="B197" s="186" t="s">
        <v>648</v>
      </c>
      <c r="C197" s="179">
        <v>399</v>
      </c>
      <c r="D197" s="187">
        <v>154</v>
      </c>
      <c r="E197" s="187">
        <v>25</v>
      </c>
      <c r="F197" s="187">
        <v>129</v>
      </c>
      <c r="G197" s="187">
        <v>87</v>
      </c>
      <c r="H197" s="187">
        <v>1</v>
      </c>
      <c r="I197" s="187">
        <v>1</v>
      </c>
      <c r="J197" s="187">
        <v>27</v>
      </c>
      <c r="K197" s="187">
        <v>17</v>
      </c>
      <c r="L197" s="187">
        <v>110</v>
      </c>
      <c r="M197" s="187">
        <v>2</v>
      </c>
      <c r="N197" s="187">
        <v>0</v>
      </c>
    </row>
    <row r="198" spans="1:14" x14ac:dyDescent="0.2">
      <c r="A198" s="186" t="s">
        <v>649</v>
      </c>
      <c r="B198" s="186" t="s">
        <v>650</v>
      </c>
      <c r="C198" s="179">
        <v>61</v>
      </c>
      <c r="D198" s="187">
        <v>13</v>
      </c>
      <c r="E198" s="187">
        <v>4</v>
      </c>
      <c r="F198" s="187">
        <v>9</v>
      </c>
      <c r="G198" s="187">
        <v>34</v>
      </c>
      <c r="H198" s="187">
        <v>1</v>
      </c>
      <c r="I198" s="187">
        <v>0</v>
      </c>
      <c r="J198" s="187">
        <v>9</v>
      </c>
      <c r="K198" s="187">
        <v>1</v>
      </c>
      <c r="L198" s="187">
        <v>0</v>
      </c>
      <c r="M198" s="187">
        <v>3</v>
      </c>
      <c r="N198" s="187">
        <v>0</v>
      </c>
    </row>
    <row r="199" spans="1:14" x14ac:dyDescent="0.2">
      <c r="A199" s="186" t="s">
        <v>651</v>
      </c>
      <c r="B199" s="186" t="s">
        <v>652</v>
      </c>
      <c r="C199" s="179">
        <v>134</v>
      </c>
      <c r="D199" s="187">
        <v>76</v>
      </c>
      <c r="E199" s="187">
        <v>4</v>
      </c>
      <c r="F199" s="187">
        <v>72</v>
      </c>
      <c r="G199" s="187">
        <v>22</v>
      </c>
      <c r="H199" s="187">
        <v>6</v>
      </c>
      <c r="I199" s="187">
        <v>2</v>
      </c>
      <c r="J199" s="187">
        <v>4</v>
      </c>
      <c r="K199" s="187">
        <v>12</v>
      </c>
      <c r="L199" s="187">
        <v>11</v>
      </c>
      <c r="M199" s="187">
        <v>1</v>
      </c>
      <c r="N199" s="187">
        <v>0</v>
      </c>
    </row>
    <row r="200" spans="1:14" x14ac:dyDescent="0.2">
      <c r="A200" s="186" t="s">
        <v>653</v>
      </c>
      <c r="B200" s="186" t="s">
        <v>654</v>
      </c>
      <c r="C200" s="179">
        <v>791</v>
      </c>
      <c r="D200" s="187">
        <v>457</v>
      </c>
      <c r="E200" s="187">
        <v>200</v>
      </c>
      <c r="F200" s="187">
        <v>257</v>
      </c>
      <c r="G200" s="187">
        <v>200</v>
      </c>
      <c r="H200" s="187">
        <v>3</v>
      </c>
      <c r="I200" s="187">
        <v>6</v>
      </c>
      <c r="J200" s="187">
        <v>61</v>
      </c>
      <c r="K200" s="187">
        <v>36</v>
      </c>
      <c r="L200" s="187">
        <v>26</v>
      </c>
      <c r="M200" s="187">
        <v>2</v>
      </c>
      <c r="N200" s="187">
        <v>0</v>
      </c>
    </row>
    <row r="201" spans="1:14" x14ac:dyDescent="0.2">
      <c r="A201" s="186" t="s">
        <v>655</v>
      </c>
      <c r="B201" s="186" t="s">
        <v>656</v>
      </c>
      <c r="C201" s="179">
        <v>347</v>
      </c>
      <c r="D201" s="187">
        <v>230</v>
      </c>
      <c r="E201" s="187">
        <v>7</v>
      </c>
      <c r="F201" s="187">
        <v>223</v>
      </c>
      <c r="G201" s="187">
        <v>22</v>
      </c>
      <c r="H201" s="187">
        <v>5</v>
      </c>
      <c r="I201" s="187">
        <v>1</v>
      </c>
      <c r="J201" s="187">
        <v>69</v>
      </c>
      <c r="K201" s="187">
        <v>9</v>
      </c>
      <c r="L201" s="187">
        <v>5</v>
      </c>
      <c r="M201" s="187">
        <v>6</v>
      </c>
      <c r="N201" s="187">
        <v>0</v>
      </c>
    </row>
    <row r="202" spans="1:14" x14ac:dyDescent="0.2">
      <c r="A202" s="186" t="s">
        <v>657</v>
      </c>
      <c r="B202" s="186" t="s">
        <v>658</v>
      </c>
      <c r="C202" s="179">
        <v>332</v>
      </c>
      <c r="D202" s="187">
        <v>232</v>
      </c>
      <c r="E202" s="187">
        <v>10</v>
      </c>
      <c r="F202" s="187">
        <v>222</v>
      </c>
      <c r="G202" s="187">
        <v>14</v>
      </c>
      <c r="H202" s="187">
        <v>6</v>
      </c>
      <c r="I202" s="187">
        <v>3</v>
      </c>
      <c r="J202" s="187">
        <v>3</v>
      </c>
      <c r="K202" s="187">
        <v>16</v>
      </c>
      <c r="L202" s="187">
        <v>58</v>
      </c>
      <c r="M202" s="187">
        <v>0</v>
      </c>
      <c r="N202" s="187">
        <v>0</v>
      </c>
    </row>
    <row r="203" spans="1:14" x14ac:dyDescent="0.2">
      <c r="A203" s="186" t="s">
        <v>659</v>
      </c>
      <c r="B203" s="186" t="s">
        <v>660</v>
      </c>
      <c r="C203" s="179">
        <v>816</v>
      </c>
      <c r="D203" s="187">
        <v>360</v>
      </c>
      <c r="E203" s="187">
        <v>261</v>
      </c>
      <c r="F203" s="187">
        <v>99</v>
      </c>
      <c r="G203" s="187">
        <v>217</v>
      </c>
      <c r="H203" s="187">
        <v>5</v>
      </c>
      <c r="I203" s="187">
        <v>1</v>
      </c>
      <c r="J203" s="187">
        <v>90</v>
      </c>
      <c r="K203" s="187">
        <v>43</v>
      </c>
      <c r="L203" s="187">
        <v>98</v>
      </c>
      <c r="M203" s="187">
        <v>2</v>
      </c>
      <c r="N203" s="187">
        <v>0</v>
      </c>
    </row>
    <row r="204" spans="1:14" x14ac:dyDescent="0.2">
      <c r="A204" s="186" t="s">
        <v>661</v>
      </c>
      <c r="B204" s="186" t="s">
        <v>662</v>
      </c>
      <c r="C204" s="179">
        <v>516</v>
      </c>
      <c r="D204" s="187">
        <v>229</v>
      </c>
      <c r="E204" s="187">
        <v>53</v>
      </c>
      <c r="F204" s="187">
        <v>176</v>
      </c>
      <c r="G204" s="187">
        <v>129</v>
      </c>
      <c r="H204" s="187">
        <v>1</v>
      </c>
      <c r="I204" s="187">
        <v>26</v>
      </c>
      <c r="J204" s="187">
        <v>67</v>
      </c>
      <c r="K204" s="187">
        <v>25</v>
      </c>
      <c r="L204" s="187">
        <v>35</v>
      </c>
      <c r="M204" s="187">
        <v>4</v>
      </c>
      <c r="N204" s="187">
        <v>0</v>
      </c>
    </row>
    <row r="205" spans="1:14" x14ac:dyDescent="0.2">
      <c r="A205" s="186" t="s">
        <v>663</v>
      </c>
      <c r="B205" s="186" t="s">
        <v>664</v>
      </c>
      <c r="C205" s="179">
        <v>38</v>
      </c>
      <c r="D205" s="187">
        <v>16</v>
      </c>
      <c r="E205" s="187">
        <v>3</v>
      </c>
      <c r="F205" s="187">
        <v>13</v>
      </c>
      <c r="G205" s="187">
        <v>16</v>
      </c>
      <c r="H205" s="187">
        <v>0</v>
      </c>
      <c r="I205" s="187">
        <v>0</v>
      </c>
      <c r="J205" s="187">
        <v>4</v>
      </c>
      <c r="K205" s="187">
        <v>0</v>
      </c>
      <c r="L205" s="187">
        <v>2</v>
      </c>
      <c r="M205" s="187">
        <v>0</v>
      </c>
      <c r="N205" s="187">
        <v>0</v>
      </c>
    </row>
    <row r="206" spans="1:14" x14ac:dyDescent="0.2">
      <c r="A206" s="186" t="s">
        <v>665</v>
      </c>
      <c r="B206" s="186" t="s">
        <v>666</v>
      </c>
      <c r="C206" s="179">
        <v>624</v>
      </c>
      <c r="D206" s="187">
        <v>286</v>
      </c>
      <c r="E206" s="187">
        <v>88</v>
      </c>
      <c r="F206" s="187">
        <v>198</v>
      </c>
      <c r="G206" s="187">
        <v>162</v>
      </c>
      <c r="H206" s="187">
        <v>1</v>
      </c>
      <c r="I206" s="187">
        <v>1</v>
      </c>
      <c r="J206" s="187">
        <v>45</v>
      </c>
      <c r="K206" s="187">
        <v>22</v>
      </c>
      <c r="L206" s="187">
        <v>103</v>
      </c>
      <c r="M206" s="187">
        <v>4</v>
      </c>
      <c r="N206" s="187">
        <v>0</v>
      </c>
    </row>
    <row r="207" spans="1:14" x14ac:dyDescent="0.2">
      <c r="A207" s="186" t="s">
        <v>667</v>
      </c>
      <c r="B207" s="186" t="s">
        <v>668</v>
      </c>
      <c r="C207" s="179">
        <v>211</v>
      </c>
      <c r="D207" s="187">
        <v>128</v>
      </c>
      <c r="E207" s="187">
        <v>46</v>
      </c>
      <c r="F207" s="187">
        <v>82</v>
      </c>
      <c r="G207" s="187">
        <v>41</v>
      </c>
      <c r="H207" s="187">
        <v>0</v>
      </c>
      <c r="I207" s="187">
        <v>1</v>
      </c>
      <c r="J207" s="187">
        <v>19</v>
      </c>
      <c r="K207" s="187">
        <v>10</v>
      </c>
      <c r="L207" s="187">
        <v>10</v>
      </c>
      <c r="M207" s="187">
        <v>2</v>
      </c>
      <c r="N207" s="187">
        <v>0</v>
      </c>
    </row>
    <row r="208" spans="1:14" x14ac:dyDescent="0.2">
      <c r="A208" s="186" t="s">
        <v>669</v>
      </c>
      <c r="B208" s="186" t="s">
        <v>670</v>
      </c>
      <c r="C208" s="179">
        <v>126</v>
      </c>
      <c r="D208" s="187">
        <v>81</v>
      </c>
      <c r="E208" s="187">
        <v>8</v>
      </c>
      <c r="F208" s="187">
        <v>73</v>
      </c>
      <c r="G208" s="187">
        <v>8</v>
      </c>
      <c r="H208" s="187">
        <v>3</v>
      </c>
      <c r="I208" s="187">
        <v>0</v>
      </c>
      <c r="J208" s="187">
        <v>29</v>
      </c>
      <c r="K208" s="187">
        <v>1</v>
      </c>
      <c r="L208" s="187">
        <v>4</v>
      </c>
      <c r="M208" s="187">
        <v>0</v>
      </c>
      <c r="N208" s="187">
        <v>0</v>
      </c>
    </row>
    <row r="209" spans="1:14" x14ac:dyDescent="0.2">
      <c r="A209" s="186" t="s">
        <v>671</v>
      </c>
      <c r="B209" s="186" t="s">
        <v>672</v>
      </c>
      <c r="C209" s="179">
        <v>273</v>
      </c>
      <c r="D209" s="187">
        <v>110</v>
      </c>
      <c r="E209" s="187">
        <v>34</v>
      </c>
      <c r="F209" s="187">
        <v>76</v>
      </c>
      <c r="G209" s="187">
        <v>101</v>
      </c>
      <c r="H209" s="187">
        <v>0</v>
      </c>
      <c r="I209" s="187">
        <v>0</v>
      </c>
      <c r="J209" s="187">
        <v>21</v>
      </c>
      <c r="K209" s="187">
        <v>15</v>
      </c>
      <c r="L209" s="187">
        <v>25</v>
      </c>
      <c r="M209" s="187">
        <v>0</v>
      </c>
      <c r="N209" s="187">
        <v>1</v>
      </c>
    </row>
    <row r="210" spans="1:14" s="35" customFormat="1" x14ac:dyDescent="0.2">
      <c r="A210" s="186" t="s">
        <v>673</v>
      </c>
      <c r="B210" s="186" t="s">
        <v>674</v>
      </c>
      <c r="C210" s="179">
        <v>478</v>
      </c>
      <c r="D210" s="187">
        <v>216</v>
      </c>
      <c r="E210" s="187">
        <v>94</v>
      </c>
      <c r="F210" s="187">
        <v>122</v>
      </c>
      <c r="G210" s="187">
        <v>120</v>
      </c>
      <c r="H210" s="187">
        <v>2</v>
      </c>
      <c r="I210" s="187">
        <v>4</v>
      </c>
      <c r="J210" s="187">
        <v>75</v>
      </c>
      <c r="K210" s="187">
        <v>39</v>
      </c>
      <c r="L210" s="187">
        <v>18</v>
      </c>
      <c r="M210" s="187">
        <v>4</v>
      </c>
      <c r="N210" s="187">
        <v>0</v>
      </c>
    </row>
    <row r="211" spans="1:14" x14ac:dyDescent="0.2">
      <c r="A211" s="186" t="s">
        <v>675</v>
      </c>
      <c r="B211" s="186" t="s">
        <v>676</v>
      </c>
      <c r="C211" s="179">
        <v>575</v>
      </c>
      <c r="D211" s="187">
        <v>192</v>
      </c>
      <c r="E211" s="187">
        <v>43</v>
      </c>
      <c r="F211" s="187">
        <v>149</v>
      </c>
      <c r="G211" s="187">
        <v>214</v>
      </c>
      <c r="H211" s="187">
        <v>3</v>
      </c>
      <c r="I211" s="187">
        <v>5</v>
      </c>
      <c r="J211" s="187">
        <v>93</v>
      </c>
      <c r="K211" s="187">
        <v>46</v>
      </c>
      <c r="L211" s="187">
        <v>18</v>
      </c>
      <c r="M211" s="187">
        <v>4</v>
      </c>
      <c r="N211" s="187">
        <v>0</v>
      </c>
    </row>
    <row r="212" spans="1:14" x14ac:dyDescent="0.2">
      <c r="A212" s="186" t="s">
        <v>677</v>
      </c>
      <c r="B212" s="186" t="s">
        <v>678</v>
      </c>
      <c r="C212" s="179">
        <v>370</v>
      </c>
      <c r="D212" s="187">
        <v>249</v>
      </c>
      <c r="E212" s="187">
        <v>36</v>
      </c>
      <c r="F212" s="187">
        <v>213</v>
      </c>
      <c r="G212" s="187">
        <v>18</v>
      </c>
      <c r="H212" s="187">
        <v>3</v>
      </c>
      <c r="I212" s="187">
        <v>2</v>
      </c>
      <c r="J212" s="187">
        <v>55</v>
      </c>
      <c r="K212" s="187">
        <v>10</v>
      </c>
      <c r="L212" s="187">
        <v>33</v>
      </c>
      <c r="M212" s="187">
        <v>0</v>
      </c>
      <c r="N212" s="187">
        <v>0</v>
      </c>
    </row>
    <row r="213" spans="1:14" x14ac:dyDescent="0.2">
      <c r="A213" s="186" t="s">
        <v>679</v>
      </c>
      <c r="B213" s="186" t="s">
        <v>680</v>
      </c>
      <c r="C213" s="179">
        <v>269</v>
      </c>
      <c r="D213" s="187">
        <v>157</v>
      </c>
      <c r="E213" s="187">
        <v>59</v>
      </c>
      <c r="F213" s="187">
        <v>98</v>
      </c>
      <c r="G213" s="187">
        <v>46</v>
      </c>
      <c r="H213" s="187">
        <v>2</v>
      </c>
      <c r="I213" s="187">
        <v>5</v>
      </c>
      <c r="J213" s="187">
        <v>42</v>
      </c>
      <c r="K213" s="187">
        <v>9</v>
      </c>
      <c r="L213" s="187">
        <v>8</v>
      </c>
      <c r="M213" s="187">
        <v>0</v>
      </c>
      <c r="N213" s="187">
        <v>0</v>
      </c>
    </row>
    <row r="214" spans="1:14" s="204" customFormat="1" x14ac:dyDescent="0.2">
      <c r="A214" s="198" t="s">
        <v>681</v>
      </c>
      <c r="B214" s="198" t="s">
        <v>682</v>
      </c>
      <c r="C214" s="318" t="s">
        <v>284</v>
      </c>
      <c r="D214" s="201" t="s">
        <v>284</v>
      </c>
      <c r="E214" s="201" t="s">
        <v>284</v>
      </c>
      <c r="F214" s="201" t="s">
        <v>284</v>
      </c>
      <c r="G214" s="201" t="s">
        <v>284</v>
      </c>
      <c r="H214" s="201" t="s">
        <v>284</v>
      </c>
      <c r="I214" s="201" t="s">
        <v>284</v>
      </c>
      <c r="J214" s="201" t="s">
        <v>284</v>
      </c>
      <c r="K214" s="201" t="s">
        <v>284</v>
      </c>
      <c r="L214" s="201" t="s">
        <v>284</v>
      </c>
      <c r="M214" s="201" t="s">
        <v>284</v>
      </c>
      <c r="N214" s="201" t="s">
        <v>284</v>
      </c>
    </row>
    <row r="215" spans="1:14" s="35" customFormat="1" x14ac:dyDescent="0.2">
      <c r="A215" s="186" t="s">
        <v>683</v>
      </c>
      <c r="B215" s="186" t="s">
        <v>684</v>
      </c>
      <c r="C215" s="179">
        <v>167</v>
      </c>
      <c r="D215" s="187">
        <v>138</v>
      </c>
      <c r="E215" s="187">
        <v>32</v>
      </c>
      <c r="F215" s="187">
        <v>106</v>
      </c>
      <c r="G215" s="187">
        <v>7</v>
      </c>
      <c r="H215" s="187">
        <v>3</v>
      </c>
      <c r="I215" s="187">
        <v>0</v>
      </c>
      <c r="J215" s="187">
        <v>11</v>
      </c>
      <c r="K215" s="187">
        <v>7</v>
      </c>
      <c r="L215" s="187">
        <v>1</v>
      </c>
      <c r="M215" s="187">
        <v>0</v>
      </c>
      <c r="N215" s="187">
        <v>0</v>
      </c>
    </row>
    <row r="216" spans="1:14" x14ac:dyDescent="0.2">
      <c r="A216" s="186" t="s">
        <v>685</v>
      </c>
      <c r="B216" s="186" t="s">
        <v>686</v>
      </c>
      <c r="C216" s="179">
        <v>147</v>
      </c>
      <c r="D216" s="187">
        <v>88</v>
      </c>
      <c r="E216" s="187">
        <v>15</v>
      </c>
      <c r="F216" s="187">
        <v>73</v>
      </c>
      <c r="G216" s="187">
        <v>20</v>
      </c>
      <c r="H216" s="187">
        <v>11</v>
      </c>
      <c r="I216" s="187">
        <v>2</v>
      </c>
      <c r="J216" s="187">
        <v>2</v>
      </c>
      <c r="K216" s="187">
        <v>10</v>
      </c>
      <c r="L216" s="187">
        <v>12</v>
      </c>
      <c r="M216" s="187">
        <v>2</v>
      </c>
      <c r="N216" s="187">
        <v>0</v>
      </c>
    </row>
    <row r="217" spans="1:14" x14ac:dyDescent="0.2">
      <c r="A217" s="186" t="s">
        <v>687</v>
      </c>
      <c r="B217" s="186" t="s">
        <v>688</v>
      </c>
      <c r="C217" s="179">
        <v>300</v>
      </c>
      <c r="D217" s="187">
        <v>203</v>
      </c>
      <c r="E217" s="187">
        <v>38</v>
      </c>
      <c r="F217" s="187">
        <v>165</v>
      </c>
      <c r="G217" s="187">
        <v>38</v>
      </c>
      <c r="H217" s="187">
        <v>0</v>
      </c>
      <c r="I217" s="187">
        <v>0</v>
      </c>
      <c r="J217" s="187">
        <v>12</v>
      </c>
      <c r="K217" s="187">
        <v>8</v>
      </c>
      <c r="L217" s="187">
        <v>39</v>
      </c>
      <c r="M217" s="187">
        <v>0</v>
      </c>
      <c r="N217" s="187">
        <v>0</v>
      </c>
    </row>
    <row r="218" spans="1:14" x14ac:dyDescent="0.2">
      <c r="A218" s="186" t="s">
        <v>689</v>
      </c>
      <c r="B218" s="186" t="s">
        <v>690</v>
      </c>
      <c r="C218" s="179">
        <v>22</v>
      </c>
      <c r="D218" s="187">
        <v>4</v>
      </c>
      <c r="E218" s="187">
        <v>0</v>
      </c>
      <c r="F218" s="187">
        <v>4</v>
      </c>
      <c r="G218" s="187">
        <v>5</v>
      </c>
      <c r="H218" s="187">
        <v>1</v>
      </c>
      <c r="I218" s="187">
        <v>0</v>
      </c>
      <c r="J218" s="187">
        <v>11</v>
      </c>
      <c r="K218" s="187">
        <v>1</v>
      </c>
      <c r="L218" s="187">
        <v>0</v>
      </c>
      <c r="M218" s="187">
        <v>0</v>
      </c>
      <c r="N218" s="187">
        <v>0</v>
      </c>
    </row>
    <row r="219" spans="1:14" x14ac:dyDescent="0.2">
      <c r="A219" s="186" t="s">
        <v>691</v>
      </c>
      <c r="B219" s="186" t="s">
        <v>692</v>
      </c>
      <c r="C219" s="179">
        <v>110</v>
      </c>
      <c r="D219" s="187">
        <v>60</v>
      </c>
      <c r="E219" s="187">
        <v>21</v>
      </c>
      <c r="F219" s="187">
        <v>39</v>
      </c>
      <c r="G219" s="187">
        <v>31</v>
      </c>
      <c r="H219" s="187">
        <v>1</v>
      </c>
      <c r="I219" s="187">
        <v>0</v>
      </c>
      <c r="J219" s="187">
        <v>11</v>
      </c>
      <c r="K219" s="187">
        <v>4</v>
      </c>
      <c r="L219" s="187">
        <v>3</v>
      </c>
      <c r="M219" s="187">
        <v>0</v>
      </c>
      <c r="N219" s="187">
        <v>0</v>
      </c>
    </row>
    <row r="220" spans="1:14" s="35" customFormat="1" x14ac:dyDescent="0.2">
      <c r="A220" s="186" t="s">
        <v>693</v>
      </c>
      <c r="B220" s="186" t="s">
        <v>694</v>
      </c>
      <c r="C220" s="179">
        <v>53</v>
      </c>
      <c r="D220" s="187">
        <v>20</v>
      </c>
      <c r="E220" s="187">
        <v>7</v>
      </c>
      <c r="F220" s="187">
        <v>13</v>
      </c>
      <c r="G220" s="187">
        <v>18</v>
      </c>
      <c r="H220" s="187">
        <v>0</v>
      </c>
      <c r="I220" s="187">
        <v>1</v>
      </c>
      <c r="J220" s="187">
        <v>2</v>
      </c>
      <c r="K220" s="187">
        <v>1</v>
      </c>
      <c r="L220" s="187">
        <v>10</v>
      </c>
      <c r="M220" s="187">
        <v>1</v>
      </c>
      <c r="N220" s="187">
        <v>0</v>
      </c>
    </row>
    <row r="221" spans="1:14" x14ac:dyDescent="0.2">
      <c r="A221" s="186" t="s">
        <v>695</v>
      </c>
      <c r="B221" s="186" t="s">
        <v>696</v>
      </c>
      <c r="C221" s="179">
        <v>568</v>
      </c>
      <c r="D221" s="187">
        <v>274</v>
      </c>
      <c r="E221" s="187">
        <v>22</v>
      </c>
      <c r="F221" s="187">
        <v>252</v>
      </c>
      <c r="G221" s="187">
        <v>90</v>
      </c>
      <c r="H221" s="187">
        <v>19</v>
      </c>
      <c r="I221" s="187">
        <v>2</v>
      </c>
      <c r="J221" s="187">
        <v>116</v>
      </c>
      <c r="K221" s="187">
        <v>32</v>
      </c>
      <c r="L221" s="187">
        <v>24</v>
      </c>
      <c r="M221" s="187">
        <v>11</v>
      </c>
      <c r="N221" s="187">
        <v>0</v>
      </c>
    </row>
    <row r="222" spans="1:14" x14ac:dyDescent="0.2">
      <c r="A222" s="186" t="s">
        <v>697</v>
      </c>
      <c r="B222" s="186" t="s">
        <v>698</v>
      </c>
      <c r="C222" s="179">
        <v>93</v>
      </c>
      <c r="D222" s="187">
        <v>60</v>
      </c>
      <c r="E222" s="187">
        <v>13</v>
      </c>
      <c r="F222" s="187">
        <v>47</v>
      </c>
      <c r="G222" s="187">
        <v>17</v>
      </c>
      <c r="H222" s="187">
        <v>0</v>
      </c>
      <c r="I222" s="187">
        <v>0</v>
      </c>
      <c r="J222" s="187">
        <v>5</v>
      </c>
      <c r="K222" s="187">
        <v>4</v>
      </c>
      <c r="L222" s="187">
        <v>6</v>
      </c>
      <c r="M222" s="187">
        <v>1</v>
      </c>
      <c r="N222" s="187">
        <v>0</v>
      </c>
    </row>
    <row r="223" spans="1:14" x14ac:dyDescent="0.2">
      <c r="A223" s="186" t="s">
        <v>699</v>
      </c>
      <c r="B223" s="186" t="s">
        <v>700</v>
      </c>
      <c r="C223" s="179">
        <v>326</v>
      </c>
      <c r="D223" s="187">
        <v>294</v>
      </c>
      <c r="E223" s="187">
        <v>63</v>
      </c>
      <c r="F223" s="187">
        <v>231</v>
      </c>
      <c r="G223" s="187">
        <v>10</v>
      </c>
      <c r="H223" s="187">
        <v>1</v>
      </c>
      <c r="I223" s="187">
        <v>0</v>
      </c>
      <c r="J223" s="187">
        <v>10</v>
      </c>
      <c r="K223" s="187">
        <v>9</v>
      </c>
      <c r="L223" s="187">
        <v>1</v>
      </c>
      <c r="M223" s="187">
        <v>1</v>
      </c>
      <c r="N223" s="187">
        <v>0</v>
      </c>
    </row>
    <row r="224" spans="1:14" s="204" customFormat="1" x14ac:dyDescent="0.2">
      <c r="A224" s="198" t="s">
        <v>701</v>
      </c>
      <c r="B224" s="198" t="s">
        <v>702</v>
      </c>
      <c r="C224" s="318" t="s">
        <v>284</v>
      </c>
      <c r="D224" s="201" t="s">
        <v>284</v>
      </c>
      <c r="E224" s="201" t="s">
        <v>284</v>
      </c>
      <c r="F224" s="201" t="s">
        <v>284</v>
      </c>
      <c r="G224" s="201" t="s">
        <v>284</v>
      </c>
      <c r="H224" s="201" t="s">
        <v>284</v>
      </c>
      <c r="I224" s="201" t="s">
        <v>284</v>
      </c>
      <c r="J224" s="201" t="s">
        <v>284</v>
      </c>
      <c r="K224" s="201" t="s">
        <v>284</v>
      </c>
      <c r="L224" s="201" t="s">
        <v>284</v>
      </c>
      <c r="M224" s="201" t="s">
        <v>284</v>
      </c>
      <c r="N224" s="201" t="s">
        <v>284</v>
      </c>
    </row>
    <row r="225" spans="1:14" x14ac:dyDescent="0.2">
      <c r="A225" s="186" t="s">
        <v>703</v>
      </c>
      <c r="B225" s="186" t="s">
        <v>704</v>
      </c>
      <c r="C225" s="179">
        <v>476</v>
      </c>
      <c r="D225" s="187">
        <v>251</v>
      </c>
      <c r="E225" s="187">
        <v>38</v>
      </c>
      <c r="F225" s="187">
        <v>213</v>
      </c>
      <c r="G225" s="187">
        <v>130</v>
      </c>
      <c r="H225" s="187">
        <v>10</v>
      </c>
      <c r="I225" s="187">
        <v>0</v>
      </c>
      <c r="J225" s="187">
        <v>47</v>
      </c>
      <c r="K225" s="187">
        <v>17</v>
      </c>
      <c r="L225" s="187">
        <v>18</v>
      </c>
      <c r="M225" s="187">
        <v>3</v>
      </c>
      <c r="N225" s="187">
        <v>0</v>
      </c>
    </row>
    <row r="226" spans="1:14" x14ac:dyDescent="0.2">
      <c r="A226" s="186" t="s">
        <v>705</v>
      </c>
      <c r="B226" s="186" t="s">
        <v>706</v>
      </c>
      <c r="C226" s="179">
        <v>80</v>
      </c>
      <c r="D226" s="187">
        <v>42</v>
      </c>
      <c r="E226" s="187">
        <v>15</v>
      </c>
      <c r="F226" s="187">
        <v>27</v>
      </c>
      <c r="G226" s="187">
        <v>27</v>
      </c>
      <c r="H226" s="187">
        <v>0</v>
      </c>
      <c r="I226" s="187">
        <v>0</v>
      </c>
      <c r="J226" s="187">
        <v>3</v>
      </c>
      <c r="K226" s="187">
        <v>3</v>
      </c>
      <c r="L226" s="187">
        <v>4</v>
      </c>
      <c r="M226" s="187">
        <v>1</v>
      </c>
      <c r="N226" s="187">
        <v>0</v>
      </c>
    </row>
    <row r="227" spans="1:14" x14ac:dyDescent="0.2">
      <c r="A227" s="186" t="s">
        <v>707</v>
      </c>
      <c r="B227" s="186" t="s">
        <v>708</v>
      </c>
      <c r="C227" s="179">
        <v>105</v>
      </c>
      <c r="D227" s="187">
        <v>53</v>
      </c>
      <c r="E227" s="187">
        <v>9</v>
      </c>
      <c r="F227" s="187">
        <v>44</v>
      </c>
      <c r="G227" s="187">
        <v>30</v>
      </c>
      <c r="H227" s="187">
        <v>0</v>
      </c>
      <c r="I227" s="187">
        <v>1</v>
      </c>
      <c r="J227" s="187">
        <v>6</v>
      </c>
      <c r="K227" s="187">
        <v>9</v>
      </c>
      <c r="L227" s="187">
        <v>6</v>
      </c>
      <c r="M227" s="187">
        <v>0</v>
      </c>
      <c r="N227" s="187">
        <v>0</v>
      </c>
    </row>
    <row r="228" spans="1:14" x14ac:dyDescent="0.2">
      <c r="A228" s="186" t="s">
        <v>709</v>
      </c>
      <c r="B228" s="186" t="s">
        <v>710</v>
      </c>
      <c r="C228" s="179">
        <v>152</v>
      </c>
      <c r="D228" s="187">
        <v>125</v>
      </c>
      <c r="E228" s="187">
        <v>8</v>
      </c>
      <c r="F228" s="187">
        <v>117</v>
      </c>
      <c r="G228" s="187">
        <v>19</v>
      </c>
      <c r="H228" s="187">
        <v>3</v>
      </c>
      <c r="I228" s="187">
        <v>0</v>
      </c>
      <c r="J228" s="187">
        <v>3</v>
      </c>
      <c r="K228" s="187">
        <v>1</v>
      </c>
      <c r="L228" s="187">
        <v>1</v>
      </c>
      <c r="M228" s="187">
        <v>0</v>
      </c>
      <c r="N228" s="187">
        <v>0</v>
      </c>
    </row>
    <row r="229" spans="1:14" x14ac:dyDescent="0.2">
      <c r="A229" s="186" t="s">
        <v>711</v>
      </c>
      <c r="B229" s="186" t="s">
        <v>712</v>
      </c>
      <c r="C229" s="179">
        <v>184</v>
      </c>
      <c r="D229" s="187">
        <v>128</v>
      </c>
      <c r="E229" s="187">
        <v>35</v>
      </c>
      <c r="F229" s="187">
        <v>93</v>
      </c>
      <c r="G229" s="187">
        <v>23</v>
      </c>
      <c r="H229" s="187">
        <v>0</v>
      </c>
      <c r="I229" s="187">
        <v>0</v>
      </c>
      <c r="J229" s="187">
        <v>16</v>
      </c>
      <c r="K229" s="187">
        <v>2</v>
      </c>
      <c r="L229" s="187">
        <v>15</v>
      </c>
      <c r="M229" s="187">
        <v>0</v>
      </c>
      <c r="N229" s="187">
        <v>0</v>
      </c>
    </row>
    <row r="230" spans="1:14" x14ac:dyDescent="0.2">
      <c r="A230" s="186" t="s">
        <v>713</v>
      </c>
      <c r="B230" s="186" t="s">
        <v>714</v>
      </c>
      <c r="C230" s="179">
        <v>52</v>
      </c>
      <c r="D230" s="187">
        <v>31</v>
      </c>
      <c r="E230" s="187">
        <v>4</v>
      </c>
      <c r="F230" s="187">
        <v>27</v>
      </c>
      <c r="G230" s="187">
        <v>16</v>
      </c>
      <c r="H230" s="187">
        <v>0</v>
      </c>
      <c r="I230" s="187">
        <v>0</v>
      </c>
      <c r="J230" s="187">
        <v>1</v>
      </c>
      <c r="K230" s="187">
        <v>3</v>
      </c>
      <c r="L230" s="187">
        <v>1</v>
      </c>
      <c r="M230" s="187">
        <v>0</v>
      </c>
      <c r="N230" s="187">
        <v>0</v>
      </c>
    </row>
    <row r="231" spans="1:14" x14ac:dyDescent="0.2">
      <c r="A231" s="186" t="s">
        <v>715</v>
      </c>
      <c r="B231" s="186" t="s">
        <v>716</v>
      </c>
      <c r="C231" s="179">
        <v>108</v>
      </c>
      <c r="D231" s="187">
        <v>67</v>
      </c>
      <c r="E231" s="187">
        <v>15</v>
      </c>
      <c r="F231" s="187">
        <v>52</v>
      </c>
      <c r="G231" s="187">
        <v>24</v>
      </c>
      <c r="H231" s="187">
        <v>0</v>
      </c>
      <c r="I231" s="187">
        <v>0</v>
      </c>
      <c r="J231" s="187">
        <v>5</v>
      </c>
      <c r="K231" s="187">
        <v>5</v>
      </c>
      <c r="L231" s="187">
        <v>7</v>
      </c>
      <c r="M231" s="187">
        <v>0</v>
      </c>
      <c r="N231" s="187">
        <v>0</v>
      </c>
    </row>
    <row r="232" spans="1:14" s="204" customFormat="1" x14ac:dyDescent="0.2">
      <c r="A232" s="198" t="s">
        <v>717</v>
      </c>
      <c r="B232" s="198" t="s">
        <v>718</v>
      </c>
      <c r="C232" s="318" t="s">
        <v>284</v>
      </c>
      <c r="D232" s="201" t="s">
        <v>284</v>
      </c>
      <c r="E232" s="201" t="s">
        <v>284</v>
      </c>
      <c r="F232" s="201" t="s">
        <v>284</v>
      </c>
      <c r="G232" s="201" t="s">
        <v>284</v>
      </c>
      <c r="H232" s="201" t="s">
        <v>284</v>
      </c>
      <c r="I232" s="201" t="s">
        <v>284</v>
      </c>
      <c r="J232" s="201" t="s">
        <v>284</v>
      </c>
      <c r="K232" s="201" t="s">
        <v>284</v>
      </c>
      <c r="L232" s="201" t="s">
        <v>284</v>
      </c>
      <c r="M232" s="201" t="s">
        <v>284</v>
      </c>
      <c r="N232" s="201" t="s">
        <v>284</v>
      </c>
    </row>
    <row r="233" spans="1:14" x14ac:dyDescent="0.2">
      <c r="A233" s="186" t="s">
        <v>719</v>
      </c>
      <c r="B233" s="186" t="s">
        <v>720</v>
      </c>
      <c r="C233" s="179">
        <v>672</v>
      </c>
      <c r="D233" s="187">
        <v>328</v>
      </c>
      <c r="E233" s="187">
        <v>60</v>
      </c>
      <c r="F233" s="187">
        <v>268</v>
      </c>
      <c r="G233" s="187">
        <v>142</v>
      </c>
      <c r="H233" s="187">
        <v>10</v>
      </c>
      <c r="I233" s="187">
        <v>2</v>
      </c>
      <c r="J233" s="187">
        <v>6</v>
      </c>
      <c r="K233" s="187">
        <v>14</v>
      </c>
      <c r="L233" s="187">
        <v>167</v>
      </c>
      <c r="M233" s="187">
        <v>3</v>
      </c>
      <c r="N233" s="187">
        <v>0</v>
      </c>
    </row>
    <row r="234" spans="1:14" x14ac:dyDescent="0.2">
      <c r="A234" s="186" t="s">
        <v>721</v>
      </c>
      <c r="B234" s="186" t="s">
        <v>722</v>
      </c>
      <c r="C234" s="179">
        <v>299</v>
      </c>
      <c r="D234" s="187">
        <v>170</v>
      </c>
      <c r="E234" s="187">
        <v>31</v>
      </c>
      <c r="F234" s="187">
        <v>139</v>
      </c>
      <c r="G234" s="187">
        <v>61</v>
      </c>
      <c r="H234" s="187">
        <v>0</v>
      </c>
      <c r="I234" s="187">
        <v>0</v>
      </c>
      <c r="J234" s="187">
        <v>30</v>
      </c>
      <c r="K234" s="187">
        <v>12</v>
      </c>
      <c r="L234" s="187">
        <v>26</v>
      </c>
      <c r="M234" s="187">
        <v>0</v>
      </c>
      <c r="N234" s="187">
        <v>0</v>
      </c>
    </row>
    <row r="235" spans="1:14" x14ac:dyDescent="0.2">
      <c r="A235" s="186" t="s">
        <v>723</v>
      </c>
      <c r="B235" s="186" t="s">
        <v>724</v>
      </c>
      <c r="C235" s="179">
        <v>309</v>
      </c>
      <c r="D235" s="187">
        <v>168</v>
      </c>
      <c r="E235" s="187">
        <v>50</v>
      </c>
      <c r="F235" s="187">
        <v>118</v>
      </c>
      <c r="G235" s="187">
        <v>85</v>
      </c>
      <c r="H235" s="187">
        <v>1</v>
      </c>
      <c r="I235" s="187">
        <v>0</v>
      </c>
      <c r="J235" s="187">
        <v>25</v>
      </c>
      <c r="K235" s="187">
        <v>18</v>
      </c>
      <c r="L235" s="187">
        <v>11</v>
      </c>
      <c r="M235" s="187">
        <v>1</v>
      </c>
      <c r="N235" s="187">
        <v>0</v>
      </c>
    </row>
    <row r="236" spans="1:14" x14ac:dyDescent="0.2">
      <c r="A236" s="186" t="s">
        <v>725</v>
      </c>
      <c r="B236" s="186" t="s">
        <v>726</v>
      </c>
      <c r="C236" s="179">
        <v>165</v>
      </c>
      <c r="D236" s="187">
        <v>81</v>
      </c>
      <c r="E236" s="187">
        <v>9</v>
      </c>
      <c r="F236" s="187">
        <v>72</v>
      </c>
      <c r="G236" s="187">
        <v>16</v>
      </c>
      <c r="H236" s="187">
        <v>6</v>
      </c>
      <c r="I236" s="187">
        <v>2</v>
      </c>
      <c r="J236" s="187">
        <v>3</v>
      </c>
      <c r="K236" s="187">
        <v>10</v>
      </c>
      <c r="L236" s="187">
        <v>47</v>
      </c>
      <c r="M236" s="187">
        <v>0</v>
      </c>
      <c r="N236" s="187">
        <v>0</v>
      </c>
    </row>
    <row r="237" spans="1:14" x14ac:dyDescent="0.2">
      <c r="A237" s="186" t="s">
        <v>727</v>
      </c>
      <c r="B237" s="186" t="s">
        <v>728</v>
      </c>
      <c r="C237" s="179">
        <v>114</v>
      </c>
      <c r="D237" s="187">
        <v>53</v>
      </c>
      <c r="E237" s="187">
        <v>7</v>
      </c>
      <c r="F237" s="187">
        <v>46</v>
      </c>
      <c r="G237" s="187">
        <v>27</v>
      </c>
      <c r="H237" s="187">
        <v>4</v>
      </c>
      <c r="I237" s="187">
        <v>2</v>
      </c>
      <c r="J237" s="187">
        <v>11</v>
      </c>
      <c r="K237" s="187">
        <v>9</v>
      </c>
      <c r="L237" s="187">
        <v>8</v>
      </c>
      <c r="M237" s="187">
        <v>0</v>
      </c>
      <c r="N237" s="187">
        <v>0</v>
      </c>
    </row>
    <row r="238" spans="1:14" x14ac:dyDescent="0.2">
      <c r="A238" s="186" t="s">
        <v>729</v>
      </c>
      <c r="B238" s="186" t="s">
        <v>730</v>
      </c>
      <c r="C238" s="179">
        <v>135</v>
      </c>
      <c r="D238" s="187">
        <v>75</v>
      </c>
      <c r="E238" s="187">
        <v>31</v>
      </c>
      <c r="F238" s="187">
        <v>44</v>
      </c>
      <c r="G238" s="187">
        <v>23</v>
      </c>
      <c r="H238" s="187">
        <v>0</v>
      </c>
      <c r="I238" s="187">
        <v>1</v>
      </c>
      <c r="J238" s="187">
        <v>14</v>
      </c>
      <c r="K238" s="187">
        <v>1</v>
      </c>
      <c r="L238" s="187">
        <v>17</v>
      </c>
      <c r="M238" s="187">
        <v>4</v>
      </c>
      <c r="N238" s="187">
        <v>0</v>
      </c>
    </row>
    <row r="239" spans="1:14" x14ac:dyDescent="0.2">
      <c r="A239" s="186" t="s">
        <v>731</v>
      </c>
      <c r="B239" s="186" t="s">
        <v>732</v>
      </c>
      <c r="C239" s="179">
        <v>281</v>
      </c>
      <c r="D239" s="187">
        <v>77</v>
      </c>
      <c r="E239" s="187">
        <v>34</v>
      </c>
      <c r="F239" s="187">
        <v>43</v>
      </c>
      <c r="G239" s="187">
        <v>114</v>
      </c>
      <c r="H239" s="187">
        <v>0</v>
      </c>
      <c r="I239" s="187">
        <v>1</v>
      </c>
      <c r="J239" s="187">
        <v>18</v>
      </c>
      <c r="K239" s="187">
        <v>36</v>
      </c>
      <c r="L239" s="187">
        <v>32</v>
      </c>
      <c r="M239" s="187">
        <v>3</v>
      </c>
      <c r="N239" s="187">
        <v>0</v>
      </c>
    </row>
    <row r="240" spans="1:14" x14ac:dyDescent="0.2">
      <c r="A240" s="186" t="s">
        <v>733</v>
      </c>
      <c r="B240" s="186" t="s">
        <v>734</v>
      </c>
      <c r="C240" s="179">
        <v>294</v>
      </c>
      <c r="D240" s="187">
        <v>193</v>
      </c>
      <c r="E240" s="187">
        <v>88</v>
      </c>
      <c r="F240" s="187">
        <v>105</v>
      </c>
      <c r="G240" s="187">
        <v>40</v>
      </c>
      <c r="H240" s="187">
        <v>0</v>
      </c>
      <c r="I240" s="187">
        <v>1</v>
      </c>
      <c r="J240" s="187">
        <v>32</v>
      </c>
      <c r="K240" s="187">
        <v>13</v>
      </c>
      <c r="L240" s="187">
        <v>14</v>
      </c>
      <c r="M240" s="187">
        <v>1</v>
      </c>
      <c r="N240" s="187">
        <v>0</v>
      </c>
    </row>
    <row r="241" spans="1:14" x14ac:dyDescent="0.2">
      <c r="A241" s="186" t="s">
        <v>735</v>
      </c>
      <c r="B241" s="186" t="s">
        <v>736</v>
      </c>
      <c r="C241" s="179">
        <v>392</v>
      </c>
      <c r="D241" s="187">
        <v>184</v>
      </c>
      <c r="E241" s="187">
        <v>34</v>
      </c>
      <c r="F241" s="187">
        <v>150</v>
      </c>
      <c r="G241" s="187">
        <v>79</v>
      </c>
      <c r="H241" s="187">
        <v>1</v>
      </c>
      <c r="I241" s="187">
        <v>0</v>
      </c>
      <c r="J241" s="187">
        <v>37</v>
      </c>
      <c r="K241" s="187">
        <v>25</v>
      </c>
      <c r="L241" s="187">
        <v>66</v>
      </c>
      <c r="M241" s="187">
        <v>0</v>
      </c>
      <c r="N241" s="187">
        <v>0</v>
      </c>
    </row>
    <row r="242" spans="1:14" x14ac:dyDescent="0.2">
      <c r="A242" s="186" t="s">
        <v>737</v>
      </c>
      <c r="B242" s="186" t="s">
        <v>738</v>
      </c>
      <c r="C242" s="179">
        <v>354</v>
      </c>
      <c r="D242" s="187">
        <v>182</v>
      </c>
      <c r="E242" s="187">
        <v>57</v>
      </c>
      <c r="F242" s="187">
        <v>125</v>
      </c>
      <c r="G242" s="187">
        <v>91</v>
      </c>
      <c r="H242" s="187">
        <v>5</v>
      </c>
      <c r="I242" s="187">
        <v>0</v>
      </c>
      <c r="J242" s="187">
        <v>20</v>
      </c>
      <c r="K242" s="187">
        <v>20</v>
      </c>
      <c r="L242" s="187">
        <v>36</v>
      </c>
      <c r="M242" s="187">
        <v>0</v>
      </c>
      <c r="N242" s="187">
        <v>0</v>
      </c>
    </row>
    <row r="243" spans="1:14" s="204" customFormat="1" x14ac:dyDescent="0.2">
      <c r="A243" s="198" t="s">
        <v>739</v>
      </c>
      <c r="B243" s="198" t="s">
        <v>740</v>
      </c>
      <c r="C243" s="318" t="s">
        <v>284</v>
      </c>
      <c r="D243" s="201" t="s">
        <v>284</v>
      </c>
      <c r="E243" s="201" t="s">
        <v>284</v>
      </c>
      <c r="F243" s="201" t="s">
        <v>284</v>
      </c>
      <c r="G243" s="201" t="s">
        <v>284</v>
      </c>
      <c r="H243" s="201" t="s">
        <v>284</v>
      </c>
      <c r="I243" s="201" t="s">
        <v>284</v>
      </c>
      <c r="J243" s="201" t="s">
        <v>284</v>
      </c>
      <c r="K243" s="201" t="s">
        <v>284</v>
      </c>
      <c r="L243" s="201" t="s">
        <v>284</v>
      </c>
      <c r="M243" s="201" t="s">
        <v>284</v>
      </c>
      <c r="N243" s="201" t="s">
        <v>284</v>
      </c>
    </row>
    <row r="244" spans="1:14" s="35" customFormat="1" x14ac:dyDescent="0.2">
      <c r="A244" s="186" t="s">
        <v>741</v>
      </c>
      <c r="B244" s="186" t="s">
        <v>742</v>
      </c>
      <c r="C244" s="179">
        <v>168</v>
      </c>
      <c r="D244" s="187">
        <v>92</v>
      </c>
      <c r="E244" s="187">
        <v>25</v>
      </c>
      <c r="F244" s="187">
        <v>67</v>
      </c>
      <c r="G244" s="187">
        <v>41</v>
      </c>
      <c r="H244" s="187">
        <v>4</v>
      </c>
      <c r="I244" s="187">
        <v>1</v>
      </c>
      <c r="J244" s="187">
        <v>13</v>
      </c>
      <c r="K244" s="187">
        <v>15</v>
      </c>
      <c r="L244" s="187">
        <v>2</v>
      </c>
      <c r="M244" s="187">
        <v>0</v>
      </c>
      <c r="N244" s="187">
        <v>0</v>
      </c>
    </row>
    <row r="245" spans="1:14" x14ac:dyDescent="0.2">
      <c r="A245" s="186" t="s">
        <v>743</v>
      </c>
      <c r="B245" s="186" t="s">
        <v>744</v>
      </c>
      <c r="C245" s="179">
        <v>78</v>
      </c>
      <c r="D245" s="187">
        <v>48</v>
      </c>
      <c r="E245" s="187">
        <v>6</v>
      </c>
      <c r="F245" s="187">
        <v>42</v>
      </c>
      <c r="G245" s="187">
        <v>10</v>
      </c>
      <c r="H245" s="187">
        <v>0</v>
      </c>
      <c r="I245" s="187">
        <v>0</v>
      </c>
      <c r="J245" s="187">
        <v>13</v>
      </c>
      <c r="K245" s="187">
        <v>5</v>
      </c>
      <c r="L245" s="187">
        <v>2</v>
      </c>
      <c r="M245" s="187">
        <v>0</v>
      </c>
      <c r="N245" s="187">
        <v>0</v>
      </c>
    </row>
    <row r="246" spans="1:14" x14ac:dyDescent="0.2">
      <c r="A246" s="186" t="s">
        <v>745</v>
      </c>
      <c r="B246" s="186" t="s">
        <v>746</v>
      </c>
      <c r="C246" s="179">
        <v>592</v>
      </c>
      <c r="D246" s="187">
        <v>518</v>
      </c>
      <c r="E246" s="187">
        <v>131</v>
      </c>
      <c r="F246" s="187">
        <v>387</v>
      </c>
      <c r="G246" s="187">
        <v>39</v>
      </c>
      <c r="H246" s="187">
        <v>1</v>
      </c>
      <c r="I246" s="187">
        <v>0</v>
      </c>
      <c r="J246" s="187">
        <v>22</v>
      </c>
      <c r="K246" s="187">
        <v>2</v>
      </c>
      <c r="L246" s="187">
        <v>8</v>
      </c>
      <c r="M246" s="187">
        <v>2</v>
      </c>
      <c r="N246" s="187">
        <v>0</v>
      </c>
    </row>
    <row r="247" spans="1:14" x14ac:dyDescent="0.2">
      <c r="A247" s="186" t="s">
        <v>747</v>
      </c>
      <c r="B247" s="186" t="s">
        <v>748</v>
      </c>
      <c r="C247" s="179">
        <v>297</v>
      </c>
      <c r="D247" s="187">
        <v>261</v>
      </c>
      <c r="E247" s="187">
        <v>149</v>
      </c>
      <c r="F247" s="187">
        <v>112</v>
      </c>
      <c r="G247" s="187">
        <v>12</v>
      </c>
      <c r="H247" s="187">
        <v>5</v>
      </c>
      <c r="I247" s="187">
        <v>0</v>
      </c>
      <c r="J247" s="187">
        <v>6</v>
      </c>
      <c r="K247" s="187">
        <v>4</v>
      </c>
      <c r="L247" s="187">
        <v>9</v>
      </c>
      <c r="M247" s="187">
        <v>0</v>
      </c>
      <c r="N247" s="187">
        <v>0</v>
      </c>
    </row>
    <row r="248" spans="1:14" x14ac:dyDescent="0.2">
      <c r="A248" s="186" t="s">
        <v>749</v>
      </c>
      <c r="B248" s="186" t="s">
        <v>750</v>
      </c>
      <c r="C248" s="179">
        <v>111</v>
      </c>
      <c r="D248" s="187">
        <v>73</v>
      </c>
      <c r="E248" s="187">
        <v>12</v>
      </c>
      <c r="F248" s="187">
        <v>61</v>
      </c>
      <c r="G248" s="187">
        <v>22</v>
      </c>
      <c r="H248" s="187">
        <v>0</v>
      </c>
      <c r="I248" s="187">
        <v>2</v>
      </c>
      <c r="J248" s="187">
        <v>1</v>
      </c>
      <c r="K248" s="187">
        <v>1</v>
      </c>
      <c r="L248" s="187">
        <v>10</v>
      </c>
      <c r="M248" s="187">
        <v>2</v>
      </c>
      <c r="N248" s="187">
        <v>0</v>
      </c>
    </row>
    <row r="249" spans="1:14" x14ac:dyDescent="0.2">
      <c r="A249" s="186" t="s">
        <v>751</v>
      </c>
      <c r="B249" s="186" t="s">
        <v>752</v>
      </c>
      <c r="C249" s="179">
        <v>132</v>
      </c>
      <c r="D249" s="187">
        <v>60</v>
      </c>
      <c r="E249" s="187">
        <v>22</v>
      </c>
      <c r="F249" s="187">
        <v>38</v>
      </c>
      <c r="G249" s="187">
        <v>42</v>
      </c>
      <c r="H249" s="187">
        <v>1</v>
      </c>
      <c r="I249" s="187">
        <v>0</v>
      </c>
      <c r="J249" s="187">
        <v>19</v>
      </c>
      <c r="K249" s="187">
        <v>6</v>
      </c>
      <c r="L249" s="187">
        <v>4</v>
      </c>
      <c r="M249" s="187">
        <v>0</v>
      </c>
      <c r="N249" s="187">
        <v>0</v>
      </c>
    </row>
    <row r="250" spans="1:14" x14ac:dyDescent="0.2">
      <c r="A250" s="186" t="s">
        <v>753</v>
      </c>
      <c r="B250" s="186" t="s">
        <v>754</v>
      </c>
      <c r="C250" s="179">
        <v>161</v>
      </c>
      <c r="D250" s="187">
        <v>131</v>
      </c>
      <c r="E250" s="187">
        <v>99</v>
      </c>
      <c r="F250" s="187">
        <v>32</v>
      </c>
      <c r="G250" s="187">
        <v>16</v>
      </c>
      <c r="H250" s="187">
        <v>0</v>
      </c>
      <c r="I250" s="187">
        <v>0</v>
      </c>
      <c r="J250" s="187">
        <v>4</v>
      </c>
      <c r="K250" s="187">
        <v>1</v>
      </c>
      <c r="L250" s="187">
        <v>8</v>
      </c>
      <c r="M250" s="187">
        <v>1</v>
      </c>
      <c r="N250" s="187">
        <v>0</v>
      </c>
    </row>
    <row r="251" spans="1:14" x14ac:dyDescent="0.2">
      <c r="A251" s="186" t="s">
        <v>755</v>
      </c>
      <c r="B251" s="186" t="s">
        <v>756</v>
      </c>
      <c r="C251" s="179">
        <v>36</v>
      </c>
      <c r="D251" s="187">
        <v>22</v>
      </c>
      <c r="E251" s="187">
        <v>2</v>
      </c>
      <c r="F251" s="187">
        <v>20</v>
      </c>
      <c r="G251" s="187">
        <v>8</v>
      </c>
      <c r="H251" s="187">
        <v>0</v>
      </c>
      <c r="I251" s="187">
        <v>1</v>
      </c>
      <c r="J251" s="187">
        <v>3</v>
      </c>
      <c r="K251" s="187">
        <v>1</v>
      </c>
      <c r="L251" s="187">
        <v>1</v>
      </c>
      <c r="M251" s="187">
        <v>0</v>
      </c>
      <c r="N251" s="187">
        <v>0</v>
      </c>
    </row>
    <row r="252" spans="1:14" x14ac:dyDescent="0.2">
      <c r="A252" s="186" t="s">
        <v>757</v>
      </c>
      <c r="B252" s="186" t="s">
        <v>758</v>
      </c>
      <c r="C252" s="179">
        <v>131</v>
      </c>
      <c r="D252" s="187">
        <v>92</v>
      </c>
      <c r="E252" s="187">
        <v>13</v>
      </c>
      <c r="F252" s="187">
        <v>79</v>
      </c>
      <c r="G252" s="187">
        <v>5</v>
      </c>
      <c r="H252" s="187">
        <v>1</v>
      </c>
      <c r="I252" s="187">
        <v>0</v>
      </c>
      <c r="J252" s="187">
        <v>7</v>
      </c>
      <c r="K252" s="187">
        <v>8</v>
      </c>
      <c r="L252" s="187">
        <v>18</v>
      </c>
      <c r="M252" s="187">
        <v>0</v>
      </c>
      <c r="N252" s="187">
        <v>0</v>
      </c>
    </row>
    <row r="253" spans="1:14" x14ac:dyDescent="0.2">
      <c r="A253" s="186" t="s">
        <v>759</v>
      </c>
      <c r="B253" s="186" t="s">
        <v>760</v>
      </c>
      <c r="C253" s="179">
        <v>271</v>
      </c>
      <c r="D253" s="187">
        <v>204</v>
      </c>
      <c r="E253" s="187">
        <v>46</v>
      </c>
      <c r="F253" s="187">
        <v>158</v>
      </c>
      <c r="G253" s="187">
        <v>17</v>
      </c>
      <c r="H253" s="187">
        <v>3</v>
      </c>
      <c r="I253" s="187">
        <v>0</v>
      </c>
      <c r="J253" s="187">
        <v>10</v>
      </c>
      <c r="K253" s="187">
        <v>3</v>
      </c>
      <c r="L253" s="187">
        <v>33</v>
      </c>
      <c r="M253" s="187">
        <v>1</v>
      </c>
      <c r="N253" s="187">
        <v>0</v>
      </c>
    </row>
    <row r="254" spans="1:14" x14ac:dyDescent="0.2">
      <c r="A254" s="186" t="s">
        <v>761</v>
      </c>
      <c r="B254" s="186" t="s">
        <v>762</v>
      </c>
      <c r="C254" s="179">
        <v>429</v>
      </c>
      <c r="D254" s="187">
        <v>311</v>
      </c>
      <c r="E254" s="187">
        <v>139</v>
      </c>
      <c r="F254" s="187">
        <v>172</v>
      </c>
      <c r="G254" s="187">
        <v>22</v>
      </c>
      <c r="H254" s="187">
        <v>12</v>
      </c>
      <c r="I254" s="187">
        <v>0</v>
      </c>
      <c r="J254" s="187">
        <v>29</v>
      </c>
      <c r="K254" s="187">
        <v>13</v>
      </c>
      <c r="L254" s="187">
        <v>38</v>
      </c>
      <c r="M254" s="187">
        <v>4</v>
      </c>
      <c r="N254" s="187">
        <v>0</v>
      </c>
    </row>
    <row r="255" spans="1:14" x14ac:dyDescent="0.2">
      <c r="A255" s="186" t="s">
        <v>763</v>
      </c>
      <c r="B255" s="186" t="s">
        <v>764</v>
      </c>
      <c r="C255" s="179">
        <v>193</v>
      </c>
      <c r="D255" s="187">
        <v>54</v>
      </c>
      <c r="E255" s="187">
        <v>11</v>
      </c>
      <c r="F255" s="187">
        <v>43</v>
      </c>
      <c r="G255" s="187">
        <v>107</v>
      </c>
      <c r="H255" s="187">
        <v>2</v>
      </c>
      <c r="I255" s="187">
        <v>2</v>
      </c>
      <c r="J255" s="187">
        <v>18</v>
      </c>
      <c r="K255" s="187">
        <v>8</v>
      </c>
      <c r="L255" s="187">
        <v>2</v>
      </c>
      <c r="M255" s="187">
        <v>0</v>
      </c>
      <c r="N255" s="187">
        <v>0</v>
      </c>
    </row>
    <row r="256" spans="1:14" x14ac:dyDescent="0.2">
      <c r="A256" s="186" t="s">
        <v>765</v>
      </c>
      <c r="B256" s="186" t="s">
        <v>766</v>
      </c>
      <c r="C256" s="179">
        <v>45</v>
      </c>
      <c r="D256" s="187">
        <v>8</v>
      </c>
      <c r="E256" s="187">
        <v>2</v>
      </c>
      <c r="F256" s="187">
        <v>6</v>
      </c>
      <c r="G256" s="187">
        <v>25</v>
      </c>
      <c r="H256" s="187">
        <v>1</v>
      </c>
      <c r="I256" s="187">
        <v>0</v>
      </c>
      <c r="J256" s="187">
        <v>6</v>
      </c>
      <c r="K256" s="187">
        <v>0</v>
      </c>
      <c r="L256" s="187">
        <v>5</v>
      </c>
      <c r="M256" s="187">
        <v>0</v>
      </c>
      <c r="N256" s="187">
        <v>0</v>
      </c>
    </row>
    <row r="257" spans="1:14" s="204" customFormat="1" x14ac:dyDescent="0.2">
      <c r="A257" s="198" t="s">
        <v>767</v>
      </c>
      <c r="B257" s="198" t="s">
        <v>768</v>
      </c>
      <c r="C257" s="318" t="s">
        <v>284</v>
      </c>
      <c r="D257" s="201" t="s">
        <v>284</v>
      </c>
      <c r="E257" s="201" t="s">
        <v>284</v>
      </c>
      <c r="F257" s="201" t="s">
        <v>284</v>
      </c>
      <c r="G257" s="201" t="s">
        <v>284</v>
      </c>
      <c r="H257" s="201" t="s">
        <v>284</v>
      </c>
      <c r="I257" s="201" t="s">
        <v>284</v>
      </c>
      <c r="J257" s="201" t="s">
        <v>284</v>
      </c>
      <c r="K257" s="201" t="s">
        <v>284</v>
      </c>
      <c r="L257" s="201" t="s">
        <v>284</v>
      </c>
      <c r="M257" s="201" t="s">
        <v>284</v>
      </c>
      <c r="N257" s="201" t="s">
        <v>284</v>
      </c>
    </row>
    <row r="258" spans="1:14" x14ac:dyDescent="0.2">
      <c r="A258" s="186" t="s">
        <v>769</v>
      </c>
      <c r="B258" s="186" t="s">
        <v>770</v>
      </c>
      <c r="C258" s="179">
        <v>342</v>
      </c>
      <c r="D258" s="187">
        <v>199</v>
      </c>
      <c r="E258" s="187">
        <v>50</v>
      </c>
      <c r="F258" s="187">
        <v>149</v>
      </c>
      <c r="G258" s="187">
        <v>62</v>
      </c>
      <c r="H258" s="187">
        <v>2</v>
      </c>
      <c r="I258" s="187">
        <v>3</v>
      </c>
      <c r="J258" s="187">
        <v>18</v>
      </c>
      <c r="K258" s="187">
        <v>10</v>
      </c>
      <c r="L258" s="187">
        <v>48</v>
      </c>
      <c r="M258" s="187">
        <v>0</v>
      </c>
      <c r="N258" s="187">
        <v>0</v>
      </c>
    </row>
    <row r="259" spans="1:14" s="204" customFormat="1" x14ac:dyDescent="0.2">
      <c r="A259" s="198" t="s">
        <v>771</v>
      </c>
      <c r="B259" s="198" t="s">
        <v>772</v>
      </c>
      <c r="C259" s="318" t="s">
        <v>284</v>
      </c>
      <c r="D259" s="201" t="s">
        <v>284</v>
      </c>
      <c r="E259" s="201" t="s">
        <v>284</v>
      </c>
      <c r="F259" s="201" t="s">
        <v>284</v>
      </c>
      <c r="G259" s="201" t="s">
        <v>284</v>
      </c>
      <c r="H259" s="201" t="s">
        <v>284</v>
      </c>
      <c r="I259" s="201" t="s">
        <v>284</v>
      </c>
      <c r="J259" s="201" t="s">
        <v>284</v>
      </c>
      <c r="K259" s="201" t="s">
        <v>284</v>
      </c>
      <c r="L259" s="201" t="s">
        <v>284</v>
      </c>
      <c r="M259" s="201" t="s">
        <v>284</v>
      </c>
      <c r="N259" s="201" t="s">
        <v>284</v>
      </c>
    </row>
    <row r="260" spans="1:14" x14ac:dyDescent="0.2">
      <c r="A260" s="186" t="s">
        <v>773</v>
      </c>
      <c r="B260" s="186" t="s">
        <v>774</v>
      </c>
      <c r="C260" s="179">
        <v>879</v>
      </c>
      <c r="D260" s="187">
        <v>729</v>
      </c>
      <c r="E260" s="187">
        <v>661</v>
      </c>
      <c r="F260" s="187">
        <v>68</v>
      </c>
      <c r="G260" s="187">
        <v>101</v>
      </c>
      <c r="H260" s="187">
        <v>1</v>
      </c>
      <c r="I260" s="187">
        <v>1</v>
      </c>
      <c r="J260" s="187">
        <v>7</v>
      </c>
      <c r="K260" s="187">
        <v>14</v>
      </c>
      <c r="L260" s="187">
        <v>25</v>
      </c>
      <c r="M260" s="187">
        <v>1</v>
      </c>
      <c r="N260" s="187">
        <v>0</v>
      </c>
    </row>
    <row r="261" spans="1:14" x14ac:dyDescent="0.2">
      <c r="A261" s="186" t="s">
        <v>775</v>
      </c>
      <c r="B261" s="186" t="s">
        <v>776</v>
      </c>
      <c r="C261" s="179">
        <v>228</v>
      </c>
      <c r="D261" s="187">
        <v>133</v>
      </c>
      <c r="E261" s="187">
        <v>34</v>
      </c>
      <c r="F261" s="187">
        <v>99</v>
      </c>
      <c r="G261" s="187">
        <v>29</v>
      </c>
      <c r="H261" s="187">
        <v>0</v>
      </c>
      <c r="I261" s="187">
        <v>0</v>
      </c>
      <c r="J261" s="187">
        <v>2</v>
      </c>
      <c r="K261" s="187">
        <v>8</v>
      </c>
      <c r="L261" s="187">
        <v>55</v>
      </c>
      <c r="M261" s="187">
        <v>1</v>
      </c>
      <c r="N261" s="187">
        <v>0</v>
      </c>
    </row>
    <row r="262" spans="1:14" x14ac:dyDescent="0.2">
      <c r="A262" s="186" t="s">
        <v>777</v>
      </c>
      <c r="B262" s="186" t="s">
        <v>778</v>
      </c>
      <c r="C262" s="179">
        <v>145</v>
      </c>
      <c r="D262" s="187">
        <v>59</v>
      </c>
      <c r="E262" s="187">
        <v>9</v>
      </c>
      <c r="F262" s="187">
        <v>50</v>
      </c>
      <c r="G262" s="187">
        <v>55</v>
      </c>
      <c r="H262" s="187">
        <v>0</v>
      </c>
      <c r="I262" s="187">
        <v>0</v>
      </c>
      <c r="J262" s="187">
        <v>17</v>
      </c>
      <c r="K262" s="187">
        <v>9</v>
      </c>
      <c r="L262" s="187">
        <v>5</v>
      </c>
      <c r="M262" s="187">
        <v>0</v>
      </c>
      <c r="N262" s="187">
        <v>0</v>
      </c>
    </row>
    <row r="263" spans="1:14" x14ac:dyDescent="0.2">
      <c r="A263" s="186" t="s">
        <v>779</v>
      </c>
      <c r="B263" s="186" t="s">
        <v>780</v>
      </c>
      <c r="C263" s="179">
        <v>372</v>
      </c>
      <c r="D263" s="187">
        <v>210</v>
      </c>
      <c r="E263" s="187">
        <v>18</v>
      </c>
      <c r="F263" s="187">
        <v>192</v>
      </c>
      <c r="G263" s="187">
        <v>34</v>
      </c>
      <c r="H263" s="187">
        <v>3</v>
      </c>
      <c r="I263" s="187">
        <v>0</v>
      </c>
      <c r="J263" s="187">
        <v>53</v>
      </c>
      <c r="K263" s="187">
        <v>15</v>
      </c>
      <c r="L263" s="187">
        <v>56</v>
      </c>
      <c r="M263" s="187">
        <v>1</v>
      </c>
      <c r="N263" s="187">
        <v>0</v>
      </c>
    </row>
    <row r="264" spans="1:14" x14ac:dyDescent="0.2">
      <c r="A264" s="186" t="s">
        <v>781</v>
      </c>
      <c r="B264" s="186" t="s">
        <v>782</v>
      </c>
      <c r="C264" s="179">
        <v>43</v>
      </c>
      <c r="D264" s="187">
        <v>29</v>
      </c>
      <c r="E264" s="187">
        <v>3</v>
      </c>
      <c r="F264" s="187">
        <v>26</v>
      </c>
      <c r="G264" s="187">
        <v>3</v>
      </c>
      <c r="H264" s="187">
        <v>0</v>
      </c>
      <c r="I264" s="187">
        <v>0</v>
      </c>
      <c r="J264" s="187">
        <v>5</v>
      </c>
      <c r="K264" s="187">
        <v>3</v>
      </c>
      <c r="L264" s="187">
        <v>3</v>
      </c>
      <c r="M264" s="187">
        <v>0</v>
      </c>
      <c r="N264" s="187">
        <v>0</v>
      </c>
    </row>
    <row r="265" spans="1:14" x14ac:dyDescent="0.2">
      <c r="A265" s="186" t="s">
        <v>783</v>
      </c>
      <c r="B265" s="186" t="s">
        <v>784</v>
      </c>
      <c r="C265" s="179">
        <v>115</v>
      </c>
      <c r="D265" s="187">
        <v>82</v>
      </c>
      <c r="E265" s="187">
        <v>33</v>
      </c>
      <c r="F265" s="187">
        <v>49</v>
      </c>
      <c r="G265" s="187">
        <v>12</v>
      </c>
      <c r="H265" s="187">
        <v>0</v>
      </c>
      <c r="I265" s="187">
        <v>0</v>
      </c>
      <c r="J265" s="187">
        <v>13</v>
      </c>
      <c r="K265" s="187">
        <v>0</v>
      </c>
      <c r="L265" s="187">
        <v>8</v>
      </c>
      <c r="M265" s="187">
        <v>0</v>
      </c>
      <c r="N265" s="187">
        <v>0</v>
      </c>
    </row>
    <row r="266" spans="1:14" s="204" customFormat="1" x14ac:dyDescent="0.2">
      <c r="A266" s="198" t="s">
        <v>785</v>
      </c>
      <c r="B266" s="198" t="s">
        <v>786</v>
      </c>
      <c r="C266" s="318" t="s">
        <v>284</v>
      </c>
      <c r="D266" s="201" t="s">
        <v>284</v>
      </c>
      <c r="E266" s="201" t="s">
        <v>284</v>
      </c>
      <c r="F266" s="201" t="s">
        <v>284</v>
      </c>
      <c r="G266" s="201" t="s">
        <v>284</v>
      </c>
      <c r="H266" s="201" t="s">
        <v>284</v>
      </c>
      <c r="I266" s="201" t="s">
        <v>284</v>
      </c>
      <c r="J266" s="201" t="s">
        <v>284</v>
      </c>
      <c r="K266" s="201" t="s">
        <v>284</v>
      </c>
      <c r="L266" s="201" t="s">
        <v>284</v>
      </c>
      <c r="M266" s="201" t="s">
        <v>284</v>
      </c>
      <c r="N266" s="201" t="s">
        <v>284</v>
      </c>
    </row>
    <row r="267" spans="1:14" x14ac:dyDescent="0.2">
      <c r="A267" s="186" t="s">
        <v>787</v>
      </c>
      <c r="B267" s="186" t="s">
        <v>788</v>
      </c>
      <c r="C267" s="179">
        <v>586</v>
      </c>
      <c r="D267" s="187">
        <v>372</v>
      </c>
      <c r="E267" s="187">
        <v>185</v>
      </c>
      <c r="F267" s="187">
        <v>187</v>
      </c>
      <c r="G267" s="187">
        <v>83</v>
      </c>
      <c r="H267" s="187">
        <v>1</v>
      </c>
      <c r="I267" s="187">
        <v>0</v>
      </c>
      <c r="J267" s="187">
        <v>35</v>
      </c>
      <c r="K267" s="187">
        <v>50</v>
      </c>
      <c r="L267" s="187">
        <v>43</v>
      </c>
      <c r="M267" s="187">
        <v>2</v>
      </c>
      <c r="N267" s="187">
        <v>0</v>
      </c>
    </row>
    <row r="268" spans="1:14" x14ac:dyDescent="0.2">
      <c r="A268" s="186" t="s">
        <v>789</v>
      </c>
      <c r="B268" s="186" t="s">
        <v>790</v>
      </c>
      <c r="C268" s="179">
        <v>1380</v>
      </c>
      <c r="D268" s="187">
        <v>1044</v>
      </c>
      <c r="E268" s="187">
        <v>554</v>
      </c>
      <c r="F268" s="187">
        <v>490</v>
      </c>
      <c r="G268" s="187">
        <v>25</v>
      </c>
      <c r="H268" s="187">
        <v>23</v>
      </c>
      <c r="I268" s="187">
        <v>0</v>
      </c>
      <c r="J268" s="187">
        <v>99</v>
      </c>
      <c r="K268" s="187">
        <v>77</v>
      </c>
      <c r="L268" s="187">
        <v>112</v>
      </c>
      <c r="M268" s="187">
        <v>0</v>
      </c>
      <c r="N268" s="187">
        <v>0</v>
      </c>
    </row>
    <row r="269" spans="1:14" x14ac:dyDescent="0.2">
      <c r="A269" s="186" t="s">
        <v>791</v>
      </c>
      <c r="B269" s="186" t="s">
        <v>792</v>
      </c>
      <c r="C269" s="179">
        <v>421</v>
      </c>
      <c r="D269" s="187">
        <v>335</v>
      </c>
      <c r="E269" s="187">
        <v>95</v>
      </c>
      <c r="F269" s="187">
        <v>240</v>
      </c>
      <c r="G269" s="187">
        <v>11</v>
      </c>
      <c r="H269" s="187">
        <v>13</v>
      </c>
      <c r="I269" s="187">
        <v>2</v>
      </c>
      <c r="J269" s="187">
        <v>25</v>
      </c>
      <c r="K269" s="187">
        <v>12</v>
      </c>
      <c r="L269" s="187">
        <v>21</v>
      </c>
      <c r="M269" s="187">
        <v>2</v>
      </c>
      <c r="N269" s="187">
        <v>0</v>
      </c>
    </row>
    <row r="270" spans="1:14" x14ac:dyDescent="0.2">
      <c r="A270" s="186" t="s">
        <v>793</v>
      </c>
      <c r="B270" s="186" t="s">
        <v>794</v>
      </c>
      <c r="C270" s="179">
        <v>285</v>
      </c>
      <c r="D270" s="187">
        <v>156</v>
      </c>
      <c r="E270" s="187">
        <v>40</v>
      </c>
      <c r="F270" s="187">
        <v>116</v>
      </c>
      <c r="G270" s="187">
        <v>30</v>
      </c>
      <c r="H270" s="187">
        <v>1</v>
      </c>
      <c r="I270" s="187">
        <v>0</v>
      </c>
      <c r="J270" s="187">
        <v>10</v>
      </c>
      <c r="K270" s="187">
        <v>6</v>
      </c>
      <c r="L270" s="187">
        <v>79</v>
      </c>
      <c r="M270" s="187">
        <v>3</v>
      </c>
      <c r="N270" s="187">
        <v>0</v>
      </c>
    </row>
    <row r="271" spans="1:14" s="204" customFormat="1" x14ac:dyDescent="0.2">
      <c r="A271" s="198" t="s">
        <v>795</v>
      </c>
      <c r="B271" s="198" t="s">
        <v>796</v>
      </c>
      <c r="C271" s="318" t="s">
        <v>284</v>
      </c>
      <c r="D271" s="201" t="s">
        <v>284</v>
      </c>
      <c r="E271" s="201" t="s">
        <v>284</v>
      </c>
      <c r="F271" s="201" t="s">
        <v>284</v>
      </c>
      <c r="G271" s="201" t="s">
        <v>284</v>
      </c>
      <c r="H271" s="201" t="s">
        <v>284</v>
      </c>
      <c r="I271" s="201" t="s">
        <v>284</v>
      </c>
      <c r="J271" s="201" t="s">
        <v>284</v>
      </c>
      <c r="K271" s="201" t="s">
        <v>284</v>
      </c>
      <c r="L271" s="201" t="s">
        <v>284</v>
      </c>
      <c r="M271" s="201" t="s">
        <v>284</v>
      </c>
      <c r="N271" s="201" t="s">
        <v>284</v>
      </c>
    </row>
    <row r="272" spans="1:14" x14ac:dyDescent="0.2">
      <c r="A272" s="186" t="s">
        <v>797</v>
      </c>
      <c r="B272" s="186" t="s">
        <v>798</v>
      </c>
      <c r="C272" s="179">
        <v>252</v>
      </c>
      <c r="D272" s="187">
        <v>172</v>
      </c>
      <c r="E272" s="187">
        <v>23</v>
      </c>
      <c r="F272" s="187">
        <v>149</v>
      </c>
      <c r="G272" s="187">
        <v>38</v>
      </c>
      <c r="H272" s="187">
        <v>2</v>
      </c>
      <c r="I272" s="187">
        <v>0</v>
      </c>
      <c r="J272" s="187">
        <v>24</v>
      </c>
      <c r="K272" s="187">
        <v>15</v>
      </c>
      <c r="L272" s="187">
        <v>1</v>
      </c>
      <c r="M272" s="187">
        <v>0</v>
      </c>
      <c r="N272" s="187">
        <v>0</v>
      </c>
    </row>
    <row r="273" spans="1:14" x14ac:dyDescent="0.2">
      <c r="A273" s="186" t="s">
        <v>799</v>
      </c>
      <c r="B273" s="186" t="s">
        <v>800</v>
      </c>
      <c r="C273" s="179">
        <v>55</v>
      </c>
      <c r="D273" s="187">
        <v>36</v>
      </c>
      <c r="E273" s="187">
        <v>28</v>
      </c>
      <c r="F273" s="187">
        <v>8</v>
      </c>
      <c r="G273" s="187">
        <v>10</v>
      </c>
      <c r="H273" s="187">
        <v>0</v>
      </c>
      <c r="I273" s="187">
        <v>0</v>
      </c>
      <c r="J273" s="187">
        <v>2</v>
      </c>
      <c r="K273" s="187">
        <v>5</v>
      </c>
      <c r="L273" s="187">
        <v>2</v>
      </c>
      <c r="M273" s="187">
        <v>0</v>
      </c>
      <c r="N273" s="187">
        <v>0</v>
      </c>
    </row>
    <row r="274" spans="1:14" x14ac:dyDescent="0.2">
      <c r="A274" s="186" t="s">
        <v>801</v>
      </c>
      <c r="B274" s="186" t="s">
        <v>802</v>
      </c>
      <c r="C274" s="179">
        <v>339</v>
      </c>
      <c r="D274" s="187">
        <v>255</v>
      </c>
      <c r="E274" s="187">
        <v>80</v>
      </c>
      <c r="F274" s="187">
        <v>175</v>
      </c>
      <c r="G274" s="187">
        <v>56</v>
      </c>
      <c r="H274" s="187">
        <v>0</v>
      </c>
      <c r="I274" s="187">
        <v>1</v>
      </c>
      <c r="J274" s="187">
        <v>19</v>
      </c>
      <c r="K274" s="187">
        <v>4</v>
      </c>
      <c r="L274" s="187">
        <v>4</v>
      </c>
      <c r="M274" s="187">
        <v>0</v>
      </c>
      <c r="N274" s="187">
        <v>0</v>
      </c>
    </row>
    <row r="275" spans="1:14" x14ac:dyDescent="0.2">
      <c r="A275" s="186" t="s">
        <v>803</v>
      </c>
      <c r="B275" s="186" t="s">
        <v>804</v>
      </c>
      <c r="C275" s="179">
        <v>326</v>
      </c>
      <c r="D275" s="187">
        <v>190</v>
      </c>
      <c r="E275" s="187">
        <v>50</v>
      </c>
      <c r="F275" s="187">
        <v>140</v>
      </c>
      <c r="G275" s="187">
        <v>39</v>
      </c>
      <c r="H275" s="187">
        <v>0</v>
      </c>
      <c r="I275" s="187">
        <v>0</v>
      </c>
      <c r="J275" s="187">
        <v>9</v>
      </c>
      <c r="K275" s="187">
        <v>4</v>
      </c>
      <c r="L275" s="187">
        <v>84</v>
      </c>
      <c r="M275" s="187">
        <v>0</v>
      </c>
      <c r="N275" s="187">
        <v>0</v>
      </c>
    </row>
    <row r="276" spans="1:14" x14ac:dyDescent="0.2">
      <c r="A276" s="186" t="s">
        <v>805</v>
      </c>
      <c r="B276" s="186" t="s">
        <v>806</v>
      </c>
      <c r="C276" s="179">
        <v>294</v>
      </c>
      <c r="D276" s="187">
        <v>135</v>
      </c>
      <c r="E276" s="187">
        <v>39</v>
      </c>
      <c r="F276" s="187">
        <v>96</v>
      </c>
      <c r="G276" s="187">
        <v>92</v>
      </c>
      <c r="H276" s="187">
        <v>1</v>
      </c>
      <c r="I276" s="187">
        <v>3</v>
      </c>
      <c r="J276" s="187">
        <v>14</v>
      </c>
      <c r="K276" s="187">
        <v>25</v>
      </c>
      <c r="L276" s="187">
        <v>18</v>
      </c>
      <c r="M276" s="187">
        <v>6</v>
      </c>
      <c r="N276" s="187">
        <v>0</v>
      </c>
    </row>
    <row r="277" spans="1:14" x14ac:dyDescent="0.2">
      <c r="A277" s="186" t="s">
        <v>807</v>
      </c>
      <c r="B277" s="186" t="s">
        <v>808</v>
      </c>
      <c r="C277" s="179">
        <v>434</v>
      </c>
      <c r="D277" s="187">
        <v>253</v>
      </c>
      <c r="E277" s="187">
        <v>102</v>
      </c>
      <c r="F277" s="187">
        <v>151</v>
      </c>
      <c r="G277" s="187">
        <v>46</v>
      </c>
      <c r="H277" s="187">
        <v>1</v>
      </c>
      <c r="I277" s="187">
        <v>0</v>
      </c>
      <c r="J277" s="187">
        <v>67</v>
      </c>
      <c r="K277" s="187">
        <v>6</v>
      </c>
      <c r="L277" s="187">
        <v>61</v>
      </c>
      <c r="M277" s="187">
        <v>0</v>
      </c>
      <c r="N277" s="187">
        <v>0</v>
      </c>
    </row>
    <row r="278" spans="1:14" x14ac:dyDescent="0.2">
      <c r="A278" s="186" t="s">
        <v>809</v>
      </c>
      <c r="B278" s="186" t="s">
        <v>810</v>
      </c>
      <c r="C278" s="179">
        <v>127</v>
      </c>
      <c r="D278" s="187">
        <v>99</v>
      </c>
      <c r="E278" s="187">
        <v>32</v>
      </c>
      <c r="F278" s="187">
        <v>67</v>
      </c>
      <c r="G278" s="187">
        <v>16</v>
      </c>
      <c r="H278" s="187">
        <v>1</v>
      </c>
      <c r="I278" s="187">
        <v>1</v>
      </c>
      <c r="J278" s="187">
        <v>5</v>
      </c>
      <c r="K278" s="187">
        <v>3</v>
      </c>
      <c r="L278" s="187">
        <v>2</v>
      </c>
      <c r="M278" s="187">
        <v>0</v>
      </c>
      <c r="N278" s="187">
        <v>0</v>
      </c>
    </row>
    <row r="279" spans="1:14" x14ac:dyDescent="0.2">
      <c r="A279" s="186" t="s">
        <v>811</v>
      </c>
      <c r="B279" s="186" t="s">
        <v>812</v>
      </c>
      <c r="C279" s="179">
        <v>117</v>
      </c>
      <c r="D279" s="187">
        <v>66</v>
      </c>
      <c r="E279" s="187">
        <v>11</v>
      </c>
      <c r="F279" s="187">
        <v>55</v>
      </c>
      <c r="G279" s="187">
        <v>11</v>
      </c>
      <c r="H279" s="187">
        <v>7</v>
      </c>
      <c r="I279" s="187">
        <v>0</v>
      </c>
      <c r="J279" s="187">
        <v>12</v>
      </c>
      <c r="K279" s="187">
        <v>11</v>
      </c>
      <c r="L279" s="187">
        <v>9</v>
      </c>
      <c r="M279" s="187">
        <v>1</v>
      </c>
      <c r="N279" s="187">
        <v>0</v>
      </c>
    </row>
    <row r="280" spans="1:14" x14ac:dyDescent="0.2">
      <c r="A280" s="186" t="s">
        <v>813</v>
      </c>
      <c r="B280" s="186" t="s">
        <v>814</v>
      </c>
      <c r="C280" s="179">
        <v>714</v>
      </c>
      <c r="D280" s="187">
        <v>509</v>
      </c>
      <c r="E280" s="187">
        <v>285</v>
      </c>
      <c r="F280" s="187">
        <v>224</v>
      </c>
      <c r="G280" s="187">
        <v>49</v>
      </c>
      <c r="H280" s="187">
        <v>0</v>
      </c>
      <c r="I280" s="187">
        <v>0</v>
      </c>
      <c r="J280" s="187">
        <v>27</v>
      </c>
      <c r="K280" s="187">
        <v>19</v>
      </c>
      <c r="L280" s="187">
        <v>109</v>
      </c>
      <c r="M280" s="187">
        <v>1</v>
      </c>
      <c r="N280" s="187">
        <v>0</v>
      </c>
    </row>
    <row r="281" spans="1:14" x14ac:dyDescent="0.2">
      <c r="A281" s="186" t="s">
        <v>815</v>
      </c>
      <c r="B281" s="186" t="s">
        <v>816</v>
      </c>
      <c r="C281" s="179">
        <v>327</v>
      </c>
      <c r="D281" s="187">
        <v>196</v>
      </c>
      <c r="E281" s="187">
        <v>18</v>
      </c>
      <c r="F281" s="187">
        <v>178</v>
      </c>
      <c r="G281" s="187">
        <v>26</v>
      </c>
      <c r="H281" s="187">
        <v>2</v>
      </c>
      <c r="I281" s="187">
        <v>1</v>
      </c>
      <c r="J281" s="187">
        <v>26</v>
      </c>
      <c r="K281" s="187">
        <v>9</v>
      </c>
      <c r="L281" s="187">
        <v>66</v>
      </c>
      <c r="M281" s="187">
        <v>1</v>
      </c>
      <c r="N281" s="187">
        <v>0</v>
      </c>
    </row>
    <row r="282" spans="1:14" x14ac:dyDescent="0.2">
      <c r="A282" s="186" t="s">
        <v>817</v>
      </c>
      <c r="B282" s="186" t="s">
        <v>818</v>
      </c>
      <c r="C282" s="179">
        <v>251</v>
      </c>
      <c r="D282" s="187">
        <v>162</v>
      </c>
      <c r="E282" s="187">
        <v>40</v>
      </c>
      <c r="F282" s="187">
        <v>122</v>
      </c>
      <c r="G282" s="187">
        <v>29</v>
      </c>
      <c r="H282" s="187">
        <v>2</v>
      </c>
      <c r="I282" s="187">
        <v>0</v>
      </c>
      <c r="J282" s="187">
        <v>27</v>
      </c>
      <c r="K282" s="187">
        <v>21</v>
      </c>
      <c r="L282" s="187">
        <v>10</v>
      </c>
      <c r="M282" s="187">
        <v>0</v>
      </c>
      <c r="N282" s="187">
        <v>0</v>
      </c>
    </row>
    <row r="283" spans="1:14" x14ac:dyDescent="0.2">
      <c r="A283" s="186" t="s">
        <v>819</v>
      </c>
      <c r="B283" s="186" t="s">
        <v>820</v>
      </c>
      <c r="C283" s="179">
        <v>278</v>
      </c>
      <c r="D283" s="187">
        <v>172</v>
      </c>
      <c r="E283" s="187">
        <v>21</v>
      </c>
      <c r="F283" s="187">
        <v>151</v>
      </c>
      <c r="G283" s="187">
        <v>41</v>
      </c>
      <c r="H283" s="187">
        <v>0</v>
      </c>
      <c r="I283" s="187">
        <v>0</v>
      </c>
      <c r="J283" s="187">
        <v>54</v>
      </c>
      <c r="K283" s="187">
        <v>4</v>
      </c>
      <c r="L283" s="187">
        <v>7</v>
      </c>
      <c r="M283" s="187">
        <v>0</v>
      </c>
      <c r="N283" s="187">
        <v>0</v>
      </c>
    </row>
    <row r="284" spans="1:14" x14ac:dyDescent="0.2">
      <c r="A284" s="186" t="s">
        <v>821</v>
      </c>
      <c r="B284" s="186" t="s">
        <v>822</v>
      </c>
      <c r="C284" s="179">
        <v>176</v>
      </c>
      <c r="D284" s="187">
        <v>103</v>
      </c>
      <c r="E284" s="187">
        <v>12</v>
      </c>
      <c r="F284" s="187">
        <v>91</v>
      </c>
      <c r="G284" s="187">
        <v>26</v>
      </c>
      <c r="H284" s="187">
        <v>0</v>
      </c>
      <c r="I284" s="187">
        <v>0</v>
      </c>
      <c r="J284" s="187">
        <v>25</v>
      </c>
      <c r="K284" s="187">
        <v>16</v>
      </c>
      <c r="L284" s="187">
        <v>6</v>
      </c>
      <c r="M284" s="187">
        <v>0</v>
      </c>
      <c r="N284" s="187">
        <v>0</v>
      </c>
    </row>
    <row r="285" spans="1:14" x14ac:dyDescent="0.2">
      <c r="A285" s="186" t="s">
        <v>823</v>
      </c>
      <c r="B285" s="186" t="s">
        <v>824</v>
      </c>
      <c r="C285" s="179">
        <v>585</v>
      </c>
      <c r="D285" s="187">
        <v>434</v>
      </c>
      <c r="E285" s="187">
        <v>233</v>
      </c>
      <c r="F285" s="187">
        <v>201</v>
      </c>
      <c r="G285" s="187">
        <v>36</v>
      </c>
      <c r="H285" s="187">
        <v>0</v>
      </c>
      <c r="I285" s="187">
        <v>0</v>
      </c>
      <c r="J285" s="187">
        <v>53</v>
      </c>
      <c r="K285" s="187">
        <v>13</v>
      </c>
      <c r="L285" s="187">
        <v>46</v>
      </c>
      <c r="M285" s="187">
        <v>3</v>
      </c>
      <c r="N285" s="187">
        <v>0</v>
      </c>
    </row>
    <row r="286" spans="1:14" x14ac:dyDescent="0.2">
      <c r="A286" s="186" t="s">
        <v>825</v>
      </c>
      <c r="B286" s="186" t="s">
        <v>826</v>
      </c>
      <c r="C286" s="179">
        <v>222</v>
      </c>
      <c r="D286" s="187">
        <v>112</v>
      </c>
      <c r="E286" s="187">
        <v>38</v>
      </c>
      <c r="F286" s="187">
        <v>74</v>
      </c>
      <c r="G286" s="187">
        <v>43</v>
      </c>
      <c r="H286" s="187">
        <v>4</v>
      </c>
      <c r="I286" s="187">
        <v>0</v>
      </c>
      <c r="J286" s="187">
        <v>22</v>
      </c>
      <c r="K286" s="187">
        <v>28</v>
      </c>
      <c r="L286" s="187">
        <v>13</v>
      </c>
      <c r="M286" s="187">
        <v>0</v>
      </c>
      <c r="N286" s="187">
        <v>0</v>
      </c>
    </row>
    <row r="287" spans="1:14" x14ac:dyDescent="0.2">
      <c r="A287" s="186" t="s">
        <v>827</v>
      </c>
      <c r="B287" s="186" t="s">
        <v>828</v>
      </c>
      <c r="C287" s="179">
        <v>398</v>
      </c>
      <c r="D287" s="187">
        <v>112</v>
      </c>
      <c r="E287" s="187">
        <v>52</v>
      </c>
      <c r="F287" s="187">
        <v>60</v>
      </c>
      <c r="G287" s="187">
        <v>70</v>
      </c>
      <c r="H287" s="187">
        <v>1</v>
      </c>
      <c r="I287" s="187">
        <v>0</v>
      </c>
      <c r="J287" s="187">
        <v>39</v>
      </c>
      <c r="K287" s="187">
        <v>14</v>
      </c>
      <c r="L287" s="187">
        <v>162</v>
      </c>
      <c r="M287" s="187">
        <v>0</v>
      </c>
      <c r="N287" s="187">
        <v>0</v>
      </c>
    </row>
    <row r="288" spans="1:14" x14ac:dyDescent="0.2">
      <c r="A288" s="186" t="s">
        <v>829</v>
      </c>
      <c r="B288" s="186" t="s">
        <v>830</v>
      </c>
      <c r="C288" s="179">
        <v>92</v>
      </c>
      <c r="D288" s="187">
        <v>38</v>
      </c>
      <c r="E288" s="187">
        <v>15</v>
      </c>
      <c r="F288" s="187">
        <v>23</v>
      </c>
      <c r="G288" s="187">
        <v>28</v>
      </c>
      <c r="H288" s="187">
        <v>0</v>
      </c>
      <c r="I288" s="187">
        <v>1</v>
      </c>
      <c r="J288" s="187">
        <v>3</v>
      </c>
      <c r="K288" s="187">
        <v>8</v>
      </c>
      <c r="L288" s="187">
        <v>14</v>
      </c>
      <c r="M288" s="187">
        <v>0</v>
      </c>
      <c r="N288" s="187">
        <v>0</v>
      </c>
    </row>
    <row r="289" spans="1:14" x14ac:dyDescent="0.2">
      <c r="A289" s="186" t="s">
        <v>831</v>
      </c>
      <c r="B289" s="186" t="s">
        <v>832</v>
      </c>
      <c r="C289" s="179">
        <v>231</v>
      </c>
      <c r="D289" s="187">
        <v>136</v>
      </c>
      <c r="E289" s="187">
        <v>44</v>
      </c>
      <c r="F289" s="187">
        <v>92</v>
      </c>
      <c r="G289" s="187">
        <v>42</v>
      </c>
      <c r="H289" s="187">
        <v>0</v>
      </c>
      <c r="I289" s="187">
        <v>0</v>
      </c>
      <c r="J289" s="187">
        <v>41</v>
      </c>
      <c r="K289" s="187">
        <v>11</v>
      </c>
      <c r="L289" s="187">
        <v>1</v>
      </c>
      <c r="M289" s="187">
        <v>0</v>
      </c>
      <c r="N289" s="187">
        <v>0</v>
      </c>
    </row>
    <row r="290" spans="1:14" x14ac:dyDescent="0.2">
      <c r="A290" s="186" t="s">
        <v>833</v>
      </c>
      <c r="B290" s="186" t="s">
        <v>834</v>
      </c>
      <c r="C290" s="179">
        <v>174</v>
      </c>
      <c r="D290" s="187">
        <v>120</v>
      </c>
      <c r="E290" s="187">
        <v>17</v>
      </c>
      <c r="F290" s="187">
        <v>103</v>
      </c>
      <c r="G290" s="187">
        <v>33</v>
      </c>
      <c r="H290" s="187">
        <v>1</v>
      </c>
      <c r="I290" s="187">
        <v>0</v>
      </c>
      <c r="J290" s="187">
        <v>3</v>
      </c>
      <c r="K290" s="187">
        <v>13</v>
      </c>
      <c r="L290" s="187">
        <v>4</v>
      </c>
      <c r="M290" s="187">
        <v>0</v>
      </c>
      <c r="N290" s="187">
        <v>0</v>
      </c>
    </row>
    <row r="291" spans="1:14" x14ac:dyDescent="0.2">
      <c r="A291" s="186" t="s">
        <v>835</v>
      </c>
      <c r="B291" s="186" t="s">
        <v>836</v>
      </c>
      <c r="C291" s="179">
        <v>691</v>
      </c>
      <c r="D291" s="187">
        <v>382</v>
      </c>
      <c r="E291" s="187">
        <v>195</v>
      </c>
      <c r="F291" s="187">
        <v>187</v>
      </c>
      <c r="G291" s="187">
        <v>102</v>
      </c>
      <c r="H291" s="187">
        <v>6</v>
      </c>
      <c r="I291" s="187">
        <v>0</v>
      </c>
      <c r="J291" s="187">
        <v>140</v>
      </c>
      <c r="K291" s="187">
        <v>12</v>
      </c>
      <c r="L291" s="187">
        <v>48</v>
      </c>
      <c r="M291" s="187">
        <v>1</v>
      </c>
      <c r="N291" s="187">
        <v>0</v>
      </c>
    </row>
    <row r="292" spans="1:14" x14ac:dyDescent="0.2">
      <c r="A292" s="186" t="s">
        <v>837</v>
      </c>
      <c r="B292" s="186" t="s">
        <v>838</v>
      </c>
      <c r="C292" s="179">
        <v>414</v>
      </c>
      <c r="D292" s="187">
        <v>173</v>
      </c>
      <c r="E292" s="187">
        <v>64</v>
      </c>
      <c r="F292" s="187">
        <v>109</v>
      </c>
      <c r="G292" s="187">
        <v>146</v>
      </c>
      <c r="H292" s="187">
        <v>4</v>
      </c>
      <c r="I292" s="187">
        <v>1</v>
      </c>
      <c r="J292" s="187">
        <v>24</v>
      </c>
      <c r="K292" s="187">
        <v>27</v>
      </c>
      <c r="L292" s="187">
        <v>37</v>
      </c>
      <c r="M292" s="187">
        <v>2</v>
      </c>
      <c r="N292" s="187">
        <v>0</v>
      </c>
    </row>
    <row r="293" spans="1:14" x14ac:dyDescent="0.2">
      <c r="A293" s="186" t="s">
        <v>839</v>
      </c>
      <c r="B293" s="186" t="s">
        <v>840</v>
      </c>
      <c r="C293" s="179">
        <v>357</v>
      </c>
      <c r="D293" s="187">
        <v>122</v>
      </c>
      <c r="E293" s="187">
        <v>17</v>
      </c>
      <c r="F293" s="187">
        <v>105</v>
      </c>
      <c r="G293" s="187">
        <v>37</v>
      </c>
      <c r="H293" s="187">
        <v>1</v>
      </c>
      <c r="I293" s="187">
        <v>0</v>
      </c>
      <c r="J293" s="187">
        <v>58</v>
      </c>
      <c r="K293" s="187">
        <v>15</v>
      </c>
      <c r="L293" s="187">
        <v>123</v>
      </c>
      <c r="M293" s="187">
        <v>1</v>
      </c>
      <c r="N293" s="187">
        <v>0</v>
      </c>
    </row>
    <row r="294" spans="1:14" x14ac:dyDescent="0.2">
      <c r="A294" s="186" t="s">
        <v>841</v>
      </c>
      <c r="B294" s="186" t="s">
        <v>842</v>
      </c>
      <c r="C294" s="179">
        <v>41</v>
      </c>
      <c r="D294" s="187">
        <v>23</v>
      </c>
      <c r="E294" s="187">
        <v>4</v>
      </c>
      <c r="F294" s="187">
        <v>19</v>
      </c>
      <c r="G294" s="187">
        <v>13</v>
      </c>
      <c r="H294" s="187">
        <v>0</v>
      </c>
      <c r="I294" s="187">
        <v>0</v>
      </c>
      <c r="J294" s="187">
        <v>1</v>
      </c>
      <c r="K294" s="187">
        <v>1</v>
      </c>
      <c r="L294" s="187">
        <v>3</v>
      </c>
      <c r="M294" s="187">
        <v>0</v>
      </c>
      <c r="N294" s="187">
        <v>0</v>
      </c>
    </row>
    <row r="295" spans="1:14" x14ac:dyDescent="0.2">
      <c r="A295" s="186" t="s">
        <v>843</v>
      </c>
      <c r="B295" s="186" t="s">
        <v>844</v>
      </c>
      <c r="C295" s="179">
        <v>268</v>
      </c>
      <c r="D295" s="187">
        <v>208</v>
      </c>
      <c r="E295" s="187">
        <v>50</v>
      </c>
      <c r="F295" s="187">
        <v>158</v>
      </c>
      <c r="G295" s="187">
        <v>16</v>
      </c>
      <c r="H295" s="187">
        <v>0</v>
      </c>
      <c r="I295" s="187">
        <v>0</v>
      </c>
      <c r="J295" s="187">
        <v>7</v>
      </c>
      <c r="K295" s="187">
        <v>4</v>
      </c>
      <c r="L295" s="187">
        <v>32</v>
      </c>
      <c r="M295" s="187">
        <v>1</v>
      </c>
      <c r="N295" s="187">
        <v>0</v>
      </c>
    </row>
    <row r="296" spans="1:14" x14ac:dyDescent="0.2">
      <c r="A296" s="186" t="s">
        <v>845</v>
      </c>
      <c r="B296" s="186" t="s">
        <v>846</v>
      </c>
      <c r="C296" s="179">
        <v>887</v>
      </c>
      <c r="D296" s="187">
        <v>442</v>
      </c>
      <c r="E296" s="187">
        <v>40</v>
      </c>
      <c r="F296" s="187">
        <v>402</v>
      </c>
      <c r="G296" s="187">
        <v>252</v>
      </c>
      <c r="H296" s="187">
        <v>2</v>
      </c>
      <c r="I296" s="187">
        <v>0</v>
      </c>
      <c r="J296" s="187">
        <v>59</v>
      </c>
      <c r="K296" s="187">
        <v>60</v>
      </c>
      <c r="L296" s="187">
        <v>72</v>
      </c>
      <c r="M296" s="187">
        <v>0</v>
      </c>
      <c r="N296" s="187">
        <v>0</v>
      </c>
    </row>
    <row r="297" spans="1:14" x14ac:dyDescent="0.2">
      <c r="A297" s="186" t="s">
        <v>847</v>
      </c>
      <c r="B297" s="186" t="s">
        <v>848</v>
      </c>
      <c r="C297" s="179">
        <v>366</v>
      </c>
      <c r="D297" s="187">
        <v>262</v>
      </c>
      <c r="E297" s="187">
        <v>34</v>
      </c>
      <c r="F297" s="187">
        <v>228</v>
      </c>
      <c r="G297" s="187">
        <v>41</v>
      </c>
      <c r="H297" s="187">
        <v>8</v>
      </c>
      <c r="I297" s="187">
        <v>1</v>
      </c>
      <c r="J297" s="187">
        <v>25</v>
      </c>
      <c r="K297" s="187">
        <v>16</v>
      </c>
      <c r="L297" s="187">
        <v>12</v>
      </c>
      <c r="M297" s="187">
        <v>1</v>
      </c>
      <c r="N297" s="187">
        <v>0</v>
      </c>
    </row>
    <row r="298" spans="1:14" x14ac:dyDescent="0.2">
      <c r="A298" s="186" t="s">
        <v>849</v>
      </c>
      <c r="B298" s="186" t="s">
        <v>850</v>
      </c>
      <c r="C298" s="179">
        <v>990</v>
      </c>
      <c r="D298" s="187">
        <v>378</v>
      </c>
      <c r="E298" s="187">
        <v>270</v>
      </c>
      <c r="F298" s="187">
        <v>108</v>
      </c>
      <c r="G298" s="187">
        <v>426</v>
      </c>
      <c r="H298" s="187">
        <v>3</v>
      </c>
      <c r="I298" s="187">
        <v>0</v>
      </c>
      <c r="J298" s="187">
        <v>11</v>
      </c>
      <c r="K298" s="187">
        <v>18</v>
      </c>
      <c r="L298" s="187">
        <v>152</v>
      </c>
      <c r="M298" s="187">
        <v>2</v>
      </c>
      <c r="N298" s="187">
        <v>0</v>
      </c>
    </row>
    <row r="299" spans="1:14" x14ac:dyDescent="0.2">
      <c r="A299" s="186" t="s">
        <v>851</v>
      </c>
      <c r="B299" s="186" t="s">
        <v>852</v>
      </c>
      <c r="C299" s="179">
        <v>304</v>
      </c>
      <c r="D299" s="187">
        <v>151</v>
      </c>
      <c r="E299" s="187">
        <v>49</v>
      </c>
      <c r="F299" s="187">
        <v>102</v>
      </c>
      <c r="G299" s="187">
        <v>110</v>
      </c>
      <c r="H299" s="187">
        <v>0</v>
      </c>
      <c r="I299" s="187">
        <v>0</v>
      </c>
      <c r="J299" s="187">
        <v>15</v>
      </c>
      <c r="K299" s="187">
        <v>19</v>
      </c>
      <c r="L299" s="187">
        <v>9</v>
      </c>
      <c r="M299" s="187">
        <v>0</v>
      </c>
      <c r="N299" s="187">
        <v>0</v>
      </c>
    </row>
    <row r="300" spans="1:14" x14ac:dyDescent="0.2">
      <c r="A300" s="186" t="s">
        <v>853</v>
      </c>
      <c r="B300" s="186" t="s">
        <v>854</v>
      </c>
      <c r="C300" s="179">
        <v>952</v>
      </c>
      <c r="D300" s="187">
        <v>459</v>
      </c>
      <c r="E300" s="187">
        <v>120</v>
      </c>
      <c r="F300" s="187">
        <v>339</v>
      </c>
      <c r="G300" s="187">
        <v>87</v>
      </c>
      <c r="H300" s="187">
        <v>50</v>
      </c>
      <c r="I300" s="187">
        <v>3</v>
      </c>
      <c r="J300" s="187">
        <v>266</v>
      </c>
      <c r="K300" s="187">
        <v>78</v>
      </c>
      <c r="L300" s="187">
        <v>4</v>
      </c>
      <c r="M300" s="187">
        <v>5</v>
      </c>
      <c r="N300" s="187">
        <v>0</v>
      </c>
    </row>
    <row r="301" spans="1:14" s="35" customFormat="1" x14ac:dyDescent="0.2">
      <c r="A301" s="186" t="s">
        <v>855</v>
      </c>
      <c r="B301" s="186" t="s">
        <v>856</v>
      </c>
      <c r="C301" s="179">
        <v>96</v>
      </c>
      <c r="D301" s="187">
        <v>57</v>
      </c>
      <c r="E301" s="187">
        <v>11</v>
      </c>
      <c r="F301" s="187">
        <v>46</v>
      </c>
      <c r="G301" s="187">
        <v>22</v>
      </c>
      <c r="H301" s="187">
        <v>4</v>
      </c>
      <c r="I301" s="187">
        <v>1</v>
      </c>
      <c r="J301" s="187">
        <v>0</v>
      </c>
      <c r="K301" s="187">
        <v>5</v>
      </c>
      <c r="L301" s="187">
        <v>7</v>
      </c>
      <c r="M301" s="187">
        <v>0</v>
      </c>
      <c r="N301" s="187">
        <v>0</v>
      </c>
    </row>
    <row r="302" spans="1:14" x14ac:dyDescent="0.2">
      <c r="A302" s="186" t="s">
        <v>857</v>
      </c>
      <c r="B302" s="186" t="s">
        <v>858</v>
      </c>
      <c r="C302" s="179">
        <v>81</v>
      </c>
      <c r="D302" s="187">
        <v>38</v>
      </c>
      <c r="E302" s="187">
        <v>7</v>
      </c>
      <c r="F302" s="187">
        <v>31</v>
      </c>
      <c r="G302" s="187">
        <v>33</v>
      </c>
      <c r="H302" s="187">
        <v>0</v>
      </c>
      <c r="I302" s="187">
        <v>0</v>
      </c>
      <c r="J302" s="187">
        <v>3</v>
      </c>
      <c r="K302" s="187">
        <v>2</v>
      </c>
      <c r="L302" s="187">
        <v>5</v>
      </c>
      <c r="M302" s="187">
        <v>0</v>
      </c>
      <c r="N302" s="187">
        <v>0</v>
      </c>
    </row>
    <row r="303" spans="1:14" x14ac:dyDescent="0.2">
      <c r="A303" s="186" t="s">
        <v>859</v>
      </c>
      <c r="B303" s="186" t="s">
        <v>860</v>
      </c>
      <c r="C303" s="179">
        <v>128</v>
      </c>
      <c r="D303" s="187">
        <v>88</v>
      </c>
      <c r="E303" s="187">
        <v>22</v>
      </c>
      <c r="F303" s="187">
        <v>66</v>
      </c>
      <c r="G303" s="187">
        <v>5</v>
      </c>
      <c r="H303" s="187">
        <v>5</v>
      </c>
      <c r="I303" s="187">
        <v>0</v>
      </c>
      <c r="J303" s="187">
        <v>4</v>
      </c>
      <c r="K303" s="187">
        <v>6</v>
      </c>
      <c r="L303" s="187">
        <v>20</v>
      </c>
      <c r="M303" s="187">
        <v>0</v>
      </c>
      <c r="N303" s="187">
        <v>0</v>
      </c>
    </row>
    <row r="304" spans="1:14" x14ac:dyDescent="0.2">
      <c r="A304" s="186" t="s">
        <v>861</v>
      </c>
      <c r="B304" s="186" t="s">
        <v>862</v>
      </c>
      <c r="C304" s="179">
        <v>225</v>
      </c>
      <c r="D304" s="187">
        <v>132</v>
      </c>
      <c r="E304" s="187">
        <v>22</v>
      </c>
      <c r="F304" s="187">
        <v>110</v>
      </c>
      <c r="G304" s="187">
        <v>33</v>
      </c>
      <c r="H304" s="187">
        <v>3</v>
      </c>
      <c r="I304" s="187">
        <v>1</v>
      </c>
      <c r="J304" s="187">
        <v>22</v>
      </c>
      <c r="K304" s="187">
        <v>20</v>
      </c>
      <c r="L304" s="187">
        <v>14</v>
      </c>
      <c r="M304" s="187">
        <v>0</v>
      </c>
      <c r="N304" s="187">
        <v>0</v>
      </c>
    </row>
    <row r="305" spans="1:14" x14ac:dyDescent="0.2">
      <c r="A305" s="186" t="s">
        <v>863</v>
      </c>
      <c r="B305" s="186" t="s">
        <v>864</v>
      </c>
      <c r="C305" s="179">
        <v>117</v>
      </c>
      <c r="D305" s="187">
        <v>49</v>
      </c>
      <c r="E305" s="187">
        <v>6</v>
      </c>
      <c r="F305" s="187">
        <v>43</v>
      </c>
      <c r="G305" s="187">
        <v>27</v>
      </c>
      <c r="H305" s="187">
        <v>0</v>
      </c>
      <c r="I305" s="187">
        <v>1</v>
      </c>
      <c r="J305" s="187">
        <v>3</v>
      </c>
      <c r="K305" s="187">
        <v>8</v>
      </c>
      <c r="L305" s="187">
        <v>29</v>
      </c>
      <c r="M305" s="187">
        <v>0</v>
      </c>
      <c r="N305" s="187">
        <v>0</v>
      </c>
    </row>
    <row r="306" spans="1:14" x14ac:dyDescent="0.2">
      <c r="A306" s="186" t="s">
        <v>865</v>
      </c>
      <c r="B306" s="186" t="s">
        <v>866</v>
      </c>
      <c r="C306" s="179">
        <v>441</v>
      </c>
      <c r="D306" s="187">
        <v>129</v>
      </c>
      <c r="E306" s="187">
        <v>41</v>
      </c>
      <c r="F306" s="187">
        <v>88</v>
      </c>
      <c r="G306" s="187">
        <v>94</v>
      </c>
      <c r="H306" s="187">
        <v>1</v>
      </c>
      <c r="I306" s="187">
        <v>0</v>
      </c>
      <c r="J306" s="187">
        <v>52</v>
      </c>
      <c r="K306" s="187">
        <v>33</v>
      </c>
      <c r="L306" s="187">
        <v>129</v>
      </c>
      <c r="M306" s="187">
        <v>3</v>
      </c>
      <c r="N306" s="187">
        <v>0</v>
      </c>
    </row>
    <row r="307" spans="1:14" x14ac:dyDescent="0.2">
      <c r="A307" s="186" t="s">
        <v>867</v>
      </c>
      <c r="B307" s="186" t="s">
        <v>868</v>
      </c>
      <c r="C307" s="179">
        <v>158</v>
      </c>
      <c r="D307" s="187">
        <v>107</v>
      </c>
      <c r="E307" s="187">
        <v>31</v>
      </c>
      <c r="F307" s="187">
        <v>76</v>
      </c>
      <c r="G307" s="187">
        <v>19</v>
      </c>
      <c r="H307" s="187">
        <v>1</v>
      </c>
      <c r="I307" s="187">
        <v>0</v>
      </c>
      <c r="J307" s="187">
        <v>6</v>
      </c>
      <c r="K307" s="187">
        <v>5</v>
      </c>
      <c r="L307" s="187">
        <v>20</v>
      </c>
      <c r="M307" s="187">
        <v>0</v>
      </c>
      <c r="N307" s="187">
        <v>0</v>
      </c>
    </row>
    <row r="308" spans="1:14" x14ac:dyDescent="0.2">
      <c r="A308" s="186" t="s">
        <v>869</v>
      </c>
      <c r="B308" s="186" t="s">
        <v>870</v>
      </c>
      <c r="C308" s="179">
        <v>194</v>
      </c>
      <c r="D308" s="187">
        <v>165</v>
      </c>
      <c r="E308" s="187">
        <v>87</v>
      </c>
      <c r="F308" s="187">
        <v>78</v>
      </c>
      <c r="G308" s="187">
        <v>13</v>
      </c>
      <c r="H308" s="187">
        <v>2</v>
      </c>
      <c r="I308" s="187">
        <v>1</v>
      </c>
      <c r="J308" s="187">
        <v>3</v>
      </c>
      <c r="K308" s="187">
        <v>2</v>
      </c>
      <c r="L308" s="187">
        <v>8</v>
      </c>
      <c r="M308" s="187">
        <v>0</v>
      </c>
      <c r="N308" s="187">
        <v>0</v>
      </c>
    </row>
    <row r="309" spans="1:14" x14ac:dyDescent="0.2">
      <c r="A309" s="186" t="s">
        <v>871</v>
      </c>
      <c r="B309" s="186" t="s">
        <v>872</v>
      </c>
      <c r="C309" s="179">
        <v>34</v>
      </c>
      <c r="D309" s="187">
        <v>28</v>
      </c>
      <c r="E309" s="187">
        <v>0</v>
      </c>
      <c r="F309" s="187">
        <v>28</v>
      </c>
      <c r="G309" s="187">
        <v>1</v>
      </c>
      <c r="H309" s="187">
        <v>1</v>
      </c>
      <c r="I309" s="187">
        <v>0</v>
      </c>
      <c r="J309" s="187">
        <v>2</v>
      </c>
      <c r="K309" s="187">
        <v>2</v>
      </c>
      <c r="L309" s="187">
        <v>0</v>
      </c>
      <c r="M309" s="187">
        <v>0</v>
      </c>
      <c r="N309" s="187">
        <v>0</v>
      </c>
    </row>
    <row r="310" spans="1:14" x14ac:dyDescent="0.2">
      <c r="A310" s="186" t="s">
        <v>873</v>
      </c>
      <c r="B310" s="186" t="s">
        <v>874</v>
      </c>
      <c r="C310" s="179">
        <v>214</v>
      </c>
      <c r="D310" s="187">
        <v>149</v>
      </c>
      <c r="E310" s="187">
        <v>33</v>
      </c>
      <c r="F310" s="187">
        <v>116</v>
      </c>
      <c r="G310" s="187">
        <v>28</v>
      </c>
      <c r="H310" s="187">
        <v>0</v>
      </c>
      <c r="I310" s="187">
        <v>1</v>
      </c>
      <c r="J310" s="187">
        <v>8</v>
      </c>
      <c r="K310" s="187">
        <v>18</v>
      </c>
      <c r="L310" s="187">
        <v>10</v>
      </c>
      <c r="M310" s="187">
        <v>0</v>
      </c>
      <c r="N310" s="187">
        <v>0</v>
      </c>
    </row>
    <row r="311" spans="1:14" x14ac:dyDescent="0.2">
      <c r="A311" s="186" t="s">
        <v>875</v>
      </c>
      <c r="B311" s="186" t="s">
        <v>876</v>
      </c>
      <c r="C311" s="179">
        <v>81</v>
      </c>
      <c r="D311" s="187">
        <v>50</v>
      </c>
      <c r="E311" s="187">
        <v>4</v>
      </c>
      <c r="F311" s="187">
        <v>46</v>
      </c>
      <c r="G311" s="187">
        <v>19</v>
      </c>
      <c r="H311" s="187">
        <v>1</v>
      </c>
      <c r="I311" s="187">
        <v>0</v>
      </c>
      <c r="J311" s="187">
        <v>6</v>
      </c>
      <c r="K311" s="187">
        <v>1</v>
      </c>
      <c r="L311" s="187">
        <v>2</v>
      </c>
      <c r="M311" s="187">
        <v>2</v>
      </c>
      <c r="N311" s="187">
        <v>0</v>
      </c>
    </row>
    <row r="312" spans="1:14" x14ac:dyDescent="0.2">
      <c r="A312" s="186" t="s">
        <v>877</v>
      </c>
      <c r="B312" s="186" t="s">
        <v>878</v>
      </c>
      <c r="C312" s="179">
        <v>246</v>
      </c>
      <c r="D312" s="187">
        <v>158</v>
      </c>
      <c r="E312" s="187">
        <v>54</v>
      </c>
      <c r="F312" s="187">
        <v>104</v>
      </c>
      <c r="G312" s="187">
        <v>52</v>
      </c>
      <c r="H312" s="187">
        <v>0</v>
      </c>
      <c r="I312" s="187">
        <v>0</v>
      </c>
      <c r="J312" s="187">
        <v>20</v>
      </c>
      <c r="K312" s="187">
        <v>4</v>
      </c>
      <c r="L312" s="187">
        <v>12</v>
      </c>
      <c r="M312" s="187">
        <v>0</v>
      </c>
      <c r="N312" s="187">
        <v>0</v>
      </c>
    </row>
    <row r="313" spans="1:14" x14ac:dyDescent="0.2">
      <c r="A313" s="186" t="s">
        <v>879</v>
      </c>
      <c r="B313" s="186" t="s">
        <v>880</v>
      </c>
      <c r="C313" s="179">
        <v>372</v>
      </c>
      <c r="D313" s="187">
        <v>291</v>
      </c>
      <c r="E313" s="187">
        <v>218</v>
      </c>
      <c r="F313" s="187">
        <v>73</v>
      </c>
      <c r="G313" s="187">
        <v>48</v>
      </c>
      <c r="H313" s="187">
        <v>0</v>
      </c>
      <c r="I313" s="187">
        <v>4</v>
      </c>
      <c r="J313" s="187">
        <v>4</v>
      </c>
      <c r="K313" s="187">
        <v>9</v>
      </c>
      <c r="L313" s="187">
        <v>15</v>
      </c>
      <c r="M313" s="187">
        <v>1</v>
      </c>
      <c r="N313" s="187">
        <v>0</v>
      </c>
    </row>
    <row r="314" spans="1:14" x14ac:dyDescent="0.2">
      <c r="A314" s="186" t="s">
        <v>881</v>
      </c>
      <c r="B314" s="186" t="s">
        <v>882</v>
      </c>
      <c r="C314" s="179">
        <v>558</v>
      </c>
      <c r="D314" s="187">
        <v>235</v>
      </c>
      <c r="E314" s="187">
        <v>40</v>
      </c>
      <c r="F314" s="187">
        <v>195</v>
      </c>
      <c r="G314" s="187">
        <v>217</v>
      </c>
      <c r="H314" s="187">
        <v>3</v>
      </c>
      <c r="I314" s="187">
        <v>2</v>
      </c>
      <c r="J314" s="187">
        <v>59</v>
      </c>
      <c r="K314" s="187">
        <v>14</v>
      </c>
      <c r="L314" s="187">
        <v>23</v>
      </c>
      <c r="M314" s="187">
        <v>5</v>
      </c>
      <c r="N314" s="187">
        <v>0</v>
      </c>
    </row>
    <row r="315" spans="1:14" x14ac:dyDescent="0.2">
      <c r="A315" s="186" t="s">
        <v>883</v>
      </c>
      <c r="B315" s="186" t="s">
        <v>884</v>
      </c>
      <c r="C315" s="179">
        <v>948</v>
      </c>
      <c r="D315" s="187">
        <v>639</v>
      </c>
      <c r="E315" s="187">
        <v>100</v>
      </c>
      <c r="F315" s="187">
        <v>539</v>
      </c>
      <c r="G315" s="187">
        <v>183</v>
      </c>
      <c r="H315" s="187">
        <v>5</v>
      </c>
      <c r="I315" s="187">
        <v>0</v>
      </c>
      <c r="J315" s="187">
        <v>71</v>
      </c>
      <c r="K315" s="187">
        <v>34</v>
      </c>
      <c r="L315" s="187">
        <v>12</v>
      </c>
      <c r="M315" s="187">
        <v>4</v>
      </c>
      <c r="N315" s="187">
        <v>0</v>
      </c>
    </row>
    <row r="316" spans="1:14" s="35" customFormat="1" x14ac:dyDescent="0.2">
      <c r="A316" s="186" t="s">
        <v>885</v>
      </c>
      <c r="B316" s="186" t="s">
        <v>886</v>
      </c>
      <c r="C316" s="179">
        <v>170</v>
      </c>
      <c r="D316" s="187">
        <v>121</v>
      </c>
      <c r="E316" s="187">
        <v>16</v>
      </c>
      <c r="F316" s="187">
        <v>105</v>
      </c>
      <c r="G316" s="187">
        <v>19</v>
      </c>
      <c r="H316" s="187">
        <v>0</v>
      </c>
      <c r="I316" s="187">
        <v>0</v>
      </c>
      <c r="J316" s="187">
        <v>8</v>
      </c>
      <c r="K316" s="187">
        <v>9</v>
      </c>
      <c r="L316" s="187">
        <v>13</v>
      </c>
      <c r="M316" s="187">
        <v>0</v>
      </c>
      <c r="N316" s="187">
        <v>0</v>
      </c>
    </row>
    <row r="317" spans="1:14" x14ac:dyDescent="0.2">
      <c r="A317" s="186" t="s">
        <v>887</v>
      </c>
      <c r="B317" s="186" t="s">
        <v>888</v>
      </c>
      <c r="C317" s="179">
        <v>177</v>
      </c>
      <c r="D317" s="187">
        <v>88</v>
      </c>
      <c r="E317" s="187">
        <v>24</v>
      </c>
      <c r="F317" s="187">
        <v>64</v>
      </c>
      <c r="G317" s="187">
        <v>58</v>
      </c>
      <c r="H317" s="187">
        <v>1</v>
      </c>
      <c r="I317" s="187">
        <v>0</v>
      </c>
      <c r="J317" s="187">
        <v>13</v>
      </c>
      <c r="K317" s="187">
        <v>4</v>
      </c>
      <c r="L317" s="187">
        <v>13</v>
      </c>
      <c r="M317" s="187">
        <v>0</v>
      </c>
      <c r="N317" s="187">
        <v>0</v>
      </c>
    </row>
    <row r="318" spans="1:14" x14ac:dyDescent="0.2">
      <c r="A318" s="186" t="s">
        <v>889</v>
      </c>
      <c r="B318" s="186" t="s">
        <v>890</v>
      </c>
      <c r="C318" s="179">
        <v>298</v>
      </c>
      <c r="D318" s="187">
        <v>125</v>
      </c>
      <c r="E318" s="187">
        <v>28</v>
      </c>
      <c r="F318" s="187">
        <v>97</v>
      </c>
      <c r="G318" s="187">
        <v>76</v>
      </c>
      <c r="H318" s="187">
        <v>1</v>
      </c>
      <c r="I318" s="187">
        <v>1</v>
      </c>
      <c r="J318" s="187">
        <v>65</v>
      </c>
      <c r="K318" s="187">
        <v>13</v>
      </c>
      <c r="L318" s="187">
        <v>17</v>
      </c>
      <c r="M318" s="187">
        <v>0</v>
      </c>
      <c r="N318" s="187">
        <v>0</v>
      </c>
    </row>
    <row r="319" spans="1:14" x14ac:dyDescent="0.2">
      <c r="A319" s="186" t="s">
        <v>891</v>
      </c>
      <c r="B319" s="186" t="s">
        <v>892</v>
      </c>
      <c r="C319" s="179">
        <v>128</v>
      </c>
      <c r="D319" s="187">
        <v>90</v>
      </c>
      <c r="E319" s="187">
        <v>15</v>
      </c>
      <c r="F319" s="187">
        <v>75</v>
      </c>
      <c r="G319" s="187">
        <v>10</v>
      </c>
      <c r="H319" s="187">
        <v>9</v>
      </c>
      <c r="I319" s="187">
        <v>2</v>
      </c>
      <c r="J319" s="187">
        <v>7</v>
      </c>
      <c r="K319" s="187">
        <v>5</v>
      </c>
      <c r="L319" s="187">
        <v>5</v>
      </c>
      <c r="M319" s="187">
        <v>0</v>
      </c>
      <c r="N319" s="187">
        <v>0</v>
      </c>
    </row>
    <row r="320" spans="1:14" x14ac:dyDescent="0.2">
      <c r="A320" s="186" t="s">
        <v>893</v>
      </c>
      <c r="B320" s="186" t="s">
        <v>894</v>
      </c>
      <c r="C320" s="179">
        <v>101</v>
      </c>
      <c r="D320" s="187">
        <v>54</v>
      </c>
      <c r="E320" s="187">
        <v>16</v>
      </c>
      <c r="F320" s="187">
        <v>38</v>
      </c>
      <c r="G320" s="187">
        <v>34</v>
      </c>
      <c r="H320" s="187">
        <v>0</v>
      </c>
      <c r="I320" s="187">
        <v>0</v>
      </c>
      <c r="J320" s="187">
        <v>8</v>
      </c>
      <c r="K320" s="187">
        <v>3</v>
      </c>
      <c r="L320" s="187">
        <v>2</v>
      </c>
      <c r="M320" s="187">
        <v>0</v>
      </c>
      <c r="N320" s="187">
        <v>0</v>
      </c>
    </row>
    <row r="321" spans="1:14" s="35" customFormat="1" x14ac:dyDescent="0.2">
      <c r="A321" s="186" t="s">
        <v>895</v>
      </c>
      <c r="B321" s="186" t="s">
        <v>896</v>
      </c>
      <c r="C321" s="179">
        <v>672</v>
      </c>
      <c r="D321" s="187">
        <v>319</v>
      </c>
      <c r="E321" s="187">
        <v>180</v>
      </c>
      <c r="F321" s="187">
        <v>139</v>
      </c>
      <c r="G321" s="187">
        <v>152</v>
      </c>
      <c r="H321" s="187">
        <v>6</v>
      </c>
      <c r="I321" s="187">
        <v>0</v>
      </c>
      <c r="J321" s="187">
        <v>67</v>
      </c>
      <c r="K321" s="187">
        <v>19</v>
      </c>
      <c r="L321" s="187">
        <v>105</v>
      </c>
      <c r="M321" s="187">
        <v>4</v>
      </c>
      <c r="N321" s="187">
        <v>0</v>
      </c>
    </row>
    <row r="322" spans="1:14" x14ac:dyDescent="0.2">
      <c r="A322" s="186" t="s">
        <v>897</v>
      </c>
      <c r="B322" s="186" t="s">
        <v>898</v>
      </c>
      <c r="C322" s="179">
        <v>284</v>
      </c>
      <c r="D322" s="187">
        <v>169</v>
      </c>
      <c r="E322" s="187">
        <v>29</v>
      </c>
      <c r="F322" s="187">
        <v>140</v>
      </c>
      <c r="G322" s="187">
        <v>67</v>
      </c>
      <c r="H322" s="187">
        <v>2</v>
      </c>
      <c r="I322" s="187">
        <v>1</v>
      </c>
      <c r="J322" s="187">
        <v>13</v>
      </c>
      <c r="K322" s="187">
        <v>15</v>
      </c>
      <c r="L322" s="187">
        <v>16</v>
      </c>
      <c r="M322" s="187">
        <v>1</v>
      </c>
      <c r="N322" s="187">
        <v>0</v>
      </c>
    </row>
    <row r="323" spans="1:14" x14ac:dyDescent="0.2">
      <c r="A323" s="186" t="s">
        <v>899</v>
      </c>
      <c r="B323" s="186" t="s">
        <v>900</v>
      </c>
      <c r="C323" s="179">
        <v>86</v>
      </c>
      <c r="D323" s="187">
        <v>49</v>
      </c>
      <c r="E323" s="187">
        <v>15</v>
      </c>
      <c r="F323" s="187">
        <v>34</v>
      </c>
      <c r="G323" s="187">
        <v>21</v>
      </c>
      <c r="H323" s="187">
        <v>0</v>
      </c>
      <c r="I323" s="187">
        <v>0</v>
      </c>
      <c r="J323" s="187">
        <v>4</v>
      </c>
      <c r="K323" s="187">
        <v>6</v>
      </c>
      <c r="L323" s="187">
        <v>6</v>
      </c>
      <c r="M323" s="187">
        <v>0</v>
      </c>
      <c r="N323" s="187">
        <v>0</v>
      </c>
    </row>
    <row r="324" spans="1:14" x14ac:dyDescent="0.2">
      <c r="A324" s="186" t="s">
        <v>901</v>
      </c>
      <c r="B324" s="186" t="s">
        <v>902</v>
      </c>
      <c r="C324" s="179">
        <v>163</v>
      </c>
      <c r="D324" s="187">
        <v>100</v>
      </c>
      <c r="E324" s="187">
        <v>17</v>
      </c>
      <c r="F324" s="187">
        <v>83</v>
      </c>
      <c r="G324" s="187">
        <v>22</v>
      </c>
      <c r="H324" s="187">
        <v>7</v>
      </c>
      <c r="I324" s="187">
        <v>2</v>
      </c>
      <c r="J324" s="187">
        <v>8</v>
      </c>
      <c r="K324" s="187">
        <v>6</v>
      </c>
      <c r="L324" s="187">
        <v>18</v>
      </c>
      <c r="M324" s="187">
        <v>0</v>
      </c>
      <c r="N324" s="187">
        <v>0</v>
      </c>
    </row>
    <row r="325" spans="1:14" x14ac:dyDescent="0.2">
      <c r="A325" s="186" t="s">
        <v>903</v>
      </c>
      <c r="B325" s="186" t="s">
        <v>904</v>
      </c>
      <c r="C325" s="179">
        <v>256</v>
      </c>
      <c r="D325" s="187">
        <v>200</v>
      </c>
      <c r="E325" s="187">
        <v>36</v>
      </c>
      <c r="F325" s="187">
        <v>164</v>
      </c>
      <c r="G325" s="187">
        <v>6</v>
      </c>
      <c r="H325" s="187">
        <v>0</v>
      </c>
      <c r="I325" s="187">
        <v>0</v>
      </c>
      <c r="J325" s="187">
        <v>37</v>
      </c>
      <c r="K325" s="187">
        <v>8</v>
      </c>
      <c r="L325" s="187">
        <v>4</v>
      </c>
      <c r="M325" s="187">
        <v>1</v>
      </c>
      <c r="N325" s="187">
        <v>0</v>
      </c>
    </row>
    <row r="326" spans="1:14" x14ac:dyDescent="0.2">
      <c r="A326" s="186" t="s">
        <v>905</v>
      </c>
      <c r="B326" s="186" t="s">
        <v>906</v>
      </c>
      <c r="C326" s="179">
        <v>233</v>
      </c>
      <c r="D326" s="187">
        <v>126</v>
      </c>
      <c r="E326" s="187">
        <v>11</v>
      </c>
      <c r="F326" s="187">
        <v>115</v>
      </c>
      <c r="G326" s="187">
        <v>18</v>
      </c>
      <c r="H326" s="187">
        <v>0</v>
      </c>
      <c r="I326" s="187">
        <v>0</v>
      </c>
      <c r="J326" s="187">
        <v>15</v>
      </c>
      <c r="K326" s="187">
        <v>1</v>
      </c>
      <c r="L326" s="187">
        <v>73</v>
      </c>
      <c r="M326" s="187">
        <v>0</v>
      </c>
      <c r="N326" s="187">
        <v>0</v>
      </c>
    </row>
    <row r="327" spans="1:14" x14ac:dyDescent="0.2">
      <c r="A327" s="186" t="s">
        <v>907</v>
      </c>
      <c r="B327" s="186" t="s">
        <v>94</v>
      </c>
      <c r="C327" s="179">
        <v>584</v>
      </c>
      <c r="D327" s="187">
        <v>228</v>
      </c>
      <c r="E327" s="187">
        <v>68</v>
      </c>
      <c r="F327" s="187">
        <v>160</v>
      </c>
      <c r="G327" s="187">
        <v>134</v>
      </c>
      <c r="H327" s="187">
        <v>5</v>
      </c>
      <c r="I327" s="187">
        <v>1</v>
      </c>
      <c r="J327" s="187">
        <v>82</v>
      </c>
      <c r="K327" s="187">
        <v>36</v>
      </c>
      <c r="L327" s="187">
        <v>96</v>
      </c>
      <c r="M327" s="187">
        <v>2</v>
      </c>
      <c r="N327" s="187">
        <v>0</v>
      </c>
    </row>
  </sheetData>
  <phoneticPr fontId="2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349"/>
  <sheetViews>
    <sheetView workbookViewId="0">
      <selection sqref="A1:I1"/>
    </sheetView>
  </sheetViews>
  <sheetFormatPr defaultColWidth="5.33203125" defaultRowHeight="15" x14ac:dyDescent="0.2"/>
  <cols>
    <col min="1" max="1" width="8.77734375" bestFit="1" customWidth="1"/>
    <col min="2" max="2" width="26.77734375" customWidth="1"/>
    <col min="3" max="3" width="3.5546875" hidden="1" customWidth="1"/>
    <col min="4" max="4" width="14.109375" customWidth="1"/>
    <col min="5" max="5" width="1.88671875" customWidth="1"/>
    <col min="6" max="9" width="14.109375" customWidth="1"/>
    <col min="10" max="10" width="1.88671875" customWidth="1"/>
    <col min="11" max="14" width="14.109375" customWidth="1"/>
    <col min="15" max="15" width="1.88671875" customWidth="1"/>
    <col min="16" max="20" width="14.109375" customWidth="1"/>
    <col min="21" max="21" width="5.33203125" customWidth="1"/>
  </cols>
  <sheetData>
    <row r="1" spans="1:21" ht="54.75" customHeight="1" x14ac:dyDescent="0.2">
      <c r="A1" s="792" t="s">
        <v>1140</v>
      </c>
      <c r="B1" s="792"/>
      <c r="C1" s="792"/>
      <c r="D1" s="792"/>
      <c r="E1" s="792"/>
      <c r="F1" s="792"/>
      <c r="G1" s="792"/>
      <c r="H1" s="792"/>
      <c r="I1" s="792"/>
      <c r="J1" s="490"/>
      <c r="K1" s="490"/>
      <c r="L1" s="490"/>
      <c r="M1" s="490"/>
      <c r="N1" s="490"/>
      <c r="O1" s="490"/>
      <c r="P1" s="490"/>
      <c r="Q1" s="490"/>
      <c r="R1" s="490"/>
      <c r="S1" s="490"/>
      <c r="T1" s="491"/>
    </row>
    <row r="2" spans="1:21" s="495" customFormat="1" ht="54.75" hidden="1" customHeight="1" x14ac:dyDescent="0.2">
      <c r="A2" s="492"/>
      <c r="B2" s="492"/>
      <c r="C2" s="492"/>
      <c r="D2" s="492"/>
      <c r="E2" s="492"/>
      <c r="F2" s="124" t="s">
        <v>146</v>
      </c>
      <c r="G2" s="492"/>
      <c r="H2" s="492"/>
      <c r="I2" s="492"/>
      <c r="J2" s="493"/>
      <c r="K2" s="124" t="s">
        <v>149</v>
      </c>
      <c r="L2" s="493"/>
      <c r="M2" s="493"/>
      <c r="N2" s="493"/>
      <c r="O2" s="493"/>
      <c r="P2" s="124" t="s">
        <v>1096</v>
      </c>
      <c r="Q2" s="124" t="s">
        <v>1097</v>
      </c>
      <c r="R2" s="124" t="s">
        <v>1098</v>
      </c>
      <c r="S2" s="124" t="s">
        <v>208</v>
      </c>
      <c r="T2" s="124" t="s">
        <v>1091</v>
      </c>
      <c r="U2" s="494"/>
    </row>
    <row r="3" spans="1:21" x14ac:dyDescent="0.2">
      <c r="A3" s="494"/>
      <c r="B3" s="494"/>
      <c r="C3" s="494"/>
      <c r="D3" s="496"/>
      <c r="E3" s="494"/>
      <c r="F3" s="494"/>
      <c r="G3" s="494"/>
      <c r="H3" s="494"/>
      <c r="I3" s="494"/>
      <c r="J3" s="494"/>
      <c r="K3" s="494"/>
      <c r="L3" s="494"/>
      <c r="M3" s="494"/>
      <c r="N3" s="494"/>
      <c r="O3" s="494"/>
      <c r="P3" s="494"/>
      <c r="Q3" s="494"/>
      <c r="R3" s="494"/>
      <c r="S3" s="494"/>
      <c r="T3" s="497" t="s">
        <v>247</v>
      </c>
    </row>
    <row r="4" spans="1:21" ht="51" customHeight="1" x14ac:dyDescent="0.2">
      <c r="A4" s="494"/>
      <c r="B4" s="494"/>
      <c r="C4" s="494"/>
      <c r="D4" s="793" t="s">
        <v>1141</v>
      </c>
      <c r="E4" s="494"/>
      <c r="F4" s="794" t="s">
        <v>146</v>
      </c>
      <c r="G4" s="794"/>
      <c r="H4" s="794"/>
      <c r="I4" s="794"/>
      <c r="J4" s="499"/>
      <c r="K4" s="794" t="s">
        <v>149</v>
      </c>
      <c r="L4" s="794"/>
      <c r="M4" s="794"/>
      <c r="N4" s="794"/>
      <c r="O4" s="494"/>
      <c r="P4" s="790" t="s">
        <v>1096</v>
      </c>
      <c r="Q4" s="790" t="s">
        <v>1097</v>
      </c>
      <c r="R4" s="790" t="s">
        <v>1142</v>
      </c>
      <c r="S4" s="790" t="s">
        <v>208</v>
      </c>
      <c r="T4" s="790" t="s">
        <v>1007</v>
      </c>
    </row>
    <row r="5" spans="1:21" ht="15" customHeight="1" x14ac:dyDescent="0.2">
      <c r="A5" s="494"/>
      <c r="B5" s="494"/>
      <c r="C5" s="494"/>
      <c r="D5" s="793"/>
      <c r="E5" s="494"/>
      <c r="F5" s="791" t="s">
        <v>976</v>
      </c>
      <c r="G5" s="500" t="s">
        <v>256</v>
      </c>
      <c r="H5" s="501"/>
      <c r="I5" s="501"/>
      <c r="J5" s="499"/>
      <c r="K5" s="791" t="s">
        <v>977</v>
      </c>
      <c r="L5" s="500" t="s">
        <v>256</v>
      </c>
      <c r="M5" s="501"/>
      <c r="N5" s="501"/>
      <c r="O5" s="494"/>
      <c r="P5" s="790"/>
      <c r="Q5" s="790"/>
      <c r="R5" s="790"/>
      <c r="S5" s="790"/>
      <c r="T5" s="790"/>
    </row>
    <row r="6" spans="1:21" ht="49.5" customHeight="1" x14ac:dyDescent="0.2">
      <c r="A6" s="494"/>
      <c r="B6" s="494"/>
      <c r="C6" s="494"/>
      <c r="D6" s="793"/>
      <c r="E6" s="498"/>
      <c r="F6" s="791"/>
      <c r="G6" s="502" t="s">
        <v>979</v>
      </c>
      <c r="H6" s="502" t="s">
        <v>980</v>
      </c>
      <c r="I6" s="502" t="s">
        <v>981</v>
      </c>
      <c r="J6" s="499"/>
      <c r="K6" s="791"/>
      <c r="L6" s="502" t="s">
        <v>1143</v>
      </c>
      <c r="M6" s="502" t="s">
        <v>1144</v>
      </c>
      <c r="N6" s="502" t="s">
        <v>1145</v>
      </c>
      <c r="O6" s="499"/>
      <c r="P6" s="790"/>
      <c r="Q6" s="790"/>
      <c r="R6" s="790"/>
      <c r="S6" s="790"/>
      <c r="T6" s="790"/>
    </row>
    <row r="7" spans="1:21" x14ac:dyDescent="0.2">
      <c r="A7" s="503" t="s">
        <v>259</v>
      </c>
      <c r="B7" s="503" t="s">
        <v>3</v>
      </c>
      <c r="C7" s="504"/>
      <c r="D7" s="505">
        <v>69120</v>
      </c>
      <c r="E7" s="505"/>
      <c r="F7" s="505">
        <v>28370</v>
      </c>
      <c r="G7" s="505">
        <v>24480</v>
      </c>
      <c r="H7" s="505">
        <v>3200</v>
      </c>
      <c r="I7" s="505">
        <v>690</v>
      </c>
      <c r="J7" s="505"/>
      <c r="K7" s="505">
        <v>26860</v>
      </c>
      <c r="L7" s="505">
        <v>6820</v>
      </c>
      <c r="M7" s="505">
        <v>13350</v>
      </c>
      <c r="N7" s="505">
        <v>6700</v>
      </c>
      <c r="O7" s="505"/>
      <c r="P7" s="505">
        <v>7920</v>
      </c>
      <c r="Q7" s="505">
        <v>2360</v>
      </c>
      <c r="R7" s="505">
        <v>560</v>
      </c>
      <c r="S7" s="505">
        <v>1800</v>
      </c>
      <c r="T7" s="505">
        <v>1260</v>
      </c>
    </row>
    <row r="8" spans="1:21" x14ac:dyDescent="0.2">
      <c r="A8" s="503" t="s">
        <v>260</v>
      </c>
      <c r="B8" s="503" t="s">
        <v>261</v>
      </c>
      <c r="C8" s="504"/>
      <c r="D8" s="505">
        <v>13670</v>
      </c>
      <c r="E8" s="505"/>
      <c r="F8" s="505">
        <v>7910</v>
      </c>
      <c r="G8" s="505">
        <v>6880</v>
      </c>
      <c r="H8" s="505">
        <v>850</v>
      </c>
      <c r="I8" s="505">
        <v>180</v>
      </c>
      <c r="J8" s="505"/>
      <c r="K8" s="505">
        <v>2450</v>
      </c>
      <c r="L8" s="505">
        <v>1040</v>
      </c>
      <c r="M8" s="505">
        <v>730</v>
      </c>
      <c r="N8" s="505">
        <v>680</v>
      </c>
      <c r="O8" s="505"/>
      <c r="P8" s="505">
        <v>1840</v>
      </c>
      <c r="Q8" s="505">
        <v>390</v>
      </c>
      <c r="R8" s="505">
        <v>50</v>
      </c>
      <c r="S8" s="505">
        <v>540</v>
      </c>
      <c r="T8" s="505">
        <v>500</v>
      </c>
    </row>
    <row r="9" spans="1:21" x14ac:dyDescent="0.2">
      <c r="A9" s="503" t="s">
        <v>262</v>
      </c>
      <c r="B9" s="503" t="s">
        <v>263</v>
      </c>
      <c r="C9" s="504"/>
      <c r="D9" s="505">
        <v>55450</v>
      </c>
      <c r="E9" s="505"/>
      <c r="F9" s="505">
        <v>20470</v>
      </c>
      <c r="G9" s="505">
        <v>17600</v>
      </c>
      <c r="H9" s="505">
        <v>2350</v>
      </c>
      <c r="I9" s="505">
        <v>520</v>
      </c>
      <c r="J9" s="505"/>
      <c r="K9" s="505">
        <v>24410</v>
      </c>
      <c r="L9" s="505">
        <v>5780</v>
      </c>
      <c r="M9" s="505">
        <v>12620</v>
      </c>
      <c r="N9" s="505">
        <v>6030</v>
      </c>
      <c r="O9" s="505"/>
      <c r="P9" s="505">
        <v>6080</v>
      </c>
      <c r="Q9" s="505">
        <v>1970</v>
      </c>
      <c r="R9" s="505">
        <v>510</v>
      </c>
      <c r="S9" s="505">
        <v>1260</v>
      </c>
      <c r="T9" s="505">
        <v>760</v>
      </c>
    </row>
    <row r="10" spans="1:21" x14ac:dyDescent="0.2">
      <c r="A10" s="504"/>
      <c r="B10" s="504"/>
      <c r="C10" s="504"/>
      <c r="D10" s="505"/>
      <c r="E10" s="506"/>
      <c r="F10" s="506"/>
      <c r="G10" s="506"/>
      <c r="H10" s="506"/>
      <c r="I10" s="506"/>
      <c r="J10" s="506"/>
      <c r="K10" s="506"/>
      <c r="L10" s="506"/>
      <c r="M10" s="506"/>
      <c r="N10" s="506"/>
      <c r="O10" s="506"/>
      <c r="P10" s="506"/>
      <c r="Q10" s="506"/>
      <c r="R10" s="506"/>
      <c r="S10" s="506"/>
      <c r="T10" s="506"/>
    </row>
    <row r="11" spans="1:21" x14ac:dyDescent="0.2">
      <c r="A11" s="504" t="s">
        <v>264</v>
      </c>
      <c r="B11" s="504" t="s">
        <v>265</v>
      </c>
      <c r="C11" s="507"/>
      <c r="D11" s="505">
        <v>4320</v>
      </c>
      <c r="E11" s="506"/>
      <c r="F11" s="506">
        <v>1270</v>
      </c>
      <c r="G11" s="506">
        <v>1240</v>
      </c>
      <c r="H11" s="506">
        <v>20</v>
      </c>
      <c r="I11" s="506">
        <v>10</v>
      </c>
      <c r="J11" s="506"/>
      <c r="K11" s="506">
        <v>2480</v>
      </c>
      <c r="L11" s="506">
        <v>970</v>
      </c>
      <c r="M11" s="506">
        <v>1030</v>
      </c>
      <c r="N11" s="506">
        <v>480</v>
      </c>
      <c r="O11" s="506"/>
      <c r="P11" s="506">
        <v>360</v>
      </c>
      <c r="Q11" s="506">
        <v>120</v>
      </c>
      <c r="R11" s="506">
        <v>40</v>
      </c>
      <c r="S11" s="506">
        <v>30</v>
      </c>
      <c r="T11" s="506">
        <v>30</v>
      </c>
    </row>
    <row r="12" spans="1:21" x14ac:dyDescent="0.2">
      <c r="A12" s="504" t="s">
        <v>266</v>
      </c>
      <c r="B12" s="504" t="s">
        <v>267</v>
      </c>
      <c r="C12" s="507"/>
      <c r="D12" s="505">
        <v>8880</v>
      </c>
      <c r="E12" s="506"/>
      <c r="F12" s="506">
        <v>2660</v>
      </c>
      <c r="G12" s="506">
        <v>2370</v>
      </c>
      <c r="H12" s="506">
        <v>260</v>
      </c>
      <c r="I12" s="506">
        <v>40</v>
      </c>
      <c r="J12" s="506"/>
      <c r="K12" s="506">
        <v>4950</v>
      </c>
      <c r="L12" s="506">
        <v>380</v>
      </c>
      <c r="M12" s="506">
        <v>3550</v>
      </c>
      <c r="N12" s="506">
        <v>1040</v>
      </c>
      <c r="O12" s="506"/>
      <c r="P12" s="506">
        <v>710</v>
      </c>
      <c r="Q12" s="506">
        <v>200</v>
      </c>
      <c r="R12" s="506">
        <v>90</v>
      </c>
      <c r="S12" s="506">
        <v>120</v>
      </c>
      <c r="T12" s="506">
        <v>140</v>
      </c>
    </row>
    <row r="13" spans="1:21" x14ac:dyDescent="0.2">
      <c r="A13" s="504" t="s">
        <v>268</v>
      </c>
      <c r="B13" s="504" t="s">
        <v>269</v>
      </c>
      <c r="C13" s="507"/>
      <c r="D13" s="505">
        <v>8900</v>
      </c>
      <c r="E13" s="506"/>
      <c r="F13" s="506">
        <v>2480</v>
      </c>
      <c r="G13" s="506">
        <v>2160</v>
      </c>
      <c r="H13" s="506">
        <v>280</v>
      </c>
      <c r="I13" s="506">
        <v>50</v>
      </c>
      <c r="J13" s="506"/>
      <c r="K13" s="506">
        <v>3240</v>
      </c>
      <c r="L13" s="506">
        <v>1050</v>
      </c>
      <c r="M13" s="506">
        <v>940</v>
      </c>
      <c r="N13" s="506">
        <v>1260</v>
      </c>
      <c r="O13" s="506"/>
      <c r="P13" s="506">
        <v>1920</v>
      </c>
      <c r="Q13" s="506">
        <v>930</v>
      </c>
      <c r="R13" s="506">
        <v>70</v>
      </c>
      <c r="S13" s="506">
        <v>120</v>
      </c>
      <c r="T13" s="506">
        <v>150</v>
      </c>
    </row>
    <row r="14" spans="1:21" x14ac:dyDescent="0.2">
      <c r="A14" s="504" t="s">
        <v>270</v>
      </c>
      <c r="B14" s="504" t="s">
        <v>271</v>
      </c>
      <c r="C14" s="507"/>
      <c r="D14" s="505">
        <v>5760</v>
      </c>
      <c r="E14" s="506"/>
      <c r="F14" s="506">
        <v>1810</v>
      </c>
      <c r="G14" s="506">
        <v>1490</v>
      </c>
      <c r="H14" s="506">
        <v>300</v>
      </c>
      <c r="I14" s="506">
        <v>30</v>
      </c>
      <c r="J14" s="506"/>
      <c r="K14" s="506">
        <v>2840</v>
      </c>
      <c r="L14" s="506">
        <v>1020</v>
      </c>
      <c r="M14" s="506">
        <v>1180</v>
      </c>
      <c r="N14" s="506">
        <v>640</v>
      </c>
      <c r="O14" s="506"/>
      <c r="P14" s="506">
        <v>720</v>
      </c>
      <c r="Q14" s="506">
        <v>190</v>
      </c>
      <c r="R14" s="506">
        <v>50</v>
      </c>
      <c r="S14" s="506">
        <v>110</v>
      </c>
      <c r="T14" s="506">
        <v>40</v>
      </c>
    </row>
    <row r="15" spans="1:21" x14ac:dyDescent="0.2">
      <c r="A15" s="504" t="s">
        <v>272</v>
      </c>
      <c r="B15" s="504" t="s">
        <v>273</v>
      </c>
      <c r="C15" s="507"/>
      <c r="D15" s="505">
        <v>5550</v>
      </c>
      <c r="E15" s="506"/>
      <c r="F15" s="506">
        <v>1830</v>
      </c>
      <c r="G15" s="506">
        <v>1450</v>
      </c>
      <c r="H15" s="506">
        <v>360</v>
      </c>
      <c r="I15" s="506">
        <v>30</v>
      </c>
      <c r="J15" s="506"/>
      <c r="K15" s="506">
        <v>2470</v>
      </c>
      <c r="L15" s="506">
        <v>700</v>
      </c>
      <c r="M15" s="506">
        <v>1260</v>
      </c>
      <c r="N15" s="506">
        <v>520</v>
      </c>
      <c r="O15" s="506"/>
      <c r="P15" s="506">
        <v>540</v>
      </c>
      <c r="Q15" s="506">
        <v>120</v>
      </c>
      <c r="R15" s="506">
        <v>90</v>
      </c>
      <c r="S15" s="506">
        <v>330</v>
      </c>
      <c r="T15" s="506">
        <v>170</v>
      </c>
    </row>
    <row r="16" spans="1:21" x14ac:dyDescent="0.2">
      <c r="A16" s="504" t="s">
        <v>274</v>
      </c>
      <c r="B16" s="504" t="s">
        <v>275</v>
      </c>
      <c r="C16" s="507"/>
      <c r="D16" s="505">
        <v>6360</v>
      </c>
      <c r="E16" s="506"/>
      <c r="F16" s="506">
        <v>2630</v>
      </c>
      <c r="G16" s="506">
        <v>2160</v>
      </c>
      <c r="H16" s="506">
        <v>400</v>
      </c>
      <c r="I16" s="506">
        <v>70</v>
      </c>
      <c r="J16" s="506"/>
      <c r="K16" s="506">
        <v>2750</v>
      </c>
      <c r="L16" s="506">
        <v>740</v>
      </c>
      <c r="M16" s="506">
        <v>1410</v>
      </c>
      <c r="N16" s="506">
        <v>600</v>
      </c>
      <c r="O16" s="506"/>
      <c r="P16" s="506">
        <v>650</v>
      </c>
      <c r="Q16" s="506">
        <v>130</v>
      </c>
      <c r="R16" s="506">
        <v>40</v>
      </c>
      <c r="S16" s="506">
        <v>100</v>
      </c>
      <c r="T16" s="506">
        <v>70</v>
      </c>
    </row>
    <row r="17" spans="1:20" x14ac:dyDescent="0.2">
      <c r="A17" s="504" t="s">
        <v>260</v>
      </c>
      <c r="B17" s="504" t="s">
        <v>261</v>
      </c>
      <c r="C17" s="507"/>
      <c r="D17" s="505">
        <v>13670</v>
      </c>
      <c r="E17" s="506"/>
      <c r="F17" s="506">
        <v>7910</v>
      </c>
      <c r="G17" s="506">
        <v>6880</v>
      </c>
      <c r="H17" s="506">
        <v>850</v>
      </c>
      <c r="I17" s="506">
        <v>180</v>
      </c>
      <c r="J17" s="506"/>
      <c r="K17" s="506">
        <v>2450</v>
      </c>
      <c r="L17" s="506">
        <v>1040</v>
      </c>
      <c r="M17" s="506">
        <v>730</v>
      </c>
      <c r="N17" s="506">
        <v>680</v>
      </c>
      <c r="O17" s="506"/>
      <c r="P17" s="506">
        <v>1840</v>
      </c>
      <c r="Q17" s="506">
        <v>390</v>
      </c>
      <c r="R17" s="506">
        <v>50</v>
      </c>
      <c r="S17" s="506">
        <v>540</v>
      </c>
      <c r="T17" s="506">
        <v>500</v>
      </c>
    </row>
    <row r="18" spans="1:20" x14ac:dyDescent="0.2">
      <c r="A18" s="504" t="s">
        <v>276</v>
      </c>
      <c r="B18" s="504" t="s">
        <v>277</v>
      </c>
      <c r="C18" s="507"/>
      <c r="D18" s="505">
        <v>8960</v>
      </c>
      <c r="E18" s="506"/>
      <c r="F18" s="506">
        <v>4880</v>
      </c>
      <c r="G18" s="506">
        <v>4200</v>
      </c>
      <c r="H18" s="506">
        <v>490</v>
      </c>
      <c r="I18" s="506">
        <v>190</v>
      </c>
      <c r="J18" s="506"/>
      <c r="K18" s="506">
        <v>2820</v>
      </c>
      <c r="L18" s="506">
        <v>540</v>
      </c>
      <c r="M18" s="506">
        <v>1600</v>
      </c>
      <c r="N18" s="506">
        <v>690</v>
      </c>
      <c r="O18" s="506"/>
      <c r="P18" s="506">
        <v>710</v>
      </c>
      <c r="Q18" s="506">
        <v>190</v>
      </c>
      <c r="R18" s="506">
        <v>50</v>
      </c>
      <c r="S18" s="506">
        <v>200</v>
      </c>
      <c r="T18" s="506">
        <v>110</v>
      </c>
    </row>
    <row r="19" spans="1:20" x14ac:dyDescent="0.2">
      <c r="A19" s="504" t="s">
        <v>278</v>
      </c>
      <c r="B19" s="504" t="s">
        <v>279</v>
      </c>
      <c r="C19" s="507"/>
      <c r="D19" s="505">
        <v>6710</v>
      </c>
      <c r="E19" s="506"/>
      <c r="F19" s="506">
        <v>2890</v>
      </c>
      <c r="G19" s="506">
        <v>2520</v>
      </c>
      <c r="H19" s="506">
        <v>270</v>
      </c>
      <c r="I19" s="506">
        <v>100</v>
      </c>
      <c r="J19" s="506"/>
      <c r="K19" s="506">
        <v>2860</v>
      </c>
      <c r="L19" s="506">
        <v>390</v>
      </c>
      <c r="M19" s="506">
        <v>1660</v>
      </c>
      <c r="N19" s="506">
        <v>820</v>
      </c>
      <c r="O19" s="506"/>
      <c r="P19" s="506">
        <v>470</v>
      </c>
      <c r="Q19" s="506">
        <v>90</v>
      </c>
      <c r="R19" s="506">
        <v>100</v>
      </c>
      <c r="S19" s="506">
        <v>250</v>
      </c>
      <c r="T19" s="506">
        <v>60</v>
      </c>
    </row>
    <row r="20" spans="1:20" x14ac:dyDescent="0.2">
      <c r="A20" s="504"/>
      <c r="B20" s="504"/>
      <c r="C20" s="504"/>
      <c r="D20" s="508"/>
      <c r="E20" s="509"/>
      <c r="F20" s="509"/>
      <c r="G20" s="509"/>
      <c r="H20" s="509"/>
      <c r="I20" s="509"/>
      <c r="J20" s="509"/>
      <c r="K20" s="509"/>
      <c r="L20" s="509"/>
      <c r="M20" s="509"/>
      <c r="N20" s="509"/>
      <c r="O20" s="509"/>
      <c r="P20" s="509"/>
      <c r="Q20" s="509"/>
      <c r="R20" s="509"/>
      <c r="S20" s="509"/>
      <c r="T20" s="509"/>
    </row>
    <row r="21" spans="1:20" s="204" customFormat="1" x14ac:dyDescent="0.2">
      <c r="A21" s="198" t="s">
        <v>280</v>
      </c>
      <c r="B21" s="198" t="s">
        <v>281</v>
      </c>
      <c r="C21" s="186"/>
      <c r="D21" s="318" t="s">
        <v>284</v>
      </c>
      <c r="E21" s="200"/>
      <c r="F21" s="201" t="s">
        <v>284</v>
      </c>
      <c r="G21" s="201" t="s">
        <v>284</v>
      </c>
      <c r="H21" s="201" t="s">
        <v>284</v>
      </c>
      <c r="I21" s="201" t="s">
        <v>284</v>
      </c>
      <c r="J21" s="201"/>
      <c r="K21" s="201" t="s">
        <v>284</v>
      </c>
      <c r="L21" s="201" t="s">
        <v>284</v>
      </c>
      <c r="M21" s="201" t="s">
        <v>284</v>
      </c>
      <c r="N21" s="201" t="s">
        <v>284</v>
      </c>
      <c r="O21" s="201"/>
      <c r="P21" s="201" t="s">
        <v>284</v>
      </c>
      <c r="Q21" s="201" t="s">
        <v>284</v>
      </c>
      <c r="R21" s="201" t="s">
        <v>284</v>
      </c>
      <c r="S21" s="201" t="s">
        <v>284</v>
      </c>
      <c r="T21" s="201" t="s">
        <v>284</v>
      </c>
    </row>
    <row r="22" spans="1:20" s="204" customFormat="1" x14ac:dyDescent="0.2">
      <c r="A22" s="198" t="s">
        <v>282</v>
      </c>
      <c r="B22" s="198" t="s">
        <v>283</v>
      </c>
      <c r="C22" s="186"/>
      <c r="D22" s="318" t="s">
        <v>284</v>
      </c>
      <c r="E22" s="200"/>
      <c r="F22" s="201" t="s">
        <v>284</v>
      </c>
      <c r="G22" s="201" t="s">
        <v>284</v>
      </c>
      <c r="H22" s="201" t="s">
        <v>284</v>
      </c>
      <c r="I22" s="201" t="s">
        <v>284</v>
      </c>
      <c r="J22" s="201"/>
      <c r="K22" s="201" t="s">
        <v>284</v>
      </c>
      <c r="L22" s="201" t="s">
        <v>284</v>
      </c>
      <c r="M22" s="201" t="s">
        <v>284</v>
      </c>
      <c r="N22" s="201" t="s">
        <v>284</v>
      </c>
      <c r="O22" s="201"/>
      <c r="P22" s="201" t="s">
        <v>284</v>
      </c>
      <c r="Q22" s="201" t="s">
        <v>284</v>
      </c>
      <c r="R22" s="201" t="s">
        <v>284</v>
      </c>
      <c r="S22" s="201" t="s">
        <v>284</v>
      </c>
      <c r="T22" s="201" t="s">
        <v>284</v>
      </c>
    </row>
    <row r="23" spans="1:20" x14ac:dyDescent="0.2">
      <c r="A23" s="186" t="s">
        <v>285</v>
      </c>
      <c r="B23" s="186" t="s">
        <v>286</v>
      </c>
      <c r="C23" s="186"/>
      <c r="D23" s="179">
        <v>199</v>
      </c>
      <c r="E23" s="196"/>
      <c r="F23" s="187">
        <v>29</v>
      </c>
      <c r="G23" s="187">
        <v>25</v>
      </c>
      <c r="H23" s="187">
        <v>2</v>
      </c>
      <c r="I23" s="187">
        <v>2</v>
      </c>
      <c r="J23" s="187"/>
      <c r="K23" s="187">
        <v>149</v>
      </c>
      <c r="L23" s="187">
        <v>29</v>
      </c>
      <c r="M23" s="187">
        <v>73</v>
      </c>
      <c r="N23" s="187">
        <v>47</v>
      </c>
      <c r="O23" s="187"/>
      <c r="P23" s="187">
        <v>16</v>
      </c>
      <c r="Q23" s="187">
        <v>3</v>
      </c>
      <c r="R23" s="187">
        <v>1</v>
      </c>
      <c r="S23" s="187">
        <v>1</v>
      </c>
      <c r="T23" s="187">
        <v>0</v>
      </c>
    </row>
    <row r="24" spans="1:20" x14ac:dyDescent="0.2">
      <c r="A24" s="186" t="s">
        <v>287</v>
      </c>
      <c r="B24" s="186" t="s">
        <v>288</v>
      </c>
      <c r="C24" s="186"/>
      <c r="D24" s="179">
        <v>89</v>
      </c>
      <c r="E24" s="196"/>
      <c r="F24" s="187">
        <v>57</v>
      </c>
      <c r="G24" s="187">
        <v>47</v>
      </c>
      <c r="H24" s="187">
        <v>9</v>
      </c>
      <c r="I24" s="187">
        <v>1</v>
      </c>
      <c r="J24" s="187"/>
      <c r="K24" s="187">
        <v>16</v>
      </c>
      <c r="L24" s="187">
        <v>3</v>
      </c>
      <c r="M24" s="187">
        <v>7</v>
      </c>
      <c r="N24" s="187">
        <v>6</v>
      </c>
      <c r="O24" s="187"/>
      <c r="P24" s="187">
        <v>6</v>
      </c>
      <c r="Q24" s="187">
        <v>1</v>
      </c>
      <c r="R24" s="187">
        <v>0</v>
      </c>
      <c r="S24" s="187">
        <v>8</v>
      </c>
      <c r="T24" s="187">
        <v>1</v>
      </c>
    </row>
    <row r="25" spans="1:20" x14ac:dyDescent="0.2">
      <c r="A25" s="186" t="s">
        <v>289</v>
      </c>
      <c r="B25" s="186" t="s">
        <v>290</v>
      </c>
      <c r="C25" s="186"/>
      <c r="D25" s="179">
        <v>66</v>
      </c>
      <c r="E25" s="196"/>
      <c r="F25" s="187">
        <v>27</v>
      </c>
      <c r="G25" s="187">
        <v>26</v>
      </c>
      <c r="H25" s="187">
        <v>1</v>
      </c>
      <c r="I25" s="187">
        <v>0</v>
      </c>
      <c r="J25" s="187"/>
      <c r="K25" s="187">
        <v>29</v>
      </c>
      <c r="L25" s="187">
        <v>20</v>
      </c>
      <c r="M25" s="187">
        <v>6</v>
      </c>
      <c r="N25" s="187">
        <v>3</v>
      </c>
      <c r="O25" s="187"/>
      <c r="P25" s="187">
        <v>2</v>
      </c>
      <c r="Q25" s="187">
        <v>1</v>
      </c>
      <c r="R25" s="187">
        <v>2</v>
      </c>
      <c r="S25" s="187">
        <v>4</v>
      </c>
      <c r="T25" s="187">
        <v>1</v>
      </c>
    </row>
    <row r="26" spans="1:20" x14ac:dyDescent="0.2">
      <c r="A26" s="186" t="s">
        <v>291</v>
      </c>
      <c r="B26" s="186" t="s">
        <v>292</v>
      </c>
      <c r="C26" s="186"/>
      <c r="D26" s="179">
        <v>147</v>
      </c>
      <c r="E26" s="196"/>
      <c r="F26" s="187">
        <v>80</v>
      </c>
      <c r="G26" s="187">
        <v>55</v>
      </c>
      <c r="H26" s="187">
        <v>24</v>
      </c>
      <c r="I26" s="187">
        <v>1</v>
      </c>
      <c r="J26" s="187"/>
      <c r="K26" s="187">
        <v>31</v>
      </c>
      <c r="L26" s="187">
        <v>17</v>
      </c>
      <c r="M26" s="187">
        <v>3</v>
      </c>
      <c r="N26" s="187">
        <v>11</v>
      </c>
      <c r="O26" s="187"/>
      <c r="P26" s="187">
        <v>21</v>
      </c>
      <c r="Q26" s="187">
        <v>7</v>
      </c>
      <c r="R26" s="187">
        <v>5</v>
      </c>
      <c r="S26" s="187">
        <v>3</v>
      </c>
      <c r="T26" s="187">
        <v>0</v>
      </c>
    </row>
    <row r="27" spans="1:20" x14ac:dyDescent="0.2">
      <c r="A27" s="186" t="s">
        <v>293</v>
      </c>
      <c r="B27" s="186" t="s">
        <v>294</v>
      </c>
      <c r="C27" s="186"/>
      <c r="D27" s="179">
        <v>131</v>
      </c>
      <c r="E27" s="196"/>
      <c r="F27" s="187">
        <v>39</v>
      </c>
      <c r="G27" s="187">
        <v>32</v>
      </c>
      <c r="H27" s="187">
        <v>4</v>
      </c>
      <c r="I27" s="187">
        <v>3</v>
      </c>
      <c r="J27" s="187"/>
      <c r="K27" s="187">
        <v>72</v>
      </c>
      <c r="L27" s="187">
        <v>44</v>
      </c>
      <c r="M27" s="187">
        <v>19</v>
      </c>
      <c r="N27" s="187">
        <v>9</v>
      </c>
      <c r="O27" s="187"/>
      <c r="P27" s="187">
        <v>11</v>
      </c>
      <c r="Q27" s="187">
        <v>3</v>
      </c>
      <c r="R27" s="187">
        <v>2</v>
      </c>
      <c r="S27" s="187">
        <v>3</v>
      </c>
      <c r="T27" s="187">
        <v>1</v>
      </c>
    </row>
    <row r="28" spans="1:20" x14ac:dyDescent="0.2">
      <c r="A28" s="186" t="s">
        <v>295</v>
      </c>
      <c r="B28" s="186" t="s">
        <v>296</v>
      </c>
      <c r="C28" s="186"/>
      <c r="D28" s="179">
        <v>456</v>
      </c>
      <c r="E28" s="196"/>
      <c r="F28" s="187">
        <v>333</v>
      </c>
      <c r="G28" s="187">
        <v>303</v>
      </c>
      <c r="H28" s="187">
        <v>27</v>
      </c>
      <c r="I28" s="187">
        <v>3</v>
      </c>
      <c r="J28" s="187"/>
      <c r="K28" s="187">
        <v>34</v>
      </c>
      <c r="L28" s="187">
        <v>13</v>
      </c>
      <c r="M28" s="187">
        <v>7</v>
      </c>
      <c r="N28" s="187">
        <v>14</v>
      </c>
      <c r="O28" s="187"/>
      <c r="P28" s="187">
        <v>63</v>
      </c>
      <c r="Q28" s="187">
        <v>17</v>
      </c>
      <c r="R28" s="187">
        <v>0</v>
      </c>
      <c r="S28" s="187">
        <v>3</v>
      </c>
      <c r="T28" s="187">
        <v>6</v>
      </c>
    </row>
    <row r="29" spans="1:20" x14ac:dyDescent="0.2">
      <c r="A29" s="186" t="s">
        <v>297</v>
      </c>
      <c r="B29" s="186" t="s">
        <v>298</v>
      </c>
      <c r="C29" s="186"/>
      <c r="D29" s="179">
        <v>800</v>
      </c>
      <c r="E29" s="196"/>
      <c r="F29" s="187">
        <v>639</v>
      </c>
      <c r="G29" s="187">
        <v>615</v>
      </c>
      <c r="H29" s="187">
        <v>20</v>
      </c>
      <c r="I29" s="187">
        <v>4</v>
      </c>
      <c r="J29" s="187"/>
      <c r="K29" s="187">
        <v>105</v>
      </c>
      <c r="L29" s="187">
        <v>44</v>
      </c>
      <c r="M29" s="187">
        <v>46</v>
      </c>
      <c r="N29" s="187">
        <v>15</v>
      </c>
      <c r="O29" s="187"/>
      <c r="P29" s="187">
        <v>30</v>
      </c>
      <c r="Q29" s="187">
        <v>6</v>
      </c>
      <c r="R29" s="187">
        <v>12</v>
      </c>
      <c r="S29" s="187">
        <v>6</v>
      </c>
      <c r="T29" s="187">
        <v>2</v>
      </c>
    </row>
    <row r="30" spans="1:20" x14ac:dyDescent="0.2">
      <c r="A30" s="186" t="s">
        <v>299</v>
      </c>
      <c r="B30" s="186" t="s">
        <v>300</v>
      </c>
      <c r="C30" s="186"/>
      <c r="D30" s="179">
        <v>204</v>
      </c>
      <c r="E30" s="196"/>
      <c r="F30" s="187">
        <v>64</v>
      </c>
      <c r="G30" s="187">
        <v>46</v>
      </c>
      <c r="H30" s="187">
        <v>18</v>
      </c>
      <c r="I30" s="187">
        <v>0</v>
      </c>
      <c r="J30" s="187"/>
      <c r="K30" s="187">
        <v>130</v>
      </c>
      <c r="L30" s="187">
        <v>78</v>
      </c>
      <c r="M30" s="187">
        <v>14</v>
      </c>
      <c r="N30" s="187">
        <v>38</v>
      </c>
      <c r="O30" s="187"/>
      <c r="P30" s="187">
        <v>7</v>
      </c>
      <c r="Q30" s="187">
        <v>1</v>
      </c>
      <c r="R30" s="187">
        <v>1</v>
      </c>
      <c r="S30" s="187">
        <v>0</v>
      </c>
      <c r="T30" s="187">
        <v>1</v>
      </c>
    </row>
    <row r="31" spans="1:20" x14ac:dyDescent="0.2">
      <c r="A31" s="186" t="s">
        <v>301</v>
      </c>
      <c r="B31" s="186" t="s">
        <v>302</v>
      </c>
      <c r="C31" s="186"/>
      <c r="D31" s="179">
        <v>93</v>
      </c>
      <c r="E31" s="196"/>
      <c r="F31" s="187">
        <v>37</v>
      </c>
      <c r="G31" s="187">
        <v>34</v>
      </c>
      <c r="H31" s="187">
        <v>3</v>
      </c>
      <c r="I31" s="187">
        <v>0</v>
      </c>
      <c r="J31" s="187"/>
      <c r="K31" s="187">
        <v>45</v>
      </c>
      <c r="L31" s="187">
        <v>24</v>
      </c>
      <c r="M31" s="187">
        <v>8</v>
      </c>
      <c r="N31" s="187">
        <v>13</v>
      </c>
      <c r="O31" s="187"/>
      <c r="P31" s="187">
        <v>7</v>
      </c>
      <c r="Q31" s="187">
        <v>3</v>
      </c>
      <c r="R31" s="187">
        <v>0</v>
      </c>
      <c r="S31" s="187">
        <v>0</v>
      </c>
      <c r="T31" s="187">
        <v>1</v>
      </c>
    </row>
    <row r="32" spans="1:20" x14ac:dyDescent="0.2">
      <c r="A32" s="186" t="s">
        <v>303</v>
      </c>
      <c r="B32" s="186" t="s">
        <v>304</v>
      </c>
      <c r="C32" s="186"/>
      <c r="D32" s="179">
        <v>147</v>
      </c>
      <c r="E32" s="196"/>
      <c r="F32" s="187">
        <v>78</v>
      </c>
      <c r="G32" s="187">
        <v>71</v>
      </c>
      <c r="H32" s="187">
        <v>7</v>
      </c>
      <c r="I32" s="187">
        <v>0</v>
      </c>
      <c r="J32" s="187"/>
      <c r="K32" s="187">
        <v>30</v>
      </c>
      <c r="L32" s="187">
        <v>23</v>
      </c>
      <c r="M32" s="187">
        <v>2</v>
      </c>
      <c r="N32" s="187">
        <v>5</v>
      </c>
      <c r="O32" s="187"/>
      <c r="P32" s="187">
        <v>33</v>
      </c>
      <c r="Q32" s="187">
        <v>1</v>
      </c>
      <c r="R32" s="187">
        <v>2</v>
      </c>
      <c r="S32" s="187">
        <v>3</v>
      </c>
      <c r="T32" s="187">
        <v>0</v>
      </c>
    </row>
    <row r="33" spans="1:20" x14ac:dyDescent="0.2">
      <c r="A33" s="186" t="s">
        <v>305</v>
      </c>
      <c r="B33" s="186" t="s">
        <v>306</v>
      </c>
      <c r="C33" s="186"/>
      <c r="D33" s="179">
        <v>123</v>
      </c>
      <c r="E33" s="196"/>
      <c r="F33" s="187">
        <v>53</v>
      </c>
      <c r="G33" s="187">
        <v>38</v>
      </c>
      <c r="H33" s="187">
        <v>12</v>
      </c>
      <c r="I33" s="187">
        <v>3</v>
      </c>
      <c r="J33" s="187"/>
      <c r="K33" s="187">
        <v>65</v>
      </c>
      <c r="L33" s="187">
        <v>0</v>
      </c>
      <c r="M33" s="187">
        <v>31</v>
      </c>
      <c r="N33" s="187">
        <v>34</v>
      </c>
      <c r="O33" s="187"/>
      <c r="P33" s="187">
        <v>3</v>
      </c>
      <c r="Q33" s="187">
        <v>0</v>
      </c>
      <c r="R33" s="187">
        <v>0</v>
      </c>
      <c r="S33" s="187">
        <v>2</v>
      </c>
      <c r="T33" s="187">
        <v>0</v>
      </c>
    </row>
    <row r="34" spans="1:20" x14ac:dyDescent="0.2">
      <c r="A34" s="186" t="s">
        <v>307</v>
      </c>
      <c r="B34" s="186" t="s">
        <v>308</v>
      </c>
      <c r="C34" s="186"/>
      <c r="D34" s="179">
        <v>78</v>
      </c>
      <c r="E34" s="196"/>
      <c r="F34" s="187">
        <v>20</v>
      </c>
      <c r="G34" s="187">
        <v>17</v>
      </c>
      <c r="H34" s="187">
        <v>3</v>
      </c>
      <c r="I34" s="187">
        <v>0</v>
      </c>
      <c r="J34" s="187"/>
      <c r="K34" s="187">
        <v>48</v>
      </c>
      <c r="L34" s="187">
        <v>31</v>
      </c>
      <c r="M34" s="187">
        <v>6</v>
      </c>
      <c r="N34" s="187">
        <v>11</v>
      </c>
      <c r="O34" s="187"/>
      <c r="P34" s="187">
        <v>7</v>
      </c>
      <c r="Q34" s="187">
        <v>1</v>
      </c>
      <c r="R34" s="187">
        <v>2</v>
      </c>
      <c r="S34" s="187">
        <v>0</v>
      </c>
      <c r="T34" s="187">
        <v>0</v>
      </c>
    </row>
    <row r="35" spans="1:20" x14ac:dyDescent="0.2">
      <c r="A35" s="186" t="s">
        <v>309</v>
      </c>
      <c r="B35" s="186" t="s">
        <v>310</v>
      </c>
      <c r="C35" s="186"/>
      <c r="D35" s="179">
        <v>141</v>
      </c>
      <c r="E35" s="196"/>
      <c r="F35" s="187">
        <v>55</v>
      </c>
      <c r="G35" s="187">
        <v>40</v>
      </c>
      <c r="H35" s="187">
        <v>11</v>
      </c>
      <c r="I35" s="187">
        <v>4</v>
      </c>
      <c r="J35" s="187"/>
      <c r="K35" s="187">
        <v>62</v>
      </c>
      <c r="L35" s="187">
        <v>13</v>
      </c>
      <c r="M35" s="187">
        <v>31</v>
      </c>
      <c r="N35" s="187">
        <v>18</v>
      </c>
      <c r="O35" s="187"/>
      <c r="P35" s="187">
        <v>15</v>
      </c>
      <c r="Q35" s="187">
        <v>6</v>
      </c>
      <c r="R35" s="187">
        <v>1</v>
      </c>
      <c r="S35" s="187">
        <v>2</v>
      </c>
      <c r="T35" s="187">
        <v>0</v>
      </c>
    </row>
    <row r="36" spans="1:20" x14ac:dyDescent="0.2">
      <c r="A36" s="186" t="s">
        <v>311</v>
      </c>
      <c r="B36" s="186" t="s">
        <v>312</v>
      </c>
      <c r="C36" s="186"/>
      <c r="D36" s="179">
        <v>148</v>
      </c>
      <c r="E36" s="196"/>
      <c r="F36" s="187">
        <v>58</v>
      </c>
      <c r="G36" s="187">
        <v>54</v>
      </c>
      <c r="H36" s="187">
        <v>2</v>
      </c>
      <c r="I36" s="187">
        <v>2</v>
      </c>
      <c r="J36" s="187"/>
      <c r="K36" s="187">
        <v>77</v>
      </c>
      <c r="L36" s="187">
        <v>12</v>
      </c>
      <c r="M36" s="187">
        <v>37</v>
      </c>
      <c r="N36" s="187">
        <v>28</v>
      </c>
      <c r="O36" s="187"/>
      <c r="P36" s="187">
        <v>8</v>
      </c>
      <c r="Q36" s="187">
        <v>1</v>
      </c>
      <c r="R36" s="187">
        <v>1</v>
      </c>
      <c r="S36" s="187">
        <v>1</v>
      </c>
      <c r="T36" s="187">
        <v>2</v>
      </c>
    </row>
    <row r="37" spans="1:20" s="204" customFormat="1" x14ac:dyDescent="0.2">
      <c r="A37" s="198" t="s">
        <v>313</v>
      </c>
      <c r="B37" s="198" t="s">
        <v>314</v>
      </c>
      <c r="C37" s="186"/>
      <c r="D37" s="318" t="s">
        <v>284</v>
      </c>
      <c r="E37" s="200"/>
      <c r="F37" s="201" t="s">
        <v>284</v>
      </c>
      <c r="G37" s="201" t="s">
        <v>284</v>
      </c>
      <c r="H37" s="201" t="s">
        <v>284</v>
      </c>
      <c r="I37" s="201" t="s">
        <v>284</v>
      </c>
      <c r="J37" s="201"/>
      <c r="K37" s="201" t="s">
        <v>284</v>
      </c>
      <c r="L37" s="201" t="s">
        <v>284</v>
      </c>
      <c r="M37" s="201" t="s">
        <v>284</v>
      </c>
      <c r="N37" s="201" t="s">
        <v>284</v>
      </c>
      <c r="O37" s="201"/>
      <c r="P37" s="201" t="s">
        <v>284</v>
      </c>
      <c r="Q37" s="201" t="s">
        <v>284</v>
      </c>
      <c r="R37" s="201" t="s">
        <v>284</v>
      </c>
      <c r="S37" s="201" t="s">
        <v>284</v>
      </c>
      <c r="T37" s="201" t="s">
        <v>284</v>
      </c>
    </row>
    <row r="38" spans="1:20" s="35" customFormat="1" x14ac:dyDescent="0.2">
      <c r="A38" s="186" t="s">
        <v>315</v>
      </c>
      <c r="B38" s="186" t="s">
        <v>316</v>
      </c>
      <c r="C38" s="186"/>
      <c r="D38" s="179">
        <v>1465</v>
      </c>
      <c r="E38" s="196"/>
      <c r="F38" s="187">
        <v>653</v>
      </c>
      <c r="G38" s="187">
        <v>464</v>
      </c>
      <c r="H38" s="187">
        <v>184</v>
      </c>
      <c r="I38" s="187">
        <v>5</v>
      </c>
      <c r="J38" s="187"/>
      <c r="K38" s="187">
        <v>229</v>
      </c>
      <c r="L38" s="187">
        <v>77</v>
      </c>
      <c r="M38" s="187">
        <v>49</v>
      </c>
      <c r="N38" s="187">
        <v>103</v>
      </c>
      <c r="O38" s="187"/>
      <c r="P38" s="187">
        <v>181</v>
      </c>
      <c r="Q38" s="187">
        <v>40</v>
      </c>
      <c r="R38" s="187">
        <v>6</v>
      </c>
      <c r="S38" s="187">
        <v>246</v>
      </c>
      <c r="T38" s="187">
        <v>110</v>
      </c>
    </row>
    <row r="39" spans="1:20" s="35" customFormat="1" x14ac:dyDescent="0.2">
      <c r="A39" s="186" t="s">
        <v>317</v>
      </c>
      <c r="B39" s="186" t="s">
        <v>318</v>
      </c>
      <c r="C39" s="186"/>
      <c r="D39" s="179">
        <v>120</v>
      </c>
      <c r="E39" s="196"/>
      <c r="F39" s="187">
        <v>17</v>
      </c>
      <c r="G39" s="187">
        <v>15</v>
      </c>
      <c r="H39" s="187">
        <v>2</v>
      </c>
      <c r="I39" s="187">
        <v>0</v>
      </c>
      <c r="J39" s="187"/>
      <c r="K39" s="187">
        <v>89</v>
      </c>
      <c r="L39" s="187">
        <v>2</v>
      </c>
      <c r="M39" s="187">
        <v>85</v>
      </c>
      <c r="N39" s="187">
        <v>2</v>
      </c>
      <c r="O39" s="187"/>
      <c r="P39" s="187">
        <v>9</v>
      </c>
      <c r="Q39" s="187">
        <v>2</v>
      </c>
      <c r="R39" s="187">
        <v>2</v>
      </c>
      <c r="S39" s="187">
        <v>1</v>
      </c>
      <c r="T39" s="187">
        <v>0</v>
      </c>
    </row>
    <row r="40" spans="1:20" x14ac:dyDescent="0.2">
      <c r="A40" s="186" t="s">
        <v>319</v>
      </c>
      <c r="B40" s="186" t="s">
        <v>320</v>
      </c>
      <c r="C40" s="186"/>
      <c r="D40" s="179">
        <v>595</v>
      </c>
      <c r="E40" s="196"/>
      <c r="F40" s="187">
        <v>100</v>
      </c>
      <c r="G40" s="187">
        <v>65</v>
      </c>
      <c r="H40" s="187">
        <v>33</v>
      </c>
      <c r="I40" s="187">
        <v>2</v>
      </c>
      <c r="J40" s="187"/>
      <c r="K40" s="187">
        <v>432</v>
      </c>
      <c r="L40" s="187">
        <v>5</v>
      </c>
      <c r="M40" s="187">
        <v>201</v>
      </c>
      <c r="N40" s="187">
        <v>226</v>
      </c>
      <c r="O40" s="187"/>
      <c r="P40" s="187">
        <v>22</v>
      </c>
      <c r="Q40" s="187">
        <v>8</v>
      </c>
      <c r="R40" s="187">
        <v>1</v>
      </c>
      <c r="S40" s="187">
        <v>12</v>
      </c>
      <c r="T40" s="187">
        <v>20</v>
      </c>
    </row>
    <row r="41" spans="1:20" x14ac:dyDescent="0.2">
      <c r="A41" s="186" t="s">
        <v>321</v>
      </c>
      <c r="B41" s="186" t="s">
        <v>322</v>
      </c>
      <c r="C41" s="186"/>
      <c r="D41" s="179">
        <v>208</v>
      </c>
      <c r="E41" s="196"/>
      <c r="F41" s="187">
        <v>113</v>
      </c>
      <c r="G41" s="187">
        <v>110</v>
      </c>
      <c r="H41" s="187">
        <v>3</v>
      </c>
      <c r="I41" s="187">
        <v>0</v>
      </c>
      <c r="J41" s="187"/>
      <c r="K41" s="187">
        <v>74</v>
      </c>
      <c r="L41" s="187">
        <v>39</v>
      </c>
      <c r="M41" s="187">
        <v>9</v>
      </c>
      <c r="N41" s="187">
        <v>26</v>
      </c>
      <c r="O41" s="187"/>
      <c r="P41" s="187">
        <v>4</v>
      </c>
      <c r="Q41" s="187">
        <v>2</v>
      </c>
      <c r="R41" s="187">
        <v>0</v>
      </c>
      <c r="S41" s="187">
        <v>10</v>
      </c>
      <c r="T41" s="187">
        <v>5</v>
      </c>
    </row>
    <row r="42" spans="1:20" x14ac:dyDescent="0.2">
      <c r="A42" s="186" t="s">
        <v>323</v>
      </c>
      <c r="B42" s="186" t="s">
        <v>324</v>
      </c>
      <c r="C42" s="186"/>
      <c r="D42" s="179">
        <v>31</v>
      </c>
      <c r="E42" s="196"/>
      <c r="F42" s="187">
        <v>6</v>
      </c>
      <c r="G42" s="187">
        <v>6</v>
      </c>
      <c r="H42" s="187">
        <v>0</v>
      </c>
      <c r="I42" s="187">
        <v>0</v>
      </c>
      <c r="J42" s="187"/>
      <c r="K42" s="187">
        <v>24</v>
      </c>
      <c r="L42" s="187">
        <v>12</v>
      </c>
      <c r="M42" s="187">
        <v>10</v>
      </c>
      <c r="N42" s="187">
        <v>2</v>
      </c>
      <c r="O42" s="187"/>
      <c r="P42" s="187">
        <v>1</v>
      </c>
      <c r="Q42" s="187">
        <v>0</v>
      </c>
      <c r="R42" s="187">
        <v>0</v>
      </c>
      <c r="S42" s="187">
        <v>0</v>
      </c>
      <c r="T42" s="187">
        <v>0</v>
      </c>
    </row>
    <row r="43" spans="1:20" x14ac:dyDescent="0.2">
      <c r="A43" s="186" t="s">
        <v>325</v>
      </c>
      <c r="B43" s="186" t="s">
        <v>326</v>
      </c>
      <c r="C43" s="186"/>
      <c r="D43" s="179">
        <v>230</v>
      </c>
      <c r="E43" s="196"/>
      <c r="F43" s="187">
        <v>43</v>
      </c>
      <c r="G43" s="187">
        <v>38</v>
      </c>
      <c r="H43" s="187">
        <v>5</v>
      </c>
      <c r="I43" s="187">
        <v>0</v>
      </c>
      <c r="J43" s="187"/>
      <c r="K43" s="187">
        <v>150</v>
      </c>
      <c r="L43" s="187">
        <v>5</v>
      </c>
      <c r="M43" s="187">
        <v>118</v>
      </c>
      <c r="N43" s="187">
        <v>27</v>
      </c>
      <c r="O43" s="187"/>
      <c r="P43" s="187">
        <v>15</v>
      </c>
      <c r="Q43" s="187">
        <v>4</v>
      </c>
      <c r="R43" s="187">
        <v>2</v>
      </c>
      <c r="S43" s="187">
        <v>2</v>
      </c>
      <c r="T43" s="187">
        <v>14</v>
      </c>
    </row>
    <row r="44" spans="1:20" x14ac:dyDescent="0.2">
      <c r="A44" s="186" t="s">
        <v>327</v>
      </c>
      <c r="B44" s="186" t="s">
        <v>328</v>
      </c>
      <c r="C44" s="186"/>
      <c r="D44" s="179">
        <v>55</v>
      </c>
      <c r="E44" s="196"/>
      <c r="F44" s="187">
        <v>11</v>
      </c>
      <c r="G44" s="187">
        <v>8</v>
      </c>
      <c r="H44" s="187">
        <v>3</v>
      </c>
      <c r="I44" s="187">
        <v>0</v>
      </c>
      <c r="J44" s="187"/>
      <c r="K44" s="187">
        <v>42</v>
      </c>
      <c r="L44" s="187">
        <v>0</v>
      </c>
      <c r="M44" s="187">
        <v>33</v>
      </c>
      <c r="N44" s="187">
        <v>9</v>
      </c>
      <c r="O44" s="187"/>
      <c r="P44" s="187">
        <v>1</v>
      </c>
      <c r="Q44" s="187">
        <v>1</v>
      </c>
      <c r="R44" s="187">
        <v>0</v>
      </c>
      <c r="S44" s="187">
        <v>0</v>
      </c>
      <c r="T44" s="187">
        <v>0</v>
      </c>
    </row>
    <row r="45" spans="1:20" x14ac:dyDescent="0.2">
      <c r="A45" s="186" t="s">
        <v>329</v>
      </c>
      <c r="B45" s="186" t="s">
        <v>330</v>
      </c>
      <c r="C45" s="186"/>
      <c r="D45" s="179">
        <v>415</v>
      </c>
      <c r="E45" s="196"/>
      <c r="F45" s="187">
        <v>297</v>
      </c>
      <c r="G45" s="187">
        <v>276</v>
      </c>
      <c r="H45" s="187">
        <v>15</v>
      </c>
      <c r="I45" s="187">
        <v>6</v>
      </c>
      <c r="J45" s="187"/>
      <c r="K45" s="187">
        <v>72</v>
      </c>
      <c r="L45" s="187">
        <v>25</v>
      </c>
      <c r="M45" s="187">
        <v>11</v>
      </c>
      <c r="N45" s="187">
        <v>36</v>
      </c>
      <c r="O45" s="187"/>
      <c r="P45" s="187">
        <v>21</v>
      </c>
      <c r="Q45" s="187">
        <v>5</v>
      </c>
      <c r="R45" s="187">
        <v>3</v>
      </c>
      <c r="S45" s="187">
        <v>5</v>
      </c>
      <c r="T45" s="187">
        <v>12</v>
      </c>
    </row>
    <row r="46" spans="1:20" x14ac:dyDescent="0.2">
      <c r="A46" s="186" t="s">
        <v>331</v>
      </c>
      <c r="B46" s="186" t="s">
        <v>332</v>
      </c>
      <c r="C46" s="186"/>
      <c r="D46" s="179">
        <v>271</v>
      </c>
      <c r="E46" s="196"/>
      <c r="F46" s="187">
        <v>113</v>
      </c>
      <c r="G46" s="187">
        <v>104</v>
      </c>
      <c r="H46" s="187">
        <v>5</v>
      </c>
      <c r="I46" s="187">
        <v>4</v>
      </c>
      <c r="J46" s="187"/>
      <c r="K46" s="187">
        <v>86</v>
      </c>
      <c r="L46" s="187">
        <v>3</v>
      </c>
      <c r="M46" s="187">
        <v>64</v>
      </c>
      <c r="N46" s="187">
        <v>19</v>
      </c>
      <c r="O46" s="187"/>
      <c r="P46" s="187">
        <v>58</v>
      </c>
      <c r="Q46" s="187">
        <v>3</v>
      </c>
      <c r="R46" s="187">
        <v>2</v>
      </c>
      <c r="S46" s="187">
        <v>8</v>
      </c>
      <c r="T46" s="187">
        <v>1</v>
      </c>
    </row>
    <row r="47" spans="1:20" x14ac:dyDescent="0.2">
      <c r="A47" s="186" t="s">
        <v>333</v>
      </c>
      <c r="B47" s="186" t="s">
        <v>334</v>
      </c>
      <c r="C47" s="186"/>
      <c r="D47" s="179">
        <v>1111</v>
      </c>
      <c r="E47" s="196"/>
      <c r="F47" s="187">
        <v>348</v>
      </c>
      <c r="G47" s="187">
        <v>327</v>
      </c>
      <c r="H47" s="187">
        <v>16</v>
      </c>
      <c r="I47" s="187">
        <v>5</v>
      </c>
      <c r="J47" s="187"/>
      <c r="K47" s="187">
        <v>554</v>
      </c>
      <c r="L47" s="187">
        <v>19</v>
      </c>
      <c r="M47" s="187">
        <v>265</v>
      </c>
      <c r="N47" s="187">
        <v>270</v>
      </c>
      <c r="O47" s="187"/>
      <c r="P47" s="187">
        <v>90</v>
      </c>
      <c r="Q47" s="187">
        <v>28</v>
      </c>
      <c r="R47" s="187">
        <v>7</v>
      </c>
      <c r="S47" s="187">
        <v>15</v>
      </c>
      <c r="T47" s="187">
        <v>69</v>
      </c>
    </row>
    <row r="48" spans="1:20" x14ac:dyDescent="0.2">
      <c r="A48" s="186" t="s">
        <v>335</v>
      </c>
      <c r="B48" s="186" t="s">
        <v>336</v>
      </c>
      <c r="C48" s="186"/>
      <c r="D48" s="179">
        <v>216</v>
      </c>
      <c r="E48" s="196"/>
      <c r="F48" s="187">
        <v>72</v>
      </c>
      <c r="G48" s="187">
        <v>58</v>
      </c>
      <c r="H48" s="187">
        <v>6</v>
      </c>
      <c r="I48" s="187">
        <v>8</v>
      </c>
      <c r="J48" s="187"/>
      <c r="K48" s="187">
        <v>123</v>
      </c>
      <c r="L48" s="187">
        <v>1</v>
      </c>
      <c r="M48" s="187">
        <v>104</v>
      </c>
      <c r="N48" s="187">
        <v>18</v>
      </c>
      <c r="O48" s="187"/>
      <c r="P48" s="187">
        <v>13</v>
      </c>
      <c r="Q48" s="187">
        <v>6</v>
      </c>
      <c r="R48" s="187">
        <v>1</v>
      </c>
      <c r="S48" s="187">
        <v>1</v>
      </c>
      <c r="T48" s="187">
        <v>0</v>
      </c>
    </row>
    <row r="49" spans="1:20" x14ac:dyDescent="0.2">
      <c r="A49" s="186" t="s">
        <v>337</v>
      </c>
      <c r="B49" s="186" t="s">
        <v>338</v>
      </c>
      <c r="C49" s="186"/>
      <c r="D49" s="179">
        <v>109</v>
      </c>
      <c r="E49" s="196"/>
      <c r="F49" s="187">
        <v>28</v>
      </c>
      <c r="G49" s="187">
        <v>25</v>
      </c>
      <c r="H49" s="187">
        <v>1</v>
      </c>
      <c r="I49" s="187">
        <v>2</v>
      </c>
      <c r="J49" s="187"/>
      <c r="K49" s="187">
        <v>79</v>
      </c>
      <c r="L49" s="187">
        <v>0</v>
      </c>
      <c r="M49" s="187">
        <v>74</v>
      </c>
      <c r="N49" s="187">
        <v>5</v>
      </c>
      <c r="O49" s="187"/>
      <c r="P49" s="187">
        <v>1</v>
      </c>
      <c r="Q49" s="187">
        <v>0</v>
      </c>
      <c r="R49" s="187">
        <v>0</v>
      </c>
      <c r="S49" s="187">
        <v>1</v>
      </c>
      <c r="T49" s="187">
        <v>0</v>
      </c>
    </row>
    <row r="50" spans="1:20" x14ac:dyDescent="0.2">
      <c r="A50" s="186" t="s">
        <v>339</v>
      </c>
      <c r="B50" s="186" t="s">
        <v>340</v>
      </c>
      <c r="C50" s="186"/>
      <c r="D50" s="179">
        <v>709</v>
      </c>
      <c r="E50" s="196"/>
      <c r="F50" s="187">
        <v>320</v>
      </c>
      <c r="G50" s="187">
        <v>288</v>
      </c>
      <c r="H50" s="187">
        <v>20</v>
      </c>
      <c r="I50" s="187">
        <v>12</v>
      </c>
      <c r="J50" s="187"/>
      <c r="K50" s="187">
        <v>31</v>
      </c>
      <c r="L50" s="187">
        <v>6</v>
      </c>
      <c r="M50" s="187">
        <v>25</v>
      </c>
      <c r="N50" s="187">
        <v>0</v>
      </c>
      <c r="O50" s="187"/>
      <c r="P50" s="187">
        <v>232</v>
      </c>
      <c r="Q50" s="187">
        <v>0</v>
      </c>
      <c r="R50" s="187">
        <v>2</v>
      </c>
      <c r="S50" s="187">
        <v>124</v>
      </c>
      <c r="T50" s="187">
        <v>0</v>
      </c>
    </row>
    <row r="51" spans="1:20" x14ac:dyDescent="0.2">
      <c r="A51" s="186" t="s">
        <v>341</v>
      </c>
      <c r="B51" s="186" t="s">
        <v>342</v>
      </c>
      <c r="C51" s="186"/>
      <c r="D51" s="179">
        <v>16</v>
      </c>
      <c r="E51" s="196"/>
      <c r="F51" s="187">
        <v>1</v>
      </c>
      <c r="G51" s="187">
        <v>1</v>
      </c>
      <c r="H51" s="187">
        <v>0</v>
      </c>
      <c r="I51" s="187">
        <v>0</v>
      </c>
      <c r="J51" s="187"/>
      <c r="K51" s="187">
        <v>15</v>
      </c>
      <c r="L51" s="187">
        <v>12</v>
      </c>
      <c r="M51" s="187">
        <v>3</v>
      </c>
      <c r="N51" s="187">
        <v>0</v>
      </c>
      <c r="O51" s="187"/>
      <c r="P51" s="187">
        <v>0</v>
      </c>
      <c r="Q51" s="187">
        <v>0</v>
      </c>
      <c r="R51" s="187">
        <v>0</v>
      </c>
      <c r="S51" s="187">
        <v>0</v>
      </c>
      <c r="T51" s="187">
        <v>0</v>
      </c>
    </row>
    <row r="52" spans="1:20" s="204" customFormat="1" x14ac:dyDescent="0.2">
      <c r="A52" s="198" t="s">
        <v>343</v>
      </c>
      <c r="B52" s="198" t="s">
        <v>344</v>
      </c>
      <c r="C52" s="186"/>
      <c r="D52" s="318" t="s">
        <v>284</v>
      </c>
      <c r="E52" s="200"/>
      <c r="F52" s="201" t="s">
        <v>284</v>
      </c>
      <c r="G52" s="201" t="s">
        <v>284</v>
      </c>
      <c r="H52" s="201" t="s">
        <v>284</v>
      </c>
      <c r="I52" s="201" t="s">
        <v>284</v>
      </c>
      <c r="J52" s="201"/>
      <c r="K52" s="201" t="s">
        <v>284</v>
      </c>
      <c r="L52" s="201" t="s">
        <v>284</v>
      </c>
      <c r="M52" s="201" t="s">
        <v>284</v>
      </c>
      <c r="N52" s="201" t="s">
        <v>284</v>
      </c>
      <c r="O52" s="201"/>
      <c r="P52" s="201" t="s">
        <v>284</v>
      </c>
      <c r="Q52" s="201" t="s">
        <v>284</v>
      </c>
      <c r="R52" s="201" t="s">
        <v>284</v>
      </c>
      <c r="S52" s="201" t="s">
        <v>284</v>
      </c>
      <c r="T52" s="201" t="s">
        <v>284</v>
      </c>
    </row>
    <row r="53" spans="1:20" s="35" customFormat="1" x14ac:dyDescent="0.2">
      <c r="A53" s="186" t="s">
        <v>345</v>
      </c>
      <c r="B53" s="186" t="s">
        <v>346</v>
      </c>
      <c r="C53" s="186"/>
      <c r="D53" s="179">
        <v>191</v>
      </c>
      <c r="E53" s="196"/>
      <c r="F53" s="187">
        <v>104</v>
      </c>
      <c r="G53" s="187">
        <v>99</v>
      </c>
      <c r="H53" s="187">
        <v>5</v>
      </c>
      <c r="I53" s="187">
        <v>0</v>
      </c>
      <c r="J53" s="187"/>
      <c r="K53" s="187">
        <v>70</v>
      </c>
      <c r="L53" s="187">
        <v>17</v>
      </c>
      <c r="M53" s="187">
        <v>6</v>
      </c>
      <c r="N53" s="187">
        <v>47</v>
      </c>
      <c r="O53" s="187"/>
      <c r="P53" s="187">
        <v>13</v>
      </c>
      <c r="Q53" s="187">
        <v>1</v>
      </c>
      <c r="R53" s="187">
        <v>0</v>
      </c>
      <c r="S53" s="187">
        <v>3</v>
      </c>
      <c r="T53" s="187">
        <v>0</v>
      </c>
    </row>
    <row r="54" spans="1:20" x14ac:dyDescent="0.2">
      <c r="A54" s="186" t="s">
        <v>347</v>
      </c>
      <c r="B54" s="186" t="s">
        <v>348</v>
      </c>
      <c r="C54" s="186"/>
      <c r="D54" s="179">
        <v>27</v>
      </c>
      <c r="E54" s="196"/>
      <c r="F54" s="187">
        <v>8</v>
      </c>
      <c r="G54" s="187">
        <v>7</v>
      </c>
      <c r="H54" s="187">
        <v>0</v>
      </c>
      <c r="I54" s="187">
        <v>1</v>
      </c>
      <c r="J54" s="187"/>
      <c r="K54" s="187">
        <v>13</v>
      </c>
      <c r="L54" s="187">
        <v>0</v>
      </c>
      <c r="M54" s="187">
        <v>11</v>
      </c>
      <c r="N54" s="187">
        <v>2</v>
      </c>
      <c r="O54" s="187"/>
      <c r="P54" s="187">
        <v>4</v>
      </c>
      <c r="Q54" s="187">
        <v>1</v>
      </c>
      <c r="R54" s="187">
        <v>1</v>
      </c>
      <c r="S54" s="187">
        <v>0</v>
      </c>
      <c r="T54" s="187">
        <v>0</v>
      </c>
    </row>
    <row r="55" spans="1:20" s="204" customFormat="1" x14ac:dyDescent="0.2">
      <c r="A55" s="198" t="s">
        <v>349</v>
      </c>
      <c r="B55" s="198" t="s">
        <v>350</v>
      </c>
      <c r="C55" s="186"/>
      <c r="D55" s="318" t="s">
        <v>284</v>
      </c>
      <c r="E55" s="200"/>
      <c r="F55" s="201" t="s">
        <v>284</v>
      </c>
      <c r="G55" s="201" t="s">
        <v>284</v>
      </c>
      <c r="H55" s="201" t="s">
        <v>284</v>
      </c>
      <c r="I55" s="201" t="s">
        <v>284</v>
      </c>
      <c r="J55" s="201"/>
      <c r="K55" s="201" t="s">
        <v>284</v>
      </c>
      <c r="L55" s="201" t="s">
        <v>284</v>
      </c>
      <c r="M55" s="201" t="s">
        <v>284</v>
      </c>
      <c r="N55" s="201" t="s">
        <v>284</v>
      </c>
      <c r="O55" s="201"/>
      <c r="P55" s="201" t="s">
        <v>284</v>
      </c>
      <c r="Q55" s="201" t="s">
        <v>284</v>
      </c>
      <c r="R55" s="201" t="s">
        <v>284</v>
      </c>
      <c r="S55" s="201" t="s">
        <v>284</v>
      </c>
      <c r="T55" s="201" t="s">
        <v>284</v>
      </c>
    </row>
    <row r="56" spans="1:20" x14ac:dyDescent="0.2">
      <c r="A56" s="186" t="s">
        <v>351</v>
      </c>
      <c r="B56" s="186" t="s">
        <v>352</v>
      </c>
      <c r="C56" s="186"/>
      <c r="D56" s="179">
        <v>37</v>
      </c>
      <c r="E56" s="196"/>
      <c r="F56" s="187">
        <v>5</v>
      </c>
      <c r="G56" s="187">
        <v>2</v>
      </c>
      <c r="H56" s="187">
        <v>3</v>
      </c>
      <c r="I56" s="187">
        <v>0</v>
      </c>
      <c r="J56" s="187"/>
      <c r="K56" s="187">
        <v>30</v>
      </c>
      <c r="L56" s="187">
        <v>3</v>
      </c>
      <c r="M56" s="187">
        <v>22</v>
      </c>
      <c r="N56" s="187">
        <v>5</v>
      </c>
      <c r="O56" s="187"/>
      <c r="P56" s="187">
        <v>1</v>
      </c>
      <c r="Q56" s="187">
        <v>0</v>
      </c>
      <c r="R56" s="187">
        <v>0</v>
      </c>
      <c r="S56" s="187">
        <v>0</v>
      </c>
      <c r="T56" s="187">
        <v>1</v>
      </c>
    </row>
    <row r="57" spans="1:20" x14ac:dyDescent="0.2">
      <c r="A57" s="186" t="s">
        <v>353</v>
      </c>
      <c r="B57" s="186" t="s">
        <v>354</v>
      </c>
      <c r="C57" s="186"/>
      <c r="D57" s="179">
        <v>230</v>
      </c>
      <c r="E57" s="196"/>
      <c r="F57" s="187">
        <v>99</v>
      </c>
      <c r="G57" s="187">
        <v>82</v>
      </c>
      <c r="H57" s="187">
        <v>16</v>
      </c>
      <c r="I57" s="187">
        <v>1</v>
      </c>
      <c r="J57" s="187"/>
      <c r="K57" s="187">
        <v>83</v>
      </c>
      <c r="L57" s="187">
        <v>1</v>
      </c>
      <c r="M57" s="187">
        <v>78</v>
      </c>
      <c r="N57" s="187">
        <v>4</v>
      </c>
      <c r="O57" s="187"/>
      <c r="P57" s="187">
        <v>28</v>
      </c>
      <c r="Q57" s="187">
        <v>2</v>
      </c>
      <c r="R57" s="187">
        <v>2</v>
      </c>
      <c r="S57" s="187">
        <v>4</v>
      </c>
      <c r="T57" s="187">
        <v>12</v>
      </c>
    </row>
    <row r="58" spans="1:20" x14ac:dyDescent="0.2">
      <c r="A58" s="186" t="s">
        <v>355</v>
      </c>
      <c r="B58" s="186" t="s">
        <v>356</v>
      </c>
      <c r="C58" s="186"/>
      <c r="D58" s="179">
        <v>132</v>
      </c>
      <c r="E58" s="196"/>
      <c r="F58" s="187">
        <v>41</v>
      </c>
      <c r="G58" s="187">
        <v>33</v>
      </c>
      <c r="H58" s="187">
        <v>5</v>
      </c>
      <c r="I58" s="187">
        <v>3</v>
      </c>
      <c r="J58" s="187"/>
      <c r="K58" s="187">
        <v>77</v>
      </c>
      <c r="L58" s="187">
        <v>34</v>
      </c>
      <c r="M58" s="187">
        <v>15</v>
      </c>
      <c r="N58" s="187">
        <v>28</v>
      </c>
      <c r="O58" s="187"/>
      <c r="P58" s="187">
        <v>4</v>
      </c>
      <c r="Q58" s="187">
        <v>3</v>
      </c>
      <c r="R58" s="187">
        <v>0</v>
      </c>
      <c r="S58" s="187">
        <v>5</v>
      </c>
      <c r="T58" s="187">
        <v>2</v>
      </c>
    </row>
    <row r="59" spans="1:20" x14ac:dyDescent="0.2">
      <c r="A59" s="186" t="s">
        <v>357</v>
      </c>
      <c r="B59" s="186" t="s">
        <v>358</v>
      </c>
      <c r="C59" s="186"/>
      <c r="D59" s="179">
        <v>485</v>
      </c>
      <c r="E59" s="196"/>
      <c r="F59" s="187">
        <v>189</v>
      </c>
      <c r="G59" s="187">
        <v>163</v>
      </c>
      <c r="H59" s="187">
        <v>18</v>
      </c>
      <c r="I59" s="187">
        <v>8</v>
      </c>
      <c r="J59" s="187"/>
      <c r="K59" s="187">
        <v>214</v>
      </c>
      <c r="L59" s="187">
        <v>20</v>
      </c>
      <c r="M59" s="187">
        <v>165</v>
      </c>
      <c r="N59" s="187">
        <v>29</v>
      </c>
      <c r="O59" s="187"/>
      <c r="P59" s="187">
        <v>46</v>
      </c>
      <c r="Q59" s="187">
        <v>10</v>
      </c>
      <c r="R59" s="187">
        <v>7</v>
      </c>
      <c r="S59" s="187">
        <v>12</v>
      </c>
      <c r="T59" s="187">
        <v>7</v>
      </c>
    </row>
    <row r="60" spans="1:20" x14ac:dyDescent="0.2">
      <c r="A60" s="186" t="s">
        <v>359</v>
      </c>
      <c r="B60" s="186" t="s">
        <v>360</v>
      </c>
      <c r="C60" s="186"/>
      <c r="D60" s="179">
        <v>91</v>
      </c>
      <c r="E60" s="196"/>
      <c r="F60" s="187">
        <v>28</v>
      </c>
      <c r="G60" s="187">
        <v>27</v>
      </c>
      <c r="H60" s="187">
        <v>1</v>
      </c>
      <c r="I60" s="187">
        <v>0</v>
      </c>
      <c r="J60" s="187"/>
      <c r="K60" s="187">
        <v>53</v>
      </c>
      <c r="L60" s="187">
        <v>0</v>
      </c>
      <c r="M60" s="187">
        <v>45</v>
      </c>
      <c r="N60" s="187">
        <v>8</v>
      </c>
      <c r="O60" s="187"/>
      <c r="P60" s="187">
        <v>3</v>
      </c>
      <c r="Q60" s="187">
        <v>0</v>
      </c>
      <c r="R60" s="187">
        <v>4</v>
      </c>
      <c r="S60" s="187">
        <v>0</v>
      </c>
      <c r="T60" s="187">
        <v>3</v>
      </c>
    </row>
    <row r="61" spans="1:20" x14ac:dyDescent="0.2">
      <c r="A61" s="186" t="s">
        <v>361</v>
      </c>
      <c r="B61" s="186" t="s">
        <v>362</v>
      </c>
      <c r="C61" s="186"/>
      <c r="D61" s="179">
        <v>36</v>
      </c>
      <c r="E61" s="196"/>
      <c r="F61" s="187">
        <v>19</v>
      </c>
      <c r="G61" s="187">
        <v>18</v>
      </c>
      <c r="H61" s="187">
        <v>1</v>
      </c>
      <c r="I61" s="187">
        <v>0</v>
      </c>
      <c r="J61" s="187"/>
      <c r="K61" s="187">
        <v>13</v>
      </c>
      <c r="L61" s="187">
        <v>7</v>
      </c>
      <c r="M61" s="187">
        <v>2</v>
      </c>
      <c r="N61" s="187">
        <v>4</v>
      </c>
      <c r="O61" s="187"/>
      <c r="P61" s="187">
        <v>3</v>
      </c>
      <c r="Q61" s="187">
        <v>0</v>
      </c>
      <c r="R61" s="187">
        <v>1</v>
      </c>
      <c r="S61" s="187">
        <v>0</v>
      </c>
      <c r="T61" s="187">
        <v>0</v>
      </c>
    </row>
    <row r="62" spans="1:20" x14ac:dyDescent="0.2">
      <c r="A62" s="186" t="s">
        <v>363</v>
      </c>
      <c r="B62" s="186" t="s">
        <v>364</v>
      </c>
      <c r="C62" s="186"/>
      <c r="D62" s="179">
        <v>302</v>
      </c>
      <c r="E62" s="196"/>
      <c r="F62" s="187">
        <v>146</v>
      </c>
      <c r="G62" s="187">
        <v>126</v>
      </c>
      <c r="H62" s="187">
        <v>16</v>
      </c>
      <c r="I62" s="187">
        <v>4</v>
      </c>
      <c r="J62" s="187"/>
      <c r="K62" s="187">
        <v>113</v>
      </c>
      <c r="L62" s="187">
        <v>3</v>
      </c>
      <c r="M62" s="187">
        <v>56</v>
      </c>
      <c r="N62" s="187">
        <v>54</v>
      </c>
      <c r="O62" s="187"/>
      <c r="P62" s="187">
        <v>28</v>
      </c>
      <c r="Q62" s="187">
        <v>7</v>
      </c>
      <c r="R62" s="187">
        <v>2</v>
      </c>
      <c r="S62" s="187">
        <v>2</v>
      </c>
      <c r="T62" s="187">
        <v>4</v>
      </c>
    </row>
    <row r="63" spans="1:20" x14ac:dyDescent="0.2">
      <c r="A63" s="186" t="s">
        <v>365</v>
      </c>
      <c r="B63" s="186" t="s">
        <v>366</v>
      </c>
      <c r="C63" s="186"/>
      <c r="D63" s="179">
        <v>108</v>
      </c>
      <c r="E63" s="196"/>
      <c r="F63" s="187">
        <v>51</v>
      </c>
      <c r="G63" s="187">
        <v>29</v>
      </c>
      <c r="H63" s="187">
        <v>19</v>
      </c>
      <c r="I63" s="187">
        <v>3</v>
      </c>
      <c r="J63" s="187"/>
      <c r="K63" s="187">
        <v>51</v>
      </c>
      <c r="L63" s="187">
        <v>9</v>
      </c>
      <c r="M63" s="187">
        <v>14</v>
      </c>
      <c r="N63" s="187">
        <v>28</v>
      </c>
      <c r="O63" s="187"/>
      <c r="P63" s="187">
        <v>2</v>
      </c>
      <c r="Q63" s="187">
        <v>2</v>
      </c>
      <c r="R63" s="187">
        <v>0</v>
      </c>
      <c r="S63" s="187">
        <v>2</v>
      </c>
      <c r="T63" s="187">
        <v>0</v>
      </c>
    </row>
    <row r="64" spans="1:20" x14ac:dyDescent="0.2">
      <c r="A64" s="186" t="s">
        <v>367</v>
      </c>
      <c r="B64" s="186" t="s">
        <v>368</v>
      </c>
      <c r="C64" s="186"/>
      <c r="D64" s="179">
        <v>198</v>
      </c>
      <c r="E64" s="196"/>
      <c r="F64" s="187">
        <v>107</v>
      </c>
      <c r="G64" s="187">
        <v>102</v>
      </c>
      <c r="H64" s="187">
        <v>3</v>
      </c>
      <c r="I64" s="187">
        <v>2</v>
      </c>
      <c r="J64" s="187"/>
      <c r="K64" s="187">
        <v>27</v>
      </c>
      <c r="L64" s="187">
        <v>11</v>
      </c>
      <c r="M64" s="187">
        <v>6</v>
      </c>
      <c r="N64" s="187">
        <v>10</v>
      </c>
      <c r="O64" s="187"/>
      <c r="P64" s="187">
        <v>56</v>
      </c>
      <c r="Q64" s="187">
        <v>7</v>
      </c>
      <c r="R64" s="187">
        <v>0</v>
      </c>
      <c r="S64" s="187">
        <v>1</v>
      </c>
      <c r="T64" s="187">
        <v>0</v>
      </c>
    </row>
    <row r="65" spans="1:20" x14ac:dyDescent="0.2">
      <c r="A65" s="186" t="s">
        <v>369</v>
      </c>
      <c r="B65" s="186" t="s">
        <v>370</v>
      </c>
      <c r="C65" s="186"/>
      <c r="D65" s="179">
        <v>46</v>
      </c>
      <c r="E65" s="196"/>
      <c r="F65" s="187">
        <v>7</v>
      </c>
      <c r="G65" s="187">
        <v>7</v>
      </c>
      <c r="H65" s="187">
        <v>0</v>
      </c>
      <c r="I65" s="187">
        <v>0</v>
      </c>
      <c r="J65" s="187"/>
      <c r="K65" s="187">
        <v>34</v>
      </c>
      <c r="L65" s="187">
        <v>11</v>
      </c>
      <c r="M65" s="187">
        <v>12</v>
      </c>
      <c r="N65" s="187">
        <v>11</v>
      </c>
      <c r="O65" s="187"/>
      <c r="P65" s="187">
        <v>2</v>
      </c>
      <c r="Q65" s="187">
        <v>2</v>
      </c>
      <c r="R65" s="187">
        <v>0</v>
      </c>
      <c r="S65" s="187">
        <v>0</v>
      </c>
      <c r="T65" s="187">
        <v>1</v>
      </c>
    </row>
    <row r="66" spans="1:20" x14ac:dyDescent="0.2">
      <c r="A66" s="186" t="s">
        <v>371</v>
      </c>
      <c r="B66" s="186" t="s">
        <v>372</v>
      </c>
      <c r="C66" s="186"/>
      <c r="D66" s="179">
        <v>116</v>
      </c>
      <c r="E66" s="196"/>
      <c r="F66" s="187">
        <v>78</v>
      </c>
      <c r="G66" s="187">
        <v>67</v>
      </c>
      <c r="H66" s="187">
        <v>10</v>
      </c>
      <c r="I66" s="187">
        <v>1</v>
      </c>
      <c r="J66" s="187"/>
      <c r="K66" s="187">
        <v>19</v>
      </c>
      <c r="L66" s="187">
        <v>11</v>
      </c>
      <c r="M66" s="187">
        <v>3</v>
      </c>
      <c r="N66" s="187">
        <v>5</v>
      </c>
      <c r="O66" s="187"/>
      <c r="P66" s="187">
        <v>14</v>
      </c>
      <c r="Q66" s="187">
        <v>1</v>
      </c>
      <c r="R66" s="187">
        <v>0</v>
      </c>
      <c r="S66" s="187">
        <v>2</v>
      </c>
      <c r="T66" s="187">
        <v>2</v>
      </c>
    </row>
    <row r="67" spans="1:20" x14ac:dyDescent="0.2">
      <c r="A67" s="186" t="s">
        <v>373</v>
      </c>
      <c r="B67" s="186" t="s">
        <v>374</v>
      </c>
      <c r="C67" s="186"/>
      <c r="D67" s="179">
        <v>98</v>
      </c>
      <c r="E67" s="196"/>
      <c r="F67" s="187">
        <v>22</v>
      </c>
      <c r="G67" s="187">
        <v>21</v>
      </c>
      <c r="H67" s="187">
        <v>1</v>
      </c>
      <c r="I67" s="187">
        <v>0</v>
      </c>
      <c r="J67" s="187"/>
      <c r="K67" s="187">
        <v>68</v>
      </c>
      <c r="L67" s="187">
        <v>0</v>
      </c>
      <c r="M67" s="187">
        <v>63</v>
      </c>
      <c r="N67" s="187">
        <v>5</v>
      </c>
      <c r="O67" s="187"/>
      <c r="P67" s="187">
        <v>5</v>
      </c>
      <c r="Q67" s="187">
        <v>0</v>
      </c>
      <c r="R67" s="187">
        <v>1</v>
      </c>
      <c r="S67" s="187">
        <v>0</v>
      </c>
      <c r="T67" s="187">
        <v>2</v>
      </c>
    </row>
    <row r="68" spans="1:20" x14ac:dyDescent="0.2">
      <c r="A68" s="186" t="s">
        <v>375</v>
      </c>
      <c r="B68" s="186" t="s">
        <v>376</v>
      </c>
      <c r="C68" s="186"/>
      <c r="D68" s="179">
        <v>73</v>
      </c>
      <c r="E68" s="196"/>
      <c r="F68" s="187">
        <v>57</v>
      </c>
      <c r="G68" s="187">
        <v>50</v>
      </c>
      <c r="H68" s="187">
        <v>7</v>
      </c>
      <c r="I68" s="187">
        <v>0</v>
      </c>
      <c r="J68" s="187"/>
      <c r="K68" s="187">
        <v>5</v>
      </c>
      <c r="L68" s="187">
        <v>5</v>
      </c>
      <c r="M68" s="187">
        <v>0</v>
      </c>
      <c r="N68" s="187">
        <v>0</v>
      </c>
      <c r="O68" s="187"/>
      <c r="P68" s="187">
        <v>10</v>
      </c>
      <c r="Q68" s="187">
        <v>0</v>
      </c>
      <c r="R68" s="187">
        <v>0</v>
      </c>
      <c r="S68" s="187">
        <v>1</v>
      </c>
      <c r="T68" s="187">
        <v>0</v>
      </c>
    </row>
    <row r="69" spans="1:20" x14ac:dyDescent="0.2">
      <c r="A69" s="186" t="s">
        <v>377</v>
      </c>
      <c r="B69" s="186" t="s">
        <v>378</v>
      </c>
      <c r="C69" s="186"/>
      <c r="D69" s="179">
        <v>336</v>
      </c>
      <c r="E69" s="196"/>
      <c r="F69" s="187">
        <v>129</v>
      </c>
      <c r="G69" s="187">
        <v>111</v>
      </c>
      <c r="H69" s="187">
        <v>14</v>
      </c>
      <c r="I69" s="187">
        <v>4</v>
      </c>
      <c r="J69" s="187"/>
      <c r="K69" s="187">
        <v>161</v>
      </c>
      <c r="L69" s="187">
        <v>48</v>
      </c>
      <c r="M69" s="187">
        <v>92</v>
      </c>
      <c r="N69" s="187">
        <v>21</v>
      </c>
      <c r="O69" s="187"/>
      <c r="P69" s="187">
        <v>25</v>
      </c>
      <c r="Q69" s="187">
        <v>6</v>
      </c>
      <c r="R69" s="187">
        <v>3</v>
      </c>
      <c r="S69" s="187">
        <v>9</v>
      </c>
      <c r="T69" s="187">
        <v>3</v>
      </c>
    </row>
    <row r="70" spans="1:20" s="204" customFormat="1" x14ac:dyDescent="0.2">
      <c r="A70" s="198" t="s">
        <v>379</v>
      </c>
      <c r="B70" s="198" t="s">
        <v>380</v>
      </c>
      <c r="C70" s="186"/>
      <c r="D70" s="318" t="s">
        <v>284</v>
      </c>
      <c r="E70" s="200"/>
      <c r="F70" s="201" t="s">
        <v>284</v>
      </c>
      <c r="G70" s="201" t="s">
        <v>284</v>
      </c>
      <c r="H70" s="201" t="s">
        <v>284</v>
      </c>
      <c r="I70" s="201" t="s">
        <v>284</v>
      </c>
      <c r="J70" s="201"/>
      <c r="K70" s="201" t="s">
        <v>284</v>
      </c>
      <c r="L70" s="201" t="s">
        <v>284</v>
      </c>
      <c r="M70" s="201" t="s">
        <v>284</v>
      </c>
      <c r="N70" s="201" t="s">
        <v>284</v>
      </c>
      <c r="O70" s="201"/>
      <c r="P70" s="201" t="s">
        <v>284</v>
      </c>
      <c r="Q70" s="201" t="s">
        <v>284</v>
      </c>
      <c r="R70" s="201" t="s">
        <v>284</v>
      </c>
      <c r="S70" s="201" t="s">
        <v>284</v>
      </c>
      <c r="T70" s="201" t="s">
        <v>284</v>
      </c>
    </row>
    <row r="71" spans="1:20" x14ac:dyDescent="0.2">
      <c r="A71" s="186" t="s">
        <v>381</v>
      </c>
      <c r="B71" s="186" t="s">
        <v>382</v>
      </c>
      <c r="C71" s="186"/>
      <c r="D71" s="179">
        <v>215</v>
      </c>
      <c r="E71" s="196"/>
      <c r="F71" s="187">
        <v>74</v>
      </c>
      <c r="G71" s="187">
        <v>61</v>
      </c>
      <c r="H71" s="187">
        <v>12</v>
      </c>
      <c r="I71" s="187">
        <v>1</v>
      </c>
      <c r="J71" s="187"/>
      <c r="K71" s="187">
        <v>66</v>
      </c>
      <c r="L71" s="187">
        <v>1</v>
      </c>
      <c r="M71" s="187">
        <v>52</v>
      </c>
      <c r="N71" s="187">
        <v>13</v>
      </c>
      <c r="O71" s="187"/>
      <c r="P71" s="187">
        <v>67</v>
      </c>
      <c r="Q71" s="187">
        <v>7</v>
      </c>
      <c r="R71" s="187">
        <v>0</v>
      </c>
      <c r="S71" s="187">
        <v>1</v>
      </c>
      <c r="T71" s="187">
        <v>0</v>
      </c>
    </row>
    <row r="72" spans="1:20" x14ac:dyDescent="0.2">
      <c r="A72" s="186" t="s">
        <v>383</v>
      </c>
      <c r="B72" s="186" t="s">
        <v>384</v>
      </c>
      <c r="C72" s="186"/>
      <c r="D72" s="179">
        <v>89</v>
      </c>
      <c r="E72" s="196"/>
      <c r="F72" s="187">
        <v>43</v>
      </c>
      <c r="G72" s="187">
        <v>33</v>
      </c>
      <c r="H72" s="187">
        <v>9</v>
      </c>
      <c r="I72" s="187">
        <v>1</v>
      </c>
      <c r="J72" s="187"/>
      <c r="K72" s="187">
        <v>38</v>
      </c>
      <c r="L72" s="187">
        <v>16</v>
      </c>
      <c r="M72" s="187">
        <v>9</v>
      </c>
      <c r="N72" s="187">
        <v>13</v>
      </c>
      <c r="O72" s="187"/>
      <c r="P72" s="187">
        <v>5</v>
      </c>
      <c r="Q72" s="187">
        <v>0</v>
      </c>
      <c r="R72" s="187">
        <v>0</v>
      </c>
      <c r="S72" s="187">
        <v>2</v>
      </c>
      <c r="T72" s="187">
        <v>1</v>
      </c>
    </row>
    <row r="73" spans="1:20" x14ac:dyDescent="0.2">
      <c r="A73" s="186" t="s">
        <v>385</v>
      </c>
      <c r="B73" s="186" t="s">
        <v>386</v>
      </c>
      <c r="C73" s="186"/>
      <c r="D73" s="179">
        <v>97</v>
      </c>
      <c r="E73" s="196"/>
      <c r="F73" s="187">
        <v>42</v>
      </c>
      <c r="G73" s="187">
        <v>30</v>
      </c>
      <c r="H73" s="187">
        <v>5</v>
      </c>
      <c r="I73" s="187">
        <v>7</v>
      </c>
      <c r="J73" s="187"/>
      <c r="K73" s="187">
        <v>37</v>
      </c>
      <c r="L73" s="187">
        <v>0</v>
      </c>
      <c r="M73" s="187">
        <v>26</v>
      </c>
      <c r="N73" s="187">
        <v>11</v>
      </c>
      <c r="O73" s="187"/>
      <c r="P73" s="187">
        <v>10</v>
      </c>
      <c r="Q73" s="187">
        <v>3</v>
      </c>
      <c r="R73" s="187">
        <v>1</v>
      </c>
      <c r="S73" s="187">
        <v>4</v>
      </c>
      <c r="T73" s="187">
        <v>0</v>
      </c>
    </row>
    <row r="74" spans="1:20" x14ac:dyDescent="0.2">
      <c r="A74" s="186" t="s">
        <v>387</v>
      </c>
      <c r="B74" s="186" t="s">
        <v>388</v>
      </c>
      <c r="C74" s="186"/>
      <c r="D74" s="179">
        <v>658</v>
      </c>
      <c r="E74" s="196"/>
      <c r="F74" s="187">
        <v>72</v>
      </c>
      <c r="G74" s="187">
        <v>61</v>
      </c>
      <c r="H74" s="187">
        <v>9</v>
      </c>
      <c r="I74" s="187">
        <v>2</v>
      </c>
      <c r="J74" s="187"/>
      <c r="K74" s="187">
        <v>527</v>
      </c>
      <c r="L74" s="187">
        <v>5</v>
      </c>
      <c r="M74" s="187">
        <v>474</v>
      </c>
      <c r="N74" s="187">
        <v>48</v>
      </c>
      <c r="O74" s="187"/>
      <c r="P74" s="187">
        <v>37</v>
      </c>
      <c r="Q74" s="187">
        <v>9</v>
      </c>
      <c r="R74" s="187">
        <v>4</v>
      </c>
      <c r="S74" s="187">
        <v>1</v>
      </c>
      <c r="T74" s="187">
        <v>8</v>
      </c>
    </row>
    <row r="75" spans="1:20" x14ac:dyDescent="0.2">
      <c r="A75" s="186" t="s">
        <v>389</v>
      </c>
      <c r="B75" s="186" t="s">
        <v>390</v>
      </c>
      <c r="C75" s="186"/>
      <c r="D75" s="179">
        <v>311</v>
      </c>
      <c r="E75" s="196"/>
      <c r="F75" s="187">
        <v>100</v>
      </c>
      <c r="G75" s="187">
        <v>88</v>
      </c>
      <c r="H75" s="187">
        <v>11</v>
      </c>
      <c r="I75" s="187">
        <v>1</v>
      </c>
      <c r="J75" s="187"/>
      <c r="K75" s="187">
        <v>147</v>
      </c>
      <c r="L75" s="187">
        <v>13</v>
      </c>
      <c r="M75" s="187">
        <v>112</v>
      </c>
      <c r="N75" s="187">
        <v>22</v>
      </c>
      <c r="O75" s="187"/>
      <c r="P75" s="187">
        <v>40</v>
      </c>
      <c r="Q75" s="187">
        <v>11</v>
      </c>
      <c r="R75" s="187">
        <v>2</v>
      </c>
      <c r="S75" s="187">
        <v>8</v>
      </c>
      <c r="T75" s="187">
        <v>3</v>
      </c>
    </row>
    <row r="76" spans="1:20" x14ac:dyDescent="0.2">
      <c r="A76" s="186" t="s">
        <v>391</v>
      </c>
      <c r="B76" s="186" t="s">
        <v>392</v>
      </c>
      <c r="C76" s="186"/>
      <c r="D76" s="179">
        <v>197</v>
      </c>
      <c r="E76" s="196"/>
      <c r="F76" s="187">
        <v>20</v>
      </c>
      <c r="G76" s="187">
        <v>19</v>
      </c>
      <c r="H76" s="187">
        <v>1</v>
      </c>
      <c r="I76" s="187">
        <v>0</v>
      </c>
      <c r="J76" s="187"/>
      <c r="K76" s="187">
        <v>163</v>
      </c>
      <c r="L76" s="187">
        <v>126</v>
      </c>
      <c r="M76" s="187">
        <v>13</v>
      </c>
      <c r="N76" s="187">
        <v>24</v>
      </c>
      <c r="O76" s="187"/>
      <c r="P76" s="187">
        <v>6</v>
      </c>
      <c r="Q76" s="187">
        <v>5</v>
      </c>
      <c r="R76" s="187">
        <v>1</v>
      </c>
      <c r="S76" s="187">
        <v>1</v>
      </c>
      <c r="T76" s="187">
        <v>1</v>
      </c>
    </row>
    <row r="77" spans="1:20" s="204" customFormat="1" x14ac:dyDescent="0.2">
      <c r="A77" s="198" t="s">
        <v>393</v>
      </c>
      <c r="B77" s="198" t="s">
        <v>394</v>
      </c>
      <c r="C77" s="186"/>
      <c r="D77" s="318" t="s">
        <v>284</v>
      </c>
      <c r="E77" s="200"/>
      <c r="F77" s="201" t="s">
        <v>284</v>
      </c>
      <c r="G77" s="201" t="s">
        <v>284</v>
      </c>
      <c r="H77" s="201" t="s">
        <v>284</v>
      </c>
      <c r="I77" s="201" t="s">
        <v>284</v>
      </c>
      <c r="J77" s="201"/>
      <c r="K77" s="201" t="s">
        <v>284</v>
      </c>
      <c r="L77" s="201" t="s">
        <v>284</v>
      </c>
      <c r="M77" s="201" t="s">
        <v>284</v>
      </c>
      <c r="N77" s="201" t="s">
        <v>284</v>
      </c>
      <c r="O77" s="201"/>
      <c r="P77" s="201" t="s">
        <v>284</v>
      </c>
      <c r="Q77" s="201" t="s">
        <v>284</v>
      </c>
      <c r="R77" s="201" t="s">
        <v>284</v>
      </c>
      <c r="S77" s="201" t="s">
        <v>284</v>
      </c>
      <c r="T77" s="201" t="s">
        <v>284</v>
      </c>
    </row>
    <row r="78" spans="1:20" x14ac:dyDescent="0.2">
      <c r="A78" s="186" t="s">
        <v>395</v>
      </c>
      <c r="B78" s="186" t="s">
        <v>396</v>
      </c>
      <c r="C78" s="186"/>
      <c r="D78" s="179">
        <v>536</v>
      </c>
      <c r="E78" s="196"/>
      <c r="F78" s="187">
        <v>163</v>
      </c>
      <c r="G78" s="187">
        <v>154</v>
      </c>
      <c r="H78" s="187">
        <v>9</v>
      </c>
      <c r="I78" s="187">
        <v>0</v>
      </c>
      <c r="J78" s="187"/>
      <c r="K78" s="187">
        <v>340</v>
      </c>
      <c r="L78" s="187">
        <v>2</v>
      </c>
      <c r="M78" s="187">
        <v>300</v>
      </c>
      <c r="N78" s="187">
        <v>38</v>
      </c>
      <c r="O78" s="187"/>
      <c r="P78" s="187">
        <v>16</v>
      </c>
      <c r="Q78" s="187">
        <v>4</v>
      </c>
      <c r="R78" s="187">
        <v>9</v>
      </c>
      <c r="S78" s="187">
        <v>2</v>
      </c>
      <c r="T78" s="187">
        <v>2</v>
      </c>
    </row>
    <row r="79" spans="1:20" x14ac:dyDescent="0.2">
      <c r="A79" s="186" t="s">
        <v>397</v>
      </c>
      <c r="B79" s="186" t="s">
        <v>398</v>
      </c>
      <c r="C79" s="186"/>
      <c r="D79" s="179">
        <v>1</v>
      </c>
      <c r="E79" s="196"/>
      <c r="F79" s="187">
        <v>0</v>
      </c>
      <c r="G79" s="187">
        <v>0</v>
      </c>
      <c r="H79" s="187">
        <v>0</v>
      </c>
      <c r="I79" s="187">
        <v>0</v>
      </c>
      <c r="J79" s="187"/>
      <c r="K79" s="187">
        <v>1</v>
      </c>
      <c r="L79" s="187">
        <v>1</v>
      </c>
      <c r="M79" s="187">
        <v>0</v>
      </c>
      <c r="N79" s="187">
        <v>0</v>
      </c>
      <c r="O79" s="187"/>
      <c r="P79" s="187">
        <v>0</v>
      </c>
      <c r="Q79" s="187">
        <v>0</v>
      </c>
      <c r="R79" s="187">
        <v>0</v>
      </c>
      <c r="S79" s="187">
        <v>0</v>
      </c>
      <c r="T79" s="187">
        <v>0</v>
      </c>
    </row>
    <row r="80" spans="1:20" x14ac:dyDescent="0.2">
      <c r="A80" s="186" t="s">
        <v>399</v>
      </c>
      <c r="B80" s="186" t="s">
        <v>400</v>
      </c>
      <c r="C80" s="186"/>
      <c r="D80" s="179">
        <v>186</v>
      </c>
      <c r="E80" s="196"/>
      <c r="F80" s="187">
        <v>129</v>
      </c>
      <c r="G80" s="187">
        <v>107</v>
      </c>
      <c r="H80" s="187">
        <v>20</v>
      </c>
      <c r="I80" s="187">
        <v>2</v>
      </c>
      <c r="J80" s="187"/>
      <c r="K80" s="187">
        <v>41</v>
      </c>
      <c r="L80" s="187">
        <v>11</v>
      </c>
      <c r="M80" s="187">
        <v>8</v>
      </c>
      <c r="N80" s="187">
        <v>22</v>
      </c>
      <c r="O80" s="187"/>
      <c r="P80" s="187">
        <v>11</v>
      </c>
      <c r="Q80" s="187">
        <v>1</v>
      </c>
      <c r="R80" s="187">
        <v>0</v>
      </c>
      <c r="S80" s="187">
        <v>3</v>
      </c>
      <c r="T80" s="187">
        <v>1</v>
      </c>
    </row>
    <row r="81" spans="1:20" x14ac:dyDescent="0.2">
      <c r="A81" s="186" t="s">
        <v>401</v>
      </c>
      <c r="B81" s="186" t="s">
        <v>402</v>
      </c>
      <c r="C81" s="186"/>
      <c r="D81" s="179">
        <v>96</v>
      </c>
      <c r="E81" s="196"/>
      <c r="F81" s="187">
        <v>21</v>
      </c>
      <c r="G81" s="187">
        <v>20</v>
      </c>
      <c r="H81" s="187">
        <v>1</v>
      </c>
      <c r="I81" s="187">
        <v>0</v>
      </c>
      <c r="J81" s="187"/>
      <c r="K81" s="187">
        <v>61</v>
      </c>
      <c r="L81" s="187">
        <v>0</v>
      </c>
      <c r="M81" s="187">
        <v>32</v>
      </c>
      <c r="N81" s="187">
        <v>29</v>
      </c>
      <c r="O81" s="187"/>
      <c r="P81" s="187">
        <v>11</v>
      </c>
      <c r="Q81" s="187">
        <v>2</v>
      </c>
      <c r="R81" s="187">
        <v>0</v>
      </c>
      <c r="S81" s="187">
        <v>0</v>
      </c>
      <c r="T81" s="187">
        <v>1</v>
      </c>
    </row>
    <row r="82" spans="1:20" x14ac:dyDescent="0.2">
      <c r="A82" s="186" t="s">
        <v>403</v>
      </c>
      <c r="B82" s="186" t="s">
        <v>404</v>
      </c>
      <c r="C82" s="186"/>
      <c r="D82" s="179">
        <v>94</v>
      </c>
      <c r="E82" s="196"/>
      <c r="F82" s="187">
        <v>66</v>
      </c>
      <c r="G82" s="187">
        <v>8</v>
      </c>
      <c r="H82" s="187">
        <v>58</v>
      </c>
      <c r="I82" s="187">
        <v>0</v>
      </c>
      <c r="J82" s="187"/>
      <c r="K82" s="187">
        <v>21</v>
      </c>
      <c r="L82" s="187">
        <v>12</v>
      </c>
      <c r="M82" s="187">
        <v>2</v>
      </c>
      <c r="N82" s="187">
        <v>7</v>
      </c>
      <c r="O82" s="187"/>
      <c r="P82" s="187">
        <v>5</v>
      </c>
      <c r="Q82" s="187">
        <v>0</v>
      </c>
      <c r="R82" s="187">
        <v>0</v>
      </c>
      <c r="S82" s="187">
        <v>0</v>
      </c>
      <c r="T82" s="187">
        <v>2</v>
      </c>
    </row>
    <row r="83" spans="1:20" x14ac:dyDescent="0.2">
      <c r="A83" s="186" t="s">
        <v>405</v>
      </c>
      <c r="B83" s="186" t="s">
        <v>406</v>
      </c>
      <c r="C83" s="186"/>
      <c r="D83" s="179">
        <v>682</v>
      </c>
      <c r="E83" s="196"/>
      <c r="F83" s="187">
        <v>309</v>
      </c>
      <c r="G83" s="187">
        <v>284</v>
      </c>
      <c r="H83" s="187">
        <v>19</v>
      </c>
      <c r="I83" s="187">
        <v>6</v>
      </c>
      <c r="J83" s="187"/>
      <c r="K83" s="187">
        <v>176</v>
      </c>
      <c r="L83" s="187">
        <v>51</v>
      </c>
      <c r="M83" s="187">
        <v>66</v>
      </c>
      <c r="N83" s="187">
        <v>59</v>
      </c>
      <c r="O83" s="187"/>
      <c r="P83" s="187">
        <v>48</v>
      </c>
      <c r="Q83" s="187">
        <v>10</v>
      </c>
      <c r="R83" s="187">
        <v>13</v>
      </c>
      <c r="S83" s="187">
        <v>125</v>
      </c>
      <c r="T83" s="187">
        <v>1</v>
      </c>
    </row>
    <row r="84" spans="1:20" x14ac:dyDescent="0.2">
      <c r="A84" s="186" t="s">
        <v>407</v>
      </c>
      <c r="B84" s="186" t="s">
        <v>408</v>
      </c>
      <c r="C84" s="186"/>
      <c r="D84" s="179">
        <v>38</v>
      </c>
      <c r="E84" s="196"/>
      <c r="F84" s="187">
        <v>17</v>
      </c>
      <c r="G84" s="187">
        <v>14</v>
      </c>
      <c r="H84" s="187">
        <v>3</v>
      </c>
      <c r="I84" s="187">
        <v>0</v>
      </c>
      <c r="J84" s="187"/>
      <c r="K84" s="187">
        <v>16</v>
      </c>
      <c r="L84" s="187">
        <v>3</v>
      </c>
      <c r="M84" s="187">
        <v>13</v>
      </c>
      <c r="N84" s="187">
        <v>0</v>
      </c>
      <c r="O84" s="187"/>
      <c r="P84" s="187">
        <v>4</v>
      </c>
      <c r="Q84" s="187">
        <v>0</v>
      </c>
      <c r="R84" s="187">
        <v>0</v>
      </c>
      <c r="S84" s="187">
        <v>0</v>
      </c>
      <c r="T84" s="187">
        <v>1</v>
      </c>
    </row>
    <row r="85" spans="1:20" x14ac:dyDescent="0.2">
      <c r="A85" s="186" t="s">
        <v>409</v>
      </c>
      <c r="B85" s="186" t="s">
        <v>410</v>
      </c>
      <c r="C85" s="186"/>
      <c r="D85" s="179">
        <v>715</v>
      </c>
      <c r="E85" s="196"/>
      <c r="F85" s="187">
        <v>464</v>
      </c>
      <c r="G85" s="187">
        <v>462</v>
      </c>
      <c r="H85" s="187">
        <v>2</v>
      </c>
      <c r="I85" s="187">
        <v>0</v>
      </c>
      <c r="J85" s="187"/>
      <c r="K85" s="187">
        <v>233</v>
      </c>
      <c r="L85" s="187">
        <v>3</v>
      </c>
      <c r="M85" s="187">
        <v>124</v>
      </c>
      <c r="N85" s="187">
        <v>106</v>
      </c>
      <c r="O85" s="187"/>
      <c r="P85" s="187">
        <v>12</v>
      </c>
      <c r="Q85" s="187">
        <v>1</v>
      </c>
      <c r="R85" s="187">
        <v>1</v>
      </c>
      <c r="S85" s="187">
        <v>3</v>
      </c>
      <c r="T85" s="187">
        <v>1</v>
      </c>
    </row>
    <row r="86" spans="1:20" x14ac:dyDescent="0.2">
      <c r="A86" s="186" t="s">
        <v>411</v>
      </c>
      <c r="B86" s="186" t="s">
        <v>412</v>
      </c>
      <c r="C86" s="186"/>
      <c r="D86" s="179">
        <v>389</v>
      </c>
      <c r="E86" s="196"/>
      <c r="F86" s="187">
        <v>189</v>
      </c>
      <c r="G86" s="187">
        <v>153</v>
      </c>
      <c r="H86" s="187">
        <v>23</v>
      </c>
      <c r="I86" s="187">
        <v>13</v>
      </c>
      <c r="J86" s="187"/>
      <c r="K86" s="187">
        <v>101</v>
      </c>
      <c r="L86" s="187">
        <v>7</v>
      </c>
      <c r="M86" s="187">
        <v>55</v>
      </c>
      <c r="N86" s="187">
        <v>39</v>
      </c>
      <c r="O86" s="187"/>
      <c r="P86" s="187">
        <v>55</v>
      </c>
      <c r="Q86" s="187">
        <v>16</v>
      </c>
      <c r="R86" s="187">
        <v>1</v>
      </c>
      <c r="S86" s="187">
        <v>15</v>
      </c>
      <c r="T86" s="187">
        <v>12</v>
      </c>
    </row>
    <row r="87" spans="1:20" x14ac:dyDescent="0.2">
      <c r="A87" s="186" t="s">
        <v>413</v>
      </c>
      <c r="B87" s="186" t="s">
        <v>414</v>
      </c>
      <c r="C87" s="186"/>
      <c r="D87" s="179">
        <v>28</v>
      </c>
      <c r="E87" s="196"/>
      <c r="F87" s="187">
        <v>11</v>
      </c>
      <c r="G87" s="187">
        <v>11</v>
      </c>
      <c r="H87" s="187">
        <v>0</v>
      </c>
      <c r="I87" s="187">
        <v>0</v>
      </c>
      <c r="J87" s="187"/>
      <c r="K87" s="187">
        <v>9</v>
      </c>
      <c r="L87" s="187">
        <v>3</v>
      </c>
      <c r="M87" s="187">
        <v>2</v>
      </c>
      <c r="N87" s="187">
        <v>4</v>
      </c>
      <c r="O87" s="187"/>
      <c r="P87" s="187">
        <v>5</v>
      </c>
      <c r="Q87" s="187">
        <v>0</v>
      </c>
      <c r="R87" s="187">
        <v>0</v>
      </c>
      <c r="S87" s="187">
        <v>2</v>
      </c>
      <c r="T87" s="187">
        <v>1</v>
      </c>
    </row>
    <row r="88" spans="1:20" x14ac:dyDescent="0.2">
      <c r="A88" s="186" t="s">
        <v>415</v>
      </c>
      <c r="B88" s="186" t="s">
        <v>416</v>
      </c>
      <c r="C88" s="186"/>
      <c r="D88" s="179">
        <v>142</v>
      </c>
      <c r="E88" s="196"/>
      <c r="F88" s="187">
        <v>83</v>
      </c>
      <c r="G88" s="187">
        <v>63</v>
      </c>
      <c r="H88" s="187">
        <v>13</v>
      </c>
      <c r="I88" s="187">
        <v>7</v>
      </c>
      <c r="J88" s="187"/>
      <c r="K88" s="187">
        <v>38</v>
      </c>
      <c r="L88" s="187">
        <v>21</v>
      </c>
      <c r="M88" s="187">
        <v>7</v>
      </c>
      <c r="N88" s="187">
        <v>10</v>
      </c>
      <c r="O88" s="187"/>
      <c r="P88" s="187">
        <v>16</v>
      </c>
      <c r="Q88" s="187">
        <v>2</v>
      </c>
      <c r="R88" s="187">
        <v>0</v>
      </c>
      <c r="S88" s="187">
        <v>3</v>
      </c>
      <c r="T88" s="187">
        <v>0</v>
      </c>
    </row>
    <row r="89" spans="1:20" x14ac:dyDescent="0.2">
      <c r="A89" s="186" t="s">
        <v>417</v>
      </c>
      <c r="B89" s="186" t="s">
        <v>418</v>
      </c>
      <c r="C89" s="186"/>
      <c r="D89" s="179">
        <v>356</v>
      </c>
      <c r="E89" s="196"/>
      <c r="F89" s="187">
        <v>258</v>
      </c>
      <c r="G89" s="187">
        <v>246</v>
      </c>
      <c r="H89" s="187">
        <v>5</v>
      </c>
      <c r="I89" s="187">
        <v>7</v>
      </c>
      <c r="J89" s="187"/>
      <c r="K89" s="187">
        <v>3</v>
      </c>
      <c r="L89" s="187">
        <v>1</v>
      </c>
      <c r="M89" s="187">
        <v>1</v>
      </c>
      <c r="N89" s="187">
        <v>1</v>
      </c>
      <c r="O89" s="187"/>
      <c r="P89" s="187">
        <v>88</v>
      </c>
      <c r="Q89" s="187">
        <v>4</v>
      </c>
      <c r="R89" s="187">
        <v>0</v>
      </c>
      <c r="S89" s="187">
        <v>2</v>
      </c>
      <c r="T89" s="187">
        <v>1</v>
      </c>
    </row>
    <row r="90" spans="1:20" x14ac:dyDescent="0.2">
      <c r="A90" s="186" t="s">
        <v>419</v>
      </c>
      <c r="B90" s="186" t="s">
        <v>420</v>
      </c>
      <c r="C90" s="186"/>
      <c r="D90" s="179">
        <v>134</v>
      </c>
      <c r="E90" s="196"/>
      <c r="F90" s="187">
        <v>45</v>
      </c>
      <c r="G90" s="187">
        <v>40</v>
      </c>
      <c r="H90" s="187">
        <v>3</v>
      </c>
      <c r="I90" s="187">
        <v>2</v>
      </c>
      <c r="J90" s="187"/>
      <c r="K90" s="187">
        <v>40</v>
      </c>
      <c r="L90" s="187">
        <v>22</v>
      </c>
      <c r="M90" s="187">
        <v>7</v>
      </c>
      <c r="N90" s="187">
        <v>11</v>
      </c>
      <c r="O90" s="187"/>
      <c r="P90" s="187">
        <v>32</v>
      </c>
      <c r="Q90" s="187">
        <v>7</v>
      </c>
      <c r="R90" s="187">
        <v>3</v>
      </c>
      <c r="S90" s="187">
        <v>4</v>
      </c>
      <c r="T90" s="187">
        <v>3</v>
      </c>
    </row>
    <row r="91" spans="1:20" x14ac:dyDescent="0.2">
      <c r="A91" s="186" t="s">
        <v>421</v>
      </c>
      <c r="B91" s="186" t="s">
        <v>422</v>
      </c>
      <c r="C91" s="186"/>
      <c r="D91" s="179">
        <v>139</v>
      </c>
      <c r="E91" s="196"/>
      <c r="F91" s="187">
        <v>28</v>
      </c>
      <c r="G91" s="187">
        <v>27</v>
      </c>
      <c r="H91" s="187">
        <v>1</v>
      </c>
      <c r="I91" s="187">
        <v>0</v>
      </c>
      <c r="J91" s="187"/>
      <c r="K91" s="187">
        <v>104</v>
      </c>
      <c r="L91" s="187">
        <v>63</v>
      </c>
      <c r="M91" s="187">
        <v>19</v>
      </c>
      <c r="N91" s="187">
        <v>22</v>
      </c>
      <c r="O91" s="187"/>
      <c r="P91" s="187">
        <v>3</v>
      </c>
      <c r="Q91" s="187">
        <v>2</v>
      </c>
      <c r="R91" s="187">
        <v>1</v>
      </c>
      <c r="S91" s="187">
        <v>0</v>
      </c>
      <c r="T91" s="187">
        <v>1</v>
      </c>
    </row>
    <row r="92" spans="1:20" s="204" customFormat="1" x14ac:dyDescent="0.2">
      <c r="A92" s="198" t="s">
        <v>423</v>
      </c>
      <c r="B92" s="198" t="s">
        <v>424</v>
      </c>
      <c r="C92" s="186"/>
      <c r="D92" s="318" t="s">
        <v>284</v>
      </c>
      <c r="E92" s="200"/>
      <c r="F92" s="201" t="s">
        <v>284</v>
      </c>
      <c r="G92" s="201" t="s">
        <v>284</v>
      </c>
      <c r="H92" s="201" t="s">
        <v>284</v>
      </c>
      <c r="I92" s="201" t="s">
        <v>284</v>
      </c>
      <c r="J92" s="201"/>
      <c r="K92" s="201" t="s">
        <v>284</v>
      </c>
      <c r="L92" s="201" t="s">
        <v>284</v>
      </c>
      <c r="M92" s="201" t="s">
        <v>284</v>
      </c>
      <c r="N92" s="201" t="s">
        <v>284</v>
      </c>
      <c r="O92" s="201"/>
      <c r="P92" s="201" t="s">
        <v>284</v>
      </c>
      <c r="Q92" s="201" t="s">
        <v>284</v>
      </c>
      <c r="R92" s="201" t="s">
        <v>284</v>
      </c>
      <c r="S92" s="201" t="s">
        <v>284</v>
      </c>
      <c r="T92" s="201" t="s">
        <v>284</v>
      </c>
    </row>
    <row r="93" spans="1:20" s="35" customFormat="1" x14ac:dyDescent="0.2">
      <c r="A93" s="186" t="s">
        <v>425</v>
      </c>
      <c r="B93" s="186" t="s">
        <v>426</v>
      </c>
      <c r="C93" s="186"/>
      <c r="D93" s="179">
        <v>44</v>
      </c>
      <c r="E93" s="196"/>
      <c r="F93" s="187">
        <v>23</v>
      </c>
      <c r="G93" s="187">
        <v>19</v>
      </c>
      <c r="H93" s="187">
        <v>4</v>
      </c>
      <c r="I93" s="187">
        <v>0</v>
      </c>
      <c r="J93" s="187"/>
      <c r="K93" s="187">
        <v>16</v>
      </c>
      <c r="L93" s="187">
        <v>0</v>
      </c>
      <c r="M93" s="187">
        <v>16</v>
      </c>
      <c r="N93" s="187">
        <v>0</v>
      </c>
      <c r="O93" s="187"/>
      <c r="P93" s="187">
        <v>5</v>
      </c>
      <c r="Q93" s="187">
        <v>0</v>
      </c>
      <c r="R93" s="187">
        <v>0</v>
      </c>
      <c r="S93" s="187">
        <v>0</v>
      </c>
      <c r="T93" s="187">
        <v>0</v>
      </c>
    </row>
    <row r="94" spans="1:20" x14ac:dyDescent="0.2">
      <c r="A94" s="186" t="s">
        <v>427</v>
      </c>
      <c r="B94" s="186" t="s">
        <v>428</v>
      </c>
      <c r="C94" s="186"/>
      <c r="D94" s="179">
        <v>719</v>
      </c>
      <c r="E94" s="196"/>
      <c r="F94" s="187">
        <v>208</v>
      </c>
      <c r="G94" s="187">
        <v>178</v>
      </c>
      <c r="H94" s="187">
        <v>29</v>
      </c>
      <c r="I94" s="187">
        <v>1</v>
      </c>
      <c r="J94" s="187"/>
      <c r="K94" s="187">
        <v>388</v>
      </c>
      <c r="L94" s="187">
        <v>89</v>
      </c>
      <c r="M94" s="187">
        <v>62</v>
      </c>
      <c r="N94" s="187">
        <v>237</v>
      </c>
      <c r="O94" s="187"/>
      <c r="P94" s="187">
        <v>96</v>
      </c>
      <c r="Q94" s="187">
        <v>21</v>
      </c>
      <c r="R94" s="187">
        <v>2</v>
      </c>
      <c r="S94" s="187">
        <v>1</v>
      </c>
      <c r="T94" s="187">
        <v>3</v>
      </c>
    </row>
    <row r="95" spans="1:20" x14ac:dyDescent="0.2">
      <c r="A95" s="186" t="s">
        <v>429</v>
      </c>
      <c r="B95" s="186" t="s">
        <v>430</v>
      </c>
      <c r="C95" s="186"/>
      <c r="D95" s="179">
        <v>186</v>
      </c>
      <c r="E95" s="196"/>
      <c r="F95" s="187">
        <v>35</v>
      </c>
      <c r="G95" s="187">
        <v>27</v>
      </c>
      <c r="H95" s="187">
        <v>7</v>
      </c>
      <c r="I95" s="187">
        <v>1</v>
      </c>
      <c r="J95" s="187"/>
      <c r="K95" s="187">
        <v>108</v>
      </c>
      <c r="L95" s="187">
        <v>2</v>
      </c>
      <c r="M95" s="187">
        <v>100</v>
      </c>
      <c r="N95" s="187">
        <v>6</v>
      </c>
      <c r="O95" s="187"/>
      <c r="P95" s="187">
        <v>27</v>
      </c>
      <c r="Q95" s="187">
        <v>12</v>
      </c>
      <c r="R95" s="187">
        <v>1</v>
      </c>
      <c r="S95" s="187">
        <v>3</v>
      </c>
      <c r="T95" s="187">
        <v>0</v>
      </c>
    </row>
    <row r="96" spans="1:20" x14ac:dyDescent="0.2">
      <c r="A96" s="186" t="s">
        <v>431</v>
      </c>
      <c r="B96" s="186" t="s">
        <v>432</v>
      </c>
      <c r="C96" s="186"/>
      <c r="D96" s="179">
        <v>122</v>
      </c>
      <c r="E96" s="196"/>
      <c r="F96" s="187">
        <v>37</v>
      </c>
      <c r="G96" s="187">
        <v>31</v>
      </c>
      <c r="H96" s="187">
        <v>5</v>
      </c>
      <c r="I96" s="187">
        <v>1</v>
      </c>
      <c r="J96" s="187"/>
      <c r="K96" s="187">
        <v>63</v>
      </c>
      <c r="L96" s="187">
        <v>48</v>
      </c>
      <c r="M96" s="187">
        <v>4</v>
      </c>
      <c r="N96" s="187">
        <v>11</v>
      </c>
      <c r="O96" s="187"/>
      <c r="P96" s="187">
        <v>11</v>
      </c>
      <c r="Q96" s="187">
        <v>1</v>
      </c>
      <c r="R96" s="187">
        <v>1</v>
      </c>
      <c r="S96" s="187">
        <v>6</v>
      </c>
      <c r="T96" s="187">
        <v>3</v>
      </c>
    </row>
    <row r="97" spans="1:20" x14ac:dyDescent="0.2">
      <c r="A97" s="186" t="s">
        <v>433</v>
      </c>
      <c r="B97" s="186" t="s">
        <v>434</v>
      </c>
      <c r="C97" s="186"/>
      <c r="D97" s="179">
        <v>254</v>
      </c>
      <c r="E97" s="196"/>
      <c r="F97" s="187">
        <v>104</v>
      </c>
      <c r="G97" s="187">
        <v>95</v>
      </c>
      <c r="H97" s="187">
        <v>5</v>
      </c>
      <c r="I97" s="187">
        <v>4</v>
      </c>
      <c r="J97" s="187"/>
      <c r="K97" s="187">
        <v>119</v>
      </c>
      <c r="L97" s="187">
        <v>6</v>
      </c>
      <c r="M97" s="187">
        <v>93</v>
      </c>
      <c r="N97" s="187">
        <v>20</v>
      </c>
      <c r="O97" s="187"/>
      <c r="P97" s="187">
        <v>11</v>
      </c>
      <c r="Q97" s="187">
        <v>5</v>
      </c>
      <c r="R97" s="187">
        <v>3</v>
      </c>
      <c r="S97" s="187">
        <v>6</v>
      </c>
      <c r="T97" s="187">
        <v>6</v>
      </c>
    </row>
    <row r="98" spans="1:20" x14ac:dyDescent="0.2">
      <c r="A98" s="186" t="s">
        <v>435</v>
      </c>
      <c r="B98" s="186" t="s">
        <v>436</v>
      </c>
      <c r="C98" s="186"/>
      <c r="D98" s="179">
        <v>108</v>
      </c>
      <c r="E98" s="196"/>
      <c r="F98" s="187">
        <v>75</v>
      </c>
      <c r="G98" s="187">
        <v>66</v>
      </c>
      <c r="H98" s="187">
        <v>4</v>
      </c>
      <c r="I98" s="187">
        <v>5</v>
      </c>
      <c r="J98" s="187"/>
      <c r="K98" s="187">
        <v>20</v>
      </c>
      <c r="L98" s="187">
        <v>10</v>
      </c>
      <c r="M98" s="187">
        <v>8</v>
      </c>
      <c r="N98" s="187">
        <v>2</v>
      </c>
      <c r="O98" s="187"/>
      <c r="P98" s="187">
        <v>11</v>
      </c>
      <c r="Q98" s="187">
        <v>2</v>
      </c>
      <c r="R98" s="187">
        <v>0</v>
      </c>
      <c r="S98" s="187">
        <v>0</v>
      </c>
      <c r="T98" s="187">
        <v>0</v>
      </c>
    </row>
    <row r="99" spans="1:20" x14ac:dyDescent="0.2">
      <c r="A99" s="186" t="s">
        <v>437</v>
      </c>
      <c r="B99" s="186" t="s">
        <v>438</v>
      </c>
      <c r="C99" s="186"/>
      <c r="D99" s="179">
        <v>83</v>
      </c>
      <c r="E99" s="196"/>
      <c r="F99" s="187">
        <v>30</v>
      </c>
      <c r="G99" s="187">
        <v>27</v>
      </c>
      <c r="H99" s="187">
        <v>3</v>
      </c>
      <c r="I99" s="187">
        <v>0</v>
      </c>
      <c r="J99" s="187"/>
      <c r="K99" s="187">
        <v>23</v>
      </c>
      <c r="L99" s="187">
        <v>10</v>
      </c>
      <c r="M99" s="187">
        <v>8</v>
      </c>
      <c r="N99" s="187">
        <v>5</v>
      </c>
      <c r="O99" s="187"/>
      <c r="P99" s="187">
        <v>7</v>
      </c>
      <c r="Q99" s="187">
        <v>1</v>
      </c>
      <c r="R99" s="187">
        <v>20</v>
      </c>
      <c r="S99" s="187">
        <v>2</v>
      </c>
      <c r="T99" s="187">
        <v>0</v>
      </c>
    </row>
    <row r="100" spans="1:20" x14ac:dyDescent="0.2">
      <c r="A100" s="186" t="s">
        <v>439</v>
      </c>
      <c r="B100" s="186" t="s">
        <v>440</v>
      </c>
      <c r="C100" s="186"/>
      <c r="D100" s="179">
        <v>935</v>
      </c>
      <c r="E100" s="196"/>
      <c r="F100" s="187">
        <v>557</v>
      </c>
      <c r="G100" s="187">
        <v>461</v>
      </c>
      <c r="H100" s="187">
        <v>87</v>
      </c>
      <c r="I100" s="187">
        <v>9</v>
      </c>
      <c r="J100" s="187"/>
      <c r="K100" s="187">
        <v>79</v>
      </c>
      <c r="L100" s="187">
        <v>50</v>
      </c>
      <c r="M100" s="187">
        <v>16</v>
      </c>
      <c r="N100" s="187">
        <v>13</v>
      </c>
      <c r="O100" s="187"/>
      <c r="P100" s="187">
        <v>139</v>
      </c>
      <c r="Q100" s="187">
        <v>53</v>
      </c>
      <c r="R100" s="187">
        <v>1</v>
      </c>
      <c r="S100" s="187">
        <v>94</v>
      </c>
      <c r="T100" s="187">
        <v>12</v>
      </c>
    </row>
    <row r="101" spans="1:20" s="204" customFormat="1" x14ac:dyDescent="0.2">
      <c r="A101" s="198" t="s">
        <v>441</v>
      </c>
      <c r="B101" s="198" t="s">
        <v>442</v>
      </c>
      <c r="C101" s="186"/>
      <c r="D101" s="318" t="s">
        <v>284</v>
      </c>
      <c r="E101" s="200"/>
      <c r="F101" s="201" t="s">
        <v>284</v>
      </c>
      <c r="G101" s="201" t="s">
        <v>284</v>
      </c>
      <c r="H101" s="201" t="s">
        <v>284</v>
      </c>
      <c r="I101" s="201" t="s">
        <v>284</v>
      </c>
      <c r="J101" s="201"/>
      <c r="K101" s="201" t="s">
        <v>284</v>
      </c>
      <c r="L101" s="201" t="s">
        <v>284</v>
      </c>
      <c r="M101" s="201" t="s">
        <v>284</v>
      </c>
      <c r="N101" s="201" t="s">
        <v>284</v>
      </c>
      <c r="O101" s="201"/>
      <c r="P101" s="201" t="s">
        <v>284</v>
      </c>
      <c r="Q101" s="201" t="s">
        <v>284</v>
      </c>
      <c r="R101" s="201" t="s">
        <v>284</v>
      </c>
      <c r="S101" s="201" t="s">
        <v>284</v>
      </c>
      <c r="T101" s="201" t="s">
        <v>284</v>
      </c>
    </row>
    <row r="102" spans="1:20" x14ac:dyDescent="0.2">
      <c r="A102" s="186" t="s">
        <v>443</v>
      </c>
      <c r="B102" s="186" t="s">
        <v>444</v>
      </c>
      <c r="C102" s="186"/>
      <c r="D102" s="179">
        <v>275</v>
      </c>
      <c r="E102" s="196"/>
      <c r="F102" s="187">
        <v>117</v>
      </c>
      <c r="G102" s="187">
        <v>95</v>
      </c>
      <c r="H102" s="187">
        <v>14</v>
      </c>
      <c r="I102" s="187">
        <v>8</v>
      </c>
      <c r="J102" s="187"/>
      <c r="K102" s="187">
        <v>116</v>
      </c>
      <c r="L102" s="187">
        <v>45</v>
      </c>
      <c r="M102" s="187">
        <v>56</v>
      </c>
      <c r="N102" s="187">
        <v>15</v>
      </c>
      <c r="O102" s="187"/>
      <c r="P102" s="187">
        <v>23</v>
      </c>
      <c r="Q102" s="187">
        <v>6</v>
      </c>
      <c r="R102" s="187">
        <v>1</v>
      </c>
      <c r="S102" s="187">
        <v>10</v>
      </c>
      <c r="T102" s="187">
        <v>2</v>
      </c>
    </row>
    <row r="103" spans="1:20" x14ac:dyDescent="0.2">
      <c r="A103" s="186" t="s">
        <v>445</v>
      </c>
      <c r="B103" s="186" t="s">
        <v>446</v>
      </c>
      <c r="C103" s="186"/>
      <c r="D103" s="179">
        <v>119</v>
      </c>
      <c r="E103" s="196"/>
      <c r="F103" s="187">
        <v>52</v>
      </c>
      <c r="G103" s="187">
        <v>43</v>
      </c>
      <c r="H103" s="187">
        <v>5</v>
      </c>
      <c r="I103" s="187">
        <v>4</v>
      </c>
      <c r="J103" s="187"/>
      <c r="K103" s="187">
        <v>50</v>
      </c>
      <c r="L103" s="187">
        <v>1</v>
      </c>
      <c r="M103" s="187">
        <v>40</v>
      </c>
      <c r="N103" s="187">
        <v>9</v>
      </c>
      <c r="O103" s="187"/>
      <c r="P103" s="187">
        <v>9</v>
      </c>
      <c r="Q103" s="187">
        <v>4</v>
      </c>
      <c r="R103" s="187">
        <v>0</v>
      </c>
      <c r="S103" s="187">
        <v>3</v>
      </c>
      <c r="T103" s="187">
        <v>1</v>
      </c>
    </row>
    <row r="104" spans="1:20" x14ac:dyDescent="0.2">
      <c r="A104" s="186" t="s">
        <v>447</v>
      </c>
      <c r="B104" s="186" t="s">
        <v>448</v>
      </c>
      <c r="C104" s="186"/>
      <c r="D104" s="179">
        <v>51</v>
      </c>
      <c r="E104" s="196"/>
      <c r="F104" s="187">
        <v>17</v>
      </c>
      <c r="G104" s="187">
        <v>14</v>
      </c>
      <c r="H104" s="187">
        <v>3</v>
      </c>
      <c r="I104" s="187">
        <v>0</v>
      </c>
      <c r="J104" s="187"/>
      <c r="K104" s="187">
        <v>31</v>
      </c>
      <c r="L104" s="187">
        <v>2</v>
      </c>
      <c r="M104" s="187">
        <v>25</v>
      </c>
      <c r="N104" s="187">
        <v>4</v>
      </c>
      <c r="O104" s="187"/>
      <c r="P104" s="187">
        <v>1</v>
      </c>
      <c r="Q104" s="187">
        <v>1</v>
      </c>
      <c r="R104" s="187">
        <v>0</v>
      </c>
      <c r="S104" s="187">
        <v>1</v>
      </c>
      <c r="T104" s="187">
        <v>0</v>
      </c>
    </row>
    <row r="105" spans="1:20" s="204" customFormat="1" x14ac:dyDescent="0.2">
      <c r="A105" s="198" t="s">
        <v>449</v>
      </c>
      <c r="B105" s="198" t="s">
        <v>450</v>
      </c>
      <c r="C105" s="186"/>
      <c r="D105" s="318" t="s">
        <v>284</v>
      </c>
      <c r="E105" s="200"/>
      <c r="F105" s="201" t="s">
        <v>284</v>
      </c>
      <c r="G105" s="201" t="s">
        <v>284</v>
      </c>
      <c r="H105" s="201" t="s">
        <v>284</v>
      </c>
      <c r="I105" s="201" t="s">
        <v>284</v>
      </c>
      <c r="J105" s="201"/>
      <c r="K105" s="201" t="s">
        <v>284</v>
      </c>
      <c r="L105" s="201" t="s">
        <v>284</v>
      </c>
      <c r="M105" s="201" t="s">
        <v>284</v>
      </c>
      <c r="N105" s="201" t="s">
        <v>284</v>
      </c>
      <c r="O105" s="201"/>
      <c r="P105" s="201" t="s">
        <v>284</v>
      </c>
      <c r="Q105" s="201" t="s">
        <v>284</v>
      </c>
      <c r="R105" s="201" t="s">
        <v>284</v>
      </c>
      <c r="S105" s="201" t="s">
        <v>284</v>
      </c>
      <c r="T105" s="201" t="s">
        <v>284</v>
      </c>
    </row>
    <row r="106" spans="1:20" x14ac:dyDescent="0.2">
      <c r="A106" s="186" t="s">
        <v>451</v>
      </c>
      <c r="B106" s="186" t="s">
        <v>452</v>
      </c>
      <c r="C106" s="186"/>
      <c r="D106" s="179">
        <v>72</v>
      </c>
      <c r="E106" s="196"/>
      <c r="F106" s="187">
        <v>3</v>
      </c>
      <c r="G106" s="187">
        <v>2</v>
      </c>
      <c r="H106" s="187">
        <v>1</v>
      </c>
      <c r="I106" s="187">
        <v>0</v>
      </c>
      <c r="J106" s="187"/>
      <c r="K106" s="187">
        <v>67</v>
      </c>
      <c r="L106" s="187">
        <v>10</v>
      </c>
      <c r="M106" s="187">
        <v>43</v>
      </c>
      <c r="N106" s="187">
        <v>14</v>
      </c>
      <c r="O106" s="187"/>
      <c r="P106" s="187">
        <v>1</v>
      </c>
      <c r="Q106" s="187">
        <v>1</v>
      </c>
      <c r="R106" s="187">
        <v>0</v>
      </c>
      <c r="S106" s="187">
        <v>0</v>
      </c>
      <c r="T106" s="187">
        <v>0</v>
      </c>
    </row>
    <row r="107" spans="1:20" x14ac:dyDescent="0.2">
      <c r="A107" s="186" t="s">
        <v>453</v>
      </c>
      <c r="B107" s="186" t="s">
        <v>454</v>
      </c>
      <c r="C107" s="186"/>
      <c r="D107" s="179">
        <v>37</v>
      </c>
      <c r="E107" s="196"/>
      <c r="F107" s="187">
        <v>19</v>
      </c>
      <c r="G107" s="187">
        <v>17</v>
      </c>
      <c r="H107" s="187">
        <v>2</v>
      </c>
      <c r="I107" s="187">
        <v>0</v>
      </c>
      <c r="J107" s="187"/>
      <c r="K107" s="187">
        <v>16</v>
      </c>
      <c r="L107" s="187">
        <v>7</v>
      </c>
      <c r="M107" s="187">
        <v>4</v>
      </c>
      <c r="N107" s="187">
        <v>5</v>
      </c>
      <c r="O107" s="187"/>
      <c r="P107" s="187">
        <v>1</v>
      </c>
      <c r="Q107" s="187">
        <v>0</v>
      </c>
      <c r="R107" s="187">
        <v>0</v>
      </c>
      <c r="S107" s="187">
        <v>1</v>
      </c>
      <c r="T107" s="187">
        <v>0</v>
      </c>
    </row>
    <row r="108" spans="1:20" x14ac:dyDescent="0.2">
      <c r="A108" s="186" t="s">
        <v>455</v>
      </c>
      <c r="B108" s="186" t="s">
        <v>456</v>
      </c>
      <c r="C108" s="186"/>
      <c r="D108" s="179">
        <v>33</v>
      </c>
      <c r="E108" s="196"/>
      <c r="F108" s="187">
        <v>4</v>
      </c>
      <c r="G108" s="187">
        <v>4</v>
      </c>
      <c r="H108" s="187">
        <v>0</v>
      </c>
      <c r="I108" s="187">
        <v>0</v>
      </c>
      <c r="J108" s="187"/>
      <c r="K108" s="187">
        <v>25</v>
      </c>
      <c r="L108" s="187">
        <v>9</v>
      </c>
      <c r="M108" s="187">
        <v>15</v>
      </c>
      <c r="N108" s="187">
        <v>1</v>
      </c>
      <c r="O108" s="187"/>
      <c r="P108" s="187">
        <v>0</v>
      </c>
      <c r="Q108" s="187">
        <v>1</v>
      </c>
      <c r="R108" s="187">
        <v>0</v>
      </c>
      <c r="S108" s="187">
        <v>2</v>
      </c>
      <c r="T108" s="187">
        <v>1</v>
      </c>
    </row>
    <row r="109" spans="1:20" x14ac:dyDescent="0.2">
      <c r="A109" s="186" t="s">
        <v>457</v>
      </c>
      <c r="B109" s="186" t="s">
        <v>458</v>
      </c>
      <c r="C109" s="186"/>
      <c r="D109" s="179">
        <v>289</v>
      </c>
      <c r="E109" s="196"/>
      <c r="F109" s="187">
        <v>90</v>
      </c>
      <c r="G109" s="187">
        <v>80</v>
      </c>
      <c r="H109" s="187">
        <v>5</v>
      </c>
      <c r="I109" s="187">
        <v>5</v>
      </c>
      <c r="J109" s="187"/>
      <c r="K109" s="187">
        <v>185</v>
      </c>
      <c r="L109" s="187">
        <v>53</v>
      </c>
      <c r="M109" s="187">
        <v>91</v>
      </c>
      <c r="N109" s="187">
        <v>41</v>
      </c>
      <c r="O109" s="187"/>
      <c r="P109" s="187">
        <v>7</v>
      </c>
      <c r="Q109" s="187">
        <v>1</v>
      </c>
      <c r="R109" s="187">
        <v>1</v>
      </c>
      <c r="S109" s="187">
        <v>3</v>
      </c>
      <c r="T109" s="187">
        <v>2</v>
      </c>
    </row>
    <row r="110" spans="1:20" s="204" customFormat="1" x14ac:dyDescent="0.2">
      <c r="A110" s="198" t="s">
        <v>459</v>
      </c>
      <c r="B110" s="198" t="s">
        <v>460</v>
      </c>
      <c r="C110" s="186"/>
      <c r="D110" s="318" t="s">
        <v>284</v>
      </c>
      <c r="E110" s="200"/>
      <c r="F110" s="201" t="s">
        <v>284</v>
      </c>
      <c r="G110" s="201" t="s">
        <v>284</v>
      </c>
      <c r="H110" s="201" t="s">
        <v>284</v>
      </c>
      <c r="I110" s="201" t="s">
        <v>284</v>
      </c>
      <c r="J110" s="201"/>
      <c r="K110" s="201" t="s">
        <v>284</v>
      </c>
      <c r="L110" s="201" t="s">
        <v>284</v>
      </c>
      <c r="M110" s="201" t="s">
        <v>284</v>
      </c>
      <c r="N110" s="201" t="s">
        <v>284</v>
      </c>
      <c r="O110" s="201"/>
      <c r="P110" s="201" t="s">
        <v>284</v>
      </c>
      <c r="Q110" s="201" t="s">
        <v>284</v>
      </c>
      <c r="R110" s="201" t="s">
        <v>284</v>
      </c>
      <c r="S110" s="201" t="s">
        <v>284</v>
      </c>
      <c r="T110" s="201" t="s">
        <v>284</v>
      </c>
    </row>
    <row r="111" spans="1:20" x14ac:dyDescent="0.2">
      <c r="A111" s="186" t="s">
        <v>461</v>
      </c>
      <c r="B111" s="186" t="s">
        <v>462</v>
      </c>
      <c r="C111" s="186"/>
      <c r="D111" s="179">
        <v>81</v>
      </c>
      <c r="E111" s="196"/>
      <c r="F111" s="187">
        <v>51</v>
      </c>
      <c r="G111" s="187">
        <v>32</v>
      </c>
      <c r="H111" s="187">
        <v>17</v>
      </c>
      <c r="I111" s="187">
        <v>2</v>
      </c>
      <c r="J111" s="187"/>
      <c r="K111" s="187">
        <v>15</v>
      </c>
      <c r="L111" s="187">
        <v>0</v>
      </c>
      <c r="M111" s="187">
        <v>9</v>
      </c>
      <c r="N111" s="187">
        <v>6</v>
      </c>
      <c r="O111" s="187"/>
      <c r="P111" s="187">
        <v>9</v>
      </c>
      <c r="Q111" s="187">
        <v>4</v>
      </c>
      <c r="R111" s="187">
        <v>0</v>
      </c>
      <c r="S111" s="187">
        <v>2</v>
      </c>
      <c r="T111" s="187">
        <v>0</v>
      </c>
    </row>
    <row r="112" spans="1:20" x14ac:dyDescent="0.2">
      <c r="A112" s="186" t="s">
        <v>463</v>
      </c>
      <c r="B112" s="186" t="s">
        <v>464</v>
      </c>
      <c r="C112" s="186"/>
      <c r="D112" s="179">
        <v>52</v>
      </c>
      <c r="E112" s="196"/>
      <c r="F112" s="187">
        <v>20</v>
      </c>
      <c r="G112" s="187">
        <v>20</v>
      </c>
      <c r="H112" s="187">
        <v>0</v>
      </c>
      <c r="I112" s="187">
        <v>0</v>
      </c>
      <c r="J112" s="187"/>
      <c r="K112" s="187">
        <v>27</v>
      </c>
      <c r="L112" s="187">
        <v>0</v>
      </c>
      <c r="M112" s="187">
        <v>23</v>
      </c>
      <c r="N112" s="187">
        <v>4</v>
      </c>
      <c r="O112" s="187"/>
      <c r="P112" s="187">
        <v>0</v>
      </c>
      <c r="Q112" s="187">
        <v>1</v>
      </c>
      <c r="R112" s="187">
        <v>0</v>
      </c>
      <c r="S112" s="187">
        <v>1</v>
      </c>
      <c r="T112" s="187">
        <v>3</v>
      </c>
    </row>
    <row r="113" spans="1:20" x14ac:dyDescent="0.2">
      <c r="A113" s="186" t="s">
        <v>465</v>
      </c>
      <c r="B113" s="186" t="s">
        <v>466</v>
      </c>
      <c r="C113" s="186"/>
      <c r="D113" s="179">
        <v>82</v>
      </c>
      <c r="E113" s="196"/>
      <c r="F113" s="187">
        <v>38</v>
      </c>
      <c r="G113" s="187">
        <v>30</v>
      </c>
      <c r="H113" s="187">
        <v>8</v>
      </c>
      <c r="I113" s="187">
        <v>0</v>
      </c>
      <c r="J113" s="187"/>
      <c r="K113" s="187">
        <v>24</v>
      </c>
      <c r="L113" s="187">
        <v>1</v>
      </c>
      <c r="M113" s="187">
        <v>17</v>
      </c>
      <c r="N113" s="187">
        <v>6</v>
      </c>
      <c r="O113" s="187"/>
      <c r="P113" s="187">
        <v>4</v>
      </c>
      <c r="Q113" s="187">
        <v>1</v>
      </c>
      <c r="R113" s="187">
        <v>0</v>
      </c>
      <c r="S113" s="187">
        <v>3</v>
      </c>
      <c r="T113" s="187">
        <v>12</v>
      </c>
    </row>
    <row r="114" spans="1:20" x14ac:dyDescent="0.2">
      <c r="A114" s="186" t="s">
        <v>467</v>
      </c>
      <c r="B114" s="186" t="s">
        <v>468</v>
      </c>
      <c r="C114" s="186"/>
      <c r="D114" s="179">
        <v>527</v>
      </c>
      <c r="E114" s="196"/>
      <c r="F114" s="187">
        <v>367</v>
      </c>
      <c r="G114" s="187">
        <v>329</v>
      </c>
      <c r="H114" s="187">
        <v>33</v>
      </c>
      <c r="I114" s="187">
        <v>5</v>
      </c>
      <c r="J114" s="187"/>
      <c r="K114" s="187">
        <v>17</v>
      </c>
      <c r="L114" s="187">
        <v>5</v>
      </c>
      <c r="M114" s="187">
        <v>9</v>
      </c>
      <c r="N114" s="187">
        <v>3</v>
      </c>
      <c r="O114" s="187"/>
      <c r="P114" s="187">
        <v>99</v>
      </c>
      <c r="Q114" s="187">
        <v>10</v>
      </c>
      <c r="R114" s="187">
        <v>0</v>
      </c>
      <c r="S114" s="187">
        <v>24</v>
      </c>
      <c r="T114" s="187">
        <v>10</v>
      </c>
    </row>
    <row r="115" spans="1:20" x14ac:dyDescent="0.2">
      <c r="A115" s="186" t="s">
        <v>469</v>
      </c>
      <c r="B115" s="186" t="s">
        <v>470</v>
      </c>
      <c r="C115" s="186"/>
      <c r="D115" s="179">
        <v>57</v>
      </c>
      <c r="E115" s="196"/>
      <c r="F115" s="187">
        <v>42</v>
      </c>
      <c r="G115" s="187">
        <v>30</v>
      </c>
      <c r="H115" s="187">
        <v>11</v>
      </c>
      <c r="I115" s="187">
        <v>1</v>
      </c>
      <c r="J115" s="187"/>
      <c r="K115" s="187">
        <v>5</v>
      </c>
      <c r="L115" s="187">
        <v>2</v>
      </c>
      <c r="M115" s="187">
        <v>0</v>
      </c>
      <c r="N115" s="187">
        <v>3</v>
      </c>
      <c r="O115" s="187"/>
      <c r="P115" s="187">
        <v>6</v>
      </c>
      <c r="Q115" s="187">
        <v>0</v>
      </c>
      <c r="R115" s="187">
        <v>0</v>
      </c>
      <c r="S115" s="187">
        <v>2</v>
      </c>
      <c r="T115" s="187">
        <v>2</v>
      </c>
    </row>
    <row r="116" spans="1:20" x14ac:dyDescent="0.2">
      <c r="A116" s="186" t="s">
        <v>471</v>
      </c>
      <c r="B116" s="186" t="s">
        <v>472</v>
      </c>
      <c r="C116" s="186"/>
      <c r="D116" s="179">
        <v>59</v>
      </c>
      <c r="E116" s="196"/>
      <c r="F116" s="187">
        <v>42</v>
      </c>
      <c r="G116" s="187">
        <v>38</v>
      </c>
      <c r="H116" s="187">
        <v>4</v>
      </c>
      <c r="I116" s="187">
        <v>0</v>
      </c>
      <c r="J116" s="187"/>
      <c r="K116" s="187">
        <v>10</v>
      </c>
      <c r="L116" s="187">
        <v>0</v>
      </c>
      <c r="M116" s="187">
        <v>5</v>
      </c>
      <c r="N116" s="187">
        <v>5</v>
      </c>
      <c r="O116" s="187"/>
      <c r="P116" s="187">
        <v>5</v>
      </c>
      <c r="Q116" s="187">
        <v>0</v>
      </c>
      <c r="R116" s="187">
        <v>0</v>
      </c>
      <c r="S116" s="187">
        <v>2</v>
      </c>
      <c r="T116" s="187">
        <v>0</v>
      </c>
    </row>
    <row r="117" spans="1:20" x14ac:dyDescent="0.2">
      <c r="A117" s="186" t="s">
        <v>473</v>
      </c>
      <c r="B117" s="186" t="s">
        <v>474</v>
      </c>
      <c r="C117" s="186"/>
      <c r="D117" s="179">
        <v>84</v>
      </c>
      <c r="E117" s="196"/>
      <c r="F117" s="187">
        <v>17</v>
      </c>
      <c r="G117" s="187">
        <v>16</v>
      </c>
      <c r="H117" s="187">
        <v>0</v>
      </c>
      <c r="I117" s="187">
        <v>1</v>
      </c>
      <c r="J117" s="187"/>
      <c r="K117" s="187">
        <v>60</v>
      </c>
      <c r="L117" s="187">
        <v>0</v>
      </c>
      <c r="M117" s="187">
        <v>44</v>
      </c>
      <c r="N117" s="187">
        <v>16</v>
      </c>
      <c r="O117" s="187"/>
      <c r="P117" s="187">
        <v>2</v>
      </c>
      <c r="Q117" s="187">
        <v>1</v>
      </c>
      <c r="R117" s="187">
        <v>0</v>
      </c>
      <c r="S117" s="187">
        <v>2</v>
      </c>
      <c r="T117" s="187">
        <v>2</v>
      </c>
    </row>
    <row r="118" spans="1:20" x14ac:dyDescent="0.2">
      <c r="A118" s="186" t="s">
        <v>475</v>
      </c>
      <c r="B118" s="186" t="s">
        <v>476</v>
      </c>
      <c r="C118" s="186"/>
      <c r="D118" s="179">
        <v>292</v>
      </c>
      <c r="E118" s="196"/>
      <c r="F118" s="187">
        <v>104</v>
      </c>
      <c r="G118" s="187">
        <v>80</v>
      </c>
      <c r="H118" s="187">
        <v>21</v>
      </c>
      <c r="I118" s="187">
        <v>3</v>
      </c>
      <c r="J118" s="187"/>
      <c r="K118" s="187">
        <v>142</v>
      </c>
      <c r="L118" s="187">
        <v>37</v>
      </c>
      <c r="M118" s="187">
        <v>56</v>
      </c>
      <c r="N118" s="187">
        <v>49</v>
      </c>
      <c r="O118" s="187"/>
      <c r="P118" s="187">
        <v>31</v>
      </c>
      <c r="Q118" s="187">
        <v>7</v>
      </c>
      <c r="R118" s="187">
        <v>0</v>
      </c>
      <c r="S118" s="187">
        <v>5</v>
      </c>
      <c r="T118" s="187">
        <v>3</v>
      </c>
    </row>
    <row r="119" spans="1:20" x14ac:dyDescent="0.2">
      <c r="A119" s="186" t="s">
        <v>477</v>
      </c>
      <c r="B119" s="186" t="s">
        <v>478</v>
      </c>
      <c r="C119" s="186"/>
      <c r="D119" s="179">
        <v>59</v>
      </c>
      <c r="E119" s="196"/>
      <c r="F119" s="187">
        <v>24</v>
      </c>
      <c r="G119" s="187">
        <v>23</v>
      </c>
      <c r="H119" s="187">
        <v>1</v>
      </c>
      <c r="I119" s="187">
        <v>0</v>
      </c>
      <c r="J119" s="187"/>
      <c r="K119" s="187">
        <v>33</v>
      </c>
      <c r="L119" s="187">
        <v>13</v>
      </c>
      <c r="M119" s="187">
        <v>19</v>
      </c>
      <c r="N119" s="187">
        <v>1</v>
      </c>
      <c r="O119" s="187"/>
      <c r="P119" s="187">
        <v>0</v>
      </c>
      <c r="Q119" s="187">
        <v>0</v>
      </c>
      <c r="R119" s="187">
        <v>0</v>
      </c>
      <c r="S119" s="187">
        <v>0</v>
      </c>
      <c r="T119" s="187">
        <v>2</v>
      </c>
    </row>
    <row r="120" spans="1:20" x14ac:dyDescent="0.2">
      <c r="A120" s="186" t="s">
        <v>479</v>
      </c>
      <c r="B120" s="186" t="s">
        <v>480</v>
      </c>
      <c r="C120" s="186"/>
      <c r="D120" s="179">
        <v>78</v>
      </c>
      <c r="E120" s="196"/>
      <c r="F120" s="187">
        <v>36</v>
      </c>
      <c r="G120" s="187">
        <v>34</v>
      </c>
      <c r="H120" s="187">
        <v>0</v>
      </c>
      <c r="I120" s="187">
        <v>2</v>
      </c>
      <c r="J120" s="187"/>
      <c r="K120" s="187">
        <v>38</v>
      </c>
      <c r="L120" s="187">
        <v>1</v>
      </c>
      <c r="M120" s="187">
        <v>26</v>
      </c>
      <c r="N120" s="187">
        <v>11</v>
      </c>
      <c r="O120" s="187"/>
      <c r="P120" s="187">
        <v>3</v>
      </c>
      <c r="Q120" s="187">
        <v>0</v>
      </c>
      <c r="R120" s="187">
        <v>0</v>
      </c>
      <c r="S120" s="187">
        <v>1</v>
      </c>
      <c r="T120" s="187">
        <v>0</v>
      </c>
    </row>
    <row r="121" spans="1:20" x14ac:dyDescent="0.2">
      <c r="A121" s="186" t="s">
        <v>481</v>
      </c>
      <c r="B121" s="186" t="s">
        <v>482</v>
      </c>
      <c r="C121" s="186"/>
      <c r="D121" s="179">
        <v>49</v>
      </c>
      <c r="E121" s="196"/>
      <c r="F121" s="187">
        <v>37</v>
      </c>
      <c r="G121" s="187">
        <v>35</v>
      </c>
      <c r="H121" s="187">
        <v>2</v>
      </c>
      <c r="I121" s="187">
        <v>0</v>
      </c>
      <c r="J121" s="187"/>
      <c r="K121" s="187">
        <v>10</v>
      </c>
      <c r="L121" s="187">
        <v>9</v>
      </c>
      <c r="M121" s="187">
        <v>1</v>
      </c>
      <c r="N121" s="187">
        <v>0</v>
      </c>
      <c r="O121" s="187"/>
      <c r="P121" s="187">
        <v>1</v>
      </c>
      <c r="Q121" s="187">
        <v>0</v>
      </c>
      <c r="R121" s="187">
        <v>0</v>
      </c>
      <c r="S121" s="187">
        <v>1</v>
      </c>
      <c r="T121" s="187">
        <v>0</v>
      </c>
    </row>
    <row r="122" spans="1:20" x14ac:dyDescent="0.2">
      <c r="A122" s="186" t="s">
        <v>483</v>
      </c>
      <c r="B122" s="186" t="s">
        <v>484</v>
      </c>
      <c r="C122" s="186"/>
      <c r="D122" s="179">
        <v>82</v>
      </c>
      <c r="E122" s="196"/>
      <c r="F122" s="187">
        <v>18</v>
      </c>
      <c r="G122" s="187">
        <v>17</v>
      </c>
      <c r="H122" s="187">
        <v>1</v>
      </c>
      <c r="I122" s="187">
        <v>0</v>
      </c>
      <c r="J122" s="187"/>
      <c r="K122" s="187">
        <v>61</v>
      </c>
      <c r="L122" s="187">
        <v>0</v>
      </c>
      <c r="M122" s="187">
        <v>55</v>
      </c>
      <c r="N122" s="187">
        <v>6</v>
      </c>
      <c r="O122" s="187"/>
      <c r="P122" s="187">
        <v>1</v>
      </c>
      <c r="Q122" s="187">
        <v>0</v>
      </c>
      <c r="R122" s="187">
        <v>0</v>
      </c>
      <c r="S122" s="187">
        <v>2</v>
      </c>
      <c r="T122" s="187">
        <v>0</v>
      </c>
    </row>
    <row r="123" spans="1:20" x14ac:dyDescent="0.2">
      <c r="A123" s="186" t="s">
        <v>485</v>
      </c>
      <c r="B123" s="186" t="s">
        <v>486</v>
      </c>
      <c r="C123" s="186"/>
      <c r="D123" s="179">
        <v>38</v>
      </c>
      <c r="E123" s="196"/>
      <c r="F123" s="187">
        <v>12</v>
      </c>
      <c r="G123" s="187">
        <v>11</v>
      </c>
      <c r="H123" s="187">
        <v>1</v>
      </c>
      <c r="I123" s="187">
        <v>0</v>
      </c>
      <c r="J123" s="187"/>
      <c r="K123" s="187">
        <v>25</v>
      </c>
      <c r="L123" s="187">
        <v>0</v>
      </c>
      <c r="M123" s="187">
        <v>24</v>
      </c>
      <c r="N123" s="187">
        <v>1</v>
      </c>
      <c r="O123" s="187"/>
      <c r="P123" s="187">
        <v>0</v>
      </c>
      <c r="Q123" s="187">
        <v>0</v>
      </c>
      <c r="R123" s="187">
        <v>0</v>
      </c>
      <c r="S123" s="187">
        <v>1</v>
      </c>
      <c r="T123" s="187">
        <v>0</v>
      </c>
    </row>
    <row r="124" spans="1:20" x14ac:dyDescent="0.2">
      <c r="A124" s="186" t="s">
        <v>487</v>
      </c>
      <c r="B124" s="186" t="s">
        <v>488</v>
      </c>
      <c r="C124" s="186"/>
      <c r="D124" s="179">
        <v>740</v>
      </c>
      <c r="E124" s="196"/>
      <c r="F124" s="187">
        <v>171</v>
      </c>
      <c r="G124" s="187">
        <v>165</v>
      </c>
      <c r="H124" s="187">
        <v>5</v>
      </c>
      <c r="I124" s="187">
        <v>1</v>
      </c>
      <c r="J124" s="187"/>
      <c r="K124" s="187">
        <v>514</v>
      </c>
      <c r="L124" s="187">
        <v>384</v>
      </c>
      <c r="M124" s="187">
        <v>67</v>
      </c>
      <c r="N124" s="187">
        <v>63</v>
      </c>
      <c r="O124" s="187"/>
      <c r="P124" s="187">
        <v>32</v>
      </c>
      <c r="Q124" s="187">
        <v>9</v>
      </c>
      <c r="R124" s="187">
        <v>9</v>
      </c>
      <c r="S124" s="187">
        <v>0</v>
      </c>
      <c r="T124" s="187">
        <v>5</v>
      </c>
    </row>
    <row r="125" spans="1:20" x14ac:dyDescent="0.2">
      <c r="A125" s="186" t="s">
        <v>489</v>
      </c>
      <c r="B125" s="186" t="s">
        <v>490</v>
      </c>
      <c r="C125" s="186"/>
      <c r="D125" s="179">
        <v>90</v>
      </c>
      <c r="E125" s="196"/>
      <c r="F125" s="187">
        <v>49</v>
      </c>
      <c r="G125" s="187">
        <v>40</v>
      </c>
      <c r="H125" s="187">
        <v>8</v>
      </c>
      <c r="I125" s="187">
        <v>1</v>
      </c>
      <c r="J125" s="187"/>
      <c r="K125" s="187">
        <v>35</v>
      </c>
      <c r="L125" s="187">
        <v>0</v>
      </c>
      <c r="M125" s="187">
        <v>26</v>
      </c>
      <c r="N125" s="187">
        <v>9</v>
      </c>
      <c r="O125" s="187"/>
      <c r="P125" s="187">
        <v>3</v>
      </c>
      <c r="Q125" s="187">
        <v>0</v>
      </c>
      <c r="R125" s="187">
        <v>1</v>
      </c>
      <c r="S125" s="187">
        <v>0</v>
      </c>
      <c r="T125" s="187">
        <v>2</v>
      </c>
    </row>
    <row r="126" spans="1:20" x14ac:dyDescent="0.2">
      <c r="A126" s="186" t="s">
        <v>491</v>
      </c>
      <c r="B126" s="186" t="s">
        <v>492</v>
      </c>
      <c r="C126" s="186"/>
      <c r="D126" s="179">
        <v>134</v>
      </c>
      <c r="E126" s="196"/>
      <c r="F126" s="187">
        <v>64</v>
      </c>
      <c r="G126" s="187">
        <v>55</v>
      </c>
      <c r="H126" s="187">
        <v>7</v>
      </c>
      <c r="I126" s="187">
        <v>2</v>
      </c>
      <c r="J126" s="187"/>
      <c r="K126" s="187">
        <v>64</v>
      </c>
      <c r="L126" s="187">
        <v>9</v>
      </c>
      <c r="M126" s="187">
        <v>44</v>
      </c>
      <c r="N126" s="187">
        <v>11</v>
      </c>
      <c r="O126" s="187"/>
      <c r="P126" s="187">
        <v>1</v>
      </c>
      <c r="Q126" s="187">
        <v>0</v>
      </c>
      <c r="R126" s="187">
        <v>4</v>
      </c>
      <c r="S126" s="187">
        <v>0</v>
      </c>
      <c r="T126" s="187">
        <v>1</v>
      </c>
    </row>
    <row r="127" spans="1:20" x14ac:dyDescent="0.2">
      <c r="A127" s="186" t="s">
        <v>493</v>
      </c>
      <c r="B127" s="186" t="s">
        <v>494</v>
      </c>
      <c r="C127" s="186"/>
      <c r="D127" s="179">
        <v>120</v>
      </c>
      <c r="E127" s="196"/>
      <c r="F127" s="187">
        <v>69</v>
      </c>
      <c r="G127" s="187">
        <v>59</v>
      </c>
      <c r="H127" s="187">
        <v>6</v>
      </c>
      <c r="I127" s="187">
        <v>4</v>
      </c>
      <c r="J127" s="187"/>
      <c r="K127" s="187">
        <v>36</v>
      </c>
      <c r="L127" s="187">
        <v>15</v>
      </c>
      <c r="M127" s="187">
        <v>17</v>
      </c>
      <c r="N127" s="187">
        <v>4</v>
      </c>
      <c r="O127" s="187"/>
      <c r="P127" s="187">
        <v>8</v>
      </c>
      <c r="Q127" s="187">
        <v>1</v>
      </c>
      <c r="R127" s="187">
        <v>1</v>
      </c>
      <c r="S127" s="187">
        <v>3</v>
      </c>
      <c r="T127" s="187">
        <v>2</v>
      </c>
    </row>
    <row r="128" spans="1:20" x14ac:dyDescent="0.2">
      <c r="A128" s="186" t="s">
        <v>495</v>
      </c>
      <c r="B128" s="186" t="s">
        <v>496</v>
      </c>
      <c r="C128" s="186"/>
      <c r="D128" s="179">
        <v>179</v>
      </c>
      <c r="E128" s="196"/>
      <c r="F128" s="187">
        <v>84</v>
      </c>
      <c r="G128" s="187">
        <v>76</v>
      </c>
      <c r="H128" s="187">
        <v>6</v>
      </c>
      <c r="I128" s="187">
        <v>2</v>
      </c>
      <c r="J128" s="187"/>
      <c r="K128" s="187">
        <v>39</v>
      </c>
      <c r="L128" s="187">
        <v>13</v>
      </c>
      <c r="M128" s="187">
        <v>1</v>
      </c>
      <c r="N128" s="187">
        <v>25</v>
      </c>
      <c r="O128" s="187"/>
      <c r="P128" s="187">
        <v>41</v>
      </c>
      <c r="Q128" s="187">
        <v>8</v>
      </c>
      <c r="R128" s="187">
        <v>0</v>
      </c>
      <c r="S128" s="187">
        <v>2</v>
      </c>
      <c r="T128" s="187">
        <v>5</v>
      </c>
    </row>
    <row r="129" spans="1:20" x14ac:dyDescent="0.2">
      <c r="A129" s="186" t="s">
        <v>497</v>
      </c>
      <c r="B129" s="186" t="s">
        <v>498</v>
      </c>
      <c r="C129" s="186"/>
      <c r="D129" s="179">
        <v>212</v>
      </c>
      <c r="E129" s="196"/>
      <c r="F129" s="187">
        <v>86</v>
      </c>
      <c r="G129" s="187">
        <v>73</v>
      </c>
      <c r="H129" s="187">
        <v>13</v>
      </c>
      <c r="I129" s="187">
        <v>0</v>
      </c>
      <c r="J129" s="187"/>
      <c r="K129" s="187">
        <v>101</v>
      </c>
      <c r="L129" s="187">
        <v>74</v>
      </c>
      <c r="M129" s="187">
        <v>17</v>
      </c>
      <c r="N129" s="187">
        <v>10</v>
      </c>
      <c r="O129" s="187"/>
      <c r="P129" s="187">
        <v>11</v>
      </c>
      <c r="Q129" s="187">
        <v>1</v>
      </c>
      <c r="R129" s="187">
        <v>2</v>
      </c>
      <c r="S129" s="187">
        <v>3</v>
      </c>
      <c r="T129" s="187">
        <v>8</v>
      </c>
    </row>
    <row r="130" spans="1:20" x14ac:dyDescent="0.2">
      <c r="A130" s="186" t="s">
        <v>499</v>
      </c>
      <c r="B130" s="186" t="s">
        <v>500</v>
      </c>
      <c r="C130" s="186"/>
      <c r="D130" s="179">
        <v>457</v>
      </c>
      <c r="E130" s="196"/>
      <c r="F130" s="187">
        <v>155</v>
      </c>
      <c r="G130" s="187">
        <v>128</v>
      </c>
      <c r="H130" s="187">
        <v>17</v>
      </c>
      <c r="I130" s="187">
        <v>10</v>
      </c>
      <c r="J130" s="187"/>
      <c r="K130" s="187">
        <v>134</v>
      </c>
      <c r="L130" s="187">
        <v>87</v>
      </c>
      <c r="M130" s="187">
        <v>29</v>
      </c>
      <c r="N130" s="187">
        <v>18</v>
      </c>
      <c r="O130" s="187"/>
      <c r="P130" s="187">
        <v>36</v>
      </c>
      <c r="Q130" s="187">
        <v>13</v>
      </c>
      <c r="R130" s="187">
        <v>1</v>
      </c>
      <c r="S130" s="187">
        <v>13</v>
      </c>
      <c r="T130" s="187">
        <v>105</v>
      </c>
    </row>
    <row r="131" spans="1:20" x14ac:dyDescent="0.2">
      <c r="A131" s="186" t="s">
        <v>501</v>
      </c>
      <c r="B131" s="186" t="s">
        <v>502</v>
      </c>
      <c r="C131" s="186"/>
      <c r="D131" s="179">
        <v>176</v>
      </c>
      <c r="E131" s="196"/>
      <c r="F131" s="187">
        <v>115</v>
      </c>
      <c r="G131" s="187">
        <v>107</v>
      </c>
      <c r="H131" s="187">
        <v>8</v>
      </c>
      <c r="I131" s="187">
        <v>0</v>
      </c>
      <c r="J131" s="187"/>
      <c r="K131" s="187">
        <v>51</v>
      </c>
      <c r="L131" s="187">
        <v>14</v>
      </c>
      <c r="M131" s="187">
        <v>17</v>
      </c>
      <c r="N131" s="187">
        <v>20</v>
      </c>
      <c r="O131" s="187"/>
      <c r="P131" s="187">
        <v>7</v>
      </c>
      <c r="Q131" s="187">
        <v>2</v>
      </c>
      <c r="R131" s="187">
        <v>0</v>
      </c>
      <c r="S131" s="187">
        <v>1</v>
      </c>
      <c r="T131" s="187">
        <v>0</v>
      </c>
    </row>
    <row r="132" spans="1:20" x14ac:dyDescent="0.2">
      <c r="A132" s="186" t="s">
        <v>503</v>
      </c>
      <c r="B132" s="186" t="s">
        <v>504</v>
      </c>
      <c r="C132" s="186"/>
      <c r="D132" s="179">
        <v>325</v>
      </c>
      <c r="E132" s="196"/>
      <c r="F132" s="187">
        <v>153</v>
      </c>
      <c r="G132" s="187">
        <v>127</v>
      </c>
      <c r="H132" s="187">
        <v>20</v>
      </c>
      <c r="I132" s="187">
        <v>6</v>
      </c>
      <c r="J132" s="187"/>
      <c r="K132" s="187">
        <v>72</v>
      </c>
      <c r="L132" s="187">
        <v>14</v>
      </c>
      <c r="M132" s="187">
        <v>37</v>
      </c>
      <c r="N132" s="187">
        <v>21</v>
      </c>
      <c r="O132" s="187"/>
      <c r="P132" s="187">
        <v>53</v>
      </c>
      <c r="Q132" s="187">
        <v>23</v>
      </c>
      <c r="R132" s="187">
        <v>0</v>
      </c>
      <c r="S132" s="187">
        <v>21</v>
      </c>
      <c r="T132" s="187">
        <v>3</v>
      </c>
    </row>
    <row r="133" spans="1:20" s="204" customFormat="1" x14ac:dyDescent="0.2">
      <c r="A133" s="198" t="s">
        <v>505</v>
      </c>
      <c r="B133" s="198" t="s">
        <v>506</v>
      </c>
      <c r="C133" s="186"/>
      <c r="D133" s="318" t="s">
        <v>284</v>
      </c>
      <c r="E133" s="200"/>
      <c r="F133" s="201" t="s">
        <v>284</v>
      </c>
      <c r="G133" s="201" t="s">
        <v>284</v>
      </c>
      <c r="H133" s="201" t="s">
        <v>284</v>
      </c>
      <c r="I133" s="201" t="s">
        <v>284</v>
      </c>
      <c r="J133" s="201"/>
      <c r="K133" s="201" t="s">
        <v>284</v>
      </c>
      <c r="L133" s="201" t="s">
        <v>284</v>
      </c>
      <c r="M133" s="201" t="s">
        <v>284</v>
      </c>
      <c r="N133" s="201" t="s">
        <v>284</v>
      </c>
      <c r="O133" s="201"/>
      <c r="P133" s="201" t="s">
        <v>284</v>
      </c>
      <c r="Q133" s="201" t="s">
        <v>284</v>
      </c>
      <c r="R133" s="201" t="s">
        <v>284</v>
      </c>
      <c r="S133" s="201" t="s">
        <v>284</v>
      </c>
      <c r="T133" s="201" t="s">
        <v>284</v>
      </c>
    </row>
    <row r="134" spans="1:20" s="204" customFormat="1" x14ac:dyDescent="0.2">
      <c r="A134" s="198" t="s">
        <v>507</v>
      </c>
      <c r="B134" s="198" t="s">
        <v>508</v>
      </c>
      <c r="C134" s="186"/>
      <c r="D134" s="318" t="s">
        <v>284</v>
      </c>
      <c r="E134" s="200"/>
      <c r="F134" s="201" t="s">
        <v>284</v>
      </c>
      <c r="G134" s="201" t="s">
        <v>284</v>
      </c>
      <c r="H134" s="201" t="s">
        <v>284</v>
      </c>
      <c r="I134" s="201" t="s">
        <v>284</v>
      </c>
      <c r="J134" s="201"/>
      <c r="K134" s="201" t="s">
        <v>284</v>
      </c>
      <c r="L134" s="201" t="s">
        <v>284</v>
      </c>
      <c r="M134" s="201" t="s">
        <v>284</v>
      </c>
      <c r="N134" s="201" t="s">
        <v>284</v>
      </c>
      <c r="O134" s="201"/>
      <c r="P134" s="201" t="s">
        <v>284</v>
      </c>
      <c r="Q134" s="201" t="s">
        <v>284</v>
      </c>
      <c r="R134" s="201" t="s">
        <v>284</v>
      </c>
      <c r="S134" s="201" t="s">
        <v>284</v>
      </c>
      <c r="T134" s="201" t="s">
        <v>284</v>
      </c>
    </row>
    <row r="135" spans="1:20" x14ac:dyDescent="0.2">
      <c r="A135" s="186" t="s">
        <v>509</v>
      </c>
      <c r="B135" s="186" t="s">
        <v>510</v>
      </c>
      <c r="C135" s="186"/>
      <c r="D135" s="179">
        <v>212</v>
      </c>
      <c r="E135" s="196"/>
      <c r="F135" s="187">
        <v>164</v>
      </c>
      <c r="G135" s="187">
        <v>129</v>
      </c>
      <c r="H135" s="187">
        <v>34</v>
      </c>
      <c r="I135" s="187">
        <v>1</v>
      </c>
      <c r="J135" s="187"/>
      <c r="K135" s="187">
        <v>23</v>
      </c>
      <c r="L135" s="187">
        <v>5</v>
      </c>
      <c r="M135" s="187">
        <v>11</v>
      </c>
      <c r="N135" s="187">
        <v>7</v>
      </c>
      <c r="O135" s="187"/>
      <c r="P135" s="187">
        <v>14</v>
      </c>
      <c r="Q135" s="187">
        <v>0</v>
      </c>
      <c r="R135" s="187">
        <v>0</v>
      </c>
      <c r="S135" s="187">
        <v>4</v>
      </c>
      <c r="T135" s="187">
        <v>7</v>
      </c>
    </row>
    <row r="136" spans="1:20" x14ac:dyDescent="0.2">
      <c r="A136" s="186" t="s">
        <v>511</v>
      </c>
      <c r="B136" s="186" t="s">
        <v>512</v>
      </c>
      <c r="C136" s="186"/>
      <c r="D136" s="179">
        <v>49</v>
      </c>
      <c r="E136" s="196"/>
      <c r="F136" s="187">
        <v>5</v>
      </c>
      <c r="G136" s="187">
        <v>5</v>
      </c>
      <c r="H136" s="187">
        <v>0</v>
      </c>
      <c r="I136" s="187">
        <v>0</v>
      </c>
      <c r="J136" s="187"/>
      <c r="K136" s="187">
        <v>37</v>
      </c>
      <c r="L136" s="187">
        <v>0</v>
      </c>
      <c r="M136" s="187">
        <v>37</v>
      </c>
      <c r="N136" s="187">
        <v>0</v>
      </c>
      <c r="O136" s="187"/>
      <c r="P136" s="187">
        <v>7</v>
      </c>
      <c r="Q136" s="187">
        <v>0</v>
      </c>
      <c r="R136" s="187">
        <v>0</v>
      </c>
      <c r="S136" s="187">
        <v>0</v>
      </c>
      <c r="T136" s="187">
        <v>0</v>
      </c>
    </row>
    <row r="137" spans="1:20" x14ac:dyDescent="0.2">
      <c r="A137" s="186" t="s">
        <v>513</v>
      </c>
      <c r="B137" s="186" t="s">
        <v>514</v>
      </c>
      <c r="C137" s="186"/>
      <c r="D137" s="179">
        <v>981</v>
      </c>
      <c r="E137" s="196"/>
      <c r="F137" s="187">
        <v>666</v>
      </c>
      <c r="G137" s="187">
        <v>544</v>
      </c>
      <c r="H137" s="187">
        <v>106</v>
      </c>
      <c r="I137" s="187">
        <v>16</v>
      </c>
      <c r="J137" s="187"/>
      <c r="K137" s="187">
        <v>169</v>
      </c>
      <c r="L137" s="187">
        <v>25</v>
      </c>
      <c r="M137" s="187">
        <v>39</v>
      </c>
      <c r="N137" s="187">
        <v>105</v>
      </c>
      <c r="O137" s="187"/>
      <c r="P137" s="187">
        <v>56</v>
      </c>
      <c r="Q137" s="187">
        <v>20</v>
      </c>
      <c r="R137" s="187">
        <v>1</v>
      </c>
      <c r="S137" s="187">
        <v>34</v>
      </c>
      <c r="T137" s="187">
        <v>35</v>
      </c>
    </row>
    <row r="138" spans="1:20" x14ac:dyDescent="0.2">
      <c r="A138" s="186" t="s">
        <v>515</v>
      </c>
      <c r="B138" s="186" t="s">
        <v>516</v>
      </c>
      <c r="C138" s="186"/>
      <c r="D138" s="179">
        <v>10</v>
      </c>
      <c r="E138" s="196"/>
      <c r="F138" s="187">
        <v>4</v>
      </c>
      <c r="G138" s="187">
        <v>2</v>
      </c>
      <c r="H138" s="187">
        <v>2</v>
      </c>
      <c r="I138" s="187">
        <v>0</v>
      </c>
      <c r="J138" s="187"/>
      <c r="K138" s="187">
        <v>1</v>
      </c>
      <c r="L138" s="187">
        <v>1</v>
      </c>
      <c r="M138" s="187">
        <v>0</v>
      </c>
      <c r="N138" s="187">
        <v>0</v>
      </c>
      <c r="O138" s="187"/>
      <c r="P138" s="187">
        <v>3</v>
      </c>
      <c r="Q138" s="187">
        <v>0</v>
      </c>
      <c r="R138" s="187">
        <v>0</v>
      </c>
      <c r="S138" s="187">
        <v>0</v>
      </c>
      <c r="T138" s="187">
        <v>2</v>
      </c>
    </row>
    <row r="139" spans="1:20" s="204" customFormat="1" x14ac:dyDescent="0.2">
      <c r="A139" s="198" t="s">
        <v>517</v>
      </c>
      <c r="B139" s="198" t="s">
        <v>518</v>
      </c>
      <c r="C139" s="186"/>
      <c r="D139" s="318" t="s">
        <v>284</v>
      </c>
      <c r="E139" s="200"/>
      <c r="F139" s="201" t="s">
        <v>284</v>
      </c>
      <c r="G139" s="201" t="s">
        <v>284</v>
      </c>
      <c r="H139" s="201" t="s">
        <v>284</v>
      </c>
      <c r="I139" s="201" t="s">
        <v>284</v>
      </c>
      <c r="J139" s="201"/>
      <c r="K139" s="201" t="s">
        <v>284</v>
      </c>
      <c r="L139" s="201" t="s">
        <v>284</v>
      </c>
      <c r="M139" s="201" t="s">
        <v>284</v>
      </c>
      <c r="N139" s="201" t="s">
        <v>284</v>
      </c>
      <c r="O139" s="201"/>
      <c r="P139" s="201" t="s">
        <v>284</v>
      </c>
      <c r="Q139" s="201" t="s">
        <v>284</v>
      </c>
      <c r="R139" s="201" t="s">
        <v>284</v>
      </c>
      <c r="S139" s="201" t="s">
        <v>284</v>
      </c>
      <c r="T139" s="201" t="s">
        <v>284</v>
      </c>
    </row>
    <row r="140" spans="1:20" s="35" customFormat="1" x14ac:dyDescent="0.2">
      <c r="A140" s="186" t="s">
        <v>519</v>
      </c>
      <c r="B140" s="186" t="s">
        <v>520</v>
      </c>
      <c r="C140" s="186"/>
      <c r="D140" s="179">
        <v>118</v>
      </c>
      <c r="E140" s="196"/>
      <c r="F140" s="187">
        <v>97</v>
      </c>
      <c r="G140" s="187">
        <v>90</v>
      </c>
      <c r="H140" s="187">
        <v>5</v>
      </c>
      <c r="I140" s="187">
        <v>2</v>
      </c>
      <c r="J140" s="187"/>
      <c r="K140" s="187">
        <v>4</v>
      </c>
      <c r="L140" s="187">
        <v>1</v>
      </c>
      <c r="M140" s="187">
        <v>0</v>
      </c>
      <c r="N140" s="187">
        <v>3</v>
      </c>
      <c r="O140" s="187"/>
      <c r="P140" s="187">
        <v>11</v>
      </c>
      <c r="Q140" s="187">
        <v>2</v>
      </c>
      <c r="R140" s="187">
        <v>0</v>
      </c>
      <c r="S140" s="187">
        <v>4</v>
      </c>
      <c r="T140" s="187">
        <v>0</v>
      </c>
    </row>
    <row r="141" spans="1:20" x14ac:dyDescent="0.2">
      <c r="A141" s="186" t="s">
        <v>521</v>
      </c>
      <c r="B141" s="186" t="s">
        <v>522</v>
      </c>
      <c r="C141" s="186"/>
      <c r="D141" s="179">
        <v>37</v>
      </c>
      <c r="E141" s="196"/>
      <c r="F141" s="187">
        <v>30</v>
      </c>
      <c r="G141" s="187">
        <v>24</v>
      </c>
      <c r="H141" s="187">
        <v>3</v>
      </c>
      <c r="I141" s="187">
        <v>3</v>
      </c>
      <c r="J141" s="187"/>
      <c r="K141" s="187">
        <v>3</v>
      </c>
      <c r="L141" s="187">
        <v>0</v>
      </c>
      <c r="M141" s="187">
        <v>2</v>
      </c>
      <c r="N141" s="187">
        <v>1</v>
      </c>
      <c r="O141" s="187"/>
      <c r="P141" s="187">
        <v>3</v>
      </c>
      <c r="Q141" s="187">
        <v>0</v>
      </c>
      <c r="R141" s="187">
        <v>0</v>
      </c>
      <c r="S141" s="187">
        <v>1</v>
      </c>
      <c r="T141" s="187">
        <v>0</v>
      </c>
    </row>
    <row r="142" spans="1:20" s="204" customFormat="1" x14ac:dyDescent="0.2">
      <c r="A142" s="198" t="s">
        <v>523</v>
      </c>
      <c r="B142" s="198" t="s">
        <v>524</v>
      </c>
      <c r="C142" s="186"/>
      <c r="D142" s="318" t="s">
        <v>284</v>
      </c>
      <c r="E142" s="200"/>
      <c r="F142" s="201" t="s">
        <v>284</v>
      </c>
      <c r="G142" s="201" t="s">
        <v>284</v>
      </c>
      <c r="H142" s="201" t="s">
        <v>284</v>
      </c>
      <c r="I142" s="201" t="s">
        <v>284</v>
      </c>
      <c r="J142" s="201"/>
      <c r="K142" s="201" t="s">
        <v>284</v>
      </c>
      <c r="L142" s="201" t="s">
        <v>284</v>
      </c>
      <c r="M142" s="201" t="s">
        <v>284</v>
      </c>
      <c r="N142" s="201" t="s">
        <v>284</v>
      </c>
      <c r="O142" s="201"/>
      <c r="P142" s="201" t="s">
        <v>284</v>
      </c>
      <c r="Q142" s="201" t="s">
        <v>284</v>
      </c>
      <c r="R142" s="201" t="s">
        <v>284</v>
      </c>
      <c r="S142" s="201" t="s">
        <v>284</v>
      </c>
      <c r="T142" s="201" t="s">
        <v>284</v>
      </c>
    </row>
    <row r="143" spans="1:20" x14ac:dyDescent="0.2">
      <c r="A143" s="186" t="s">
        <v>525</v>
      </c>
      <c r="B143" s="186" t="s">
        <v>526</v>
      </c>
      <c r="C143" s="186"/>
      <c r="D143" s="179">
        <v>137</v>
      </c>
      <c r="E143" s="196"/>
      <c r="F143" s="187">
        <v>64</v>
      </c>
      <c r="G143" s="187">
        <v>58</v>
      </c>
      <c r="H143" s="187">
        <v>5</v>
      </c>
      <c r="I143" s="187">
        <v>1</v>
      </c>
      <c r="J143" s="187"/>
      <c r="K143" s="187">
        <v>55</v>
      </c>
      <c r="L143" s="187">
        <v>2</v>
      </c>
      <c r="M143" s="187">
        <v>32</v>
      </c>
      <c r="N143" s="187">
        <v>21</v>
      </c>
      <c r="O143" s="187"/>
      <c r="P143" s="187">
        <v>9</v>
      </c>
      <c r="Q143" s="187">
        <v>2</v>
      </c>
      <c r="R143" s="187">
        <v>7</v>
      </c>
      <c r="S143" s="187">
        <v>0</v>
      </c>
      <c r="T143" s="187">
        <v>0</v>
      </c>
    </row>
    <row r="144" spans="1:20" x14ac:dyDescent="0.2">
      <c r="A144" s="186" t="s">
        <v>527</v>
      </c>
      <c r="B144" s="186" t="s">
        <v>528</v>
      </c>
      <c r="C144" s="186"/>
      <c r="D144" s="179">
        <v>158</v>
      </c>
      <c r="E144" s="196"/>
      <c r="F144" s="187">
        <v>69</v>
      </c>
      <c r="G144" s="187">
        <v>57</v>
      </c>
      <c r="H144" s="187">
        <v>6</v>
      </c>
      <c r="I144" s="187">
        <v>6</v>
      </c>
      <c r="J144" s="187"/>
      <c r="K144" s="187">
        <v>45</v>
      </c>
      <c r="L144" s="187">
        <v>8</v>
      </c>
      <c r="M144" s="187">
        <v>15</v>
      </c>
      <c r="N144" s="187">
        <v>22</v>
      </c>
      <c r="O144" s="187"/>
      <c r="P144" s="187">
        <v>26</v>
      </c>
      <c r="Q144" s="187">
        <v>4</v>
      </c>
      <c r="R144" s="187">
        <v>2</v>
      </c>
      <c r="S144" s="187">
        <v>12</v>
      </c>
      <c r="T144" s="187">
        <v>0</v>
      </c>
    </row>
    <row r="145" spans="1:20" x14ac:dyDescent="0.2">
      <c r="A145" s="186" t="s">
        <v>529</v>
      </c>
      <c r="B145" s="186" t="s">
        <v>530</v>
      </c>
      <c r="C145" s="186"/>
      <c r="D145" s="179">
        <v>357</v>
      </c>
      <c r="E145" s="196"/>
      <c r="F145" s="187">
        <v>254</v>
      </c>
      <c r="G145" s="187">
        <v>228</v>
      </c>
      <c r="H145" s="187">
        <v>24</v>
      </c>
      <c r="I145" s="187">
        <v>2</v>
      </c>
      <c r="J145" s="187"/>
      <c r="K145" s="187">
        <v>20</v>
      </c>
      <c r="L145" s="187">
        <v>13</v>
      </c>
      <c r="M145" s="187">
        <v>4</v>
      </c>
      <c r="N145" s="187">
        <v>3</v>
      </c>
      <c r="O145" s="187"/>
      <c r="P145" s="187">
        <v>71</v>
      </c>
      <c r="Q145" s="187">
        <v>7</v>
      </c>
      <c r="R145" s="187">
        <v>1</v>
      </c>
      <c r="S145" s="187">
        <v>4</v>
      </c>
      <c r="T145" s="187">
        <v>0</v>
      </c>
    </row>
    <row r="146" spans="1:20" x14ac:dyDescent="0.2">
      <c r="A146" s="186" t="s">
        <v>531</v>
      </c>
      <c r="B146" s="186" t="s">
        <v>532</v>
      </c>
      <c r="C146" s="186"/>
      <c r="D146" s="179">
        <v>208</v>
      </c>
      <c r="E146" s="196"/>
      <c r="F146" s="187">
        <v>44</v>
      </c>
      <c r="G146" s="187">
        <v>38</v>
      </c>
      <c r="H146" s="187">
        <v>6</v>
      </c>
      <c r="I146" s="187">
        <v>0</v>
      </c>
      <c r="J146" s="187"/>
      <c r="K146" s="187">
        <v>125</v>
      </c>
      <c r="L146" s="187">
        <v>1</v>
      </c>
      <c r="M146" s="187">
        <v>110</v>
      </c>
      <c r="N146" s="187">
        <v>14</v>
      </c>
      <c r="O146" s="187"/>
      <c r="P146" s="187">
        <v>26</v>
      </c>
      <c r="Q146" s="187">
        <v>4</v>
      </c>
      <c r="R146" s="187">
        <v>2</v>
      </c>
      <c r="S146" s="187">
        <v>6</v>
      </c>
      <c r="T146" s="187">
        <v>1</v>
      </c>
    </row>
    <row r="147" spans="1:20" x14ac:dyDescent="0.2">
      <c r="A147" s="186" t="s">
        <v>533</v>
      </c>
      <c r="B147" s="186" t="s">
        <v>534</v>
      </c>
      <c r="C147" s="186"/>
      <c r="D147" s="179">
        <v>31</v>
      </c>
      <c r="E147" s="196"/>
      <c r="F147" s="187">
        <v>16</v>
      </c>
      <c r="G147" s="187">
        <v>14</v>
      </c>
      <c r="H147" s="187">
        <v>2</v>
      </c>
      <c r="I147" s="187">
        <v>0</v>
      </c>
      <c r="J147" s="187"/>
      <c r="K147" s="187">
        <v>10</v>
      </c>
      <c r="L147" s="187">
        <v>1</v>
      </c>
      <c r="M147" s="187">
        <v>3</v>
      </c>
      <c r="N147" s="187">
        <v>6</v>
      </c>
      <c r="O147" s="187"/>
      <c r="P147" s="187">
        <v>4</v>
      </c>
      <c r="Q147" s="187">
        <v>1</v>
      </c>
      <c r="R147" s="187">
        <v>0</v>
      </c>
      <c r="S147" s="187">
        <v>0</v>
      </c>
      <c r="T147" s="187">
        <v>0</v>
      </c>
    </row>
    <row r="148" spans="1:20" x14ac:dyDescent="0.2">
      <c r="A148" s="186" t="s">
        <v>535</v>
      </c>
      <c r="B148" s="186" t="s">
        <v>536</v>
      </c>
      <c r="C148" s="186"/>
      <c r="D148" s="179">
        <v>178</v>
      </c>
      <c r="E148" s="196"/>
      <c r="F148" s="187">
        <v>71</v>
      </c>
      <c r="G148" s="187">
        <v>59</v>
      </c>
      <c r="H148" s="187">
        <v>11</v>
      </c>
      <c r="I148" s="187">
        <v>1</v>
      </c>
      <c r="J148" s="187"/>
      <c r="K148" s="187">
        <v>55</v>
      </c>
      <c r="L148" s="187">
        <v>28</v>
      </c>
      <c r="M148" s="187">
        <v>20</v>
      </c>
      <c r="N148" s="187">
        <v>7</v>
      </c>
      <c r="O148" s="187"/>
      <c r="P148" s="187">
        <v>39</v>
      </c>
      <c r="Q148" s="187">
        <v>6</v>
      </c>
      <c r="R148" s="187">
        <v>2</v>
      </c>
      <c r="S148" s="187">
        <v>2</v>
      </c>
      <c r="T148" s="187">
        <v>3</v>
      </c>
    </row>
    <row r="149" spans="1:20" x14ac:dyDescent="0.2">
      <c r="A149" s="186" t="s">
        <v>537</v>
      </c>
      <c r="B149" s="186" t="s">
        <v>538</v>
      </c>
      <c r="C149" s="186"/>
      <c r="D149" s="179">
        <v>711</v>
      </c>
      <c r="E149" s="196"/>
      <c r="F149" s="187">
        <v>378</v>
      </c>
      <c r="G149" s="187">
        <v>319</v>
      </c>
      <c r="H149" s="187">
        <v>56</v>
      </c>
      <c r="I149" s="187">
        <v>3</v>
      </c>
      <c r="J149" s="187"/>
      <c r="K149" s="187">
        <v>173</v>
      </c>
      <c r="L149" s="187">
        <v>94</v>
      </c>
      <c r="M149" s="187">
        <v>9</v>
      </c>
      <c r="N149" s="187">
        <v>70</v>
      </c>
      <c r="O149" s="187"/>
      <c r="P149" s="187">
        <v>120</v>
      </c>
      <c r="Q149" s="187">
        <v>22</v>
      </c>
      <c r="R149" s="187">
        <v>11</v>
      </c>
      <c r="S149" s="187">
        <v>6</v>
      </c>
      <c r="T149" s="187">
        <v>1</v>
      </c>
    </row>
    <row r="150" spans="1:20" x14ac:dyDescent="0.2">
      <c r="A150" s="186" t="s">
        <v>539</v>
      </c>
      <c r="B150" s="186" t="s">
        <v>540</v>
      </c>
      <c r="C150" s="186"/>
      <c r="D150" s="179">
        <v>42</v>
      </c>
      <c r="E150" s="196"/>
      <c r="F150" s="187">
        <v>19</v>
      </c>
      <c r="G150" s="187">
        <v>17</v>
      </c>
      <c r="H150" s="187">
        <v>0</v>
      </c>
      <c r="I150" s="187">
        <v>2</v>
      </c>
      <c r="J150" s="187"/>
      <c r="K150" s="187">
        <v>12</v>
      </c>
      <c r="L150" s="187">
        <v>2</v>
      </c>
      <c r="M150" s="187">
        <v>5</v>
      </c>
      <c r="N150" s="187">
        <v>5</v>
      </c>
      <c r="O150" s="187"/>
      <c r="P150" s="187">
        <v>4</v>
      </c>
      <c r="Q150" s="187">
        <v>1</v>
      </c>
      <c r="R150" s="187">
        <v>1</v>
      </c>
      <c r="S150" s="187">
        <v>4</v>
      </c>
      <c r="T150" s="187">
        <v>1</v>
      </c>
    </row>
    <row r="151" spans="1:20" x14ac:dyDescent="0.2">
      <c r="A151" s="186" t="s">
        <v>541</v>
      </c>
      <c r="B151" s="186" t="s">
        <v>542</v>
      </c>
      <c r="C151" s="186"/>
      <c r="D151" s="179">
        <v>147</v>
      </c>
      <c r="E151" s="196"/>
      <c r="F151" s="187">
        <v>59</v>
      </c>
      <c r="G151" s="187">
        <v>56</v>
      </c>
      <c r="H151" s="187">
        <v>0</v>
      </c>
      <c r="I151" s="187">
        <v>3</v>
      </c>
      <c r="J151" s="187"/>
      <c r="K151" s="187">
        <v>75</v>
      </c>
      <c r="L151" s="187">
        <v>0</v>
      </c>
      <c r="M151" s="187">
        <v>68</v>
      </c>
      <c r="N151" s="187">
        <v>7</v>
      </c>
      <c r="O151" s="187"/>
      <c r="P151" s="187">
        <v>9</v>
      </c>
      <c r="Q151" s="187">
        <v>2</v>
      </c>
      <c r="R151" s="187">
        <v>2</v>
      </c>
      <c r="S151" s="187">
        <v>0</v>
      </c>
      <c r="T151" s="187">
        <v>0</v>
      </c>
    </row>
    <row r="152" spans="1:20" s="204" customFormat="1" x14ac:dyDescent="0.2">
      <c r="A152" s="198" t="s">
        <v>543</v>
      </c>
      <c r="B152" s="198" t="s">
        <v>544</v>
      </c>
      <c r="C152" s="186"/>
      <c r="D152" s="318" t="s">
        <v>284</v>
      </c>
      <c r="E152" s="200"/>
      <c r="F152" s="201" t="s">
        <v>284</v>
      </c>
      <c r="G152" s="201" t="s">
        <v>284</v>
      </c>
      <c r="H152" s="201" t="s">
        <v>284</v>
      </c>
      <c r="I152" s="201" t="s">
        <v>284</v>
      </c>
      <c r="J152" s="201"/>
      <c r="K152" s="201" t="s">
        <v>284</v>
      </c>
      <c r="L152" s="201" t="s">
        <v>284</v>
      </c>
      <c r="M152" s="201" t="s">
        <v>284</v>
      </c>
      <c r="N152" s="201" t="s">
        <v>284</v>
      </c>
      <c r="O152" s="201"/>
      <c r="P152" s="201" t="s">
        <v>284</v>
      </c>
      <c r="Q152" s="201" t="s">
        <v>284</v>
      </c>
      <c r="R152" s="201" t="s">
        <v>284</v>
      </c>
      <c r="S152" s="201" t="s">
        <v>284</v>
      </c>
      <c r="T152" s="201" t="s">
        <v>284</v>
      </c>
    </row>
    <row r="153" spans="1:20" s="35" customFormat="1" x14ac:dyDescent="0.2">
      <c r="A153" s="186" t="s">
        <v>545</v>
      </c>
      <c r="B153" s="186" t="s">
        <v>546</v>
      </c>
      <c r="C153" s="186"/>
      <c r="D153" s="179">
        <v>370</v>
      </c>
      <c r="E153" s="196"/>
      <c r="F153" s="187">
        <v>75</v>
      </c>
      <c r="G153" s="187">
        <v>67</v>
      </c>
      <c r="H153" s="187">
        <v>5</v>
      </c>
      <c r="I153" s="187">
        <v>3</v>
      </c>
      <c r="J153" s="187"/>
      <c r="K153" s="187">
        <v>260</v>
      </c>
      <c r="L153" s="187">
        <v>6</v>
      </c>
      <c r="M153" s="187">
        <v>203</v>
      </c>
      <c r="N153" s="187">
        <v>51</v>
      </c>
      <c r="O153" s="187"/>
      <c r="P153" s="187">
        <v>19</v>
      </c>
      <c r="Q153" s="187">
        <v>7</v>
      </c>
      <c r="R153" s="187">
        <v>4</v>
      </c>
      <c r="S153" s="187">
        <v>0</v>
      </c>
      <c r="T153" s="187">
        <v>5</v>
      </c>
    </row>
    <row r="154" spans="1:20" x14ac:dyDescent="0.2">
      <c r="A154" s="186" t="s">
        <v>547</v>
      </c>
      <c r="B154" s="186" t="s">
        <v>548</v>
      </c>
      <c r="C154" s="186"/>
      <c r="D154" s="179">
        <v>43</v>
      </c>
      <c r="E154" s="196"/>
      <c r="F154" s="187">
        <v>17</v>
      </c>
      <c r="G154" s="187">
        <v>17</v>
      </c>
      <c r="H154" s="187">
        <v>0</v>
      </c>
      <c r="I154" s="187">
        <v>0</v>
      </c>
      <c r="J154" s="187"/>
      <c r="K154" s="187">
        <v>25</v>
      </c>
      <c r="L154" s="187">
        <v>0</v>
      </c>
      <c r="M154" s="187">
        <v>25</v>
      </c>
      <c r="N154" s="187">
        <v>0</v>
      </c>
      <c r="O154" s="187"/>
      <c r="P154" s="187">
        <v>1</v>
      </c>
      <c r="Q154" s="187">
        <v>0</v>
      </c>
      <c r="R154" s="187">
        <v>0</v>
      </c>
      <c r="S154" s="187">
        <v>0</v>
      </c>
      <c r="T154" s="187">
        <v>0</v>
      </c>
    </row>
    <row r="155" spans="1:20" x14ac:dyDescent="0.2">
      <c r="A155" s="186" t="s">
        <v>549</v>
      </c>
      <c r="B155" s="186" t="s">
        <v>550</v>
      </c>
      <c r="C155" s="186"/>
      <c r="D155" s="179">
        <v>699</v>
      </c>
      <c r="E155" s="196"/>
      <c r="F155" s="187">
        <v>291</v>
      </c>
      <c r="G155" s="187">
        <v>188</v>
      </c>
      <c r="H155" s="187">
        <v>98</v>
      </c>
      <c r="I155" s="187">
        <v>5</v>
      </c>
      <c r="J155" s="187"/>
      <c r="K155" s="187">
        <v>212</v>
      </c>
      <c r="L155" s="187">
        <v>57</v>
      </c>
      <c r="M155" s="187">
        <v>58</v>
      </c>
      <c r="N155" s="187">
        <v>97</v>
      </c>
      <c r="O155" s="187"/>
      <c r="P155" s="187">
        <v>134</v>
      </c>
      <c r="Q155" s="187">
        <v>44</v>
      </c>
      <c r="R155" s="187">
        <v>8</v>
      </c>
      <c r="S155" s="187">
        <v>6</v>
      </c>
      <c r="T155" s="187">
        <v>4</v>
      </c>
    </row>
    <row r="156" spans="1:20" x14ac:dyDescent="0.2">
      <c r="A156" s="186" t="s">
        <v>551</v>
      </c>
      <c r="B156" s="186" t="s">
        <v>552</v>
      </c>
      <c r="C156" s="186"/>
      <c r="D156" s="179">
        <v>172</v>
      </c>
      <c r="E156" s="196"/>
      <c r="F156" s="187">
        <v>121</v>
      </c>
      <c r="G156" s="187">
        <v>104</v>
      </c>
      <c r="H156" s="187">
        <v>8</v>
      </c>
      <c r="I156" s="187">
        <v>9</v>
      </c>
      <c r="J156" s="187"/>
      <c r="K156" s="187">
        <v>35</v>
      </c>
      <c r="L156" s="187">
        <v>1</v>
      </c>
      <c r="M156" s="187">
        <v>5</v>
      </c>
      <c r="N156" s="187">
        <v>29</v>
      </c>
      <c r="O156" s="187"/>
      <c r="P156" s="187">
        <v>11</v>
      </c>
      <c r="Q156" s="187">
        <v>0</v>
      </c>
      <c r="R156" s="187">
        <v>0</v>
      </c>
      <c r="S156" s="187">
        <v>4</v>
      </c>
      <c r="T156" s="187">
        <v>1</v>
      </c>
    </row>
    <row r="157" spans="1:20" x14ac:dyDescent="0.2">
      <c r="A157" s="186" t="s">
        <v>553</v>
      </c>
      <c r="B157" s="186" t="s">
        <v>554</v>
      </c>
      <c r="C157" s="186"/>
      <c r="D157" s="179">
        <v>0</v>
      </c>
      <c r="E157" s="196"/>
      <c r="F157" s="187">
        <v>0</v>
      </c>
      <c r="G157" s="187">
        <v>0</v>
      </c>
      <c r="H157" s="187">
        <v>0</v>
      </c>
      <c r="I157" s="187">
        <v>0</v>
      </c>
      <c r="J157" s="187"/>
      <c r="K157" s="187">
        <v>0</v>
      </c>
      <c r="L157" s="187">
        <v>0</v>
      </c>
      <c r="M157" s="187">
        <v>0</v>
      </c>
      <c r="N157" s="187">
        <v>0</v>
      </c>
      <c r="O157" s="187"/>
      <c r="P157" s="187">
        <v>0</v>
      </c>
      <c r="Q157" s="187">
        <v>0</v>
      </c>
      <c r="R157" s="187">
        <v>0</v>
      </c>
      <c r="S157" s="187">
        <v>0</v>
      </c>
      <c r="T157" s="187">
        <v>0</v>
      </c>
    </row>
    <row r="158" spans="1:20" x14ac:dyDescent="0.2">
      <c r="A158" s="186" t="s">
        <v>555</v>
      </c>
      <c r="B158" s="186" t="s">
        <v>556</v>
      </c>
      <c r="C158" s="186"/>
      <c r="D158" s="179">
        <v>634</v>
      </c>
      <c r="E158" s="196"/>
      <c r="F158" s="187">
        <v>160</v>
      </c>
      <c r="G158" s="187">
        <v>136</v>
      </c>
      <c r="H158" s="187">
        <v>12</v>
      </c>
      <c r="I158" s="187">
        <v>12</v>
      </c>
      <c r="J158" s="187"/>
      <c r="K158" s="187">
        <v>246</v>
      </c>
      <c r="L158" s="187">
        <v>65</v>
      </c>
      <c r="M158" s="187">
        <v>11</v>
      </c>
      <c r="N158" s="187">
        <v>170</v>
      </c>
      <c r="O158" s="187"/>
      <c r="P158" s="187">
        <v>119</v>
      </c>
      <c r="Q158" s="187">
        <v>87</v>
      </c>
      <c r="R158" s="187">
        <v>1</v>
      </c>
      <c r="S158" s="187">
        <v>6</v>
      </c>
      <c r="T158" s="187">
        <v>15</v>
      </c>
    </row>
    <row r="159" spans="1:20" x14ac:dyDescent="0.2">
      <c r="A159" s="186" t="s">
        <v>557</v>
      </c>
      <c r="B159" s="186" t="s">
        <v>558</v>
      </c>
      <c r="C159" s="186"/>
      <c r="D159" s="179">
        <v>190</v>
      </c>
      <c r="E159" s="196"/>
      <c r="F159" s="187">
        <v>125</v>
      </c>
      <c r="G159" s="187">
        <v>97</v>
      </c>
      <c r="H159" s="187">
        <v>26</v>
      </c>
      <c r="I159" s="187">
        <v>2</v>
      </c>
      <c r="J159" s="187"/>
      <c r="K159" s="187">
        <v>36</v>
      </c>
      <c r="L159" s="187">
        <v>4</v>
      </c>
      <c r="M159" s="187">
        <v>11</v>
      </c>
      <c r="N159" s="187">
        <v>21</v>
      </c>
      <c r="O159" s="187"/>
      <c r="P159" s="187">
        <v>6</v>
      </c>
      <c r="Q159" s="187">
        <v>0</v>
      </c>
      <c r="R159" s="187">
        <v>0</v>
      </c>
      <c r="S159" s="187">
        <v>10</v>
      </c>
      <c r="T159" s="187">
        <v>13</v>
      </c>
    </row>
    <row r="160" spans="1:20" x14ac:dyDescent="0.2">
      <c r="A160" s="186" t="s">
        <v>559</v>
      </c>
      <c r="B160" s="186" t="s">
        <v>560</v>
      </c>
      <c r="C160" s="186"/>
      <c r="D160" s="179">
        <v>129</v>
      </c>
      <c r="E160" s="196"/>
      <c r="F160" s="187">
        <v>51</v>
      </c>
      <c r="G160" s="187">
        <v>45</v>
      </c>
      <c r="H160" s="187">
        <v>5</v>
      </c>
      <c r="I160" s="187">
        <v>1</v>
      </c>
      <c r="J160" s="187"/>
      <c r="K160" s="187">
        <v>69</v>
      </c>
      <c r="L160" s="187">
        <v>36</v>
      </c>
      <c r="M160" s="187">
        <v>30</v>
      </c>
      <c r="N160" s="187">
        <v>3</v>
      </c>
      <c r="O160" s="187"/>
      <c r="P160" s="187">
        <v>5</v>
      </c>
      <c r="Q160" s="187">
        <v>0</v>
      </c>
      <c r="R160" s="187">
        <v>2</v>
      </c>
      <c r="S160" s="187">
        <v>2</v>
      </c>
      <c r="T160" s="187">
        <v>0</v>
      </c>
    </row>
    <row r="161" spans="1:20" s="204" customFormat="1" x14ac:dyDescent="0.2">
      <c r="A161" s="198" t="s">
        <v>561</v>
      </c>
      <c r="B161" s="198" t="s">
        <v>562</v>
      </c>
      <c r="C161" s="186"/>
      <c r="D161" s="318" t="s">
        <v>284</v>
      </c>
      <c r="E161" s="200"/>
      <c r="F161" s="201" t="s">
        <v>284</v>
      </c>
      <c r="G161" s="201" t="s">
        <v>284</v>
      </c>
      <c r="H161" s="201" t="s">
        <v>284</v>
      </c>
      <c r="I161" s="201" t="s">
        <v>284</v>
      </c>
      <c r="J161" s="201"/>
      <c r="K161" s="201" t="s">
        <v>284</v>
      </c>
      <c r="L161" s="201" t="s">
        <v>284</v>
      </c>
      <c r="M161" s="201" t="s">
        <v>284</v>
      </c>
      <c r="N161" s="201" t="s">
        <v>284</v>
      </c>
      <c r="O161" s="201"/>
      <c r="P161" s="201" t="s">
        <v>284</v>
      </c>
      <c r="Q161" s="201" t="s">
        <v>284</v>
      </c>
      <c r="R161" s="201" t="s">
        <v>284</v>
      </c>
      <c r="S161" s="201" t="s">
        <v>284</v>
      </c>
      <c r="T161" s="201" t="s">
        <v>284</v>
      </c>
    </row>
    <row r="162" spans="1:20" s="35" customFormat="1" x14ac:dyDescent="0.2">
      <c r="A162" s="186" t="s">
        <v>563</v>
      </c>
      <c r="B162" s="186" t="s">
        <v>564</v>
      </c>
      <c r="C162" s="186"/>
      <c r="D162" s="179">
        <v>397</v>
      </c>
      <c r="E162" s="196"/>
      <c r="F162" s="187">
        <v>67</v>
      </c>
      <c r="G162" s="187">
        <v>58</v>
      </c>
      <c r="H162" s="187">
        <v>9</v>
      </c>
      <c r="I162" s="187">
        <v>0</v>
      </c>
      <c r="J162" s="187"/>
      <c r="K162" s="187">
        <v>286</v>
      </c>
      <c r="L162" s="187">
        <v>159</v>
      </c>
      <c r="M162" s="187">
        <v>24</v>
      </c>
      <c r="N162" s="187">
        <v>103</v>
      </c>
      <c r="O162" s="187"/>
      <c r="P162" s="187">
        <v>20</v>
      </c>
      <c r="Q162" s="187">
        <v>3</v>
      </c>
      <c r="R162" s="187">
        <v>1</v>
      </c>
      <c r="S162" s="187">
        <v>3</v>
      </c>
      <c r="T162" s="187">
        <v>17</v>
      </c>
    </row>
    <row r="163" spans="1:20" x14ac:dyDescent="0.2">
      <c r="A163" s="186" t="s">
        <v>565</v>
      </c>
      <c r="B163" s="186" t="s">
        <v>566</v>
      </c>
      <c r="C163" s="186"/>
      <c r="D163" s="179">
        <v>109</v>
      </c>
      <c r="E163" s="196"/>
      <c r="F163" s="187">
        <v>62</v>
      </c>
      <c r="G163" s="187">
        <v>53</v>
      </c>
      <c r="H163" s="187">
        <v>7</v>
      </c>
      <c r="I163" s="187">
        <v>2</v>
      </c>
      <c r="J163" s="187"/>
      <c r="K163" s="187">
        <v>6</v>
      </c>
      <c r="L163" s="187">
        <v>3</v>
      </c>
      <c r="M163" s="187">
        <v>1</v>
      </c>
      <c r="N163" s="187">
        <v>2</v>
      </c>
      <c r="O163" s="187"/>
      <c r="P163" s="187">
        <v>16</v>
      </c>
      <c r="Q163" s="187">
        <v>2</v>
      </c>
      <c r="R163" s="187">
        <v>0</v>
      </c>
      <c r="S163" s="187">
        <v>6</v>
      </c>
      <c r="T163" s="187">
        <v>17</v>
      </c>
    </row>
    <row r="164" spans="1:20" s="35" customFormat="1" x14ac:dyDescent="0.2">
      <c r="A164" s="186" t="s">
        <v>567</v>
      </c>
      <c r="B164" s="186" t="s">
        <v>568</v>
      </c>
      <c r="C164" s="186"/>
      <c r="D164" s="179">
        <v>674</v>
      </c>
      <c r="E164" s="196"/>
      <c r="F164" s="187">
        <v>159</v>
      </c>
      <c r="G164" s="187">
        <v>135</v>
      </c>
      <c r="H164" s="187">
        <v>19</v>
      </c>
      <c r="I164" s="187">
        <v>5</v>
      </c>
      <c r="J164" s="187"/>
      <c r="K164" s="187">
        <v>421</v>
      </c>
      <c r="L164" s="187">
        <v>225</v>
      </c>
      <c r="M164" s="187">
        <v>29</v>
      </c>
      <c r="N164" s="187">
        <v>167</v>
      </c>
      <c r="O164" s="187"/>
      <c r="P164" s="187">
        <v>41</v>
      </c>
      <c r="Q164" s="187">
        <v>41</v>
      </c>
      <c r="R164" s="187">
        <v>1</v>
      </c>
      <c r="S164" s="187">
        <v>7</v>
      </c>
      <c r="T164" s="187">
        <v>4</v>
      </c>
    </row>
    <row r="165" spans="1:20" x14ac:dyDescent="0.2">
      <c r="A165" s="186" t="s">
        <v>569</v>
      </c>
      <c r="B165" s="186" t="s">
        <v>570</v>
      </c>
      <c r="C165" s="186"/>
      <c r="D165" s="179">
        <v>507</v>
      </c>
      <c r="E165" s="196"/>
      <c r="F165" s="187">
        <v>98</v>
      </c>
      <c r="G165" s="187">
        <v>89</v>
      </c>
      <c r="H165" s="187">
        <v>9</v>
      </c>
      <c r="I165" s="187">
        <v>0</v>
      </c>
      <c r="J165" s="187"/>
      <c r="K165" s="187">
        <v>254</v>
      </c>
      <c r="L165" s="187">
        <v>1</v>
      </c>
      <c r="M165" s="187">
        <v>207</v>
      </c>
      <c r="N165" s="187">
        <v>46</v>
      </c>
      <c r="O165" s="187"/>
      <c r="P165" s="187">
        <v>99</v>
      </c>
      <c r="Q165" s="187">
        <v>32</v>
      </c>
      <c r="R165" s="187">
        <v>9</v>
      </c>
      <c r="S165" s="187">
        <v>6</v>
      </c>
      <c r="T165" s="187">
        <v>9</v>
      </c>
    </row>
    <row r="166" spans="1:20" x14ac:dyDescent="0.2">
      <c r="A166" s="186" t="s">
        <v>571</v>
      </c>
      <c r="B166" s="186" t="s">
        <v>572</v>
      </c>
      <c r="C166" s="186"/>
      <c r="D166" s="179">
        <v>1204</v>
      </c>
      <c r="E166" s="196"/>
      <c r="F166" s="187">
        <v>655</v>
      </c>
      <c r="G166" s="187">
        <v>627</v>
      </c>
      <c r="H166" s="187">
        <v>23</v>
      </c>
      <c r="I166" s="187">
        <v>5</v>
      </c>
      <c r="J166" s="187"/>
      <c r="K166" s="187">
        <v>359</v>
      </c>
      <c r="L166" s="187">
        <v>284</v>
      </c>
      <c r="M166" s="187">
        <v>35</v>
      </c>
      <c r="N166" s="187">
        <v>40</v>
      </c>
      <c r="O166" s="187"/>
      <c r="P166" s="187">
        <v>116</v>
      </c>
      <c r="Q166" s="187">
        <v>17</v>
      </c>
      <c r="R166" s="187">
        <v>5</v>
      </c>
      <c r="S166" s="187">
        <v>44</v>
      </c>
      <c r="T166" s="187">
        <v>8</v>
      </c>
    </row>
    <row r="167" spans="1:20" s="204" customFormat="1" x14ac:dyDescent="0.2">
      <c r="A167" s="198" t="s">
        <v>573</v>
      </c>
      <c r="B167" s="198" t="s">
        <v>574</v>
      </c>
      <c r="C167" s="186"/>
      <c r="D167" s="318" t="s">
        <v>284</v>
      </c>
      <c r="E167" s="200"/>
      <c r="F167" s="201" t="s">
        <v>284</v>
      </c>
      <c r="G167" s="201" t="s">
        <v>284</v>
      </c>
      <c r="H167" s="201" t="s">
        <v>284</v>
      </c>
      <c r="I167" s="201" t="s">
        <v>284</v>
      </c>
      <c r="J167" s="201"/>
      <c r="K167" s="201" t="s">
        <v>284</v>
      </c>
      <c r="L167" s="201" t="s">
        <v>284</v>
      </c>
      <c r="M167" s="201" t="s">
        <v>284</v>
      </c>
      <c r="N167" s="201" t="s">
        <v>284</v>
      </c>
      <c r="O167" s="201"/>
      <c r="P167" s="201" t="s">
        <v>284</v>
      </c>
      <c r="Q167" s="201" t="s">
        <v>284</v>
      </c>
      <c r="R167" s="201" t="s">
        <v>284</v>
      </c>
      <c r="S167" s="201" t="s">
        <v>284</v>
      </c>
      <c r="T167" s="201" t="s">
        <v>284</v>
      </c>
    </row>
    <row r="168" spans="1:20" s="35" customFormat="1" x14ac:dyDescent="0.2">
      <c r="A168" s="186" t="s">
        <v>575</v>
      </c>
      <c r="B168" s="186" t="s">
        <v>576</v>
      </c>
      <c r="C168" s="186"/>
      <c r="D168" s="179">
        <v>4260</v>
      </c>
      <c r="E168" s="196"/>
      <c r="F168" s="187">
        <v>918</v>
      </c>
      <c r="G168" s="187">
        <v>852</v>
      </c>
      <c r="H168" s="187">
        <v>46</v>
      </c>
      <c r="I168" s="187">
        <v>20</v>
      </c>
      <c r="J168" s="187"/>
      <c r="K168" s="187">
        <v>766</v>
      </c>
      <c r="L168" s="187">
        <v>357</v>
      </c>
      <c r="M168" s="187">
        <v>60</v>
      </c>
      <c r="N168" s="187">
        <v>349</v>
      </c>
      <c r="O168" s="187"/>
      <c r="P168" s="187">
        <v>1617</v>
      </c>
      <c r="Q168" s="187">
        <v>825</v>
      </c>
      <c r="R168" s="187">
        <v>45</v>
      </c>
      <c r="S168" s="187">
        <v>52</v>
      </c>
      <c r="T168" s="187">
        <v>37</v>
      </c>
    </row>
    <row r="169" spans="1:20" x14ac:dyDescent="0.2">
      <c r="A169" s="186" t="s">
        <v>577</v>
      </c>
      <c r="B169" s="186" t="s">
        <v>578</v>
      </c>
      <c r="C169" s="186"/>
      <c r="D169" s="179">
        <v>882</v>
      </c>
      <c r="E169" s="196"/>
      <c r="F169" s="187">
        <v>308</v>
      </c>
      <c r="G169" s="187">
        <v>276</v>
      </c>
      <c r="H169" s="187">
        <v>30</v>
      </c>
      <c r="I169" s="187">
        <v>2</v>
      </c>
      <c r="J169" s="187"/>
      <c r="K169" s="187">
        <v>210</v>
      </c>
      <c r="L169" s="187">
        <v>121</v>
      </c>
      <c r="M169" s="187">
        <v>56</v>
      </c>
      <c r="N169" s="187">
        <v>33</v>
      </c>
      <c r="O169" s="187"/>
      <c r="P169" s="187">
        <v>264</v>
      </c>
      <c r="Q169" s="187">
        <v>75</v>
      </c>
      <c r="R169" s="187">
        <v>3</v>
      </c>
      <c r="S169" s="187">
        <v>18</v>
      </c>
      <c r="T169" s="187">
        <v>4</v>
      </c>
    </row>
    <row r="170" spans="1:20" s="204" customFormat="1" x14ac:dyDescent="0.2">
      <c r="A170" s="198" t="s">
        <v>579</v>
      </c>
      <c r="B170" s="198" t="s">
        <v>580</v>
      </c>
      <c r="C170" s="186"/>
      <c r="D170" s="318" t="s">
        <v>284</v>
      </c>
      <c r="E170" s="200"/>
      <c r="F170" s="201" t="s">
        <v>284</v>
      </c>
      <c r="G170" s="201" t="s">
        <v>284</v>
      </c>
      <c r="H170" s="201" t="s">
        <v>284</v>
      </c>
      <c r="I170" s="201" t="s">
        <v>284</v>
      </c>
      <c r="J170" s="201"/>
      <c r="K170" s="201" t="s">
        <v>284</v>
      </c>
      <c r="L170" s="201" t="s">
        <v>284</v>
      </c>
      <c r="M170" s="201" t="s">
        <v>284</v>
      </c>
      <c r="N170" s="201" t="s">
        <v>284</v>
      </c>
      <c r="O170" s="201"/>
      <c r="P170" s="201" t="s">
        <v>284</v>
      </c>
      <c r="Q170" s="201" t="s">
        <v>284</v>
      </c>
      <c r="R170" s="201" t="s">
        <v>284</v>
      </c>
      <c r="S170" s="201" t="s">
        <v>284</v>
      </c>
      <c r="T170" s="201" t="s">
        <v>284</v>
      </c>
    </row>
    <row r="171" spans="1:20" x14ac:dyDescent="0.2">
      <c r="A171" s="186" t="s">
        <v>581</v>
      </c>
      <c r="B171" s="186" t="s">
        <v>582</v>
      </c>
      <c r="C171" s="186"/>
      <c r="D171" s="179">
        <v>781</v>
      </c>
      <c r="E171" s="196"/>
      <c r="F171" s="187">
        <v>407</v>
      </c>
      <c r="G171" s="187">
        <v>339</v>
      </c>
      <c r="H171" s="187">
        <v>58</v>
      </c>
      <c r="I171" s="187">
        <v>10</v>
      </c>
      <c r="J171" s="187"/>
      <c r="K171" s="187">
        <v>147</v>
      </c>
      <c r="L171" s="187">
        <v>39</v>
      </c>
      <c r="M171" s="187">
        <v>24</v>
      </c>
      <c r="N171" s="187">
        <v>84</v>
      </c>
      <c r="O171" s="187"/>
      <c r="P171" s="187">
        <v>84</v>
      </c>
      <c r="Q171" s="187">
        <v>22</v>
      </c>
      <c r="R171" s="187">
        <v>1</v>
      </c>
      <c r="S171" s="187">
        <v>35</v>
      </c>
      <c r="T171" s="187">
        <v>85</v>
      </c>
    </row>
    <row r="172" spans="1:20" x14ac:dyDescent="0.2">
      <c r="A172" s="186" t="s">
        <v>583</v>
      </c>
      <c r="B172" s="186" t="s">
        <v>584</v>
      </c>
      <c r="C172" s="186"/>
      <c r="D172" s="179">
        <v>88</v>
      </c>
      <c r="E172" s="196"/>
      <c r="F172" s="187">
        <v>31</v>
      </c>
      <c r="G172" s="187">
        <v>25</v>
      </c>
      <c r="H172" s="187">
        <v>4</v>
      </c>
      <c r="I172" s="187">
        <v>2</v>
      </c>
      <c r="J172" s="187"/>
      <c r="K172" s="187">
        <v>36</v>
      </c>
      <c r="L172" s="187">
        <v>0</v>
      </c>
      <c r="M172" s="187">
        <v>34</v>
      </c>
      <c r="N172" s="187">
        <v>2</v>
      </c>
      <c r="O172" s="187"/>
      <c r="P172" s="187">
        <v>2</v>
      </c>
      <c r="Q172" s="187">
        <v>0</v>
      </c>
      <c r="R172" s="187">
        <v>17</v>
      </c>
      <c r="S172" s="187">
        <v>2</v>
      </c>
      <c r="T172" s="187">
        <v>0</v>
      </c>
    </row>
    <row r="173" spans="1:20" x14ac:dyDescent="0.2">
      <c r="A173" s="186" t="s">
        <v>585</v>
      </c>
      <c r="B173" s="186" t="s">
        <v>586</v>
      </c>
      <c r="C173" s="186"/>
      <c r="D173" s="179">
        <v>97</v>
      </c>
      <c r="E173" s="196"/>
      <c r="F173" s="187">
        <v>17</v>
      </c>
      <c r="G173" s="187">
        <v>13</v>
      </c>
      <c r="H173" s="187">
        <v>4</v>
      </c>
      <c r="I173" s="187">
        <v>0</v>
      </c>
      <c r="J173" s="187"/>
      <c r="K173" s="187">
        <v>74</v>
      </c>
      <c r="L173" s="187">
        <v>65</v>
      </c>
      <c r="M173" s="187">
        <v>2</v>
      </c>
      <c r="N173" s="187">
        <v>7</v>
      </c>
      <c r="O173" s="187"/>
      <c r="P173" s="187">
        <v>5</v>
      </c>
      <c r="Q173" s="187">
        <v>0</v>
      </c>
      <c r="R173" s="187">
        <v>1</v>
      </c>
      <c r="S173" s="187">
        <v>0</v>
      </c>
      <c r="T173" s="187">
        <v>0</v>
      </c>
    </row>
    <row r="174" spans="1:20" x14ac:dyDescent="0.2">
      <c r="A174" s="186" t="s">
        <v>587</v>
      </c>
      <c r="B174" s="186" t="s">
        <v>588</v>
      </c>
      <c r="C174" s="186"/>
      <c r="D174" s="179">
        <v>179</v>
      </c>
      <c r="E174" s="196"/>
      <c r="F174" s="187">
        <v>50</v>
      </c>
      <c r="G174" s="187">
        <v>45</v>
      </c>
      <c r="H174" s="187">
        <v>3</v>
      </c>
      <c r="I174" s="187">
        <v>2</v>
      </c>
      <c r="J174" s="187"/>
      <c r="K174" s="187">
        <v>125</v>
      </c>
      <c r="L174" s="187">
        <v>6</v>
      </c>
      <c r="M174" s="187">
        <v>111</v>
      </c>
      <c r="N174" s="187">
        <v>8</v>
      </c>
      <c r="O174" s="187"/>
      <c r="P174" s="187">
        <v>0</v>
      </c>
      <c r="Q174" s="187">
        <v>2</v>
      </c>
      <c r="R174" s="187">
        <v>0</v>
      </c>
      <c r="S174" s="187">
        <v>1</v>
      </c>
      <c r="T174" s="187">
        <v>1</v>
      </c>
    </row>
    <row r="175" spans="1:20" x14ac:dyDescent="0.2">
      <c r="A175" s="186" t="s">
        <v>589</v>
      </c>
      <c r="B175" s="186" t="s">
        <v>590</v>
      </c>
      <c r="C175" s="186"/>
      <c r="D175" s="179">
        <v>292</v>
      </c>
      <c r="E175" s="196"/>
      <c r="F175" s="187">
        <v>150</v>
      </c>
      <c r="G175" s="187">
        <v>137</v>
      </c>
      <c r="H175" s="187">
        <v>11</v>
      </c>
      <c r="I175" s="187">
        <v>2</v>
      </c>
      <c r="J175" s="187"/>
      <c r="K175" s="187">
        <v>113</v>
      </c>
      <c r="L175" s="187">
        <v>61</v>
      </c>
      <c r="M175" s="187">
        <v>15</v>
      </c>
      <c r="N175" s="187">
        <v>37</v>
      </c>
      <c r="O175" s="187"/>
      <c r="P175" s="187">
        <v>25</v>
      </c>
      <c r="Q175" s="187">
        <v>3</v>
      </c>
      <c r="R175" s="187">
        <v>1</v>
      </c>
      <c r="S175" s="187">
        <v>0</v>
      </c>
      <c r="T175" s="187">
        <v>0</v>
      </c>
    </row>
    <row r="176" spans="1:20" x14ac:dyDescent="0.2">
      <c r="A176" s="186" t="s">
        <v>591</v>
      </c>
      <c r="B176" s="186" t="s">
        <v>592</v>
      </c>
      <c r="C176" s="186"/>
      <c r="D176" s="179">
        <v>419</v>
      </c>
      <c r="E176" s="196"/>
      <c r="F176" s="187">
        <v>111</v>
      </c>
      <c r="G176" s="187">
        <v>95</v>
      </c>
      <c r="H176" s="187">
        <v>12</v>
      </c>
      <c r="I176" s="187">
        <v>4</v>
      </c>
      <c r="J176" s="187"/>
      <c r="K176" s="187">
        <v>248</v>
      </c>
      <c r="L176" s="187">
        <v>3</v>
      </c>
      <c r="M176" s="187">
        <v>207</v>
      </c>
      <c r="N176" s="187">
        <v>38</v>
      </c>
      <c r="O176" s="187"/>
      <c r="P176" s="187">
        <v>43</v>
      </c>
      <c r="Q176" s="187">
        <v>6</v>
      </c>
      <c r="R176" s="187">
        <v>1</v>
      </c>
      <c r="S176" s="187">
        <v>6</v>
      </c>
      <c r="T176" s="187">
        <v>4</v>
      </c>
    </row>
    <row r="177" spans="1:20" x14ac:dyDescent="0.2">
      <c r="A177" s="186" t="s">
        <v>593</v>
      </c>
      <c r="B177" s="186" t="s">
        <v>594</v>
      </c>
      <c r="C177" s="186"/>
      <c r="D177" s="179">
        <v>54</v>
      </c>
      <c r="E177" s="196"/>
      <c r="F177" s="187">
        <v>27</v>
      </c>
      <c r="G177" s="187">
        <v>24</v>
      </c>
      <c r="H177" s="187">
        <v>2</v>
      </c>
      <c r="I177" s="187">
        <v>1</v>
      </c>
      <c r="J177" s="187"/>
      <c r="K177" s="187">
        <v>17</v>
      </c>
      <c r="L177" s="187">
        <v>5</v>
      </c>
      <c r="M177" s="187">
        <v>9</v>
      </c>
      <c r="N177" s="187">
        <v>3</v>
      </c>
      <c r="O177" s="187"/>
      <c r="P177" s="187">
        <v>4</v>
      </c>
      <c r="Q177" s="187">
        <v>1</v>
      </c>
      <c r="R177" s="187">
        <v>0</v>
      </c>
      <c r="S177" s="187">
        <v>4</v>
      </c>
      <c r="T177" s="187">
        <v>1</v>
      </c>
    </row>
    <row r="178" spans="1:20" x14ac:dyDescent="0.2">
      <c r="A178" s="186" t="s">
        <v>595</v>
      </c>
      <c r="B178" s="186" t="s">
        <v>596</v>
      </c>
      <c r="C178" s="186"/>
      <c r="D178" s="179">
        <v>48</v>
      </c>
      <c r="E178" s="196"/>
      <c r="F178" s="187">
        <v>10</v>
      </c>
      <c r="G178" s="187">
        <v>8</v>
      </c>
      <c r="H178" s="187">
        <v>2</v>
      </c>
      <c r="I178" s="187">
        <v>0</v>
      </c>
      <c r="J178" s="187"/>
      <c r="K178" s="187">
        <v>31</v>
      </c>
      <c r="L178" s="187">
        <v>0</v>
      </c>
      <c r="M178" s="187">
        <v>28</v>
      </c>
      <c r="N178" s="187">
        <v>3</v>
      </c>
      <c r="O178" s="187"/>
      <c r="P178" s="187">
        <v>4</v>
      </c>
      <c r="Q178" s="187">
        <v>2</v>
      </c>
      <c r="R178" s="187">
        <v>1</v>
      </c>
      <c r="S178" s="187">
        <v>0</v>
      </c>
      <c r="T178" s="187">
        <v>0</v>
      </c>
    </row>
    <row r="179" spans="1:20" x14ac:dyDescent="0.2">
      <c r="A179" s="186" t="s">
        <v>597</v>
      </c>
      <c r="B179" s="186" t="s">
        <v>598</v>
      </c>
      <c r="C179" s="186"/>
      <c r="D179" s="179">
        <v>761</v>
      </c>
      <c r="E179" s="196"/>
      <c r="F179" s="187">
        <v>581</v>
      </c>
      <c r="G179" s="187">
        <v>523</v>
      </c>
      <c r="H179" s="187">
        <v>53</v>
      </c>
      <c r="I179" s="187">
        <v>5</v>
      </c>
      <c r="J179" s="187"/>
      <c r="K179" s="187">
        <v>92</v>
      </c>
      <c r="L179" s="187">
        <v>14</v>
      </c>
      <c r="M179" s="187">
        <v>28</v>
      </c>
      <c r="N179" s="187">
        <v>50</v>
      </c>
      <c r="O179" s="187"/>
      <c r="P179" s="187">
        <v>55</v>
      </c>
      <c r="Q179" s="187">
        <v>9</v>
      </c>
      <c r="R179" s="187">
        <v>5</v>
      </c>
      <c r="S179" s="187">
        <v>11</v>
      </c>
      <c r="T179" s="187">
        <v>8</v>
      </c>
    </row>
    <row r="180" spans="1:20" x14ac:dyDescent="0.2">
      <c r="A180" s="186" t="s">
        <v>599</v>
      </c>
      <c r="B180" s="186" t="s">
        <v>600</v>
      </c>
      <c r="C180" s="186"/>
      <c r="D180" s="179">
        <v>31</v>
      </c>
      <c r="E180" s="196"/>
      <c r="F180" s="187">
        <v>13</v>
      </c>
      <c r="G180" s="187">
        <v>8</v>
      </c>
      <c r="H180" s="187">
        <v>5</v>
      </c>
      <c r="I180" s="187">
        <v>0</v>
      </c>
      <c r="J180" s="187"/>
      <c r="K180" s="187">
        <v>16</v>
      </c>
      <c r="L180" s="187">
        <v>9</v>
      </c>
      <c r="M180" s="187">
        <v>7</v>
      </c>
      <c r="N180" s="187">
        <v>0</v>
      </c>
      <c r="O180" s="187"/>
      <c r="P180" s="187">
        <v>1</v>
      </c>
      <c r="Q180" s="187">
        <v>0</v>
      </c>
      <c r="R180" s="187">
        <v>0</v>
      </c>
      <c r="S180" s="187">
        <v>0</v>
      </c>
      <c r="T180" s="187">
        <v>1</v>
      </c>
    </row>
    <row r="181" spans="1:20" x14ac:dyDescent="0.2">
      <c r="A181" s="186" t="s">
        <v>601</v>
      </c>
      <c r="B181" s="186" t="s">
        <v>602</v>
      </c>
      <c r="C181" s="186"/>
      <c r="D181" s="179">
        <v>450</v>
      </c>
      <c r="E181" s="196"/>
      <c r="F181" s="187">
        <v>301</v>
      </c>
      <c r="G181" s="187">
        <v>270</v>
      </c>
      <c r="H181" s="187">
        <v>27</v>
      </c>
      <c r="I181" s="187">
        <v>4</v>
      </c>
      <c r="J181" s="187"/>
      <c r="K181" s="187">
        <v>95</v>
      </c>
      <c r="L181" s="187">
        <v>13</v>
      </c>
      <c r="M181" s="187">
        <v>41</v>
      </c>
      <c r="N181" s="187">
        <v>41</v>
      </c>
      <c r="O181" s="187"/>
      <c r="P181" s="187">
        <v>35</v>
      </c>
      <c r="Q181" s="187">
        <v>6</v>
      </c>
      <c r="R181" s="187">
        <v>2</v>
      </c>
      <c r="S181" s="187">
        <v>8</v>
      </c>
      <c r="T181" s="187">
        <v>3</v>
      </c>
    </row>
    <row r="182" spans="1:20" x14ac:dyDescent="0.2">
      <c r="A182" s="186" t="s">
        <v>603</v>
      </c>
      <c r="B182" s="186" t="s">
        <v>604</v>
      </c>
      <c r="C182" s="186"/>
      <c r="D182" s="179">
        <v>20</v>
      </c>
      <c r="E182" s="196"/>
      <c r="F182" s="187">
        <v>3</v>
      </c>
      <c r="G182" s="187">
        <v>2</v>
      </c>
      <c r="H182" s="187">
        <v>1</v>
      </c>
      <c r="I182" s="187">
        <v>0</v>
      </c>
      <c r="J182" s="187"/>
      <c r="K182" s="187">
        <v>8</v>
      </c>
      <c r="L182" s="187">
        <v>6</v>
      </c>
      <c r="M182" s="187">
        <v>1</v>
      </c>
      <c r="N182" s="187">
        <v>1</v>
      </c>
      <c r="O182" s="187"/>
      <c r="P182" s="187">
        <v>6</v>
      </c>
      <c r="Q182" s="187">
        <v>1</v>
      </c>
      <c r="R182" s="187">
        <v>0</v>
      </c>
      <c r="S182" s="187">
        <v>0</v>
      </c>
      <c r="T182" s="187">
        <v>2</v>
      </c>
    </row>
    <row r="183" spans="1:20" x14ac:dyDescent="0.2">
      <c r="A183" s="186" t="s">
        <v>605</v>
      </c>
      <c r="B183" s="186" t="s">
        <v>606</v>
      </c>
      <c r="C183" s="186"/>
      <c r="D183" s="179">
        <v>215</v>
      </c>
      <c r="E183" s="196"/>
      <c r="F183" s="187">
        <v>93</v>
      </c>
      <c r="G183" s="187">
        <v>84</v>
      </c>
      <c r="H183" s="187">
        <v>3</v>
      </c>
      <c r="I183" s="187">
        <v>6</v>
      </c>
      <c r="J183" s="187"/>
      <c r="K183" s="187">
        <v>91</v>
      </c>
      <c r="L183" s="187">
        <v>0</v>
      </c>
      <c r="M183" s="187">
        <v>72</v>
      </c>
      <c r="N183" s="187">
        <v>19</v>
      </c>
      <c r="O183" s="187"/>
      <c r="P183" s="187">
        <v>14</v>
      </c>
      <c r="Q183" s="187">
        <v>3</v>
      </c>
      <c r="R183" s="187">
        <v>0</v>
      </c>
      <c r="S183" s="187">
        <v>6</v>
      </c>
      <c r="T183" s="187">
        <v>8</v>
      </c>
    </row>
    <row r="184" spans="1:20" x14ac:dyDescent="0.2">
      <c r="A184" s="186" t="s">
        <v>607</v>
      </c>
      <c r="B184" s="186" t="s">
        <v>608</v>
      </c>
      <c r="C184" s="186"/>
      <c r="D184" s="179">
        <v>351</v>
      </c>
      <c r="E184" s="196"/>
      <c r="F184" s="187">
        <v>183</v>
      </c>
      <c r="G184" s="187">
        <v>152</v>
      </c>
      <c r="H184" s="187">
        <v>20</v>
      </c>
      <c r="I184" s="187">
        <v>11</v>
      </c>
      <c r="J184" s="187"/>
      <c r="K184" s="187">
        <v>68</v>
      </c>
      <c r="L184" s="187">
        <v>1</v>
      </c>
      <c r="M184" s="187">
        <v>47</v>
      </c>
      <c r="N184" s="187">
        <v>20</v>
      </c>
      <c r="O184" s="187"/>
      <c r="P184" s="187">
        <v>67</v>
      </c>
      <c r="Q184" s="187">
        <v>22</v>
      </c>
      <c r="R184" s="187">
        <v>0</v>
      </c>
      <c r="S184" s="187">
        <v>9</v>
      </c>
      <c r="T184" s="187">
        <v>2</v>
      </c>
    </row>
    <row r="185" spans="1:20" x14ac:dyDescent="0.2">
      <c r="A185" s="186" t="s">
        <v>609</v>
      </c>
      <c r="B185" s="186" t="s">
        <v>610</v>
      </c>
      <c r="C185" s="186"/>
      <c r="D185" s="179">
        <v>63</v>
      </c>
      <c r="E185" s="196"/>
      <c r="F185" s="187">
        <v>21</v>
      </c>
      <c r="G185" s="187">
        <v>18</v>
      </c>
      <c r="H185" s="187">
        <v>2</v>
      </c>
      <c r="I185" s="187">
        <v>1</v>
      </c>
      <c r="J185" s="187"/>
      <c r="K185" s="187">
        <v>40</v>
      </c>
      <c r="L185" s="187">
        <v>17</v>
      </c>
      <c r="M185" s="187">
        <v>14</v>
      </c>
      <c r="N185" s="187">
        <v>9</v>
      </c>
      <c r="O185" s="187"/>
      <c r="P185" s="187">
        <v>2</v>
      </c>
      <c r="Q185" s="187">
        <v>0</v>
      </c>
      <c r="R185" s="187">
        <v>0</v>
      </c>
      <c r="S185" s="187">
        <v>0</v>
      </c>
      <c r="T185" s="187">
        <v>0</v>
      </c>
    </row>
    <row r="186" spans="1:20" x14ac:dyDescent="0.2">
      <c r="A186" s="186" t="s">
        <v>611</v>
      </c>
      <c r="B186" s="186" t="s">
        <v>612</v>
      </c>
      <c r="C186" s="186"/>
      <c r="D186" s="179">
        <v>99</v>
      </c>
      <c r="E186" s="196"/>
      <c r="F186" s="187">
        <v>26</v>
      </c>
      <c r="G186" s="187">
        <v>25</v>
      </c>
      <c r="H186" s="187">
        <v>1</v>
      </c>
      <c r="I186" s="187">
        <v>0</v>
      </c>
      <c r="J186" s="187"/>
      <c r="K186" s="187">
        <v>55</v>
      </c>
      <c r="L186" s="187">
        <v>33</v>
      </c>
      <c r="M186" s="187">
        <v>16</v>
      </c>
      <c r="N186" s="187">
        <v>6</v>
      </c>
      <c r="O186" s="187"/>
      <c r="P186" s="187">
        <v>9</v>
      </c>
      <c r="Q186" s="187">
        <v>4</v>
      </c>
      <c r="R186" s="187">
        <v>0</v>
      </c>
      <c r="S186" s="187">
        <v>5</v>
      </c>
      <c r="T186" s="187">
        <v>0</v>
      </c>
    </row>
    <row r="187" spans="1:20" x14ac:dyDescent="0.2">
      <c r="A187" s="186" t="s">
        <v>613</v>
      </c>
      <c r="B187" s="186" t="s">
        <v>614</v>
      </c>
      <c r="C187" s="186"/>
      <c r="D187" s="179">
        <v>113</v>
      </c>
      <c r="E187" s="196"/>
      <c r="F187" s="187">
        <v>56</v>
      </c>
      <c r="G187" s="187">
        <v>50</v>
      </c>
      <c r="H187" s="187">
        <v>3</v>
      </c>
      <c r="I187" s="187">
        <v>3</v>
      </c>
      <c r="J187" s="187"/>
      <c r="K187" s="187">
        <v>51</v>
      </c>
      <c r="L187" s="187">
        <v>2</v>
      </c>
      <c r="M187" s="187">
        <v>43</v>
      </c>
      <c r="N187" s="187">
        <v>6</v>
      </c>
      <c r="O187" s="187"/>
      <c r="P187" s="187">
        <v>5</v>
      </c>
      <c r="Q187" s="187">
        <v>0</v>
      </c>
      <c r="R187" s="187">
        <v>0</v>
      </c>
      <c r="S187" s="187">
        <v>1</v>
      </c>
      <c r="T187" s="187">
        <v>0</v>
      </c>
    </row>
    <row r="188" spans="1:20" x14ac:dyDescent="0.2">
      <c r="A188" s="186" t="s">
        <v>615</v>
      </c>
      <c r="B188" s="186" t="s">
        <v>616</v>
      </c>
      <c r="C188" s="186"/>
      <c r="D188" s="179">
        <v>278</v>
      </c>
      <c r="E188" s="196"/>
      <c r="F188" s="187">
        <v>43</v>
      </c>
      <c r="G188" s="187">
        <v>42</v>
      </c>
      <c r="H188" s="187">
        <v>0</v>
      </c>
      <c r="I188" s="187">
        <v>1</v>
      </c>
      <c r="J188" s="187"/>
      <c r="K188" s="187">
        <v>193</v>
      </c>
      <c r="L188" s="187">
        <v>0</v>
      </c>
      <c r="M188" s="187">
        <v>93</v>
      </c>
      <c r="N188" s="187">
        <v>100</v>
      </c>
      <c r="O188" s="187"/>
      <c r="P188" s="187">
        <v>25</v>
      </c>
      <c r="Q188" s="187">
        <v>8</v>
      </c>
      <c r="R188" s="187">
        <v>1</v>
      </c>
      <c r="S188" s="187">
        <v>4</v>
      </c>
      <c r="T188" s="187">
        <v>4</v>
      </c>
    </row>
    <row r="189" spans="1:20" x14ac:dyDescent="0.2">
      <c r="A189" s="186" t="s">
        <v>617</v>
      </c>
      <c r="B189" s="186" t="s">
        <v>618</v>
      </c>
      <c r="C189" s="186"/>
      <c r="D189" s="179">
        <v>184</v>
      </c>
      <c r="E189" s="196"/>
      <c r="F189" s="187">
        <v>95</v>
      </c>
      <c r="G189" s="187">
        <v>80</v>
      </c>
      <c r="H189" s="187">
        <v>13</v>
      </c>
      <c r="I189" s="187">
        <v>2</v>
      </c>
      <c r="J189" s="187"/>
      <c r="K189" s="187">
        <v>47</v>
      </c>
      <c r="L189" s="187">
        <v>20</v>
      </c>
      <c r="M189" s="187">
        <v>6</v>
      </c>
      <c r="N189" s="187">
        <v>21</v>
      </c>
      <c r="O189" s="187"/>
      <c r="P189" s="187">
        <v>20</v>
      </c>
      <c r="Q189" s="187">
        <v>2</v>
      </c>
      <c r="R189" s="187">
        <v>1</v>
      </c>
      <c r="S189" s="187">
        <v>4</v>
      </c>
      <c r="T189" s="187">
        <v>15</v>
      </c>
    </row>
    <row r="190" spans="1:20" x14ac:dyDescent="0.2">
      <c r="A190" s="186" t="s">
        <v>619</v>
      </c>
      <c r="B190" s="186" t="s">
        <v>620</v>
      </c>
      <c r="C190" s="186"/>
      <c r="D190" s="179">
        <v>109</v>
      </c>
      <c r="E190" s="196"/>
      <c r="F190" s="187">
        <v>68</v>
      </c>
      <c r="G190" s="187">
        <v>59</v>
      </c>
      <c r="H190" s="187">
        <v>7</v>
      </c>
      <c r="I190" s="187">
        <v>2</v>
      </c>
      <c r="J190" s="187"/>
      <c r="K190" s="187">
        <v>32</v>
      </c>
      <c r="L190" s="187">
        <v>6</v>
      </c>
      <c r="M190" s="187">
        <v>21</v>
      </c>
      <c r="N190" s="187">
        <v>5</v>
      </c>
      <c r="O190" s="187"/>
      <c r="P190" s="187">
        <v>3</v>
      </c>
      <c r="Q190" s="187">
        <v>2</v>
      </c>
      <c r="R190" s="187">
        <v>0</v>
      </c>
      <c r="S190" s="187">
        <v>4</v>
      </c>
      <c r="T190" s="187">
        <v>0</v>
      </c>
    </row>
    <row r="191" spans="1:20" x14ac:dyDescent="0.2">
      <c r="A191" s="186" t="s">
        <v>621</v>
      </c>
      <c r="B191" s="186" t="s">
        <v>622</v>
      </c>
      <c r="C191" s="186"/>
      <c r="D191" s="179">
        <v>267</v>
      </c>
      <c r="E191" s="196"/>
      <c r="F191" s="187">
        <v>198</v>
      </c>
      <c r="G191" s="187">
        <v>170</v>
      </c>
      <c r="H191" s="187">
        <v>6</v>
      </c>
      <c r="I191" s="187">
        <v>22</v>
      </c>
      <c r="J191" s="187"/>
      <c r="K191" s="187">
        <v>48</v>
      </c>
      <c r="L191" s="187">
        <v>31</v>
      </c>
      <c r="M191" s="187">
        <v>13</v>
      </c>
      <c r="N191" s="187">
        <v>4</v>
      </c>
      <c r="O191" s="187"/>
      <c r="P191" s="187">
        <v>11</v>
      </c>
      <c r="Q191" s="187">
        <v>3</v>
      </c>
      <c r="R191" s="187">
        <v>0</v>
      </c>
      <c r="S191" s="187">
        <v>4</v>
      </c>
      <c r="T191" s="187">
        <v>3</v>
      </c>
    </row>
    <row r="192" spans="1:20" s="204" customFormat="1" x14ac:dyDescent="0.2">
      <c r="A192" s="198" t="s">
        <v>623</v>
      </c>
      <c r="B192" s="198" t="s">
        <v>624</v>
      </c>
      <c r="C192" s="186"/>
      <c r="D192" s="318" t="s">
        <v>284</v>
      </c>
      <c r="E192" s="200"/>
      <c r="F192" s="201" t="s">
        <v>284</v>
      </c>
      <c r="G192" s="201" t="s">
        <v>284</v>
      </c>
      <c r="H192" s="201" t="s">
        <v>284</v>
      </c>
      <c r="I192" s="201" t="s">
        <v>284</v>
      </c>
      <c r="J192" s="201"/>
      <c r="K192" s="201" t="s">
        <v>284</v>
      </c>
      <c r="L192" s="201" t="s">
        <v>284</v>
      </c>
      <c r="M192" s="201" t="s">
        <v>284</v>
      </c>
      <c r="N192" s="201" t="s">
        <v>284</v>
      </c>
      <c r="O192" s="201"/>
      <c r="P192" s="201" t="s">
        <v>284</v>
      </c>
      <c r="Q192" s="201" t="s">
        <v>284</v>
      </c>
      <c r="R192" s="201" t="s">
        <v>284</v>
      </c>
      <c r="S192" s="201" t="s">
        <v>284</v>
      </c>
      <c r="T192" s="201" t="s">
        <v>284</v>
      </c>
    </row>
    <row r="193" spans="1:20" x14ac:dyDescent="0.2">
      <c r="A193" s="186" t="s">
        <v>625</v>
      </c>
      <c r="B193" s="186" t="s">
        <v>626</v>
      </c>
      <c r="C193" s="186"/>
      <c r="D193" s="179">
        <v>138</v>
      </c>
      <c r="E193" s="196"/>
      <c r="F193" s="187">
        <v>10</v>
      </c>
      <c r="G193" s="187">
        <v>10</v>
      </c>
      <c r="H193" s="187">
        <v>0</v>
      </c>
      <c r="I193" s="187">
        <v>0</v>
      </c>
      <c r="J193" s="187"/>
      <c r="K193" s="187">
        <v>123</v>
      </c>
      <c r="L193" s="187">
        <v>22</v>
      </c>
      <c r="M193" s="187">
        <v>97</v>
      </c>
      <c r="N193" s="187">
        <v>4</v>
      </c>
      <c r="O193" s="187"/>
      <c r="P193" s="187">
        <v>0</v>
      </c>
      <c r="Q193" s="187">
        <v>0</v>
      </c>
      <c r="R193" s="187">
        <v>0</v>
      </c>
      <c r="S193" s="187">
        <v>1</v>
      </c>
      <c r="T193" s="187">
        <v>4</v>
      </c>
    </row>
    <row r="194" spans="1:20" s="35" customFormat="1" x14ac:dyDescent="0.2">
      <c r="A194" s="186" t="s">
        <v>627</v>
      </c>
      <c r="B194" s="186" t="s">
        <v>628</v>
      </c>
      <c r="C194" s="186"/>
      <c r="D194" s="179">
        <v>198</v>
      </c>
      <c r="E194" s="196"/>
      <c r="F194" s="187">
        <v>38</v>
      </c>
      <c r="G194" s="187">
        <v>38</v>
      </c>
      <c r="H194" s="187">
        <v>0</v>
      </c>
      <c r="I194" s="187">
        <v>0</v>
      </c>
      <c r="J194" s="187"/>
      <c r="K194" s="187">
        <v>145</v>
      </c>
      <c r="L194" s="187">
        <v>103</v>
      </c>
      <c r="M194" s="187">
        <v>19</v>
      </c>
      <c r="N194" s="187">
        <v>23</v>
      </c>
      <c r="O194" s="187"/>
      <c r="P194" s="187">
        <v>9</v>
      </c>
      <c r="Q194" s="187">
        <v>4</v>
      </c>
      <c r="R194" s="187">
        <v>0</v>
      </c>
      <c r="S194" s="187">
        <v>2</v>
      </c>
      <c r="T194" s="187">
        <v>0</v>
      </c>
    </row>
    <row r="195" spans="1:20" s="204" customFormat="1" x14ac:dyDescent="0.2">
      <c r="A195" s="198" t="s">
        <v>629</v>
      </c>
      <c r="B195" s="198" t="s">
        <v>630</v>
      </c>
      <c r="C195" s="186"/>
      <c r="D195" s="318" t="s">
        <v>284</v>
      </c>
      <c r="E195" s="200"/>
      <c r="F195" s="201" t="s">
        <v>284</v>
      </c>
      <c r="G195" s="201" t="s">
        <v>284</v>
      </c>
      <c r="H195" s="201" t="s">
        <v>284</v>
      </c>
      <c r="I195" s="201" t="s">
        <v>284</v>
      </c>
      <c r="J195" s="201"/>
      <c r="K195" s="201" t="s">
        <v>284</v>
      </c>
      <c r="L195" s="201" t="s">
        <v>284</v>
      </c>
      <c r="M195" s="201" t="s">
        <v>284</v>
      </c>
      <c r="N195" s="201" t="s">
        <v>284</v>
      </c>
      <c r="O195" s="201"/>
      <c r="P195" s="201" t="s">
        <v>284</v>
      </c>
      <c r="Q195" s="201" t="s">
        <v>284</v>
      </c>
      <c r="R195" s="201" t="s">
        <v>284</v>
      </c>
      <c r="S195" s="201" t="s">
        <v>284</v>
      </c>
      <c r="T195" s="201" t="s">
        <v>284</v>
      </c>
    </row>
    <row r="196" spans="1:20" x14ac:dyDescent="0.2">
      <c r="A196" s="186" t="s">
        <v>631</v>
      </c>
      <c r="B196" s="186" t="s">
        <v>632</v>
      </c>
      <c r="C196" s="186"/>
      <c r="D196" s="179">
        <v>299</v>
      </c>
      <c r="E196" s="196"/>
      <c r="F196" s="187">
        <v>172</v>
      </c>
      <c r="G196" s="187">
        <v>150</v>
      </c>
      <c r="H196" s="187">
        <v>11</v>
      </c>
      <c r="I196" s="187">
        <v>11</v>
      </c>
      <c r="J196" s="187"/>
      <c r="K196" s="187">
        <v>96</v>
      </c>
      <c r="L196" s="187">
        <v>1</v>
      </c>
      <c r="M196" s="187">
        <v>63</v>
      </c>
      <c r="N196" s="187">
        <v>32</v>
      </c>
      <c r="O196" s="187"/>
      <c r="P196" s="187">
        <v>18</v>
      </c>
      <c r="Q196" s="187">
        <v>1</v>
      </c>
      <c r="R196" s="187">
        <v>1</v>
      </c>
      <c r="S196" s="187">
        <v>8</v>
      </c>
      <c r="T196" s="187">
        <v>3</v>
      </c>
    </row>
    <row r="197" spans="1:20" x14ac:dyDescent="0.2">
      <c r="A197" s="186" t="s">
        <v>633</v>
      </c>
      <c r="B197" s="186" t="s">
        <v>634</v>
      </c>
      <c r="C197" s="186"/>
      <c r="D197" s="179">
        <v>131</v>
      </c>
      <c r="E197" s="196"/>
      <c r="F197" s="187">
        <v>22</v>
      </c>
      <c r="G197" s="187">
        <v>21</v>
      </c>
      <c r="H197" s="187">
        <v>1</v>
      </c>
      <c r="I197" s="187">
        <v>0</v>
      </c>
      <c r="J197" s="187"/>
      <c r="K197" s="187">
        <v>83</v>
      </c>
      <c r="L197" s="187">
        <v>64</v>
      </c>
      <c r="M197" s="187">
        <v>16</v>
      </c>
      <c r="N197" s="187">
        <v>3</v>
      </c>
      <c r="O197" s="187"/>
      <c r="P197" s="187">
        <v>14</v>
      </c>
      <c r="Q197" s="187">
        <v>8</v>
      </c>
      <c r="R197" s="187">
        <v>0</v>
      </c>
      <c r="S197" s="187">
        <v>0</v>
      </c>
      <c r="T197" s="187">
        <v>4</v>
      </c>
    </row>
    <row r="198" spans="1:20" s="35" customFormat="1" x14ac:dyDescent="0.2">
      <c r="A198" s="186" t="s">
        <v>635</v>
      </c>
      <c r="B198" s="186" t="s">
        <v>636</v>
      </c>
      <c r="C198" s="186"/>
      <c r="D198" s="179">
        <v>215</v>
      </c>
      <c r="E198" s="196"/>
      <c r="F198" s="187">
        <v>90</v>
      </c>
      <c r="G198" s="187">
        <v>88</v>
      </c>
      <c r="H198" s="187">
        <v>2</v>
      </c>
      <c r="I198" s="187">
        <v>0</v>
      </c>
      <c r="J198" s="187"/>
      <c r="K198" s="187">
        <v>120</v>
      </c>
      <c r="L198" s="187">
        <v>2</v>
      </c>
      <c r="M198" s="187">
        <v>53</v>
      </c>
      <c r="N198" s="187">
        <v>65</v>
      </c>
      <c r="O198" s="187"/>
      <c r="P198" s="187">
        <v>2</v>
      </c>
      <c r="Q198" s="187">
        <v>0</v>
      </c>
      <c r="R198" s="187">
        <v>0</v>
      </c>
      <c r="S198" s="187">
        <v>3</v>
      </c>
      <c r="T198" s="187">
        <v>0</v>
      </c>
    </row>
    <row r="199" spans="1:20" x14ac:dyDescent="0.2">
      <c r="A199" s="186" t="s">
        <v>637</v>
      </c>
      <c r="B199" s="186" t="s">
        <v>638</v>
      </c>
      <c r="C199" s="186"/>
      <c r="D199" s="179">
        <v>185</v>
      </c>
      <c r="E199" s="196"/>
      <c r="F199" s="187">
        <v>51</v>
      </c>
      <c r="G199" s="187">
        <v>42</v>
      </c>
      <c r="H199" s="187">
        <v>5</v>
      </c>
      <c r="I199" s="187">
        <v>4</v>
      </c>
      <c r="J199" s="187"/>
      <c r="K199" s="187">
        <v>115</v>
      </c>
      <c r="L199" s="187">
        <v>3</v>
      </c>
      <c r="M199" s="187">
        <v>107</v>
      </c>
      <c r="N199" s="187">
        <v>5</v>
      </c>
      <c r="O199" s="187"/>
      <c r="P199" s="187">
        <v>10</v>
      </c>
      <c r="Q199" s="187">
        <v>2</v>
      </c>
      <c r="R199" s="187">
        <v>1</v>
      </c>
      <c r="S199" s="187">
        <v>2</v>
      </c>
      <c r="T199" s="187">
        <v>4</v>
      </c>
    </row>
    <row r="200" spans="1:20" x14ac:dyDescent="0.2">
      <c r="A200" s="186" t="s">
        <v>639</v>
      </c>
      <c r="B200" s="186" t="s">
        <v>640</v>
      </c>
      <c r="C200" s="186"/>
      <c r="D200" s="179">
        <v>124</v>
      </c>
      <c r="E200" s="196"/>
      <c r="F200" s="187">
        <v>39</v>
      </c>
      <c r="G200" s="187">
        <v>36</v>
      </c>
      <c r="H200" s="187">
        <v>3</v>
      </c>
      <c r="I200" s="187">
        <v>0</v>
      </c>
      <c r="J200" s="187"/>
      <c r="K200" s="187">
        <v>73</v>
      </c>
      <c r="L200" s="187">
        <v>60</v>
      </c>
      <c r="M200" s="187">
        <v>10</v>
      </c>
      <c r="N200" s="187">
        <v>3</v>
      </c>
      <c r="O200" s="187"/>
      <c r="P200" s="187">
        <v>4</v>
      </c>
      <c r="Q200" s="187">
        <v>2</v>
      </c>
      <c r="R200" s="187">
        <v>2</v>
      </c>
      <c r="S200" s="187">
        <v>3</v>
      </c>
      <c r="T200" s="187">
        <v>1</v>
      </c>
    </row>
    <row r="201" spans="1:20" s="204" customFormat="1" x14ac:dyDescent="0.2">
      <c r="A201" s="198" t="s">
        <v>641</v>
      </c>
      <c r="B201" s="198" t="s">
        <v>642</v>
      </c>
      <c r="C201" s="186"/>
      <c r="D201" s="318" t="s">
        <v>284</v>
      </c>
      <c r="E201" s="200"/>
      <c r="F201" s="201" t="s">
        <v>284</v>
      </c>
      <c r="G201" s="201" t="s">
        <v>284</v>
      </c>
      <c r="H201" s="201" t="s">
        <v>284</v>
      </c>
      <c r="I201" s="201" t="s">
        <v>284</v>
      </c>
      <c r="J201" s="201"/>
      <c r="K201" s="201" t="s">
        <v>284</v>
      </c>
      <c r="L201" s="201" t="s">
        <v>284</v>
      </c>
      <c r="M201" s="201" t="s">
        <v>284</v>
      </c>
      <c r="N201" s="201" t="s">
        <v>284</v>
      </c>
      <c r="O201" s="201"/>
      <c r="P201" s="201" t="s">
        <v>284</v>
      </c>
      <c r="Q201" s="201" t="s">
        <v>284</v>
      </c>
      <c r="R201" s="201" t="s">
        <v>284</v>
      </c>
      <c r="S201" s="201" t="s">
        <v>284</v>
      </c>
      <c r="T201" s="201" t="s">
        <v>284</v>
      </c>
    </row>
    <row r="202" spans="1:20" x14ac:dyDescent="0.2">
      <c r="A202" s="186" t="s">
        <v>643</v>
      </c>
      <c r="B202" s="186" t="s">
        <v>644</v>
      </c>
      <c r="C202" s="186"/>
      <c r="D202" s="179">
        <v>53</v>
      </c>
      <c r="E202" s="196"/>
      <c r="F202" s="187">
        <v>24</v>
      </c>
      <c r="G202" s="187">
        <v>24</v>
      </c>
      <c r="H202" s="187">
        <v>0</v>
      </c>
      <c r="I202" s="187">
        <v>0</v>
      </c>
      <c r="J202" s="187"/>
      <c r="K202" s="187">
        <v>26</v>
      </c>
      <c r="L202" s="187">
        <v>1</v>
      </c>
      <c r="M202" s="187">
        <v>22</v>
      </c>
      <c r="N202" s="187">
        <v>3</v>
      </c>
      <c r="O202" s="187"/>
      <c r="P202" s="187">
        <v>1</v>
      </c>
      <c r="Q202" s="187">
        <v>1</v>
      </c>
      <c r="R202" s="187">
        <v>0</v>
      </c>
      <c r="S202" s="187">
        <v>1</v>
      </c>
      <c r="T202" s="187">
        <v>0</v>
      </c>
    </row>
    <row r="203" spans="1:20" x14ac:dyDescent="0.2">
      <c r="A203" s="186" t="s">
        <v>645</v>
      </c>
      <c r="B203" s="186" t="s">
        <v>646</v>
      </c>
      <c r="C203" s="186"/>
      <c r="D203" s="179">
        <v>369</v>
      </c>
      <c r="E203" s="196"/>
      <c r="F203" s="187">
        <v>181</v>
      </c>
      <c r="G203" s="187">
        <v>146</v>
      </c>
      <c r="H203" s="187">
        <v>30</v>
      </c>
      <c r="I203" s="187">
        <v>5</v>
      </c>
      <c r="J203" s="187"/>
      <c r="K203" s="187">
        <v>167</v>
      </c>
      <c r="L203" s="187">
        <v>1</v>
      </c>
      <c r="M203" s="187">
        <v>141</v>
      </c>
      <c r="N203" s="187">
        <v>25</v>
      </c>
      <c r="O203" s="187"/>
      <c r="P203" s="187">
        <v>12</v>
      </c>
      <c r="Q203" s="187">
        <v>3</v>
      </c>
      <c r="R203" s="187">
        <v>0</v>
      </c>
      <c r="S203" s="187">
        <v>6</v>
      </c>
      <c r="T203" s="187">
        <v>0</v>
      </c>
    </row>
    <row r="204" spans="1:20" x14ac:dyDescent="0.2">
      <c r="A204" s="186" t="s">
        <v>647</v>
      </c>
      <c r="B204" s="186" t="s">
        <v>648</v>
      </c>
      <c r="C204" s="186"/>
      <c r="D204" s="179">
        <v>154</v>
      </c>
      <c r="E204" s="196"/>
      <c r="F204" s="187">
        <v>33</v>
      </c>
      <c r="G204" s="187">
        <v>29</v>
      </c>
      <c r="H204" s="187">
        <v>3</v>
      </c>
      <c r="I204" s="187">
        <v>1</v>
      </c>
      <c r="J204" s="187"/>
      <c r="K204" s="187">
        <v>96</v>
      </c>
      <c r="L204" s="187">
        <v>61</v>
      </c>
      <c r="M204" s="187">
        <v>14</v>
      </c>
      <c r="N204" s="187">
        <v>21</v>
      </c>
      <c r="O204" s="187"/>
      <c r="P204" s="187">
        <v>15</v>
      </c>
      <c r="Q204" s="187">
        <v>5</v>
      </c>
      <c r="R204" s="187">
        <v>1</v>
      </c>
      <c r="S204" s="187">
        <v>2</v>
      </c>
      <c r="T204" s="187">
        <v>2</v>
      </c>
    </row>
    <row r="205" spans="1:20" x14ac:dyDescent="0.2">
      <c r="A205" s="186" t="s">
        <v>649</v>
      </c>
      <c r="B205" s="186" t="s">
        <v>650</v>
      </c>
      <c r="C205" s="186"/>
      <c r="D205" s="179">
        <v>13</v>
      </c>
      <c r="E205" s="196"/>
      <c r="F205" s="187">
        <v>6</v>
      </c>
      <c r="G205" s="187">
        <v>6</v>
      </c>
      <c r="H205" s="187">
        <v>0</v>
      </c>
      <c r="I205" s="187">
        <v>0</v>
      </c>
      <c r="J205" s="187"/>
      <c r="K205" s="187">
        <v>2</v>
      </c>
      <c r="L205" s="187">
        <v>0</v>
      </c>
      <c r="M205" s="187">
        <v>1</v>
      </c>
      <c r="N205" s="187">
        <v>1</v>
      </c>
      <c r="O205" s="187"/>
      <c r="P205" s="187">
        <v>1</v>
      </c>
      <c r="Q205" s="187">
        <v>2</v>
      </c>
      <c r="R205" s="187">
        <v>0</v>
      </c>
      <c r="S205" s="187">
        <v>0</v>
      </c>
      <c r="T205" s="187">
        <v>2</v>
      </c>
    </row>
    <row r="206" spans="1:20" x14ac:dyDescent="0.2">
      <c r="A206" s="186" t="s">
        <v>651</v>
      </c>
      <c r="B206" s="186" t="s">
        <v>652</v>
      </c>
      <c r="C206" s="186"/>
      <c r="D206" s="179">
        <v>76</v>
      </c>
      <c r="E206" s="196"/>
      <c r="F206" s="187">
        <v>15</v>
      </c>
      <c r="G206" s="187">
        <v>14</v>
      </c>
      <c r="H206" s="187">
        <v>1</v>
      </c>
      <c r="I206" s="187">
        <v>0</v>
      </c>
      <c r="J206" s="187"/>
      <c r="K206" s="187">
        <v>43</v>
      </c>
      <c r="L206" s="187">
        <v>23</v>
      </c>
      <c r="M206" s="187">
        <v>14</v>
      </c>
      <c r="N206" s="187">
        <v>6</v>
      </c>
      <c r="O206" s="187"/>
      <c r="P206" s="187">
        <v>11</v>
      </c>
      <c r="Q206" s="187">
        <v>1</v>
      </c>
      <c r="R206" s="187">
        <v>3</v>
      </c>
      <c r="S206" s="187">
        <v>3</v>
      </c>
      <c r="T206" s="187">
        <v>0</v>
      </c>
    </row>
    <row r="207" spans="1:20" x14ac:dyDescent="0.2">
      <c r="A207" s="186" t="s">
        <v>653</v>
      </c>
      <c r="B207" s="186" t="s">
        <v>654</v>
      </c>
      <c r="C207" s="186"/>
      <c r="D207" s="179">
        <v>457</v>
      </c>
      <c r="E207" s="196"/>
      <c r="F207" s="187">
        <v>174</v>
      </c>
      <c r="G207" s="187">
        <v>150</v>
      </c>
      <c r="H207" s="187">
        <v>20</v>
      </c>
      <c r="I207" s="187">
        <v>4</v>
      </c>
      <c r="J207" s="187"/>
      <c r="K207" s="187">
        <v>174</v>
      </c>
      <c r="L207" s="187">
        <v>91</v>
      </c>
      <c r="M207" s="187">
        <v>54</v>
      </c>
      <c r="N207" s="187">
        <v>29</v>
      </c>
      <c r="O207" s="187"/>
      <c r="P207" s="187">
        <v>61</v>
      </c>
      <c r="Q207" s="187">
        <v>10</v>
      </c>
      <c r="R207" s="187">
        <v>4</v>
      </c>
      <c r="S207" s="187">
        <v>32</v>
      </c>
      <c r="T207" s="187">
        <v>2</v>
      </c>
    </row>
    <row r="208" spans="1:20" x14ac:dyDescent="0.2">
      <c r="A208" s="186" t="s">
        <v>655</v>
      </c>
      <c r="B208" s="186" t="s">
        <v>656</v>
      </c>
      <c r="C208" s="186"/>
      <c r="D208" s="179">
        <v>230</v>
      </c>
      <c r="E208" s="196"/>
      <c r="F208" s="187">
        <v>50</v>
      </c>
      <c r="G208" s="187">
        <v>47</v>
      </c>
      <c r="H208" s="187">
        <v>1</v>
      </c>
      <c r="I208" s="187">
        <v>2</v>
      </c>
      <c r="J208" s="187"/>
      <c r="K208" s="187">
        <v>171</v>
      </c>
      <c r="L208" s="187">
        <v>115</v>
      </c>
      <c r="M208" s="187">
        <v>43</v>
      </c>
      <c r="N208" s="187">
        <v>13</v>
      </c>
      <c r="O208" s="187"/>
      <c r="P208" s="187">
        <v>2</v>
      </c>
      <c r="Q208" s="187">
        <v>0</v>
      </c>
      <c r="R208" s="187">
        <v>2</v>
      </c>
      <c r="S208" s="187">
        <v>3</v>
      </c>
      <c r="T208" s="187">
        <v>2</v>
      </c>
    </row>
    <row r="209" spans="1:20" x14ac:dyDescent="0.2">
      <c r="A209" s="186" t="s">
        <v>657</v>
      </c>
      <c r="B209" s="186" t="s">
        <v>658</v>
      </c>
      <c r="C209" s="186"/>
      <c r="D209" s="179">
        <v>232</v>
      </c>
      <c r="E209" s="196"/>
      <c r="F209" s="187">
        <v>72</v>
      </c>
      <c r="G209" s="187">
        <v>57</v>
      </c>
      <c r="H209" s="187">
        <v>13</v>
      </c>
      <c r="I209" s="187">
        <v>2</v>
      </c>
      <c r="J209" s="187"/>
      <c r="K209" s="187">
        <v>155</v>
      </c>
      <c r="L209" s="187">
        <v>108</v>
      </c>
      <c r="M209" s="187">
        <v>27</v>
      </c>
      <c r="N209" s="187">
        <v>20</v>
      </c>
      <c r="O209" s="187"/>
      <c r="P209" s="187">
        <v>2</v>
      </c>
      <c r="Q209" s="187">
        <v>1</v>
      </c>
      <c r="R209" s="187">
        <v>0</v>
      </c>
      <c r="S209" s="187">
        <v>1</v>
      </c>
      <c r="T209" s="187">
        <v>1</v>
      </c>
    </row>
    <row r="210" spans="1:20" x14ac:dyDescent="0.2">
      <c r="A210" s="186" t="s">
        <v>659</v>
      </c>
      <c r="B210" s="186" t="s">
        <v>660</v>
      </c>
      <c r="C210" s="186"/>
      <c r="D210" s="179">
        <v>360</v>
      </c>
      <c r="E210" s="196"/>
      <c r="F210" s="187">
        <v>167</v>
      </c>
      <c r="G210" s="187">
        <v>128</v>
      </c>
      <c r="H210" s="187">
        <v>32</v>
      </c>
      <c r="I210" s="187">
        <v>7</v>
      </c>
      <c r="J210" s="187"/>
      <c r="K210" s="187">
        <v>108</v>
      </c>
      <c r="L210" s="187">
        <v>71</v>
      </c>
      <c r="M210" s="187">
        <v>8</v>
      </c>
      <c r="N210" s="187">
        <v>29</v>
      </c>
      <c r="O210" s="187"/>
      <c r="P210" s="187">
        <v>51</v>
      </c>
      <c r="Q210" s="187">
        <v>16</v>
      </c>
      <c r="R210" s="187">
        <v>5</v>
      </c>
      <c r="S210" s="187">
        <v>10</v>
      </c>
      <c r="T210" s="187">
        <v>3</v>
      </c>
    </row>
    <row r="211" spans="1:20" x14ac:dyDescent="0.2">
      <c r="A211" s="186" t="s">
        <v>661</v>
      </c>
      <c r="B211" s="186" t="s">
        <v>662</v>
      </c>
      <c r="C211" s="186"/>
      <c r="D211" s="179">
        <v>229</v>
      </c>
      <c r="E211" s="196"/>
      <c r="F211" s="187">
        <v>90</v>
      </c>
      <c r="G211" s="187">
        <v>80</v>
      </c>
      <c r="H211" s="187">
        <v>10</v>
      </c>
      <c r="I211" s="187">
        <v>0</v>
      </c>
      <c r="J211" s="187"/>
      <c r="K211" s="187">
        <v>107</v>
      </c>
      <c r="L211" s="187">
        <v>72</v>
      </c>
      <c r="M211" s="187">
        <v>21</v>
      </c>
      <c r="N211" s="187">
        <v>14</v>
      </c>
      <c r="O211" s="187"/>
      <c r="P211" s="187">
        <v>19</v>
      </c>
      <c r="Q211" s="187">
        <v>6</v>
      </c>
      <c r="R211" s="187">
        <v>4</v>
      </c>
      <c r="S211" s="187">
        <v>2</v>
      </c>
      <c r="T211" s="187">
        <v>1</v>
      </c>
    </row>
    <row r="212" spans="1:20" x14ac:dyDescent="0.2">
      <c r="A212" s="186" t="s">
        <v>663</v>
      </c>
      <c r="B212" s="186" t="s">
        <v>664</v>
      </c>
      <c r="C212" s="186"/>
      <c r="D212" s="179">
        <v>16</v>
      </c>
      <c r="E212" s="196"/>
      <c r="F212" s="187">
        <v>8</v>
      </c>
      <c r="G212" s="187">
        <v>7</v>
      </c>
      <c r="H212" s="187">
        <v>1</v>
      </c>
      <c r="I212" s="187">
        <v>0</v>
      </c>
      <c r="J212" s="187"/>
      <c r="K212" s="187">
        <v>6</v>
      </c>
      <c r="L212" s="187">
        <v>5</v>
      </c>
      <c r="M212" s="187">
        <v>1</v>
      </c>
      <c r="N212" s="187">
        <v>0</v>
      </c>
      <c r="O212" s="187"/>
      <c r="P212" s="187">
        <v>0</v>
      </c>
      <c r="Q212" s="187">
        <v>1</v>
      </c>
      <c r="R212" s="187">
        <v>0</v>
      </c>
      <c r="S212" s="187">
        <v>1</v>
      </c>
      <c r="T212" s="187">
        <v>0</v>
      </c>
    </row>
    <row r="213" spans="1:20" x14ac:dyDescent="0.2">
      <c r="A213" s="186" t="s">
        <v>665</v>
      </c>
      <c r="B213" s="186" t="s">
        <v>666</v>
      </c>
      <c r="C213" s="186"/>
      <c r="D213" s="179">
        <v>286</v>
      </c>
      <c r="E213" s="196"/>
      <c r="F213" s="187">
        <v>111</v>
      </c>
      <c r="G213" s="187">
        <v>88</v>
      </c>
      <c r="H213" s="187">
        <v>20</v>
      </c>
      <c r="I213" s="187">
        <v>3</v>
      </c>
      <c r="J213" s="187"/>
      <c r="K213" s="187">
        <v>128</v>
      </c>
      <c r="L213" s="187">
        <v>13</v>
      </c>
      <c r="M213" s="187">
        <v>45</v>
      </c>
      <c r="N213" s="187">
        <v>70</v>
      </c>
      <c r="O213" s="187"/>
      <c r="P213" s="187">
        <v>19</v>
      </c>
      <c r="Q213" s="187">
        <v>13</v>
      </c>
      <c r="R213" s="187">
        <v>2</v>
      </c>
      <c r="S213" s="187">
        <v>8</v>
      </c>
      <c r="T213" s="187">
        <v>5</v>
      </c>
    </row>
    <row r="214" spans="1:20" x14ac:dyDescent="0.2">
      <c r="A214" s="186" t="s">
        <v>667</v>
      </c>
      <c r="B214" s="186" t="s">
        <v>668</v>
      </c>
      <c r="C214" s="186"/>
      <c r="D214" s="179">
        <v>128</v>
      </c>
      <c r="E214" s="196"/>
      <c r="F214" s="187">
        <v>77</v>
      </c>
      <c r="G214" s="187">
        <v>59</v>
      </c>
      <c r="H214" s="187">
        <v>14</v>
      </c>
      <c r="I214" s="187">
        <v>4</v>
      </c>
      <c r="J214" s="187"/>
      <c r="K214" s="187">
        <v>26</v>
      </c>
      <c r="L214" s="187">
        <v>15</v>
      </c>
      <c r="M214" s="187">
        <v>4</v>
      </c>
      <c r="N214" s="187">
        <v>7</v>
      </c>
      <c r="O214" s="187"/>
      <c r="P214" s="187">
        <v>15</v>
      </c>
      <c r="Q214" s="187">
        <v>3</v>
      </c>
      <c r="R214" s="187">
        <v>0</v>
      </c>
      <c r="S214" s="187">
        <v>1</v>
      </c>
      <c r="T214" s="187">
        <v>6</v>
      </c>
    </row>
    <row r="215" spans="1:20" x14ac:dyDescent="0.2">
      <c r="A215" s="186" t="s">
        <v>669</v>
      </c>
      <c r="B215" s="186" t="s">
        <v>670</v>
      </c>
      <c r="C215" s="186"/>
      <c r="D215" s="179">
        <v>81</v>
      </c>
      <c r="E215" s="196"/>
      <c r="F215" s="187">
        <v>34</v>
      </c>
      <c r="G215" s="187">
        <v>30</v>
      </c>
      <c r="H215" s="187">
        <v>3</v>
      </c>
      <c r="I215" s="187">
        <v>1</v>
      </c>
      <c r="J215" s="187"/>
      <c r="K215" s="187">
        <v>43</v>
      </c>
      <c r="L215" s="187">
        <v>10</v>
      </c>
      <c r="M215" s="187">
        <v>30</v>
      </c>
      <c r="N215" s="187">
        <v>3</v>
      </c>
      <c r="O215" s="187"/>
      <c r="P215" s="187">
        <v>0</v>
      </c>
      <c r="Q215" s="187">
        <v>0</v>
      </c>
      <c r="R215" s="187">
        <v>0</v>
      </c>
      <c r="S215" s="187">
        <v>2</v>
      </c>
      <c r="T215" s="187">
        <v>2</v>
      </c>
    </row>
    <row r="216" spans="1:20" x14ac:dyDescent="0.2">
      <c r="A216" s="186" t="s">
        <v>671</v>
      </c>
      <c r="B216" s="186" t="s">
        <v>672</v>
      </c>
      <c r="C216" s="186"/>
      <c r="D216" s="179">
        <v>110</v>
      </c>
      <c r="E216" s="196"/>
      <c r="F216" s="187">
        <v>56</v>
      </c>
      <c r="G216" s="187">
        <v>40</v>
      </c>
      <c r="H216" s="187">
        <v>14</v>
      </c>
      <c r="I216" s="187">
        <v>2</v>
      </c>
      <c r="J216" s="187"/>
      <c r="K216" s="187">
        <v>35</v>
      </c>
      <c r="L216" s="187">
        <v>0</v>
      </c>
      <c r="M216" s="187">
        <v>24</v>
      </c>
      <c r="N216" s="187">
        <v>11</v>
      </c>
      <c r="O216" s="187"/>
      <c r="P216" s="187">
        <v>4</v>
      </c>
      <c r="Q216" s="187">
        <v>7</v>
      </c>
      <c r="R216" s="187">
        <v>1</v>
      </c>
      <c r="S216" s="187">
        <v>5</v>
      </c>
      <c r="T216" s="187">
        <v>2</v>
      </c>
    </row>
    <row r="217" spans="1:20" s="35" customFormat="1" x14ac:dyDescent="0.2">
      <c r="A217" s="186" t="s">
        <v>673</v>
      </c>
      <c r="B217" s="186" t="s">
        <v>674</v>
      </c>
      <c r="C217" s="186"/>
      <c r="D217" s="179">
        <v>216</v>
      </c>
      <c r="E217" s="196"/>
      <c r="F217" s="187">
        <v>122</v>
      </c>
      <c r="G217" s="187">
        <v>103</v>
      </c>
      <c r="H217" s="187">
        <v>17</v>
      </c>
      <c r="I217" s="187">
        <v>2</v>
      </c>
      <c r="J217" s="187"/>
      <c r="K217" s="187">
        <v>53</v>
      </c>
      <c r="L217" s="187">
        <v>10</v>
      </c>
      <c r="M217" s="187">
        <v>33</v>
      </c>
      <c r="N217" s="187">
        <v>10</v>
      </c>
      <c r="O217" s="187"/>
      <c r="P217" s="187">
        <v>22</v>
      </c>
      <c r="Q217" s="187">
        <v>3</v>
      </c>
      <c r="R217" s="187">
        <v>2</v>
      </c>
      <c r="S217" s="187">
        <v>9</v>
      </c>
      <c r="T217" s="187">
        <v>5</v>
      </c>
    </row>
    <row r="218" spans="1:20" x14ac:dyDescent="0.2">
      <c r="A218" s="186" t="s">
        <v>675</v>
      </c>
      <c r="B218" s="186" t="s">
        <v>676</v>
      </c>
      <c r="C218" s="186"/>
      <c r="D218" s="179">
        <v>192</v>
      </c>
      <c r="E218" s="196"/>
      <c r="F218" s="187">
        <v>87</v>
      </c>
      <c r="G218" s="187">
        <v>81</v>
      </c>
      <c r="H218" s="187">
        <v>1</v>
      </c>
      <c r="I218" s="187">
        <v>5</v>
      </c>
      <c r="J218" s="187"/>
      <c r="K218" s="187">
        <v>26</v>
      </c>
      <c r="L218" s="187">
        <v>12</v>
      </c>
      <c r="M218" s="187">
        <v>4</v>
      </c>
      <c r="N218" s="187">
        <v>10</v>
      </c>
      <c r="O218" s="187"/>
      <c r="P218" s="187">
        <v>11</v>
      </c>
      <c r="Q218" s="187">
        <v>51</v>
      </c>
      <c r="R218" s="187">
        <v>1</v>
      </c>
      <c r="S218" s="187">
        <v>16</v>
      </c>
      <c r="T218" s="187">
        <v>0</v>
      </c>
    </row>
    <row r="219" spans="1:20" x14ac:dyDescent="0.2">
      <c r="A219" s="186" t="s">
        <v>677</v>
      </c>
      <c r="B219" s="186" t="s">
        <v>678</v>
      </c>
      <c r="C219" s="186"/>
      <c r="D219" s="179">
        <v>249</v>
      </c>
      <c r="E219" s="196"/>
      <c r="F219" s="187">
        <v>61</v>
      </c>
      <c r="G219" s="187">
        <v>49</v>
      </c>
      <c r="H219" s="187">
        <v>10</v>
      </c>
      <c r="I219" s="187">
        <v>2</v>
      </c>
      <c r="J219" s="187"/>
      <c r="K219" s="187">
        <v>173</v>
      </c>
      <c r="L219" s="187">
        <v>0</v>
      </c>
      <c r="M219" s="187">
        <v>145</v>
      </c>
      <c r="N219" s="187">
        <v>28</v>
      </c>
      <c r="O219" s="187"/>
      <c r="P219" s="187">
        <v>6</v>
      </c>
      <c r="Q219" s="187">
        <v>3</v>
      </c>
      <c r="R219" s="187">
        <v>1</v>
      </c>
      <c r="S219" s="187">
        <v>2</v>
      </c>
      <c r="T219" s="187">
        <v>3</v>
      </c>
    </row>
    <row r="220" spans="1:20" x14ac:dyDescent="0.2">
      <c r="A220" s="186" t="s">
        <v>679</v>
      </c>
      <c r="B220" s="186" t="s">
        <v>680</v>
      </c>
      <c r="C220" s="186"/>
      <c r="D220" s="179">
        <v>157</v>
      </c>
      <c r="E220" s="196"/>
      <c r="F220" s="187">
        <v>100</v>
      </c>
      <c r="G220" s="187">
        <v>85</v>
      </c>
      <c r="H220" s="187">
        <v>13</v>
      </c>
      <c r="I220" s="187">
        <v>2</v>
      </c>
      <c r="J220" s="187"/>
      <c r="K220" s="187">
        <v>44</v>
      </c>
      <c r="L220" s="187">
        <v>18</v>
      </c>
      <c r="M220" s="187">
        <v>11</v>
      </c>
      <c r="N220" s="187">
        <v>15</v>
      </c>
      <c r="O220" s="187"/>
      <c r="P220" s="187">
        <v>13</v>
      </c>
      <c r="Q220" s="187">
        <v>0</v>
      </c>
      <c r="R220" s="187">
        <v>0</v>
      </c>
      <c r="S220" s="187">
        <v>0</v>
      </c>
      <c r="T220" s="187">
        <v>0</v>
      </c>
    </row>
    <row r="221" spans="1:20" s="204" customFormat="1" x14ac:dyDescent="0.2">
      <c r="A221" s="198" t="s">
        <v>681</v>
      </c>
      <c r="B221" s="198" t="s">
        <v>682</v>
      </c>
      <c r="C221" s="186"/>
      <c r="D221" s="318" t="s">
        <v>284</v>
      </c>
      <c r="E221" s="200"/>
      <c r="F221" s="201" t="s">
        <v>284</v>
      </c>
      <c r="G221" s="201" t="s">
        <v>284</v>
      </c>
      <c r="H221" s="201" t="s">
        <v>284</v>
      </c>
      <c r="I221" s="201" t="s">
        <v>284</v>
      </c>
      <c r="J221" s="201"/>
      <c r="K221" s="201" t="s">
        <v>284</v>
      </c>
      <c r="L221" s="201" t="s">
        <v>284</v>
      </c>
      <c r="M221" s="201" t="s">
        <v>284</v>
      </c>
      <c r="N221" s="201" t="s">
        <v>284</v>
      </c>
      <c r="O221" s="201"/>
      <c r="P221" s="201" t="s">
        <v>284</v>
      </c>
      <c r="Q221" s="201" t="s">
        <v>284</v>
      </c>
      <c r="R221" s="201" t="s">
        <v>284</v>
      </c>
      <c r="S221" s="201" t="s">
        <v>284</v>
      </c>
      <c r="T221" s="201" t="s">
        <v>284</v>
      </c>
    </row>
    <row r="222" spans="1:20" s="35" customFormat="1" x14ac:dyDescent="0.2">
      <c r="A222" s="186" t="s">
        <v>683</v>
      </c>
      <c r="B222" s="186" t="s">
        <v>684</v>
      </c>
      <c r="C222" s="186"/>
      <c r="D222" s="179">
        <v>138</v>
      </c>
      <c r="E222" s="196"/>
      <c r="F222" s="187">
        <v>14</v>
      </c>
      <c r="G222" s="187">
        <v>12</v>
      </c>
      <c r="H222" s="187">
        <v>2</v>
      </c>
      <c r="I222" s="187">
        <v>0</v>
      </c>
      <c r="J222" s="187"/>
      <c r="K222" s="187">
        <v>123</v>
      </c>
      <c r="L222" s="187">
        <v>0</v>
      </c>
      <c r="M222" s="187">
        <v>119</v>
      </c>
      <c r="N222" s="187">
        <v>4</v>
      </c>
      <c r="O222" s="187"/>
      <c r="P222" s="187">
        <v>0</v>
      </c>
      <c r="Q222" s="187">
        <v>0</v>
      </c>
      <c r="R222" s="187">
        <v>1</v>
      </c>
      <c r="S222" s="187">
        <v>0</v>
      </c>
      <c r="T222" s="187">
        <v>0</v>
      </c>
    </row>
    <row r="223" spans="1:20" x14ac:dyDescent="0.2">
      <c r="A223" s="186" t="s">
        <v>685</v>
      </c>
      <c r="B223" s="186" t="s">
        <v>686</v>
      </c>
      <c r="C223" s="186"/>
      <c r="D223" s="179">
        <v>88</v>
      </c>
      <c r="E223" s="196"/>
      <c r="F223" s="187">
        <v>24</v>
      </c>
      <c r="G223" s="187">
        <v>21</v>
      </c>
      <c r="H223" s="187">
        <v>3</v>
      </c>
      <c r="I223" s="187">
        <v>0</v>
      </c>
      <c r="J223" s="187"/>
      <c r="K223" s="187">
        <v>58</v>
      </c>
      <c r="L223" s="187">
        <v>36</v>
      </c>
      <c r="M223" s="187">
        <v>13</v>
      </c>
      <c r="N223" s="187">
        <v>9</v>
      </c>
      <c r="O223" s="187"/>
      <c r="P223" s="187">
        <v>2</v>
      </c>
      <c r="Q223" s="187">
        <v>0</v>
      </c>
      <c r="R223" s="187">
        <v>2</v>
      </c>
      <c r="S223" s="187">
        <v>2</v>
      </c>
      <c r="T223" s="187">
        <v>0</v>
      </c>
    </row>
    <row r="224" spans="1:20" x14ac:dyDescent="0.2">
      <c r="A224" s="186" t="s">
        <v>687</v>
      </c>
      <c r="B224" s="186" t="s">
        <v>688</v>
      </c>
      <c r="C224" s="186"/>
      <c r="D224" s="179">
        <v>203</v>
      </c>
      <c r="E224" s="196"/>
      <c r="F224" s="187">
        <v>135</v>
      </c>
      <c r="G224" s="187">
        <v>118</v>
      </c>
      <c r="H224" s="187">
        <v>13</v>
      </c>
      <c r="I224" s="187">
        <v>4</v>
      </c>
      <c r="J224" s="187"/>
      <c r="K224" s="187">
        <v>50</v>
      </c>
      <c r="L224" s="187">
        <v>0</v>
      </c>
      <c r="M224" s="187">
        <v>32</v>
      </c>
      <c r="N224" s="187">
        <v>18</v>
      </c>
      <c r="O224" s="187"/>
      <c r="P224" s="187">
        <v>13</v>
      </c>
      <c r="Q224" s="187">
        <v>3</v>
      </c>
      <c r="R224" s="187">
        <v>0</v>
      </c>
      <c r="S224" s="187">
        <v>1</v>
      </c>
      <c r="T224" s="187">
        <v>1</v>
      </c>
    </row>
    <row r="225" spans="1:20" x14ac:dyDescent="0.2">
      <c r="A225" s="186" t="s">
        <v>689</v>
      </c>
      <c r="B225" s="186" t="s">
        <v>690</v>
      </c>
      <c r="C225" s="186"/>
      <c r="D225" s="179">
        <v>4</v>
      </c>
      <c r="E225" s="196"/>
      <c r="F225" s="187">
        <v>1</v>
      </c>
      <c r="G225" s="187">
        <v>1</v>
      </c>
      <c r="H225" s="187">
        <v>0</v>
      </c>
      <c r="I225" s="187">
        <v>0</v>
      </c>
      <c r="J225" s="187"/>
      <c r="K225" s="187">
        <v>3</v>
      </c>
      <c r="L225" s="187">
        <v>0</v>
      </c>
      <c r="M225" s="187">
        <v>3</v>
      </c>
      <c r="N225" s="187">
        <v>0</v>
      </c>
      <c r="O225" s="187"/>
      <c r="P225" s="187">
        <v>0</v>
      </c>
      <c r="Q225" s="187">
        <v>0</v>
      </c>
      <c r="R225" s="187">
        <v>0</v>
      </c>
      <c r="S225" s="187">
        <v>0</v>
      </c>
      <c r="T225" s="187">
        <v>0</v>
      </c>
    </row>
    <row r="226" spans="1:20" x14ac:dyDescent="0.2">
      <c r="A226" s="186" t="s">
        <v>691</v>
      </c>
      <c r="B226" s="186" t="s">
        <v>692</v>
      </c>
      <c r="C226" s="186"/>
      <c r="D226" s="179">
        <v>60</v>
      </c>
      <c r="E226" s="196"/>
      <c r="F226" s="187">
        <v>31</v>
      </c>
      <c r="G226" s="187">
        <v>26</v>
      </c>
      <c r="H226" s="187">
        <v>2</v>
      </c>
      <c r="I226" s="187">
        <v>3</v>
      </c>
      <c r="J226" s="187"/>
      <c r="K226" s="187">
        <v>4</v>
      </c>
      <c r="L226" s="187">
        <v>0</v>
      </c>
      <c r="M226" s="187">
        <v>4</v>
      </c>
      <c r="N226" s="187">
        <v>0</v>
      </c>
      <c r="O226" s="187"/>
      <c r="P226" s="187">
        <v>21</v>
      </c>
      <c r="Q226" s="187">
        <v>3</v>
      </c>
      <c r="R226" s="187">
        <v>1</v>
      </c>
      <c r="S226" s="187">
        <v>0</v>
      </c>
      <c r="T226" s="187">
        <v>0</v>
      </c>
    </row>
    <row r="227" spans="1:20" s="35" customFormat="1" x14ac:dyDescent="0.2">
      <c r="A227" s="186" t="s">
        <v>693</v>
      </c>
      <c r="B227" s="186" t="s">
        <v>694</v>
      </c>
      <c r="C227" s="186"/>
      <c r="D227" s="179">
        <v>20</v>
      </c>
      <c r="E227" s="196"/>
      <c r="F227" s="187">
        <v>12</v>
      </c>
      <c r="G227" s="187">
        <v>12</v>
      </c>
      <c r="H227" s="187">
        <v>0</v>
      </c>
      <c r="I227" s="187">
        <v>0</v>
      </c>
      <c r="J227" s="187"/>
      <c r="K227" s="187">
        <v>7</v>
      </c>
      <c r="L227" s="187">
        <v>4</v>
      </c>
      <c r="M227" s="187">
        <v>0</v>
      </c>
      <c r="N227" s="187">
        <v>3</v>
      </c>
      <c r="O227" s="187"/>
      <c r="P227" s="187">
        <v>0</v>
      </c>
      <c r="Q227" s="187">
        <v>1</v>
      </c>
      <c r="R227" s="187">
        <v>0</v>
      </c>
      <c r="S227" s="187">
        <v>0</v>
      </c>
      <c r="T227" s="187">
        <v>0</v>
      </c>
    </row>
    <row r="228" spans="1:20" x14ac:dyDescent="0.2">
      <c r="A228" s="186" t="s">
        <v>695</v>
      </c>
      <c r="B228" s="186" t="s">
        <v>696</v>
      </c>
      <c r="C228" s="186"/>
      <c r="D228" s="179">
        <v>274</v>
      </c>
      <c r="E228" s="196"/>
      <c r="F228" s="187">
        <v>40</v>
      </c>
      <c r="G228" s="187">
        <v>28</v>
      </c>
      <c r="H228" s="187">
        <v>8</v>
      </c>
      <c r="I228" s="187">
        <v>4</v>
      </c>
      <c r="J228" s="187"/>
      <c r="K228" s="187">
        <v>217</v>
      </c>
      <c r="L228" s="187">
        <v>0</v>
      </c>
      <c r="M228" s="187">
        <v>196</v>
      </c>
      <c r="N228" s="187">
        <v>21</v>
      </c>
      <c r="O228" s="187"/>
      <c r="P228" s="187">
        <v>7</v>
      </c>
      <c r="Q228" s="187">
        <v>1</v>
      </c>
      <c r="R228" s="187">
        <v>2</v>
      </c>
      <c r="S228" s="187">
        <v>2</v>
      </c>
      <c r="T228" s="187">
        <v>5</v>
      </c>
    </row>
    <row r="229" spans="1:20" x14ac:dyDescent="0.2">
      <c r="A229" s="186" t="s">
        <v>697</v>
      </c>
      <c r="B229" s="186" t="s">
        <v>698</v>
      </c>
      <c r="C229" s="186"/>
      <c r="D229" s="179">
        <v>60</v>
      </c>
      <c r="E229" s="196"/>
      <c r="F229" s="187">
        <v>31</v>
      </c>
      <c r="G229" s="187">
        <v>28</v>
      </c>
      <c r="H229" s="187">
        <v>2</v>
      </c>
      <c r="I229" s="187">
        <v>1</v>
      </c>
      <c r="J229" s="187"/>
      <c r="K229" s="187">
        <v>25</v>
      </c>
      <c r="L229" s="187">
        <v>0</v>
      </c>
      <c r="M229" s="187">
        <v>23</v>
      </c>
      <c r="N229" s="187">
        <v>2</v>
      </c>
      <c r="O229" s="187"/>
      <c r="P229" s="187">
        <v>3</v>
      </c>
      <c r="Q229" s="187">
        <v>0</v>
      </c>
      <c r="R229" s="187">
        <v>0</v>
      </c>
      <c r="S229" s="187">
        <v>0</v>
      </c>
      <c r="T229" s="187">
        <v>1</v>
      </c>
    </row>
    <row r="230" spans="1:20" x14ac:dyDescent="0.2">
      <c r="A230" s="186" t="s">
        <v>699</v>
      </c>
      <c r="B230" s="186" t="s">
        <v>700</v>
      </c>
      <c r="C230" s="186"/>
      <c r="D230" s="179">
        <v>294</v>
      </c>
      <c r="E230" s="196"/>
      <c r="F230" s="187">
        <v>91</v>
      </c>
      <c r="G230" s="187">
        <v>82</v>
      </c>
      <c r="H230" s="187">
        <v>5</v>
      </c>
      <c r="I230" s="187">
        <v>4</v>
      </c>
      <c r="J230" s="187"/>
      <c r="K230" s="187">
        <v>177</v>
      </c>
      <c r="L230" s="187">
        <v>0</v>
      </c>
      <c r="M230" s="187">
        <v>137</v>
      </c>
      <c r="N230" s="187">
        <v>40</v>
      </c>
      <c r="O230" s="187"/>
      <c r="P230" s="187">
        <v>13</v>
      </c>
      <c r="Q230" s="187">
        <v>0</v>
      </c>
      <c r="R230" s="187">
        <v>3</v>
      </c>
      <c r="S230" s="187">
        <v>4</v>
      </c>
      <c r="T230" s="187">
        <v>6</v>
      </c>
    </row>
    <row r="231" spans="1:20" s="204" customFormat="1" x14ac:dyDescent="0.2">
      <c r="A231" s="198" t="s">
        <v>701</v>
      </c>
      <c r="B231" s="198" t="s">
        <v>702</v>
      </c>
      <c r="C231" s="186"/>
      <c r="D231" s="318" t="s">
        <v>284</v>
      </c>
      <c r="E231" s="200"/>
      <c r="F231" s="201" t="s">
        <v>284</v>
      </c>
      <c r="G231" s="201" t="s">
        <v>284</v>
      </c>
      <c r="H231" s="201" t="s">
        <v>284</v>
      </c>
      <c r="I231" s="201" t="s">
        <v>284</v>
      </c>
      <c r="J231" s="201"/>
      <c r="K231" s="201" t="s">
        <v>284</v>
      </c>
      <c r="L231" s="201" t="s">
        <v>284</v>
      </c>
      <c r="M231" s="201" t="s">
        <v>284</v>
      </c>
      <c r="N231" s="201" t="s">
        <v>284</v>
      </c>
      <c r="O231" s="201"/>
      <c r="P231" s="201" t="s">
        <v>284</v>
      </c>
      <c r="Q231" s="201" t="s">
        <v>284</v>
      </c>
      <c r="R231" s="201" t="s">
        <v>284</v>
      </c>
      <c r="S231" s="201" t="s">
        <v>284</v>
      </c>
      <c r="T231" s="201" t="s">
        <v>284</v>
      </c>
    </row>
    <row r="232" spans="1:20" x14ac:dyDescent="0.2">
      <c r="A232" s="186" t="s">
        <v>703</v>
      </c>
      <c r="B232" s="186" t="s">
        <v>704</v>
      </c>
      <c r="C232" s="186"/>
      <c r="D232" s="179">
        <v>251</v>
      </c>
      <c r="E232" s="196"/>
      <c r="F232" s="187">
        <v>67</v>
      </c>
      <c r="G232" s="187">
        <v>62</v>
      </c>
      <c r="H232" s="187">
        <v>5</v>
      </c>
      <c r="I232" s="187">
        <v>0</v>
      </c>
      <c r="J232" s="187"/>
      <c r="K232" s="187">
        <v>160</v>
      </c>
      <c r="L232" s="187">
        <v>95</v>
      </c>
      <c r="M232" s="187">
        <v>23</v>
      </c>
      <c r="N232" s="187">
        <v>42</v>
      </c>
      <c r="O232" s="187"/>
      <c r="P232" s="187">
        <v>18</v>
      </c>
      <c r="Q232" s="187">
        <v>3</v>
      </c>
      <c r="R232" s="187">
        <v>1</v>
      </c>
      <c r="S232" s="187">
        <v>2</v>
      </c>
      <c r="T232" s="187">
        <v>0</v>
      </c>
    </row>
    <row r="233" spans="1:20" x14ac:dyDescent="0.2">
      <c r="A233" s="186" t="s">
        <v>705</v>
      </c>
      <c r="B233" s="186" t="s">
        <v>706</v>
      </c>
      <c r="C233" s="186"/>
      <c r="D233" s="179">
        <v>42</v>
      </c>
      <c r="E233" s="196"/>
      <c r="F233" s="187">
        <v>14</v>
      </c>
      <c r="G233" s="187">
        <v>13</v>
      </c>
      <c r="H233" s="187">
        <v>1</v>
      </c>
      <c r="I233" s="187">
        <v>0</v>
      </c>
      <c r="J233" s="187"/>
      <c r="K233" s="187">
        <v>24</v>
      </c>
      <c r="L233" s="187">
        <v>9</v>
      </c>
      <c r="M233" s="187">
        <v>12</v>
      </c>
      <c r="N233" s="187">
        <v>3</v>
      </c>
      <c r="O233" s="187"/>
      <c r="P233" s="187">
        <v>3</v>
      </c>
      <c r="Q233" s="187">
        <v>0</v>
      </c>
      <c r="R233" s="187">
        <v>0</v>
      </c>
      <c r="S233" s="187">
        <v>1</v>
      </c>
      <c r="T233" s="187">
        <v>0</v>
      </c>
    </row>
    <row r="234" spans="1:20" x14ac:dyDescent="0.2">
      <c r="A234" s="186" t="s">
        <v>707</v>
      </c>
      <c r="B234" s="186" t="s">
        <v>708</v>
      </c>
      <c r="C234" s="186"/>
      <c r="D234" s="179">
        <v>53</v>
      </c>
      <c r="E234" s="196"/>
      <c r="F234" s="187">
        <v>39</v>
      </c>
      <c r="G234" s="187">
        <v>34</v>
      </c>
      <c r="H234" s="187">
        <v>4</v>
      </c>
      <c r="I234" s="187">
        <v>1</v>
      </c>
      <c r="J234" s="187"/>
      <c r="K234" s="187">
        <v>7</v>
      </c>
      <c r="L234" s="187">
        <v>4</v>
      </c>
      <c r="M234" s="187">
        <v>0</v>
      </c>
      <c r="N234" s="187">
        <v>3</v>
      </c>
      <c r="O234" s="187"/>
      <c r="P234" s="187">
        <v>3</v>
      </c>
      <c r="Q234" s="187">
        <v>0</v>
      </c>
      <c r="R234" s="187">
        <v>1</v>
      </c>
      <c r="S234" s="187">
        <v>3</v>
      </c>
      <c r="T234" s="187">
        <v>0</v>
      </c>
    </row>
    <row r="235" spans="1:20" x14ac:dyDescent="0.2">
      <c r="A235" s="186" t="s">
        <v>709</v>
      </c>
      <c r="B235" s="186" t="s">
        <v>710</v>
      </c>
      <c r="C235" s="186"/>
      <c r="D235" s="179">
        <v>125</v>
      </c>
      <c r="E235" s="196"/>
      <c r="F235" s="187">
        <v>25</v>
      </c>
      <c r="G235" s="187">
        <v>23</v>
      </c>
      <c r="H235" s="187">
        <v>2</v>
      </c>
      <c r="I235" s="187">
        <v>0</v>
      </c>
      <c r="J235" s="187"/>
      <c r="K235" s="187">
        <v>93</v>
      </c>
      <c r="L235" s="187">
        <v>4</v>
      </c>
      <c r="M235" s="187">
        <v>81</v>
      </c>
      <c r="N235" s="187">
        <v>8</v>
      </c>
      <c r="O235" s="187"/>
      <c r="P235" s="187">
        <v>2</v>
      </c>
      <c r="Q235" s="187">
        <v>0</v>
      </c>
      <c r="R235" s="187">
        <v>2</v>
      </c>
      <c r="S235" s="187">
        <v>2</v>
      </c>
      <c r="T235" s="187">
        <v>1</v>
      </c>
    </row>
    <row r="236" spans="1:20" x14ac:dyDescent="0.2">
      <c r="A236" s="186" t="s">
        <v>711</v>
      </c>
      <c r="B236" s="186" t="s">
        <v>712</v>
      </c>
      <c r="C236" s="186"/>
      <c r="D236" s="179">
        <v>128</v>
      </c>
      <c r="E236" s="196"/>
      <c r="F236" s="187">
        <v>62</v>
      </c>
      <c r="G236" s="187">
        <v>44</v>
      </c>
      <c r="H236" s="187">
        <v>15</v>
      </c>
      <c r="I236" s="187">
        <v>3</v>
      </c>
      <c r="J236" s="187"/>
      <c r="K236" s="187">
        <v>46</v>
      </c>
      <c r="L236" s="187">
        <v>0</v>
      </c>
      <c r="M236" s="187">
        <v>43</v>
      </c>
      <c r="N236" s="187">
        <v>3</v>
      </c>
      <c r="O236" s="187"/>
      <c r="P236" s="187">
        <v>17</v>
      </c>
      <c r="Q236" s="187">
        <v>2</v>
      </c>
      <c r="R236" s="187">
        <v>0</v>
      </c>
      <c r="S236" s="187">
        <v>1</v>
      </c>
      <c r="T236" s="187">
        <v>0</v>
      </c>
    </row>
    <row r="237" spans="1:20" x14ac:dyDescent="0.2">
      <c r="A237" s="186" t="s">
        <v>713</v>
      </c>
      <c r="B237" s="186" t="s">
        <v>714</v>
      </c>
      <c r="C237" s="186"/>
      <c r="D237" s="179">
        <v>31</v>
      </c>
      <c r="E237" s="196"/>
      <c r="F237" s="187">
        <v>9</v>
      </c>
      <c r="G237" s="187">
        <v>8</v>
      </c>
      <c r="H237" s="187">
        <v>1</v>
      </c>
      <c r="I237" s="187">
        <v>0</v>
      </c>
      <c r="J237" s="187"/>
      <c r="K237" s="187">
        <v>15</v>
      </c>
      <c r="L237" s="187">
        <v>0</v>
      </c>
      <c r="M237" s="187">
        <v>13</v>
      </c>
      <c r="N237" s="187">
        <v>2</v>
      </c>
      <c r="O237" s="187"/>
      <c r="P237" s="187">
        <v>4</v>
      </c>
      <c r="Q237" s="187">
        <v>1</v>
      </c>
      <c r="R237" s="187">
        <v>0</v>
      </c>
      <c r="S237" s="187">
        <v>1</v>
      </c>
      <c r="T237" s="187">
        <v>1</v>
      </c>
    </row>
    <row r="238" spans="1:20" x14ac:dyDescent="0.2">
      <c r="A238" s="186" t="s">
        <v>715</v>
      </c>
      <c r="B238" s="186" t="s">
        <v>716</v>
      </c>
      <c r="C238" s="186"/>
      <c r="D238" s="179">
        <v>67</v>
      </c>
      <c r="E238" s="196"/>
      <c r="F238" s="187">
        <v>18</v>
      </c>
      <c r="G238" s="187">
        <v>17</v>
      </c>
      <c r="H238" s="187">
        <v>1</v>
      </c>
      <c r="I238" s="187">
        <v>0</v>
      </c>
      <c r="J238" s="187"/>
      <c r="K238" s="187">
        <v>41</v>
      </c>
      <c r="L238" s="187">
        <v>1</v>
      </c>
      <c r="M238" s="187">
        <v>32</v>
      </c>
      <c r="N238" s="187">
        <v>8</v>
      </c>
      <c r="O238" s="187"/>
      <c r="P238" s="187">
        <v>2</v>
      </c>
      <c r="Q238" s="187">
        <v>1</v>
      </c>
      <c r="R238" s="187">
        <v>1</v>
      </c>
      <c r="S238" s="187">
        <v>4</v>
      </c>
      <c r="T238" s="187">
        <v>0</v>
      </c>
    </row>
    <row r="239" spans="1:20" s="204" customFormat="1" x14ac:dyDescent="0.2">
      <c r="A239" s="198" t="s">
        <v>717</v>
      </c>
      <c r="B239" s="198" t="s">
        <v>718</v>
      </c>
      <c r="C239" s="186"/>
      <c r="D239" s="318" t="s">
        <v>284</v>
      </c>
      <c r="E239" s="200"/>
      <c r="F239" s="201" t="s">
        <v>284</v>
      </c>
      <c r="G239" s="201" t="s">
        <v>284</v>
      </c>
      <c r="H239" s="201" t="s">
        <v>284</v>
      </c>
      <c r="I239" s="201" t="s">
        <v>284</v>
      </c>
      <c r="J239" s="201"/>
      <c r="K239" s="201" t="s">
        <v>284</v>
      </c>
      <c r="L239" s="201" t="s">
        <v>284</v>
      </c>
      <c r="M239" s="201" t="s">
        <v>284</v>
      </c>
      <c r="N239" s="201" t="s">
        <v>284</v>
      </c>
      <c r="O239" s="201"/>
      <c r="P239" s="201" t="s">
        <v>284</v>
      </c>
      <c r="Q239" s="201" t="s">
        <v>284</v>
      </c>
      <c r="R239" s="201" t="s">
        <v>284</v>
      </c>
      <c r="S239" s="201" t="s">
        <v>284</v>
      </c>
      <c r="T239" s="201" t="s">
        <v>284</v>
      </c>
    </row>
    <row r="240" spans="1:20" x14ac:dyDescent="0.2">
      <c r="A240" s="186" t="s">
        <v>719</v>
      </c>
      <c r="B240" s="186" t="s">
        <v>720</v>
      </c>
      <c r="C240" s="186"/>
      <c r="D240" s="179">
        <v>328</v>
      </c>
      <c r="E240" s="196"/>
      <c r="F240" s="187">
        <v>71</v>
      </c>
      <c r="G240" s="187">
        <v>48</v>
      </c>
      <c r="H240" s="187">
        <v>23</v>
      </c>
      <c r="I240" s="187">
        <v>0</v>
      </c>
      <c r="J240" s="187"/>
      <c r="K240" s="187">
        <v>183</v>
      </c>
      <c r="L240" s="187">
        <v>102</v>
      </c>
      <c r="M240" s="187">
        <v>13</v>
      </c>
      <c r="N240" s="187">
        <v>68</v>
      </c>
      <c r="O240" s="187"/>
      <c r="P240" s="187">
        <v>41</v>
      </c>
      <c r="Q240" s="187">
        <v>4</v>
      </c>
      <c r="R240" s="187">
        <v>3</v>
      </c>
      <c r="S240" s="187">
        <v>24</v>
      </c>
      <c r="T240" s="187">
        <v>2</v>
      </c>
    </row>
    <row r="241" spans="1:20" x14ac:dyDescent="0.2">
      <c r="A241" s="186" t="s">
        <v>721</v>
      </c>
      <c r="B241" s="186" t="s">
        <v>722</v>
      </c>
      <c r="C241" s="186"/>
      <c r="D241" s="179">
        <v>170</v>
      </c>
      <c r="E241" s="196"/>
      <c r="F241" s="187">
        <v>111</v>
      </c>
      <c r="G241" s="187">
        <v>95</v>
      </c>
      <c r="H241" s="187">
        <v>13</v>
      </c>
      <c r="I241" s="187">
        <v>3</v>
      </c>
      <c r="J241" s="187"/>
      <c r="K241" s="187">
        <v>47</v>
      </c>
      <c r="L241" s="187">
        <v>0</v>
      </c>
      <c r="M241" s="187">
        <v>21</v>
      </c>
      <c r="N241" s="187">
        <v>26</v>
      </c>
      <c r="O241" s="187"/>
      <c r="P241" s="187">
        <v>7</v>
      </c>
      <c r="Q241" s="187">
        <v>3</v>
      </c>
      <c r="R241" s="187">
        <v>0</v>
      </c>
      <c r="S241" s="187">
        <v>2</v>
      </c>
      <c r="T241" s="187">
        <v>0</v>
      </c>
    </row>
    <row r="242" spans="1:20" x14ac:dyDescent="0.2">
      <c r="A242" s="186" t="s">
        <v>723</v>
      </c>
      <c r="B242" s="186" t="s">
        <v>724</v>
      </c>
      <c r="C242" s="186"/>
      <c r="D242" s="179">
        <v>168</v>
      </c>
      <c r="E242" s="196"/>
      <c r="F242" s="187">
        <v>68</v>
      </c>
      <c r="G242" s="187">
        <v>62</v>
      </c>
      <c r="H242" s="187">
        <v>6</v>
      </c>
      <c r="I242" s="187">
        <v>0</v>
      </c>
      <c r="J242" s="187"/>
      <c r="K242" s="187">
        <v>73</v>
      </c>
      <c r="L242" s="187">
        <v>7</v>
      </c>
      <c r="M242" s="187">
        <v>24</v>
      </c>
      <c r="N242" s="187">
        <v>42</v>
      </c>
      <c r="O242" s="187"/>
      <c r="P242" s="187">
        <v>13</v>
      </c>
      <c r="Q242" s="187">
        <v>6</v>
      </c>
      <c r="R242" s="187">
        <v>1</v>
      </c>
      <c r="S242" s="187">
        <v>5</v>
      </c>
      <c r="T242" s="187">
        <v>2</v>
      </c>
    </row>
    <row r="243" spans="1:20" x14ac:dyDescent="0.2">
      <c r="A243" s="186" t="s">
        <v>725</v>
      </c>
      <c r="B243" s="186" t="s">
        <v>726</v>
      </c>
      <c r="C243" s="186"/>
      <c r="D243" s="179">
        <v>81</v>
      </c>
      <c r="E243" s="196"/>
      <c r="F243" s="187">
        <v>26</v>
      </c>
      <c r="G243" s="187">
        <v>23</v>
      </c>
      <c r="H243" s="187">
        <v>2</v>
      </c>
      <c r="I243" s="187">
        <v>1</v>
      </c>
      <c r="J243" s="187"/>
      <c r="K243" s="187">
        <v>50</v>
      </c>
      <c r="L243" s="187">
        <v>1</v>
      </c>
      <c r="M243" s="187">
        <v>38</v>
      </c>
      <c r="N243" s="187">
        <v>11</v>
      </c>
      <c r="O243" s="187"/>
      <c r="P243" s="187">
        <v>4</v>
      </c>
      <c r="Q243" s="187">
        <v>0</v>
      </c>
      <c r="R243" s="187">
        <v>0</v>
      </c>
      <c r="S243" s="187">
        <v>1</v>
      </c>
      <c r="T243" s="187">
        <v>0</v>
      </c>
    </row>
    <row r="244" spans="1:20" x14ac:dyDescent="0.2">
      <c r="A244" s="186" t="s">
        <v>727</v>
      </c>
      <c r="B244" s="186" t="s">
        <v>728</v>
      </c>
      <c r="C244" s="186"/>
      <c r="D244" s="179">
        <v>53</v>
      </c>
      <c r="E244" s="196"/>
      <c r="F244" s="187">
        <v>25</v>
      </c>
      <c r="G244" s="187">
        <v>21</v>
      </c>
      <c r="H244" s="187">
        <v>4</v>
      </c>
      <c r="I244" s="187">
        <v>0</v>
      </c>
      <c r="J244" s="187"/>
      <c r="K244" s="187">
        <v>24</v>
      </c>
      <c r="L244" s="187">
        <v>7</v>
      </c>
      <c r="M244" s="187">
        <v>5</v>
      </c>
      <c r="N244" s="187">
        <v>12</v>
      </c>
      <c r="O244" s="187"/>
      <c r="P244" s="187">
        <v>2</v>
      </c>
      <c r="Q244" s="187">
        <v>0</v>
      </c>
      <c r="R244" s="187">
        <v>1</v>
      </c>
      <c r="S244" s="187">
        <v>0</v>
      </c>
      <c r="T244" s="187">
        <v>1</v>
      </c>
    </row>
    <row r="245" spans="1:20" x14ac:dyDescent="0.2">
      <c r="A245" s="186" t="s">
        <v>729</v>
      </c>
      <c r="B245" s="186" t="s">
        <v>730</v>
      </c>
      <c r="C245" s="186"/>
      <c r="D245" s="179">
        <v>75</v>
      </c>
      <c r="E245" s="196"/>
      <c r="F245" s="187">
        <v>20</v>
      </c>
      <c r="G245" s="187">
        <v>20</v>
      </c>
      <c r="H245" s="187">
        <v>0</v>
      </c>
      <c r="I245" s="187">
        <v>0</v>
      </c>
      <c r="J245" s="187"/>
      <c r="K245" s="187">
        <v>41</v>
      </c>
      <c r="L245" s="187">
        <v>1</v>
      </c>
      <c r="M245" s="187">
        <v>26</v>
      </c>
      <c r="N245" s="187">
        <v>14</v>
      </c>
      <c r="O245" s="187"/>
      <c r="P245" s="187">
        <v>10</v>
      </c>
      <c r="Q245" s="187">
        <v>0</v>
      </c>
      <c r="R245" s="187">
        <v>0</v>
      </c>
      <c r="S245" s="187">
        <v>2</v>
      </c>
      <c r="T245" s="187">
        <v>2</v>
      </c>
    </row>
    <row r="246" spans="1:20" x14ac:dyDescent="0.2">
      <c r="A246" s="186" t="s">
        <v>731</v>
      </c>
      <c r="B246" s="186" t="s">
        <v>732</v>
      </c>
      <c r="C246" s="186"/>
      <c r="D246" s="179">
        <v>77</v>
      </c>
      <c r="E246" s="196"/>
      <c r="F246" s="187">
        <v>35</v>
      </c>
      <c r="G246" s="187">
        <v>31</v>
      </c>
      <c r="H246" s="187">
        <v>4</v>
      </c>
      <c r="I246" s="187">
        <v>0</v>
      </c>
      <c r="J246" s="187"/>
      <c r="K246" s="187">
        <v>32</v>
      </c>
      <c r="L246" s="187">
        <v>7</v>
      </c>
      <c r="M246" s="187">
        <v>9</v>
      </c>
      <c r="N246" s="187">
        <v>16</v>
      </c>
      <c r="O246" s="187"/>
      <c r="P246" s="187">
        <v>7</v>
      </c>
      <c r="Q246" s="187">
        <v>1</v>
      </c>
      <c r="R246" s="187">
        <v>0</v>
      </c>
      <c r="S246" s="187">
        <v>2</v>
      </c>
      <c r="T246" s="187">
        <v>0</v>
      </c>
    </row>
    <row r="247" spans="1:20" x14ac:dyDescent="0.2">
      <c r="A247" s="186" t="s">
        <v>733</v>
      </c>
      <c r="B247" s="186" t="s">
        <v>734</v>
      </c>
      <c r="C247" s="186"/>
      <c r="D247" s="179">
        <v>193</v>
      </c>
      <c r="E247" s="196"/>
      <c r="F247" s="187">
        <v>53</v>
      </c>
      <c r="G247" s="187">
        <v>51</v>
      </c>
      <c r="H247" s="187">
        <v>0</v>
      </c>
      <c r="I247" s="187">
        <v>2</v>
      </c>
      <c r="J247" s="187"/>
      <c r="K247" s="187">
        <v>120</v>
      </c>
      <c r="L247" s="187">
        <v>5</v>
      </c>
      <c r="M247" s="187">
        <v>110</v>
      </c>
      <c r="N247" s="187">
        <v>5</v>
      </c>
      <c r="O247" s="187"/>
      <c r="P247" s="187">
        <v>2</v>
      </c>
      <c r="Q247" s="187">
        <v>1</v>
      </c>
      <c r="R247" s="187">
        <v>13</v>
      </c>
      <c r="S247" s="187">
        <v>3</v>
      </c>
      <c r="T247" s="187">
        <v>1</v>
      </c>
    </row>
    <row r="248" spans="1:20" x14ac:dyDescent="0.2">
      <c r="A248" s="186" t="s">
        <v>735</v>
      </c>
      <c r="B248" s="186" t="s">
        <v>736</v>
      </c>
      <c r="C248" s="186"/>
      <c r="D248" s="179">
        <v>184</v>
      </c>
      <c r="E248" s="196"/>
      <c r="F248" s="187">
        <v>127</v>
      </c>
      <c r="G248" s="187">
        <v>111</v>
      </c>
      <c r="H248" s="187">
        <v>15</v>
      </c>
      <c r="I248" s="187">
        <v>1</v>
      </c>
      <c r="J248" s="187"/>
      <c r="K248" s="187">
        <v>24</v>
      </c>
      <c r="L248" s="187">
        <v>6</v>
      </c>
      <c r="M248" s="187">
        <v>5</v>
      </c>
      <c r="N248" s="187">
        <v>13</v>
      </c>
      <c r="O248" s="187"/>
      <c r="P248" s="187">
        <v>13</v>
      </c>
      <c r="Q248" s="187">
        <v>1</v>
      </c>
      <c r="R248" s="187">
        <v>0</v>
      </c>
      <c r="S248" s="187">
        <v>13</v>
      </c>
      <c r="T248" s="187">
        <v>6</v>
      </c>
    </row>
    <row r="249" spans="1:20" x14ac:dyDescent="0.2">
      <c r="A249" s="186" t="s">
        <v>737</v>
      </c>
      <c r="B249" s="186" t="s">
        <v>738</v>
      </c>
      <c r="C249" s="186"/>
      <c r="D249" s="179">
        <v>182</v>
      </c>
      <c r="E249" s="196"/>
      <c r="F249" s="187">
        <v>46</v>
      </c>
      <c r="G249" s="187">
        <v>41</v>
      </c>
      <c r="H249" s="187">
        <v>5</v>
      </c>
      <c r="I249" s="187">
        <v>0</v>
      </c>
      <c r="J249" s="187"/>
      <c r="K249" s="187">
        <v>95</v>
      </c>
      <c r="L249" s="187">
        <v>48</v>
      </c>
      <c r="M249" s="187">
        <v>19</v>
      </c>
      <c r="N249" s="187">
        <v>28</v>
      </c>
      <c r="O249" s="187"/>
      <c r="P249" s="187">
        <v>37</v>
      </c>
      <c r="Q249" s="187">
        <v>2</v>
      </c>
      <c r="R249" s="187">
        <v>1</v>
      </c>
      <c r="S249" s="187">
        <v>1</v>
      </c>
      <c r="T249" s="187">
        <v>0</v>
      </c>
    </row>
    <row r="250" spans="1:20" s="204" customFormat="1" x14ac:dyDescent="0.2">
      <c r="A250" s="198" t="s">
        <v>739</v>
      </c>
      <c r="B250" s="198" t="s">
        <v>740</v>
      </c>
      <c r="C250" s="186"/>
      <c r="D250" s="318" t="s">
        <v>284</v>
      </c>
      <c r="E250" s="200"/>
      <c r="F250" s="201" t="s">
        <v>284</v>
      </c>
      <c r="G250" s="201" t="s">
        <v>284</v>
      </c>
      <c r="H250" s="201" t="s">
        <v>284</v>
      </c>
      <c r="I250" s="201" t="s">
        <v>284</v>
      </c>
      <c r="J250" s="201"/>
      <c r="K250" s="201" t="s">
        <v>284</v>
      </c>
      <c r="L250" s="201" t="s">
        <v>284</v>
      </c>
      <c r="M250" s="201" t="s">
        <v>284</v>
      </c>
      <c r="N250" s="201" t="s">
        <v>284</v>
      </c>
      <c r="O250" s="201"/>
      <c r="P250" s="201" t="s">
        <v>284</v>
      </c>
      <c r="Q250" s="201" t="s">
        <v>284</v>
      </c>
      <c r="R250" s="201" t="s">
        <v>284</v>
      </c>
      <c r="S250" s="201" t="s">
        <v>284</v>
      </c>
      <c r="T250" s="201" t="s">
        <v>284</v>
      </c>
    </row>
    <row r="251" spans="1:20" s="35" customFormat="1" x14ac:dyDescent="0.2">
      <c r="A251" s="186" t="s">
        <v>741</v>
      </c>
      <c r="B251" s="186" t="s">
        <v>742</v>
      </c>
      <c r="C251" s="186"/>
      <c r="D251" s="179">
        <v>92</v>
      </c>
      <c r="E251" s="196"/>
      <c r="F251" s="187">
        <v>28</v>
      </c>
      <c r="G251" s="187">
        <v>14</v>
      </c>
      <c r="H251" s="187">
        <v>9</v>
      </c>
      <c r="I251" s="187">
        <v>5</v>
      </c>
      <c r="J251" s="187"/>
      <c r="K251" s="187">
        <v>54</v>
      </c>
      <c r="L251" s="187">
        <v>31</v>
      </c>
      <c r="M251" s="187">
        <v>18</v>
      </c>
      <c r="N251" s="187">
        <v>5</v>
      </c>
      <c r="O251" s="187"/>
      <c r="P251" s="187">
        <v>6</v>
      </c>
      <c r="Q251" s="187">
        <v>0</v>
      </c>
      <c r="R251" s="187">
        <v>0</v>
      </c>
      <c r="S251" s="187">
        <v>2</v>
      </c>
      <c r="T251" s="187">
        <v>2</v>
      </c>
    </row>
    <row r="252" spans="1:20" x14ac:dyDescent="0.2">
      <c r="A252" s="186" t="s">
        <v>743</v>
      </c>
      <c r="B252" s="186" t="s">
        <v>744</v>
      </c>
      <c r="C252" s="186"/>
      <c r="D252" s="179">
        <v>48</v>
      </c>
      <c r="E252" s="196"/>
      <c r="F252" s="187">
        <v>17</v>
      </c>
      <c r="G252" s="187">
        <v>15</v>
      </c>
      <c r="H252" s="187">
        <v>1</v>
      </c>
      <c r="I252" s="187">
        <v>1</v>
      </c>
      <c r="J252" s="187"/>
      <c r="K252" s="187">
        <v>30</v>
      </c>
      <c r="L252" s="187">
        <v>7</v>
      </c>
      <c r="M252" s="187">
        <v>18</v>
      </c>
      <c r="N252" s="187">
        <v>5</v>
      </c>
      <c r="O252" s="187"/>
      <c r="P252" s="187">
        <v>0</v>
      </c>
      <c r="Q252" s="187">
        <v>1</v>
      </c>
      <c r="R252" s="187">
        <v>0</v>
      </c>
      <c r="S252" s="187">
        <v>0</v>
      </c>
      <c r="T252" s="187">
        <v>0</v>
      </c>
    </row>
    <row r="253" spans="1:20" x14ac:dyDescent="0.2">
      <c r="A253" s="186" t="s">
        <v>745</v>
      </c>
      <c r="B253" s="186" t="s">
        <v>746</v>
      </c>
      <c r="C253" s="186"/>
      <c r="D253" s="179">
        <v>518</v>
      </c>
      <c r="E253" s="196"/>
      <c r="F253" s="187">
        <v>126</v>
      </c>
      <c r="G253" s="187">
        <v>102</v>
      </c>
      <c r="H253" s="187">
        <v>16</v>
      </c>
      <c r="I253" s="187">
        <v>8</v>
      </c>
      <c r="J253" s="187"/>
      <c r="K253" s="187">
        <v>310</v>
      </c>
      <c r="L253" s="187">
        <v>2</v>
      </c>
      <c r="M253" s="187">
        <v>251</v>
      </c>
      <c r="N253" s="187">
        <v>57</v>
      </c>
      <c r="O253" s="187"/>
      <c r="P253" s="187">
        <v>66</v>
      </c>
      <c r="Q253" s="187">
        <v>7</v>
      </c>
      <c r="R253" s="187">
        <v>5</v>
      </c>
      <c r="S253" s="187">
        <v>4</v>
      </c>
      <c r="T253" s="187">
        <v>0</v>
      </c>
    </row>
    <row r="254" spans="1:20" x14ac:dyDescent="0.2">
      <c r="A254" s="186" t="s">
        <v>747</v>
      </c>
      <c r="B254" s="186" t="s">
        <v>748</v>
      </c>
      <c r="C254" s="186"/>
      <c r="D254" s="179">
        <v>261</v>
      </c>
      <c r="E254" s="196"/>
      <c r="F254" s="187">
        <v>101</v>
      </c>
      <c r="G254" s="187">
        <v>93</v>
      </c>
      <c r="H254" s="187">
        <v>6</v>
      </c>
      <c r="I254" s="187">
        <v>2</v>
      </c>
      <c r="J254" s="187"/>
      <c r="K254" s="187">
        <v>137</v>
      </c>
      <c r="L254" s="187">
        <v>2</v>
      </c>
      <c r="M254" s="187">
        <v>128</v>
      </c>
      <c r="N254" s="187">
        <v>7</v>
      </c>
      <c r="O254" s="187"/>
      <c r="P254" s="187">
        <v>12</v>
      </c>
      <c r="Q254" s="187">
        <v>4</v>
      </c>
      <c r="R254" s="187">
        <v>5</v>
      </c>
      <c r="S254" s="187">
        <v>2</v>
      </c>
      <c r="T254" s="187">
        <v>0</v>
      </c>
    </row>
    <row r="255" spans="1:20" x14ac:dyDescent="0.2">
      <c r="A255" s="186" t="s">
        <v>749</v>
      </c>
      <c r="B255" s="186" t="s">
        <v>750</v>
      </c>
      <c r="C255" s="186"/>
      <c r="D255" s="179">
        <v>73</v>
      </c>
      <c r="E255" s="196"/>
      <c r="F255" s="187">
        <v>28</v>
      </c>
      <c r="G255" s="187">
        <v>22</v>
      </c>
      <c r="H255" s="187">
        <v>6</v>
      </c>
      <c r="I255" s="187">
        <v>0</v>
      </c>
      <c r="J255" s="187"/>
      <c r="K255" s="187">
        <v>38</v>
      </c>
      <c r="L255" s="187">
        <v>23</v>
      </c>
      <c r="M255" s="187">
        <v>9</v>
      </c>
      <c r="N255" s="187">
        <v>6</v>
      </c>
      <c r="O255" s="187"/>
      <c r="P255" s="187">
        <v>4</v>
      </c>
      <c r="Q255" s="187">
        <v>1</v>
      </c>
      <c r="R255" s="187">
        <v>0</v>
      </c>
      <c r="S255" s="187">
        <v>1</v>
      </c>
      <c r="T255" s="187">
        <v>1</v>
      </c>
    </row>
    <row r="256" spans="1:20" x14ac:dyDescent="0.2">
      <c r="A256" s="186" t="s">
        <v>751</v>
      </c>
      <c r="B256" s="186" t="s">
        <v>752</v>
      </c>
      <c r="C256" s="186"/>
      <c r="D256" s="179">
        <v>60</v>
      </c>
      <c r="E256" s="196"/>
      <c r="F256" s="187">
        <v>20</v>
      </c>
      <c r="G256" s="187">
        <v>12</v>
      </c>
      <c r="H256" s="187">
        <v>8</v>
      </c>
      <c r="I256" s="187">
        <v>0</v>
      </c>
      <c r="J256" s="187"/>
      <c r="K256" s="187">
        <v>33</v>
      </c>
      <c r="L256" s="187">
        <v>27</v>
      </c>
      <c r="M256" s="187">
        <v>4</v>
      </c>
      <c r="N256" s="187">
        <v>2</v>
      </c>
      <c r="O256" s="187"/>
      <c r="P256" s="187">
        <v>1</v>
      </c>
      <c r="Q256" s="187">
        <v>0</v>
      </c>
      <c r="R256" s="187">
        <v>4</v>
      </c>
      <c r="S256" s="187">
        <v>1</v>
      </c>
      <c r="T256" s="187">
        <v>1</v>
      </c>
    </row>
    <row r="257" spans="1:20" x14ac:dyDescent="0.2">
      <c r="A257" s="186" t="s">
        <v>753</v>
      </c>
      <c r="B257" s="186" t="s">
        <v>754</v>
      </c>
      <c r="C257" s="186"/>
      <c r="D257" s="179">
        <v>131</v>
      </c>
      <c r="E257" s="196"/>
      <c r="F257" s="187">
        <v>37</v>
      </c>
      <c r="G257" s="187">
        <v>35</v>
      </c>
      <c r="H257" s="187">
        <v>0</v>
      </c>
      <c r="I257" s="187">
        <v>2</v>
      </c>
      <c r="J257" s="187"/>
      <c r="K257" s="187">
        <v>92</v>
      </c>
      <c r="L257" s="187">
        <v>0</v>
      </c>
      <c r="M257" s="187">
        <v>15</v>
      </c>
      <c r="N257" s="187">
        <v>77</v>
      </c>
      <c r="O257" s="187"/>
      <c r="P257" s="187">
        <v>1</v>
      </c>
      <c r="Q257" s="187">
        <v>0</v>
      </c>
      <c r="R257" s="187">
        <v>0</v>
      </c>
      <c r="S257" s="187">
        <v>1</v>
      </c>
      <c r="T257" s="187">
        <v>0</v>
      </c>
    </row>
    <row r="258" spans="1:20" x14ac:dyDescent="0.2">
      <c r="A258" s="186" t="s">
        <v>755</v>
      </c>
      <c r="B258" s="186" t="s">
        <v>756</v>
      </c>
      <c r="C258" s="186"/>
      <c r="D258" s="179">
        <v>22</v>
      </c>
      <c r="E258" s="196"/>
      <c r="F258" s="187">
        <v>6</v>
      </c>
      <c r="G258" s="187">
        <v>3</v>
      </c>
      <c r="H258" s="187">
        <v>1</v>
      </c>
      <c r="I258" s="187">
        <v>2</v>
      </c>
      <c r="J258" s="187"/>
      <c r="K258" s="187">
        <v>13</v>
      </c>
      <c r="L258" s="187">
        <v>0</v>
      </c>
      <c r="M258" s="187">
        <v>12</v>
      </c>
      <c r="N258" s="187">
        <v>1</v>
      </c>
      <c r="O258" s="187"/>
      <c r="P258" s="187">
        <v>3</v>
      </c>
      <c r="Q258" s="187">
        <v>0</v>
      </c>
      <c r="R258" s="187">
        <v>0</v>
      </c>
      <c r="S258" s="187">
        <v>0</v>
      </c>
      <c r="T258" s="187">
        <v>0</v>
      </c>
    </row>
    <row r="259" spans="1:20" x14ac:dyDescent="0.2">
      <c r="A259" s="186" t="s">
        <v>757</v>
      </c>
      <c r="B259" s="186" t="s">
        <v>758</v>
      </c>
      <c r="C259" s="186"/>
      <c r="D259" s="179">
        <v>92</v>
      </c>
      <c r="E259" s="196"/>
      <c r="F259" s="187">
        <v>27</v>
      </c>
      <c r="G259" s="187">
        <v>24</v>
      </c>
      <c r="H259" s="187">
        <v>2</v>
      </c>
      <c r="I259" s="187">
        <v>1</v>
      </c>
      <c r="J259" s="187"/>
      <c r="K259" s="187">
        <v>50</v>
      </c>
      <c r="L259" s="187">
        <v>1</v>
      </c>
      <c r="M259" s="187">
        <v>49</v>
      </c>
      <c r="N259" s="187">
        <v>0</v>
      </c>
      <c r="O259" s="187"/>
      <c r="P259" s="187">
        <v>13</v>
      </c>
      <c r="Q259" s="187">
        <v>1</v>
      </c>
      <c r="R259" s="187">
        <v>0</v>
      </c>
      <c r="S259" s="187">
        <v>1</v>
      </c>
      <c r="T259" s="187">
        <v>0</v>
      </c>
    </row>
    <row r="260" spans="1:20" x14ac:dyDescent="0.2">
      <c r="A260" s="186" t="s">
        <v>759</v>
      </c>
      <c r="B260" s="186" t="s">
        <v>760</v>
      </c>
      <c r="C260" s="186"/>
      <c r="D260" s="179">
        <v>204</v>
      </c>
      <c r="E260" s="196"/>
      <c r="F260" s="187">
        <v>75</v>
      </c>
      <c r="G260" s="187">
        <v>50</v>
      </c>
      <c r="H260" s="187">
        <v>11</v>
      </c>
      <c r="I260" s="187">
        <v>14</v>
      </c>
      <c r="J260" s="187"/>
      <c r="K260" s="187">
        <v>80</v>
      </c>
      <c r="L260" s="187">
        <v>0</v>
      </c>
      <c r="M260" s="187">
        <v>72</v>
      </c>
      <c r="N260" s="187">
        <v>8</v>
      </c>
      <c r="O260" s="187"/>
      <c r="P260" s="187">
        <v>22</v>
      </c>
      <c r="Q260" s="187">
        <v>16</v>
      </c>
      <c r="R260" s="187">
        <v>2</v>
      </c>
      <c r="S260" s="187">
        <v>8</v>
      </c>
      <c r="T260" s="187">
        <v>1</v>
      </c>
    </row>
    <row r="261" spans="1:20" x14ac:dyDescent="0.2">
      <c r="A261" s="186" t="s">
        <v>761</v>
      </c>
      <c r="B261" s="186" t="s">
        <v>762</v>
      </c>
      <c r="C261" s="186"/>
      <c r="D261" s="179">
        <v>311</v>
      </c>
      <c r="E261" s="196"/>
      <c r="F261" s="187">
        <v>88</v>
      </c>
      <c r="G261" s="187">
        <v>84</v>
      </c>
      <c r="H261" s="187">
        <v>4</v>
      </c>
      <c r="I261" s="187">
        <v>0</v>
      </c>
      <c r="J261" s="187"/>
      <c r="K261" s="187">
        <v>182</v>
      </c>
      <c r="L261" s="187">
        <v>0</v>
      </c>
      <c r="M261" s="187">
        <v>157</v>
      </c>
      <c r="N261" s="187">
        <v>25</v>
      </c>
      <c r="O261" s="187"/>
      <c r="P261" s="187">
        <v>23</v>
      </c>
      <c r="Q261" s="187">
        <v>11</v>
      </c>
      <c r="R261" s="187">
        <v>6</v>
      </c>
      <c r="S261" s="187">
        <v>0</v>
      </c>
      <c r="T261" s="187">
        <v>1</v>
      </c>
    </row>
    <row r="262" spans="1:20" x14ac:dyDescent="0.2">
      <c r="A262" s="186" t="s">
        <v>763</v>
      </c>
      <c r="B262" s="186" t="s">
        <v>764</v>
      </c>
      <c r="C262" s="186"/>
      <c r="D262" s="179">
        <v>54</v>
      </c>
      <c r="E262" s="196"/>
      <c r="F262" s="187">
        <v>26</v>
      </c>
      <c r="G262" s="187">
        <v>23</v>
      </c>
      <c r="H262" s="187">
        <v>3</v>
      </c>
      <c r="I262" s="187">
        <v>0</v>
      </c>
      <c r="J262" s="187"/>
      <c r="K262" s="187">
        <v>24</v>
      </c>
      <c r="L262" s="187">
        <v>0</v>
      </c>
      <c r="M262" s="187">
        <v>20</v>
      </c>
      <c r="N262" s="187">
        <v>4</v>
      </c>
      <c r="O262" s="187"/>
      <c r="P262" s="187">
        <v>2</v>
      </c>
      <c r="Q262" s="187">
        <v>0</v>
      </c>
      <c r="R262" s="187">
        <v>0</v>
      </c>
      <c r="S262" s="187">
        <v>0</v>
      </c>
      <c r="T262" s="187">
        <v>2</v>
      </c>
    </row>
    <row r="263" spans="1:20" x14ac:dyDescent="0.2">
      <c r="A263" s="186" t="s">
        <v>765</v>
      </c>
      <c r="B263" s="186" t="s">
        <v>766</v>
      </c>
      <c r="C263" s="186"/>
      <c r="D263" s="179">
        <v>8</v>
      </c>
      <c r="E263" s="196"/>
      <c r="F263" s="187">
        <v>1</v>
      </c>
      <c r="G263" s="187">
        <v>1</v>
      </c>
      <c r="H263" s="187">
        <v>0</v>
      </c>
      <c r="I263" s="187">
        <v>0</v>
      </c>
      <c r="J263" s="187"/>
      <c r="K263" s="187">
        <v>4</v>
      </c>
      <c r="L263" s="187">
        <v>0</v>
      </c>
      <c r="M263" s="187">
        <v>4</v>
      </c>
      <c r="N263" s="187">
        <v>0</v>
      </c>
      <c r="O263" s="187"/>
      <c r="P263" s="187">
        <v>0</v>
      </c>
      <c r="Q263" s="187">
        <v>0</v>
      </c>
      <c r="R263" s="187">
        <v>1</v>
      </c>
      <c r="S263" s="187">
        <v>2</v>
      </c>
      <c r="T263" s="187">
        <v>0</v>
      </c>
    </row>
    <row r="264" spans="1:20" s="204" customFormat="1" x14ac:dyDescent="0.2">
      <c r="A264" s="198" t="s">
        <v>767</v>
      </c>
      <c r="B264" s="198" t="s">
        <v>768</v>
      </c>
      <c r="C264" s="186"/>
      <c r="D264" s="318" t="s">
        <v>284</v>
      </c>
      <c r="E264" s="200"/>
      <c r="F264" s="201" t="s">
        <v>284</v>
      </c>
      <c r="G264" s="201" t="s">
        <v>284</v>
      </c>
      <c r="H264" s="201" t="s">
        <v>284</v>
      </c>
      <c r="I264" s="201" t="s">
        <v>284</v>
      </c>
      <c r="J264" s="201"/>
      <c r="K264" s="201" t="s">
        <v>284</v>
      </c>
      <c r="L264" s="201" t="s">
        <v>284</v>
      </c>
      <c r="M264" s="201" t="s">
        <v>284</v>
      </c>
      <c r="N264" s="201" t="s">
        <v>284</v>
      </c>
      <c r="O264" s="201"/>
      <c r="P264" s="201" t="s">
        <v>284</v>
      </c>
      <c r="Q264" s="201" t="s">
        <v>284</v>
      </c>
      <c r="R264" s="201" t="s">
        <v>284</v>
      </c>
      <c r="S264" s="201" t="s">
        <v>284</v>
      </c>
      <c r="T264" s="201" t="s">
        <v>284</v>
      </c>
    </row>
    <row r="265" spans="1:20" x14ac:dyDescent="0.2">
      <c r="A265" s="186" t="s">
        <v>769</v>
      </c>
      <c r="B265" s="186" t="s">
        <v>770</v>
      </c>
      <c r="C265" s="186"/>
      <c r="D265" s="179">
        <v>199</v>
      </c>
      <c r="E265" s="196"/>
      <c r="F265" s="187">
        <v>96</v>
      </c>
      <c r="G265" s="187">
        <v>74</v>
      </c>
      <c r="H265" s="187">
        <v>21</v>
      </c>
      <c r="I265" s="187">
        <v>1</v>
      </c>
      <c r="J265" s="187"/>
      <c r="K265" s="187">
        <v>92</v>
      </c>
      <c r="L265" s="187">
        <v>57</v>
      </c>
      <c r="M265" s="187">
        <v>18</v>
      </c>
      <c r="N265" s="187">
        <v>17</v>
      </c>
      <c r="O265" s="187"/>
      <c r="P265" s="187">
        <v>8</v>
      </c>
      <c r="Q265" s="187">
        <v>0</v>
      </c>
      <c r="R265" s="187">
        <v>1</v>
      </c>
      <c r="S265" s="187">
        <v>2</v>
      </c>
      <c r="T265" s="187">
        <v>0</v>
      </c>
    </row>
    <row r="266" spans="1:20" s="204" customFormat="1" x14ac:dyDescent="0.2">
      <c r="A266" s="198" t="s">
        <v>771</v>
      </c>
      <c r="B266" s="198" t="s">
        <v>772</v>
      </c>
      <c r="C266" s="186"/>
      <c r="D266" s="318" t="s">
        <v>284</v>
      </c>
      <c r="E266" s="200"/>
      <c r="F266" s="201" t="s">
        <v>284</v>
      </c>
      <c r="G266" s="201" t="s">
        <v>284</v>
      </c>
      <c r="H266" s="201" t="s">
        <v>284</v>
      </c>
      <c r="I266" s="201" t="s">
        <v>284</v>
      </c>
      <c r="J266" s="201"/>
      <c r="K266" s="201" t="s">
        <v>284</v>
      </c>
      <c r="L266" s="201" t="s">
        <v>284</v>
      </c>
      <c r="M266" s="201" t="s">
        <v>284</v>
      </c>
      <c r="N266" s="201" t="s">
        <v>284</v>
      </c>
      <c r="O266" s="201"/>
      <c r="P266" s="201" t="s">
        <v>284</v>
      </c>
      <c r="Q266" s="201" t="s">
        <v>284</v>
      </c>
      <c r="R266" s="201" t="s">
        <v>284</v>
      </c>
      <c r="S266" s="201" t="s">
        <v>284</v>
      </c>
      <c r="T266" s="201" t="s">
        <v>284</v>
      </c>
    </row>
    <row r="267" spans="1:20" x14ac:dyDescent="0.2">
      <c r="A267" s="186" t="s">
        <v>773</v>
      </c>
      <c r="B267" s="186" t="s">
        <v>774</v>
      </c>
      <c r="C267" s="186"/>
      <c r="D267" s="179">
        <v>729</v>
      </c>
      <c r="E267" s="196"/>
      <c r="F267" s="187">
        <v>258</v>
      </c>
      <c r="G267" s="187">
        <v>182</v>
      </c>
      <c r="H267" s="187">
        <v>72</v>
      </c>
      <c r="I267" s="187">
        <v>4</v>
      </c>
      <c r="J267" s="187"/>
      <c r="K267" s="187">
        <v>298</v>
      </c>
      <c r="L267" s="187">
        <v>167</v>
      </c>
      <c r="M267" s="187">
        <v>123</v>
      </c>
      <c r="N267" s="187">
        <v>8</v>
      </c>
      <c r="O267" s="187"/>
      <c r="P267" s="187">
        <v>14</v>
      </c>
      <c r="Q267" s="187">
        <v>6</v>
      </c>
      <c r="R267" s="187">
        <v>2</v>
      </c>
      <c r="S267" s="187">
        <v>33</v>
      </c>
      <c r="T267" s="187">
        <v>118</v>
      </c>
    </row>
    <row r="268" spans="1:20" x14ac:dyDescent="0.2">
      <c r="A268" s="186" t="s">
        <v>775</v>
      </c>
      <c r="B268" s="186" t="s">
        <v>776</v>
      </c>
      <c r="C268" s="186"/>
      <c r="D268" s="179">
        <v>133</v>
      </c>
      <c r="E268" s="196"/>
      <c r="F268" s="187">
        <v>83</v>
      </c>
      <c r="G268" s="187">
        <v>69</v>
      </c>
      <c r="H268" s="187">
        <v>14</v>
      </c>
      <c r="I268" s="187">
        <v>0</v>
      </c>
      <c r="J268" s="187"/>
      <c r="K268" s="187">
        <v>35</v>
      </c>
      <c r="L268" s="187">
        <v>1</v>
      </c>
      <c r="M268" s="187">
        <v>25</v>
      </c>
      <c r="N268" s="187">
        <v>9</v>
      </c>
      <c r="O268" s="187"/>
      <c r="P268" s="187">
        <v>8</v>
      </c>
      <c r="Q268" s="187">
        <v>2</v>
      </c>
      <c r="R268" s="187">
        <v>1</v>
      </c>
      <c r="S268" s="187">
        <v>3</v>
      </c>
      <c r="T268" s="187">
        <v>1</v>
      </c>
    </row>
    <row r="269" spans="1:20" x14ac:dyDescent="0.2">
      <c r="A269" s="186" t="s">
        <v>777</v>
      </c>
      <c r="B269" s="186" t="s">
        <v>778</v>
      </c>
      <c r="C269" s="186"/>
      <c r="D269" s="179">
        <v>59</v>
      </c>
      <c r="E269" s="196"/>
      <c r="F269" s="187">
        <v>37</v>
      </c>
      <c r="G269" s="187">
        <v>29</v>
      </c>
      <c r="H269" s="187">
        <v>7</v>
      </c>
      <c r="I269" s="187">
        <v>1</v>
      </c>
      <c r="J269" s="187"/>
      <c r="K269" s="187">
        <v>16</v>
      </c>
      <c r="L269" s="187">
        <v>7</v>
      </c>
      <c r="M269" s="187">
        <v>6</v>
      </c>
      <c r="N269" s="187">
        <v>3</v>
      </c>
      <c r="O269" s="187"/>
      <c r="P269" s="187">
        <v>3</v>
      </c>
      <c r="Q269" s="187">
        <v>0</v>
      </c>
      <c r="R269" s="187">
        <v>0</v>
      </c>
      <c r="S269" s="187">
        <v>3</v>
      </c>
      <c r="T269" s="187">
        <v>0</v>
      </c>
    </row>
    <row r="270" spans="1:20" x14ac:dyDescent="0.2">
      <c r="A270" s="186" t="s">
        <v>779</v>
      </c>
      <c r="B270" s="186" t="s">
        <v>780</v>
      </c>
      <c r="C270" s="186"/>
      <c r="D270" s="179">
        <v>210</v>
      </c>
      <c r="E270" s="196"/>
      <c r="F270" s="187">
        <v>28</v>
      </c>
      <c r="G270" s="187">
        <v>28</v>
      </c>
      <c r="H270" s="187">
        <v>0</v>
      </c>
      <c r="I270" s="187">
        <v>0</v>
      </c>
      <c r="J270" s="187"/>
      <c r="K270" s="187">
        <v>172</v>
      </c>
      <c r="L270" s="187">
        <v>0</v>
      </c>
      <c r="M270" s="187">
        <v>133</v>
      </c>
      <c r="N270" s="187">
        <v>39</v>
      </c>
      <c r="O270" s="187"/>
      <c r="P270" s="187">
        <v>6</v>
      </c>
      <c r="Q270" s="187">
        <v>0</v>
      </c>
      <c r="R270" s="187">
        <v>0</v>
      </c>
      <c r="S270" s="187">
        <v>2</v>
      </c>
      <c r="T270" s="187">
        <v>2</v>
      </c>
    </row>
    <row r="271" spans="1:20" x14ac:dyDescent="0.2">
      <c r="A271" s="186" t="s">
        <v>781</v>
      </c>
      <c r="B271" s="186" t="s">
        <v>782</v>
      </c>
      <c r="C271" s="186"/>
      <c r="D271" s="179">
        <v>29</v>
      </c>
      <c r="E271" s="196"/>
      <c r="F271" s="187">
        <v>7</v>
      </c>
      <c r="G271" s="187">
        <v>6</v>
      </c>
      <c r="H271" s="187">
        <v>1</v>
      </c>
      <c r="I271" s="187">
        <v>0</v>
      </c>
      <c r="J271" s="187"/>
      <c r="K271" s="187">
        <v>19</v>
      </c>
      <c r="L271" s="187">
        <v>0</v>
      </c>
      <c r="M271" s="187">
        <v>12</v>
      </c>
      <c r="N271" s="187">
        <v>7</v>
      </c>
      <c r="O271" s="187"/>
      <c r="P271" s="187">
        <v>0</v>
      </c>
      <c r="Q271" s="187">
        <v>0</v>
      </c>
      <c r="R271" s="187">
        <v>1</v>
      </c>
      <c r="S271" s="187">
        <v>0</v>
      </c>
      <c r="T271" s="187">
        <v>2</v>
      </c>
    </row>
    <row r="272" spans="1:20" x14ac:dyDescent="0.2">
      <c r="A272" s="186" t="s">
        <v>783</v>
      </c>
      <c r="B272" s="186" t="s">
        <v>784</v>
      </c>
      <c r="C272" s="186"/>
      <c r="D272" s="179">
        <v>82</v>
      </c>
      <c r="E272" s="196"/>
      <c r="F272" s="187">
        <v>41</v>
      </c>
      <c r="G272" s="187">
        <v>39</v>
      </c>
      <c r="H272" s="187">
        <v>2</v>
      </c>
      <c r="I272" s="187">
        <v>0</v>
      </c>
      <c r="J272" s="187"/>
      <c r="K272" s="187">
        <v>28</v>
      </c>
      <c r="L272" s="187">
        <v>2</v>
      </c>
      <c r="M272" s="187">
        <v>22</v>
      </c>
      <c r="N272" s="187">
        <v>4</v>
      </c>
      <c r="O272" s="187"/>
      <c r="P272" s="187">
        <v>11</v>
      </c>
      <c r="Q272" s="187">
        <v>0</v>
      </c>
      <c r="R272" s="187">
        <v>2</v>
      </c>
      <c r="S272" s="187">
        <v>0</v>
      </c>
      <c r="T272" s="187">
        <v>0</v>
      </c>
    </row>
    <row r="273" spans="1:20" s="204" customFormat="1" x14ac:dyDescent="0.2">
      <c r="A273" s="198" t="s">
        <v>785</v>
      </c>
      <c r="B273" s="198" t="s">
        <v>786</v>
      </c>
      <c r="C273" s="186"/>
      <c r="D273" s="318" t="s">
        <v>284</v>
      </c>
      <c r="E273" s="200"/>
      <c r="F273" s="201" t="s">
        <v>284</v>
      </c>
      <c r="G273" s="201" t="s">
        <v>284</v>
      </c>
      <c r="H273" s="201" t="s">
        <v>284</v>
      </c>
      <c r="I273" s="201" t="s">
        <v>284</v>
      </c>
      <c r="J273" s="201"/>
      <c r="K273" s="201" t="s">
        <v>284</v>
      </c>
      <c r="L273" s="201" t="s">
        <v>284</v>
      </c>
      <c r="M273" s="201" t="s">
        <v>284</v>
      </c>
      <c r="N273" s="201" t="s">
        <v>284</v>
      </c>
      <c r="O273" s="201"/>
      <c r="P273" s="201" t="s">
        <v>284</v>
      </c>
      <c r="Q273" s="201" t="s">
        <v>284</v>
      </c>
      <c r="R273" s="201" t="s">
        <v>284</v>
      </c>
      <c r="S273" s="201" t="s">
        <v>284</v>
      </c>
      <c r="T273" s="201" t="s">
        <v>284</v>
      </c>
    </row>
    <row r="274" spans="1:20" x14ac:dyDescent="0.2">
      <c r="A274" s="186" t="s">
        <v>787</v>
      </c>
      <c r="B274" s="186" t="s">
        <v>788</v>
      </c>
      <c r="C274" s="186"/>
      <c r="D274" s="179">
        <v>372</v>
      </c>
      <c r="E274" s="196"/>
      <c r="F274" s="187">
        <v>84</v>
      </c>
      <c r="G274" s="187">
        <v>72</v>
      </c>
      <c r="H274" s="187">
        <v>11</v>
      </c>
      <c r="I274" s="187">
        <v>1</v>
      </c>
      <c r="J274" s="187"/>
      <c r="K274" s="187">
        <v>92</v>
      </c>
      <c r="L274" s="187">
        <v>78</v>
      </c>
      <c r="M274" s="187">
        <v>11</v>
      </c>
      <c r="N274" s="187">
        <v>3</v>
      </c>
      <c r="O274" s="187"/>
      <c r="P274" s="187">
        <v>143</v>
      </c>
      <c r="Q274" s="187">
        <v>36</v>
      </c>
      <c r="R274" s="187">
        <v>2</v>
      </c>
      <c r="S274" s="187">
        <v>7</v>
      </c>
      <c r="T274" s="187">
        <v>8</v>
      </c>
    </row>
    <row r="275" spans="1:20" x14ac:dyDescent="0.2">
      <c r="A275" s="186" t="s">
        <v>789</v>
      </c>
      <c r="B275" s="186" t="s">
        <v>790</v>
      </c>
      <c r="C275" s="186"/>
      <c r="D275" s="179">
        <v>1044</v>
      </c>
      <c r="E275" s="196"/>
      <c r="F275" s="187">
        <v>331</v>
      </c>
      <c r="G275" s="187">
        <v>328</v>
      </c>
      <c r="H275" s="187">
        <v>1</v>
      </c>
      <c r="I275" s="187">
        <v>2</v>
      </c>
      <c r="J275" s="187"/>
      <c r="K275" s="187">
        <v>382</v>
      </c>
      <c r="L275" s="187">
        <v>0</v>
      </c>
      <c r="M275" s="187">
        <v>316</v>
      </c>
      <c r="N275" s="187">
        <v>66</v>
      </c>
      <c r="O275" s="187"/>
      <c r="P275" s="187">
        <v>208</v>
      </c>
      <c r="Q275" s="187">
        <v>83</v>
      </c>
      <c r="R275" s="187">
        <v>20</v>
      </c>
      <c r="S275" s="187">
        <v>5</v>
      </c>
      <c r="T275" s="187">
        <v>15</v>
      </c>
    </row>
    <row r="276" spans="1:20" x14ac:dyDescent="0.2">
      <c r="A276" s="186" t="s">
        <v>791</v>
      </c>
      <c r="B276" s="186" t="s">
        <v>792</v>
      </c>
      <c r="C276" s="186"/>
      <c r="D276" s="179">
        <v>335</v>
      </c>
      <c r="E276" s="196"/>
      <c r="F276" s="187">
        <v>86</v>
      </c>
      <c r="G276" s="187">
        <v>82</v>
      </c>
      <c r="H276" s="187">
        <v>4</v>
      </c>
      <c r="I276" s="187">
        <v>0</v>
      </c>
      <c r="J276" s="187"/>
      <c r="K276" s="187">
        <v>211</v>
      </c>
      <c r="L276" s="187">
        <v>143</v>
      </c>
      <c r="M276" s="187">
        <v>27</v>
      </c>
      <c r="N276" s="187">
        <v>41</v>
      </c>
      <c r="O276" s="187"/>
      <c r="P276" s="187">
        <v>12</v>
      </c>
      <c r="Q276" s="187">
        <v>7</v>
      </c>
      <c r="R276" s="187">
        <v>5</v>
      </c>
      <c r="S276" s="187">
        <v>11</v>
      </c>
      <c r="T276" s="187">
        <v>3</v>
      </c>
    </row>
    <row r="277" spans="1:20" x14ac:dyDescent="0.2">
      <c r="A277" s="186" t="s">
        <v>793</v>
      </c>
      <c r="B277" s="186" t="s">
        <v>794</v>
      </c>
      <c r="C277" s="186"/>
      <c r="D277" s="179">
        <v>156</v>
      </c>
      <c r="E277" s="196"/>
      <c r="F277" s="187">
        <v>24</v>
      </c>
      <c r="G277" s="187">
        <v>22</v>
      </c>
      <c r="H277" s="187">
        <v>2</v>
      </c>
      <c r="I277" s="187">
        <v>0</v>
      </c>
      <c r="J277" s="187"/>
      <c r="K277" s="187">
        <v>122</v>
      </c>
      <c r="L277" s="187">
        <v>0</v>
      </c>
      <c r="M277" s="187">
        <v>119</v>
      </c>
      <c r="N277" s="187">
        <v>3</v>
      </c>
      <c r="O277" s="187"/>
      <c r="P277" s="187">
        <v>5</v>
      </c>
      <c r="Q277" s="187">
        <v>2</v>
      </c>
      <c r="R277" s="187">
        <v>0</v>
      </c>
      <c r="S277" s="187">
        <v>3</v>
      </c>
      <c r="T277" s="187">
        <v>0</v>
      </c>
    </row>
    <row r="278" spans="1:20" s="204" customFormat="1" x14ac:dyDescent="0.2">
      <c r="A278" s="198" t="s">
        <v>795</v>
      </c>
      <c r="B278" s="198" t="s">
        <v>796</v>
      </c>
      <c r="C278" s="186"/>
      <c r="D278" s="318" t="s">
        <v>284</v>
      </c>
      <c r="E278" s="200"/>
      <c r="F278" s="201" t="s">
        <v>284</v>
      </c>
      <c r="G278" s="201" t="s">
        <v>284</v>
      </c>
      <c r="H278" s="201" t="s">
        <v>284</v>
      </c>
      <c r="I278" s="201" t="s">
        <v>284</v>
      </c>
      <c r="J278" s="201"/>
      <c r="K278" s="201" t="s">
        <v>284</v>
      </c>
      <c r="L278" s="201" t="s">
        <v>284</v>
      </c>
      <c r="M278" s="201" t="s">
        <v>284</v>
      </c>
      <c r="N278" s="201" t="s">
        <v>284</v>
      </c>
      <c r="O278" s="201"/>
      <c r="P278" s="201" t="s">
        <v>284</v>
      </c>
      <c r="Q278" s="201" t="s">
        <v>284</v>
      </c>
      <c r="R278" s="201" t="s">
        <v>284</v>
      </c>
      <c r="S278" s="201" t="s">
        <v>284</v>
      </c>
      <c r="T278" s="201" t="s">
        <v>284</v>
      </c>
    </row>
    <row r="279" spans="1:20" x14ac:dyDescent="0.2">
      <c r="A279" s="186" t="s">
        <v>797</v>
      </c>
      <c r="B279" s="186" t="s">
        <v>798</v>
      </c>
      <c r="C279" s="186"/>
      <c r="D279" s="179">
        <v>172</v>
      </c>
      <c r="E279" s="196"/>
      <c r="F279" s="187">
        <v>37</v>
      </c>
      <c r="G279" s="187">
        <v>36</v>
      </c>
      <c r="H279" s="187">
        <v>1</v>
      </c>
      <c r="I279" s="187">
        <v>0</v>
      </c>
      <c r="J279" s="187"/>
      <c r="K279" s="187">
        <v>109</v>
      </c>
      <c r="L279" s="187">
        <v>1</v>
      </c>
      <c r="M279" s="187">
        <v>88</v>
      </c>
      <c r="N279" s="187">
        <v>20</v>
      </c>
      <c r="O279" s="187"/>
      <c r="P279" s="187">
        <v>17</v>
      </c>
      <c r="Q279" s="187">
        <v>4</v>
      </c>
      <c r="R279" s="187">
        <v>0</v>
      </c>
      <c r="S279" s="187">
        <v>3</v>
      </c>
      <c r="T279" s="187">
        <v>2</v>
      </c>
    </row>
    <row r="280" spans="1:20" x14ac:dyDescent="0.2">
      <c r="A280" s="186" t="s">
        <v>799</v>
      </c>
      <c r="B280" s="186" t="s">
        <v>800</v>
      </c>
      <c r="C280" s="186"/>
      <c r="D280" s="179">
        <v>36</v>
      </c>
      <c r="E280" s="196"/>
      <c r="F280" s="187">
        <v>29</v>
      </c>
      <c r="G280" s="187">
        <v>29</v>
      </c>
      <c r="H280" s="187">
        <v>0</v>
      </c>
      <c r="I280" s="187">
        <v>0</v>
      </c>
      <c r="J280" s="187"/>
      <c r="K280" s="187">
        <v>7</v>
      </c>
      <c r="L280" s="187">
        <v>0</v>
      </c>
      <c r="M280" s="187">
        <v>4</v>
      </c>
      <c r="N280" s="187">
        <v>3</v>
      </c>
      <c r="O280" s="187"/>
      <c r="P280" s="187">
        <v>0</v>
      </c>
      <c r="Q280" s="187">
        <v>0</v>
      </c>
      <c r="R280" s="187">
        <v>0</v>
      </c>
      <c r="S280" s="187">
        <v>0</v>
      </c>
      <c r="T280" s="187">
        <v>0</v>
      </c>
    </row>
    <row r="281" spans="1:20" x14ac:dyDescent="0.2">
      <c r="A281" s="186" t="s">
        <v>801</v>
      </c>
      <c r="B281" s="186" t="s">
        <v>802</v>
      </c>
      <c r="C281" s="186"/>
      <c r="D281" s="179">
        <v>255</v>
      </c>
      <c r="E281" s="196"/>
      <c r="F281" s="187">
        <v>176</v>
      </c>
      <c r="G281" s="187">
        <v>144</v>
      </c>
      <c r="H281" s="187">
        <v>21</v>
      </c>
      <c r="I281" s="187">
        <v>11</v>
      </c>
      <c r="J281" s="187"/>
      <c r="K281" s="187">
        <v>24</v>
      </c>
      <c r="L281" s="187">
        <v>11</v>
      </c>
      <c r="M281" s="187">
        <v>4</v>
      </c>
      <c r="N281" s="187">
        <v>9</v>
      </c>
      <c r="O281" s="187"/>
      <c r="P281" s="187">
        <v>47</v>
      </c>
      <c r="Q281" s="187">
        <v>3</v>
      </c>
      <c r="R281" s="187">
        <v>1</v>
      </c>
      <c r="S281" s="187">
        <v>3</v>
      </c>
      <c r="T281" s="187">
        <v>1</v>
      </c>
    </row>
    <row r="282" spans="1:20" x14ac:dyDescent="0.2">
      <c r="A282" s="186" t="s">
        <v>803</v>
      </c>
      <c r="B282" s="186" t="s">
        <v>804</v>
      </c>
      <c r="C282" s="186"/>
      <c r="D282" s="179">
        <v>190</v>
      </c>
      <c r="E282" s="196"/>
      <c r="F282" s="187">
        <v>96</v>
      </c>
      <c r="G282" s="187">
        <v>89</v>
      </c>
      <c r="H282" s="187">
        <v>7</v>
      </c>
      <c r="I282" s="187">
        <v>0</v>
      </c>
      <c r="J282" s="187"/>
      <c r="K282" s="187">
        <v>66</v>
      </c>
      <c r="L282" s="187">
        <v>0</v>
      </c>
      <c r="M282" s="187">
        <v>57</v>
      </c>
      <c r="N282" s="187">
        <v>9</v>
      </c>
      <c r="O282" s="187"/>
      <c r="P282" s="187">
        <v>17</v>
      </c>
      <c r="Q282" s="187">
        <v>1</v>
      </c>
      <c r="R282" s="187">
        <v>4</v>
      </c>
      <c r="S282" s="187">
        <v>5</v>
      </c>
      <c r="T282" s="187">
        <v>1</v>
      </c>
    </row>
    <row r="283" spans="1:20" x14ac:dyDescent="0.2">
      <c r="A283" s="186" t="s">
        <v>805</v>
      </c>
      <c r="B283" s="186" t="s">
        <v>806</v>
      </c>
      <c r="C283" s="186"/>
      <c r="D283" s="179">
        <v>135</v>
      </c>
      <c r="E283" s="196"/>
      <c r="F283" s="187">
        <v>70</v>
      </c>
      <c r="G283" s="187">
        <v>61</v>
      </c>
      <c r="H283" s="187">
        <v>8</v>
      </c>
      <c r="I283" s="187">
        <v>1</v>
      </c>
      <c r="J283" s="187"/>
      <c r="K283" s="187">
        <v>38</v>
      </c>
      <c r="L283" s="187">
        <v>17</v>
      </c>
      <c r="M283" s="187">
        <v>4</v>
      </c>
      <c r="N283" s="187">
        <v>17</v>
      </c>
      <c r="O283" s="187"/>
      <c r="P283" s="187">
        <v>11</v>
      </c>
      <c r="Q283" s="187">
        <v>3</v>
      </c>
      <c r="R283" s="187">
        <v>1</v>
      </c>
      <c r="S283" s="187">
        <v>11</v>
      </c>
      <c r="T283" s="187">
        <v>1</v>
      </c>
    </row>
    <row r="284" spans="1:20" x14ac:dyDescent="0.2">
      <c r="A284" s="186" t="s">
        <v>807</v>
      </c>
      <c r="B284" s="186" t="s">
        <v>808</v>
      </c>
      <c r="C284" s="186"/>
      <c r="D284" s="179">
        <v>253</v>
      </c>
      <c r="E284" s="196"/>
      <c r="F284" s="187">
        <v>66</v>
      </c>
      <c r="G284" s="187">
        <v>53</v>
      </c>
      <c r="H284" s="187">
        <v>11</v>
      </c>
      <c r="I284" s="187">
        <v>2</v>
      </c>
      <c r="J284" s="187"/>
      <c r="K284" s="187">
        <v>85</v>
      </c>
      <c r="L284" s="187">
        <v>0</v>
      </c>
      <c r="M284" s="187">
        <v>54</v>
      </c>
      <c r="N284" s="187">
        <v>31</v>
      </c>
      <c r="O284" s="187"/>
      <c r="P284" s="187">
        <v>60</v>
      </c>
      <c r="Q284" s="187">
        <v>17</v>
      </c>
      <c r="R284" s="187">
        <v>14</v>
      </c>
      <c r="S284" s="187">
        <v>8</v>
      </c>
      <c r="T284" s="187">
        <v>3</v>
      </c>
    </row>
    <row r="285" spans="1:20" x14ac:dyDescent="0.2">
      <c r="A285" s="186" t="s">
        <v>809</v>
      </c>
      <c r="B285" s="186" t="s">
        <v>810</v>
      </c>
      <c r="C285" s="186"/>
      <c r="D285" s="179">
        <v>99</v>
      </c>
      <c r="E285" s="196"/>
      <c r="F285" s="187">
        <v>17</v>
      </c>
      <c r="G285" s="187">
        <v>12</v>
      </c>
      <c r="H285" s="187">
        <v>5</v>
      </c>
      <c r="I285" s="187">
        <v>0</v>
      </c>
      <c r="J285" s="187"/>
      <c r="K285" s="187">
        <v>56</v>
      </c>
      <c r="L285" s="187">
        <v>22</v>
      </c>
      <c r="M285" s="187">
        <v>9</v>
      </c>
      <c r="N285" s="187">
        <v>25</v>
      </c>
      <c r="O285" s="187"/>
      <c r="P285" s="187">
        <v>21</v>
      </c>
      <c r="Q285" s="187">
        <v>1</v>
      </c>
      <c r="R285" s="187">
        <v>2</v>
      </c>
      <c r="S285" s="187">
        <v>2</v>
      </c>
      <c r="T285" s="187">
        <v>0</v>
      </c>
    </row>
    <row r="286" spans="1:20" x14ac:dyDescent="0.2">
      <c r="A286" s="186" t="s">
        <v>811</v>
      </c>
      <c r="B286" s="186" t="s">
        <v>812</v>
      </c>
      <c r="C286" s="186"/>
      <c r="D286" s="179">
        <v>66</v>
      </c>
      <c r="E286" s="196"/>
      <c r="F286" s="187">
        <v>49</v>
      </c>
      <c r="G286" s="187">
        <v>46</v>
      </c>
      <c r="H286" s="187">
        <v>1</v>
      </c>
      <c r="I286" s="187">
        <v>2</v>
      </c>
      <c r="J286" s="187"/>
      <c r="K286" s="187">
        <v>12</v>
      </c>
      <c r="L286" s="187">
        <v>4</v>
      </c>
      <c r="M286" s="187">
        <v>5</v>
      </c>
      <c r="N286" s="187">
        <v>3</v>
      </c>
      <c r="O286" s="187"/>
      <c r="P286" s="187">
        <v>0</v>
      </c>
      <c r="Q286" s="187">
        <v>0</v>
      </c>
      <c r="R286" s="187">
        <v>1</v>
      </c>
      <c r="S286" s="187">
        <v>3</v>
      </c>
      <c r="T286" s="187">
        <v>1</v>
      </c>
    </row>
    <row r="287" spans="1:20" x14ac:dyDescent="0.2">
      <c r="A287" s="186" t="s">
        <v>813</v>
      </c>
      <c r="B287" s="186" t="s">
        <v>814</v>
      </c>
      <c r="C287" s="186"/>
      <c r="D287" s="179">
        <v>509</v>
      </c>
      <c r="E287" s="196"/>
      <c r="F287" s="187">
        <v>210</v>
      </c>
      <c r="G287" s="187">
        <v>173</v>
      </c>
      <c r="H287" s="187">
        <v>24</v>
      </c>
      <c r="I287" s="187">
        <v>13</v>
      </c>
      <c r="J287" s="187"/>
      <c r="K287" s="187">
        <v>204</v>
      </c>
      <c r="L287" s="187">
        <v>23</v>
      </c>
      <c r="M287" s="187">
        <v>106</v>
      </c>
      <c r="N287" s="187">
        <v>75</v>
      </c>
      <c r="O287" s="187"/>
      <c r="P287" s="187">
        <v>42</v>
      </c>
      <c r="Q287" s="187">
        <v>8</v>
      </c>
      <c r="R287" s="187">
        <v>41</v>
      </c>
      <c r="S287" s="187">
        <v>3</v>
      </c>
      <c r="T287" s="187">
        <v>1</v>
      </c>
    </row>
    <row r="288" spans="1:20" x14ac:dyDescent="0.2">
      <c r="A288" s="186" t="s">
        <v>815</v>
      </c>
      <c r="B288" s="186" t="s">
        <v>816</v>
      </c>
      <c r="C288" s="186"/>
      <c r="D288" s="179">
        <v>196</v>
      </c>
      <c r="E288" s="196"/>
      <c r="F288" s="187">
        <v>95</v>
      </c>
      <c r="G288" s="187">
        <v>64</v>
      </c>
      <c r="H288" s="187">
        <v>30</v>
      </c>
      <c r="I288" s="187">
        <v>1</v>
      </c>
      <c r="J288" s="187"/>
      <c r="K288" s="187">
        <v>86</v>
      </c>
      <c r="L288" s="187">
        <v>0</v>
      </c>
      <c r="M288" s="187">
        <v>69</v>
      </c>
      <c r="N288" s="187">
        <v>17</v>
      </c>
      <c r="O288" s="187"/>
      <c r="P288" s="187">
        <v>6</v>
      </c>
      <c r="Q288" s="187">
        <v>1</v>
      </c>
      <c r="R288" s="187">
        <v>1</v>
      </c>
      <c r="S288" s="187">
        <v>2</v>
      </c>
      <c r="T288" s="187">
        <v>5</v>
      </c>
    </row>
    <row r="289" spans="1:20" x14ac:dyDescent="0.2">
      <c r="A289" s="186" t="s">
        <v>817</v>
      </c>
      <c r="B289" s="186" t="s">
        <v>818</v>
      </c>
      <c r="C289" s="186"/>
      <c r="D289" s="179">
        <v>162</v>
      </c>
      <c r="E289" s="196"/>
      <c r="F289" s="187">
        <v>119</v>
      </c>
      <c r="G289" s="187">
        <v>116</v>
      </c>
      <c r="H289" s="187">
        <v>3</v>
      </c>
      <c r="I289" s="187">
        <v>0</v>
      </c>
      <c r="J289" s="187"/>
      <c r="K289" s="187">
        <v>31</v>
      </c>
      <c r="L289" s="187">
        <v>14</v>
      </c>
      <c r="M289" s="187">
        <v>11</v>
      </c>
      <c r="N289" s="187">
        <v>6</v>
      </c>
      <c r="O289" s="187"/>
      <c r="P289" s="187">
        <v>8</v>
      </c>
      <c r="Q289" s="187">
        <v>2</v>
      </c>
      <c r="R289" s="187">
        <v>2</v>
      </c>
      <c r="S289" s="187">
        <v>0</v>
      </c>
      <c r="T289" s="187">
        <v>0</v>
      </c>
    </row>
    <row r="290" spans="1:20" x14ac:dyDescent="0.2">
      <c r="A290" s="186" t="s">
        <v>819</v>
      </c>
      <c r="B290" s="186" t="s">
        <v>820</v>
      </c>
      <c r="C290" s="186"/>
      <c r="D290" s="179">
        <v>172</v>
      </c>
      <c r="E290" s="196"/>
      <c r="F290" s="187">
        <v>77</v>
      </c>
      <c r="G290" s="187">
        <v>59</v>
      </c>
      <c r="H290" s="187">
        <v>13</v>
      </c>
      <c r="I290" s="187">
        <v>5</v>
      </c>
      <c r="J290" s="187"/>
      <c r="K290" s="187">
        <v>63</v>
      </c>
      <c r="L290" s="187">
        <v>1</v>
      </c>
      <c r="M290" s="187">
        <v>43</v>
      </c>
      <c r="N290" s="187">
        <v>19</v>
      </c>
      <c r="O290" s="187"/>
      <c r="P290" s="187">
        <v>12</v>
      </c>
      <c r="Q290" s="187">
        <v>3</v>
      </c>
      <c r="R290" s="187">
        <v>1</v>
      </c>
      <c r="S290" s="187">
        <v>2</v>
      </c>
      <c r="T290" s="187">
        <v>14</v>
      </c>
    </row>
    <row r="291" spans="1:20" x14ac:dyDescent="0.2">
      <c r="A291" s="186" t="s">
        <v>821</v>
      </c>
      <c r="B291" s="186" t="s">
        <v>822</v>
      </c>
      <c r="C291" s="186"/>
      <c r="D291" s="179">
        <v>103</v>
      </c>
      <c r="E291" s="196"/>
      <c r="F291" s="187">
        <v>39</v>
      </c>
      <c r="G291" s="187">
        <v>37</v>
      </c>
      <c r="H291" s="187">
        <v>1</v>
      </c>
      <c r="I291" s="187">
        <v>1</v>
      </c>
      <c r="J291" s="187"/>
      <c r="K291" s="187">
        <v>58</v>
      </c>
      <c r="L291" s="187">
        <v>0</v>
      </c>
      <c r="M291" s="187">
        <v>53</v>
      </c>
      <c r="N291" s="187">
        <v>5</v>
      </c>
      <c r="O291" s="187"/>
      <c r="P291" s="187">
        <v>1</v>
      </c>
      <c r="Q291" s="187">
        <v>2</v>
      </c>
      <c r="R291" s="187">
        <v>2</v>
      </c>
      <c r="S291" s="187">
        <v>1</v>
      </c>
      <c r="T291" s="187">
        <v>0</v>
      </c>
    </row>
    <row r="292" spans="1:20" x14ac:dyDescent="0.2">
      <c r="A292" s="186" t="s">
        <v>823</v>
      </c>
      <c r="B292" s="186" t="s">
        <v>824</v>
      </c>
      <c r="C292" s="186"/>
      <c r="D292" s="179">
        <v>434</v>
      </c>
      <c r="E292" s="196"/>
      <c r="F292" s="187">
        <v>331</v>
      </c>
      <c r="G292" s="187">
        <v>304</v>
      </c>
      <c r="H292" s="187">
        <v>15</v>
      </c>
      <c r="I292" s="187">
        <v>12</v>
      </c>
      <c r="J292" s="187"/>
      <c r="K292" s="187">
        <v>80</v>
      </c>
      <c r="L292" s="187">
        <v>27</v>
      </c>
      <c r="M292" s="187">
        <v>34</v>
      </c>
      <c r="N292" s="187">
        <v>19</v>
      </c>
      <c r="O292" s="187"/>
      <c r="P292" s="187">
        <v>14</v>
      </c>
      <c r="Q292" s="187">
        <v>5</v>
      </c>
      <c r="R292" s="187">
        <v>0</v>
      </c>
      <c r="S292" s="187">
        <v>2</v>
      </c>
      <c r="T292" s="187">
        <v>2</v>
      </c>
    </row>
    <row r="293" spans="1:20" x14ac:dyDescent="0.2">
      <c r="A293" s="186" t="s">
        <v>825</v>
      </c>
      <c r="B293" s="186" t="s">
        <v>826</v>
      </c>
      <c r="C293" s="186"/>
      <c r="D293" s="179">
        <v>112</v>
      </c>
      <c r="E293" s="196"/>
      <c r="F293" s="187">
        <v>39</v>
      </c>
      <c r="G293" s="187">
        <v>32</v>
      </c>
      <c r="H293" s="187">
        <v>5</v>
      </c>
      <c r="I293" s="187">
        <v>2</v>
      </c>
      <c r="J293" s="187"/>
      <c r="K293" s="187">
        <v>32</v>
      </c>
      <c r="L293" s="187">
        <v>1</v>
      </c>
      <c r="M293" s="187">
        <v>23</v>
      </c>
      <c r="N293" s="187">
        <v>8</v>
      </c>
      <c r="O293" s="187"/>
      <c r="P293" s="187">
        <v>31</v>
      </c>
      <c r="Q293" s="187">
        <v>2</v>
      </c>
      <c r="R293" s="187">
        <v>1</v>
      </c>
      <c r="S293" s="187">
        <v>7</v>
      </c>
      <c r="T293" s="187">
        <v>0</v>
      </c>
    </row>
    <row r="294" spans="1:20" x14ac:dyDescent="0.2">
      <c r="A294" s="186" t="s">
        <v>827</v>
      </c>
      <c r="B294" s="186" t="s">
        <v>828</v>
      </c>
      <c r="C294" s="186"/>
      <c r="D294" s="179">
        <v>112</v>
      </c>
      <c r="E294" s="196"/>
      <c r="F294" s="187">
        <v>65</v>
      </c>
      <c r="G294" s="187">
        <v>54</v>
      </c>
      <c r="H294" s="187">
        <v>11</v>
      </c>
      <c r="I294" s="187">
        <v>0</v>
      </c>
      <c r="J294" s="187"/>
      <c r="K294" s="187">
        <v>14</v>
      </c>
      <c r="L294" s="187">
        <v>13</v>
      </c>
      <c r="M294" s="187">
        <v>0</v>
      </c>
      <c r="N294" s="187">
        <v>1</v>
      </c>
      <c r="O294" s="187"/>
      <c r="P294" s="187">
        <v>24</v>
      </c>
      <c r="Q294" s="187">
        <v>2</v>
      </c>
      <c r="R294" s="187">
        <v>2</v>
      </c>
      <c r="S294" s="187">
        <v>4</v>
      </c>
      <c r="T294" s="187">
        <v>1</v>
      </c>
    </row>
    <row r="295" spans="1:20" x14ac:dyDescent="0.2">
      <c r="A295" s="186" t="s">
        <v>829</v>
      </c>
      <c r="B295" s="186" t="s">
        <v>830</v>
      </c>
      <c r="C295" s="186"/>
      <c r="D295" s="179">
        <v>38</v>
      </c>
      <c r="E295" s="196"/>
      <c r="F295" s="187">
        <v>17</v>
      </c>
      <c r="G295" s="187">
        <v>13</v>
      </c>
      <c r="H295" s="187">
        <v>3</v>
      </c>
      <c r="I295" s="187">
        <v>1</v>
      </c>
      <c r="J295" s="187"/>
      <c r="K295" s="187">
        <v>16</v>
      </c>
      <c r="L295" s="187">
        <v>1</v>
      </c>
      <c r="M295" s="187">
        <v>10</v>
      </c>
      <c r="N295" s="187">
        <v>5</v>
      </c>
      <c r="O295" s="187"/>
      <c r="P295" s="187">
        <v>5</v>
      </c>
      <c r="Q295" s="187">
        <v>0</v>
      </c>
      <c r="R295" s="187">
        <v>0</v>
      </c>
      <c r="S295" s="187">
        <v>0</v>
      </c>
      <c r="T295" s="187">
        <v>0</v>
      </c>
    </row>
    <row r="296" spans="1:20" x14ac:dyDescent="0.2">
      <c r="A296" s="186" t="s">
        <v>831</v>
      </c>
      <c r="B296" s="186" t="s">
        <v>832</v>
      </c>
      <c r="C296" s="186"/>
      <c r="D296" s="179">
        <v>136</v>
      </c>
      <c r="E296" s="196"/>
      <c r="F296" s="187">
        <v>101</v>
      </c>
      <c r="G296" s="187">
        <v>96</v>
      </c>
      <c r="H296" s="187">
        <v>3</v>
      </c>
      <c r="I296" s="187">
        <v>2</v>
      </c>
      <c r="J296" s="187"/>
      <c r="K296" s="187">
        <v>20</v>
      </c>
      <c r="L296" s="187">
        <v>0</v>
      </c>
      <c r="M296" s="187">
        <v>18</v>
      </c>
      <c r="N296" s="187">
        <v>2</v>
      </c>
      <c r="O296" s="187"/>
      <c r="P296" s="187">
        <v>6</v>
      </c>
      <c r="Q296" s="187">
        <v>0</v>
      </c>
      <c r="R296" s="187">
        <v>1</v>
      </c>
      <c r="S296" s="187">
        <v>2</v>
      </c>
      <c r="T296" s="187">
        <v>6</v>
      </c>
    </row>
    <row r="297" spans="1:20" x14ac:dyDescent="0.2">
      <c r="A297" s="186" t="s">
        <v>833</v>
      </c>
      <c r="B297" s="186" t="s">
        <v>834</v>
      </c>
      <c r="C297" s="186"/>
      <c r="D297" s="179">
        <v>120</v>
      </c>
      <c r="E297" s="196"/>
      <c r="F297" s="187">
        <v>59</v>
      </c>
      <c r="G297" s="187">
        <v>57</v>
      </c>
      <c r="H297" s="187">
        <v>0</v>
      </c>
      <c r="I297" s="187">
        <v>2</v>
      </c>
      <c r="J297" s="187"/>
      <c r="K297" s="187">
        <v>47</v>
      </c>
      <c r="L297" s="187">
        <v>0</v>
      </c>
      <c r="M297" s="187">
        <v>42</v>
      </c>
      <c r="N297" s="187">
        <v>5</v>
      </c>
      <c r="O297" s="187"/>
      <c r="P297" s="187">
        <v>4</v>
      </c>
      <c r="Q297" s="187">
        <v>0</v>
      </c>
      <c r="R297" s="187">
        <v>1</v>
      </c>
      <c r="S297" s="187">
        <v>9</v>
      </c>
      <c r="T297" s="187">
        <v>0</v>
      </c>
    </row>
    <row r="298" spans="1:20" x14ac:dyDescent="0.2">
      <c r="A298" s="186" t="s">
        <v>835</v>
      </c>
      <c r="B298" s="186" t="s">
        <v>836</v>
      </c>
      <c r="C298" s="186"/>
      <c r="D298" s="179">
        <v>382</v>
      </c>
      <c r="E298" s="196"/>
      <c r="F298" s="187">
        <v>195</v>
      </c>
      <c r="G298" s="187">
        <v>158</v>
      </c>
      <c r="H298" s="187">
        <v>34</v>
      </c>
      <c r="I298" s="187">
        <v>3</v>
      </c>
      <c r="J298" s="187"/>
      <c r="K298" s="187">
        <v>138</v>
      </c>
      <c r="L298" s="187">
        <v>5</v>
      </c>
      <c r="M298" s="187">
        <v>126</v>
      </c>
      <c r="N298" s="187">
        <v>7</v>
      </c>
      <c r="O298" s="187"/>
      <c r="P298" s="187">
        <v>33</v>
      </c>
      <c r="Q298" s="187">
        <v>6</v>
      </c>
      <c r="R298" s="187">
        <v>0</v>
      </c>
      <c r="S298" s="187">
        <v>2</v>
      </c>
      <c r="T298" s="187">
        <v>8</v>
      </c>
    </row>
    <row r="299" spans="1:20" x14ac:dyDescent="0.2">
      <c r="A299" s="186" t="s">
        <v>837</v>
      </c>
      <c r="B299" s="186" t="s">
        <v>838</v>
      </c>
      <c r="C299" s="186"/>
      <c r="D299" s="179">
        <v>173</v>
      </c>
      <c r="E299" s="196"/>
      <c r="F299" s="187">
        <v>74</v>
      </c>
      <c r="G299" s="187">
        <v>67</v>
      </c>
      <c r="H299" s="187">
        <v>6</v>
      </c>
      <c r="I299" s="187">
        <v>1</v>
      </c>
      <c r="J299" s="187"/>
      <c r="K299" s="187">
        <v>60</v>
      </c>
      <c r="L299" s="187">
        <v>0</v>
      </c>
      <c r="M299" s="187">
        <v>49</v>
      </c>
      <c r="N299" s="187">
        <v>11</v>
      </c>
      <c r="O299" s="187"/>
      <c r="P299" s="187">
        <v>23</v>
      </c>
      <c r="Q299" s="187">
        <v>4</v>
      </c>
      <c r="R299" s="187">
        <v>1</v>
      </c>
      <c r="S299" s="187">
        <v>10</v>
      </c>
      <c r="T299" s="187">
        <v>1</v>
      </c>
    </row>
    <row r="300" spans="1:20" x14ac:dyDescent="0.2">
      <c r="A300" s="186" t="s">
        <v>839</v>
      </c>
      <c r="B300" s="186" t="s">
        <v>840</v>
      </c>
      <c r="C300" s="186"/>
      <c r="D300" s="179">
        <v>122</v>
      </c>
      <c r="E300" s="196"/>
      <c r="F300" s="187">
        <v>67</v>
      </c>
      <c r="G300" s="187">
        <v>57</v>
      </c>
      <c r="H300" s="187">
        <v>10</v>
      </c>
      <c r="I300" s="187">
        <v>0</v>
      </c>
      <c r="J300" s="187"/>
      <c r="K300" s="187">
        <v>44</v>
      </c>
      <c r="L300" s="187">
        <v>11</v>
      </c>
      <c r="M300" s="187">
        <v>9</v>
      </c>
      <c r="N300" s="187">
        <v>24</v>
      </c>
      <c r="O300" s="187"/>
      <c r="P300" s="187">
        <v>5</v>
      </c>
      <c r="Q300" s="187">
        <v>0</v>
      </c>
      <c r="R300" s="187">
        <v>0</v>
      </c>
      <c r="S300" s="187">
        <v>4</v>
      </c>
      <c r="T300" s="187">
        <v>2</v>
      </c>
    </row>
    <row r="301" spans="1:20" x14ac:dyDescent="0.2">
      <c r="A301" s="186" t="s">
        <v>841</v>
      </c>
      <c r="B301" s="186" t="s">
        <v>842</v>
      </c>
      <c r="C301" s="186"/>
      <c r="D301" s="179">
        <v>23</v>
      </c>
      <c r="E301" s="196"/>
      <c r="F301" s="187">
        <v>11</v>
      </c>
      <c r="G301" s="187">
        <v>7</v>
      </c>
      <c r="H301" s="187">
        <v>2</v>
      </c>
      <c r="I301" s="187">
        <v>2</v>
      </c>
      <c r="J301" s="187"/>
      <c r="K301" s="187">
        <v>12</v>
      </c>
      <c r="L301" s="187">
        <v>4</v>
      </c>
      <c r="M301" s="187">
        <v>5</v>
      </c>
      <c r="N301" s="187">
        <v>3</v>
      </c>
      <c r="O301" s="187"/>
      <c r="P301" s="187">
        <v>0</v>
      </c>
      <c r="Q301" s="187">
        <v>0</v>
      </c>
      <c r="R301" s="187">
        <v>0</v>
      </c>
      <c r="S301" s="187">
        <v>0</v>
      </c>
      <c r="T301" s="187">
        <v>0</v>
      </c>
    </row>
    <row r="302" spans="1:20" x14ac:dyDescent="0.2">
      <c r="A302" s="186" t="s">
        <v>843</v>
      </c>
      <c r="B302" s="186" t="s">
        <v>844</v>
      </c>
      <c r="C302" s="186"/>
      <c r="D302" s="179">
        <v>208</v>
      </c>
      <c r="E302" s="196"/>
      <c r="F302" s="187">
        <v>61</v>
      </c>
      <c r="G302" s="187">
        <v>42</v>
      </c>
      <c r="H302" s="187">
        <v>10</v>
      </c>
      <c r="I302" s="187">
        <v>9</v>
      </c>
      <c r="J302" s="187"/>
      <c r="K302" s="187">
        <v>103</v>
      </c>
      <c r="L302" s="187">
        <v>1</v>
      </c>
      <c r="M302" s="187">
        <v>95</v>
      </c>
      <c r="N302" s="187">
        <v>7</v>
      </c>
      <c r="O302" s="187"/>
      <c r="P302" s="187">
        <v>25</v>
      </c>
      <c r="Q302" s="187">
        <v>14</v>
      </c>
      <c r="R302" s="187">
        <v>0</v>
      </c>
      <c r="S302" s="187">
        <v>5</v>
      </c>
      <c r="T302" s="187">
        <v>0</v>
      </c>
    </row>
    <row r="303" spans="1:20" x14ac:dyDescent="0.2">
      <c r="A303" s="186" t="s">
        <v>845</v>
      </c>
      <c r="B303" s="186" t="s">
        <v>846</v>
      </c>
      <c r="C303" s="186"/>
      <c r="D303" s="179">
        <v>442</v>
      </c>
      <c r="E303" s="196"/>
      <c r="F303" s="187">
        <v>149</v>
      </c>
      <c r="G303" s="187">
        <v>61</v>
      </c>
      <c r="H303" s="187">
        <v>87</v>
      </c>
      <c r="I303" s="187">
        <v>1</v>
      </c>
      <c r="J303" s="187"/>
      <c r="K303" s="187">
        <v>264</v>
      </c>
      <c r="L303" s="187">
        <v>1</v>
      </c>
      <c r="M303" s="187">
        <v>242</v>
      </c>
      <c r="N303" s="187">
        <v>21</v>
      </c>
      <c r="O303" s="187"/>
      <c r="P303" s="187">
        <v>17</v>
      </c>
      <c r="Q303" s="187">
        <v>6</v>
      </c>
      <c r="R303" s="187">
        <v>2</v>
      </c>
      <c r="S303" s="187">
        <v>1</v>
      </c>
      <c r="T303" s="187">
        <v>3</v>
      </c>
    </row>
    <row r="304" spans="1:20" x14ac:dyDescent="0.2">
      <c r="A304" s="186" t="s">
        <v>847</v>
      </c>
      <c r="B304" s="186" t="s">
        <v>848</v>
      </c>
      <c r="C304" s="186"/>
      <c r="D304" s="179">
        <v>262</v>
      </c>
      <c r="E304" s="196"/>
      <c r="F304" s="187">
        <v>47</v>
      </c>
      <c r="G304" s="187">
        <v>38</v>
      </c>
      <c r="H304" s="187">
        <v>8</v>
      </c>
      <c r="I304" s="187">
        <v>1</v>
      </c>
      <c r="J304" s="187"/>
      <c r="K304" s="187">
        <v>194</v>
      </c>
      <c r="L304" s="187">
        <v>18</v>
      </c>
      <c r="M304" s="187">
        <v>114</v>
      </c>
      <c r="N304" s="187">
        <v>62</v>
      </c>
      <c r="O304" s="187"/>
      <c r="P304" s="187">
        <v>12</v>
      </c>
      <c r="Q304" s="187">
        <v>3</v>
      </c>
      <c r="R304" s="187">
        <v>0</v>
      </c>
      <c r="S304" s="187">
        <v>1</v>
      </c>
      <c r="T304" s="187">
        <v>5</v>
      </c>
    </row>
    <row r="305" spans="1:20" x14ac:dyDescent="0.2">
      <c r="A305" s="186" t="s">
        <v>849</v>
      </c>
      <c r="B305" s="186" t="s">
        <v>850</v>
      </c>
      <c r="C305" s="186"/>
      <c r="D305" s="179">
        <v>378</v>
      </c>
      <c r="E305" s="196"/>
      <c r="F305" s="187">
        <v>230</v>
      </c>
      <c r="G305" s="187">
        <v>190</v>
      </c>
      <c r="H305" s="187">
        <v>35</v>
      </c>
      <c r="I305" s="187">
        <v>5</v>
      </c>
      <c r="J305" s="187"/>
      <c r="K305" s="187">
        <v>29</v>
      </c>
      <c r="L305" s="187">
        <v>4</v>
      </c>
      <c r="M305" s="187">
        <v>9</v>
      </c>
      <c r="N305" s="187">
        <v>16</v>
      </c>
      <c r="O305" s="187"/>
      <c r="P305" s="187">
        <v>88</v>
      </c>
      <c r="Q305" s="187">
        <v>19</v>
      </c>
      <c r="R305" s="187">
        <v>1</v>
      </c>
      <c r="S305" s="187">
        <v>9</v>
      </c>
      <c r="T305" s="187">
        <v>2</v>
      </c>
    </row>
    <row r="306" spans="1:20" x14ac:dyDescent="0.2">
      <c r="A306" s="186" t="s">
        <v>851</v>
      </c>
      <c r="B306" s="186" t="s">
        <v>852</v>
      </c>
      <c r="C306" s="186"/>
      <c r="D306" s="179">
        <v>151</v>
      </c>
      <c r="E306" s="196"/>
      <c r="F306" s="187">
        <v>66</v>
      </c>
      <c r="G306" s="187">
        <v>56</v>
      </c>
      <c r="H306" s="187">
        <v>6</v>
      </c>
      <c r="I306" s="187">
        <v>4</v>
      </c>
      <c r="J306" s="187"/>
      <c r="K306" s="187">
        <v>6</v>
      </c>
      <c r="L306" s="187">
        <v>1</v>
      </c>
      <c r="M306" s="187">
        <v>4</v>
      </c>
      <c r="N306" s="187">
        <v>1</v>
      </c>
      <c r="O306" s="187"/>
      <c r="P306" s="187">
        <v>50</v>
      </c>
      <c r="Q306" s="187">
        <v>9</v>
      </c>
      <c r="R306" s="187">
        <v>1</v>
      </c>
      <c r="S306" s="187">
        <v>11</v>
      </c>
      <c r="T306" s="187">
        <v>8</v>
      </c>
    </row>
    <row r="307" spans="1:20" x14ac:dyDescent="0.2">
      <c r="A307" s="186" t="s">
        <v>853</v>
      </c>
      <c r="B307" s="186" t="s">
        <v>854</v>
      </c>
      <c r="C307" s="186"/>
      <c r="D307" s="179">
        <v>459</v>
      </c>
      <c r="E307" s="196"/>
      <c r="F307" s="187">
        <v>70</v>
      </c>
      <c r="G307" s="187">
        <v>63</v>
      </c>
      <c r="H307" s="187">
        <v>6</v>
      </c>
      <c r="I307" s="187">
        <v>1</v>
      </c>
      <c r="J307" s="187"/>
      <c r="K307" s="187">
        <v>330</v>
      </c>
      <c r="L307" s="187">
        <v>1</v>
      </c>
      <c r="M307" s="187">
        <v>281</v>
      </c>
      <c r="N307" s="187">
        <v>48</v>
      </c>
      <c r="O307" s="187"/>
      <c r="P307" s="187">
        <v>21</v>
      </c>
      <c r="Q307" s="187">
        <v>4</v>
      </c>
      <c r="R307" s="187">
        <v>13</v>
      </c>
      <c r="S307" s="187">
        <v>9</v>
      </c>
      <c r="T307" s="187">
        <v>12</v>
      </c>
    </row>
    <row r="308" spans="1:20" s="35" customFormat="1" x14ac:dyDescent="0.2">
      <c r="A308" s="186" t="s">
        <v>855</v>
      </c>
      <c r="B308" s="186" t="s">
        <v>856</v>
      </c>
      <c r="C308" s="186"/>
      <c r="D308" s="179">
        <v>57</v>
      </c>
      <c r="E308" s="196"/>
      <c r="F308" s="187">
        <v>23</v>
      </c>
      <c r="G308" s="187">
        <v>16</v>
      </c>
      <c r="H308" s="187">
        <v>4</v>
      </c>
      <c r="I308" s="187">
        <v>3</v>
      </c>
      <c r="J308" s="187"/>
      <c r="K308" s="187">
        <v>28</v>
      </c>
      <c r="L308" s="187">
        <v>11</v>
      </c>
      <c r="M308" s="187">
        <v>11</v>
      </c>
      <c r="N308" s="187">
        <v>6</v>
      </c>
      <c r="O308" s="187"/>
      <c r="P308" s="187">
        <v>4</v>
      </c>
      <c r="Q308" s="187">
        <v>1</v>
      </c>
      <c r="R308" s="187">
        <v>0</v>
      </c>
      <c r="S308" s="187">
        <v>0</v>
      </c>
      <c r="T308" s="187">
        <v>1</v>
      </c>
    </row>
    <row r="309" spans="1:20" x14ac:dyDescent="0.2">
      <c r="A309" s="186" t="s">
        <v>857</v>
      </c>
      <c r="B309" s="186" t="s">
        <v>858</v>
      </c>
      <c r="C309" s="186"/>
      <c r="D309" s="179">
        <v>38</v>
      </c>
      <c r="E309" s="196"/>
      <c r="F309" s="187">
        <v>17</v>
      </c>
      <c r="G309" s="187">
        <v>15</v>
      </c>
      <c r="H309" s="187">
        <v>1</v>
      </c>
      <c r="I309" s="187">
        <v>1</v>
      </c>
      <c r="J309" s="187"/>
      <c r="K309" s="187">
        <v>9</v>
      </c>
      <c r="L309" s="187">
        <v>2</v>
      </c>
      <c r="M309" s="187">
        <v>4</v>
      </c>
      <c r="N309" s="187">
        <v>3</v>
      </c>
      <c r="O309" s="187"/>
      <c r="P309" s="187">
        <v>7</v>
      </c>
      <c r="Q309" s="187">
        <v>3</v>
      </c>
      <c r="R309" s="187">
        <v>0</v>
      </c>
      <c r="S309" s="187">
        <v>2</v>
      </c>
      <c r="T309" s="187">
        <v>0</v>
      </c>
    </row>
    <row r="310" spans="1:20" x14ac:dyDescent="0.2">
      <c r="A310" s="186" t="s">
        <v>859</v>
      </c>
      <c r="B310" s="186" t="s">
        <v>860</v>
      </c>
      <c r="C310" s="186"/>
      <c r="D310" s="179">
        <v>88</v>
      </c>
      <c r="E310" s="196"/>
      <c r="F310" s="187">
        <v>57</v>
      </c>
      <c r="G310" s="187">
        <v>52</v>
      </c>
      <c r="H310" s="187">
        <v>2</v>
      </c>
      <c r="I310" s="187">
        <v>3</v>
      </c>
      <c r="J310" s="187"/>
      <c r="K310" s="187">
        <v>19</v>
      </c>
      <c r="L310" s="187">
        <v>7</v>
      </c>
      <c r="M310" s="187">
        <v>5</v>
      </c>
      <c r="N310" s="187">
        <v>7</v>
      </c>
      <c r="O310" s="187"/>
      <c r="P310" s="187">
        <v>5</v>
      </c>
      <c r="Q310" s="187">
        <v>1</v>
      </c>
      <c r="R310" s="187">
        <v>1</v>
      </c>
      <c r="S310" s="187">
        <v>5</v>
      </c>
      <c r="T310" s="187">
        <v>0</v>
      </c>
    </row>
    <row r="311" spans="1:20" x14ac:dyDescent="0.2">
      <c r="A311" s="186" t="s">
        <v>861</v>
      </c>
      <c r="B311" s="186" t="s">
        <v>862</v>
      </c>
      <c r="C311" s="186"/>
      <c r="D311" s="179">
        <v>132</v>
      </c>
      <c r="E311" s="196"/>
      <c r="F311" s="187">
        <v>66</v>
      </c>
      <c r="G311" s="187">
        <v>57</v>
      </c>
      <c r="H311" s="187">
        <v>6</v>
      </c>
      <c r="I311" s="187">
        <v>3</v>
      </c>
      <c r="J311" s="187"/>
      <c r="K311" s="187">
        <v>62</v>
      </c>
      <c r="L311" s="187">
        <v>21</v>
      </c>
      <c r="M311" s="187">
        <v>38</v>
      </c>
      <c r="N311" s="187">
        <v>3</v>
      </c>
      <c r="O311" s="187"/>
      <c r="P311" s="187">
        <v>2</v>
      </c>
      <c r="Q311" s="187">
        <v>0</v>
      </c>
      <c r="R311" s="187">
        <v>0</v>
      </c>
      <c r="S311" s="187">
        <v>1</v>
      </c>
      <c r="T311" s="187">
        <v>1</v>
      </c>
    </row>
    <row r="312" spans="1:20" x14ac:dyDescent="0.2">
      <c r="A312" s="186" t="s">
        <v>863</v>
      </c>
      <c r="B312" s="186" t="s">
        <v>864</v>
      </c>
      <c r="C312" s="186"/>
      <c r="D312" s="179">
        <v>49</v>
      </c>
      <c r="E312" s="196"/>
      <c r="F312" s="187">
        <v>21</v>
      </c>
      <c r="G312" s="187">
        <v>18</v>
      </c>
      <c r="H312" s="187">
        <v>3</v>
      </c>
      <c r="I312" s="187">
        <v>0</v>
      </c>
      <c r="J312" s="187"/>
      <c r="K312" s="187">
        <v>21</v>
      </c>
      <c r="L312" s="187">
        <v>1</v>
      </c>
      <c r="M312" s="187">
        <v>14</v>
      </c>
      <c r="N312" s="187">
        <v>6</v>
      </c>
      <c r="O312" s="187"/>
      <c r="P312" s="187">
        <v>6</v>
      </c>
      <c r="Q312" s="187">
        <v>0</v>
      </c>
      <c r="R312" s="187">
        <v>0</v>
      </c>
      <c r="S312" s="187">
        <v>1</v>
      </c>
      <c r="T312" s="187">
        <v>0</v>
      </c>
    </row>
    <row r="313" spans="1:20" x14ac:dyDescent="0.2">
      <c r="A313" s="186" t="s">
        <v>865</v>
      </c>
      <c r="B313" s="186" t="s">
        <v>866</v>
      </c>
      <c r="C313" s="186"/>
      <c r="D313" s="179">
        <v>129</v>
      </c>
      <c r="E313" s="196"/>
      <c r="F313" s="187">
        <v>41</v>
      </c>
      <c r="G313" s="187">
        <v>33</v>
      </c>
      <c r="H313" s="187">
        <v>8</v>
      </c>
      <c r="I313" s="187">
        <v>0</v>
      </c>
      <c r="J313" s="187"/>
      <c r="K313" s="187">
        <v>62</v>
      </c>
      <c r="L313" s="187">
        <v>25</v>
      </c>
      <c r="M313" s="187">
        <v>5</v>
      </c>
      <c r="N313" s="187">
        <v>32</v>
      </c>
      <c r="O313" s="187"/>
      <c r="P313" s="187">
        <v>18</v>
      </c>
      <c r="Q313" s="187">
        <v>6</v>
      </c>
      <c r="R313" s="187">
        <v>0</v>
      </c>
      <c r="S313" s="187">
        <v>2</v>
      </c>
      <c r="T313" s="187">
        <v>0</v>
      </c>
    </row>
    <row r="314" spans="1:20" x14ac:dyDescent="0.2">
      <c r="A314" s="186" t="s">
        <v>867</v>
      </c>
      <c r="B314" s="186" t="s">
        <v>868</v>
      </c>
      <c r="C314" s="186"/>
      <c r="D314" s="179">
        <v>107</v>
      </c>
      <c r="E314" s="196"/>
      <c r="F314" s="187">
        <v>48</v>
      </c>
      <c r="G314" s="187">
        <v>46</v>
      </c>
      <c r="H314" s="187">
        <v>2</v>
      </c>
      <c r="I314" s="187">
        <v>0</v>
      </c>
      <c r="J314" s="187"/>
      <c r="K314" s="187">
        <v>47</v>
      </c>
      <c r="L314" s="187">
        <v>1</v>
      </c>
      <c r="M314" s="187">
        <v>35</v>
      </c>
      <c r="N314" s="187">
        <v>11</v>
      </c>
      <c r="O314" s="187"/>
      <c r="P314" s="187">
        <v>6</v>
      </c>
      <c r="Q314" s="187">
        <v>1</v>
      </c>
      <c r="R314" s="187">
        <v>0</v>
      </c>
      <c r="S314" s="187">
        <v>4</v>
      </c>
      <c r="T314" s="187">
        <v>1</v>
      </c>
    </row>
    <row r="315" spans="1:20" x14ac:dyDescent="0.2">
      <c r="A315" s="186" t="s">
        <v>869</v>
      </c>
      <c r="B315" s="186" t="s">
        <v>870</v>
      </c>
      <c r="C315" s="186"/>
      <c r="D315" s="179">
        <v>165</v>
      </c>
      <c r="E315" s="196"/>
      <c r="F315" s="187">
        <v>64</v>
      </c>
      <c r="G315" s="187">
        <v>51</v>
      </c>
      <c r="H315" s="187">
        <v>12</v>
      </c>
      <c r="I315" s="187">
        <v>1</v>
      </c>
      <c r="J315" s="187"/>
      <c r="K315" s="187">
        <v>80</v>
      </c>
      <c r="L315" s="187">
        <v>1</v>
      </c>
      <c r="M315" s="187">
        <v>79</v>
      </c>
      <c r="N315" s="187">
        <v>0</v>
      </c>
      <c r="O315" s="187"/>
      <c r="P315" s="187">
        <v>9</v>
      </c>
      <c r="Q315" s="187">
        <v>1</v>
      </c>
      <c r="R315" s="187">
        <v>9</v>
      </c>
      <c r="S315" s="187">
        <v>2</v>
      </c>
      <c r="T315" s="187">
        <v>0</v>
      </c>
    </row>
    <row r="316" spans="1:20" x14ac:dyDescent="0.2">
      <c r="A316" s="186" t="s">
        <v>871</v>
      </c>
      <c r="B316" s="186" t="s">
        <v>872</v>
      </c>
      <c r="C316" s="186"/>
      <c r="D316" s="179">
        <v>28</v>
      </c>
      <c r="E316" s="196"/>
      <c r="F316" s="187">
        <v>4</v>
      </c>
      <c r="G316" s="187">
        <v>2</v>
      </c>
      <c r="H316" s="187">
        <v>2</v>
      </c>
      <c r="I316" s="187">
        <v>0</v>
      </c>
      <c r="J316" s="187"/>
      <c r="K316" s="187">
        <v>24</v>
      </c>
      <c r="L316" s="187">
        <v>21</v>
      </c>
      <c r="M316" s="187">
        <v>3</v>
      </c>
      <c r="N316" s="187">
        <v>0</v>
      </c>
      <c r="O316" s="187"/>
      <c r="P316" s="187">
        <v>0</v>
      </c>
      <c r="Q316" s="187">
        <v>0</v>
      </c>
      <c r="R316" s="187">
        <v>0</v>
      </c>
      <c r="S316" s="187">
        <v>0</v>
      </c>
      <c r="T316" s="187">
        <v>0</v>
      </c>
    </row>
    <row r="317" spans="1:20" x14ac:dyDescent="0.2">
      <c r="A317" s="186" t="s">
        <v>873</v>
      </c>
      <c r="B317" s="186" t="s">
        <v>874</v>
      </c>
      <c r="C317" s="186"/>
      <c r="D317" s="179">
        <v>149</v>
      </c>
      <c r="E317" s="196"/>
      <c r="F317" s="187">
        <v>51</v>
      </c>
      <c r="G317" s="187">
        <v>45</v>
      </c>
      <c r="H317" s="187">
        <v>6</v>
      </c>
      <c r="I317" s="187">
        <v>0</v>
      </c>
      <c r="J317" s="187"/>
      <c r="K317" s="187">
        <v>84</v>
      </c>
      <c r="L317" s="187">
        <v>0</v>
      </c>
      <c r="M317" s="187">
        <v>75</v>
      </c>
      <c r="N317" s="187">
        <v>9</v>
      </c>
      <c r="O317" s="187"/>
      <c r="P317" s="187">
        <v>8</v>
      </c>
      <c r="Q317" s="187">
        <v>5</v>
      </c>
      <c r="R317" s="187">
        <v>0</v>
      </c>
      <c r="S317" s="187">
        <v>1</v>
      </c>
      <c r="T317" s="187">
        <v>0</v>
      </c>
    </row>
    <row r="318" spans="1:20" x14ac:dyDescent="0.2">
      <c r="A318" s="186" t="s">
        <v>875</v>
      </c>
      <c r="B318" s="186" t="s">
        <v>876</v>
      </c>
      <c r="C318" s="186"/>
      <c r="D318" s="179">
        <v>50</v>
      </c>
      <c r="E318" s="196"/>
      <c r="F318" s="187">
        <v>8</v>
      </c>
      <c r="G318" s="187">
        <v>7</v>
      </c>
      <c r="H318" s="187">
        <v>1</v>
      </c>
      <c r="I318" s="187">
        <v>0</v>
      </c>
      <c r="J318" s="187"/>
      <c r="K318" s="187">
        <v>39</v>
      </c>
      <c r="L318" s="187">
        <v>1</v>
      </c>
      <c r="M318" s="187">
        <v>37</v>
      </c>
      <c r="N318" s="187">
        <v>1</v>
      </c>
      <c r="O318" s="187"/>
      <c r="P318" s="187">
        <v>1</v>
      </c>
      <c r="Q318" s="187">
        <v>0</v>
      </c>
      <c r="R318" s="187">
        <v>0</v>
      </c>
      <c r="S318" s="187">
        <v>0</v>
      </c>
      <c r="T318" s="187">
        <v>2</v>
      </c>
    </row>
    <row r="319" spans="1:20" x14ac:dyDescent="0.2">
      <c r="A319" s="186" t="s">
        <v>877</v>
      </c>
      <c r="B319" s="186" t="s">
        <v>878</v>
      </c>
      <c r="C319" s="186"/>
      <c r="D319" s="179">
        <v>158</v>
      </c>
      <c r="E319" s="196"/>
      <c r="F319" s="187">
        <v>38</v>
      </c>
      <c r="G319" s="187">
        <v>36</v>
      </c>
      <c r="H319" s="187">
        <v>0</v>
      </c>
      <c r="I319" s="187">
        <v>2</v>
      </c>
      <c r="J319" s="187"/>
      <c r="K319" s="187">
        <v>111</v>
      </c>
      <c r="L319" s="187">
        <v>13</v>
      </c>
      <c r="M319" s="187">
        <v>88</v>
      </c>
      <c r="N319" s="187">
        <v>10</v>
      </c>
      <c r="O319" s="187"/>
      <c r="P319" s="187">
        <v>6</v>
      </c>
      <c r="Q319" s="187">
        <v>0</v>
      </c>
      <c r="R319" s="187">
        <v>0</v>
      </c>
      <c r="S319" s="187">
        <v>3</v>
      </c>
      <c r="T319" s="187">
        <v>0</v>
      </c>
    </row>
    <row r="320" spans="1:20" x14ac:dyDescent="0.2">
      <c r="A320" s="186" t="s">
        <v>879</v>
      </c>
      <c r="B320" s="186" t="s">
        <v>880</v>
      </c>
      <c r="C320" s="186"/>
      <c r="D320" s="179">
        <v>291</v>
      </c>
      <c r="E320" s="196"/>
      <c r="F320" s="187">
        <v>249</v>
      </c>
      <c r="G320" s="187">
        <v>236</v>
      </c>
      <c r="H320" s="187">
        <v>11</v>
      </c>
      <c r="I320" s="187">
        <v>2</v>
      </c>
      <c r="J320" s="187"/>
      <c r="K320" s="187">
        <v>24</v>
      </c>
      <c r="L320" s="187">
        <v>13</v>
      </c>
      <c r="M320" s="187">
        <v>8</v>
      </c>
      <c r="N320" s="187">
        <v>3</v>
      </c>
      <c r="O320" s="187"/>
      <c r="P320" s="187">
        <v>11</v>
      </c>
      <c r="Q320" s="187">
        <v>2</v>
      </c>
      <c r="R320" s="187">
        <v>0</v>
      </c>
      <c r="S320" s="187">
        <v>5</v>
      </c>
      <c r="T320" s="187">
        <v>0</v>
      </c>
    </row>
    <row r="321" spans="1:20" x14ac:dyDescent="0.2">
      <c r="A321" s="186" t="s">
        <v>881</v>
      </c>
      <c r="B321" s="186" t="s">
        <v>882</v>
      </c>
      <c r="C321" s="186"/>
      <c r="D321" s="179">
        <v>235</v>
      </c>
      <c r="E321" s="196"/>
      <c r="F321" s="187">
        <v>58</v>
      </c>
      <c r="G321" s="187">
        <v>49</v>
      </c>
      <c r="H321" s="187">
        <v>8</v>
      </c>
      <c r="I321" s="187">
        <v>1</v>
      </c>
      <c r="J321" s="187"/>
      <c r="K321" s="187">
        <v>141</v>
      </c>
      <c r="L321" s="187">
        <v>112</v>
      </c>
      <c r="M321" s="187">
        <v>17</v>
      </c>
      <c r="N321" s="187">
        <v>12</v>
      </c>
      <c r="O321" s="187"/>
      <c r="P321" s="187">
        <v>21</v>
      </c>
      <c r="Q321" s="187">
        <v>1</v>
      </c>
      <c r="R321" s="187">
        <v>0</v>
      </c>
      <c r="S321" s="187">
        <v>5</v>
      </c>
      <c r="T321" s="187">
        <v>9</v>
      </c>
    </row>
    <row r="322" spans="1:20" x14ac:dyDescent="0.2">
      <c r="A322" s="186" t="s">
        <v>883</v>
      </c>
      <c r="B322" s="186" t="s">
        <v>884</v>
      </c>
      <c r="C322" s="186"/>
      <c r="D322" s="179">
        <v>639</v>
      </c>
      <c r="E322" s="196"/>
      <c r="F322" s="187">
        <v>146</v>
      </c>
      <c r="G322" s="187">
        <v>126</v>
      </c>
      <c r="H322" s="187">
        <v>10</v>
      </c>
      <c r="I322" s="187">
        <v>10</v>
      </c>
      <c r="J322" s="187"/>
      <c r="K322" s="187">
        <v>418</v>
      </c>
      <c r="L322" s="187">
        <v>60</v>
      </c>
      <c r="M322" s="187">
        <v>145</v>
      </c>
      <c r="N322" s="187">
        <v>213</v>
      </c>
      <c r="O322" s="187"/>
      <c r="P322" s="187">
        <v>48</v>
      </c>
      <c r="Q322" s="187">
        <v>10</v>
      </c>
      <c r="R322" s="187">
        <v>2</v>
      </c>
      <c r="S322" s="187">
        <v>13</v>
      </c>
      <c r="T322" s="187">
        <v>2</v>
      </c>
    </row>
    <row r="323" spans="1:20" s="35" customFormat="1" x14ac:dyDescent="0.2">
      <c r="A323" s="186" t="s">
        <v>885</v>
      </c>
      <c r="B323" s="186" t="s">
        <v>886</v>
      </c>
      <c r="C323" s="186"/>
      <c r="D323" s="179">
        <v>121</v>
      </c>
      <c r="E323" s="196"/>
      <c r="F323" s="187">
        <v>59</v>
      </c>
      <c r="G323" s="187">
        <v>50</v>
      </c>
      <c r="H323" s="187">
        <v>8</v>
      </c>
      <c r="I323" s="187">
        <v>1</v>
      </c>
      <c r="J323" s="187"/>
      <c r="K323" s="187">
        <v>50</v>
      </c>
      <c r="L323" s="187">
        <v>17</v>
      </c>
      <c r="M323" s="187">
        <v>23</v>
      </c>
      <c r="N323" s="187">
        <v>10</v>
      </c>
      <c r="O323" s="187"/>
      <c r="P323" s="187">
        <v>7</v>
      </c>
      <c r="Q323" s="187">
        <v>1</v>
      </c>
      <c r="R323" s="187">
        <v>0</v>
      </c>
      <c r="S323" s="187">
        <v>4</v>
      </c>
      <c r="T323" s="187">
        <v>0</v>
      </c>
    </row>
    <row r="324" spans="1:20" x14ac:dyDescent="0.2">
      <c r="A324" s="186" t="s">
        <v>887</v>
      </c>
      <c r="B324" s="186" t="s">
        <v>888</v>
      </c>
      <c r="C324" s="186"/>
      <c r="D324" s="179">
        <v>88</v>
      </c>
      <c r="E324" s="196"/>
      <c r="F324" s="187">
        <v>59</v>
      </c>
      <c r="G324" s="187">
        <v>46</v>
      </c>
      <c r="H324" s="187">
        <v>11</v>
      </c>
      <c r="I324" s="187">
        <v>2</v>
      </c>
      <c r="J324" s="187"/>
      <c r="K324" s="187">
        <v>22</v>
      </c>
      <c r="L324" s="187">
        <v>1</v>
      </c>
      <c r="M324" s="187">
        <v>19</v>
      </c>
      <c r="N324" s="187">
        <v>2</v>
      </c>
      <c r="O324" s="187"/>
      <c r="P324" s="187">
        <v>4</v>
      </c>
      <c r="Q324" s="187">
        <v>0</v>
      </c>
      <c r="R324" s="187">
        <v>1</v>
      </c>
      <c r="S324" s="187">
        <v>2</v>
      </c>
      <c r="T324" s="187">
        <v>0</v>
      </c>
    </row>
    <row r="325" spans="1:20" x14ac:dyDescent="0.2">
      <c r="A325" s="186" t="s">
        <v>889</v>
      </c>
      <c r="B325" s="186" t="s">
        <v>890</v>
      </c>
      <c r="C325" s="186"/>
      <c r="D325" s="179">
        <v>125</v>
      </c>
      <c r="E325" s="196"/>
      <c r="F325" s="187">
        <v>38</v>
      </c>
      <c r="G325" s="187">
        <v>37</v>
      </c>
      <c r="H325" s="187">
        <v>1</v>
      </c>
      <c r="I325" s="187">
        <v>0</v>
      </c>
      <c r="J325" s="187"/>
      <c r="K325" s="187">
        <v>84</v>
      </c>
      <c r="L325" s="187">
        <v>0</v>
      </c>
      <c r="M325" s="187">
        <v>82</v>
      </c>
      <c r="N325" s="187">
        <v>2</v>
      </c>
      <c r="O325" s="187"/>
      <c r="P325" s="187">
        <v>2</v>
      </c>
      <c r="Q325" s="187">
        <v>1</v>
      </c>
      <c r="R325" s="187">
        <v>0</v>
      </c>
      <c r="S325" s="187">
        <v>0</v>
      </c>
      <c r="T325" s="187">
        <v>0</v>
      </c>
    </row>
    <row r="326" spans="1:20" x14ac:dyDescent="0.2">
      <c r="A326" s="186" t="s">
        <v>891</v>
      </c>
      <c r="B326" s="186" t="s">
        <v>892</v>
      </c>
      <c r="C326" s="186"/>
      <c r="D326" s="179">
        <v>90</v>
      </c>
      <c r="E326" s="196"/>
      <c r="F326" s="187">
        <v>67</v>
      </c>
      <c r="G326" s="187">
        <v>64</v>
      </c>
      <c r="H326" s="187">
        <v>2</v>
      </c>
      <c r="I326" s="187">
        <v>1</v>
      </c>
      <c r="J326" s="187"/>
      <c r="K326" s="187">
        <v>13</v>
      </c>
      <c r="L326" s="187">
        <v>9</v>
      </c>
      <c r="M326" s="187">
        <v>2</v>
      </c>
      <c r="N326" s="187">
        <v>2</v>
      </c>
      <c r="O326" s="187"/>
      <c r="P326" s="187">
        <v>5</v>
      </c>
      <c r="Q326" s="187">
        <v>1</v>
      </c>
      <c r="R326" s="187">
        <v>0</v>
      </c>
      <c r="S326" s="187">
        <v>2</v>
      </c>
      <c r="T326" s="187">
        <v>2</v>
      </c>
    </row>
    <row r="327" spans="1:20" x14ac:dyDescent="0.2">
      <c r="A327" s="186" t="s">
        <v>893</v>
      </c>
      <c r="B327" s="186" t="s">
        <v>894</v>
      </c>
      <c r="C327" s="186"/>
      <c r="D327" s="179">
        <v>54</v>
      </c>
      <c r="E327" s="196"/>
      <c r="F327" s="187">
        <v>39</v>
      </c>
      <c r="G327" s="187">
        <v>30</v>
      </c>
      <c r="H327" s="187">
        <v>7</v>
      </c>
      <c r="I327" s="187">
        <v>2</v>
      </c>
      <c r="J327" s="187"/>
      <c r="K327" s="187">
        <v>13</v>
      </c>
      <c r="L327" s="187">
        <v>6</v>
      </c>
      <c r="M327" s="187">
        <v>6</v>
      </c>
      <c r="N327" s="187">
        <v>1</v>
      </c>
      <c r="O327" s="187"/>
      <c r="P327" s="187">
        <v>1</v>
      </c>
      <c r="Q327" s="187">
        <v>0</v>
      </c>
      <c r="R327" s="187">
        <v>1</v>
      </c>
      <c r="S327" s="187">
        <v>0</v>
      </c>
      <c r="T327" s="187">
        <v>0</v>
      </c>
    </row>
    <row r="328" spans="1:20" s="35" customFormat="1" x14ac:dyDescent="0.2">
      <c r="A328" s="186" t="s">
        <v>895</v>
      </c>
      <c r="B328" s="186" t="s">
        <v>896</v>
      </c>
      <c r="C328" s="186"/>
      <c r="D328" s="179">
        <v>319</v>
      </c>
      <c r="E328" s="196"/>
      <c r="F328" s="187">
        <v>116</v>
      </c>
      <c r="G328" s="187">
        <v>97</v>
      </c>
      <c r="H328" s="187">
        <v>18</v>
      </c>
      <c r="I328" s="187">
        <v>1</v>
      </c>
      <c r="J328" s="187"/>
      <c r="K328" s="187">
        <v>127</v>
      </c>
      <c r="L328" s="187">
        <v>87</v>
      </c>
      <c r="M328" s="187">
        <v>28</v>
      </c>
      <c r="N328" s="187">
        <v>12</v>
      </c>
      <c r="O328" s="187"/>
      <c r="P328" s="187">
        <v>46</v>
      </c>
      <c r="Q328" s="187">
        <v>18</v>
      </c>
      <c r="R328" s="187">
        <v>2</v>
      </c>
      <c r="S328" s="187">
        <v>0</v>
      </c>
      <c r="T328" s="187">
        <v>10</v>
      </c>
    </row>
    <row r="329" spans="1:20" x14ac:dyDescent="0.2">
      <c r="A329" s="186" t="s">
        <v>897</v>
      </c>
      <c r="B329" s="186" t="s">
        <v>898</v>
      </c>
      <c r="C329" s="186"/>
      <c r="D329" s="179">
        <v>169</v>
      </c>
      <c r="E329" s="196"/>
      <c r="F329" s="187">
        <v>37</v>
      </c>
      <c r="G329" s="187">
        <v>26</v>
      </c>
      <c r="H329" s="187">
        <v>11</v>
      </c>
      <c r="I329" s="187">
        <v>0</v>
      </c>
      <c r="J329" s="187"/>
      <c r="K329" s="187">
        <v>100</v>
      </c>
      <c r="L329" s="187">
        <v>0</v>
      </c>
      <c r="M329" s="187">
        <v>86</v>
      </c>
      <c r="N329" s="187">
        <v>14</v>
      </c>
      <c r="O329" s="187"/>
      <c r="P329" s="187">
        <v>26</v>
      </c>
      <c r="Q329" s="187">
        <v>3</v>
      </c>
      <c r="R329" s="187">
        <v>1</v>
      </c>
      <c r="S329" s="187">
        <v>2</v>
      </c>
      <c r="T329" s="187">
        <v>0</v>
      </c>
    </row>
    <row r="330" spans="1:20" x14ac:dyDescent="0.2">
      <c r="A330" s="186" t="s">
        <v>899</v>
      </c>
      <c r="B330" s="186" t="s">
        <v>900</v>
      </c>
      <c r="C330" s="186"/>
      <c r="D330" s="179">
        <v>49</v>
      </c>
      <c r="E330" s="196"/>
      <c r="F330" s="187">
        <v>32</v>
      </c>
      <c r="G330" s="187">
        <v>32</v>
      </c>
      <c r="H330" s="187">
        <v>0</v>
      </c>
      <c r="I330" s="187">
        <v>0</v>
      </c>
      <c r="J330" s="187"/>
      <c r="K330" s="187">
        <v>10</v>
      </c>
      <c r="L330" s="187">
        <v>0</v>
      </c>
      <c r="M330" s="187">
        <v>3</v>
      </c>
      <c r="N330" s="187">
        <v>7</v>
      </c>
      <c r="O330" s="187"/>
      <c r="P330" s="187">
        <v>3</v>
      </c>
      <c r="Q330" s="187">
        <v>2</v>
      </c>
      <c r="R330" s="187">
        <v>0</v>
      </c>
      <c r="S330" s="187">
        <v>1</v>
      </c>
      <c r="T330" s="187">
        <v>1</v>
      </c>
    </row>
    <row r="331" spans="1:20" x14ac:dyDescent="0.2">
      <c r="A331" s="186" t="s">
        <v>901</v>
      </c>
      <c r="B331" s="186" t="s">
        <v>902</v>
      </c>
      <c r="C331" s="186"/>
      <c r="D331" s="179">
        <v>100</v>
      </c>
      <c r="E331" s="196"/>
      <c r="F331" s="187">
        <v>20</v>
      </c>
      <c r="G331" s="187">
        <v>17</v>
      </c>
      <c r="H331" s="187">
        <v>2</v>
      </c>
      <c r="I331" s="187">
        <v>1</v>
      </c>
      <c r="J331" s="187"/>
      <c r="K331" s="187">
        <v>63</v>
      </c>
      <c r="L331" s="187">
        <v>0</v>
      </c>
      <c r="M331" s="187">
        <v>62</v>
      </c>
      <c r="N331" s="187">
        <v>1</v>
      </c>
      <c r="O331" s="187"/>
      <c r="P331" s="187">
        <v>10</v>
      </c>
      <c r="Q331" s="187">
        <v>1</v>
      </c>
      <c r="R331" s="187">
        <v>2</v>
      </c>
      <c r="S331" s="187">
        <v>3</v>
      </c>
      <c r="T331" s="187">
        <v>1</v>
      </c>
    </row>
    <row r="332" spans="1:20" x14ac:dyDescent="0.2">
      <c r="A332" s="186" t="s">
        <v>903</v>
      </c>
      <c r="B332" s="186" t="s">
        <v>904</v>
      </c>
      <c r="C332" s="186"/>
      <c r="D332" s="179">
        <v>200</v>
      </c>
      <c r="E332" s="196"/>
      <c r="F332" s="187">
        <v>101</v>
      </c>
      <c r="G332" s="187">
        <v>93</v>
      </c>
      <c r="H332" s="187">
        <v>8</v>
      </c>
      <c r="I332" s="187">
        <v>0</v>
      </c>
      <c r="J332" s="187"/>
      <c r="K332" s="187">
        <v>80</v>
      </c>
      <c r="L332" s="187">
        <v>0</v>
      </c>
      <c r="M332" s="187">
        <v>55</v>
      </c>
      <c r="N332" s="187">
        <v>25</v>
      </c>
      <c r="O332" s="187"/>
      <c r="P332" s="187">
        <v>7</v>
      </c>
      <c r="Q332" s="187">
        <v>7</v>
      </c>
      <c r="R332" s="187">
        <v>4</v>
      </c>
      <c r="S332" s="187">
        <v>0</v>
      </c>
      <c r="T332" s="187">
        <v>1</v>
      </c>
    </row>
    <row r="333" spans="1:20" x14ac:dyDescent="0.2">
      <c r="A333" s="186" t="s">
        <v>905</v>
      </c>
      <c r="B333" s="186" t="s">
        <v>906</v>
      </c>
      <c r="C333" s="186"/>
      <c r="D333" s="179">
        <v>126</v>
      </c>
      <c r="E333" s="196"/>
      <c r="F333" s="187">
        <v>32</v>
      </c>
      <c r="G333" s="187">
        <v>30</v>
      </c>
      <c r="H333" s="187">
        <v>2</v>
      </c>
      <c r="I333" s="187">
        <v>0</v>
      </c>
      <c r="J333" s="187"/>
      <c r="K333" s="187">
        <v>88</v>
      </c>
      <c r="L333" s="187">
        <v>1</v>
      </c>
      <c r="M333" s="187">
        <v>78</v>
      </c>
      <c r="N333" s="187">
        <v>9</v>
      </c>
      <c r="O333" s="187"/>
      <c r="P333" s="187">
        <v>3</v>
      </c>
      <c r="Q333" s="187">
        <v>0</v>
      </c>
      <c r="R333" s="187">
        <v>0</v>
      </c>
      <c r="S333" s="187">
        <v>1</v>
      </c>
      <c r="T333" s="187">
        <v>2</v>
      </c>
    </row>
    <row r="334" spans="1:20" x14ac:dyDescent="0.2">
      <c r="A334" s="186" t="s">
        <v>907</v>
      </c>
      <c r="B334" s="186" t="s">
        <v>94</v>
      </c>
      <c r="C334" s="186"/>
      <c r="D334" s="179">
        <v>228</v>
      </c>
      <c r="E334" s="196"/>
      <c r="F334" s="187">
        <v>117</v>
      </c>
      <c r="G334" s="187">
        <v>86</v>
      </c>
      <c r="H334" s="187">
        <v>24</v>
      </c>
      <c r="I334" s="187">
        <v>7</v>
      </c>
      <c r="J334" s="187"/>
      <c r="K334" s="187">
        <v>56</v>
      </c>
      <c r="L334" s="187">
        <v>13</v>
      </c>
      <c r="M334" s="187">
        <v>15</v>
      </c>
      <c r="N334" s="187">
        <v>28</v>
      </c>
      <c r="O334" s="187"/>
      <c r="P334" s="187">
        <v>41</v>
      </c>
      <c r="Q334" s="187">
        <v>7</v>
      </c>
      <c r="R334" s="187">
        <v>1</v>
      </c>
      <c r="S334" s="187">
        <v>5</v>
      </c>
      <c r="T334" s="187">
        <v>1</v>
      </c>
    </row>
    <row r="335" spans="1:20" x14ac:dyDescent="0.2">
      <c r="A335" s="186"/>
      <c r="B335" s="186"/>
      <c r="C335" s="186"/>
      <c r="D335" s="179"/>
      <c r="E335" s="196"/>
      <c r="F335" s="187"/>
      <c r="G335" s="187"/>
      <c r="H335" s="187"/>
      <c r="I335" s="187"/>
      <c r="J335" s="187"/>
      <c r="K335" s="187"/>
      <c r="L335" s="187"/>
      <c r="M335" s="187"/>
      <c r="N335" s="187"/>
      <c r="O335" s="187"/>
      <c r="P335" s="187"/>
      <c r="Q335" s="187"/>
      <c r="R335" s="187"/>
      <c r="S335" s="187"/>
      <c r="T335" s="187"/>
    </row>
    <row r="336" spans="1:20" x14ac:dyDescent="0.2">
      <c r="A336" s="186"/>
      <c r="B336" s="186"/>
      <c r="C336" s="186"/>
      <c r="D336" s="179"/>
      <c r="E336" s="196"/>
      <c r="F336" s="187"/>
      <c r="G336" s="187"/>
      <c r="H336" s="187"/>
      <c r="I336" s="187"/>
      <c r="J336" s="187"/>
      <c r="K336" s="187"/>
      <c r="L336" s="187"/>
      <c r="M336" s="187"/>
      <c r="N336" s="187"/>
      <c r="O336" s="187"/>
      <c r="P336" s="187"/>
      <c r="Q336" s="187"/>
      <c r="R336" s="187"/>
      <c r="S336" s="187"/>
      <c r="T336" s="187"/>
    </row>
    <row r="337" spans="1:20" x14ac:dyDescent="0.2">
      <c r="A337" s="186"/>
      <c r="B337" s="186"/>
      <c r="C337" s="186"/>
      <c r="D337" s="179"/>
      <c r="E337" s="196"/>
      <c r="F337" s="187"/>
      <c r="G337" s="187"/>
      <c r="H337" s="187"/>
      <c r="I337" s="187"/>
      <c r="J337" s="187"/>
      <c r="K337" s="187"/>
      <c r="L337" s="187"/>
      <c r="M337" s="187"/>
      <c r="N337" s="187"/>
      <c r="O337" s="187"/>
      <c r="P337" s="187"/>
      <c r="Q337" s="187"/>
      <c r="R337" s="187"/>
      <c r="S337" s="187"/>
      <c r="T337" s="187"/>
    </row>
    <row r="338" spans="1:20" x14ac:dyDescent="0.2">
      <c r="A338" s="494"/>
      <c r="B338" s="494"/>
      <c r="C338" s="494"/>
      <c r="D338" s="510"/>
      <c r="E338" s="511"/>
      <c r="F338" s="512"/>
      <c r="G338" s="512"/>
      <c r="H338" s="512"/>
      <c r="I338" s="512"/>
      <c r="J338" s="512"/>
      <c r="K338" s="513"/>
      <c r="L338" s="513"/>
      <c r="M338" s="512"/>
      <c r="N338" s="512"/>
      <c r="O338" s="512"/>
      <c r="P338" s="512"/>
      <c r="Q338" s="512"/>
      <c r="R338" s="512"/>
      <c r="S338" s="513"/>
      <c r="T338" s="513"/>
    </row>
    <row r="339" spans="1:20" x14ac:dyDescent="0.2">
      <c r="A339" s="292" t="s">
        <v>908</v>
      </c>
      <c r="B339" s="291"/>
      <c r="C339" s="291"/>
      <c r="D339" s="514"/>
      <c r="E339" s="515"/>
      <c r="F339" s="515"/>
      <c r="G339" s="515"/>
      <c r="H339" s="515"/>
      <c r="I339" s="515"/>
      <c r="J339" s="515"/>
      <c r="K339" s="515"/>
      <c r="L339" s="515"/>
      <c r="M339" s="515"/>
      <c r="N339" s="515"/>
      <c r="O339" s="515"/>
      <c r="P339" s="515"/>
      <c r="Q339" s="515"/>
      <c r="R339" s="515"/>
      <c r="S339" s="515"/>
      <c r="T339" s="515"/>
    </row>
    <row r="340" spans="1:20" ht="25.5" customHeight="1" x14ac:dyDescent="0.2">
      <c r="A340" s="294">
        <v>1</v>
      </c>
      <c r="B340" s="757" t="s">
        <v>1146</v>
      </c>
      <c r="C340" s="757"/>
      <c r="D340" s="757"/>
      <c r="E340" s="757"/>
      <c r="F340" s="757"/>
      <c r="G340" s="757"/>
      <c r="H340" s="757"/>
      <c r="I340" s="757"/>
      <c r="J340" s="757"/>
      <c r="K340" s="757"/>
      <c r="L340" s="757"/>
      <c r="M340" s="757"/>
      <c r="N340" s="757"/>
      <c r="O340" s="757"/>
      <c r="P340" s="757"/>
      <c r="Q340" s="757"/>
      <c r="R340" s="757"/>
      <c r="S340" s="757"/>
      <c r="T340" s="757"/>
    </row>
    <row r="341" spans="1:20" x14ac:dyDescent="0.2">
      <c r="A341" s="319">
        <v>2</v>
      </c>
      <c r="B341" s="291" t="s">
        <v>1002</v>
      </c>
      <c r="C341" s="291"/>
      <c r="D341" s="514"/>
      <c r="E341" s="515"/>
      <c r="F341" s="515"/>
      <c r="G341" s="515"/>
      <c r="H341" s="515"/>
      <c r="I341" s="515"/>
      <c r="J341" s="515"/>
      <c r="K341" s="515"/>
      <c r="L341" s="515"/>
      <c r="M341" s="515"/>
      <c r="N341" s="515"/>
      <c r="O341" s="515"/>
      <c r="P341" s="515"/>
      <c r="Q341" s="515"/>
      <c r="R341" s="515"/>
      <c r="S341" s="515"/>
      <c r="T341" s="515"/>
    </row>
    <row r="342" spans="1:20" x14ac:dyDescent="0.2">
      <c r="A342" s="435"/>
      <c r="B342" s="291" t="s">
        <v>1147</v>
      </c>
      <c r="C342" s="291"/>
      <c r="D342" s="514"/>
      <c r="E342" s="515"/>
      <c r="F342" s="515"/>
      <c r="G342" s="515"/>
      <c r="H342" s="515"/>
      <c r="I342" s="515"/>
      <c r="J342" s="515"/>
      <c r="K342" s="515"/>
      <c r="L342" s="515"/>
      <c r="M342" s="515"/>
      <c r="N342" s="515"/>
      <c r="O342" s="515"/>
      <c r="P342" s="515"/>
      <c r="Q342" s="515"/>
      <c r="R342" s="515"/>
      <c r="S342" s="515"/>
      <c r="T342" s="515"/>
    </row>
    <row r="343" spans="1:20" x14ac:dyDescent="0.2">
      <c r="A343" s="435"/>
      <c r="B343" s="291"/>
      <c r="C343" s="291"/>
      <c r="D343" s="514"/>
      <c r="E343" s="515"/>
      <c r="F343" s="516"/>
      <c r="G343" s="516"/>
      <c r="H343" s="516"/>
      <c r="I343" s="516"/>
      <c r="J343" s="516"/>
      <c r="K343" s="516"/>
      <c r="L343" s="516"/>
      <c r="M343" s="516"/>
      <c r="N343" s="516"/>
      <c r="O343" s="516"/>
      <c r="P343" s="516"/>
      <c r="Q343" s="516"/>
      <c r="R343" s="516"/>
      <c r="S343" s="516"/>
      <c r="T343" s="516"/>
    </row>
    <row r="344" spans="1:20" x14ac:dyDescent="0.2">
      <c r="A344" s="297" t="s">
        <v>917</v>
      </c>
      <c r="B344" s="517"/>
      <c r="C344" s="291"/>
      <c r="D344" s="518"/>
      <c r="E344" s="517"/>
      <c r="F344" s="519"/>
      <c r="G344" s="519"/>
      <c r="H344" s="519"/>
      <c r="I344" s="519"/>
      <c r="J344" s="519"/>
      <c r="K344" s="519"/>
      <c r="L344" s="519"/>
      <c r="M344" s="519" t="s">
        <v>1148</v>
      </c>
      <c r="N344" s="519"/>
      <c r="O344" s="519"/>
      <c r="P344" s="519"/>
      <c r="Q344" s="519"/>
      <c r="R344" s="519"/>
      <c r="S344" s="519"/>
      <c r="T344" s="519"/>
    </row>
    <row r="345" spans="1:20" x14ac:dyDescent="0.2">
      <c r="A345" s="304"/>
      <c r="B345" s="296" t="s">
        <v>970</v>
      </c>
      <c r="C345" s="291"/>
      <c r="D345" s="518"/>
      <c r="E345" s="517"/>
      <c r="F345" s="517"/>
      <c r="G345" s="517"/>
      <c r="H345" s="517"/>
      <c r="I345" s="517"/>
      <c r="J345" s="517"/>
      <c r="K345" s="517"/>
      <c r="L345" s="517"/>
      <c r="M345" s="517"/>
      <c r="N345" s="517"/>
      <c r="O345" s="517"/>
      <c r="P345" s="517"/>
      <c r="Q345" s="517"/>
      <c r="R345" s="517"/>
      <c r="S345" s="517"/>
      <c r="T345" s="517"/>
    </row>
    <row r="346" spans="1:20" x14ac:dyDescent="0.2">
      <c r="A346" s="304"/>
      <c r="B346" s="233" t="s">
        <v>1139</v>
      </c>
      <c r="C346" s="296"/>
      <c r="D346" s="518"/>
      <c r="E346" s="517"/>
      <c r="F346" s="517"/>
      <c r="G346" s="517"/>
      <c r="H346" s="517"/>
      <c r="I346" s="517"/>
      <c r="J346" s="517"/>
      <c r="K346" s="517"/>
      <c r="L346" s="517"/>
      <c r="M346" s="517"/>
      <c r="N346" s="517"/>
      <c r="O346" s="517"/>
      <c r="P346" s="517"/>
      <c r="Q346" s="517"/>
      <c r="R346" s="517"/>
      <c r="S346" s="517"/>
      <c r="T346" s="517"/>
    </row>
    <row r="347" spans="1:20" x14ac:dyDescent="0.2">
      <c r="A347" s="303"/>
      <c r="B347" s="266" t="s">
        <v>920</v>
      </c>
      <c r="C347" s="304"/>
      <c r="D347" s="301"/>
      <c r="E347" s="265"/>
      <c r="F347" s="520"/>
      <c r="G347" s="520"/>
      <c r="H347" s="520"/>
      <c r="I347" s="520"/>
      <c r="J347" s="520"/>
      <c r="K347" s="520"/>
      <c r="L347" s="520"/>
      <c r="M347" s="520"/>
      <c r="N347" s="520"/>
      <c r="O347" s="520"/>
      <c r="P347" s="520"/>
      <c r="Q347" s="520"/>
      <c r="R347" s="520"/>
      <c r="S347" s="520"/>
      <c r="T347" s="520"/>
    </row>
    <row r="348" spans="1:20" x14ac:dyDescent="0.2">
      <c r="A348" s="303"/>
      <c r="B348" s="266" t="s">
        <v>921</v>
      </c>
      <c r="C348" s="521"/>
      <c r="D348" s="301"/>
      <c r="E348" s="265"/>
      <c r="F348" s="520"/>
      <c r="G348" s="520"/>
      <c r="H348" s="520"/>
      <c r="I348" s="520"/>
      <c r="J348" s="520"/>
      <c r="K348" s="520"/>
      <c r="L348" s="520"/>
      <c r="M348" s="520"/>
      <c r="N348" s="520"/>
      <c r="O348" s="520"/>
      <c r="P348" s="520"/>
      <c r="Q348" s="520"/>
      <c r="R348" s="520"/>
      <c r="S348" s="520"/>
      <c r="T348" s="520"/>
    </row>
    <row r="349" spans="1:20" x14ac:dyDescent="0.2">
      <c r="A349" s="522"/>
      <c r="B349" s="522"/>
      <c r="C349" s="266"/>
      <c r="D349" s="523"/>
      <c r="E349" s="522"/>
      <c r="F349" s="522"/>
      <c r="G349" s="522"/>
      <c r="H349" s="522"/>
      <c r="I349" s="522"/>
      <c r="J349" s="522"/>
      <c r="K349" s="522"/>
      <c r="L349" s="522"/>
      <c r="M349" s="522"/>
      <c r="N349" s="522"/>
      <c r="O349" s="522"/>
      <c r="P349" s="522"/>
      <c r="Q349" s="522"/>
      <c r="R349" s="522"/>
      <c r="S349" s="522"/>
      <c r="T349" s="522"/>
    </row>
  </sheetData>
  <mergeCells count="12">
    <mergeCell ref="B340:T340"/>
    <mergeCell ref="A1:I1"/>
    <mergeCell ref="D4:D6"/>
    <mergeCell ref="F4:I4"/>
    <mergeCell ref="K4:N4"/>
    <mergeCell ref="P4:P6"/>
    <mergeCell ref="Q4:Q6"/>
    <mergeCell ref="R4:R6"/>
    <mergeCell ref="S4:S6"/>
    <mergeCell ref="T4:T6"/>
    <mergeCell ref="F5:F6"/>
    <mergeCell ref="K5:K6"/>
  </mergeCells>
  <phoneticPr fontId="26" type="noConversion"/>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M349"/>
  <sheetViews>
    <sheetView workbookViewId="0"/>
  </sheetViews>
  <sheetFormatPr defaultColWidth="7" defaultRowHeight="15" x14ac:dyDescent="0.2"/>
  <cols>
    <col min="1" max="1" width="8.5546875" customWidth="1"/>
    <col min="2" max="2" width="20.109375" customWidth="1"/>
    <col min="3" max="4" width="3.6640625" hidden="1" customWidth="1"/>
    <col min="5" max="5" width="15.33203125" bestFit="1" customWidth="1"/>
    <col min="6" max="15" width="15.6640625" customWidth="1"/>
    <col min="16" max="16" width="7" customWidth="1"/>
    <col min="17" max="17" width="6.44140625" customWidth="1"/>
    <col min="18" max="18" width="5.6640625" customWidth="1"/>
    <col min="19" max="19" width="7" customWidth="1"/>
  </cols>
  <sheetData>
    <row r="1" spans="1:247" ht="50.1" customHeight="1" x14ac:dyDescent="0.2">
      <c r="A1" s="772" t="s">
        <v>1149</v>
      </c>
      <c r="B1" s="772"/>
      <c r="C1" s="772"/>
      <c r="D1" s="772"/>
      <c r="E1" s="772"/>
      <c r="F1" s="772"/>
      <c r="G1" s="772"/>
      <c r="H1" s="772"/>
      <c r="I1" s="772"/>
      <c r="J1" s="772"/>
      <c r="K1" s="772"/>
      <c r="L1" s="772"/>
      <c r="M1" s="772"/>
      <c r="N1" s="772"/>
      <c r="O1" s="772"/>
    </row>
    <row r="2" spans="1:247" s="525" customFormat="1" ht="20.25" hidden="1" x14ac:dyDescent="0.3">
      <c r="A2" s="524"/>
      <c r="F2" s="124" t="s">
        <v>1100</v>
      </c>
      <c r="G2" s="124" t="s">
        <v>1101</v>
      </c>
      <c r="H2" s="124" t="s">
        <v>1102</v>
      </c>
      <c r="I2" s="124" t="s">
        <v>1105</v>
      </c>
      <c r="J2" s="124" t="s">
        <v>1104</v>
      </c>
      <c r="K2" s="124" t="s">
        <v>1103</v>
      </c>
      <c r="L2" s="124" t="s">
        <v>1106</v>
      </c>
      <c r="M2" s="124" t="s">
        <v>1107</v>
      </c>
      <c r="N2" s="124" t="s">
        <v>1108</v>
      </c>
      <c r="O2" s="124" t="s">
        <v>1109</v>
      </c>
      <c r="P2" s="307"/>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c r="AS2" s="307"/>
      <c r="AT2" s="307"/>
      <c r="AU2" s="307"/>
      <c r="AV2" s="307"/>
      <c r="AW2" s="307"/>
      <c r="AX2" s="307"/>
      <c r="AY2" s="307"/>
      <c r="AZ2" s="307"/>
      <c r="BA2" s="307"/>
      <c r="BB2" s="307"/>
      <c r="BC2" s="307"/>
      <c r="BD2" s="307"/>
      <c r="BE2" s="307"/>
      <c r="BF2" s="307"/>
      <c r="BG2" s="307"/>
      <c r="BH2" s="307"/>
      <c r="BI2" s="307"/>
      <c r="BJ2" s="307"/>
      <c r="BK2" s="307"/>
      <c r="BL2" s="307"/>
      <c r="BM2" s="307"/>
      <c r="BN2" s="307"/>
      <c r="BO2" s="307"/>
      <c r="BP2" s="307"/>
      <c r="BQ2" s="307"/>
      <c r="BR2" s="307"/>
      <c r="BS2" s="307"/>
      <c r="BT2" s="307"/>
      <c r="BU2" s="307"/>
      <c r="BV2" s="307"/>
      <c r="BW2" s="307"/>
      <c r="BX2" s="307"/>
      <c r="BY2" s="307"/>
      <c r="BZ2" s="307"/>
      <c r="CA2" s="307"/>
      <c r="CB2" s="307"/>
      <c r="CC2" s="307"/>
      <c r="CD2" s="307"/>
      <c r="CE2" s="307"/>
      <c r="CF2" s="307"/>
      <c r="CG2" s="307"/>
      <c r="CH2" s="307"/>
      <c r="CI2" s="307"/>
      <c r="CJ2" s="307"/>
      <c r="CK2" s="307"/>
      <c r="CL2" s="307"/>
      <c r="CM2" s="307"/>
      <c r="CN2" s="307"/>
      <c r="CO2" s="307"/>
      <c r="CP2" s="307"/>
      <c r="CQ2" s="307"/>
      <c r="CR2" s="307"/>
      <c r="CS2" s="307"/>
      <c r="CT2" s="307"/>
      <c r="CU2" s="307"/>
      <c r="CV2" s="307"/>
      <c r="CW2" s="307"/>
      <c r="CX2" s="307"/>
      <c r="CY2" s="307"/>
      <c r="CZ2" s="307"/>
      <c r="DA2" s="307"/>
      <c r="DB2" s="307"/>
      <c r="DC2" s="307"/>
      <c r="DD2" s="307"/>
      <c r="DE2" s="307"/>
      <c r="DF2" s="307"/>
      <c r="DG2" s="307"/>
      <c r="DH2" s="307"/>
      <c r="DI2" s="307"/>
      <c r="DJ2" s="307"/>
      <c r="DK2" s="307"/>
      <c r="DL2" s="307"/>
      <c r="DM2" s="307"/>
      <c r="DN2" s="307"/>
      <c r="DO2" s="307"/>
      <c r="DP2" s="307"/>
      <c r="DQ2" s="307"/>
      <c r="DR2" s="307"/>
      <c r="DS2" s="307"/>
      <c r="DT2" s="307"/>
      <c r="DU2" s="307"/>
      <c r="DV2" s="307"/>
      <c r="DW2" s="307"/>
      <c r="DX2" s="307"/>
      <c r="DY2" s="307"/>
      <c r="DZ2" s="307"/>
      <c r="EA2" s="307"/>
      <c r="EB2" s="307"/>
      <c r="EC2" s="307"/>
      <c r="ED2" s="307"/>
      <c r="EE2" s="307"/>
      <c r="EF2" s="307"/>
      <c r="EG2" s="307"/>
      <c r="EH2" s="307"/>
      <c r="EI2" s="307"/>
      <c r="EJ2" s="307"/>
      <c r="EK2" s="307"/>
      <c r="EL2" s="307"/>
      <c r="EM2" s="307"/>
      <c r="EN2" s="307"/>
      <c r="EO2" s="307"/>
      <c r="EP2" s="307"/>
      <c r="EQ2" s="307"/>
      <c r="ER2" s="307"/>
      <c r="ES2" s="307"/>
      <c r="ET2" s="307"/>
      <c r="EU2" s="307"/>
      <c r="EV2" s="307"/>
      <c r="EW2" s="307"/>
      <c r="EX2" s="307"/>
      <c r="EY2" s="307"/>
      <c r="EZ2" s="307"/>
      <c r="FA2" s="307"/>
      <c r="FB2" s="307"/>
      <c r="FC2" s="307"/>
      <c r="FD2" s="307"/>
      <c r="FE2" s="307"/>
      <c r="FF2" s="307"/>
      <c r="FG2" s="307"/>
      <c r="FH2" s="307"/>
      <c r="FI2" s="307"/>
      <c r="FJ2" s="307"/>
      <c r="FK2" s="307"/>
      <c r="FL2" s="307"/>
      <c r="FM2" s="307"/>
      <c r="FN2" s="307"/>
      <c r="FO2" s="307"/>
      <c r="FP2" s="307"/>
      <c r="FQ2" s="307"/>
      <c r="FR2" s="307"/>
      <c r="FS2" s="307"/>
      <c r="FT2" s="307"/>
      <c r="FU2" s="307"/>
      <c r="FV2" s="307"/>
      <c r="FW2" s="307"/>
      <c r="FX2" s="307"/>
      <c r="FY2" s="307"/>
      <c r="FZ2" s="307"/>
      <c r="GA2" s="307"/>
      <c r="GB2" s="307"/>
      <c r="GC2" s="307"/>
      <c r="GD2" s="307"/>
      <c r="GE2" s="307"/>
      <c r="GF2" s="307"/>
      <c r="GG2" s="307"/>
      <c r="GH2" s="307"/>
      <c r="GI2" s="307"/>
      <c r="GJ2" s="307"/>
      <c r="GK2" s="307"/>
      <c r="GL2" s="307"/>
      <c r="GM2" s="307"/>
      <c r="GN2" s="307"/>
      <c r="GO2" s="307"/>
      <c r="GP2" s="307"/>
      <c r="GQ2" s="307"/>
      <c r="GR2" s="307"/>
      <c r="GS2" s="307"/>
      <c r="GT2" s="307"/>
      <c r="GU2" s="307"/>
      <c r="GV2" s="307"/>
      <c r="GW2" s="307"/>
      <c r="GX2" s="307"/>
      <c r="GY2" s="307"/>
      <c r="GZ2" s="307"/>
      <c r="HA2" s="307"/>
      <c r="HB2" s="307"/>
      <c r="HC2" s="307"/>
      <c r="HD2" s="307"/>
      <c r="HE2" s="307"/>
      <c r="HF2" s="307"/>
      <c r="HG2" s="307"/>
      <c r="HH2" s="307"/>
      <c r="HI2" s="307"/>
      <c r="HJ2" s="307"/>
      <c r="HK2" s="307"/>
      <c r="HL2" s="307"/>
      <c r="HM2" s="307"/>
      <c r="HN2" s="307"/>
      <c r="HO2" s="307"/>
      <c r="HP2" s="307"/>
      <c r="HQ2" s="307"/>
      <c r="HR2" s="307"/>
      <c r="HS2" s="307"/>
      <c r="HT2" s="307"/>
      <c r="HU2" s="307"/>
      <c r="HV2" s="307"/>
      <c r="HW2" s="307"/>
      <c r="HX2" s="307"/>
      <c r="HY2" s="307"/>
      <c r="HZ2" s="307"/>
      <c r="IA2" s="307"/>
      <c r="IB2" s="307"/>
      <c r="IC2" s="307"/>
      <c r="ID2" s="307"/>
      <c r="IE2" s="307"/>
      <c r="IF2" s="307"/>
      <c r="IG2" s="307"/>
      <c r="IH2" s="307"/>
      <c r="II2" s="307"/>
      <c r="IJ2" s="307"/>
      <c r="IK2" s="307"/>
      <c r="IL2" s="307"/>
      <c r="IM2" s="307"/>
    </row>
    <row r="3" spans="1:247" x14ac:dyDescent="0.2">
      <c r="A3" s="524"/>
      <c r="B3" s="524"/>
      <c r="C3" s="524"/>
      <c r="D3" s="524"/>
      <c r="E3" s="524"/>
      <c r="F3" s="524"/>
      <c r="G3" s="524"/>
      <c r="H3" s="524"/>
      <c r="I3" s="524"/>
      <c r="J3" s="524"/>
      <c r="K3" s="524"/>
      <c r="L3" s="524"/>
      <c r="M3" s="524"/>
      <c r="N3" s="524"/>
      <c r="O3" s="476" t="s">
        <v>247</v>
      </c>
    </row>
    <row r="4" spans="1:247" ht="108" customHeight="1" x14ac:dyDescent="0.2">
      <c r="A4" s="524"/>
      <c r="B4" s="524"/>
      <c r="C4" s="524"/>
      <c r="D4" s="524"/>
      <c r="E4" s="245" t="s">
        <v>1150</v>
      </c>
      <c r="F4" s="172" t="s">
        <v>1100</v>
      </c>
      <c r="G4" s="172" t="s">
        <v>1101</v>
      </c>
      <c r="H4" s="172" t="s">
        <v>1102</v>
      </c>
      <c r="I4" s="172" t="s">
        <v>1105</v>
      </c>
      <c r="J4" s="172" t="s">
        <v>1104</v>
      </c>
      <c r="K4" s="172" t="s">
        <v>1103</v>
      </c>
      <c r="L4" s="172" t="s">
        <v>1106</v>
      </c>
      <c r="M4" s="172" t="s">
        <v>1151</v>
      </c>
      <c r="N4" s="172" t="s">
        <v>1152</v>
      </c>
      <c r="O4" s="172" t="s">
        <v>1109</v>
      </c>
    </row>
    <row r="5" spans="1:247" x14ac:dyDescent="0.2">
      <c r="A5" s="526" t="s">
        <v>259</v>
      </c>
      <c r="B5" s="526" t="s">
        <v>3</v>
      </c>
      <c r="C5" s="472"/>
      <c r="D5" s="472"/>
      <c r="E5" s="527">
        <v>69120</v>
      </c>
      <c r="F5" s="527">
        <v>20340</v>
      </c>
      <c r="G5" s="527">
        <v>8570</v>
      </c>
      <c r="H5" s="527">
        <v>6910</v>
      </c>
      <c r="I5" s="527">
        <v>3490</v>
      </c>
      <c r="J5" s="527">
        <v>4780</v>
      </c>
      <c r="K5" s="527">
        <v>5590</v>
      </c>
      <c r="L5" s="527">
        <v>2590</v>
      </c>
      <c r="M5" s="527">
        <v>1220</v>
      </c>
      <c r="N5" s="527">
        <v>5180</v>
      </c>
      <c r="O5" s="527">
        <v>10480</v>
      </c>
    </row>
    <row r="6" spans="1:247" x14ac:dyDescent="0.2">
      <c r="A6" s="526" t="s">
        <v>260</v>
      </c>
      <c r="B6" s="526" t="s">
        <v>261</v>
      </c>
      <c r="C6" s="472"/>
      <c r="D6" s="472"/>
      <c r="E6" s="527">
        <v>13670</v>
      </c>
      <c r="F6" s="527">
        <v>2510</v>
      </c>
      <c r="G6" s="527">
        <v>2580</v>
      </c>
      <c r="H6" s="527">
        <v>1170</v>
      </c>
      <c r="I6" s="527">
        <v>580</v>
      </c>
      <c r="J6" s="527">
        <v>990</v>
      </c>
      <c r="K6" s="527">
        <v>1520</v>
      </c>
      <c r="L6" s="527">
        <v>850</v>
      </c>
      <c r="M6" s="527">
        <v>260</v>
      </c>
      <c r="N6" s="527">
        <v>1220</v>
      </c>
      <c r="O6" s="527">
        <v>2010</v>
      </c>
    </row>
    <row r="7" spans="1:247" x14ac:dyDescent="0.2">
      <c r="A7" s="526" t="s">
        <v>262</v>
      </c>
      <c r="B7" s="526" t="s">
        <v>263</v>
      </c>
      <c r="C7" s="472"/>
      <c r="D7" s="472"/>
      <c r="E7" s="527">
        <v>55450</v>
      </c>
      <c r="F7" s="527">
        <v>17830</v>
      </c>
      <c r="G7" s="527">
        <v>5980</v>
      </c>
      <c r="H7" s="527">
        <v>5740</v>
      </c>
      <c r="I7" s="527">
        <v>2910</v>
      </c>
      <c r="J7" s="527">
        <v>3790</v>
      </c>
      <c r="K7" s="527">
        <v>4070</v>
      </c>
      <c r="L7" s="527">
        <v>1740</v>
      </c>
      <c r="M7" s="527">
        <v>960</v>
      </c>
      <c r="N7" s="527">
        <v>3970</v>
      </c>
      <c r="O7" s="527">
        <v>8470</v>
      </c>
    </row>
    <row r="8" spans="1:247" x14ac:dyDescent="0.2">
      <c r="A8" s="528"/>
      <c r="B8" s="528"/>
      <c r="C8" s="472"/>
      <c r="D8" s="472"/>
      <c r="E8" s="529"/>
      <c r="F8" s="529"/>
      <c r="G8" s="529"/>
      <c r="H8" s="529"/>
      <c r="I8" s="529"/>
      <c r="J8" s="529"/>
      <c r="K8" s="529"/>
      <c r="L8" s="529"/>
      <c r="M8" s="529"/>
      <c r="N8" s="529"/>
      <c r="O8" s="529"/>
    </row>
    <row r="9" spans="1:247" x14ac:dyDescent="0.2">
      <c r="A9" s="528" t="s">
        <v>264</v>
      </c>
      <c r="B9" s="528" t="s">
        <v>265</v>
      </c>
      <c r="C9" s="472"/>
      <c r="D9" s="472"/>
      <c r="E9" s="527">
        <v>4320</v>
      </c>
      <c r="F9" s="529">
        <v>2140</v>
      </c>
      <c r="G9" s="529">
        <v>110</v>
      </c>
      <c r="H9" s="529">
        <v>290</v>
      </c>
      <c r="I9" s="529">
        <v>220</v>
      </c>
      <c r="J9" s="529">
        <v>320</v>
      </c>
      <c r="K9" s="529">
        <v>190</v>
      </c>
      <c r="L9" s="529">
        <v>410</v>
      </c>
      <c r="M9" s="529">
        <v>40</v>
      </c>
      <c r="N9" s="529">
        <v>290</v>
      </c>
      <c r="O9" s="529">
        <v>320</v>
      </c>
    </row>
    <row r="10" spans="1:247" x14ac:dyDescent="0.2">
      <c r="A10" s="528" t="s">
        <v>266</v>
      </c>
      <c r="B10" s="528" t="s">
        <v>267</v>
      </c>
      <c r="C10" s="472"/>
      <c r="D10" s="472"/>
      <c r="E10" s="527">
        <v>8880</v>
      </c>
      <c r="F10" s="529">
        <v>3490</v>
      </c>
      <c r="G10" s="529">
        <v>650</v>
      </c>
      <c r="H10" s="529">
        <v>960</v>
      </c>
      <c r="I10" s="529">
        <v>440</v>
      </c>
      <c r="J10" s="529">
        <v>570</v>
      </c>
      <c r="K10" s="529">
        <v>770</v>
      </c>
      <c r="L10" s="529">
        <v>480</v>
      </c>
      <c r="M10" s="529">
        <v>90</v>
      </c>
      <c r="N10" s="529">
        <v>670</v>
      </c>
      <c r="O10" s="529">
        <v>800</v>
      </c>
    </row>
    <row r="11" spans="1:247" x14ac:dyDescent="0.2">
      <c r="A11" s="528" t="s">
        <v>268</v>
      </c>
      <c r="B11" s="528" t="s">
        <v>269</v>
      </c>
      <c r="C11" s="472"/>
      <c r="D11" s="472"/>
      <c r="E11" s="527">
        <v>8900</v>
      </c>
      <c r="F11" s="529">
        <v>2340</v>
      </c>
      <c r="G11" s="529">
        <v>490</v>
      </c>
      <c r="H11" s="529">
        <v>710</v>
      </c>
      <c r="I11" s="529">
        <v>490</v>
      </c>
      <c r="J11" s="529">
        <v>1090</v>
      </c>
      <c r="K11" s="529">
        <v>550</v>
      </c>
      <c r="L11" s="529">
        <v>30</v>
      </c>
      <c r="M11" s="529">
        <v>40</v>
      </c>
      <c r="N11" s="529">
        <v>460</v>
      </c>
      <c r="O11" s="529">
        <v>2710</v>
      </c>
    </row>
    <row r="12" spans="1:247" x14ac:dyDescent="0.2">
      <c r="A12" s="528" t="s">
        <v>270</v>
      </c>
      <c r="B12" s="528" t="s">
        <v>271</v>
      </c>
      <c r="C12" s="472"/>
      <c r="D12" s="472"/>
      <c r="E12" s="527">
        <v>5760</v>
      </c>
      <c r="F12" s="529">
        <v>2290</v>
      </c>
      <c r="G12" s="529">
        <v>480</v>
      </c>
      <c r="H12" s="529">
        <v>440</v>
      </c>
      <c r="I12" s="529">
        <v>410</v>
      </c>
      <c r="J12" s="529">
        <v>450</v>
      </c>
      <c r="K12" s="529">
        <v>520</v>
      </c>
      <c r="L12" s="529">
        <v>120</v>
      </c>
      <c r="M12" s="529">
        <v>80</v>
      </c>
      <c r="N12" s="529">
        <v>340</v>
      </c>
      <c r="O12" s="529">
        <v>650</v>
      </c>
    </row>
    <row r="13" spans="1:247" x14ac:dyDescent="0.2">
      <c r="A13" s="528" t="s">
        <v>272</v>
      </c>
      <c r="B13" s="528" t="s">
        <v>273</v>
      </c>
      <c r="C13" s="472"/>
      <c r="D13" s="472"/>
      <c r="E13" s="527">
        <v>5550</v>
      </c>
      <c r="F13" s="529">
        <v>1800</v>
      </c>
      <c r="G13" s="529">
        <v>380</v>
      </c>
      <c r="H13" s="529">
        <v>460</v>
      </c>
      <c r="I13" s="529">
        <v>350</v>
      </c>
      <c r="J13" s="529">
        <v>240</v>
      </c>
      <c r="K13" s="529">
        <v>270</v>
      </c>
      <c r="L13" s="529">
        <v>100</v>
      </c>
      <c r="M13" s="529">
        <v>140</v>
      </c>
      <c r="N13" s="529">
        <v>380</v>
      </c>
      <c r="O13" s="529">
        <v>1450</v>
      </c>
    </row>
    <row r="14" spans="1:247" x14ac:dyDescent="0.2">
      <c r="A14" s="528" t="s">
        <v>274</v>
      </c>
      <c r="B14" s="528" t="s">
        <v>275</v>
      </c>
      <c r="C14" s="472"/>
      <c r="D14" s="472"/>
      <c r="E14" s="527">
        <v>6360</v>
      </c>
      <c r="F14" s="529">
        <v>1900</v>
      </c>
      <c r="G14" s="529">
        <v>1050</v>
      </c>
      <c r="H14" s="529">
        <v>680</v>
      </c>
      <c r="I14" s="529">
        <v>260</v>
      </c>
      <c r="J14" s="529">
        <v>390</v>
      </c>
      <c r="K14" s="529">
        <v>640</v>
      </c>
      <c r="L14" s="529">
        <v>200</v>
      </c>
      <c r="M14" s="529">
        <v>110</v>
      </c>
      <c r="N14" s="529">
        <v>420</v>
      </c>
      <c r="O14" s="529">
        <v>710</v>
      </c>
    </row>
    <row r="15" spans="1:247" x14ac:dyDescent="0.2">
      <c r="A15" s="528" t="s">
        <v>260</v>
      </c>
      <c r="B15" s="528" t="s">
        <v>261</v>
      </c>
      <c r="C15" s="472"/>
      <c r="D15" s="472"/>
      <c r="E15" s="527">
        <v>13670</v>
      </c>
      <c r="F15" s="529">
        <v>2510</v>
      </c>
      <c r="G15" s="529">
        <v>2580</v>
      </c>
      <c r="H15" s="529">
        <v>1170</v>
      </c>
      <c r="I15" s="529">
        <v>580</v>
      </c>
      <c r="J15" s="529">
        <v>990</v>
      </c>
      <c r="K15" s="529">
        <v>1520</v>
      </c>
      <c r="L15" s="529">
        <v>850</v>
      </c>
      <c r="M15" s="529">
        <v>260</v>
      </c>
      <c r="N15" s="529">
        <v>1220</v>
      </c>
      <c r="O15" s="529">
        <v>2010</v>
      </c>
    </row>
    <row r="16" spans="1:247" x14ac:dyDescent="0.2">
      <c r="A16" s="528" t="s">
        <v>276</v>
      </c>
      <c r="B16" s="528" t="s">
        <v>277</v>
      </c>
      <c r="C16" s="472"/>
      <c r="D16" s="472"/>
      <c r="E16" s="527">
        <v>8960</v>
      </c>
      <c r="F16" s="529">
        <v>2280</v>
      </c>
      <c r="G16" s="529">
        <v>1760</v>
      </c>
      <c r="H16" s="529">
        <v>1100</v>
      </c>
      <c r="I16" s="529">
        <v>270</v>
      </c>
      <c r="J16" s="529">
        <v>420</v>
      </c>
      <c r="K16" s="529">
        <v>710</v>
      </c>
      <c r="L16" s="529">
        <v>220</v>
      </c>
      <c r="M16" s="529">
        <v>250</v>
      </c>
      <c r="N16" s="529">
        <v>970</v>
      </c>
      <c r="O16" s="529">
        <v>1000</v>
      </c>
    </row>
    <row r="17" spans="1:15" x14ac:dyDescent="0.2">
      <c r="A17" s="528" t="s">
        <v>278</v>
      </c>
      <c r="B17" s="528" t="s">
        <v>279</v>
      </c>
      <c r="C17" s="472"/>
      <c r="D17" s="472"/>
      <c r="E17" s="527">
        <v>6710</v>
      </c>
      <c r="F17" s="529">
        <v>1610</v>
      </c>
      <c r="G17" s="529">
        <v>1080</v>
      </c>
      <c r="H17" s="529">
        <v>1110</v>
      </c>
      <c r="I17" s="529">
        <v>480</v>
      </c>
      <c r="J17" s="529">
        <v>310</v>
      </c>
      <c r="K17" s="529">
        <v>430</v>
      </c>
      <c r="L17" s="529">
        <v>190</v>
      </c>
      <c r="M17" s="529">
        <v>230</v>
      </c>
      <c r="N17" s="529">
        <v>440</v>
      </c>
      <c r="O17" s="529">
        <v>840</v>
      </c>
    </row>
    <row r="18" spans="1:15" x14ac:dyDescent="0.2">
      <c r="A18" s="472"/>
      <c r="B18" s="472"/>
      <c r="C18" s="472"/>
      <c r="D18" s="472"/>
      <c r="E18" s="530"/>
      <c r="F18" s="531"/>
      <c r="G18" s="531"/>
      <c r="H18" s="531"/>
      <c r="I18" s="531"/>
      <c r="J18" s="531"/>
      <c r="K18" s="531"/>
      <c r="L18" s="531"/>
      <c r="M18" s="531"/>
      <c r="N18" s="531"/>
      <c r="O18" s="531"/>
    </row>
    <row r="19" spans="1:15" s="204" customFormat="1" x14ac:dyDescent="0.2">
      <c r="A19" s="198" t="s">
        <v>280</v>
      </c>
      <c r="B19" s="198" t="s">
        <v>281</v>
      </c>
      <c r="C19" s="354"/>
      <c r="D19" s="354"/>
      <c r="E19" s="532" t="s">
        <v>284</v>
      </c>
      <c r="F19" s="533" t="s">
        <v>284</v>
      </c>
      <c r="G19" s="533" t="s">
        <v>284</v>
      </c>
      <c r="H19" s="533" t="s">
        <v>284</v>
      </c>
      <c r="I19" s="533" t="s">
        <v>284</v>
      </c>
      <c r="J19" s="533" t="s">
        <v>284</v>
      </c>
      <c r="K19" s="533" t="s">
        <v>284</v>
      </c>
      <c r="L19" s="533" t="s">
        <v>284</v>
      </c>
      <c r="M19" s="533" t="s">
        <v>284</v>
      </c>
      <c r="N19" s="533" t="s">
        <v>284</v>
      </c>
      <c r="O19" s="533" t="s">
        <v>284</v>
      </c>
    </row>
    <row r="20" spans="1:15" s="204" customFormat="1" x14ac:dyDescent="0.2">
      <c r="A20" s="198" t="s">
        <v>282</v>
      </c>
      <c r="B20" s="198" t="s">
        <v>283</v>
      </c>
      <c r="C20" s="354"/>
      <c r="D20" s="354"/>
      <c r="E20" s="532" t="s">
        <v>284</v>
      </c>
      <c r="F20" s="533" t="s">
        <v>284</v>
      </c>
      <c r="G20" s="533" t="s">
        <v>284</v>
      </c>
      <c r="H20" s="533" t="s">
        <v>284</v>
      </c>
      <c r="I20" s="533" t="s">
        <v>284</v>
      </c>
      <c r="J20" s="533" t="s">
        <v>284</v>
      </c>
      <c r="K20" s="533" t="s">
        <v>284</v>
      </c>
      <c r="L20" s="533" t="s">
        <v>284</v>
      </c>
      <c r="M20" s="533" t="s">
        <v>284</v>
      </c>
      <c r="N20" s="533" t="s">
        <v>284</v>
      </c>
      <c r="O20" s="533" t="s">
        <v>284</v>
      </c>
    </row>
    <row r="21" spans="1:15" x14ac:dyDescent="0.2">
      <c r="A21" s="186" t="s">
        <v>285</v>
      </c>
      <c r="B21" s="186" t="s">
        <v>286</v>
      </c>
      <c r="C21" s="354"/>
      <c r="D21" s="354"/>
      <c r="E21" s="527">
        <v>199</v>
      </c>
      <c r="F21" s="529">
        <v>107</v>
      </c>
      <c r="G21" s="529">
        <v>2</v>
      </c>
      <c r="H21" s="529">
        <v>24</v>
      </c>
      <c r="I21" s="529">
        <v>47</v>
      </c>
      <c r="J21" s="529">
        <v>10</v>
      </c>
      <c r="K21" s="529">
        <v>2</v>
      </c>
      <c r="L21" s="529">
        <v>0</v>
      </c>
      <c r="M21" s="529">
        <v>2</v>
      </c>
      <c r="N21" s="529">
        <v>1</v>
      </c>
      <c r="O21" s="529">
        <v>4</v>
      </c>
    </row>
    <row r="22" spans="1:15" x14ac:dyDescent="0.2">
      <c r="A22" s="186" t="s">
        <v>287</v>
      </c>
      <c r="B22" s="186" t="s">
        <v>288</v>
      </c>
      <c r="C22" s="354"/>
      <c r="D22" s="354"/>
      <c r="E22" s="527">
        <v>89</v>
      </c>
      <c r="F22" s="529">
        <v>11</v>
      </c>
      <c r="G22" s="529">
        <v>17</v>
      </c>
      <c r="H22" s="529">
        <v>21</v>
      </c>
      <c r="I22" s="529">
        <v>3</v>
      </c>
      <c r="J22" s="529">
        <v>2</v>
      </c>
      <c r="K22" s="529">
        <v>11</v>
      </c>
      <c r="L22" s="529">
        <v>1</v>
      </c>
      <c r="M22" s="529">
        <v>1</v>
      </c>
      <c r="N22" s="529">
        <v>12</v>
      </c>
      <c r="O22" s="529">
        <v>10</v>
      </c>
    </row>
    <row r="23" spans="1:15" x14ac:dyDescent="0.2">
      <c r="A23" s="186" t="s">
        <v>289</v>
      </c>
      <c r="B23" s="186" t="s">
        <v>290</v>
      </c>
      <c r="C23" s="354"/>
      <c r="D23" s="354"/>
      <c r="E23" s="527">
        <v>66</v>
      </c>
      <c r="F23" s="529">
        <v>25</v>
      </c>
      <c r="G23" s="529">
        <v>1</v>
      </c>
      <c r="H23" s="529">
        <v>3</v>
      </c>
      <c r="I23" s="529">
        <v>1</v>
      </c>
      <c r="J23" s="529">
        <v>0</v>
      </c>
      <c r="K23" s="529">
        <v>4</v>
      </c>
      <c r="L23" s="529">
        <v>0</v>
      </c>
      <c r="M23" s="529">
        <v>1</v>
      </c>
      <c r="N23" s="529">
        <v>4</v>
      </c>
      <c r="O23" s="529">
        <v>27</v>
      </c>
    </row>
    <row r="24" spans="1:15" x14ac:dyDescent="0.2">
      <c r="A24" s="186" t="s">
        <v>291</v>
      </c>
      <c r="B24" s="186" t="s">
        <v>292</v>
      </c>
      <c r="C24" s="354"/>
      <c r="D24" s="354"/>
      <c r="E24" s="527">
        <v>147</v>
      </c>
      <c r="F24" s="529">
        <v>24</v>
      </c>
      <c r="G24" s="529">
        <v>35</v>
      </c>
      <c r="H24" s="529">
        <v>23</v>
      </c>
      <c r="I24" s="529">
        <v>2</v>
      </c>
      <c r="J24" s="529">
        <v>18</v>
      </c>
      <c r="K24" s="529">
        <v>13</v>
      </c>
      <c r="L24" s="529">
        <v>1</v>
      </c>
      <c r="M24" s="529">
        <v>6</v>
      </c>
      <c r="N24" s="529">
        <v>22</v>
      </c>
      <c r="O24" s="529">
        <v>3</v>
      </c>
    </row>
    <row r="25" spans="1:15" x14ac:dyDescent="0.2">
      <c r="A25" s="186" t="s">
        <v>293</v>
      </c>
      <c r="B25" s="186" t="s">
        <v>294</v>
      </c>
      <c r="C25" s="354"/>
      <c r="D25" s="354"/>
      <c r="E25" s="527">
        <v>131</v>
      </c>
      <c r="F25" s="529">
        <v>31</v>
      </c>
      <c r="G25" s="529">
        <v>14</v>
      </c>
      <c r="H25" s="529">
        <v>14</v>
      </c>
      <c r="I25" s="529">
        <v>4</v>
      </c>
      <c r="J25" s="529">
        <v>5</v>
      </c>
      <c r="K25" s="529">
        <v>8</v>
      </c>
      <c r="L25" s="529">
        <v>5</v>
      </c>
      <c r="M25" s="529">
        <v>1</v>
      </c>
      <c r="N25" s="529">
        <v>23</v>
      </c>
      <c r="O25" s="529">
        <v>26</v>
      </c>
    </row>
    <row r="26" spans="1:15" x14ac:dyDescent="0.2">
      <c r="A26" s="186" t="s">
        <v>295</v>
      </c>
      <c r="B26" s="186" t="s">
        <v>296</v>
      </c>
      <c r="C26" s="354"/>
      <c r="D26" s="354"/>
      <c r="E26" s="527">
        <v>456</v>
      </c>
      <c r="F26" s="529">
        <v>69</v>
      </c>
      <c r="G26" s="529">
        <v>141</v>
      </c>
      <c r="H26" s="529">
        <v>27</v>
      </c>
      <c r="I26" s="529">
        <v>4</v>
      </c>
      <c r="J26" s="529">
        <v>28</v>
      </c>
      <c r="K26" s="529">
        <v>14</v>
      </c>
      <c r="L26" s="529">
        <v>3</v>
      </c>
      <c r="M26" s="529">
        <v>1</v>
      </c>
      <c r="N26" s="529">
        <v>11</v>
      </c>
      <c r="O26" s="529">
        <v>158</v>
      </c>
    </row>
    <row r="27" spans="1:15" x14ac:dyDescent="0.2">
      <c r="A27" s="186" t="s">
        <v>297</v>
      </c>
      <c r="B27" s="186" t="s">
        <v>298</v>
      </c>
      <c r="C27" s="354"/>
      <c r="D27" s="354"/>
      <c r="E27" s="527">
        <v>800</v>
      </c>
      <c r="F27" s="529">
        <v>328</v>
      </c>
      <c r="G27" s="529">
        <v>159</v>
      </c>
      <c r="H27" s="529">
        <v>76</v>
      </c>
      <c r="I27" s="529">
        <v>2</v>
      </c>
      <c r="J27" s="529">
        <v>14</v>
      </c>
      <c r="K27" s="529">
        <v>79</v>
      </c>
      <c r="L27" s="529">
        <v>9</v>
      </c>
      <c r="M27" s="529">
        <v>16</v>
      </c>
      <c r="N27" s="529">
        <v>87</v>
      </c>
      <c r="O27" s="529">
        <v>30</v>
      </c>
    </row>
    <row r="28" spans="1:15" x14ac:dyDescent="0.2">
      <c r="A28" s="186" t="s">
        <v>299</v>
      </c>
      <c r="B28" s="186" t="s">
        <v>300</v>
      </c>
      <c r="C28" s="354"/>
      <c r="D28" s="354"/>
      <c r="E28" s="527">
        <v>204</v>
      </c>
      <c r="F28" s="529">
        <v>92</v>
      </c>
      <c r="G28" s="529">
        <v>16</v>
      </c>
      <c r="H28" s="529">
        <v>16</v>
      </c>
      <c r="I28" s="529">
        <v>28</v>
      </c>
      <c r="J28" s="529">
        <v>3</v>
      </c>
      <c r="K28" s="529">
        <v>11</v>
      </c>
      <c r="L28" s="529">
        <v>4</v>
      </c>
      <c r="M28" s="529">
        <v>7</v>
      </c>
      <c r="N28" s="529">
        <v>8</v>
      </c>
      <c r="O28" s="529">
        <v>19</v>
      </c>
    </row>
    <row r="29" spans="1:15" x14ac:dyDescent="0.2">
      <c r="A29" s="186" t="s">
        <v>301</v>
      </c>
      <c r="B29" s="186" t="s">
        <v>302</v>
      </c>
      <c r="C29" s="354"/>
      <c r="D29" s="354"/>
      <c r="E29" s="527">
        <v>93</v>
      </c>
      <c r="F29" s="529">
        <v>41</v>
      </c>
      <c r="G29" s="529">
        <v>12</v>
      </c>
      <c r="H29" s="529">
        <v>13</v>
      </c>
      <c r="I29" s="529">
        <v>10</v>
      </c>
      <c r="J29" s="529">
        <v>7</v>
      </c>
      <c r="K29" s="529">
        <v>2</v>
      </c>
      <c r="L29" s="529">
        <v>0</v>
      </c>
      <c r="M29" s="529">
        <v>0</v>
      </c>
      <c r="N29" s="529">
        <v>7</v>
      </c>
      <c r="O29" s="529">
        <v>1</v>
      </c>
    </row>
    <row r="30" spans="1:15" x14ac:dyDescent="0.2">
      <c r="A30" s="186" t="s">
        <v>303</v>
      </c>
      <c r="B30" s="186" t="s">
        <v>304</v>
      </c>
      <c r="C30" s="354"/>
      <c r="D30" s="354"/>
      <c r="E30" s="527">
        <v>147</v>
      </c>
      <c r="F30" s="529">
        <v>12</v>
      </c>
      <c r="G30" s="529">
        <v>52</v>
      </c>
      <c r="H30" s="529">
        <v>8</v>
      </c>
      <c r="I30" s="529">
        <v>2</v>
      </c>
      <c r="J30" s="529">
        <v>31</v>
      </c>
      <c r="K30" s="529">
        <v>2</v>
      </c>
      <c r="L30" s="529">
        <v>2</v>
      </c>
      <c r="M30" s="529">
        <v>0</v>
      </c>
      <c r="N30" s="529">
        <v>36</v>
      </c>
      <c r="O30" s="529">
        <v>2</v>
      </c>
    </row>
    <row r="31" spans="1:15" x14ac:dyDescent="0.2">
      <c r="A31" s="186" t="s">
        <v>305</v>
      </c>
      <c r="B31" s="186" t="s">
        <v>306</v>
      </c>
      <c r="C31" s="354"/>
      <c r="D31" s="354"/>
      <c r="E31" s="527">
        <v>123</v>
      </c>
      <c r="F31" s="529">
        <v>43</v>
      </c>
      <c r="G31" s="529">
        <v>24</v>
      </c>
      <c r="H31" s="529">
        <v>5</v>
      </c>
      <c r="I31" s="529">
        <v>16</v>
      </c>
      <c r="J31" s="529">
        <v>0</v>
      </c>
      <c r="K31" s="529">
        <v>11</v>
      </c>
      <c r="L31" s="529">
        <v>1</v>
      </c>
      <c r="M31" s="529">
        <v>1</v>
      </c>
      <c r="N31" s="529">
        <v>1</v>
      </c>
      <c r="O31" s="529">
        <v>21</v>
      </c>
    </row>
    <row r="32" spans="1:15" x14ac:dyDescent="0.2">
      <c r="A32" s="186" t="s">
        <v>307</v>
      </c>
      <c r="B32" s="186" t="s">
        <v>308</v>
      </c>
      <c r="C32" s="354"/>
      <c r="D32" s="354"/>
      <c r="E32" s="527">
        <v>78</v>
      </c>
      <c r="F32" s="529">
        <v>28</v>
      </c>
      <c r="G32" s="529">
        <v>3</v>
      </c>
      <c r="H32" s="529">
        <v>7</v>
      </c>
      <c r="I32" s="529">
        <v>4</v>
      </c>
      <c r="J32" s="529">
        <v>10</v>
      </c>
      <c r="K32" s="529">
        <v>4</v>
      </c>
      <c r="L32" s="529">
        <v>9</v>
      </c>
      <c r="M32" s="529">
        <v>6</v>
      </c>
      <c r="N32" s="529">
        <v>5</v>
      </c>
      <c r="O32" s="529">
        <v>2</v>
      </c>
    </row>
    <row r="33" spans="1:15" x14ac:dyDescent="0.2">
      <c r="A33" s="186" t="s">
        <v>309</v>
      </c>
      <c r="B33" s="186" t="s">
        <v>310</v>
      </c>
      <c r="C33" s="354"/>
      <c r="D33" s="354"/>
      <c r="E33" s="527">
        <v>141</v>
      </c>
      <c r="F33" s="529">
        <v>31</v>
      </c>
      <c r="G33" s="529">
        <v>24</v>
      </c>
      <c r="H33" s="529">
        <v>37</v>
      </c>
      <c r="I33" s="529">
        <v>13</v>
      </c>
      <c r="J33" s="529">
        <v>7</v>
      </c>
      <c r="K33" s="529">
        <v>2</v>
      </c>
      <c r="L33" s="529">
        <v>1</v>
      </c>
      <c r="M33" s="529">
        <v>0</v>
      </c>
      <c r="N33" s="529">
        <v>0</v>
      </c>
      <c r="O33" s="529">
        <v>26</v>
      </c>
    </row>
    <row r="34" spans="1:15" x14ac:dyDescent="0.2">
      <c r="A34" s="186" t="s">
        <v>311</v>
      </c>
      <c r="B34" s="186" t="s">
        <v>312</v>
      </c>
      <c r="C34" s="354"/>
      <c r="D34" s="354"/>
      <c r="E34" s="527">
        <v>148</v>
      </c>
      <c r="F34" s="529">
        <v>54</v>
      </c>
      <c r="G34" s="529">
        <v>21</v>
      </c>
      <c r="H34" s="529">
        <v>11</v>
      </c>
      <c r="I34" s="529">
        <v>5</v>
      </c>
      <c r="J34" s="529">
        <v>7</v>
      </c>
      <c r="K34" s="529">
        <v>18</v>
      </c>
      <c r="L34" s="529">
        <v>0</v>
      </c>
      <c r="M34" s="529">
        <v>4</v>
      </c>
      <c r="N34" s="529">
        <v>4</v>
      </c>
      <c r="O34" s="529">
        <v>24</v>
      </c>
    </row>
    <row r="35" spans="1:15" s="204" customFormat="1" x14ac:dyDescent="0.2">
      <c r="A35" s="198" t="s">
        <v>313</v>
      </c>
      <c r="B35" s="198" t="s">
        <v>314</v>
      </c>
      <c r="C35" s="354"/>
      <c r="D35" s="354"/>
      <c r="E35" s="532" t="s">
        <v>284</v>
      </c>
      <c r="F35" s="533" t="s">
        <v>284</v>
      </c>
      <c r="G35" s="533" t="s">
        <v>284</v>
      </c>
      <c r="H35" s="533" t="s">
        <v>284</v>
      </c>
      <c r="I35" s="533" t="s">
        <v>284</v>
      </c>
      <c r="J35" s="533" t="s">
        <v>284</v>
      </c>
      <c r="K35" s="533" t="s">
        <v>284</v>
      </c>
      <c r="L35" s="533" t="s">
        <v>284</v>
      </c>
      <c r="M35" s="533" t="s">
        <v>284</v>
      </c>
      <c r="N35" s="533" t="s">
        <v>284</v>
      </c>
      <c r="O35" s="533" t="s">
        <v>284</v>
      </c>
    </row>
    <row r="36" spans="1:15" s="35" customFormat="1" x14ac:dyDescent="0.2">
      <c r="A36" s="186" t="s">
        <v>315</v>
      </c>
      <c r="B36" s="186" t="s">
        <v>316</v>
      </c>
      <c r="C36" s="354"/>
      <c r="D36" s="354"/>
      <c r="E36" s="527">
        <v>1465</v>
      </c>
      <c r="F36" s="529">
        <v>87</v>
      </c>
      <c r="G36" s="529">
        <v>15</v>
      </c>
      <c r="H36" s="529">
        <v>28</v>
      </c>
      <c r="I36" s="529">
        <v>146</v>
      </c>
      <c r="J36" s="529">
        <v>21</v>
      </c>
      <c r="K36" s="529">
        <v>29</v>
      </c>
      <c r="L36" s="529">
        <v>7</v>
      </c>
      <c r="M36" s="529">
        <v>22</v>
      </c>
      <c r="N36" s="529">
        <v>68</v>
      </c>
      <c r="O36" s="529">
        <v>1042</v>
      </c>
    </row>
    <row r="37" spans="1:15" s="35" customFormat="1" x14ac:dyDescent="0.2">
      <c r="A37" s="186" t="s">
        <v>317</v>
      </c>
      <c r="B37" s="186" t="s">
        <v>318</v>
      </c>
      <c r="C37" s="354"/>
      <c r="D37" s="354"/>
      <c r="E37" s="527">
        <v>120</v>
      </c>
      <c r="F37" s="529">
        <v>11</v>
      </c>
      <c r="G37" s="529">
        <v>12</v>
      </c>
      <c r="H37" s="529">
        <v>2</v>
      </c>
      <c r="I37" s="529">
        <v>1</v>
      </c>
      <c r="J37" s="529">
        <v>4</v>
      </c>
      <c r="K37" s="529">
        <v>66</v>
      </c>
      <c r="L37" s="529">
        <v>4</v>
      </c>
      <c r="M37" s="529">
        <v>1</v>
      </c>
      <c r="N37" s="529">
        <v>8</v>
      </c>
      <c r="O37" s="529">
        <v>11</v>
      </c>
    </row>
    <row r="38" spans="1:15" x14ac:dyDescent="0.2">
      <c r="A38" s="186" t="s">
        <v>319</v>
      </c>
      <c r="B38" s="186" t="s">
        <v>320</v>
      </c>
      <c r="C38" s="354"/>
      <c r="D38" s="354"/>
      <c r="E38" s="527">
        <v>595</v>
      </c>
      <c r="F38" s="529">
        <v>377</v>
      </c>
      <c r="G38" s="529">
        <v>14</v>
      </c>
      <c r="H38" s="529">
        <v>54</v>
      </c>
      <c r="I38" s="529">
        <v>69</v>
      </c>
      <c r="J38" s="529">
        <v>15</v>
      </c>
      <c r="K38" s="529">
        <v>18</v>
      </c>
      <c r="L38" s="529">
        <v>0</v>
      </c>
      <c r="M38" s="529">
        <v>2</v>
      </c>
      <c r="N38" s="529">
        <v>23</v>
      </c>
      <c r="O38" s="529">
        <v>23</v>
      </c>
    </row>
    <row r="39" spans="1:15" x14ac:dyDescent="0.2">
      <c r="A39" s="186" t="s">
        <v>321</v>
      </c>
      <c r="B39" s="186" t="s">
        <v>322</v>
      </c>
      <c r="C39" s="354"/>
      <c r="D39" s="354"/>
      <c r="E39" s="527">
        <v>208</v>
      </c>
      <c r="F39" s="529">
        <v>45</v>
      </c>
      <c r="G39" s="529">
        <v>33</v>
      </c>
      <c r="H39" s="529">
        <v>52</v>
      </c>
      <c r="I39" s="529">
        <v>13</v>
      </c>
      <c r="J39" s="529">
        <v>2</v>
      </c>
      <c r="K39" s="529">
        <v>11</v>
      </c>
      <c r="L39" s="529">
        <v>8</v>
      </c>
      <c r="M39" s="529">
        <v>4</v>
      </c>
      <c r="N39" s="529">
        <v>15</v>
      </c>
      <c r="O39" s="529">
        <v>25</v>
      </c>
    </row>
    <row r="40" spans="1:15" x14ac:dyDescent="0.2">
      <c r="A40" s="186" t="s">
        <v>323</v>
      </c>
      <c r="B40" s="186" t="s">
        <v>324</v>
      </c>
      <c r="C40" s="354"/>
      <c r="D40" s="354"/>
      <c r="E40" s="527">
        <v>31</v>
      </c>
      <c r="F40" s="529">
        <v>22</v>
      </c>
      <c r="G40" s="529">
        <v>2</v>
      </c>
      <c r="H40" s="529">
        <v>2</v>
      </c>
      <c r="I40" s="529">
        <v>0</v>
      </c>
      <c r="J40" s="529">
        <v>1</v>
      </c>
      <c r="K40" s="529">
        <v>1</v>
      </c>
      <c r="L40" s="529">
        <v>0</v>
      </c>
      <c r="M40" s="529">
        <v>3</v>
      </c>
      <c r="N40" s="529">
        <v>0</v>
      </c>
      <c r="O40" s="529">
        <v>0</v>
      </c>
    </row>
    <row r="41" spans="1:15" x14ac:dyDescent="0.2">
      <c r="A41" s="186" t="s">
        <v>325</v>
      </c>
      <c r="B41" s="186" t="s">
        <v>326</v>
      </c>
      <c r="C41" s="354"/>
      <c r="D41" s="354"/>
      <c r="E41" s="527">
        <v>230</v>
      </c>
      <c r="F41" s="529">
        <v>149</v>
      </c>
      <c r="G41" s="529">
        <v>0</v>
      </c>
      <c r="H41" s="529">
        <v>13</v>
      </c>
      <c r="I41" s="529">
        <v>3</v>
      </c>
      <c r="J41" s="529">
        <v>18</v>
      </c>
      <c r="K41" s="529">
        <v>6</v>
      </c>
      <c r="L41" s="529">
        <v>0</v>
      </c>
      <c r="M41" s="529">
        <v>0</v>
      </c>
      <c r="N41" s="529">
        <v>32</v>
      </c>
      <c r="O41" s="529">
        <v>9</v>
      </c>
    </row>
    <row r="42" spans="1:15" x14ac:dyDescent="0.2">
      <c r="A42" s="186" t="s">
        <v>327</v>
      </c>
      <c r="B42" s="186" t="s">
        <v>328</v>
      </c>
      <c r="C42" s="354"/>
      <c r="D42" s="354"/>
      <c r="E42" s="527">
        <v>55</v>
      </c>
      <c r="F42" s="529">
        <v>28</v>
      </c>
      <c r="G42" s="529">
        <v>5</v>
      </c>
      <c r="H42" s="529">
        <v>3</v>
      </c>
      <c r="I42" s="529">
        <v>5</v>
      </c>
      <c r="J42" s="529">
        <v>1</v>
      </c>
      <c r="K42" s="529">
        <v>4</v>
      </c>
      <c r="L42" s="529">
        <v>0</v>
      </c>
      <c r="M42" s="529">
        <v>1</v>
      </c>
      <c r="N42" s="529">
        <v>5</v>
      </c>
      <c r="O42" s="529">
        <v>3</v>
      </c>
    </row>
    <row r="43" spans="1:15" x14ac:dyDescent="0.2">
      <c r="A43" s="186" t="s">
        <v>329</v>
      </c>
      <c r="B43" s="186" t="s">
        <v>330</v>
      </c>
      <c r="C43" s="354"/>
      <c r="D43" s="354"/>
      <c r="E43" s="527">
        <v>415</v>
      </c>
      <c r="F43" s="529">
        <v>43</v>
      </c>
      <c r="G43" s="529">
        <v>179</v>
      </c>
      <c r="H43" s="529">
        <v>70</v>
      </c>
      <c r="I43" s="529">
        <v>21</v>
      </c>
      <c r="J43" s="529">
        <v>14</v>
      </c>
      <c r="K43" s="529">
        <v>29</v>
      </c>
      <c r="L43" s="529">
        <v>5</v>
      </c>
      <c r="M43" s="529">
        <v>8</v>
      </c>
      <c r="N43" s="529">
        <v>15</v>
      </c>
      <c r="O43" s="529">
        <v>31</v>
      </c>
    </row>
    <row r="44" spans="1:15" x14ac:dyDescent="0.2">
      <c r="A44" s="186" t="s">
        <v>331</v>
      </c>
      <c r="B44" s="186" t="s">
        <v>332</v>
      </c>
      <c r="C44" s="354"/>
      <c r="D44" s="354"/>
      <c r="E44" s="527">
        <v>271</v>
      </c>
      <c r="F44" s="529">
        <v>43</v>
      </c>
      <c r="G44" s="529">
        <v>5</v>
      </c>
      <c r="H44" s="529">
        <v>42</v>
      </c>
      <c r="I44" s="529">
        <v>7</v>
      </c>
      <c r="J44" s="529">
        <v>56</v>
      </c>
      <c r="K44" s="529">
        <v>43</v>
      </c>
      <c r="L44" s="529">
        <v>17</v>
      </c>
      <c r="M44" s="529">
        <v>6</v>
      </c>
      <c r="N44" s="529">
        <v>45</v>
      </c>
      <c r="O44" s="529">
        <v>7</v>
      </c>
    </row>
    <row r="45" spans="1:15" x14ac:dyDescent="0.2">
      <c r="A45" s="186" t="s">
        <v>333</v>
      </c>
      <c r="B45" s="186" t="s">
        <v>334</v>
      </c>
      <c r="C45" s="354"/>
      <c r="D45" s="354"/>
      <c r="E45" s="527">
        <v>1111</v>
      </c>
      <c r="F45" s="529">
        <v>550</v>
      </c>
      <c r="G45" s="529">
        <v>10</v>
      </c>
      <c r="H45" s="529">
        <v>81</v>
      </c>
      <c r="I45" s="529">
        <v>119</v>
      </c>
      <c r="J45" s="529">
        <v>66</v>
      </c>
      <c r="K45" s="529">
        <v>153</v>
      </c>
      <c r="L45" s="529">
        <v>1</v>
      </c>
      <c r="M45" s="529">
        <v>1</v>
      </c>
      <c r="N45" s="529">
        <v>38</v>
      </c>
      <c r="O45" s="529">
        <v>92</v>
      </c>
    </row>
    <row r="46" spans="1:15" x14ac:dyDescent="0.2">
      <c r="A46" s="186" t="s">
        <v>335</v>
      </c>
      <c r="B46" s="186" t="s">
        <v>336</v>
      </c>
      <c r="C46" s="354"/>
      <c r="D46" s="354"/>
      <c r="E46" s="527">
        <v>216</v>
      </c>
      <c r="F46" s="529">
        <v>64</v>
      </c>
      <c r="G46" s="529">
        <v>6</v>
      </c>
      <c r="H46" s="529">
        <v>45</v>
      </c>
      <c r="I46" s="529">
        <v>9</v>
      </c>
      <c r="J46" s="529">
        <v>7</v>
      </c>
      <c r="K46" s="529">
        <v>25</v>
      </c>
      <c r="L46" s="529">
        <v>3</v>
      </c>
      <c r="M46" s="529">
        <v>4</v>
      </c>
      <c r="N46" s="529">
        <v>19</v>
      </c>
      <c r="O46" s="529">
        <v>34</v>
      </c>
    </row>
    <row r="47" spans="1:15" x14ac:dyDescent="0.2">
      <c r="A47" s="186" t="s">
        <v>337</v>
      </c>
      <c r="B47" s="186" t="s">
        <v>338</v>
      </c>
      <c r="C47" s="354"/>
      <c r="D47" s="354"/>
      <c r="E47" s="527">
        <v>109</v>
      </c>
      <c r="F47" s="529">
        <v>82</v>
      </c>
      <c r="G47" s="529">
        <v>7</v>
      </c>
      <c r="H47" s="529">
        <v>11</v>
      </c>
      <c r="I47" s="529">
        <v>1</v>
      </c>
      <c r="J47" s="529">
        <v>0</v>
      </c>
      <c r="K47" s="529">
        <v>3</v>
      </c>
      <c r="L47" s="529">
        <v>1</v>
      </c>
      <c r="M47" s="529">
        <v>0</v>
      </c>
      <c r="N47" s="529">
        <v>2</v>
      </c>
      <c r="O47" s="529">
        <v>2</v>
      </c>
    </row>
    <row r="48" spans="1:15" x14ac:dyDescent="0.2">
      <c r="A48" s="186" t="s">
        <v>339</v>
      </c>
      <c r="B48" s="186" t="s">
        <v>340</v>
      </c>
      <c r="C48" s="354"/>
      <c r="D48" s="354"/>
      <c r="E48" s="527">
        <v>709</v>
      </c>
      <c r="F48" s="529">
        <v>111</v>
      </c>
      <c r="G48" s="529">
        <v>362</v>
      </c>
      <c r="H48" s="529">
        <v>225</v>
      </c>
      <c r="I48" s="529">
        <v>0</v>
      </c>
      <c r="J48" s="529">
        <v>1</v>
      </c>
      <c r="K48" s="529">
        <v>1</v>
      </c>
      <c r="L48" s="529">
        <v>0</v>
      </c>
      <c r="M48" s="529">
        <v>1</v>
      </c>
      <c r="N48" s="529">
        <v>5</v>
      </c>
      <c r="O48" s="529">
        <v>3</v>
      </c>
    </row>
    <row r="49" spans="1:15" x14ac:dyDescent="0.2">
      <c r="A49" s="186" t="s">
        <v>341</v>
      </c>
      <c r="B49" s="186" t="s">
        <v>342</v>
      </c>
      <c r="C49" s="354"/>
      <c r="D49" s="354"/>
      <c r="E49" s="527">
        <v>16</v>
      </c>
      <c r="F49" s="529">
        <v>8</v>
      </c>
      <c r="G49" s="529">
        <v>1</v>
      </c>
      <c r="H49" s="529">
        <v>0</v>
      </c>
      <c r="I49" s="529">
        <v>0</v>
      </c>
      <c r="J49" s="529">
        <v>6</v>
      </c>
      <c r="K49" s="529">
        <v>0</v>
      </c>
      <c r="L49" s="529">
        <v>0</v>
      </c>
      <c r="M49" s="529">
        <v>0</v>
      </c>
      <c r="N49" s="529">
        <v>1</v>
      </c>
      <c r="O49" s="529">
        <v>0</v>
      </c>
    </row>
    <row r="50" spans="1:15" s="204" customFormat="1" x14ac:dyDescent="0.2">
      <c r="A50" s="198" t="s">
        <v>343</v>
      </c>
      <c r="B50" s="198" t="s">
        <v>344</v>
      </c>
      <c r="C50" s="354"/>
      <c r="D50" s="354"/>
      <c r="E50" s="532" t="s">
        <v>284</v>
      </c>
      <c r="F50" s="533" t="s">
        <v>284</v>
      </c>
      <c r="G50" s="533" t="s">
        <v>284</v>
      </c>
      <c r="H50" s="533" t="s">
        <v>284</v>
      </c>
      <c r="I50" s="533" t="s">
        <v>284</v>
      </c>
      <c r="J50" s="533" t="s">
        <v>284</v>
      </c>
      <c r="K50" s="533" t="s">
        <v>284</v>
      </c>
      <c r="L50" s="533" t="s">
        <v>284</v>
      </c>
      <c r="M50" s="533" t="s">
        <v>284</v>
      </c>
      <c r="N50" s="533" t="s">
        <v>284</v>
      </c>
      <c r="O50" s="533" t="s">
        <v>284</v>
      </c>
    </row>
    <row r="51" spans="1:15" s="35" customFormat="1" x14ac:dyDescent="0.2">
      <c r="A51" s="186" t="s">
        <v>345</v>
      </c>
      <c r="B51" s="186" t="s">
        <v>346</v>
      </c>
      <c r="C51" s="354"/>
      <c r="D51" s="354"/>
      <c r="E51" s="527">
        <v>191</v>
      </c>
      <c r="F51" s="529">
        <v>51</v>
      </c>
      <c r="G51" s="529">
        <v>20</v>
      </c>
      <c r="H51" s="529">
        <v>9</v>
      </c>
      <c r="I51" s="529">
        <v>20</v>
      </c>
      <c r="J51" s="529">
        <v>12</v>
      </c>
      <c r="K51" s="529">
        <v>17</v>
      </c>
      <c r="L51" s="529">
        <v>3</v>
      </c>
      <c r="M51" s="529">
        <v>3</v>
      </c>
      <c r="N51" s="529">
        <v>6</v>
      </c>
      <c r="O51" s="529">
        <v>50</v>
      </c>
    </row>
    <row r="52" spans="1:15" x14ac:dyDescent="0.2">
      <c r="A52" s="186" t="s">
        <v>347</v>
      </c>
      <c r="B52" s="186" t="s">
        <v>348</v>
      </c>
      <c r="C52" s="354"/>
      <c r="D52" s="354"/>
      <c r="E52" s="527">
        <v>27</v>
      </c>
      <c r="F52" s="529">
        <v>15</v>
      </c>
      <c r="G52" s="529">
        <v>2</v>
      </c>
      <c r="H52" s="529">
        <v>4</v>
      </c>
      <c r="I52" s="529">
        <v>2</v>
      </c>
      <c r="J52" s="529">
        <v>0</v>
      </c>
      <c r="K52" s="529">
        <v>1</v>
      </c>
      <c r="L52" s="529">
        <v>0</v>
      </c>
      <c r="M52" s="529">
        <v>0</v>
      </c>
      <c r="N52" s="529">
        <v>0</v>
      </c>
      <c r="O52" s="529">
        <v>3</v>
      </c>
    </row>
    <row r="53" spans="1:15" s="204" customFormat="1" x14ac:dyDescent="0.2">
      <c r="A53" s="198" t="s">
        <v>349</v>
      </c>
      <c r="B53" s="198" t="s">
        <v>350</v>
      </c>
      <c r="C53" s="354"/>
      <c r="D53" s="354"/>
      <c r="E53" s="532" t="s">
        <v>284</v>
      </c>
      <c r="F53" s="533" t="s">
        <v>284</v>
      </c>
      <c r="G53" s="533" t="s">
        <v>284</v>
      </c>
      <c r="H53" s="533" t="s">
        <v>284</v>
      </c>
      <c r="I53" s="533" t="s">
        <v>284</v>
      </c>
      <c r="J53" s="533" t="s">
        <v>284</v>
      </c>
      <c r="K53" s="533" t="s">
        <v>284</v>
      </c>
      <c r="L53" s="533" t="s">
        <v>284</v>
      </c>
      <c r="M53" s="533" t="s">
        <v>284</v>
      </c>
      <c r="N53" s="533" t="s">
        <v>284</v>
      </c>
      <c r="O53" s="533" t="s">
        <v>284</v>
      </c>
    </row>
    <row r="54" spans="1:15" x14ac:dyDescent="0.2">
      <c r="A54" s="186" t="s">
        <v>351</v>
      </c>
      <c r="B54" s="186" t="s">
        <v>352</v>
      </c>
      <c r="C54" s="354"/>
      <c r="D54" s="354"/>
      <c r="E54" s="527">
        <v>37</v>
      </c>
      <c r="F54" s="529">
        <v>21</v>
      </c>
      <c r="G54" s="529">
        <v>0</v>
      </c>
      <c r="H54" s="529">
        <v>0</v>
      </c>
      <c r="I54" s="529">
        <v>5</v>
      </c>
      <c r="J54" s="529">
        <v>0</v>
      </c>
      <c r="K54" s="529">
        <v>0</v>
      </c>
      <c r="L54" s="529">
        <v>0</v>
      </c>
      <c r="M54" s="529">
        <v>0</v>
      </c>
      <c r="N54" s="529">
        <v>0</v>
      </c>
      <c r="O54" s="529">
        <v>11</v>
      </c>
    </row>
    <row r="55" spans="1:15" x14ac:dyDescent="0.2">
      <c r="A55" s="186" t="s">
        <v>353</v>
      </c>
      <c r="B55" s="186" t="s">
        <v>354</v>
      </c>
      <c r="C55" s="354"/>
      <c r="D55" s="354"/>
      <c r="E55" s="527">
        <v>230</v>
      </c>
      <c r="F55" s="529">
        <v>68</v>
      </c>
      <c r="G55" s="529">
        <v>40</v>
      </c>
      <c r="H55" s="529">
        <v>13</v>
      </c>
      <c r="I55" s="529">
        <v>3</v>
      </c>
      <c r="J55" s="529">
        <v>17</v>
      </c>
      <c r="K55" s="529">
        <v>34</v>
      </c>
      <c r="L55" s="529">
        <v>12</v>
      </c>
      <c r="M55" s="529">
        <v>6</v>
      </c>
      <c r="N55" s="529">
        <v>15</v>
      </c>
      <c r="O55" s="529">
        <v>22</v>
      </c>
    </row>
    <row r="56" spans="1:15" x14ac:dyDescent="0.2">
      <c r="A56" s="186" t="s">
        <v>355</v>
      </c>
      <c r="B56" s="186" t="s">
        <v>356</v>
      </c>
      <c r="C56" s="354"/>
      <c r="D56" s="354"/>
      <c r="E56" s="527">
        <v>132</v>
      </c>
      <c r="F56" s="529">
        <v>71</v>
      </c>
      <c r="G56" s="529">
        <v>10</v>
      </c>
      <c r="H56" s="529">
        <v>8</v>
      </c>
      <c r="I56" s="529">
        <v>19</v>
      </c>
      <c r="J56" s="529">
        <v>3</v>
      </c>
      <c r="K56" s="529">
        <v>4</v>
      </c>
      <c r="L56" s="529">
        <v>0</v>
      </c>
      <c r="M56" s="529">
        <v>2</v>
      </c>
      <c r="N56" s="529">
        <v>5</v>
      </c>
      <c r="O56" s="529">
        <v>10</v>
      </c>
    </row>
    <row r="57" spans="1:15" x14ac:dyDescent="0.2">
      <c r="A57" s="186" t="s">
        <v>357</v>
      </c>
      <c r="B57" s="186" t="s">
        <v>358</v>
      </c>
      <c r="C57" s="354"/>
      <c r="D57" s="354"/>
      <c r="E57" s="527">
        <v>485</v>
      </c>
      <c r="F57" s="529">
        <v>65</v>
      </c>
      <c r="G57" s="529">
        <v>29</v>
      </c>
      <c r="H57" s="529">
        <v>78</v>
      </c>
      <c r="I57" s="529">
        <v>5</v>
      </c>
      <c r="J57" s="529">
        <v>38</v>
      </c>
      <c r="K57" s="529">
        <v>56</v>
      </c>
      <c r="L57" s="529">
        <v>5</v>
      </c>
      <c r="M57" s="529">
        <v>5</v>
      </c>
      <c r="N57" s="529">
        <v>156</v>
      </c>
      <c r="O57" s="529">
        <v>48</v>
      </c>
    </row>
    <row r="58" spans="1:15" x14ac:dyDescent="0.2">
      <c r="A58" s="186" t="s">
        <v>359</v>
      </c>
      <c r="B58" s="186" t="s">
        <v>360</v>
      </c>
      <c r="C58" s="354"/>
      <c r="D58" s="354"/>
      <c r="E58" s="527">
        <v>91</v>
      </c>
      <c r="F58" s="529">
        <v>24</v>
      </c>
      <c r="G58" s="529">
        <v>5</v>
      </c>
      <c r="H58" s="529">
        <v>31</v>
      </c>
      <c r="I58" s="529">
        <v>5</v>
      </c>
      <c r="J58" s="529">
        <v>3</v>
      </c>
      <c r="K58" s="529">
        <v>14</v>
      </c>
      <c r="L58" s="529">
        <v>0</v>
      </c>
      <c r="M58" s="529">
        <v>2</v>
      </c>
      <c r="N58" s="529">
        <v>7</v>
      </c>
      <c r="O58" s="529">
        <v>0</v>
      </c>
    </row>
    <row r="59" spans="1:15" x14ac:dyDescent="0.2">
      <c r="A59" s="186" t="s">
        <v>361</v>
      </c>
      <c r="B59" s="186" t="s">
        <v>362</v>
      </c>
      <c r="C59" s="354"/>
      <c r="D59" s="354"/>
      <c r="E59" s="527">
        <v>36</v>
      </c>
      <c r="F59" s="529">
        <v>11</v>
      </c>
      <c r="G59" s="529">
        <v>1</v>
      </c>
      <c r="H59" s="529">
        <v>3</v>
      </c>
      <c r="I59" s="529">
        <v>2</v>
      </c>
      <c r="J59" s="529">
        <v>2</v>
      </c>
      <c r="K59" s="529">
        <v>3</v>
      </c>
      <c r="L59" s="529">
        <v>0</v>
      </c>
      <c r="M59" s="529">
        <v>0</v>
      </c>
      <c r="N59" s="529">
        <v>1</v>
      </c>
      <c r="O59" s="529">
        <v>13</v>
      </c>
    </row>
    <row r="60" spans="1:15" x14ac:dyDescent="0.2">
      <c r="A60" s="186" t="s">
        <v>363</v>
      </c>
      <c r="B60" s="186" t="s">
        <v>364</v>
      </c>
      <c r="C60" s="354"/>
      <c r="D60" s="354"/>
      <c r="E60" s="527">
        <v>302</v>
      </c>
      <c r="F60" s="529">
        <v>40</v>
      </c>
      <c r="G60" s="529">
        <v>11</v>
      </c>
      <c r="H60" s="529">
        <v>72</v>
      </c>
      <c r="I60" s="529">
        <v>1</v>
      </c>
      <c r="J60" s="529">
        <v>19</v>
      </c>
      <c r="K60" s="529">
        <v>4</v>
      </c>
      <c r="L60" s="529">
        <v>1</v>
      </c>
      <c r="M60" s="529">
        <v>0</v>
      </c>
      <c r="N60" s="529">
        <v>42</v>
      </c>
      <c r="O60" s="529">
        <v>112</v>
      </c>
    </row>
    <row r="61" spans="1:15" x14ac:dyDescent="0.2">
      <c r="A61" s="186" t="s">
        <v>365</v>
      </c>
      <c r="B61" s="186" t="s">
        <v>366</v>
      </c>
      <c r="C61" s="354"/>
      <c r="D61" s="354"/>
      <c r="E61" s="527">
        <v>108</v>
      </c>
      <c r="F61" s="529">
        <v>34</v>
      </c>
      <c r="G61" s="529">
        <v>26</v>
      </c>
      <c r="H61" s="529">
        <v>13</v>
      </c>
      <c r="I61" s="529">
        <v>19</v>
      </c>
      <c r="J61" s="529">
        <v>2</v>
      </c>
      <c r="K61" s="529">
        <v>7</v>
      </c>
      <c r="L61" s="529">
        <v>0</v>
      </c>
      <c r="M61" s="529">
        <v>3</v>
      </c>
      <c r="N61" s="529">
        <v>4</v>
      </c>
      <c r="O61" s="529">
        <v>0</v>
      </c>
    </row>
    <row r="62" spans="1:15" x14ac:dyDescent="0.2">
      <c r="A62" s="186" t="s">
        <v>367</v>
      </c>
      <c r="B62" s="186" t="s">
        <v>368</v>
      </c>
      <c r="C62" s="354"/>
      <c r="D62" s="354"/>
      <c r="E62" s="527">
        <v>198</v>
      </c>
      <c r="F62" s="529">
        <v>52</v>
      </c>
      <c r="G62" s="529">
        <v>34</v>
      </c>
      <c r="H62" s="529">
        <v>24</v>
      </c>
      <c r="I62" s="529">
        <v>4</v>
      </c>
      <c r="J62" s="529">
        <v>49</v>
      </c>
      <c r="K62" s="529">
        <v>13</v>
      </c>
      <c r="L62" s="529">
        <v>3</v>
      </c>
      <c r="M62" s="529">
        <v>0</v>
      </c>
      <c r="N62" s="529">
        <v>6</v>
      </c>
      <c r="O62" s="529">
        <v>13</v>
      </c>
    </row>
    <row r="63" spans="1:15" x14ac:dyDescent="0.2">
      <c r="A63" s="186" t="s">
        <v>369</v>
      </c>
      <c r="B63" s="186" t="s">
        <v>370</v>
      </c>
      <c r="C63" s="354"/>
      <c r="D63" s="354"/>
      <c r="E63" s="527">
        <v>46</v>
      </c>
      <c r="F63" s="529">
        <v>35</v>
      </c>
      <c r="G63" s="529">
        <v>0</v>
      </c>
      <c r="H63" s="529">
        <v>7</v>
      </c>
      <c r="I63" s="529">
        <v>0</v>
      </c>
      <c r="J63" s="529">
        <v>3</v>
      </c>
      <c r="K63" s="529">
        <v>0</v>
      </c>
      <c r="L63" s="529">
        <v>0</v>
      </c>
      <c r="M63" s="529">
        <v>0</v>
      </c>
      <c r="N63" s="529">
        <v>1</v>
      </c>
      <c r="O63" s="529">
        <v>0</v>
      </c>
    </row>
    <row r="64" spans="1:15" x14ac:dyDescent="0.2">
      <c r="A64" s="186" t="s">
        <v>371</v>
      </c>
      <c r="B64" s="186" t="s">
        <v>372</v>
      </c>
      <c r="C64" s="354"/>
      <c r="D64" s="354"/>
      <c r="E64" s="527">
        <v>116</v>
      </c>
      <c r="F64" s="529">
        <v>16</v>
      </c>
      <c r="G64" s="529">
        <v>42</v>
      </c>
      <c r="H64" s="529">
        <v>15</v>
      </c>
      <c r="I64" s="529">
        <v>3</v>
      </c>
      <c r="J64" s="529">
        <v>10</v>
      </c>
      <c r="K64" s="529">
        <v>12</v>
      </c>
      <c r="L64" s="529">
        <v>3</v>
      </c>
      <c r="M64" s="529">
        <v>3</v>
      </c>
      <c r="N64" s="529">
        <v>11</v>
      </c>
      <c r="O64" s="529">
        <v>1</v>
      </c>
    </row>
    <row r="65" spans="1:15" x14ac:dyDescent="0.2">
      <c r="A65" s="186" t="s">
        <v>373</v>
      </c>
      <c r="B65" s="186" t="s">
        <v>374</v>
      </c>
      <c r="C65" s="354"/>
      <c r="D65" s="354"/>
      <c r="E65" s="527">
        <v>98</v>
      </c>
      <c r="F65" s="529">
        <v>3</v>
      </c>
      <c r="G65" s="529">
        <v>2</v>
      </c>
      <c r="H65" s="529">
        <v>1</v>
      </c>
      <c r="I65" s="529">
        <v>0</v>
      </c>
      <c r="J65" s="529">
        <v>0</v>
      </c>
      <c r="K65" s="529">
        <v>0</v>
      </c>
      <c r="L65" s="529">
        <v>0</v>
      </c>
      <c r="M65" s="529">
        <v>1</v>
      </c>
      <c r="N65" s="529">
        <v>54</v>
      </c>
      <c r="O65" s="529">
        <v>37</v>
      </c>
    </row>
    <row r="66" spans="1:15" x14ac:dyDescent="0.2">
      <c r="A66" s="186" t="s">
        <v>375</v>
      </c>
      <c r="B66" s="186" t="s">
        <v>376</v>
      </c>
      <c r="C66" s="354"/>
      <c r="D66" s="354"/>
      <c r="E66" s="527">
        <v>73</v>
      </c>
      <c r="F66" s="529">
        <v>6</v>
      </c>
      <c r="G66" s="529">
        <v>35</v>
      </c>
      <c r="H66" s="529">
        <v>6</v>
      </c>
      <c r="I66" s="529">
        <v>0</v>
      </c>
      <c r="J66" s="529">
        <v>7</v>
      </c>
      <c r="K66" s="529">
        <v>6</v>
      </c>
      <c r="L66" s="529">
        <v>0</v>
      </c>
      <c r="M66" s="529">
        <v>1</v>
      </c>
      <c r="N66" s="529">
        <v>10</v>
      </c>
      <c r="O66" s="529">
        <v>2</v>
      </c>
    </row>
    <row r="67" spans="1:15" x14ac:dyDescent="0.2">
      <c r="A67" s="186" t="s">
        <v>377</v>
      </c>
      <c r="B67" s="186" t="s">
        <v>378</v>
      </c>
      <c r="C67" s="354"/>
      <c r="D67" s="354"/>
      <c r="E67" s="527">
        <v>336</v>
      </c>
      <c r="F67" s="529">
        <v>152</v>
      </c>
      <c r="G67" s="529">
        <v>48</v>
      </c>
      <c r="H67" s="529">
        <v>46</v>
      </c>
      <c r="I67" s="529">
        <v>8</v>
      </c>
      <c r="J67" s="529">
        <v>13</v>
      </c>
      <c r="K67" s="529">
        <v>20</v>
      </c>
      <c r="L67" s="529">
        <v>3</v>
      </c>
      <c r="M67" s="529">
        <v>6</v>
      </c>
      <c r="N67" s="529">
        <v>18</v>
      </c>
      <c r="O67" s="529">
        <v>22</v>
      </c>
    </row>
    <row r="68" spans="1:15" s="204" customFormat="1" x14ac:dyDescent="0.2">
      <c r="A68" s="198" t="s">
        <v>379</v>
      </c>
      <c r="B68" s="198" t="s">
        <v>380</v>
      </c>
      <c r="C68" s="354"/>
      <c r="D68" s="354"/>
      <c r="E68" s="532" t="s">
        <v>284</v>
      </c>
      <c r="F68" s="533" t="s">
        <v>284</v>
      </c>
      <c r="G68" s="533" t="s">
        <v>284</v>
      </c>
      <c r="H68" s="533" t="s">
        <v>284</v>
      </c>
      <c r="I68" s="533" t="s">
        <v>284</v>
      </c>
      <c r="J68" s="533" t="s">
        <v>284</v>
      </c>
      <c r="K68" s="533" t="s">
        <v>284</v>
      </c>
      <c r="L68" s="533" t="s">
        <v>284</v>
      </c>
      <c r="M68" s="533" t="s">
        <v>284</v>
      </c>
      <c r="N68" s="533" t="s">
        <v>284</v>
      </c>
      <c r="O68" s="533" t="s">
        <v>284</v>
      </c>
    </row>
    <row r="69" spans="1:15" x14ac:dyDescent="0.2">
      <c r="A69" s="186" t="s">
        <v>381</v>
      </c>
      <c r="B69" s="186" t="s">
        <v>382</v>
      </c>
      <c r="C69" s="354"/>
      <c r="D69" s="354"/>
      <c r="E69" s="527">
        <v>215</v>
      </c>
      <c r="F69" s="529">
        <v>7</v>
      </c>
      <c r="G69" s="529">
        <v>28</v>
      </c>
      <c r="H69" s="529">
        <v>4</v>
      </c>
      <c r="I69" s="529">
        <v>4</v>
      </c>
      <c r="J69" s="529">
        <v>43</v>
      </c>
      <c r="K69" s="529">
        <v>51</v>
      </c>
      <c r="L69" s="529">
        <v>4</v>
      </c>
      <c r="M69" s="529">
        <v>3</v>
      </c>
      <c r="N69" s="529">
        <v>7</v>
      </c>
      <c r="O69" s="529">
        <v>64</v>
      </c>
    </row>
    <row r="70" spans="1:15" x14ac:dyDescent="0.2">
      <c r="A70" s="186" t="s">
        <v>383</v>
      </c>
      <c r="B70" s="186" t="s">
        <v>384</v>
      </c>
      <c r="C70" s="354"/>
      <c r="D70" s="354"/>
      <c r="E70" s="527">
        <v>89</v>
      </c>
      <c r="F70" s="529">
        <v>26</v>
      </c>
      <c r="G70" s="529">
        <v>17</v>
      </c>
      <c r="H70" s="529">
        <v>11</v>
      </c>
      <c r="I70" s="529">
        <v>8</v>
      </c>
      <c r="J70" s="529">
        <v>6</v>
      </c>
      <c r="K70" s="529">
        <v>8</v>
      </c>
      <c r="L70" s="529">
        <v>0</v>
      </c>
      <c r="M70" s="529">
        <v>0</v>
      </c>
      <c r="N70" s="529">
        <v>7</v>
      </c>
      <c r="O70" s="529">
        <v>6</v>
      </c>
    </row>
    <row r="71" spans="1:15" x14ac:dyDescent="0.2">
      <c r="A71" s="186" t="s">
        <v>385</v>
      </c>
      <c r="B71" s="186" t="s">
        <v>386</v>
      </c>
      <c r="C71" s="354"/>
      <c r="D71" s="354"/>
      <c r="E71" s="527">
        <v>97</v>
      </c>
      <c r="F71" s="529">
        <v>30</v>
      </c>
      <c r="G71" s="529">
        <v>5</v>
      </c>
      <c r="H71" s="529">
        <v>26</v>
      </c>
      <c r="I71" s="529">
        <v>4</v>
      </c>
      <c r="J71" s="529">
        <v>9</v>
      </c>
      <c r="K71" s="529">
        <v>5</v>
      </c>
      <c r="L71" s="529">
        <v>1</v>
      </c>
      <c r="M71" s="529">
        <v>0</v>
      </c>
      <c r="N71" s="529">
        <v>2</v>
      </c>
      <c r="O71" s="529">
        <v>15</v>
      </c>
    </row>
    <row r="72" spans="1:15" x14ac:dyDescent="0.2">
      <c r="A72" s="186" t="s">
        <v>387</v>
      </c>
      <c r="B72" s="186" t="s">
        <v>388</v>
      </c>
      <c r="C72" s="354"/>
      <c r="D72" s="354"/>
      <c r="E72" s="527">
        <v>658</v>
      </c>
      <c r="F72" s="529">
        <v>406</v>
      </c>
      <c r="G72" s="529">
        <v>14</v>
      </c>
      <c r="H72" s="529">
        <v>32</v>
      </c>
      <c r="I72" s="529">
        <v>38</v>
      </c>
      <c r="J72" s="529">
        <v>26</v>
      </c>
      <c r="K72" s="529">
        <v>44</v>
      </c>
      <c r="L72" s="529">
        <v>23</v>
      </c>
      <c r="M72" s="529">
        <v>29</v>
      </c>
      <c r="N72" s="529">
        <v>27</v>
      </c>
      <c r="O72" s="529">
        <v>19</v>
      </c>
    </row>
    <row r="73" spans="1:15" x14ac:dyDescent="0.2">
      <c r="A73" s="186" t="s">
        <v>389</v>
      </c>
      <c r="B73" s="186" t="s">
        <v>390</v>
      </c>
      <c r="C73" s="354"/>
      <c r="D73" s="354"/>
      <c r="E73" s="527">
        <v>311</v>
      </c>
      <c r="F73" s="529">
        <v>130</v>
      </c>
      <c r="G73" s="529">
        <v>39</v>
      </c>
      <c r="H73" s="529">
        <v>50</v>
      </c>
      <c r="I73" s="529">
        <v>11</v>
      </c>
      <c r="J73" s="529">
        <v>31</v>
      </c>
      <c r="K73" s="529">
        <v>16</v>
      </c>
      <c r="L73" s="529">
        <v>6</v>
      </c>
      <c r="M73" s="529">
        <v>1</v>
      </c>
      <c r="N73" s="529">
        <v>20</v>
      </c>
      <c r="O73" s="529">
        <v>7</v>
      </c>
    </row>
    <row r="74" spans="1:15" x14ac:dyDescent="0.2">
      <c r="A74" s="186" t="s">
        <v>391</v>
      </c>
      <c r="B74" s="186" t="s">
        <v>392</v>
      </c>
      <c r="C74" s="354"/>
      <c r="D74" s="354"/>
      <c r="E74" s="527">
        <v>197</v>
      </c>
      <c r="F74" s="529">
        <v>142</v>
      </c>
      <c r="G74" s="529">
        <v>4</v>
      </c>
      <c r="H74" s="529">
        <v>7</v>
      </c>
      <c r="I74" s="529">
        <v>21</v>
      </c>
      <c r="J74" s="529">
        <v>2</v>
      </c>
      <c r="K74" s="529">
        <v>5</v>
      </c>
      <c r="L74" s="529">
        <v>3</v>
      </c>
      <c r="M74" s="529">
        <v>2</v>
      </c>
      <c r="N74" s="529">
        <v>6</v>
      </c>
      <c r="O74" s="529">
        <v>5</v>
      </c>
    </row>
    <row r="75" spans="1:15" s="204" customFormat="1" x14ac:dyDescent="0.2">
      <c r="A75" s="198" t="s">
        <v>393</v>
      </c>
      <c r="B75" s="198" t="s">
        <v>394</v>
      </c>
      <c r="C75" s="354"/>
      <c r="D75" s="354"/>
      <c r="E75" s="532" t="s">
        <v>284</v>
      </c>
      <c r="F75" s="533" t="s">
        <v>284</v>
      </c>
      <c r="G75" s="533" t="s">
        <v>284</v>
      </c>
      <c r="H75" s="533" t="s">
        <v>284</v>
      </c>
      <c r="I75" s="533" t="s">
        <v>284</v>
      </c>
      <c r="J75" s="533" t="s">
        <v>284</v>
      </c>
      <c r="K75" s="533" t="s">
        <v>284</v>
      </c>
      <c r="L75" s="533" t="s">
        <v>284</v>
      </c>
      <c r="M75" s="533" t="s">
        <v>284</v>
      </c>
      <c r="N75" s="533" t="s">
        <v>284</v>
      </c>
      <c r="O75" s="533" t="s">
        <v>284</v>
      </c>
    </row>
    <row r="76" spans="1:15" x14ac:dyDescent="0.2">
      <c r="A76" s="186" t="s">
        <v>395</v>
      </c>
      <c r="B76" s="186" t="s">
        <v>396</v>
      </c>
      <c r="C76" s="354"/>
      <c r="D76" s="354"/>
      <c r="E76" s="527">
        <v>536</v>
      </c>
      <c r="F76" s="529">
        <v>140</v>
      </c>
      <c r="G76" s="529">
        <v>18</v>
      </c>
      <c r="H76" s="529">
        <v>68</v>
      </c>
      <c r="I76" s="529">
        <v>7</v>
      </c>
      <c r="J76" s="529">
        <v>10</v>
      </c>
      <c r="K76" s="529">
        <v>14</v>
      </c>
      <c r="L76" s="529">
        <v>188</v>
      </c>
      <c r="M76" s="529">
        <v>1</v>
      </c>
      <c r="N76" s="529">
        <v>81</v>
      </c>
      <c r="O76" s="529">
        <v>9</v>
      </c>
    </row>
    <row r="77" spans="1:15" x14ac:dyDescent="0.2">
      <c r="A77" s="186" t="s">
        <v>397</v>
      </c>
      <c r="B77" s="186" t="s">
        <v>398</v>
      </c>
      <c r="C77" s="354"/>
      <c r="D77" s="354"/>
      <c r="E77" s="527">
        <v>1</v>
      </c>
      <c r="F77" s="529">
        <v>1</v>
      </c>
      <c r="G77" s="529">
        <v>0</v>
      </c>
      <c r="H77" s="529">
        <v>0</v>
      </c>
      <c r="I77" s="529">
        <v>0</v>
      </c>
      <c r="J77" s="529">
        <v>0</v>
      </c>
      <c r="K77" s="529">
        <v>0</v>
      </c>
      <c r="L77" s="529">
        <v>0</v>
      </c>
      <c r="M77" s="529">
        <v>0</v>
      </c>
      <c r="N77" s="529">
        <v>0</v>
      </c>
      <c r="O77" s="529">
        <v>0</v>
      </c>
    </row>
    <row r="78" spans="1:15" x14ac:dyDescent="0.2">
      <c r="A78" s="186" t="s">
        <v>399</v>
      </c>
      <c r="B78" s="186" t="s">
        <v>400</v>
      </c>
      <c r="C78" s="354"/>
      <c r="D78" s="354"/>
      <c r="E78" s="527">
        <v>186</v>
      </c>
      <c r="F78" s="529">
        <v>12</v>
      </c>
      <c r="G78" s="529">
        <v>85</v>
      </c>
      <c r="H78" s="529">
        <v>18</v>
      </c>
      <c r="I78" s="529">
        <v>11</v>
      </c>
      <c r="J78" s="529">
        <v>5</v>
      </c>
      <c r="K78" s="529">
        <v>22</v>
      </c>
      <c r="L78" s="529">
        <v>2</v>
      </c>
      <c r="M78" s="529">
        <v>1</v>
      </c>
      <c r="N78" s="529">
        <v>5</v>
      </c>
      <c r="O78" s="529">
        <v>25</v>
      </c>
    </row>
    <row r="79" spans="1:15" x14ac:dyDescent="0.2">
      <c r="A79" s="186" t="s">
        <v>401</v>
      </c>
      <c r="B79" s="186" t="s">
        <v>402</v>
      </c>
      <c r="C79" s="354"/>
      <c r="D79" s="354"/>
      <c r="E79" s="527">
        <v>96</v>
      </c>
      <c r="F79" s="529">
        <v>71</v>
      </c>
      <c r="G79" s="529">
        <v>4</v>
      </c>
      <c r="H79" s="529">
        <v>2</v>
      </c>
      <c r="I79" s="529">
        <v>3</v>
      </c>
      <c r="J79" s="529">
        <v>10</v>
      </c>
      <c r="K79" s="529">
        <v>2</v>
      </c>
      <c r="L79" s="529">
        <v>0</v>
      </c>
      <c r="M79" s="529">
        <v>0</v>
      </c>
      <c r="N79" s="529">
        <v>1</v>
      </c>
      <c r="O79" s="529">
        <v>3</v>
      </c>
    </row>
    <row r="80" spans="1:15" x14ac:dyDescent="0.2">
      <c r="A80" s="186" t="s">
        <v>403</v>
      </c>
      <c r="B80" s="186" t="s">
        <v>404</v>
      </c>
      <c r="C80" s="354"/>
      <c r="D80" s="354"/>
      <c r="E80" s="527">
        <v>94</v>
      </c>
      <c r="F80" s="529">
        <v>38</v>
      </c>
      <c r="G80" s="529">
        <v>32</v>
      </c>
      <c r="H80" s="529">
        <v>2</v>
      </c>
      <c r="I80" s="529">
        <v>7</v>
      </c>
      <c r="J80" s="529">
        <v>3</v>
      </c>
      <c r="K80" s="529">
        <v>5</v>
      </c>
      <c r="L80" s="529">
        <v>0</v>
      </c>
      <c r="M80" s="529">
        <v>0</v>
      </c>
      <c r="N80" s="529">
        <v>3</v>
      </c>
      <c r="O80" s="529">
        <v>4</v>
      </c>
    </row>
    <row r="81" spans="1:15" x14ac:dyDescent="0.2">
      <c r="A81" s="186" t="s">
        <v>405</v>
      </c>
      <c r="B81" s="186" t="s">
        <v>406</v>
      </c>
      <c r="C81" s="354"/>
      <c r="D81" s="354"/>
      <c r="E81" s="527">
        <v>682</v>
      </c>
      <c r="F81" s="529">
        <v>101</v>
      </c>
      <c r="G81" s="529">
        <v>108</v>
      </c>
      <c r="H81" s="529">
        <v>120</v>
      </c>
      <c r="I81" s="529">
        <v>86</v>
      </c>
      <c r="J81" s="529">
        <v>48</v>
      </c>
      <c r="K81" s="529">
        <v>53</v>
      </c>
      <c r="L81" s="529">
        <v>1</v>
      </c>
      <c r="M81" s="529">
        <v>7</v>
      </c>
      <c r="N81" s="529">
        <v>59</v>
      </c>
      <c r="O81" s="529">
        <v>99</v>
      </c>
    </row>
    <row r="82" spans="1:15" x14ac:dyDescent="0.2">
      <c r="A82" s="186" t="s">
        <v>407</v>
      </c>
      <c r="B82" s="186" t="s">
        <v>408</v>
      </c>
      <c r="C82" s="354"/>
      <c r="D82" s="354"/>
      <c r="E82" s="527">
        <v>38</v>
      </c>
      <c r="F82" s="529">
        <v>6</v>
      </c>
      <c r="G82" s="529">
        <v>0</v>
      </c>
      <c r="H82" s="529">
        <v>19</v>
      </c>
      <c r="I82" s="529">
        <v>0</v>
      </c>
      <c r="J82" s="529">
        <v>2</v>
      </c>
      <c r="K82" s="529">
        <v>0</v>
      </c>
      <c r="L82" s="529">
        <v>1</v>
      </c>
      <c r="M82" s="529">
        <v>2</v>
      </c>
      <c r="N82" s="529">
        <v>1</v>
      </c>
      <c r="O82" s="529">
        <v>7</v>
      </c>
    </row>
    <row r="83" spans="1:15" x14ac:dyDescent="0.2">
      <c r="A83" s="186" t="s">
        <v>409</v>
      </c>
      <c r="B83" s="186" t="s">
        <v>410</v>
      </c>
      <c r="C83" s="354"/>
      <c r="D83" s="354"/>
      <c r="E83" s="527">
        <v>715</v>
      </c>
      <c r="F83" s="529">
        <v>143</v>
      </c>
      <c r="G83" s="529">
        <v>9</v>
      </c>
      <c r="H83" s="529">
        <v>67</v>
      </c>
      <c r="I83" s="529">
        <v>62</v>
      </c>
      <c r="J83" s="529">
        <v>5</v>
      </c>
      <c r="K83" s="529">
        <v>6</v>
      </c>
      <c r="L83" s="529">
        <v>399</v>
      </c>
      <c r="M83" s="529">
        <v>0</v>
      </c>
      <c r="N83" s="529">
        <v>7</v>
      </c>
      <c r="O83" s="529">
        <v>17</v>
      </c>
    </row>
    <row r="84" spans="1:15" x14ac:dyDescent="0.2">
      <c r="A84" s="186" t="s">
        <v>411</v>
      </c>
      <c r="B84" s="186" t="s">
        <v>412</v>
      </c>
      <c r="C84" s="354"/>
      <c r="D84" s="354"/>
      <c r="E84" s="527">
        <v>389</v>
      </c>
      <c r="F84" s="529">
        <v>51</v>
      </c>
      <c r="G84" s="529">
        <v>74</v>
      </c>
      <c r="H84" s="529">
        <v>69</v>
      </c>
      <c r="I84" s="529">
        <v>19</v>
      </c>
      <c r="J84" s="529">
        <v>31</v>
      </c>
      <c r="K84" s="529">
        <v>55</v>
      </c>
      <c r="L84" s="529">
        <v>7</v>
      </c>
      <c r="M84" s="529">
        <v>16</v>
      </c>
      <c r="N84" s="529">
        <v>21</v>
      </c>
      <c r="O84" s="529">
        <v>46</v>
      </c>
    </row>
    <row r="85" spans="1:15" x14ac:dyDescent="0.2">
      <c r="A85" s="186" t="s">
        <v>413</v>
      </c>
      <c r="B85" s="186" t="s">
        <v>414</v>
      </c>
      <c r="C85" s="354"/>
      <c r="D85" s="354"/>
      <c r="E85" s="527">
        <v>28</v>
      </c>
      <c r="F85" s="529">
        <v>5</v>
      </c>
      <c r="G85" s="529">
        <v>0</v>
      </c>
      <c r="H85" s="529">
        <v>4</v>
      </c>
      <c r="I85" s="529">
        <v>2</v>
      </c>
      <c r="J85" s="529">
        <v>2</v>
      </c>
      <c r="K85" s="529">
        <v>5</v>
      </c>
      <c r="L85" s="529">
        <v>2</v>
      </c>
      <c r="M85" s="529">
        <v>0</v>
      </c>
      <c r="N85" s="529">
        <v>0</v>
      </c>
      <c r="O85" s="529">
        <v>8</v>
      </c>
    </row>
    <row r="86" spans="1:15" x14ac:dyDescent="0.2">
      <c r="A86" s="186" t="s">
        <v>415</v>
      </c>
      <c r="B86" s="186" t="s">
        <v>416</v>
      </c>
      <c r="C86" s="354"/>
      <c r="D86" s="354"/>
      <c r="E86" s="527">
        <v>142</v>
      </c>
      <c r="F86" s="529">
        <v>35</v>
      </c>
      <c r="G86" s="529">
        <v>18</v>
      </c>
      <c r="H86" s="529">
        <v>20</v>
      </c>
      <c r="I86" s="529">
        <v>4</v>
      </c>
      <c r="J86" s="529">
        <v>11</v>
      </c>
      <c r="K86" s="529">
        <v>27</v>
      </c>
      <c r="L86" s="529">
        <v>1</v>
      </c>
      <c r="M86" s="529">
        <v>3</v>
      </c>
      <c r="N86" s="529">
        <v>17</v>
      </c>
      <c r="O86" s="529">
        <v>6</v>
      </c>
    </row>
    <row r="87" spans="1:15" x14ac:dyDescent="0.2">
      <c r="A87" s="186" t="s">
        <v>417</v>
      </c>
      <c r="B87" s="186" t="s">
        <v>418</v>
      </c>
      <c r="C87" s="354"/>
      <c r="D87" s="354"/>
      <c r="E87" s="527">
        <v>356</v>
      </c>
      <c r="F87" s="529">
        <v>3</v>
      </c>
      <c r="G87" s="529">
        <v>39</v>
      </c>
      <c r="H87" s="529">
        <v>14</v>
      </c>
      <c r="I87" s="529">
        <v>1</v>
      </c>
      <c r="J87" s="529">
        <v>92</v>
      </c>
      <c r="K87" s="529">
        <v>135</v>
      </c>
      <c r="L87" s="529">
        <v>0</v>
      </c>
      <c r="M87" s="529">
        <v>0</v>
      </c>
      <c r="N87" s="529">
        <v>16</v>
      </c>
      <c r="O87" s="529">
        <v>56</v>
      </c>
    </row>
    <row r="88" spans="1:15" x14ac:dyDescent="0.2">
      <c r="A88" s="186" t="s">
        <v>419</v>
      </c>
      <c r="B88" s="186" t="s">
        <v>420</v>
      </c>
      <c r="C88" s="354"/>
      <c r="D88" s="354"/>
      <c r="E88" s="527">
        <v>134</v>
      </c>
      <c r="F88" s="529">
        <v>23</v>
      </c>
      <c r="G88" s="529">
        <v>7</v>
      </c>
      <c r="H88" s="529">
        <v>15</v>
      </c>
      <c r="I88" s="529">
        <v>2</v>
      </c>
      <c r="J88" s="529">
        <v>11</v>
      </c>
      <c r="K88" s="529">
        <v>12</v>
      </c>
      <c r="L88" s="529">
        <v>0</v>
      </c>
      <c r="M88" s="529">
        <v>0</v>
      </c>
      <c r="N88" s="529">
        <v>9</v>
      </c>
      <c r="O88" s="529">
        <v>55</v>
      </c>
    </row>
    <row r="89" spans="1:15" x14ac:dyDescent="0.2">
      <c r="A89" s="186" t="s">
        <v>421</v>
      </c>
      <c r="B89" s="186" t="s">
        <v>422</v>
      </c>
      <c r="C89" s="354"/>
      <c r="D89" s="354"/>
      <c r="E89" s="527">
        <v>139</v>
      </c>
      <c r="F89" s="529">
        <v>84</v>
      </c>
      <c r="G89" s="529">
        <v>9</v>
      </c>
      <c r="H89" s="529">
        <v>13</v>
      </c>
      <c r="I89" s="529">
        <v>15</v>
      </c>
      <c r="J89" s="529">
        <v>2</v>
      </c>
      <c r="K89" s="529">
        <v>2</v>
      </c>
      <c r="L89" s="529">
        <v>0</v>
      </c>
      <c r="M89" s="529">
        <v>0</v>
      </c>
      <c r="N89" s="529">
        <v>4</v>
      </c>
      <c r="O89" s="529">
        <v>10</v>
      </c>
    </row>
    <row r="90" spans="1:15" s="204" customFormat="1" x14ac:dyDescent="0.2">
      <c r="A90" s="198" t="s">
        <v>423</v>
      </c>
      <c r="B90" s="198" t="s">
        <v>424</v>
      </c>
      <c r="C90" s="354"/>
      <c r="D90" s="354"/>
      <c r="E90" s="532" t="s">
        <v>284</v>
      </c>
      <c r="F90" s="533" t="s">
        <v>284</v>
      </c>
      <c r="G90" s="533" t="s">
        <v>284</v>
      </c>
      <c r="H90" s="533" t="s">
        <v>284</v>
      </c>
      <c r="I90" s="533" t="s">
        <v>284</v>
      </c>
      <c r="J90" s="533" t="s">
        <v>284</v>
      </c>
      <c r="K90" s="533" t="s">
        <v>284</v>
      </c>
      <c r="L90" s="533" t="s">
        <v>284</v>
      </c>
      <c r="M90" s="533" t="s">
        <v>284</v>
      </c>
      <c r="N90" s="533" t="s">
        <v>284</v>
      </c>
      <c r="O90" s="533" t="s">
        <v>284</v>
      </c>
    </row>
    <row r="91" spans="1:15" s="35" customFormat="1" x14ac:dyDescent="0.2">
      <c r="A91" s="186" t="s">
        <v>425</v>
      </c>
      <c r="B91" s="186" t="s">
        <v>426</v>
      </c>
      <c r="C91" s="354"/>
      <c r="D91" s="354"/>
      <c r="E91" s="527">
        <v>44</v>
      </c>
      <c r="F91" s="529">
        <v>7</v>
      </c>
      <c r="G91" s="529">
        <v>5</v>
      </c>
      <c r="H91" s="529">
        <v>3</v>
      </c>
      <c r="I91" s="529">
        <v>0</v>
      </c>
      <c r="J91" s="529">
        <v>3</v>
      </c>
      <c r="K91" s="529">
        <v>4</v>
      </c>
      <c r="L91" s="529">
        <v>0</v>
      </c>
      <c r="M91" s="529">
        <v>1</v>
      </c>
      <c r="N91" s="529">
        <v>2</v>
      </c>
      <c r="O91" s="529">
        <v>19</v>
      </c>
    </row>
    <row r="92" spans="1:15" x14ac:dyDescent="0.2">
      <c r="A92" s="186" t="s">
        <v>427</v>
      </c>
      <c r="B92" s="186" t="s">
        <v>428</v>
      </c>
      <c r="C92" s="354"/>
      <c r="D92" s="354"/>
      <c r="E92" s="527">
        <v>719</v>
      </c>
      <c r="F92" s="529">
        <v>331</v>
      </c>
      <c r="G92" s="529">
        <v>72</v>
      </c>
      <c r="H92" s="529">
        <v>46</v>
      </c>
      <c r="I92" s="529">
        <v>147</v>
      </c>
      <c r="J92" s="529">
        <v>21</v>
      </c>
      <c r="K92" s="529">
        <v>25</v>
      </c>
      <c r="L92" s="529">
        <v>1</v>
      </c>
      <c r="M92" s="529">
        <v>24</v>
      </c>
      <c r="N92" s="529">
        <v>35</v>
      </c>
      <c r="O92" s="529">
        <v>17</v>
      </c>
    </row>
    <row r="93" spans="1:15" x14ac:dyDescent="0.2">
      <c r="A93" s="186" t="s">
        <v>429</v>
      </c>
      <c r="B93" s="186" t="s">
        <v>430</v>
      </c>
      <c r="C93" s="354"/>
      <c r="D93" s="354"/>
      <c r="E93" s="527">
        <v>186</v>
      </c>
      <c r="F93" s="529">
        <v>91</v>
      </c>
      <c r="G93" s="529">
        <v>7</v>
      </c>
      <c r="H93" s="529">
        <v>15</v>
      </c>
      <c r="I93" s="529">
        <v>5</v>
      </c>
      <c r="J93" s="529">
        <v>17</v>
      </c>
      <c r="K93" s="529">
        <v>5</v>
      </c>
      <c r="L93" s="529">
        <v>1</v>
      </c>
      <c r="M93" s="529">
        <v>1</v>
      </c>
      <c r="N93" s="529">
        <v>44</v>
      </c>
      <c r="O93" s="529">
        <v>0</v>
      </c>
    </row>
    <row r="94" spans="1:15" x14ac:dyDescent="0.2">
      <c r="A94" s="186" t="s">
        <v>431</v>
      </c>
      <c r="B94" s="186" t="s">
        <v>432</v>
      </c>
      <c r="C94" s="354"/>
      <c r="D94" s="354"/>
      <c r="E94" s="527">
        <v>122</v>
      </c>
      <c r="F94" s="529">
        <v>36</v>
      </c>
      <c r="G94" s="529">
        <v>5</v>
      </c>
      <c r="H94" s="529">
        <v>10</v>
      </c>
      <c r="I94" s="529">
        <v>5</v>
      </c>
      <c r="J94" s="529">
        <v>5</v>
      </c>
      <c r="K94" s="529">
        <v>2</v>
      </c>
      <c r="L94" s="529">
        <v>0</v>
      </c>
      <c r="M94" s="529">
        <v>1</v>
      </c>
      <c r="N94" s="529">
        <v>5</v>
      </c>
      <c r="O94" s="529">
        <v>53</v>
      </c>
    </row>
    <row r="95" spans="1:15" x14ac:dyDescent="0.2">
      <c r="A95" s="186" t="s">
        <v>433</v>
      </c>
      <c r="B95" s="186" t="s">
        <v>434</v>
      </c>
      <c r="C95" s="354"/>
      <c r="D95" s="354"/>
      <c r="E95" s="527">
        <v>254</v>
      </c>
      <c r="F95" s="529">
        <v>74</v>
      </c>
      <c r="G95" s="529">
        <v>27</v>
      </c>
      <c r="H95" s="529">
        <v>21</v>
      </c>
      <c r="I95" s="529">
        <v>10</v>
      </c>
      <c r="J95" s="529">
        <v>10</v>
      </c>
      <c r="K95" s="529">
        <v>32</v>
      </c>
      <c r="L95" s="529">
        <v>1</v>
      </c>
      <c r="M95" s="529">
        <v>2</v>
      </c>
      <c r="N95" s="529">
        <v>23</v>
      </c>
      <c r="O95" s="529">
        <v>54</v>
      </c>
    </row>
    <row r="96" spans="1:15" x14ac:dyDescent="0.2">
      <c r="A96" s="186" t="s">
        <v>435</v>
      </c>
      <c r="B96" s="186" t="s">
        <v>436</v>
      </c>
      <c r="C96" s="354"/>
      <c r="D96" s="354"/>
      <c r="E96" s="527">
        <v>108</v>
      </c>
      <c r="F96" s="529">
        <v>22</v>
      </c>
      <c r="G96" s="529">
        <v>38</v>
      </c>
      <c r="H96" s="529">
        <v>3</v>
      </c>
      <c r="I96" s="529">
        <v>0</v>
      </c>
      <c r="J96" s="529">
        <v>3</v>
      </c>
      <c r="K96" s="529">
        <v>17</v>
      </c>
      <c r="L96" s="529">
        <v>1</v>
      </c>
      <c r="M96" s="529">
        <v>3</v>
      </c>
      <c r="N96" s="529">
        <v>9</v>
      </c>
      <c r="O96" s="529">
        <v>12</v>
      </c>
    </row>
    <row r="97" spans="1:15" x14ac:dyDescent="0.2">
      <c r="A97" s="186" t="s">
        <v>437</v>
      </c>
      <c r="B97" s="186" t="s">
        <v>438</v>
      </c>
      <c r="C97" s="354"/>
      <c r="D97" s="354"/>
      <c r="E97" s="527">
        <v>83</v>
      </c>
      <c r="F97" s="529">
        <v>14</v>
      </c>
      <c r="G97" s="529">
        <v>2</v>
      </c>
      <c r="H97" s="529">
        <v>6</v>
      </c>
      <c r="I97" s="529">
        <v>2</v>
      </c>
      <c r="J97" s="529">
        <v>5</v>
      </c>
      <c r="K97" s="529">
        <v>10</v>
      </c>
      <c r="L97" s="529">
        <v>3</v>
      </c>
      <c r="M97" s="529">
        <v>0</v>
      </c>
      <c r="N97" s="529">
        <v>21</v>
      </c>
      <c r="O97" s="529">
        <v>20</v>
      </c>
    </row>
    <row r="98" spans="1:15" x14ac:dyDescent="0.2">
      <c r="A98" s="186" t="s">
        <v>439</v>
      </c>
      <c r="B98" s="186" t="s">
        <v>440</v>
      </c>
      <c r="C98" s="354"/>
      <c r="D98" s="354"/>
      <c r="E98" s="527">
        <v>935</v>
      </c>
      <c r="F98" s="529">
        <v>121</v>
      </c>
      <c r="G98" s="529">
        <v>198</v>
      </c>
      <c r="H98" s="529">
        <v>113</v>
      </c>
      <c r="I98" s="529">
        <v>12</v>
      </c>
      <c r="J98" s="529">
        <v>77</v>
      </c>
      <c r="K98" s="529">
        <v>110</v>
      </c>
      <c r="L98" s="529">
        <v>12</v>
      </c>
      <c r="M98" s="529">
        <v>18</v>
      </c>
      <c r="N98" s="529">
        <v>26</v>
      </c>
      <c r="O98" s="529">
        <v>248</v>
      </c>
    </row>
    <row r="99" spans="1:15" s="204" customFormat="1" x14ac:dyDescent="0.2">
      <c r="A99" s="198" t="s">
        <v>441</v>
      </c>
      <c r="B99" s="198" t="s">
        <v>442</v>
      </c>
      <c r="C99" s="354"/>
      <c r="D99" s="354"/>
      <c r="E99" s="532" t="s">
        <v>284</v>
      </c>
      <c r="F99" s="533" t="s">
        <v>284</v>
      </c>
      <c r="G99" s="533" t="s">
        <v>284</v>
      </c>
      <c r="H99" s="533" t="s">
        <v>284</v>
      </c>
      <c r="I99" s="533" t="s">
        <v>284</v>
      </c>
      <c r="J99" s="533" t="s">
        <v>284</v>
      </c>
      <c r="K99" s="533" t="s">
        <v>284</v>
      </c>
      <c r="L99" s="533" t="s">
        <v>284</v>
      </c>
      <c r="M99" s="533" t="s">
        <v>284</v>
      </c>
      <c r="N99" s="533" t="s">
        <v>284</v>
      </c>
      <c r="O99" s="533" t="s">
        <v>284</v>
      </c>
    </row>
    <row r="100" spans="1:15" x14ac:dyDescent="0.2">
      <c r="A100" s="186" t="s">
        <v>443</v>
      </c>
      <c r="B100" s="186" t="s">
        <v>444</v>
      </c>
      <c r="C100" s="354"/>
      <c r="D100" s="354"/>
      <c r="E100" s="527">
        <v>275</v>
      </c>
      <c r="F100" s="529">
        <v>88</v>
      </c>
      <c r="G100" s="529">
        <v>71</v>
      </c>
      <c r="H100" s="529">
        <v>19</v>
      </c>
      <c r="I100" s="529">
        <v>12</v>
      </c>
      <c r="J100" s="529">
        <v>7</v>
      </c>
      <c r="K100" s="529">
        <v>12</v>
      </c>
      <c r="L100" s="529">
        <v>0</v>
      </c>
      <c r="M100" s="529">
        <v>3</v>
      </c>
      <c r="N100" s="529">
        <v>9</v>
      </c>
      <c r="O100" s="529">
        <v>54</v>
      </c>
    </row>
    <row r="101" spans="1:15" x14ac:dyDescent="0.2">
      <c r="A101" s="186" t="s">
        <v>445</v>
      </c>
      <c r="B101" s="186" t="s">
        <v>446</v>
      </c>
      <c r="C101" s="354"/>
      <c r="D101" s="354"/>
      <c r="E101" s="527">
        <v>119</v>
      </c>
      <c r="F101" s="529">
        <v>43</v>
      </c>
      <c r="G101" s="529">
        <v>4</v>
      </c>
      <c r="H101" s="529">
        <v>20</v>
      </c>
      <c r="I101" s="529">
        <v>2</v>
      </c>
      <c r="J101" s="529">
        <v>4</v>
      </c>
      <c r="K101" s="529">
        <v>0</v>
      </c>
      <c r="L101" s="529">
        <v>0</v>
      </c>
      <c r="M101" s="529">
        <v>0</v>
      </c>
      <c r="N101" s="529">
        <v>9</v>
      </c>
      <c r="O101" s="529">
        <v>37</v>
      </c>
    </row>
    <row r="102" spans="1:15" x14ac:dyDescent="0.2">
      <c r="A102" s="186" t="s">
        <v>447</v>
      </c>
      <c r="B102" s="186" t="s">
        <v>448</v>
      </c>
      <c r="C102" s="354"/>
      <c r="D102" s="354"/>
      <c r="E102" s="527">
        <v>51</v>
      </c>
      <c r="F102" s="529">
        <v>27</v>
      </c>
      <c r="G102" s="529">
        <v>5</v>
      </c>
      <c r="H102" s="529">
        <v>1</v>
      </c>
      <c r="I102" s="529">
        <v>3</v>
      </c>
      <c r="J102" s="529">
        <v>1</v>
      </c>
      <c r="K102" s="529">
        <v>6</v>
      </c>
      <c r="L102" s="529">
        <v>1</v>
      </c>
      <c r="M102" s="529">
        <v>1</v>
      </c>
      <c r="N102" s="529">
        <v>3</v>
      </c>
      <c r="O102" s="529">
        <v>3</v>
      </c>
    </row>
    <row r="103" spans="1:15" s="204" customFormat="1" x14ac:dyDescent="0.2">
      <c r="A103" s="198" t="s">
        <v>449</v>
      </c>
      <c r="B103" s="198" t="s">
        <v>450</v>
      </c>
      <c r="C103" s="354"/>
      <c r="D103" s="354"/>
      <c r="E103" s="532" t="s">
        <v>284</v>
      </c>
      <c r="F103" s="533" t="s">
        <v>284</v>
      </c>
      <c r="G103" s="533" t="s">
        <v>284</v>
      </c>
      <c r="H103" s="533" t="s">
        <v>284</v>
      </c>
      <c r="I103" s="533" t="s">
        <v>284</v>
      </c>
      <c r="J103" s="533" t="s">
        <v>284</v>
      </c>
      <c r="K103" s="533" t="s">
        <v>284</v>
      </c>
      <c r="L103" s="533" t="s">
        <v>284</v>
      </c>
      <c r="M103" s="533" t="s">
        <v>284</v>
      </c>
      <c r="N103" s="533" t="s">
        <v>284</v>
      </c>
      <c r="O103" s="533" t="s">
        <v>284</v>
      </c>
    </row>
    <row r="104" spans="1:15" x14ac:dyDescent="0.2">
      <c r="A104" s="186" t="s">
        <v>451</v>
      </c>
      <c r="B104" s="186" t="s">
        <v>452</v>
      </c>
      <c r="C104" s="354"/>
      <c r="D104" s="354"/>
      <c r="E104" s="527">
        <v>72</v>
      </c>
      <c r="F104" s="529">
        <v>57</v>
      </c>
      <c r="G104" s="529">
        <v>0</v>
      </c>
      <c r="H104" s="529">
        <v>4</v>
      </c>
      <c r="I104" s="529">
        <v>8</v>
      </c>
      <c r="J104" s="529">
        <v>2</v>
      </c>
      <c r="K104" s="529">
        <v>1</v>
      </c>
      <c r="L104" s="529">
        <v>0</v>
      </c>
      <c r="M104" s="529">
        <v>0</v>
      </c>
      <c r="N104" s="529">
        <v>0</v>
      </c>
      <c r="O104" s="529">
        <v>0</v>
      </c>
    </row>
    <row r="105" spans="1:15" x14ac:dyDescent="0.2">
      <c r="A105" s="186" t="s">
        <v>453</v>
      </c>
      <c r="B105" s="186" t="s">
        <v>454</v>
      </c>
      <c r="C105" s="354"/>
      <c r="D105" s="354"/>
      <c r="E105" s="527">
        <v>37</v>
      </c>
      <c r="F105" s="529">
        <v>5</v>
      </c>
      <c r="G105" s="529">
        <v>5</v>
      </c>
      <c r="H105" s="529">
        <v>8</v>
      </c>
      <c r="I105" s="529">
        <v>2</v>
      </c>
      <c r="J105" s="529">
        <v>1</v>
      </c>
      <c r="K105" s="529">
        <v>4</v>
      </c>
      <c r="L105" s="529">
        <v>0</v>
      </c>
      <c r="M105" s="529">
        <v>0</v>
      </c>
      <c r="N105" s="529">
        <v>2</v>
      </c>
      <c r="O105" s="529">
        <v>10</v>
      </c>
    </row>
    <row r="106" spans="1:15" x14ac:dyDescent="0.2">
      <c r="A106" s="186" t="s">
        <v>455</v>
      </c>
      <c r="B106" s="186" t="s">
        <v>456</v>
      </c>
      <c r="C106" s="354"/>
      <c r="D106" s="354"/>
      <c r="E106" s="527">
        <v>33</v>
      </c>
      <c r="F106" s="529">
        <v>6</v>
      </c>
      <c r="G106" s="529">
        <v>2</v>
      </c>
      <c r="H106" s="529">
        <v>12</v>
      </c>
      <c r="I106" s="529">
        <v>2</v>
      </c>
      <c r="J106" s="529">
        <v>1</v>
      </c>
      <c r="K106" s="529">
        <v>6</v>
      </c>
      <c r="L106" s="529">
        <v>2</v>
      </c>
      <c r="M106" s="529">
        <v>0</v>
      </c>
      <c r="N106" s="529">
        <v>2</v>
      </c>
      <c r="O106" s="529">
        <v>0</v>
      </c>
    </row>
    <row r="107" spans="1:15" x14ac:dyDescent="0.2">
      <c r="A107" s="186" t="s">
        <v>457</v>
      </c>
      <c r="B107" s="186" t="s">
        <v>458</v>
      </c>
      <c r="C107" s="354"/>
      <c r="D107" s="354"/>
      <c r="E107" s="527">
        <v>289</v>
      </c>
      <c r="F107" s="529">
        <v>81</v>
      </c>
      <c r="G107" s="529">
        <v>21</v>
      </c>
      <c r="H107" s="529">
        <v>57</v>
      </c>
      <c r="I107" s="529">
        <v>7</v>
      </c>
      <c r="J107" s="529">
        <v>6</v>
      </c>
      <c r="K107" s="529">
        <v>35</v>
      </c>
      <c r="L107" s="529">
        <v>8</v>
      </c>
      <c r="M107" s="529">
        <v>9</v>
      </c>
      <c r="N107" s="529">
        <v>13</v>
      </c>
      <c r="O107" s="529">
        <v>52</v>
      </c>
    </row>
    <row r="108" spans="1:15" s="204" customFormat="1" x14ac:dyDescent="0.2">
      <c r="A108" s="198" t="s">
        <v>459</v>
      </c>
      <c r="B108" s="198" t="s">
        <v>460</v>
      </c>
      <c r="C108" s="354"/>
      <c r="D108" s="354"/>
      <c r="E108" s="532" t="s">
        <v>284</v>
      </c>
      <c r="F108" s="533" t="s">
        <v>284</v>
      </c>
      <c r="G108" s="533" t="s">
        <v>284</v>
      </c>
      <c r="H108" s="533" t="s">
        <v>284</v>
      </c>
      <c r="I108" s="533" t="s">
        <v>284</v>
      </c>
      <c r="J108" s="533" t="s">
        <v>284</v>
      </c>
      <c r="K108" s="533" t="s">
        <v>284</v>
      </c>
      <c r="L108" s="533" t="s">
        <v>284</v>
      </c>
      <c r="M108" s="533" t="s">
        <v>284</v>
      </c>
      <c r="N108" s="533" t="s">
        <v>284</v>
      </c>
      <c r="O108" s="533" t="s">
        <v>284</v>
      </c>
    </row>
    <row r="109" spans="1:15" x14ac:dyDescent="0.2">
      <c r="A109" s="186" t="s">
        <v>461</v>
      </c>
      <c r="B109" s="186" t="s">
        <v>462</v>
      </c>
      <c r="C109" s="354"/>
      <c r="D109" s="354"/>
      <c r="E109" s="527">
        <v>81</v>
      </c>
      <c r="F109" s="529">
        <v>7</v>
      </c>
      <c r="G109" s="529">
        <v>20</v>
      </c>
      <c r="H109" s="529">
        <v>11</v>
      </c>
      <c r="I109" s="529">
        <v>4</v>
      </c>
      <c r="J109" s="529">
        <v>3</v>
      </c>
      <c r="K109" s="529">
        <v>1</v>
      </c>
      <c r="L109" s="529">
        <v>1</v>
      </c>
      <c r="M109" s="529">
        <v>1</v>
      </c>
      <c r="N109" s="529">
        <v>1</v>
      </c>
      <c r="O109" s="529">
        <v>32</v>
      </c>
    </row>
    <row r="110" spans="1:15" x14ac:dyDescent="0.2">
      <c r="A110" s="186" t="s">
        <v>463</v>
      </c>
      <c r="B110" s="186" t="s">
        <v>464</v>
      </c>
      <c r="C110" s="354"/>
      <c r="D110" s="354"/>
      <c r="E110" s="527">
        <v>52</v>
      </c>
      <c r="F110" s="529">
        <v>27</v>
      </c>
      <c r="G110" s="529">
        <v>5</v>
      </c>
      <c r="H110" s="529">
        <v>6</v>
      </c>
      <c r="I110" s="529">
        <v>0</v>
      </c>
      <c r="J110" s="529">
        <v>1</v>
      </c>
      <c r="K110" s="529">
        <v>7</v>
      </c>
      <c r="L110" s="529">
        <v>1</v>
      </c>
      <c r="M110" s="529">
        <v>0</v>
      </c>
      <c r="N110" s="529">
        <v>5</v>
      </c>
      <c r="O110" s="529">
        <v>0</v>
      </c>
    </row>
    <row r="111" spans="1:15" x14ac:dyDescent="0.2">
      <c r="A111" s="186" t="s">
        <v>465</v>
      </c>
      <c r="B111" s="186" t="s">
        <v>466</v>
      </c>
      <c r="C111" s="354"/>
      <c r="D111" s="354"/>
      <c r="E111" s="527">
        <v>82</v>
      </c>
      <c r="F111" s="529">
        <v>44</v>
      </c>
      <c r="G111" s="529">
        <v>5</v>
      </c>
      <c r="H111" s="529">
        <v>5</v>
      </c>
      <c r="I111" s="529">
        <v>4</v>
      </c>
      <c r="J111" s="529">
        <v>2</v>
      </c>
      <c r="K111" s="529">
        <v>7</v>
      </c>
      <c r="L111" s="529">
        <v>0</v>
      </c>
      <c r="M111" s="529">
        <v>4</v>
      </c>
      <c r="N111" s="529">
        <v>4</v>
      </c>
      <c r="O111" s="529">
        <v>7</v>
      </c>
    </row>
    <row r="112" spans="1:15" x14ac:dyDescent="0.2">
      <c r="A112" s="186" t="s">
        <v>467</v>
      </c>
      <c r="B112" s="186" t="s">
        <v>468</v>
      </c>
      <c r="C112" s="354"/>
      <c r="D112" s="354"/>
      <c r="E112" s="527">
        <v>527</v>
      </c>
      <c r="F112" s="529">
        <v>112</v>
      </c>
      <c r="G112" s="529">
        <v>239</v>
      </c>
      <c r="H112" s="529">
        <v>28</v>
      </c>
      <c r="I112" s="529">
        <v>6</v>
      </c>
      <c r="J112" s="529">
        <v>30</v>
      </c>
      <c r="K112" s="529">
        <v>45</v>
      </c>
      <c r="L112" s="529">
        <v>13</v>
      </c>
      <c r="M112" s="529">
        <v>15</v>
      </c>
      <c r="N112" s="529">
        <v>22</v>
      </c>
      <c r="O112" s="529">
        <v>17</v>
      </c>
    </row>
    <row r="113" spans="1:15" x14ac:dyDescent="0.2">
      <c r="A113" s="186" t="s">
        <v>469</v>
      </c>
      <c r="B113" s="186" t="s">
        <v>470</v>
      </c>
      <c r="C113" s="354"/>
      <c r="D113" s="354"/>
      <c r="E113" s="527">
        <v>57</v>
      </c>
      <c r="F113" s="529">
        <v>7</v>
      </c>
      <c r="G113" s="529">
        <v>35</v>
      </c>
      <c r="H113" s="529">
        <v>3</v>
      </c>
      <c r="I113" s="529">
        <v>2</v>
      </c>
      <c r="J113" s="529">
        <v>2</v>
      </c>
      <c r="K113" s="529">
        <v>2</v>
      </c>
      <c r="L113" s="529">
        <v>0</v>
      </c>
      <c r="M113" s="529">
        <v>0</v>
      </c>
      <c r="N113" s="529">
        <v>3</v>
      </c>
      <c r="O113" s="529">
        <v>3</v>
      </c>
    </row>
    <row r="114" spans="1:15" x14ac:dyDescent="0.2">
      <c r="A114" s="186" t="s">
        <v>471</v>
      </c>
      <c r="B114" s="186" t="s">
        <v>472</v>
      </c>
      <c r="C114" s="354"/>
      <c r="D114" s="354"/>
      <c r="E114" s="527">
        <v>59</v>
      </c>
      <c r="F114" s="529">
        <v>4</v>
      </c>
      <c r="G114" s="529">
        <v>12</v>
      </c>
      <c r="H114" s="529">
        <v>1</v>
      </c>
      <c r="I114" s="529">
        <v>1</v>
      </c>
      <c r="J114" s="529">
        <v>0</v>
      </c>
      <c r="K114" s="529">
        <v>4</v>
      </c>
      <c r="L114" s="529">
        <v>0</v>
      </c>
      <c r="M114" s="529">
        <v>0</v>
      </c>
      <c r="N114" s="529">
        <v>1</v>
      </c>
      <c r="O114" s="529">
        <v>36</v>
      </c>
    </row>
    <row r="115" spans="1:15" x14ac:dyDescent="0.2">
      <c r="A115" s="186" t="s">
        <v>473</v>
      </c>
      <c r="B115" s="186" t="s">
        <v>474</v>
      </c>
      <c r="C115" s="354"/>
      <c r="D115" s="354"/>
      <c r="E115" s="527">
        <v>84</v>
      </c>
      <c r="F115" s="529">
        <v>47</v>
      </c>
      <c r="G115" s="529">
        <v>1</v>
      </c>
      <c r="H115" s="529">
        <v>7</v>
      </c>
      <c r="I115" s="529">
        <v>10</v>
      </c>
      <c r="J115" s="529">
        <v>1</v>
      </c>
      <c r="K115" s="529">
        <v>5</v>
      </c>
      <c r="L115" s="529">
        <v>1</v>
      </c>
      <c r="M115" s="529">
        <v>0</v>
      </c>
      <c r="N115" s="529">
        <v>0</v>
      </c>
      <c r="O115" s="529">
        <v>12</v>
      </c>
    </row>
    <row r="116" spans="1:15" x14ac:dyDescent="0.2">
      <c r="A116" s="186" t="s">
        <v>475</v>
      </c>
      <c r="B116" s="186" t="s">
        <v>476</v>
      </c>
      <c r="C116" s="354"/>
      <c r="D116" s="354"/>
      <c r="E116" s="527">
        <v>292</v>
      </c>
      <c r="F116" s="529">
        <v>85</v>
      </c>
      <c r="G116" s="529">
        <v>34</v>
      </c>
      <c r="H116" s="529">
        <v>47</v>
      </c>
      <c r="I116" s="529">
        <v>16</v>
      </c>
      <c r="J116" s="529">
        <v>12</v>
      </c>
      <c r="K116" s="529">
        <v>15</v>
      </c>
      <c r="L116" s="529">
        <v>13</v>
      </c>
      <c r="M116" s="529">
        <v>7</v>
      </c>
      <c r="N116" s="529">
        <v>34</v>
      </c>
      <c r="O116" s="529">
        <v>29</v>
      </c>
    </row>
    <row r="117" spans="1:15" x14ac:dyDescent="0.2">
      <c r="A117" s="186" t="s">
        <v>477</v>
      </c>
      <c r="B117" s="186" t="s">
        <v>478</v>
      </c>
      <c r="C117" s="354"/>
      <c r="D117" s="354"/>
      <c r="E117" s="527">
        <v>59</v>
      </c>
      <c r="F117" s="529">
        <v>26</v>
      </c>
      <c r="G117" s="529">
        <v>10</v>
      </c>
      <c r="H117" s="529">
        <v>5</v>
      </c>
      <c r="I117" s="529">
        <v>0</v>
      </c>
      <c r="J117" s="529">
        <v>0</v>
      </c>
      <c r="K117" s="529">
        <v>2</v>
      </c>
      <c r="L117" s="529">
        <v>0</v>
      </c>
      <c r="M117" s="529">
        <v>1</v>
      </c>
      <c r="N117" s="529">
        <v>2</v>
      </c>
      <c r="O117" s="529">
        <v>13</v>
      </c>
    </row>
    <row r="118" spans="1:15" x14ac:dyDescent="0.2">
      <c r="A118" s="186" t="s">
        <v>479</v>
      </c>
      <c r="B118" s="186" t="s">
        <v>480</v>
      </c>
      <c r="C118" s="354"/>
      <c r="D118" s="354"/>
      <c r="E118" s="527">
        <v>78</v>
      </c>
      <c r="F118" s="529">
        <v>20</v>
      </c>
      <c r="G118" s="529">
        <v>4</v>
      </c>
      <c r="H118" s="529">
        <v>22</v>
      </c>
      <c r="I118" s="529">
        <v>11</v>
      </c>
      <c r="J118" s="529">
        <v>1</v>
      </c>
      <c r="K118" s="529">
        <v>10</v>
      </c>
      <c r="L118" s="529">
        <v>6</v>
      </c>
      <c r="M118" s="529">
        <v>1</v>
      </c>
      <c r="N118" s="529">
        <v>3</v>
      </c>
      <c r="O118" s="529">
        <v>0</v>
      </c>
    </row>
    <row r="119" spans="1:15" x14ac:dyDescent="0.2">
      <c r="A119" s="186" t="s">
        <v>481</v>
      </c>
      <c r="B119" s="186" t="s">
        <v>482</v>
      </c>
      <c r="C119" s="354"/>
      <c r="D119" s="354"/>
      <c r="E119" s="527">
        <v>49</v>
      </c>
      <c r="F119" s="529">
        <v>16</v>
      </c>
      <c r="G119" s="529">
        <v>9</v>
      </c>
      <c r="H119" s="529">
        <v>7</v>
      </c>
      <c r="I119" s="529">
        <v>0</v>
      </c>
      <c r="J119" s="529">
        <v>2</v>
      </c>
      <c r="K119" s="529">
        <v>6</v>
      </c>
      <c r="L119" s="529">
        <v>1</v>
      </c>
      <c r="M119" s="529">
        <v>0</v>
      </c>
      <c r="N119" s="529">
        <v>2</v>
      </c>
      <c r="O119" s="529">
        <v>6</v>
      </c>
    </row>
    <row r="120" spans="1:15" x14ac:dyDescent="0.2">
      <c r="A120" s="186" t="s">
        <v>483</v>
      </c>
      <c r="B120" s="186" t="s">
        <v>484</v>
      </c>
      <c r="C120" s="354"/>
      <c r="D120" s="354"/>
      <c r="E120" s="527">
        <v>82</v>
      </c>
      <c r="F120" s="529">
        <v>62</v>
      </c>
      <c r="G120" s="529">
        <v>1</v>
      </c>
      <c r="H120" s="529">
        <v>0</v>
      </c>
      <c r="I120" s="529">
        <v>5</v>
      </c>
      <c r="J120" s="529">
        <v>0</v>
      </c>
      <c r="K120" s="529">
        <v>1</v>
      </c>
      <c r="L120" s="529">
        <v>0</v>
      </c>
      <c r="M120" s="529">
        <v>0</v>
      </c>
      <c r="N120" s="529">
        <v>1</v>
      </c>
      <c r="O120" s="529">
        <v>12</v>
      </c>
    </row>
    <row r="121" spans="1:15" x14ac:dyDescent="0.2">
      <c r="A121" s="186" t="s">
        <v>485</v>
      </c>
      <c r="B121" s="186" t="s">
        <v>486</v>
      </c>
      <c r="C121" s="354"/>
      <c r="D121" s="354"/>
      <c r="E121" s="527">
        <v>38</v>
      </c>
      <c r="F121" s="529">
        <v>15</v>
      </c>
      <c r="G121" s="529">
        <v>8</v>
      </c>
      <c r="H121" s="529">
        <v>10</v>
      </c>
      <c r="I121" s="529">
        <v>1</v>
      </c>
      <c r="J121" s="529">
        <v>0</v>
      </c>
      <c r="K121" s="529">
        <v>1</v>
      </c>
      <c r="L121" s="529">
        <v>0</v>
      </c>
      <c r="M121" s="529">
        <v>0</v>
      </c>
      <c r="N121" s="529">
        <v>0</v>
      </c>
      <c r="O121" s="529">
        <v>3</v>
      </c>
    </row>
    <row r="122" spans="1:15" x14ac:dyDescent="0.2">
      <c r="A122" s="186" t="s">
        <v>487</v>
      </c>
      <c r="B122" s="186" t="s">
        <v>488</v>
      </c>
      <c r="C122" s="354"/>
      <c r="D122" s="354"/>
      <c r="E122" s="527">
        <v>740</v>
      </c>
      <c r="F122" s="529">
        <v>421</v>
      </c>
      <c r="G122" s="529">
        <v>51</v>
      </c>
      <c r="H122" s="529">
        <v>25</v>
      </c>
      <c r="I122" s="529">
        <v>42</v>
      </c>
      <c r="J122" s="529">
        <v>5</v>
      </c>
      <c r="K122" s="529">
        <v>10</v>
      </c>
      <c r="L122" s="529">
        <v>0</v>
      </c>
      <c r="M122" s="529">
        <v>2</v>
      </c>
      <c r="N122" s="529">
        <v>40</v>
      </c>
      <c r="O122" s="529">
        <v>144</v>
      </c>
    </row>
    <row r="123" spans="1:15" x14ac:dyDescent="0.2">
      <c r="A123" s="186" t="s">
        <v>489</v>
      </c>
      <c r="B123" s="186" t="s">
        <v>490</v>
      </c>
      <c r="C123" s="354"/>
      <c r="D123" s="354"/>
      <c r="E123" s="527">
        <v>90</v>
      </c>
      <c r="F123" s="529">
        <v>19</v>
      </c>
      <c r="G123" s="529">
        <v>15</v>
      </c>
      <c r="H123" s="529">
        <v>24</v>
      </c>
      <c r="I123" s="529">
        <v>7</v>
      </c>
      <c r="J123" s="529">
        <v>1</v>
      </c>
      <c r="K123" s="529">
        <v>8</v>
      </c>
      <c r="L123" s="529">
        <v>1</v>
      </c>
      <c r="M123" s="529">
        <v>0</v>
      </c>
      <c r="N123" s="529">
        <v>5</v>
      </c>
      <c r="O123" s="529">
        <v>10</v>
      </c>
    </row>
    <row r="124" spans="1:15" x14ac:dyDescent="0.2">
      <c r="A124" s="186" t="s">
        <v>491</v>
      </c>
      <c r="B124" s="186" t="s">
        <v>492</v>
      </c>
      <c r="C124" s="354"/>
      <c r="D124" s="354"/>
      <c r="E124" s="527">
        <v>134</v>
      </c>
      <c r="F124" s="529">
        <v>20</v>
      </c>
      <c r="G124" s="529">
        <v>10</v>
      </c>
      <c r="H124" s="529">
        <v>21</v>
      </c>
      <c r="I124" s="529">
        <v>6</v>
      </c>
      <c r="J124" s="529">
        <v>0</v>
      </c>
      <c r="K124" s="529">
        <v>6</v>
      </c>
      <c r="L124" s="529">
        <v>2</v>
      </c>
      <c r="M124" s="529">
        <v>0</v>
      </c>
      <c r="N124" s="529">
        <v>44</v>
      </c>
      <c r="O124" s="529">
        <v>25</v>
      </c>
    </row>
    <row r="125" spans="1:15" x14ac:dyDescent="0.2">
      <c r="A125" s="186" t="s">
        <v>493</v>
      </c>
      <c r="B125" s="186" t="s">
        <v>494</v>
      </c>
      <c r="C125" s="354"/>
      <c r="D125" s="354"/>
      <c r="E125" s="527">
        <v>120</v>
      </c>
      <c r="F125" s="529">
        <v>32</v>
      </c>
      <c r="G125" s="529">
        <v>38</v>
      </c>
      <c r="H125" s="529">
        <v>16</v>
      </c>
      <c r="I125" s="529">
        <v>1</v>
      </c>
      <c r="J125" s="529">
        <v>3</v>
      </c>
      <c r="K125" s="529">
        <v>8</v>
      </c>
      <c r="L125" s="529">
        <v>1</v>
      </c>
      <c r="M125" s="529">
        <v>1</v>
      </c>
      <c r="N125" s="529">
        <v>6</v>
      </c>
      <c r="O125" s="529">
        <v>14</v>
      </c>
    </row>
    <row r="126" spans="1:15" x14ac:dyDescent="0.2">
      <c r="A126" s="186" t="s">
        <v>495</v>
      </c>
      <c r="B126" s="186" t="s">
        <v>496</v>
      </c>
      <c r="C126" s="354"/>
      <c r="D126" s="354"/>
      <c r="E126" s="527">
        <v>179</v>
      </c>
      <c r="F126" s="529">
        <v>27</v>
      </c>
      <c r="G126" s="529">
        <v>28</v>
      </c>
      <c r="H126" s="529">
        <v>26</v>
      </c>
      <c r="I126" s="529">
        <v>5</v>
      </c>
      <c r="J126" s="529">
        <v>25</v>
      </c>
      <c r="K126" s="529">
        <v>12</v>
      </c>
      <c r="L126" s="529">
        <v>1</v>
      </c>
      <c r="M126" s="529">
        <v>5</v>
      </c>
      <c r="N126" s="529">
        <v>41</v>
      </c>
      <c r="O126" s="529">
        <v>9</v>
      </c>
    </row>
    <row r="127" spans="1:15" x14ac:dyDescent="0.2">
      <c r="A127" s="186" t="s">
        <v>497</v>
      </c>
      <c r="B127" s="186" t="s">
        <v>498</v>
      </c>
      <c r="C127" s="354"/>
      <c r="D127" s="354"/>
      <c r="E127" s="527">
        <v>212</v>
      </c>
      <c r="F127" s="529">
        <v>105</v>
      </c>
      <c r="G127" s="529">
        <v>22</v>
      </c>
      <c r="H127" s="529">
        <v>19</v>
      </c>
      <c r="I127" s="529">
        <v>1</v>
      </c>
      <c r="J127" s="529">
        <v>1</v>
      </c>
      <c r="K127" s="529">
        <v>6</v>
      </c>
      <c r="L127" s="529">
        <v>1</v>
      </c>
      <c r="M127" s="529">
        <v>0</v>
      </c>
      <c r="N127" s="529">
        <v>4</v>
      </c>
      <c r="O127" s="529">
        <v>53</v>
      </c>
    </row>
    <row r="128" spans="1:15" x14ac:dyDescent="0.2">
      <c r="A128" s="186" t="s">
        <v>499</v>
      </c>
      <c r="B128" s="186" t="s">
        <v>500</v>
      </c>
      <c r="C128" s="354"/>
      <c r="D128" s="354"/>
      <c r="E128" s="527">
        <v>457</v>
      </c>
      <c r="F128" s="529">
        <v>83</v>
      </c>
      <c r="G128" s="529">
        <v>25</v>
      </c>
      <c r="H128" s="529">
        <v>18</v>
      </c>
      <c r="I128" s="529">
        <v>16</v>
      </c>
      <c r="J128" s="529">
        <v>21</v>
      </c>
      <c r="K128" s="529">
        <v>32</v>
      </c>
      <c r="L128" s="529">
        <v>133</v>
      </c>
      <c r="M128" s="529">
        <v>10</v>
      </c>
      <c r="N128" s="529">
        <v>46</v>
      </c>
      <c r="O128" s="529">
        <v>73</v>
      </c>
    </row>
    <row r="129" spans="1:15" x14ac:dyDescent="0.2">
      <c r="A129" s="186" t="s">
        <v>501</v>
      </c>
      <c r="B129" s="186" t="s">
        <v>502</v>
      </c>
      <c r="C129" s="354"/>
      <c r="D129" s="354"/>
      <c r="E129" s="527">
        <v>176</v>
      </c>
      <c r="F129" s="529">
        <v>89</v>
      </c>
      <c r="G129" s="529">
        <v>35</v>
      </c>
      <c r="H129" s="529">
        <v>7</v>
      </c>
      <c r="I129" s="529">
        <v>9</v>
      </c>
      <c r="J129" s="529">
        <v>0</v>
      </c>
      <c r="K129" s="529">
        <v>10</v>
      </c>
      <c r="L129" s="529">
        <v>1</v>
      </c>
      <c r="M129" s="529">
        <v>1</v>
      </c>
      <c r="N129" s="529">
        <v>8</v>
      </c>
      <c r="O129" s="529">
        <v>16</v>
      </c>
    </row>
    <row r="130" spans="1:15" x14ac:dyDescent="0.2">
      <c r="A130" s="186" t="s">
        <v>503</v>
      </c>
      <c r="B130" s="186" t="s">
        <v>504</v>
      </c>
      <c r="C130" s="354"/>
      <c r="D130" s="354"/>
      <c r="E130" s="527">
        <v>325</v>
      </c>
      <c r="F130" s="529">
        <v>96</v>
      </c>
      <c r="G130" s="529">
        <v>47</v>
      </c>
      <c r="H130" s="529">
        <v>35</v>
      </c>
      <c r="I130" s="529">
        <v>8</v>
      </c>
      <c r="J130" s="529">
        <v>12</v>
      </c>
      <c r="K130" s="529">
        <v>26</v>
      </c>
      <c r="L130" s="529">
        <v>10</v>
      </c>
      <c r="M130" s="529">
        <v>19</v>
      </c>
      <c r="N130" s="529">
        <v>27</v>
      </c>
      <c r="O130" s="529">
        <v>45</v>
      </c>
    </row>
    <row r="131" spans="1:15" s="204" customFormat="1" x14ac:dyDescent="0.2">
      <c r="A131" s="198" t="s">
        <v>505</v>
      </c>
      <c r="B131" s="198" t="s">
        <v>506</v>
      </c>
      <c r="C131" s="354"/>
      <c r="D131" s="354"/>
      <c r="E131" s="532" t="s">
        <v>284</v>
      </c>
      <c r="F131" s="533" t="s">
        <v>284</v>
      </c>
      <c r="G131" s="533" t="s">
        <v>284</v>
      </c>
      <c r="H131" s="533" t="s">
        <v>284</v>
      </c>
      <c r="I131" s="533" t="s">
        <v>284</v>
      </c>
      <c r="J131" s="533" t="s">
        <v>284</v>
      </c>
      <c r="K131" s="533" t="s">
        <v>284</v>
      </c>
      <c r="L131" s="533" t="s">
        <v>284</v>
      </c>
      <c r="M131" s="533" t="s">
        <v>284</v>
      </c>
      <c r="N131" s="533" t="s">
        <v>284</v>
      </c>
      <c r="O131" s="533" t="s">
        <v>284</v>
      </c>
    </row>
    <row r="132" spans="1:15" s="204" customFormat="1" x14ac:dyDescent="0.2">
      <c r="A132" s="198" t="s">
        <v>507</v>
      </c>
      <c r="B132" s="198" t="s">
        <v>508</v>
      </c>
      <c r="C132" s="354"/>
      <c r="D132" s="354"/>
      <c r="E132" s="532" t="s">
        <v>284</v>
      </c>
      <c r="F132" s="533" t="s">
        <v>284</v>
      </c>
      <c r="G132" s="533" t="s">
        <v>284</v>
      </c>
      <c r="H132" s="533" t="s">
        <v>284</v>
      </c>
      <c r="I132" s="533" t="s">
        <v>284</v>
      </c>
      <c r="J132" s="533" t="s">
        <v>284</v>
      </c>
      <c r="K132" s="533" t="s">
        <v>284</v>
      </c>
      <c r="L132" s="533" t="s">
        <v>284</v>
      </c>
      <c r="M132" s="533" t="s">
        <v>284</v>
      </c>
      <c r="N132" s="533" t="s">
        <v>284</v>
      </c>
      <c r="O132" s="533" t="s">
        <v>284</v>
      </c>
    </row>
    <row r="133" spans="1:15" x14ac:dyDescent="0.2">
      <c r="A133" s="186" t="s">
        <v>509</v>
      </c>
      <c r="B133" s="186" t="s">
        <v>510</v>
      </c>
      <c r="C133" s="354"/>
      <c r="D133" s="354"/>
      <c r="E133" s="527">
        <v>212</v>
      </c>
      <c r="F133" s="529">
        <v>107</v>
      </c>
      <c r="G133" s="529">
        <v>49</v>
      </c>
      <c r="H133" s="529">
        <v>18</v>
      </c>
      <c r="I133" s="529">
        <v>4</v>
      </c>
      <c r="J133" s="529">
        <v>14</v>
      </c>
      <c r="K133" s="529">
        <v>11</v>
      </c>
      <c r="L133" s="529">
        <v>0</v>
      </c>
      <c r="M133" s="529">
        <v>1</v>
      </c>
      <c r="N133" s="529">
        <v>7</v>
      </c>
      <c r="O133" s="529">
        <v>1</v>
      </c>
    </row>
    <row r="134" spans="1:15" x14ac:dyDescent="0.2">
      <c r="A134" s="186" t="s">
        <v>511</v>
      </c>
      <c r="B134" s="186" t="s">
        <v>512</v>
      </c>
      <c r="C134" s="354"/>
      <c r="D134" s="354"/>
      <c r="E134" s="527">
        <v>49</v>
      </c>
      <c r="F134" s="529">
        <v>28</v>
      </c>
      <c r="G134" s="529">
        <v>0</v>
      </c>
      <c r="H134" s="529">
        <v>2</v>
      </c>
      <c r="I134" s="529">
        <v>0</v>
      </c>
      <c r="J134" s="529">
        <v>3</v>
      </c>
      <c r="K134" s="529">
        <v>10</v>
      </c>
      <c r="L134" s="529">
        <v>0</v>
      </c>
      <c r="M134" s="529">
        <v>0</v>
      </c>
      <c r="N134" s="529">
        <v>1</v>
      </c>
      <c r="O134" s="529">
        <v>5</v>
      </c>
    </row>
    <row r="135" spans="1:15" x14ac:dyDescent="0.2">
      <c r="A135" s="186" t="s">
        <v>513</v>
      </c>
      <c r="B135" s="186" t="s">
        <v>514</v>
      </c>
      <c r="C135" s="354"/>
      <c r="D135" s="354"/>
      <c r="E135" s="527">
        <v>981</v>
      </c>
      <c r="F135" s="529">
        <v>130</v>
      </c>
      <c r="G135" s="529">
        <v>224</v>
      </c>
      <c r="H135" s="529">
        <v>103</v>
      </c>
      <c r="I135" s="529">
        <v>103</v>
      </c>
      <c r="J135" s="529">
        <v>43</v>
      </c>
      <c r="K135" s="529">
        <v>120</v>
      </c>
      <c r="L135" s="529">
        <v>13</v>
      </c>
      <c r="M135" s="529">
        <v>38</v>
      </c>
      <c r="N135" s="529">
        <v>29</v>
      </c>
      <c r="O135" s="529">
        <v>178</v>
      </c>
    </row>
    <row r="136" spans="1:15" x14ac:dyDescent="0.2">
      <c r="A136" s="186" t="s">
        <v>515</v>
      </c>
      <c r="B136" s="186" t="s">
        <v>516</v>
      </c>
      <c r="C136" s="354"/>
      <c r="D136" s="354"/>
      <c r="E136" s="527">
        <v>10</v>
      </c>
      <c r="F136" s="529">
        <v>1</v>
      </c>
      <c r="G136" s="529">
        <v>0</v>
      </c>
      <c r="H136" s="529">
        <v>2</v>
      </c>
      <c r="I136" s="529">
        <v>0</v>
      </c>
      <c r="J136" s="529">
        <v>2</v>
      </c>
      <c r="K136" s="529">
        <v>1</v>
      </c>
      <c r="L136" s="529">
        <v>0</v>
      </c>
      <c r="M136" s="529">
        <v>1</v>
      </c>
      <c r="N136" s="529">
        <v>0</v>
      </c>
      <c r="O136" s="529">
        <v>3</v>
      </c>
    </row>
    <row r="137" spans="1:15" s="204" customFormat="1" x14ac:dyDescent="0.2">
      <c r="A137" s="198" t="s">
        <v>517</v>
      </c>
      <c r="B137" s="198" t="s">
        <v>518</v>
      </c>
      <c r="C137" s="354"/>
      <c r="D137" s="354"/>
      <c r="E137" s="532" t="s">
        <v>284</v>
      </c>
      <c r="F137" s="533" t="s">
        <v>284</v>
      </c>
      <c r="G137" s="533" t="s">
        <v>284</v>
      </c>
      <c r="H137" s="533" t="s">
        <v>284</v>
      </c>
      <c r="I137" s="533" t="s">
        <v>284</v>
      </c>
      <c r="J137" s="533" t="s">
        <v>284</v>
      </c>
      <c r="K137" s="533" t="s">
        <v>284</v>
      </c>
      <c r="L137" s="533" t="s">
        <v>284</v>
      </c>
      <c r="M137" s="533" t="s">
        <v>284</v>
      </c>
      <c r="N137" s="533" t="s">
        <v>284</v>
      </c>
      <c r="O137" s="533" t="s">
        <v>284</v>
      </c>
    </row>
    <row r="138" spans="1:15" s="35" customFormat="1" x14ac:dyDescent="0.2">
      <c r="A138" s="186" t="s">
        <v>519</v>
      </c>
      <c r="B138" s="186" t="s">
        <v>520</v>
      </c>
      <c r="C138" s="354"/>
      <c r="D138" s="354"/>
      <c r="E138" s="527">
        <v>118</v>
      </c>
      <c r="F138" s="529">
        <v>12</v>
      </c>
      <c r="G138" s="529">
        <v>46</v>
      </c>
      <c r="H138" s="529">
        <v>10</v>
      </c>
      <c r="I138" s="529">
        <v>0</v>
      </c>
      <c r="J138" s="529">
        <v>12</v>
      </c>
      <c r="K138" s="529">
        <v>17</v>
      </c>
      <c r="L138" s="529">
        <v>0</v>
      </c>
      <c r="M138" s="529">
        <v>2</v>
      </c>
      <c r="N138" s="529">
        <v>11</v>
      </c>
      <c r="O138" s="529">
        <v>8</v>
      </c>
    </row>
    <row r="139" spans="1:15" x14ac:dyDescent="0.2">
      <c r="A139" s="186" t="s">
        <v>521</v>
      </c>
      <c r="B139" s="186" t="s">
        <v>522</v>
      </c>
      <c r="C139" s="354"/>
      <c r="D139" s="354"/>
      <c r="E139" s="527">
        <v>37</v>
      </c>
      <c r="F139" s="529">
        <v>11</v>
      </c>
      <c r="G139" s="529">
        <v>5</v>
      </c>
      <c r="H139" s="529">
        <v>2</v>
      </c>
      <c r="I139" s="529">
        <v>0</v>
      </c>
      <c r="J139" s="529">
        <v>0</v>
      </c>
      <c r="K139" s="529">
        <v>0</v>
      </c>
      <c r="L139" s="529">
        <v>0</v>
      </c>
      <c r="M139" s="529">
        <v>0</v>
      </c>
      <c r="N139" s="529">
        <v>3</v>
      </c>
      <c r="O139" s="529">
        <v>16</v>
      </c>
    </row>
    <row r="140" spans="1:15" s="204" customFormat="1" x14ac:dyDescent="0.2">
      <c r="A140" s="198" t="s">
        <v>523</v>
      </c>
      <c r="B140" s="198" t="s">
        <v>524</v>
      </c>
      <c r="C140" s="354"/>
      <c r="D140" s="354"/>
      <c r="E140" s="532" t="s">
        <v>284</v>
      </c>
      <c r="F140" s="533" t="s">
        <v>284</v>
      </c>
      <c r="G140" s="533" t="s">
        <v>284</v>
      </c>
      <c r="H140" s="533" t="s">
        <v>284</v>
      </c>
      <c r="I140" s="533" t="s">
        <v>284</v>
      </c>
      <c r="J140" s="533" t="s">
        <v>284</v>
      </c>
      <c r="K140" s="533" t="s">
        <v>284</v>
      </c>
      <c r="L140" s="533" t="s">
        <v>284</v>
      </c>
      <c r="M140" s="533" t="s">
        <v>284</v>
      </c>
      <c r="N140" s="533" t="s">
        <v>284</v>
      </c>
      <c r="O140" s="533" t="s">
        <v>284</v>
      </c>
    </row>
    <row r="141" spans="1:15" x14ac:dyDescent="0.2">
      <c r="A141" s="186" t="s">
        <v>525</v>
      </c>
      <c r="B141" s="186" t="s">
        <v>526</v>
      </c>
      <c r="C141" s="354"/>
      <c r="D141" s="354"/>
      <c r="E141" s="527">
        <v>137</v>
      </c>
      <c r="F141" s="529">
        <v>11</v>
      </c>
      <c r="G141" s="529">
        <v>38</v>
      </c>
      <c r="H141" s="529">
        <v>13</v>
      </c>
      <c r="I141" s="529">
        <v>11</v>
      </c>
      <c r="J141" s="529">
        <v>3</v>
      </c>
      <c r="K141" s="529">
        <v>6</v>
      </c>
      <c r="L141" s="529">
        <v>0</v>
      </c>
      <c r="M141" s="529">
        <v>3</v>
      </c>
      <c r="N141" s="529">
        <v>44</v>
      </c>
      <c r="O141" s="529">
        <v>8</v>
      </c>
    </row>
    <row r="142" spans="1:15" x14ac:dyDescent="0.2">
      <c r="A142" s="186" t="s">
        <v>527</v>
      </c>
      <c r="B142" s="186" t="s">
        <v>528</v>
      </c>
      <c r="C142" s="354"/>
      <c r="D142" s="354"/>
      <c r="E142" s="527">
        <v>158</v>
      </c>
      <c r="F142" s="529">
        <v>5</v>
      </c>
      <c r="G142" s="529">
        <v>18</v>
      </c>
      <c r="H142" s="529">
        <v>17</v>
      </c>
      <c r="I142" s="529">
        <v>1</v>
      </c>
      <c r="J142" s="529">
        <v>7</v>
      </c>
      <c r="K142" s="529">
        <v>5</v>
      </c>
      <c r="L142" s="529">
        <v>1</v>
      </c>
      <c r="M142" s="529">
        <v>1</v>
      </c>
      <c r="N142" s="529">
        <v>6</v>
      </c>
      <c r="O142" s="529">
        <v>97</v>
      </c>
    </row>
    <row r="143" spans="1:15" x14ac:dyDescent="0.2">
      <c r="A143" s="186" t="s">
        <v>529</v>
      </c>
      <c r="B143" s="186" t="s">
        <v>530</v>
      </c>
      <c r="C143" s="354"/>
      <c r="D143" s="354"/>
      <c r="E143" s="527">
        <v>357</v>
      </c>
      <c r="F143" s="529">
        <v>14</v>
      </c>
      <c r="G143" s="529">
        <v>161</v>
      </c>
      <c r="H143" s="529">
        <v>47</v>
      </c>
      <c r="I143" s="529">
        <v>0</v>
      </c>
      <c r="J143" s="529">
        <v>22</v>
      </c>
      <c r="K143" s="529">
        <v>14</v>
      </c>
      <c r="L143" s="529">
        <v>1</v>
      </c>
      <c r="M143" s="529">
        <v>4</v>
      </c>
      <c r="N143" s="529">
        <v>18</v>
      </c>
      <c r="O143" s="529">
        <v>76</v>
      </c>
    </row>
    <row r="144" spans="1:15" x14ac:dyDescent="0.2">
      <c r="A144" s="186" t="s">
        <v>531</v>
      </c>
      <c r="B144" s="186" t="s">
        <v>532</v>
      </c>
      <c r="C144" s="354"/>
      <c r="D144" s="354"/>
      <c r="E144" s="527">
        <v>208</v>
      </c>
      <c r="F144" s="529">
        <v>119</v>
      </c>
      <c r="G144" s="529">
        <v>18</v>
      </c>
      <c r="H144" s="529">
        <v>19</v>
      </c>
      <c r="I144" s="529">
        <v>7</v>
      </c>
      <c r="J144" s="529">
        <v>13</v>
      </c>
      <c r="K144" s="529">
        <v>5</v>
      </c>
      <c r="L144" s="529">
        <v>0</v>
      </c>
      <c r="M144" s="529">
        <v>0</v>
      </c>
      <c r="N144" s="529">
        <v>20</v>
      </c>
      <c r="O144" s="529">
        <v>7</v>
      </c>
    </row>
    <row r="145" spans="1:15" x14ac:dyDescent="0.2">
      <c r="A145" s="186" t="s">
        <v>533</v>
      </c>
      <c r="B145" s="186" t="s">
        <v>534</v>
      </c>
      <c r="C145" s="354"/>
      <c r="D145" s="354"/>
      <c r="E145" s="527">
        <v>31</v>
      </c>
      <c r="F145" s="529">
        <v>3</v>
      </c>
      <c r="G145" s="529">
        <v>2</v>
      </c>
      <c r="H145" s="529">
        <v>1</v>
      </c>
      <c r="I145" s="529">
        <v>0</v>
      </c>
      <c r="J145" s="529">
        <v>4</v>
      </c>
      <c r="K145" s="529">
        <v>10</v>
      </c>
      <c r="L145" s="529">
        <v>0</v>
      </c>
      <c r="M145" s="529">
        <v>1</v>
      </c>
      <c r="N145" s="529">
        <v>9</v>
      </c>
      <c r="O145" s="529">
        <v>1</v>
      </c>
    </row>
    <row r="146" spans="1:15" x14ac:dyDescent="0.2">
      <c r="A146" s="186" t="s">
        <v>535</v>
      </c>
      <c r="B146" s="186" t="s">
        <v>536</v>
      </c>
      <c r="C146" s="354"/>
      <c r="D146" s="354"/>
      <c r="E146" s="527">
        <v>178</v>
      </c>
      <c r="F146" s="529">
        <v>58</v>
      </c>
      <c r="G146" s="529">
        <v>41</v>
      </c>
      <c r="H146" s="529">
        <v>20</v>
      </c>
      <c r="I146" s="529">
        <v>4</v>
      </c>
      <c r="J146" s="529">
        <v>25</v>
      </c>
      <c r="K146" s="529">
        <v>11</v>
      </c>
      <c r="L146" s="529">
        <v>3</v>
      </c>
      <c r="M146" s="529">
        <v>2</v>
      </c>
      <c r="N146" s="529">
        <v>11</v>
      </c>
      <c r="O146" s="529">
        <v>3</v>
      </c>
    </row>
    <row r="147" spans="1:15" x14ac:dyDescent="0.2">
      <c r="A147" s="186" t="s">
        <v>537</v>
      </c>
      <c r="B147" s="186" t="s">
        <v>538</v>
      </c>
      <c r="C147" s="354"/>
      <c r="D147" s="354"/>
      <c r="E147" s="527">
        <v>711</v>
      </c>
      <c r="F147" s="529">
        <v>159</v>
      </c>
      <c r="G147" s="529">
        <v>50</v>
      </c>
      <c r="H147" s="529">
        <v>24</v>
      </c>
      <c r="I147" s="529">
        <v>20</v>
      </c>
      <c r="J147" s="529">
        <v>34</v>
      </c>
      <c r="K147" s="529">
        <v>29</v>
      </c>
      <c r="L147" s="529">
        <v>1</v>
      </c>
      <c r="M147" s="529">
        <v>3</v>
      </c>
      <c r="N147" s="529">
        <v>91</v>
      </c>
      <c r="O147" s="529">
        <v>300</v>
      </c>
    </row>
    <row r="148" spans="1:15" x14ac:dyDescent="0.2">
      <c r="A148" s="186" t="s">
        <v>539</v>
      </c>
      <c r="B148" s="186" t="s">
        <v>540</v>
      </c>
      <c r="C148" s="354"/>
      <c r="D148" s="354"/>
      <c r="E148" s="527">
        <v>42</v>
      </c>
      <c r="F148" s="529">
        <v>12</v>
      </c>
      <c r="G148" s="529">
        <v>7</v>
      </c>
      <c r="H148" s="529">
        <v>7</v>
      </c>
      <c r="I148" s="529">
        <v>0</v>
      </c>
      <c r="J148" s="529">
        <v>3</v>
      </c>
      <c r="K148" s="529">
        <v>3</v>
      </c>
      <c r="L148" s="529">
        <v>0</v>
      </c>
      <c r="M148" s="529">
        <v>1</v>
      </c>
      <c r="N148" s="529">
        <v>0</v>
      </c>
      <c r="O148" s="529">
        <v>9</v>
      </c>
    </row>
    <row r="149" spans="1:15" x14ac:dyDescent="0.2">
      <c r="A149" s="186" t="s">
        <v>541</v>
      </c>
      <c r="B149" s="186" t="s">
        <v>542</v>
      </c>
      <c r="C149" s="354"/>
      <c r="D149" s="354"/>
      <c r="E149" s="527">
        <v>147</v>
      </c>
      <c r="F149" s="529">
        <v>61</v>
      </c>
      <c r="G149" s="529">
        <v>7</v>
      </c>
      <c r="H149" s="529">
        <v>7</v>
      </c>
      <c r="I149" s="529">
        <v>3</v>
      </c>
      <c r="J149" s="529">
        <v>4</v>
      </c>
      <c r="K149" s="529">
        <v>34</v>
      </c>
      <c r="L149" s="529">
        <v>9</v>
      </c>
      <c r="M149" s="529">
        <v>2</v>
      </c>
      <c r="N149" s="529">
        <v>14</v>
      </c>
      <c r="O149" s="529">
        <v>6</v>
      </c>
    </row>
    <row r="150" spans="1:15" s="204" customFormat="1" x14ac:dyDescent="0.2">
      <c r="A150" s="198" t="s">
        <v>543</v>
      </c>
      <c r="B150" s="198" t="s">
        <v>544</v>
      </c>
      <c r="C150" s="354"/>
      <c r="D150" s="354"/>
      <c r="E150" s="532" t="s">
        <v>284</v>
      </c>
      <c r="F150" s="533" t="s">
        <v>284</v>
      </c>
      <c r="G150" s="533" t="s">
        <v>284</v>
      </c>
      <c r="H150" s="533" t="s">
        <v>284</v>
      </c>
      <c r="I150" s="533" t="s">
        <v>284</v>
      </c>
      <c r="J150" s="533" t="s">
        <v>284</v>
      </c>
      <c r="K150" s="533" t="s">
        <v>284</v>
      </c>
      <c r="L150" s="533" t="s">
        <v>284</v>
      </c>
      <c r="M150" s="533" t="s">
        <v>284</v>
      </c>
      <c r="N150" s="533" t="s">
        <v>284</v>
      </c>
      <c r="O150" s="533" t="s">
        <v>284</v>
      </c>
    </row>
    <row r="151" spans="1:15" s="35" customFormat="1" x14ac:dyDescent="0.2">
      <c r="A151" s="186" t="s">
        <v>545</v>
      </c>
      <c r="B151" s="186" t="s">
        <v>546</v>
      </c>
      <c r="C151" s="354"/>
      <c r="D151" s="354"/>
      <c r="E151" s="527">
        <v>370</v>
      </c>
      <c r="F151" s="529">
        <v>202</v>
      </c>
      <c r="G151" s="529">
        <v>11</v>
      </c>
      <c r="H151" s="529">
        <v>31</v>
      </c>
      <c r="I151" s="529">
        <v>26</v>
      </c>
      <c r="J151" s="529">
        <v>3</v>
      </c>
      <c r="K151" s="529">
        <v>32</v>
      </c>
      <c r="L151" s="529">
        <v>20</v>
      </c>
      <c r="M151" s="529">
        <v>16</v>
      </c>
      <c r="N151" s="529">
        <v>29</v>
      </c>
      <c r="O151" s="529">
        <v>0</v>
      </c>
    </row>
    <row r="152" spans="1:15" x14ac:dyDescent="0.2">
      <c r="A152" s="186" t="s">
        <v>547</v>
      </c>
      <c r="B152" s="186" t="s">
        <v>548</v>
      </c>
      <c r="C152" s="354"/>
      <c r="D152" s="354"/>
      <c r="E152" s="527">
        <v>43</v>
      </c>
      <c r="F152" s="529">
        <v>23</v>
      </c>
      <c r="G152" s="529">
        <v>11</v>
      </c>
      <c r="H152" s="529">
        <v>6</v>
      </c>
      <c r="I152" s="529">
        <v>0</v>
      </c>
      <c r="J152" s="529">
        <v>0</v>
      </c>
      <c r="K152" s="529">
        <v>0</v>
      </c>
      <c r="L152" s="529">
        <v>0</v>
      </c>
      <c r="M152" s="529">
        <v>0</v>
      </c>
      <c r="N152" s="529">
        <v>1</v>
      </c>
      <c r="O152" s="529">
        <v>2</v>
      </c>
    </row>
    <row r="153" spans="1:15" x14ac:dyDescent="0.2">
      <c r="A153" s="186" t="s">
        <v>549</v>
      </c>
      <c r="B153" s="186" t="s">
        <v>550</v>
      </c>
      <c r="C153" s="354"/>
      <c r="D153" s="354"/>
      <c r="E153" s="527">
        <v>699</v>
      </c>
      <c r="F153" s="529">
        <v>152</v>
      </c>
      <c r="G153" s="529">
        <v>92</v>
      </c>
      <c r="H153" s="529">
        <v>95</v>
      </c>
      <c r="I153" s="529">
        <v>31</v>
      </c>
      <c r="J153" s="529">
        <v>84</v>
      </c>
      <c r="K153" s="529">
        <v>101</v>
      </c>
      <c r="L153" s="529">
        <v>6</v>
      </c>
      <c r="M153" s="529">
        <v>10</v>
      </c>
      <c r="N153" s="529">
        <v>34</v>
      </c>
      <c r="O153" s="529">
        <v>94</v>
      </c>
    </row>
    <row r="154" spans="1:15" x14ac:dyDescent="0.2">
      <c r="A154" s="186" t="s">
        <v>551</v>
      </c>
      <c r="B154" s="186" t="s">
        <v>552</v>
      </c>
      <c r="C154" s="354"/>
      <c r="D154" s="354"/>
      <c r="E154" s="527">
        <v>172</v>
      </c>
      <c r="F154" s="529">
        <v>22</v>
      </c>
      <c r="G154" s="529">
        <v>47</v>
      </c>
      <c r="H154" s="529">
        <v>39</v>
      </c>
      <c r="I154" s="529">
        <v>12</v>
      </c>
      <c r="J154" s="529">
        <v>6</v>
      </c>
      <c r="K154" s="529">
        <v>9</v>
      </c>
      <c r="L154" s="529">
        <v>2</v>
      </c>
      <c r="M154" s="529">
        <v>4</v>
      </c>
      <c r="N154" s="529">
        <v>6</v>
      </c>
      <c r="O154" s="529">
        <v>25</v>
      </c>
    </row>
    <row r="155" spans="1:15" x14ac:dyDescent="0.2">
      <c r="A155" s="186" t="s">
        <v>553</v>
      </c>
      <c r="B155" s="186" t="s">
        <v>554</v>
      </c>
      <c r="C155" s="354"/>
      <c r="D155" s="354"/>
      <c r="E155" s="527">
        <v>0</v>
      </c>
      <c r="F155" s="529">
        <v>0</v>
      </c>
      <c r="G155" s="529">
        <v>0</v>
      </c>
      <c r="H155" s="529">
        <v>0</v>
      </c>
      <c r="I155" s="529">
        <v>0</v>
      </c>
      <c r="J155" s="529">
        <v>0</v>
      </c>
      <c r="K155" s="529">
        <v>0</v>
      </c>
      <c r="L155" s="529">
        <v>0</v>
      </c>
      <c r="M155" s="529">
        <v>0</v>
      </c>
      <c r="N155" s="529">
        <v>0</v>
      </c>
      <c r="O155" s="529">
        <v>0</v>
      </c>
    </row>
    <row r="156" spans="1:15" x14ac:dyDescent="0.2">
      <c r="A156" s="186" t="s">
        <v>555</v>
      </c>
      <c r="B156" s="186" t="s">
        <v>556</v>
      </c>
      <c r="C156" s="354"/>
      <c r="D156" s="354"/>
      <c r="E156" s="527">
        <v>634</v>
      </c>
      <c r="F156" s="529">
        <v>150</v>
      </c>
      <c r="G156" s="529">
        <v>0</v>
      </c>
      <c r="H156" s="529">
        <v>33</v>
      </c>
      <c r="I156" s="529">
        <v>208</v>
      </c>
      <c r="J156" s="529">
        <v>79</v>
      </c>
      <c r="K156" s="529">
        <v>14</v>
      </c>
      <c r="L156" s="529">
        <v>5</v>
      </c>
      <c r="M156" s="529">
        <v>14</v>
      </c>
      <c r="N156" s="529">
        <v>31</v>
      </c>
      <c r="O156" s="529">
        <v>100</v>
      </c>
    </row>
    <row r="157" spans="1:15" x14ac:dyDescent="0.2">
      <c r="A157" s="186" t="s">
        <v>557</v>
      </c>
      <c r="B157" s="186" t="s">
        <v>558</v>
      </c>
      <c r="C157" s="354"/>
      <c r="D157" s="354"/>
      <c r="E157" s="527">
        <v>190</v>
      </c>
      <c r="F157" s="529">
        <v>100</v>
      </c>
      <c r="G157" s="529">
        <v>7</v>
      </c>
      <c r="H157" s="529">
        <v>7</v>
      </c>
      <c r="I157" s="529">
        <v>17</v>
      </c>
      <c r="J157" s="529">
        <v>5</v>
      </c>
      <c r="K157" s="529">
        <v>4</v>
      </c>
      <c r="L157" s="529">
        <v>2</v>
      </c>
      <c r="M157" s="529">
        <v>6</v>
      </c>
      <c r="N157" s="529">
        <v>31</v>
      </c>
      <c r="O157" s="529">
        <v>11</v>
      </c>
    </row>
    <row r="158" spans="1:15" x14ac:dyDescent="0.2">
      <c r="A158" s="186" t="s">
        <v>559</v>
      </c>
      <c r="B158" s="186" t="s">
        <v>560</v>
      </c>
      <c r="C158" s="354"/>
      <c r="D158" s="354"/>
      <c r="E158" s="527">
        <v>129</v>
      </c>
      <c r="F158" s="529">
        <v>51</v>
      </c>
      <c r="G158" s="529">
        <v>10</v>
      </c>
      <c r="H158" s="529">
        <v>13</v>
      </c>
      <c r="I158" s="529">
        <v>2</v>
      </c>
      <c r="J158" s="529">
        <v>5</v>
      </c>
      <c r="K158" s="529">
        <v>15</v>
      </c>
      <c r="L158" s="529">
        <v>0</v>
      </c>
      <c r="M158" s="529">
        <v>0</v>
      </c>
      <c r="N158" s="529">
        <v>9</v>
      </c>
      <c r="O158" s="529">
        <v>24</v>
      </c>
    </row>
    <row r="159" spans="1:15" s="204" customFormat="1" x14ac:dyDescent="0.2">
      <c r="A159" s="198" t="s">
        <v>561</v>
      </c>
      <c r="B159" s="198" t="s">
        <v>562</v>
      </c>
      <c r="C159" s="354"/>
      <c r="D159" s="354"/>
      <c r="E159" s="532" t="s">
        <v>284</v>
      </c>
      <c r="F159" s="533" t="s">
        <v>284</v>
      </c>
      <c r="G159" s="533" t="s">
        <v>284</v>
      </c>
      <c r="H159" s="533" t="s">
        <v>284</v>
      </c>
      <c r="I159" s="533" t="s">
        <v>284</v>
      </c>
      <c r="J159" s="533" t="s">
        <v>284</v>
      </c>
      <c r="K159" s="533" t="s">
        <v>284</v>
      </c>
      <c r="L159" s="533" t="s">
        <v>284</v>
      </c>
      <c r="M159" s="533" t="s">
        <v>284</v>
      </c>
      <c r="N159" s="533" t="s">
        <v>284</v>
      </c>
      <c r="O159" s="533" t="s">
        <v>284</v>
      </c>
    </row>
    <row r="160" spans="1:15" s="35" customFormat="1" x14ac:dyDescent="0.2">
      <c r="A160" s="186" t="s">
        <v>563</v>
      </c>
      <c r="B160" s="186" t="s">
        <v>564</v>
      </c>
      <c r="C160" s="354"/>
      <c r="D160" s="354"/>
      <c r="E160" s="527">
        <v>397</v>
      </c>
      <c r="F160" s="529">
        <v>307</v>
      </c>
      <c r="G160" s="529">
        <v>12</v>
      </c>
      <c r="H160" s="529">
        <v>8</v>
      </c>
      <c r="I160" s="529">
        <v>42</v>
      </c>
      <c r="J160" s="529">
        <v>14</v>
      </c>
      <c r="K160" s="529">
        <v>3</v>
      </c>
      <c r="L160" s="529">
        <v>0</v>
      </c>
      <c r="M160" s="529">
        <v>0</v>
      </c>
      <c r="N160" s="529">
        <v>7</v>
      </c>
      <c r="O160" s="529">
        <v>4</v>
      </c>
    </row>
    <row r="161" spans="1:15" x14ac:dyDescent="0.2">
      <c r="A161" s="186" t="s">
        <v>565</v>
      </c>
      <c r="B161" s="186" t="s">
        <v>566</v>
      </c>
      <c r="C161" s="354"/>
      <c r="D161" s="354"/>
      <c r="E161" s="527">
        <v>109</v>
      </c>
      <c r="F161" s="529">
        <v>8</v>
      </c>
      <c r="G161" s="529">
        <v>28</v>
      </c>
      <c r="H161" s="529">
        <v>12</v>
      </c>
      <c r="I161" s="529">
        <v>1</v>
      </c>
      <c r="J161" s="529">
        <v>13</v>
      </c>
      <c r="K161" s="529">
        <v>19</v>
      </c>
      <c r="L161" s="529">
        <v>0</v>
      </c>
      <c r="M161" s="529">
        <v>3</v>
      </c>
      <c r="N161" s="529">
        <v>11</v>
      </c>
      <c r="O161" s="529">
        <v>14</v>
      </c>
    </row>
    <row r="162" spans="1:15" s="35" customFormat="1" x14ac:dyDescent="0.2">
      <c r="A162" s="186" t="s">
        <v>567</v>
      </c>
      <c r="B162" s="186" t="s">
        <v>568</v>
      </c>
      <c r="C162" s="354"/>
      <c r="D162" s="354"/>
      <c r="E162" s="527">
        <v>674</v>
      </c>
      <c r="F162" s="529">
        <v>384</v>
      </c>
      <c r="G162" s="529">
        <v>7</v>
      </c>
      <c r="H162" s="529">
        <v>112</v>
      </c>
      <c r="I162" s="529">
        <v>66</v>
      </c>
      <c r="J162" s="529">
        <v>20</v>
      </c>
      <c r="K162" s="529">
        <v>27</v>
      </c>
      <c r="L162" s="529">
        <v>0</v>
      </c>
      <c r="M162" s="529">
        <v>1</v>
      </c>
      <c r="N162" s="529">
        <v>17</v>
      </c>
      <c r="O162" s="529">
        <v>40</v>
      </c>
    </row>
    <row r="163" spans="1:15" x14ac:dyDescent="0.2">
      <c r="A163" s="186" t="s">
        <v>569</v>
      </c>
      <c r="B163" s="186" t="s">
        <v>570</v>
      </c>
      <c r="C163" s="354"/>
      <c r="D163" s="354"/>
      <c r="E163" s="527">
        <v>507</v>
      </c>
      <c r="F163" s="529">
        <v>191</v>
      </c>
      <c r="G163" s="529">
        <v>22</v>
      </c>
      <c r="H163" s="529">
        <v>9</v>
      </c>
      <c r="I163" s="529">
        <v>30</v>
      </c>
      <c r="J163" s="529">
        <v>30</v>
      </c>
      <c r="K163" s="529">
        <v>14</v>
      </c>
      <c r="L163" s="529">
        <v>4</v>
      </c>
      <c r="M163" s="529">
        <v>1</v>
      </c>
      <c r="N163" s="529">
        <v>52</v>
      </c>
      <c r="O163" s="529">
        <v>154</v>
      </c>
    </row>
    <row r="164" spans="1:15" x14ac:dyDescent="0.2">
      <c r="A164" s="186" t="s">
        <v>571</v>
      </c>
      <c r="B164" s="186" t="s">
        <v>572</v>
      </c>
      <c r="C164" s="354"/>
      <c r="D164" s="354"/>
      <c r="E164" s="527">
        <v>1204</v>
      </c>
      <c r="F164" s="529">
        <v>240</v>
      </c>
      <c r="G164" s="529">
        <v>48</v>
      </c>
      <c r="H164" s="529">
        <v>26</v>
      </c>
      <c r="I164" s="529">
        <v>32</v>
      </c>
      <c r="J164" s="529">
        <v>90</v>
      </c>
      <c r="K164" s="529">
        <v>202</v>
      </c>
      <c r="L164" s="529">
        <v>98</v>
      </c>
      <c r="M164" s="529">
        <v>20</v>
      </c>
      <c r="N164" s="529">
        <v>426</v>
      </c>
      <c r="O164" s="529">
        <v>22</v>
      </c>
    </row>
    <row r="165" spans="1:15" s="204" customFormat="1" x14ac:dyDescent="0.2">
      <c r="A165" s="198" t="s">
        <v>573</v>
      </c>
      <c r="B165" s="198" t="s">
        <v>574</v>
      </c>
      <c r="C165" s="354"/>
      <c r="D165" s="354"/>
      <c r="E165" s="532" t="s">
        <v>284</v>
      </c>
      <c r="F165" s="533" t="s">
        <v>284</v>
      </c>
      <c r="G165" s="533" t="s">
        <v>284</v>
      </c>
      <c r="H165" s="533" t="s">
        <v>284</v>
      </c>
      <c r="I165" s="533" t="s">
        <v>284</v>
      </c>
      <c r="J165" s="533" t="s">
        <v>284</v>
      </c>
      <c r="K165" s="533" t="s">
        <v>284</v>
      </c>
      <c r="L165" s="533" t="s">
        <v>284</v>
      </c>
      <c r="M165" s="533" t="s">
        <v>284</v>
      </c>
      <c r="N165" s="533" t="s">
        <v>284</v>
      </c>
      <c r="O165" s="533" t="s">
        <v>284</v>
      </c>
    </row>
    <row r="166" spans="1:15" s="35" customFormat="1" x14ac:dyDescent="0.2">
      <c r="A166" s="186" t="s">
        <v>575</v>
      </c>
      <c r="B166" s="186" t="s">
        <v>576</v>
      </c>
      <c r="C166" s="354"/>
      <c r="D166" s="354"/>
      <c r="E166" s="527">
        <v>4260</v>
      </c>
      <c r="F166" s="529">
        <v>121</v>
      </c>
      <c r="G166" s="529">
        <v>241</v>
      </c>
      <c r="H166" s="529">
        <v>183</v>
      </c>
      <c r="I166" s="529">
        <v>90</v>
      </c>
      <c r="J166" s="529">
        <v>902</v>
      </c>
      <c r="K166" s="529">
        <v>257</v>
      </c>
      <c r="L166" s="529">
        <v>6</v>
      </c>
      <c r="M166" s="529">
        <v>6</v>
      </c>
      <c r="N166" s="529">
        <v>273</v>
      </c>
      <c r="O166" s="529">
        <v>2181</v>
      </c>
    </row>
    <row r="167" spans="1:15" x14ac:dyDescent="0.2">
      <c r="A167" s="186" t="s">
        <v>577</v>
      </c>
      <c r="B167" s="186" t="s">
        <v>578</v>
      </c>
      <c r="C167" s="354"/>
      <c r="D167" s="354"/>
      <c r="E167" s="527">
        <v>882</v>
      </c>
      <c r="F167" s="529">
        <v>192</v>
      </c>
      <c r="G167" s="529">
        <v>29</v>
      </c>
      <c r="H167" s="529">
        <v>36</v>
      </c>
      <c r="I167" s="529">
        <v>24</v>
      </c>
      <c r="J167" s="529">
        <v>247</v>
      </c>
      <c r="K167" s="529">
        <v>116</v>
      </c>
      <c r="L167" s="529">
        <v>1</v>
      </c>
      <c r="M167" s="529">
        <v>1</v>
      </c>
      <c r="N167" s="529">
        <v>83</v>
      </c>
      <c r="O167" s="529">
        <v>153</v>
      </c>
    </row>
    <row r="168" spans="1:15" s="204" customFormat="1" x14ac:dyDescent="0.2">
      <c r="A168" s="198" t="s">
        <v>579</v>
      </c>
      <c r="B168" s="198" t="s">
        <v>580</v>
      </c>
      <c r="C168" s="354"/>
      <c r="D168" s="354"/>
      <c r="E168" s="532" t="s">
        <v>284</v>
      </c>
      <c r="F168" s="533" t="s">
        <v>284</v>
      </c>
      <c r="G168" s="533" t="s">
        <v>284</v>
      </c>
      <c r="H168" s="533" t="s">
        <v>284</v>
      </c>
      <c r="I168" s="533" t="s">
        <v>284</v>
      </c>
      <c r="J168" s="533" t="s">
        <v>284</v>
      </c>
      <c r="K168" s="533" t="s">
        <v>284</v>
      </c>
      <c r="L168" s="533" t="s">
        <v>284</v>
      </c>
      <c r="M168" s="533" t="s">
        <v>284</v>
      </c>
      <c r="N168" s="533" t="s">
        <v>284</v>
      </c>
      <c r="O168" s="533" t="s">
        <v>284</v>
      </c>
    </row>
    <row r="169" spans="1:15" x14ac:dyDescent="0.2">
      <c r="A169" s="186" t="s">
        <v>581</v>
      </c>
      <c r="B169" s="186" t="s">
        <v>582</v>
      </c>
      <c r="C169" s="354"/>
      <c r="D169" s="354"/>
      <c r="E169" s="527">
        <v>781</v>
      </c>
      <c r="F169" s="529">
        <v>135</v>
      </c>
      <c r="G169" s="529">
        <v>139</v>
      </c>
      <c r="H169" s="529">
        <v>61</v>
      </c>
      <c r="I169" s="529">
        <v>90</v>
      </c>
      <c r="J169" s="529">
        <v>39</v>
      </c>
      <c r="K169" s="529">
        <v>83</v>
      </c>
      <c r="L169" s="529">
        <v>3</v>
      </c>
      <c r="M169" s="529">
        <v>9</v>
      </c>
      <c r="N169" s="529">
        <v>60</v>
      </c>
      <c r="O169" s="529">
        <v>162</v>
      </c>
    </row>
    <row r="170" spans="1:15" x14ac:dyDescent="0.2">
      <c r="A170" s="186" t="s">
        <v>583</v>
      </c>
      <c r="B170" s="186" t="s">
        <v>584</v>
      </c>
      <c r="C170" s="354"/>
      <c r="D170" s="354"/>
      <c r="E170" s="527">
        <v>88</v>
      </c>
      <c r="F170" s="529">
        <v>30</v>
      </c>
      <c r="G170" s="529">
        <v>0</v>
      </c>
      <c r="H170" s="529">
        <v>3</v>
      </c>
      <c r="I170" s="529">
        <v>2</v>
      </c>
      <c r="J170" s="529">
        <v>1</v>
      </c>
      <c r="K170" s="529">
        <v>4</v>
      </c>
      <c r="L170" s="529">
        <v>0</v>
      </c>
      <c r="M170" s="529">
        <v>0</v>
      </c>
      <c r="N170" s="529">
        <v>47</v>
      </c>
      <c r="O170" s="529">
        <v>1</v>
      </c>
    </row>
    <row r="171" spans="1:15" x14ac:dyDescent="0.2">
      <c r="A171" s="186" t="s">
        <v>585</v>
      </c>
      <c r="B171" s="186" t="s">
        <v>586</v>
      </c>
      <c r="C171" s="354"/>
      <c r="D171" s="354"/>
      <c r="E171" s="527">
        <v>97</v>
      </c>
      <c r="F171" s="529">
        <v>77</v>
      </c>
      <c r="G171" s="529">
        <v>6</v>
      </c>
      <c r="H171" s="529">
        <v>4</v>
      </c>
      <c r="I171" s="529">
        <v>2</v>
      </c>
      <c r="J171" s="529">
        <v>2</v>
      </c>
      <c r="K171" s="529">
        <v>1</v>
      </c>
      <c r="L171" s="529">
        <v>0</v>
      </c>
      <c r="M171" s="529">
        <v>0</v>
      </c>
      <c r="N171" s="529">
        <v>0</v>
      </c>
      <c r="O171" s="529">
        <v>5</v>
      </c>
    </row>
    <row r="172" spans="1:15" x14ac:dyDescent="0.2">
      <c r="A172" s="186" t="s">
        <v>587</v>
      </c>
      <c r="B172" s="186" t="s">
        <v>588</v>
      </c>
      <c r="C172" s="354"/>
      <c r="D172" s="354"/>
      <c r="E172" s="527">
        <v>179</v>
      </c>
      <c r="F172" s="529">
        <v>75</v>
      </c>
      <c r="G172" s="529">
        <v>1</v>
      </c>
      <c r="H172" s="529">
        <v>38</v>
      </c>
      <c r="I172" s="529">
        <v>3</v>
      </c>
      <c r="J172" s="529">
        <v>1</v>
      </c>
      <c r="K172" s="529">
        <v>16</v>
      </c>
      <c r="L172" s="529">
        <v>1</v>
      </c>
      <c r="M172" s="529">
        <v>1</v>
      </c>
      <c r="N172" s="529">
        <v>2</v>
      </c>
      <c r="O172" s="529">
        <v>41</v>
      </c>
    </row>
    <row r="173" spans="1:15" x14ac:dyDescent="0.2">
      <c r="A173" s="186" t="s">
        <v>589</v>
      </c>
      <c r="B173" s="186" t="s">
        <v>590</v>
      </c>
      <c r="C173" s="354"/>
      <c r="D173" s="354"/>
      <c r="E173" s="527">
        <v>292</v>
      </c>
      <c r="F173" s="529">
        <v>65</v>
      </c>
      <c r="G173" s="529">
        <v>63</v>
      </c>
      <c r="H173" s="529">
        <v>19</v>
      </c>
      <c r="I173" s="529">
        <v>12</v>
      </c>
      <c r="J173" s="529">
        <v>11</v>
      </c>
      <c r="K173" s="529">
        <v>68</v>
      </c>
      <c r="L173" s="529">
        <v>7</v>
      </c>
      <c r="M173" s="529">
        <v>2</v>
      </c>
      <c r="N173" s="529">
        <v>27</v>
      </c>
      <c r="O173" s="529">
        <v>18</v>
      </c>
    </row>
    <row r="174" spans="1:15" x14ac:dyDescent="0.2">
      <c r="A174" s="186" t="s">
        <v>591</v>
      </c>
      <c r="B174" s="186" t="s">
        <v>592</v>
      </c>
      <c r="C174" s="354"/>
      <c r="D174" s="354"/>
      <c r="E174" s="527">
        <v>419</v>
      </c>
      <c r="F174" s="529">
        <v>175</v>
      </c>
      <c r="G174" s="529">
        <v>9</v>
      </c>
      <c r="H174" s="529">
        <v>35</v>
      </c>
      <c r="I174" s="529">
        <v>5</v>
      </c>
      <c r="J174" s="529">
        <v>37</v>
      </c>
      <c r="K174" s="529">
        <v>57</v>
      </c>
      <c r="L174" s="529">
        <v>16</v>
      </c>
      <c r="M174" s="529">
        <v>10</v>
      </c>
      <c r="N174" s="529">
        <v>64</v>
      </c>
      <c r="O174" s="529">
        <v>11</v>
      </c>
    </row>
    <row r="175" spans="1:15" x14ac:dyDescent="0.2">
      <c r="A175" s="186" t="s">
        <v>593</v>
      </c>
      <c r="B175" s="186" t="s">
        <v>594</v>
      </c>
      <c r="C175" s="354"/>
      <c r="D175" s="354"/>
      <c r="E175" s="527">
        <v>54</v>
      </c>
      <c r="F175" s="529">
        <v>16</v>
      </c>
      <c r="G175" s="529">
        <v>4</v>
      </c>
      <c r="H175" s="529">
        <v>1</v>
      </c>
      <c r="I175" s="529">
        <v>2</v>
      </c>
      <c r="J175" s="529">
        <v>0</v>
      </c>
      <c r="K175" s="529">
        <v>2</v>
      </c>
      <c r="L175" s="529">
        <v>2</v>
      </c>
      <c r="M175" s="529">
        <v>0</v>
      </c>
      <c r="N175" s="529">
        <v>0</v>
      </c>
      <c r="O175" s="529">
        <v>27</v>
      </c>
    </row>
    <row r="176" spans="1:15" x14ac:dyDescent="0.2">
      <c r="A176" s="186" t="s">
        <v>595</v>
      </c>
      <c r="B176" s="186" t="s">
        <v>596</v>
      </c>
      <c r="C176" s="354"/>
      <c r="D176" s="354"/>
      <c r="E176" s="527">
        <v>48</v>
      </c>
      <c r="F176" s="529">
        <v>34</v>
      </c>
      <c r="G176" s="529">
        <v>1</v>
      </c>
      <c r="H176" s="529">
        <v>2</v>
      </c>
      <c r="I176" s="529">
        <v>1</v>
      </c>
      <c r="J176" s="529">
        <v>1</v>
      </c>
      <c r="K176" s="529">
        <v>2</v>
      </c>
      <c r="L176" s="529">
        <v>0</v>
      </c>
      <c r="M176" s="529">
        <v>0</v>
      </c>
      <c r="N176" s="529">
        <v>1</v>
      </c>
      <c r="O176" s="529">
        <v>6</v>
      </c>
    </row>
    <row r="177" spans="1:15" x14ac:dyDescent="0.2">
      <c r="A177" s="186" t="s">
        <v>597</v>
      </c>
      <c r="B177" s="186" t="s">
        <v>598</v>
      </c>
      <c r="C177" s="354"/>
      <c r="D177" s="354"/>
      <c r="E177" s="527">
        <v>761</v>
      </c>
      <c r="F177" s="529">
        <v>48</v>
      </c>
      <c r="G177" s="529">
        <v>123</v>
      </c>
      <c r="H177" s="529">
        <v>91</v>
      </c>
      <c r="I177" s="529">
        <v>22</v>
      </c>
      <c r="J177" s="529">
        <v>47</v>
      </c>
      <c r="K177" s="529">
        <v>291</v>
      </c>
      <c r="L177" s="529">
        <v>29</v>
      </c>
      <c r="M177" s="529">
        <v>5</v>
      </c>
      <c r="N177" s="529">
        <v>41</v>
      </c>
      <c r="O177" s="529">
        <v>64</v>
      </c>
    </row>
    <row r="178" spans="1:15" x14ac:dyDescent="0.2">
      <c r="A178" s="186" t="s">
        <v>599</v>
      </c>
      <c r="B178" s="186" t="s">
        <v>600</v>
      </c>
      <c r="C178" s="354"/>
      <c r="D178" s="354"/>
      <c r="E178" s="527">
        <v>31</v>
      </c>
      <c r="F178" s="529">
        <v>10</v>
      </c>
      <c r="G178" s="529">
        <v>6</v>
      </c>
      <c r="H178" s="529">
        <v>4</v>
      </c>
      <c r="I178" s="529">
        <v>1</v>
      </c>
      <c r="J178" s="529">
        <v>0</v>
      </c>
      <c r="K178" s="529">
        <v>0</v>
      </c>
      <c r="L178" s="529">
        <v>0</v>
      </c>
      <c r="M178" s="529">
        <v>0</v>
      </c>
      <c r="N178" s="529">
        <v>0</v>
      </c>
      <c r="O178" s="529">
        <v>10</v>
      </c>
    </row>
    <row r="179" spans="1:15" x14ac:dyDescent="0.2">
      <c r="A179" s="186" t="s">
        <v>601</v>
      </c>
      <c r="B179" s="186" t="s">
        <v>602</v>
      </c>
      <c r="C179" s="354"/>
      <c r="D179" s="354"/>
      <c r="E179" s="527">
        <v>450</v>
      </c>
      <c r="F179" s="529">
        <v>43</v>
      </c>
      <c r="G179" s="529">
        <v>109</v>
      </c>
      <c r="H179" s="529">
        <v>53</v>
      </c>
      <c r="I179" s="529">
        <v>11</v>
      </c>
      <c r="J179" s="529">
        <v>20</v>
      </c>
      <c r="K179" s="529">
        <v>42</v>
      </c>
      <c r="L179" s="529">
        <v>39</v>
      </c>
      <c r="M179" s="529">
        <v>12</v>
      </c>
      <c r="N179" s="529">
        <v>60</v>
      </c>
      <c r="O179" s="529">
        <v>61</v>
      </c>
    </row>
    <row r="180" spans="1:15" x14ac:dyDescent="0.2">
      <c r="A180" s="186" t="s">
        <v>603</v>
      </c>
      <c r="B180" s="186" t="s">
        <v>604</v>
      </c>
      <c r="C180" s="354"/>
      <c r="D180" s="354"/>
      <c r="E180" s="527">
        <v>20</v>
      </c>
      <c r="F180" s="529">
        <v>6</v>
      </c>
      <c r="G180" s="529">
        <v>2</v>
      </c>
      <c r="H180" s="529">
        <v>2</v>
      </c>
      <c r="I180" s="529">
        <v>0</v>
      </c>
      <c r="J180" s="529">
        <v>5</v>
      </c>
      <c r="K180" s="529">
        <v>0</v>
      </c>
      <c r="L180" s="529">
        <v>0</v>
      </c>
      <c r="M180" s="529">
        <v>0</v>
      </c>
      <c r="N180" s="529">
        <v>2</v>
      </c>
      <c r="O180" s="529">
        <v>3</v>
      </c>
    </row>
    <row r="181" spans="1:15" x14ac:dyDescent="0.2">
      <c r="A181" s="186" t="s">
        <v>605</v>
      </c>
      <c r="B181" s="186" t="s">
        <v>606</v>
      </c>
      <c r="C181" s="354"/>
      <c r="D181" s="354"/>
      <c r="E181" s="527">
        <v>215</v>
      </c>
      <c r="F181" s="529">
        <v>53</v>
      </c>
      <c r="G181" s="529">
        <v>8</v>
      </c>
      <c r="H181" s="529">
        <v>68</v>
      </c>
      <c r="I181" s="529">
        <v>23</v>
      </c>
      <c r="J181" s="529">
        <v>8</v>
      </c>
      <c r="K181" s="529">
        <v>6</v>
      </c>
      <c r="L181" s="529">
        <v>2</v>
      </c>
      <c r="M181" s="529">
        <v>1</v>
      </c>
      <c r="N181" s="529">
        <v>27</v>
      </c>
      <c r="O181" s="529">
        <v>19</v>
      </c>
    </row>
    <row r="182" spans="1:15" x14ac:dyDescent="0.2">
      <c r="A182" s="186" t="s">
        <v>607</v>
      </c>
      <c r="B182" s="186" t="s">
        <v>608</v>
      </c>
      <c r="C182" s="354"/>
      <c r="D182" s="354"/>
      <c r="E182" s="527">
        <v>351</v>
      </c>
      <c r="F182" s="529">
        <v>102</v>
      </c>
      <c r="G182" s="529">
        <v>37</v>
      </c>
      <c r="H182" s="529">
        <v>23</v>
      </c>
      <c r="I182" s="529">
        <v>16</v>
      </c>
      <c r="J182" s="529">
        <v>15</v>
      </c>
      <c r="K182" s="529">
        <v>89</v>
      </c>
      <c r="L182" s="529">
        <v>0</v>
      </c>
      <c r="M182" s="529">
        <v>4</v>
      </c>
      <c r="N182" s="529">
        <v>26</v>
      </c>
      <c r="O182" s="529">
        <v>39</v>
      </c>
    </row>
    <row r="183" spans="1:15" x14ac:dyDescent="0.2">
      <c r="A183" s="186" t="s">
        <v>609</v>
      </c>
      <c r="B183" s="186" t="s">
        <v>610</v>
      </c>
      <c r="C183" s="354"/>
      <c r="D183" s="354"/>
      <c r="E183" s="527">
        <v>63</v>
      </c>
      <c r="F183" s="529">
        <v>30</v>
      </c>
      <c r="G183" s="529">
        <v>11</v>
      </c>
      <c r="H183" s="529">
        <v>7</v>
      </c>
      <c r="I183" s="529">
        <v>4</v>
      </c>
      <c r="J183" s="529">
        <v>2</v>
      </c>
      <c r="K183" s="529">
        <v>2</v>
      </c>
      <c r="L183" s="529">
        <v>2</v>
      </c>
      <c r="M183" s="529">
        <v>2</v>
      </c>
      <c r="N183" s="529">
        <v>0</v>
      </c>
      <c r="O183" s="529">
        <v>3</v>
      </c>
    </row>
    <row r="184" spans="1:15" x14ac:dyDescent="0.2">
      <c r="A184" s="186" t="s">
        <v>611</v>
      </c>
      <c r="B184" s="186" t="s">
        <v>612</v>
      </c>
      <c r="C184" s="354"/>
      <c r="D184" s="354"/>
      <c r="E184" s="527">
        <v>99</v>
      </c>
      <c r="F184" s="529">
        <v>39</v>
      </c>
      <c r="G184" s="529">
        <v>4</v>
      </c>
      <c r="H184" s="529">
        <v>6</v>
      </c>
      <c r="I184" s="529">
        <v>1</v>
      </c>
      <c r="J184" s="529">
        <v>8</v>
      </c>
      <c r="K184" s="529">
        <v>2</v>
      </c>
      <c r="L184" s="529">
        <v>2</v>
      </c>
      <c r="M184" s="529">
        <v>2</v>
      </c>
      <c r="N184" s="529">
        <v>12</v>
      </c>
      <c r="O184" s="529">
        <v>23</v>
      </c>
    </row>
    <row r="185" spans="1:15" x14ac:dyDescent="0.2">
      <c r="A185" s="186" t="s">
        <v>613</v>
      </c>
      <c r="B185" s="186" t="s">
        <v>614</v>
      </c>
      <c r="C185" s="354"/>
      <c r="D185" s="354"/>
      <c r="E185" s="527">
        <v>113</v>
      </c>
      <c r="F185" s="529">
        <v>25</v>
      </c>
      <c r="G185" s="529">
        <v>16</v>
      </c>
      <c r="H185" s="529">
        <v>20</v>
      </c>
      <c r="I185" s="529">
        <v>3</v>
      </c>
      <c r="J185" s="529">
        <v>5</v>
      </c>
      <c r="K185" s="529">
        <v>15</v>
      </c>
      <c r="L185" s="529">
        <v>6</v>
      </c>
      <c r="M185" s="529">
        <v>3</v>
      </c>
      <c r="N185" s="529">
        <v>18</v>
      </c>
      <c r="O185" s="529">
        <v>2</v>
      </c>
    </row>
    <row r="186" spans="1:15" x14ac:dyDescent="0.2">
      <c r="A186" s="186" t="s">
        <v>615</v>
      </c>
      <c r="B186" s="186" t="s">
        <v>616</v>
      </c>
      <c r="C186" s="354"/>
      <c r="D186" s="354"/>
      <c r="E186" s="527">
        <v>278</v>
      </c>
      <c r="F186" s="529">
        <v>179</v>
      </c>
      <c r="G186" s="529">
        <v>2</v>
      </c>
      <c r="H186" s="529">
        <v>9</v>
      </c>
      <c r="I186" s="529">
        <v>29</v>
      </c>
      <c r="J186" s="529">
        <v>16</v>
      </c>
      <c r="K186" s="529">
        <v>3</v>
      </c>
      <c r="L186" s="529">
        <v>0</v>
      </c>
      <c r="M186" s="529">
        <v>0</v>
      </c>
      <c r="N186" s="529">
        <v>21</v>
      </c>
      <c r="O186" s="529">
        <v>19</v>
      </c>
    </row>
    <row r="187" spans="1:15" x14ac:dyDescent="0.2">
      <c r="A187" s="186" t="s">
        <v>617</v>
      </c>
      <c r="B187" s="186" t="s">
        <v>618</v>
      </c>
      <c r="C187" s="354"/>
      <c r="D187" s="354"/>
      <c r="E187" s="527">
        <v>184</v>
      </c>
      <c r="F187" s="529">
        <v>16</v>
      </c>
      <c r="G187" s="529">
        <v>56</v>
      </c>
      <c r="H187" s="529">
        <v>32</v>
      </c>
      <c r="I187" s="529">
        <v>2</v>
      </c>
      <c r="J187" s="529">
        <v>17</v>
      </c>
      <c r="K187" s="529">
        <v>20</v>
      </c>
      <c r="L187" s="529">
        <v>14</v>
      </c>
      <c r="M187" s="529">
        <v>3</v>
      </c>
      <c r="N187" s="529">
        <v>14</v>
      </c>
      <c r="O187" s="529">
        <v>10</v>
      </c>
    </row>
    <row r="188" spans="1:15" x14ac:dyDescent="0.2">
      <c r="A188" s="186" t="s">
        <v>619</v>
      </c>
      <c r="B188" s="186" t="s">
        <v>620</v>
      </c>
      <c r="C188" s="354"/>
      <c r="D188" s="354"/>
      <c r="E188" s="527">
        <v>109</v>
      </c>
      <c r="F188" s="529">
        <v>50</v>
      </c>
      <c r="G188" s="529">
        <v>22</v>
      </c>
      <c r="H188" s="529">
        <v>6</v>
      </c>
      <c r="I188" s="529">
        <v>3</v>
      </c>
      <c r="J188" s="529">
        <v>0</v>
      </c>
      <c r="K188" s="529">
        <v>10</v>
      </c>
      <c r="L188" s="529">
        <v>0</v>
      </c>
      <c r="M188" s="529">
        <v>4</v>
      </c>
      <c r="N188" s="529">
        <v>2</v>
      </c>
      <c r="O188" s="529">
        <v>12</v>
      </c>
    </row>
    <row r="189" spans="1:15" x14ac:dyDescent="0.2">
      <c r="A189" s="186" t="s">
        <v>621</v>
      </c>
      <c r="B189" s="186" t="s">
        <v>622</v>
      </c>
      <c r="C189" s="354"/>
      <c r="D189" s="354"/>
      <c r="E189" s="527">
        <v>267</v>
      </c>
      <c r="F189" s="529">
        <v>37</v>
      </c>
      <c r="G189" s="529">
        <v>147</v>
      </c>
      <c r="H189" s="529">
        <v>38</v>
      </c>
      <c r="I189" s="529">
        <v>4</v>
      </c>
      <c r="J189" s="529">
        <v>5</v>
      </c>
      <c r="K189" s="529">
        <v>5</v>
      </c>
      <c r="L189" s="529">
        <v>3</v>
      </c>
      <c r="M189" s="529">
        <v>4</v>
      </c>
      <c r="N189" s="529">
        <v>11</v>
      </c>
      <c r="O189" s="529">
        <v>13</v>
      </c>
    </row>
    <row r="190" spans="1:15" s="204" customFormat="1" x14ac:dyDescent="0.2">
      <c r="A190" s="198" t="s">
        <v>623</v>
      </c>
      <c r="B190" s="198" t="s">
        <v>624</v>
      </c>
      <c r="C190" s="354"/>
      <c r="D190" s="354"/>
      <c r="E190" s="532" t="s">
        <v>284</v>
      </c>
      <c r="F190" s="533" t="s">
        <v>284</v>
      </c>
      <c r="G190" s="533" t="s">
        <v>284</v>
      </c>
      <c r="H190" s="533" t="s">
        <v>284</v>
      </c>
      <c r="I190" s="533" t="s">
        <v>284</v>
      </c>
      <c r="J190" s="533" t="s">
        <v>284</v>
      </c>
      <c r="K190" s="533" t="s">
        <v>284</v>
      </c>
      <c r="L190" s="533" t="s">
        <v>284</v>
      </c>
      <c r="M190" s="533" t="s">
        <v>284</v>
      </c>
      <c r="N190" s="533" t="s">
        <v>284</v>
      </c>
      <c r="O190" s="533" t="s">
        <v>284</v>
      </c>
    </row>
    <row r="191" spans="1:15" x14ac:dyDescent="0.2">
      <c r="A191" s="186" t="s">
        <v>625</v>
      </c>
      <c r="B191" s="186" t="s">
        <v>626</v>
      </c>
      <c r="C191" s="354"/>
      <c r="D191" s="354"/>
      <c r="E191" s="527">
        <v>138</v>
      </c>
      <c r="F191" s="529">
        <v>117</v>
      </c>
      <c r="G191" s="529">
        <v>1</v>
      </c>
      <c r="H191" s="529">
        <v>10</v>
      </c>
      <c r="I191" s="529">
        <v>1</v>
      </c>
      <c r="J191" s="529">
        <v>0</v>
      </c>
      <c r="K191" s="529">
        <v>2</v>
      </c>
      <c r="L191" s="529">
        <v>0</v>
      </c>
      <c r="M191" s="529">
        <v>1</v>
      </c>
      <c r="N191" s="529">
        <v>4</v>
      </c>
      <c r="O191" s="529">
        <v>2</v>
      </c>
    </row>
    <row r="192" spans="1:15" s="35" customFormat="1" x14ac:dyDescent="0.2">
      <c r="A192" s="186" t="s">
        <v>627</v>
      </c>
      <c r="B192" s="186" t="s">
        <v>628</v>
      </c>
      <c r="C192" s="354"/>
      <c r="D192" s="354"/>
      <c r="E192" s="527">
        <v>198</v>
      </c>
      <c r="F192" s="529">
        <v>131</v>
      </c>
      <c r="G192" s="529">
        <v>2</v>
      </c>
      <c r="H192" s="529">
        <v>13</v>
      </c>
      <c r="I192" s="529">
        <v>12</v>
      </c>
      <c r="J192" s="529">
        <v>10</v>
      </c>
      <c r="K192" s="529">
        <v>4</v>
      </c>
      <c r="L192" s="529">
        <v>0</v>
      </c>
      <c r="M192" s="529">
        <v>0</v>
      </c>
      <c r="N192" s="529">
        <v>1</v>
      </c>
      <c r="O192" s="529">
        <v>25</v>
      </c>
    </row>
    <row r="193" spans="1:15" s="204" customFormat="1" x14ac:dyDescent="0.2">
      <c r="A193" s="198" t="s">
        <v>629</v>
      </c>
      <c r="B193" s="198" t="s">
        <v>630</v>
      </c>
      <c r="C193" s="354"/>
      <c r="D193" s="354"/>
      <c r="E193" s="532" t="s">
        <v>284</v>
      </c>
      <c r="F193" s="533" t="s">
        <v>284</v>
      </c>
      <c r="G193" s="533" t="s">
        <v>284</v>
      </c>
      <c r="H193" s="533" t="s">
        <v>284</v>
      </c>
      <c r="I193" s="533" t="s">
        <v>284</v>
      </c>
      <c r="J193" s="533" t="s">
        <v>284</v>
      </c>
      <c r="K193" s="533" t="s">
        <v>284</v>
      </c>
      <c r="L193" s="533" t="s">
        <v>284</v>
      </c>
      <c r="M193" s="533" t="s">
        <v>284</v>
      </c>
      <c r="N193" s="533" t="s">
        <v>284</v>
      </c>
      <c r="O193" s="533" t="s">
        <v>284</v>
      </c>
    </row>
    <row r="194" spans="1:15" x14ac:dyDescent="0.2">
      <c r="A194" s="186" t="s">
        <v>631</v>
      </c>
      <c r="B194" s="186" t="s">
        <v>632</v>
      </c>
      <c r="C194" s="354"/>
      <c r="D194" s="354"/>
      <c r="E194" s="527">
        <v>299</v>
      </c>
      <c r="F194" s="529">
        <v>30</v>
      </c>
      <c r="G194" s="529">
        <v>97</v>
      </c>
      <c r="H194" s="529">
        <v>57</v>
      </c>
      <c r="I194" s="529">
        <v>24</v>
      </c>
      <c r="J194" s="529">
        <v>9</v>
      </c>
      <c r="K194" s="529">
        <v>12</v>
      </c>
      <c r="L194" s="529">
        <v>1</v>
      </c>
      <c r="M194" s="529">
        <v>4</v>
      </c>
      <c r="N194" s="529">
        <v>25</v>
      </c>
      <c r="O194" s="529">
        <v>40</v>
      </c>
    </row>
    <row r="195" spans="1:15" x14ac:dyDescent="0.2">
      <c r="A195" s="186" t="s">
        <v>633</v>
      </c>
      <c r="B195" s="186" t="s">
        <v>634</v>
      </c>
      <c r="C195" s="354"/>
      <c r="D195" s="354"/>
      <c r="E195" s="527">
        <v>131</v>
      </c>
      <c r="F195" s="529">
        <v>88</v>
      </c>
      <c r="G195" s="529">
        <v>4</v>
      </c>
      <c r="H195" s="529">
        <v>8</v>
      </c>
      <c r="I195" s="529">
        <v>3</v>
      </c>
      <c r="J195" s="529">
        <v>5</v>
      </c>
      <c r="K195" s="529">
        <v>3</v>
      </c>
      <c r="L195" s="529">
        <v>3</v>
      </c>
      <c r="M195" s="529">
        <v>0</v>
      </c>
      <c r="N195" s="529">
        <v>6</v>
      </c>
      <c r="O195" s="529">
        <v>11</v>
      </c>
    </row>
    <row r="196" spans="1:15" s="35" customFormat="1" x14ac:dyDescent="0.2">
      <c r="A196" s="186" t="s">
        <v>635</v>
      </c>
      <c r="B196" s="186" t="s">
        <v>636</v>
      </c>
      <c r="C196" s="354"/>
      <c r="D196" s="354"/>
      <c r="E196" s="527">
        <v>215</v>
      </c>
      <c r="F196" s="529">
        <v>101</v>
      </c>
      <c r="G196" s="529">
        <v>40</v>
      </c>
      <c r="H196" s="529">
        <v>19</v>
      </c>
      <c r="I196" s="529">
        <v>17</v>
      </c>
      <c r="J196" s="529">
        <v>0</v>
      </c>
      <c r="K196" s="529">
        <v>6</v>
      </c>
      <c r="L196" s="529">
        <v>2</v>
      </c>
      <c r="M196" s="529">
        <v>10</v>
      </c>
      <c r="N196" s="529">
        <v>1</v>
      </c>
      <c r="O196" s="529">
        <v>19</v>
      </c>
    </row>
    <row r="197" spans="1:15" x14ac:dyDescent="0.2">
      <c r="A197" s="186" t="s">
        <v>637</v>
      </c>
      <c r="B197" s="186" t="s">
        <v>638</v>
      </c>
      <c r="C197" s="354"/>
      <c r="D197" s="354"/>
      <c r="E197" s="527">
        <v>185</v>
      </c>
      <c r="F197" s="529">
        <v>32</v>
      </c>
      <c r="G197" s="529">
        <v>7</v>
      </c>
      <c r="H197" s="529">
        <v>22</v>
      </c>
      <c r="I197" s="529">
        <v>1</v>
      </c>
      <c r="J197" s="529">
        <v>8</v>
      </c>
      <c r="K197" s="529">
        <v>21</v>
      </c>
      <c r="L197" s="529">
        <v>74</v>
      </c>
      <c r="M197" s="529">
        <v>3</v>
      </c>
      <c r="N197" s="529">
        <v>16</v>
      </c>
      <c r="O197" s="529">
        <v>1</v>
      </c>
    </row>
    <row r="198" spans="1:15" x14ac:dyDescent="0.2">
      <c r="A198" s="186" t="s">
        <v>639</v>
      </c>
      <c r="B198" s="186" t="s">
        <v>640</v>
      </c>
      <c r="C198" s="354"/>
      <c r="D198" s="354"/>
      <c r="E198" s="527">
        <v>124</v>
      </c>
      <c r="F198" s="529">
        <v>22</v>
      </c>
      <c r="G198" s="529">
        <v>2</v>
      </c>
      <c r="H198" s="529">
        <v>11</v>
      </c>
      <c r="I198" s="529">
        <v>2</v>
      </c>
      <c r="J198" s="529">
        <v>5</v>
      </c>
      <c r="K198" s="529">
        <v>3</v>
      </c>
      <c r="L198" s="529">
        <v>59</v>
      </c>
      <c r="M198" s="529">
        <v>1</v>
      </c>
      <c r="N198" s="529">
        <v>11</v>
      </c>
      <c r="O198" s="529">
        <v>8</v>
      </c>
    </row>
    <row r="199" spans="1:15" s="204" customFormat="1" x14ac:dyDescent="0.2">
      <c r="A199" s="198" t="s">
        <v>641</v>
      </c>
      <c r="B199" s="198" t="s">
        <v>642</v>
      </c>
      <c r="C199" s="354"/>
      <c r="D199" s="354"/>
      <c r="E199" s="532" t="s">
        <v>284</v>
      </c>
      <c r="F199" s="533" t="s">
        <v>284</v>
      </c>
      <c r="G199" s="533" t="s">
        <v>284</v>
      </c>
      <c r="H199" s="533" t="s">
        <v>284</v>
      </c>
      <c r="I199" s="533" t="s">
        <v>284</v>
      </c>
      <c r="J199" s="533" t="s">
        <v>284</v>
      </c>
      <c r="K199" s="533" t="s">
        <v>284</v>
      </c>
      <c r="L199" s="533" t="s">
        <v>284</v>
      </c>
      <c r="M199" s="533" t="s">
        <v>284</v>
      </c>
      <c r="N199" s="533" t="s">
        <v>284</v>
      </c>
      <c r="O199" s="533" t="s">
        <v>284</v>
      </c>
    </row>
    <row r="200" spans="1:15" x14ac:dyDescent="0.2">
      <c r="A200" s="186" t="s">
        <v>643</v>
      </c>
      <c r="B200" s="186" t="s">
        <v>644</v>
      </c>
      <c r="C200" s="354"/>
      <c r="D200" s="354"/>
      <c r="E200" s="527">
        <v>53</v>
      </c>
      <c r="F200" s="529">
        <v>20</v>
      </c>
      <c r="G200" s="529">
        <v>3</v>
      </c>
      <c r="H200" s="529">
        <v>5</v>
      </c>
      <c r="I200" s="529">
        <v>2</v>
      </c>
      <c r="J200" s="529">
        <v>2</v>
      </c>
      <c r="K200" s="529">
        <v>12</v>
      </c>
      <c r="L200" s="529">
        <v>6</v>
      </c>
      <c r="M200" s="529">
        <v>0</v>
      </c>
      <c r="N200" s="529">
        <v>2</v>
      </c>
      <c r="O200" s="529">
        <v>1</v>
      </c>
    </row>
    <row r="201" spans="1:15" x14ac:dyDescent="0.2">
      <c r="A201" s="186" t="s">
        <v>645</v>
      </c>
      <c r="B201" s="186" t="s">
        <v>646</v>
      </c>
      <c r="C201" s="354"/>
      <c r="D201" s="354"/>
      <c r="E201" s="527">
        <v>369</v>
      </c>
      <c r="F201" s="529">
        <v>158</v>
      </c>
      <c r="G201" s="529">
        <v>87</v>
      </c>
      <c r="H201" s="529">
        <v>37</v>
      </c>
      <c r="I201" s="529">
        <v>36</v>
      </c>
      <c r="J201" s="529">
        <v>8</v>
      </c>
      <c r="K201" s="529">
        <v>17</v>
      </c>
      <c r="L201" s="529">
        <v>3</v>
      </c>
      <c r="M201" s="529">
        <v>5</v>
      </c>
      <c r="N201" s="529">
        <v>4</v>
      </c>
      <c r="O201" s="529">
        <v>14</v>
      </c>
    </row>
    <row r="202" spans="1:15" x14ac:dyDescent="0.2">
      <c r="A202" s="186" t="s">
        <v>647</v>
      </c>
      <c r="B202" s="186" t="s">
        <v>648</v>
      </c>
      <c r="C202" s="354"/>
      <c r="D202" s="354"/>
      <c r="E202" s="527">
        <v>154</v>
      </c>
      <c r="F202" s="529">
        <v>72</v>
      </c>
      <c r="G202" s="529">
        <v>8</v>
      </c>
      <c r="H202" s="529">
        <v>20</v>
      </c>
      <c r="I202" s="529">
        <v>15</v>
      </c>
      <c r="J202" s="529">
        <v>12</v>
      </c>
      <c r="K202" s="529">
        <v>4</v>
      </c>
      <c r="L202" s="529">
        <v>0</v>
      </c>
      <c r="M202" s="529">
        <v>2</v>
      </c>
      <c r="N202" s="529">
        <v>13</v>
      </c>
      <c r="O202" s="529">
        <v>8</v>
      </c>
    </row>
    <row r="203" spans="1:15" x14ac:dyDescent="0.2">
      <c r="A203" s="186" t="s">
        <v>649</v>
      </c>
      <c r="B203" s="186" t="s">
        <v>650</v>
      </c>
      <c r="C203" s="354"/>
      <c r="D203" s="354"/>
      <c r="E203" s="527">
        <v>13</v>
      </c>
      <c r="F203" s="529">
        <v>1</v>
      </c>
      <c r="G203" s="529">
        <v>1</v>
      </c>
      <c r="H203" s="529">
        <v>6</v>
      </c>
      <c r="I203" s="529">
        <v>0</v>
      </c>
      <c r="J203" s="529">
        <v>0</v>
      </c>
      <c r="K203" s="529">
        <v>1</v>
      </c>
      <c r="L203" s="529">
        <v>0</v>
      </c>
      <c r="M203" s="529">
        <v>1</v>
      </c>
      <c r="N203" s="529">
        <v>1</v>
      </c>
      <c r="O203" s="529">
        <v>2</v>
      </c>
    </row>
    <row r="204" spans="1:15" x14ac:dyDescent="0.2">
      <c r="A204" s="186" t="s">
        <v>651</v>
      </c>
      <c r="B204" s="186" t="s">
        <v>652</v>
      </c>
      <c r="C204" s="354"/>
      <c r="D204" s="354"/>
      <c r="E204" s="527">
        <v>76</v>
      </c>
      <c r="F204" s="529">
        <v>51</v>
      </c>
      <c r="G204" s="529">
        <v>1</v>
      </c>
      <c r="H204" s="529">
        <v>4</v>
      </c>
      <c r="I204" s="529">
        <v>7</v>
      </c>
      <c r="J204" s="529">
        <v>0</v>
      </c>
      <c r="K204" s="529">
        <v>2</v>
      </c>
      <c r="L204" s="529">
        <v>0</v>
      </c>
      <c r="M204" s="529">
        <v>1</v>
      </c>
      <c r="N204" s="529">
        <v>3</v>
      </c>
      <c r="O204" s="529">
        <v>7</v>
      </c>
    </row>
    <row r="205" spans="1:15" x14ac:dyDescent="0.2">
      <c r="A205" s="186" t="s">
        <v>653</v>
      </c>
      <c r="B205" s="186" t="s">
        <v>654</v>
      </c>
      <c r="C205" s="354"/>
      <c r="D205" s="354"/>
      <c r="E205" s="527">
        <v>457</v>
      </c>
      <c r="F205" s="529">
        <v>105</v>
      </c>
      <c r="G205" s="529">
        <v>42</v>
      </c>
      <c r="H205" s="529">
        <v>35</v>
      </c>
      <c r="I205" s="529">
        <v>24</v>
      </c>
      <c r="J205" s="529">
        <v>33</v>
      </c>
      <c r="K205" s="529">
        <v>64</v>
      </c>
      <c r="L205" s="529">
        <v>16</v>
      </c>
      <c r="M205" s="529">
        <v>5</v>
      </c>
      <c r="N205" s="529">
        <v>25</v>
      </c>
      <c r="O205" s="529">
        <v>108</v>
      </c>
    </row>
    <row r="206" spans="1:15" x14ac:dyDescent="0.2">
      <c r="A206" s="186" t="s">
        <v>655</v>
      </c>
      <c r="B206" s="186" t="s">
        <v>656</v>
      </c>
      <c r="C206" s="354"/>
      <c r="D206" s="354"/>
      <c r="E206" s="527">
        <v>230</v>
      </c>
      <c r="F206" s="529">
        <v>185</v>
      </c>
      <c r="G206" s="529">
        <v>5</v>
      </c>
      <c r="H206" s="529">
        <v>17</v>
      </c>
      <c r="I206" s="529">
        <v>3</v>
      </c>
      <c r="J206" s="529">
        <v>1</v>
      </c>
      <c r="K206" s="529">
        <v>2</v>
      </c>
      <c r="L206" s="529">
        <v>0</v>
      </c>
      <c r="M206" s="529">
        <v>0</v>
      </c>
      <c r="N206" s="529">
        <v>1</v>
      </c>
      <c r="O206" s="529">
        <v>16</v>
      </c>
    </row>
    <row r="207" spans="1:15" x14ac:dyDescent="0.2">
      <c r="A207" s="186" t="s">
        <v>657</v>
      </c>
      <c r="B207" s="186" t="s">
        <v>658</v>
      </c>
      <c r="C207" s="354"/>
      <c r="D207" s="354"/>
      <c r="E207" s="527">
        <v>232</v>
      </c>
      <c r="F207" s="529">
        <v>172</v>
      </c>
      <c r="G207" s="529">
        <v>23</v>
      </c>
      <c r="H207" s="529">
        <v>8</v>
      </c>
      <c r="I207" s="529">
        <v>17</v>
      </c>
      <c r="J207" s="529">
        <v>1</v>
      </c>
      <c r="K207" s="529">
        <v>2</v>
      </c>
      <c r="L207" s="529">
        <v>0</v>
      </c>
      <c r="M207" s="529">
        <v>2</v>
      </c>
      <c r="N207" s="529">
        <v>1</v>
      </c>
      <c r="O207" s="529">
        <v>6</v>
      </c>
    </row>
    <row r="208" spans="1:15" x14ac:dyDescent="0.2">
      <c r="A208" s="186" t="s">
        <v>659</v>
      </c>
      <c r="B208" s="186" t="s">
        <v>660</v>
      </c>
      <c r="C208" s="354"/>
      <c r="D208" s="354"/>
      <c r="E208" s="527">
        <v>360</v>
      </c>
      <c r="F208" s="529">
        <v>43</v>
      </c>
      <c r="G208" s="529">
        <v>72</v>
      </c>
      <c r="H208" s="529">
        <v>26</v>
      </c>
      <c r="I208" s="529">
        <v>14</v>
      </c>
      <c r="J208" s="529">
        <v>8</v>
      </c>
      <c r="K208" s="529">
        <v>73</v>
      </c>
      <c r="L208" s="529">
        <v>0</v>
      </c>
      <c r="M208" s="529">
        <v>8</v>
      </c>
      <c r="N208" s="529">
        <v>37</v>
      </c>
      <c r="O208" s="529">
        <v>79</v>
      </c>
    </row>
    <row r="209" spans="1:15" x14ac:dyDescent="0.2">
      <c r="A209" s="186" t="s">
        <v>661</v>
      </c>
      <c r="B209" s="186" t="s">
        <v>662</v>
      </c>
      <c r="C209" s="354"/>
      <c r="D209" s="354"/>
      <c r="E209" s="527">
        <v>229</v>
      </c>
      <c r="F209" s="529">
        <v>82</v>
      </c>
      <c r="G209" s="529">
        <v>34</v>
      </c>
      <c r="H209" s="529">
        <v>36</v>
      </c>
      <c r="I209" s="529">
        <v>2</v>
      </c>
      <c r="J209" s="529">
        <v>8</v>
      </c>
      <c r="K209" s="529">
        <v>17</v>
      </c>
      <c r="L209" s="529">
        <v>4</v>
      </c>
      <c r="M209" s="529">
        <v>0</v>
      </c>
      <c r="N209" s="529">
        <v>27</v>
      </c>
      <c r="O209" s="529">
        <v>19</v>
      </c>
    </row>
    <row r="210" spans="1:15" x14ac:dyDescent="0.2">
      <c r="A210" s="186" t="s">
        <v>663</v>
      </c>
      <c r="B210" s="186" t="s">
        <v>664</v>
      </c>
      <c r="C210" s="354"/>
      <c r="D210" s="354"/>
      <c r="E210" s="527">
        <v>16</v>
      </c>
      <c r="F210" s="529">
        <v>8</v>
      </c>
      <c r="G210" s="529">
        <v>2</v>
      </c>
      <c r="H210" s="529">
        <v>2</v>
      </c>
      <c r="I210" s="529">
        <v>0</v>
      </c>
      <c r="J210" s="529">
        <v>0</v>
      </c>
      <c r="K210" s="529">
        <v>2</v>
      </c>
      <c r="L210" s="529">
        <v>1</v>
      </c>
      <c r="M210" s="529">
        <v>0</v>
      </c>
      <c r="N210" s="529">
        <v>1</v>
      </c>
      <c r="O210" s="529">
        <v>0</v>
      </c>
    </row>
    <row r="211" spans="1:15" x14ac:dyDescent="0.2">
      <c r="A211" s="186" t="s">
        <v>665</v>
      </c>
      <c r="B211" s="186" t="s">
        <v>666</v>
      </c>
      <c r="C211" s="354"/>
      <c r="D211" s="354"/>
      <c r="E211" s="527">
        <v>286</v>
      </c>
      <c r="F211" s="529">
        <v>87</v>
      </c>
      <c r="G211" s="529">
        <v>51</v>
      </c>
      <c r="H211" s="529">
        <v>31</v>
      </c>
      <c r="I211" s="529">
        <v>25</v>
      </c>
      <c r="J211" s="529">
        <v>20</v>
      </c>
      <c r="K211" s="529">
        <v>43</v>
      </c>
      <c r="L211" s="529">
        <v>5</v>
      </c>
      <c r="M211" s="529">
        <v>0</v>
      </c>
      <c r="N211" s="529">
        <v>10</v>
      </c>
      <c r="O211" s="529">
        <v>14</v>
      </c>
    </row>
    <row r="212" spans="1:15" x14ac:dyDescent="0.2">
      <c r="A212" s="186" t="s">
        <v>667</v>
      </c>
      <c r="B212" s="186" t="s">
        <v>668</v>
      </c>
      <c r="C212" s="354"/>
      <c r="D212" s="354"/>
      <c r="E212" s="527">
        <v>128</v>
      </c>
      <c r="F212" s="529">
        <v>52</v>
      </c>
      <c r="G212" s="529">
        <v>26</v>
      </c>
      <c r="H212" s="529">
        <v>9</v>
      </c>
      <c r="I212" s="529">
        <v>7</v>
      </c>
      <c r="J212" s="529">
        <v>4</v>
      </c>
      <c r="K212" s="529">
        <v>12</v>
      </c>
      <c r="L212" s="529">
        <v>1</v>
      </c>
      <c r="M212" s="529">
        <v>1</v>
      </c>
      <c r="N212" s="529">
        <v>2</v>
      </c>
      <c r="O212" s="529">
        <v>14</v>
      </c>
    </row>
    <row r="213" spans="1:15" x14ac:dyDescent="0.2">
      <c r="A213" s="186" t="s">
        <v>669</v>
      </c>
      <c r="B213" s="186" t="s">
        <v>670</v>
      </c>
      <c r="C213" s="354"/>
      <c r="D213" s="354"/>
      <c r="E213" s="527">
        <v>81</v>
      </c>
      <c r="F213" s="529">
        <v>32</v>
      </c>
      <c r="G213" s="529">
        <v>22</v>
      </c>
      <c r="H213" s="529">
        <v>8</v>
      </c>
      <c r="I213" s="529">
        <v>2</v>
      </c>
      <c r="J213" s="529">
        <v>1</v>
      </c>
      <c r="K213" s="529">
        <v>1</v>
      </c>
      <c r="L213" s="529">
        <v>1</v>
      </c>
      <c r="M213" s="529">
        <v>0</v>
      </c>
      <c r="N213" s="529">
        <v>5</v>
      </c>
      <c r="O213" s="529">
        <v>9</v>
      </c>
    </row>
    <row r="214" spans="1:15" x14ac:dyDescent="0.2">
      <c r="A214" s="186" t="s">
        <v>671</v>
      </c>
      <c r="B214" s="186" t="s">
        <v>672</v>
      </c>
      <c r="C214" s="354"/>
      <c r="D214" s="354"/>
      <c r="E214" s="527">
        <v>110</v>
      </c>
      <c r="F214" s="529">
        <v>21</v>
      </c>
      <c r="G214" s="529">
        <v>36</v>
      </c>
      <c r="H214" s="529">
        <v>16</v>
      </c>
      <c r="I214" s="529">
        <v>10</v>
      </c>
      <c r="J214" s="529">
        <v>3</v>
      </c>
      <c r="K214" s="529">
        <v>9</v>
      </c>
      <c r="L214" s="529">
        <v>2</v>
      </c>
      <c r="M214" s="529">
        <v>2</v>
      </c>
      <c r="N214" s="529">
        <v>2</v>
      </c>
      <c r="O214" s="529">
        <v>9</v>
      </c>
    </row>
    <row r="215" spans="1:15" s="35" customFormat="1" x14ac:dyDescent="0.2">
      <c r="A215" s="186" t="s">
        <v>673</v>
      </c>
      <c r="B215" s="186" t="s">
        <v>674</v>
      </c>
      <c r="C215" s="354"/>
      <c r="D215" s="354"/>
      <c r="E215" s="527">
        <v>216</v>
      </c>
      <c r="F215" s="529">
        <v>30</v>
      </c>
      <c r="G215" s="529">
        <v>46</v>
      </c>
      <c r="H215" s="529">
        <v>79</v>
      </c>
      <c r="I215" s="529">
        <v>4</v>
      </c>
      <c r="J215" s="529">
        <v>8</v>
      </c>
      <c r="K215" s="529">
        <v>19</v>
      </c>
      <c r="L215" s="529">
        <v>3</v>
      </c>
      <c r="M215" s="529">
        <v>4</v>
      </c>
      <c r="N215" s="529">
        <v>11</v>
      </c>
      <c r="O215" s="529">
        <v>12</v>
      </c>
    </row>
    <row r="216" spans="1:15" x14ac:dyDescent="0.2">
      <c r="A216" s="186" t="s">
        <v>675</v>
      </c>
      <c r="B216" s="186" t="s">
        <v>676</v>
      </c>
      <c r="C216" s="354"/>
      <c r="D216" s="354"/>
      <c r="E216" s="527">
        <v>192</v>
      </c>
      <c r="F216" s="529">
        <v>65</v>
      </c>
      <c r="G216" s="529">
        <v>53</v>
      </c>
      <c r="H216" s="529">
        <v>5</v>
      </c>
      <c r="I216" s="529">
        <v>5</v>
      </c>
      <c r="J216" s="529">
        <v>2</v>
      </c>
      <c r="K216" s="529">
        <v>7</v>
      </c>
      <c r="L216" s="529">
        <v>2</v>
      </c>
      <c r="M216" s="529">
        <v>4</v>
      </c>
      <c r="N216" s="529">
        <v>5</v>
      </c>
      <c r="O216" s="529">
        <v>44</v>
      </c>
    </row>
    <row r="217" spans="1:15" x14ac:dyDescent="0.2">
      <c r="A217" s="186" t="s">
        <v>677</v>
      </c>
      <c r="B217" s="186" t="s">
        <v>678</v>
      </c>
      <c r="C217" s="354"/>
      <c r="D217" s="354"/>
      <c r="E217" s="527">
        <v>249</v>
      </c>
      <c r="F217" s="529">
        <v>101</v>
      </c>
      <c r="G217" s="529">
        <v>18</v>
      </c>
      <c r="H217" s="529">
        <v>51</v>
      </c>
      <c r="I217" s="529">
        <v>18</v>
      </c>
      <c r="J217" s="529">
        <v>4</v>
      </c>
      <c r="K217" s="529">
        <v>12</v>
      </c>
      <c r="L217" s="529">
        <v>7</v>
      </c>
      <c r="M217" s="529">
        <v>5</v>
      </c>
      <c r="N217" s="529">
        <v>6</v>
      </c>
      <c r="O217" s="529">
        <v>27</v>
      </c>
    </row>
    <row r="218" spans="1:15" x14ac:dyDescent="0.2">
      <c r="A218" s="186" t="s">
        <v>679</v>
      </c>
      <c r="B218" s="186" t="s">
        <v>680</v>
      </c>
      <c r="C218" s="354"/>
      <c r="D218" s="354"/>
      <c r="E218" s="527">
        <v>157</v>
      </c>
      <c r="F218" s="529">
        <v>48</v>
      </c>
      <c r="G218" s="529">
        <v>29</v>
      </c>
      <c r="H218" s="529">
        <v>23</v>
      </c>
      <c r="I218" s="529">
        <v>5</v>
      </c>
      <c r="J218" s="529">
        <v>0</v>
      </c>
      <c r="K218" s="529">
        <v>10</v>
      </c>
      <c r="L218" s="529">
        <v>1</v>
      </c>
      <c r="M218" s="529">
        <v>7</v>
      </c>
      <c r="N218" s="529">
        <v>11</v>
      </c>
      <c r="O218" s="529">
        <v>23</v>
      </c>
    </row>
    <row r="219" spans="1:15" s="204" customFormat="1" x14ac:dyDescent="0.2">
      <c r="A219" s="198" t="s">
        <v>681</v>
      </c>
      <c r="B219" s="198" t="s">
        <v>682</v>
      </c>
      <c r="C219" s="354"/>
      <c r="D219" s="354"/>
      <c r="E219" s="532" t="s">
        <v>284</v>
      </c>
      <c r="F219" s="533" t="s">
        <v>284</v>
      </c>
      <c r="G219" s="533" t="s">
        <v>284</v>
      </c>
      <c r="H219" s="533" t="s">
        <v>284</v>
      </c>
      <c r="I219" s="533" t="s">
        <v>284</v>
      </c>
      <c r="J219" s="533" t="s">
        <v>284</v>
      </c>
      <c r="K219" s="533" t="s">
        <v>284</v>
      </c>
      <c r="L219" s="533" t="s">
        <v>284</v>
      </c>
      <c r="M219" s="533" t="s">
        <v>284</v>
      </c>
      <c r="N219" s="533" t="s">
        <v>284</v>
      </c>
      <c r="O219" s="533" t="s">
        <v>284</v>
      </c>
    </row>
    <row r="220" spans="1:15" s="35" customFormat="1" x14ac:dyDescent="0.2">
      <c r="A220" s="186" t="s">
        <v>683</v>
      </c>
      <c r="B220" s="186" t="s">
        <v>684</v>
      </c>
      <c r="C220" s="354"/>
      <c r="D220" s="354"/>
      <c r="E220" s="527">
        <v>138</v>
      </c>
      <c r="F220" s="529">
        <v>89</v>
      </c>
      <c r="G220" s="529">
        <v>4</v>
      </c>
      <c r="H220" s="529">
        <v>3</v>
      </c>
      <c r="I220" s="529">
        <v>4</v>
      </c>
      <c r="J220" s="529">
        <v>0</v>
      </c>
      <c r="K220" s="529">
        <v>8</v>
      </c>
      <c r="L220" s="529">
        <v>1</v>
      </c>
      <c r="M220" s="529">
        <v>23</v>
      </c>
      <c r="N220" s="529">
        <v>0</v>
      </c>
      <c r="O220" s="529">
        <v>6</v>
      </c>
    </row>
    <row r="221" spans="1:15" x14ac:dyDescent="0.2">
      <c r="A221" s="186" t="s">
        <v>685</v>
      </c>
      <c r="B221" s="186" t="s">
        <v>686</v>
      </c>
      <c r="C221" s="354"/>
      <c r="D221" s="354"/>
      <c r="E221" s="527">
        <v>88</v>
      </c>
      <c r="F221" s="529">
        <v>60</v>
      </c>
      <c r="G221" s="529">
        <v>8</v>
      </c>
      <c r="H221" s="529">
        <v>2</v>
      </c>
      <c r="I221" s="529">
        <v>3</v>
      </c>
      <c r="J221" s="529">
        <v>0</v>
      </c>
      <c r="K221" s="529">
        <v>2</v>
      </c>
      <c r="L221" s="529">
        <v>1</v>
      </c>
      <c r="M221" s="529">
        <v>2</v>
      </c>
      <c r="N221" s="529">
        <v>1</v>
      </c>
      <c r="O221" s="529">
        <v>9</v>
      </c>
    </row>
    <row r="222" spans="1:15" x14ac:dyDescent="0.2">
      <c r="A222" s="186" t="s">
        <v>687</v>
      </c>
      <c r="B222" s="186" t="s">
        <v>688</v>
      </c>
      <c r="C222" s="354"/>
      <c r="D222" s="354"/>
      <c r="E222" s="527">
        <v>203</v>
      </c>
      <c r="F222" s="529">
        <v>76</v>
      </c>
      <c r="G222" s="529">
        <v>28</v>
      </c>
      <c r="H222" s="529">
        <v>32</v>
      </c>
      <c r="I222" s="529">
        <v>14</v>
      </c>
      <c r="J222" s="529">
        <v>10</v>
      </c>
      <c r="K222" s="529">
        <v>10</v>
      </c>
      <c r="L222" s="529">
        <v>0</v>
      </c>
      <c r="M222" s="529">
        <v>1</v>
      </c>
      <c r="N222" s="529">
        <v>13</v>
      </c>
      <c r="O222" s="529">
        <v>19</v>
      </c>
    </row>
    <row r="223" spans="1:15" x14ac:dyDescent="0.2">
      <c r="A223" s="186" t="s">
        <v>689</v>
      </c>
      <c r="B223" s="186" t="s">
        <v>690</v>
      </c>
      <c r="C223" s="354"/>
      <c r="D223" s="354"/>
      <c r="E223" s="527">
        <v>4</v>
      </c>
      <c r="F223" s="529">
        <v>3</v>
      </c>
      <c r="G223" s="529">
        <v>0</v>
      </c>
      <c r="H223" s="529">
        <v>1</v>
      </c>
      <c r="I223" s="529">
        <v>0</v>
      </c>
      <c r="J223" s="529">
        <v>0</v>
      </c>
      <c r="K223" s="529">
        <v>0</v>
      </c>
      <c r="L223" s="529">
        <v>0</v>
      </c>
      <c r="M223" s="529">
        <v>0</v>
      </c>
      <c r="N223" s="529">
        <v>0</v>
      </c>
      <c r="O223" s="529">
        <v>0</v>
      </c>
    </row>
    <row r="224" spans="1:15" x14ac:dyDescent="0.2">
      <c r="A224" s="186" t="s">
        <v>691</v>
      </c>
      <c r="B224" s="186" t="s">
        <v>692</v>
      </c>
      <c r="C224" s="354"/>
      <c r="D224" s="354"/>
      <c r="E224" s="527">
        <v>60</v>
      </c>
      <c r="F224" s="529">
        <v>7</v>
      </c>
      <c r="G224" s="529">
        <v>16</v>
      </c>
      <c r="H224" s="529">
        <v>5</v>
      </c>
      <c r="I224" s="529">
        <v>0</v>
      </c>
      <c r="J224" s="529">
        <v>18</v>
      </c>
      <c r="K224" s="529">
        <v>5</v>
      </c>
      <c r="L224" s="529">
        <v>0</v>
      </c>
      <c r="M224" s="529">
        <v>4</v>
      </c>
      <c r="N224" s="529">
        <v>2</v>
      </c>
      <c r="O224" s="529">
        <v>3</v>
      </c>
    </row>
    <row r="225" spans="1:15" s="35" customFormat="1" x14ac:dyDescent="0.2">
      <c r="A225" s="186" t="s">
        <v>693</v>
      </c>
      <c r="B225" s="186" t="s">
        <v>694</v>
      </c>
      <c r="C225" s="354"/>
      <c r="D225" s="354"/>
      <c r="E225" s="527">
        <v>20</v>
      </c>
      <c r="F225" s="529">
        <v>7</v>
      </c>
      <c r="G225" s="529">
        <v>1</v>
      </c>
      <c r="H225" s="529">
        <v>1</v>
      </c>
      <c r="I225" s="529">
        <v>2</v>
      </c>
      <c r="J225" s="529">
        <v>0</v>
      </c>
      <c r="K225" s="529">
        <v>0</v>
      </c>
      <c r="L225" s="529">
        <v>0</v>
      </c>
      <c r="M225" s="529">
        <v>0</v>
      </c>
      <c r="N225" s="529">
        <v>0</v>
      </c>
      <c r="O225" s="529">
        <v>9</v>
      </c>
    </row>
    <row r="226" spans="1:15" x14ac:dyDescent="0.2">
      <c r="A226" s="186" t="s">
        <v>695</v>
      </c>
      <c r="B226" s="186" t="s">
        <v>696</v>
      </c>
      <c r="C226" s="354"/>
      <c r="D226" s="354"/>
      <c r="E226" s="527">
        <v>274</v>
      </c>
      <c r="F226" s="529">
        <v>214</v>
      </c>
      <c r="G226" s="529">
        <v>4</v>
      </c>
      <c r="H226" s="529">
        <v>10</v>
      </c>
      <c r="I226" s="529">
        <v>10</v>
      </c>
      <c r="J226" s="529">
        <v>4</v>
      </c>
      <c r="K226" s="529">
        <v>1</v>
      </c>
      <c r="L226" s="529">
        <v>0</v>
      </c>
      <c r="M226" s="529">
        <v>1</v>
      </c>
      <c r="N226" s="529">
        <v>7</v>
      </c>
      <c r="O226" s="529">
        <v>23</v>
      </c>
    </row>
    <row r="227" spans="1:15" x14ac:dyDescent="0.2">
      <c r="A227" s="186" t="s">
        <v>697</v>
      </c>
      <c r="B227" s="186" t="s">
        <v>698</v>
      </c>
      <c r="C227" s="354"/>
      <c r="D227" s="354"/>
      <c r="E227" s="527">
        <v>60</v>
      </c>
      <c r="F227" s="529">
        <v>22</v>
      </c>
      <c r="G227" s="529">
        <v>4</v>
      </c>
      <c r="H227" s="529">
        <v>3</v>
      </c>
      <c r="I227" s="529">
        <v>1</v>
      </c>
      <c r="J227" s="529">
        <v>16</v>
      </c>
      <c r="K227" s="529">
        <v>8</v>
      </c>
      <c r="L227" s="529">
        <v>0</v>
      </c>
      <c r="M227" s="529">
        <v>2</v>
      </c>
      <c r="N227" s="529">
        <v>2</v>
      </c>
      <c r="O227" s="529">
        <v>2</v>
      </c>
    </row>
    <row r="228" spans="1:15" x14ac:dyDescent="0.2">
      <c r="A228" s="186" t="s">
        <v>699</v>
      </c>
      <c r="B228" s="186" t="s">
        <v>700</v>
      </c>
      <c r="C228" s="354"/>
      <c r="D228" s="354"/>
      <c r="E228" s="527">
        <v>294</v>
      </c>
      <c r="F228" s="529">
        <v>83</v>
      </c>
      <c r="G228" s="529">
        <v>58</v>
      </c>
      <c r="H228" s="529">
        <v>57</v>
      </c>
      <c r="I228" s="529">
        <v>29</v>
      </c>
      <c r="J228" s="529">
        <v>7</v>
      </c>
      <c r="K228" s="529">
        <v>6</v>
      </c>
      <c r="L228" s="529">
        <v>31</v>
      </c>
      <c r="M228" s="529">
        <v>3</v>
      </c>
      <c r="N228" s="529">
        <v>13</v>
      </c>
      <c r="O228" s="529">
        <v>7</v>
      </c>
    </row>
    <row r="229" spans="1:15" s="204" customFormat="1" x14ac:dyDescent="0.2">
      <c r="A229" s="198" t="s">
        <v>701</v>
      </c>
      <c r="B229" s="198" t="s">
        <v>702</v>
      </c>
      <c r="C229" s="354"/>
      <c r="D229" s="354"/>
      <c r="E229" s="532" t="s">
        <v>284</v>
      </c>
      <c r="F229" s="533" t="s">
        <v>284</v>
      </c>
      <c r="G229" s="533" t="s">
        <v>284</v>
      </c>
      <c r="H229" s="533" t="s">
        <v>284</v>
      </c>
      <c r="I229" s="533" t="s">
        <v>284</v>
      </c>
      <c r="J229" s="533" t="s">
        <v>284</v>
      </c>
      <c r="K229" s="533" t="s">
        <v>284</v>
      </c>
      <c r="L229" s="533" t="s">
        <v>284</v>
      </c>
      <c r="M229" s="533" t="s">
        <v>284</v>
      </c>
      <c r="N229" s="533" t="s">
        <v>284</v>
      </c>
      <c r="O229" s="533" t="s">
        <v>284</v>
      </c>
    </row>
    <row r="230" spans="1:15" x14ac:dyDescent="0.2">
      <c r="A230" s="186" t="s">
        <v>703</v>
      </c>
      <c r="B230" s="186" t="s">
        <v>704</v>
      </c>
      <c r="C230" s="354"/>
      <c r="D230" s="354"/>
      <c r="E230" s="527">
        <v>251</v>
      </c>
      <c r="F230" s="529">
        <v>112</v>
      </c>
      <c r="G230" s="529">
        <v>7</v>
      </c>
      <c r="H230" s="529">
        <v>30</v>
      </c>
      <c r="I230" s="529">
        <v>19</v>
      </c>
      <c r="J230" s="529">
        <v>17</v>
      </c>
      <c r="K230" s="529">
        <v>8</v>
      </c>
      <c r="L230" s="529">
        <v>2</v>
      </c>
      <c r="M230" s="529">
        <v>0</v>
      </c>
      <c r="N230" s="529">
        <v>5</v>
      </c>
      <c r="O230" s="529">
        <v>51</v>
      </c>
    </row>
    <row r="231" spans="1:15" x14ac:dyDescent="0.2">
      <c r="A231" s="186" t="s">
        <v>705</v>
      </c>
      <c r="B231" s="186" t="s">
        <v>706</v>
      </c>
      <c r="C231" s="354"/>
      <c r="D231" s="354"/>
      <c r="E231" s="527">
        <v>42</v>
      </c>
      <c r="F231" s="529">
        <v>16</v>
      </c>
      <c r="G231" s="529">
        <v>6</v>
      </c>
      <c r="H231" s="529">
        <v>2</v>
      </c>
      <c r="I231" s="529">
        <v>0</v>
      </c>
      <c r="J231" s="529">
        <v>1</v>
      </c>
      <c r="K231" s="529">
        <v>3</v>
      </c>
      <c r="L231" s="529">
        <v>5</v>
      </c>
      <c r="M231" s="529">
        <v>0</v>
      </c>
      <c r="N231" s="529">
        <v>1</v>
      </c>
      <c r="O231" s="529">
        <v>8</v>
      </c>
    </row>
    <row r="232" spans="1:15" x14ac:dyDescent="0.2">
      <c r="A232" s="186" t="s">
        <v>707</v>
      </c>
      <c r="B232" s="186" t="s">
        <v>708</v>
      </c>
      <c r="C232" s="354"/>
      <c r="D232" s="354"/>
      <c r="E232" s="527">
        <v>53</v>
      </c>
      <c r="F232" s="529">
        <v>12</v>
      </c>
      <c r="G232" s="529">
        <v>14</v>
      </c>
      <c r="H232" s="529">
        <v>13</v>
      </c>
      <c r="I232" s="529">
        <v>3</v>
      </c>
      <c r="J232" s="529">
        <v>2</v>
      </c>
      <c r="K232" s="529">
        <v>2</v>
      </c>
      <c r="L232" s="529">
        <v>0</v>
      </c>
      <c r="M232" s="529">
        <v>0</v>
      </c>
      <c r="N232" s="529">
        <v>6</v>
      </c>
      <c r="O232" s="529">
        <v>1</v>
      </c>
    </row>
    <row r="233" spans="1:15" x14ac:dyDescent="0.2">
      <c r="A233" s="186" t="s">
        <v>709</v>
      </c>
      <c r="B233" s="186" t="s">
        <v>710</v>
      </c>
      <c r="C233" s="354"/>
      <c r="D233" s="354"/>
      <c r="E233" s="527">
        <v>125</v>
      </c>
      <c r="F233" s="529">
        <v>60</v>
      </c>
      <c r="G233" s="529">
        <v>4</v>
      </c>
      <c r="H233" s="529">
        <v>10</v>
      </c>
      <c r="I233" s="529">
        <v>6</v>
      </c>
      <c r="J233" s="529">
        <v>0</v>
      </c>
      <c r="K233" s="529">
        <v>4</v>
      </c>
      <c r="L233" s="529">
        <v>1</v>
      </c>
      <c r="M233" s="529">
        <v>0</v>
      </c>
      <c r="N233" s="529">
        <v>3</v>
      </c>
      <c r="O233" s="529">
        <v>37</v>
      </c>
    </row>
    <row r="234" spans="1:15" x14ac:dyDescent="0.2">
      <c r="A234" s="186" t="s">
        <v>711</v>
      </c>
      <c r="B234" s="186" t="s">
        <v>712</v>
      </c>
      <c r="C234" s="354"/>
      <c r="D234" s="354"/>
      <c r="E234" s="527">
        <v>128</v>
      </c>
      <c r="F234" s="529">
        <v>42</v>
      </c>
      <c r="G234" s="529">
        <v>28</v>
      </c>
      <c r="H234" s="529">
        <v>16</v>
      </c>
      <c r="I234" s="529">
        <v>1</v>
      </c>
      <c r="J234" s="529">
        <v>8</v>
      </c>
      <c r="K234" s="529">
        <v>15</v>
      </c>
      <c r="L234" s="529">
        <v>6</v>
      </c>
      <c r="M234" s="529">
        <v>2</v>
      </c>
      <c r="N234" s="529">
        <v>7</v>
      </c>
      <c r="O234" s="529">
        <v>3</v>
      </c>
    </row>
    <row r="235" spans="1:15" x14ac:dyDescent="0.2">
      <c r="A235" s="186" t="s">
        <v>713</v>
      </c>
      <c r="B235" s="186" t="s">
        <v>714</v>
      </c>
      <c r="C235" s="354"/>
      <c r="D235" s="354"/>
      <c r="E235" s="527">
        <v>31</v>
      </c>
      <c r="F235" s="529">
        <v>13</v>
      </c>
      <c r="G235" s="529">
        <v>1</v>
      </c>
      <c r="H235" s="529">
        <v>0</v>
      </c>
      <c r="I235" s="529">
        <v>0</v>
      </c>
      <c r="J235" s="529">
        <v>0</v>
      </c>
      <c r="K235" s="529">
        <v>0</v>
      </c>
      <c r="L235" s="529">
        <v>0</v>
      </c>
      <c r="M235" s="529">
        <v>0</v>
      </c>
      <c r="N235" s="529">
        <v>1</v>
      </c>
      <c r="O235" s="529">
        <v>16</v>
      </c>
    </row>
    <row r="236" spans="1:15" x14ac:dyDescent="0.2">
      <c r="A236" s="186" t="s">
        <v>715</v>
      </c>
      <c r="B236" s="186" t="s">
        <v>716</v>
      </c>
      <c r="C236" s="354"/>
      <c r="D236" s="354"/>
      <c r="E236" s="527">
        <v>67</v>
      </c>
      <c r="F236" s="529">
        <v>23</v>
      </c>
      <c r="G236" s="529">
        <v>2</v>
      </c>
      <c r="H236" s="529">
        <v>14</v>
      </c>
      <c r="I236" s="529">
        <v>6</v>
      </c>
      <c r="J236" s="529">
        <v>3</v>
      </c>
      <c r="K236" s="529">
        <v>1</v>
      </c>
      <c r="L236" s="529">
        <v>3</v>
      </c>
      <c r="M236" s="529">
        <v>5</v>
      </c>
      <c r="N236" s="529">
        <v>1</v>
      </c>
      <c r="O236" s="529">
        <v>9</v>
      </c>
    </row>
    <row r="237" spans="1:15" s="204" customFormat="1" x14ac:dyDescent="0.2">
      <c r="A237" s="198" t="s">
        <v>717</v>
      </c>
      <c r="B237" s="198" t="s">
        <v>718</v>
      </c>
      <c r="C237" s="354"/>
      <c r="D237" s="354"/>
      <c r="E237" s="532" t="s">
        <v>284</v>
      </c>
      <c r="F237" s="533" t="s">
        <v>284</v>
      </c>
      <c r="G237" s="533" t="s">
        <v>284</v>
      </c>
      <c r="H237" s="533" t="s">
        <v>284</v>
      </c>
      <c r="I237" s="533" t="s">
        <v>284</v>
      </c>
      <c r="J237" s="533" t="s">
        <v>284</v>
      </c>
      <c r="K237" s="533" t="s">
        <v>284</v>
      </c>
      <c r="L237" s="533" t="s">
        <v>284</v>
      </c>
      <c r="M237" s="533" t="s">
        <v>284</v>
      </c>
      <c r="N237" s="533" t="s">
        <v>284</v>
      </c>
      <c r="O237" s="533" t="s">
        <v>284</v>
      </c>
    </row>
    <row r="238" spans="1:15" x14ac:dyDescent="0.2">
      <c r="A238" s="186" t="s">
        <v>719</v>
      </c>
      <c r="B238" s="186" t="s">
        <v>720</v>
      </c>
      <c r="C238" s="354"/>
      <c r="D238" s="354"/>
      <c r="E238" s="527">
        <v>328</v>
      </c>
      <c r="F238" s="529">
        <v>200</v>
      </c>
      <c r="G238" s="529">
        <v>17</v>
      </c>
      <c r="H238" s="529">
        <v>15</v>
      </c>
      <c r="I238" s="529">
        <v>37</v>
      </c>
      <c r="J238" s="529">
        <v>14</v>
      </c>
      <c r="K238" s="529">
        <v>5</v>
      </c>
      <c r="L238" s="529">
        <v>0</v>
      </c>
      <c r="M238" s="529">
        <v>2</v>
      </c>
      <c r="N238" s="529">
        <v>6</v>
      </c>
      <c r="O238" s="529">
        <v>32</v>
      </c>
    </row>
    <row r="239" spans="1:15" x14ac:dyDescent="0.2">
      <c r="A239" s="186" t="s">
        <v>721</v>
      </c>
      <c r="B239" s="186" t="s">
        <v>722</v>
      </c>
      <c r="C239" s="354"/>
      <c r="D239" s="354"/>
      <c r="E239" s="527">
        <v>170</v>
      </c>
      <c r="F239" s="529">
        <v>60</v>
      </c>
      <c r="G239" s="529">
        <v>56</v>
      </c>
      <c r="H239" s="529">
        <v>20</v>
      </c>
      <c r="I239" s="529">
        <v>16</v>
      </c>
      <c r="J239" s="529">
        <v>4</v>
      </c>
      <c r="K239" s="529">
        <v>5</v>
      </c>
      <c r="L239" s="529">
        <v>0</v>
      </c>
      <c r="M239" s="529">
        <v>3</v>
      </c>
      <c r="N239" s="529">
        <v>3</v>
      </c>
      <c r="O239" s="529">
        <v>3</v>
      </c>
    </row>
    <row r="240" spans="1:15" x14ac:dyDescent="0.2">
      <c r="A240" s="186" t="s">
        <v>723</v>
      </c>
      <c r="B240" s="186" t="s">
        <v>724</v>
      </c>
      <c r="C240" s="354"/>
      <c r="D240" s="354"/>
      <c r="E240" s="527">
        <v>168</v>
      </c>
      <c r="F240" s="529">
        <v>33</v>
      </c>
      <c r="G240" s="529">
        <v>21</v>
      </c>
      <c r="H240" s="529">
        <v>27</v>
      </c>
      <c r="I240" s="529">
        <v>26</v>
      </c>
      <c r="J240" s="529">
        <v>8</v>
      </c>
      <c r="K240" s="529">
        <v>15</v>
      </c>
      <c r="L240" s="529">
        <v>6</v>
      </c>
      <c r="M240" s="529">
        <v>1</v>
      </c>
      <c r="N240" s="529">
        <v>15</v>
      </c>
      <c r="O240" s="529">
        <v>16</v>
      </c>
    </row>
    <row r="241" spans="1:15" x14ac:dyDescent="0.2">
      <c r="A241" s="186" t="s">
        <v>725</v>
      </c>
      <c r="B241" s="186" t="s">
        <v>726</v>
      </c>
      <c r="C241" s="354"/>
      <c r="D241" s="354"/>
      <c r="E241" s="527">
        <v>81</v>
      </c>
      <c r="F241" s="529">
        <v>55</v>
      </c>
      <c r="G241" s="529">
        <v>0</v>
      </c>
      <c r="H241" s="529">
        <v>6</v>
      </c>
      <c r="I241" s="529">
        <v>6</v>
      </c>
      <c r="J241" s="529">
        <v>0</v>
      </c>
      <c r="K241" s="529">
        <v>2</v>
      </c>
      <c r="L241" s="529">
        <v>0</v>
      </c>
      <c r="M241" s="529">
        <v>0</v>
      </c>
      <c r="N241" s="529">
        <v>2</v>
      </c>
      <c r="O241" s="529">
        <v>10</v>
      </c>
    </row>
    <row r="242" spans="1:15" x14ac:dyDescent="0.2">
      <c r="A242" s="186" t="s">
        <v>727</v>
      </c>
      <c r="B242" s="186" t="s">
        <v>728</v>
      </c>
      <c r="C242" s="354"/>
      <c r="D242" s="354"/>
      <c r="E242" s="527">
        <v>53</v>
      </c>
      <c r="F242" s="529">
        <v>27</v>
      </c>
      <c r="G242" s="529">
        <v>8</v>
      </c>
      <c r="H242" s="529">
        <v>2</v>
      </c>
      <c r="I242" s="529">
        <v>3</v>
      </c>
      <c r="J242" s="529">
        <v>1</v>
      </c>
      <c r="K242" s="529">
        <v>3</v>
      </c>
      <c r="L242" s="529">
        <v>0</v>
      </c>
      <c r="M242" s="529">
        <v>0</v>
      </c>
      <c r="N242" s="529">
        <v>1</v>
      </c>
      <c r="O242" s="529">
        <v>8</v>
      </c>
    </row>
    <row r="243" spans="1:15" x14ac:dyDescent="0.2">
      <c r="A243" s="186" t="s">
        <v>729</v>
      </c>
      <c r="B243" s="186" t="s">
        <v>730</v>
      </c>
      <c r="C243" s="354"/>
      <c r="D243" s="354"/>
      <c r="E243" s="527">
        <v>75</v>
      </c>
      <c r="F243" s="529">
        <v>28</v>
      </c>
      <c r="G243" s="529">
        <v>5</v>
      </c>
      <c r="H243" s="529">
        <v>6</v>
      </c>
      <c r="I243" s="529">
        <v>2</v>
      </c>
      <c r="J243" s="529">
        <v>6</v>
      </c>
      <c r="K243" s="529">
        <v>1</v>
      </c>
      <c r="L243" s="529">
        <v>9</v>
      </c>
      <c r="M243" s="529">
        <v>3</v>
      </c>
      <c r="N243" s="529">
        <v>12</v>
      </c>
      <c r="O243" s="529">
        <v>3</v>
      </c>
    </row>
    <row r="244" spans="1:15" x14ac:dyDescent="0.2">
      <c r="A244" s="186" t="s">
        <v>731</v>
      </c>
      <c r="B244" s="186" t="s">
        <v>732</v>
      </c>
      <c r="C244" s="354"/>
      <c r="D244" s="354"/>
      <c r="E244" s="527">
        <v>77</v>
      </c>
      <c r="F244" s="529">
        <v>23</v>
      </c>
      <c r="G244" s="529">
        <v>6</v>
      </c>
      <c r="H244" s="529">
        <v>5</v>
      </c>
      <c r="I244" s="529">
        <v>14</v>
      </c>
      <c r="J244" s="529">
        <v>0</v>
      </c>
      <c r="K244" s="529">
        <v>2</v>
      </c>
      <c r="L244" s="529">
        <v>0</v>
      </c>
      <c r="M244" s="529">
        <v>3</v>
      </c>
      <c r="N244" s="529">
        <v>8</v>
      </c>
      <c r="O244" s="529">
        <v>16</v>
      </c>
    </row>
    <row r="245" spans="1:15" x14ac:dyDescent="0.2">
      <c r="A245" s="186" t="s">
        <v>733</v>
      </c>
      <c r="B245" s="186" t="s">
        <v>734</v>
      </c>
      <c r="C245" s="354"/>
      <c r="D245" s="354"/>
      <c r="E245" s="527">
        <v>193</v>
      </c>
      <c r="F245" s="529">
        <v>26</v>
      </c>
      <c r="G245" s="529">
        <v>31</v>
      </c>
      <c r="H245" s="529">
        <v>17</v>
      </c>
      <c r="I245" s="529">
        <v>2</v>
      </c>
      <c r="J245" s="529">
        <v>0</v>
      </c>
      <c r="K245" s="529">
        <v>6</v>
      </c>
      <c r="L245" s="529">
        <v>55</v>
      </c>
      <c r="M245" s="529">
        <v>15</v>
      </c>
      <c r="N245" s="529">
        <v>5</v>
      </c>
      <c r="O245" s="529">
        <v>36</v>
      </c>
    </row>
    <row r="246" spans="1:15" x14ac:dyDescent="0.2">
      <c r="A246" s="186" t="s">
        <v>735</v>
      </c>
      <c r="B246" s="186" t="s">
        <v>736</v>
      </c>
      <c r="C246" s="354"/>
      <c r="D246" s="354"/>
      <c r="E246" s="527">
        <v>184</v>
      </c>
      <c r="F246" s="529">
        <v>81</v>
      </c>
      <c r="G246" s="529">
        <v>15</v>
      </c>
      <c r="H246" s="529">
        <v>8</v>
      </c>
      <c r="I246" s="529">
        <v>8</v>
      </c>
      <c r="J246" s="529">
        <v>4</v>
      </c>
      <c r="K246" s="529">
        <v>6</v>
      </c>
      <c r="L246" s="529">
        <v>3</v>
      </c>
      <c r="M246" s="529">
        <v>2</v>
      </c>
      <c r="N246" s="529">
        <v>6</v>
      </c>
      <c r="O246" s="529">
        <v>51</v>
      </c>
    </row>
    <row r="247" spans="1:15" x14ac:dyDescent="0.2">
      <c r="A247" s="186" t="s">
        <v>737</v>
      </c>
      <c r="B247" s="186" t="s">
        <v>738</v>
      </c>
      <c r="C247" s="354"/>
      <c r="D247" s="354"/>
      <c r="E247" s="527">
        <v>182</v>
      </c>
      <c r="F247" s="529">
        <v>66</v>
      </c>
      <c r="G247" s="529">
        <v>21</v>
      </c>
      <c r="H247" s="529">
        <v>14</v>
      </c>
      <c r="I247" s="529">
        <v>22</v>
      </c>
      <c r="J247" s="529">
        <v>14</v>
      </c>
      <c r="K247" s="529">
        <v>9</v>
      </c>
      <c r="L247" s="529">
        <v>1</v>
      </c>
      <c r="M247" s="529">
        <v>3</v>
      </c>
      <c r="N247" s="529">
        <v>14</v>
      </c>
      <c r="O247" s="529">
        <v>18</v>
      </c>
    </row>
    <row r="248" spans="1:15" s="204" customFormat="1" x14ac:dyDescent="0.2">
      <c r="A248" s="198" t="s">
        <v>739</v>
      </c>
      <c r="B248" s="198" t="s">
        <v>740</v>
      </c>
      <c r="C248" s="354"/>
      <c r="D248" s="354"/>
      <c r="E248" s="532" t="s">
        <v>284</v>
      </c>
      <c r="F248" s="533" t="s">
        <v>284</v>
      </c>
      <c r="G248" s="533" t="s">
        <v>284</v>
      </c>
      <c r="H248" s="533" t="s">
        <v>284</v>
      </c>
      <c r="I248" s="533" t="s">
        <v>284</v>
      </c>
      <c r="J248" s="533" t="s">
        <v>284</v>
      </c>
      <c r="K248" s="533" t="s">
        <v>284</v>
      </c>
      <c r="L248" s="533" t="s">
        <v>284</v>
      </c>
      <c r="M248" s="533" t="s">
        <v>284</v>
      </c>
      <c r="N248" s="533" t="s">
        <v>284</v>
      </c>
      <c r="O248" s="533" t="s">
        <v>284</v>
      </c>
    </row>
    <row r="249" spans="1:15" s="35" customFormat="1" x14ac:dyDescent="0.2">
      <c r="A249" s="186" t="s">
        <v>741</v>
      </c>
      <c r="B249" s="186" t="s">
        <v>742</v>
      </c>
      <c r="C249" s="354"/>
      <c r="D249" s="354"/>
      <c r="E249" s="527">
        <v>92</v>
      </c>
      <c r="F249" s="529">
        <v>34</v>
      </c>
      <c r="G249" s="529">
        <v>8</v>
      </c>
      <c r="H249" s="529">
        <v>13</v>
      </c>
      <c r="I249" s="529">
        <v>5</v>
      </c>
      <c r="J249" s="529">
        <v>2</v>
      </c>
      <c r="K249" s="529">
        <v>2</v>
      </c>
      <c r="L249" s="529">
        <v>6</v>
      </c>
      <c r="M249" s="529">
        <v>3</v>
      </c>
      <c r="N249" s="529">
        <v>11</v>
      </c>
      <c r="O249" s="529">
        <v>8</v>
      </c>
    </row>
    <row r="250" spans="1:15" x14ac:dyDescent="0.2">
      <c r="A250" s="186" t="s">
        <v>743</v>
      </c>
      <c r="B250" s="186" t="s">
        <v>744</v>
      </c>
      <c r="C250" s="354"/>
      <c r="D250" s="354"/>
      <c r="E250" s="527">
        <v>48</v>
      </c>
      <c r="F250" s="529">
        <v>31</v>
      </c>
      <c r="G250" s="529">
        <v>1</v>
      </c>
      <c r="H250" s="529">
        <v>7</v>
      </c>
      <c r="I250" s="529">
        <v>4</v>
      </c>
      <c r="J250" s="529">
        <v>0</v>
      </c>
      <c r="K250" s="529">
        <v>0</v>
      </c>
      <c r="L250" s="529">
        <v>0</v>
      </c>
      <c r="M250" s="529">
        <v>1</v>
      </c>
      <c r="N250" s="529">
        <v>1</v>
      </c>
      <c r="O250" s="529">
        <v>3</v>
      </c>
    </row>
    <row r="251" spans="1:15" x14ac:dyDescent="0.2">
      <c r="A251" s="186" t="s">
        <v>745</v>
      </c>
      <c r="B251" s="186" t="s">
        <v>746</v>
      </c>
      <c r="C251" s="354"/>
      <c r="D251" s="354"/>
      <c r="E251" s="527">
        <v>518</v>
      </c>
      <c r="F251" s="529">
        <v>142</v>
      </c>
      <c r="G251" s="529">
        <v>44</v>
      </c>
      <c r="H251" s="529">
        <v>146</v>
      </c>
      <c r="I251" s="529">
        <v>48</v>
      </c>
      <c r="J251" s="529">
        <v>57</v>
      </c>
      <c r="K251" s="529">
        <v>51</v>
      </c>
      <c r="L251" s="529">
        <v>3</v>
      </c>
      <c r="M251" s="529">
        <v>9</v>
      </c>
      <c r="N251" s="529">
        <v>11</v>
      </c>
      <c r="O251" s="529">
        <v>7</v>
      </c>
    </row>
    <row r="252" spans="1:15" x14ac:dyDescent="0.2">
      <c r="A252" s="186" t="s">
        <v>747</v>
      </c>
      <c r="B252" s="186" t="s">
        <v>748</v>
      </c>
      <c r="C252" s="354"/>
      <c r="D252" s="354"/>
      <c r="E252" s="527">
        <v>261</v>
      </c>
      <c r="F252" s="529">
        <v>14</v>
      </c>
      <c r="G252" s="529">
        <v>45</v>
      </c>
      <c r="H252" s="529">
        <v>18</v>
      </c>
      <c r="I252" s="529">
        <v>4</v>
      </c>
      <c r="J252" s="529">
        <v>4</v>
      </c>
      <c r="K252" s="529">
        <v>5</v>
      </c>
      <c r="L252" s="529">
        <v>43</v>
      </c>
      <c r="M252" s="529">
        <v>59</v>
      </c>
      <c r="N252" s="529">
        <v>19</v>
      </c>
      <c r="O252" s="529">
        <v>50</v>
      </c>
    </row>
    <row r="253" spans="1:15" x14ac:dyDescent="0.2">
      <c r="A253" s="186" t="s">
        <v>749</v>
      </c>
      <c r="B253" s="186" t="s">
        <v>750</v>
      </c>
      <c r="C253" s="354"/>
      <c r="D253" s="354"/>
      <c r="E253" s="527">
        <v>73</v>
      </c>
      <c r="F253" s="529">
        <v>36</v>
      </c>
      <c r="G253" s="529">
        <v>11</v>
      </c>
      <c r="H253" s="529">
        <v>2</v>
      </c>
      <c r="I253" s="529">
        <v>4</v>
      </c>
      <c r="J253" s="529">
        <v>0</v>
      </c>
      <c r="K253" s="529">
        <v>5</v>
      </c>
      <c r="L253" s="529">
        <v>0</v>
      </c>
      <c r="M253" s="529">
        <v>1</v>
      </c>
      <c r="N253" s="529">
        <v>1</v>
      </c>
      <c r="O253" s="529">
        <v>13</v>
      </c>
    </row>
    <row r="254" spans="1:15" x14ac:dyDescent="0.2">
      <c r="A254" s="186" t="s">
        <v>751</v>
      </c>
      <c r="B254" s="186" t="s">
        <v>752</v>
      </c>
      <c r="C254" s="354"/>
      <c r="D254" s="354"/>
      <c r="E254" s="527">
        <v>60</v>
      </c>
      <c r="F254" s="529">
        <v>20</v>
      </c>
      <c r="G254" s="529">
        <v>6</v>
      </c>
      <c r="H254" s="529">
        <v>6</v>
      </c>
      <c r="I254" s="529">
        <v>0</v>
      </c>
      <c r="J254" s="529">
        <v>1</v>
      </c>
      <c r="K254" s="529">
        <v>6</v>
      </c>
      <c r="L254" s="529">
        <v>0</v>
      </c>
      <c r="M254" s="529">
        <v>0</v>
      </c>
      <c r="N254" s="529">
        <v>16</v>
      </c>
      <c r="O254" s="529">
        <v>5</v>
      </c>
    </row>
    <row r="255" spans="1:15" x14ac:dyDescent="0.2">
      <c r="A255" s="186" t="s">
        <v>753</v>
      </c>
      <c r="B255" s="186" t="s">
        <v>754</v>
      </c>
      <c r="C255" s="354"/>
      <c r="D255" s="354"/>
      <c r="E255" s="527">
        <v>131</v>
      </c>
      <c r="F255" s="529">
        <v>13</v>
      </c>
      <c r="G255" s="529">
        <v>3</v>
      </c>
      <c r="H255" s="529">
        <v>10</v>
      </c>
      <c r="I255" s="529">
        <v>0</v>
      </c>
      <c r="J255" s="529">
        <v>2</v>
      </c>
      <c r="K255" s="529">
        <v>2</v>
      </c>
      <c r="L255" s="529">
        <v>92</v>
      </c>
      <c r="M255" s="529">
        <v>3</v>
      </c>
      <c r="N255" s="529">
        <v>0</v>
      </c>
      <c r="O255" s="529">
        <v>6</v>
      </c>
    </row>
    <row r="256" spans="1:15" x14ac:dyDescent="0.2">
      <c r="A256" s="186" t="s">
        <v>755</v>
      </c>
      <c r="B256" s="186" t="s">
        <v>756</v>
      </c>
      <c r="C256" s="354"/>
      <c r="D256" s="354"/>
      <c r="E256" s="527">
        <v>22</v>
      </c>
      <c r="F256" s="529">
        <v>12</v>
      </c>
      <c r="G256" s="529">
        <v>3</v>
      </c>
      <c r="H256" s="529">
        <v>0</v>
      </c>
      <c r="I256" s="529">
        <v>1</v>
      </c>
      <c r="J256" s="529">
        <v>2</v>
      </c>
      <c r="K256" s="529">
        <v>0</v>
      </c>
      <c r="L256" s="529">
        <v>0</v>
      </c>
      <c r="M256" s="529">
        <v>0</v>
      </c>
      <c r="N256" s="529">
        <v>0</v>
      </c>
      <c r="O256" s="529">
        <v>4</v>
      </c>
    </row>
    <row r="257" spans="1:15" x14ac:dyDescent="0.2">
      <c r="A257" s="186" t="s">
        <v>757</v>
      </c>
      <c r="B257" s="186" t="s">
        <v>758</v>
      </c>
      <c r="C257" s="354"/>
      <c r="D257" s="354"/>
      <c r="E257" s="527">
        <v>92</v>
      </c>
      <c r="F257" s="529">
        <v>65</v>
      </c>
      <c r="G257" s="529">
        <v>7</v>
      </c>
      <c r="H257" s="529">
        <v>2</v>
      </c>
      <c r="I257" s="529">
        <v>0</v>
      </c>
      <c r="J257" s="529">
        <v>3</v>
      </c>
      <c r="K257" s="529">
        <v>3</v>
      </c>
      <c r="L257" s="529">
        <v>0</v>
      </c>
      <c r="M257" s="529">
        <v>1</v>
      </c>
      <c r="N257" s="529">
        <v>0</v>
      </c>
      <c r="O257" s="529">
        <v>11</v>
      </c>
    </row>
    <row r="258" spans="1:15" x14ac:dyDescent="0.2">
      <c r="A258" s="186" t="s">
        <v>759</v>
      </c>
      <c r="B258" s="186" t="s">
        <v>760</v>
      </c>
      <c r="C258" s="354"/>
      <c r="D258" s="354"/>
      <c r="E258" s="527">
        <v>204</v>
      </c>
      <c r="F258" s="529">
        <v>82</v>
      </c>
      <c r="G258" s="529">
        <v>36</v>
      </c>
      <c r="H258" s="529">
        <v>18</v>
      </c>
      <c r="I258" s="529">
        <v>5</v>
      </c>
      <c r="J258" s="529">
        <v>11</v>
      </c>
      <c r="K258" s="529">
        <v>8</v>
      </c>
      <c r="L258" s="529">
        <v>4</v>
      </c>
      <c r="M258" s="529">
        <v>0</v>
      </c>
      <c r="N258" s="529">
        <v>10</v>
      </c>
      <c r="O258" s="529">
        <v>30</v>
      </c>
    </row>
    <row r="259" spans="1:15" x14ac:dyDescent="0.2">
      <c r="A259" s="186" t="s">
        <v>761</v>
      </c>
      <c r="B259" s="186" t="s">
        <v>762</v>
      </c>
      <c r="C259" s="354"/>
      <c r="D259" s="354"/>
      <c r="E259" s="527">
        <v>311</v>
      </c>
      <c r="F259" s="529">
        <v>100</v>
      </c>
      <c r="G259" s="529">
        <v>20</v>
      </c>
      <c r="H259" s="529">
        <v>32</v>
      </c>
      <c r="I259" s="529">
        <v>12</v>
      </c>
      <c r="J259" s="529">
        <v>16</v>
      </c>
      <c r="K259" s="529">
        <v>7</v>
      </c>
      <c r="L259" s="529">
        <v>63</v>
      </c>
      <c r="M259" s="529">
        <v>12</v>
      </c>
      <c r="N259" s="529">
        <v>32</v>
      </c>
      <c r="O259" s="529">
        <v>17</v>
      </c>
    </row>
    <row r="260" spans="1:15" x14ac:dyDescent="0.2">
      <c r="A260" s="186" t="s">
        <v>763</v>
      </c>
      <c r="B260" s="186" t="s">
        <v>764</v>
      </c>
      <c r="C260" s="354"/>
      <c r="D260" s="354"/>
      <c r="E260" s="527">
        <v>54</v>
      </c>
      <c r="F260" s="529">
        <v>5</v>
      </c>
      <c r="G260" s="529">
        <v>0</v>
      </c>
      <c r="H260" s="529">
        <v>4</v>
      </c>
      <c r="I260" s="529">
        <v>1</v>
      </c>
      <c r="J260" s="529">
        <v>1</v>
      </c>
      <c r="K260" s="529">
        <v>2</v>
      </c>
      <c r="L260" s="529">
        <v>1</v>
      </c>
      <c r="M260" s="529">
        <v>1</v>
      </c>
      <c r="N260" s="529">
        <v>0</v>
      </c>
      <c r="O260" s="529">
        <v>39</v>
      </c>
    </row>
    <row r="261" spans="1:15" x14ac:dyDescent="0.2">
      <c r="A261" s="186" t="s">
        <v>765</v>
      </c>
      <c r="B261" s="186" t="s">
        <v>766</v>
      </c>
      <c r="C261" s="354"/>
      <c r="D261" s="354"/>
      <c r="E261" s="527">
        <v>8</v>
      </c>
      <c r="F261" s="529">
        <v>7</v>
      </c>
      <c r="G261" s="529">
        <v>0</v>
      </c>
      <c r="H261" s="529">
        <v>0</v>
      </c>
      <c r="I261" s="529">
        <v>0</v>
      </c>
      <c r="J261" s="529">
        <v>0</v>
      </c>
      <c r="K261" s="529">
        <v>0</v>
      </c>
      <c r="L261" s="529">
        <v>0</v>
      </c>
      <c r="M261" s="529">
        <v>0</v>
      </c>
      <c r="N261" s="529">
        <v>0</v>
      </c>
      <c r="O261" s="529">
        <v>1</v>
      </c>
    </row>
    <row r="262" spans="1:15" s="204" customFormat="1" x14ac:dyDescent="0.2">
      <c r="A262" s="198" t="s">
        <v>767</v>
      </c>
      <c r="B262" s="198" t="s">
        <v>768</v>
      </c>
      <c r="C262" s="354"/>
      <c r="D262" s="354"/>
      <c r="E262" s="532" t="s">
        <v>284</v>
      </c>
      <c r="F262" s="533" t="s">
        <v>284</v>
      </c>
      <c r="G262" s="533" t="s">
        <v>284</v>
      </c>
      <c r="H262" s="533" t="s">
        <v>284</v>
      </c>
      <c r="I262" s="533" t="s">
        <v>284</v>
      </c>
      <c r="J262" s="533" t="s">
        <v>284</v>
      </c>
      <c r="K262" s="533" t="s">
        <v>284</v>
      </c>
      <c r="L262" s="533" t="s">
        <v>284</v>
      </c>
      <c r="M262" s="533" t="s">
        <v>284</v>
      </c>
      <c r="N262" s="533" t="s">
        <v>284</v>
      </c>
      <c r="O262" s="533" t="s">
        <v>284</v>
      </c>
    </row>
    <row r="263" spans="1:15" x14ac:dyDescent="0.2">
      <c r="A263" s="186" t="s">
        <v>769</v>
      </c>
      <c r="B263" s="186" t="s">
        <v>770</v>
      </c>
      <c r="C263" s="354"/>
      <c r="D263" s="354"/>
      <c r="E263" s="527">
        <v>199</v>
      </c>
      <c r="F263" s="529">
        <v>49</v>
      </c>
      <c r="G263" s="529">
        <v>56</v>
      </c>
      <c r="H263" s="529">
        <v>6</v>
      </c>
      <c r="I263" s="529">
        <v>12</v>
      </c>
      <c r="J263" s="529">
        <v>2</v>
      </c>
      <c r="K263" s="529">
        <v>9</v>
      </c>
      <c r="L263" s="529">
        <v>8</v>
      </c>
      <c r="M263" s="529">
        <v>5</v>
      </c>
      <c r="N263" s="529">
        <v>46</v>
      </c>
      <c r="O263" s="529">
        <v>6</v>
      </c>
    </row>
    <row r="264" spans="1:15" s="204" customFormat="1" x14ac:dyDescent="0.2">
      <c r="A264" s="198" t="s">
        <v>771</v>
      </c>
      <c r="B264" s="198" t="s">
        <v>772</v>
      </c>
      <c r="C264" s="354"/>
      <c r="D264" s="354"/>
      <c r="E264" s="532" t="s">
        <v>284</v>
      </c>
      <c r="F264" s="533" t="s">
        <v>284</v>
      </c>
      <c r="G264" s="533" t="s">
        <v>284</v>
      </c>
      <c r="H264" s="533" t="s">
        <v>284</v>
      </c>
      <c r="I264" s="533" t="s">
        <v>284</v>
      </c>
      <c r="J264" s="533" t="s">
        <v>284</v>
      </c>
      <c r="K264" s="533" t="s">
        <v>284</v>
      </c>
      <c r="L264" s="533" t="s">
        <v>284</v>
      </c>
      <c r="M264" s="533" t="s">
        <v>284</v>
      </c>
      <c r="N264" s="533" t="s">
        <v>284</v>
      </c>
      <c r="O264" s="533" t="s">
        <v>284</v>
      </c>
    </row>
    <row r="265" spans="1:15" x14ac:dyDescent="0.2">
      <c r="A265" s="186" t="s">
        <v>773</v>
      </c>
      <c r="B265" s="186" t="s">
        <v>774</v>
      </c>
      <c r="C265" s="354"/>
      <c r="D265" s="354"/>
      <c r="E265" s="527">
        <v>729</v>
      </c>
      <c r="F265" s="529">
        <v>23</v>
      </c>
      <c r="G265" s="529">
        <v>43</v>
      </c>
      <c r="H265" s="529">
        <v>16</v>
      </c>
      <c r="I265" s="529">
        <v>5</v>
      </c>
      <c r="J265" s="529">
        <v>13</v>
      </c>
      <c r="K265" s="529">
        <v>36</v>
      </c>
      <c r="L265" s="529">
        <v>528</v>
      </c>
      <c r="M265" s="529">
        <v>7</v>
      </c>
      <c r="N265" s="529">
        <v>55</v>
      </c>
      <c r="O265" s="529">
        <v>3</v>
      </c>
    </row>
    <row r="266" spans="1:15" x14ac:dyDescent="0.2">
      <c r="A266" s="186" t="s">
        <v>775</v>
      </c>
      <c r="B266" s="186" t="s">
        <v>776</v>
      </c>
      <c r="C266" s="354"/>
      <c r="D266" s="354"/>
      <c r="E266" s="527">
        <v>133</v>
      </c>
      <c r="F266" s="529">
        <v>27</v>
      </c>
      <c r="G266" s="529">
        <v>43</v>
      </c>
      <c r="H266" s="529">
        <v>11</v>
      </c>
      <c r="I266" s="529">
        <v>6</v>
      </c>
      <c r="J266" s="529">
        <v>8</v>
      </c>
      <c r="K266" s="529">
        <v>13</v>
      </c>
      <c r="L266" s="529">
        <v>1</v>
      </c>
      <c r="M266" s="529">
        <v>4</v>
      </c>
      <c r="N266" s="529">
        <v>14</v>
      </c>
      <c r="O266" s="529">
        <v>6</v>
      </c>
    </row>
    <row r="267" spans="1:15" x14ac:dyDescent="0.2">
      <c r="A267" s="186" t="s">
        <v>777</v>
      </c>
      <c r="B267" s="186" t="s">
        <v>778</v>
      </c>
      <c r="C267" s="354"/>
      <c r="D267" s="354"/>
      <c r="E267" s="527">
        <v>59</v>
      </c>
      <c r="F267" s="529">
        <v>16</v>
      </c>
      <c r="G267" s="529">
        <v>15</v>
      </c>
      <c r="H267" s="529">
        <v>11</v>
      </c>
      <c r="I267" s="529">
        <v>2</v>
      </c>
      <c r="J267" s="529">
        <v>1</v>
      </c>
      <c r="K267" s="529">
        <v>3</v>
      </c>
      <c r="L267" s="529">
        <v>0</v>
      </c>
      <c r="M267" s="529">
        <v>2</v>
      </c>
      <c r="N267" s="529">
        <v>2</v>
      </c>
      <c r="O267" s="529">
        <v>7</v>
      </c>
    </row>
    <row r="268" spans="1:15" x14ac:dyDescent="0.2">
      <c r="A268" s="186" t="s">
        <v>779</v>
      </c>
      <c r="B268" s="186" t="s">
        <v>780</v>
      </c>
      <c r="C268" s="354"/>
      <c r="D268" s="354"/>
      <c r="E268" s="527">
        <v>210</v>
      </c>
      <c r="F268" s="529">
        <v>126</v>
      </c>
      <c r="G268" s="529">
        <v>1</v>
      </c>
      <c r="H268" s="529">
        <v>22</v>
      </c>
      <c r="I268" s="529">
        <v>3</v>
      </c>
      <c r="J268" s="529">
        <v>3</v>
      </c>
      <c r="K268" s="529">
        <v>10</v>
      </c>
      <c r="L268" s="529">
        <v>0</v>
      </c>
      <c r="M268" s="529">
        <v>2</v>
      </c>
      <c r="N268" s="529">
        <v>0</v>
      </c>
      <c r="O268" s="529">
        <v>43</v>
      </c>
    </row>
    <row r="269" spans="1:15" x14ac:dyDescent="0.2">
      <c r="A269" s="186" t="s">
        <v>781</v>
      </c>
      <c r="B269" s="186" t="s">
        <v>782</v>
      </c>
      <c r="C269" s="354"/>
      <c r="D269" s="354"/>
      <c r="E269" s="527">
        <v>29</v>
      </c>
      <c r="F269" s="529">
        <v>18</v>
      </c>
      <c r="G269" s="529">
        <v>0</v>
      </c>
      <c r="H269" s="529">
        <v>3</v>
      </c>
      <c r="I269" s="529">
        <v>1</v>
      </c>
      <c r="J269" s="529">
        <v>1</v>
      </c>
      <c r="K269" s="529">
        <v>1</v>
      </c>
      <c r="L269" s="529">
        <v>0</v>
      </c>
      <c r="M269" s="529">
        <v>1</v>
      </c>
      <c r="N269" s="529">
        <v>3</v>
      </c>
      <c r="O269" s="529">
        <v>1</v>
      </c>
    </row>
    <row r="270" spans="1:15" x14ac:dyDescent="0.2">
      <c r="A270" s="186" t="s">
        <v>783</v>
      </c>
      <c r="B270" s="186" t="s">
        <v>784</v>
      </c>
      <c r="C270" s="354"/>
      <c r="D270" s="354"/>
      <c r="E270" s="527">
        <v>82</v>
      </c>
      <c r="F270" s="529">
        <v>25</v>
      </c>
      <c r="G270" s="529">
        <v>10</v>
      </c>
      <c r="H270" s="529">
        <v>11</v>
      </c>
      <c r="I270" s="529">
        <v>4</v>
      </c>
      <c r="J270" s="529">
        <v>9</v>
      </c>
      <c r="K270" s="529">
        <v>2</v>
      </c>
      <c r="L270" s="529">
        <v>1</v>
      </c>
      <c r="M270" s="529">
        <v>0</v>
      </c>
      <c r="N270" s="529">
        <v>18</v>
      </c>
      <c r="O270" s="529">
        <v>2</v>
      </c>
    </row>
    <row r="271" spans="1:15" s="204" customFormat="1" x14ac:dyDescent="0.2">
      <c r="A271" s="198" t="s">
        <v>785</v>
      </c>
      <c r="B271" s="198" t="s">
        <v>786</v>
      </c>
      <c r="C271" s="354"/>
      <c r="D271" s="354"/>
      <c r="E271" s="532" t="s">
        <v>284</v>
      </c>
      <c r="F271" s="533" t="s">
        <v>284</v>
      </c>
      <c r="G271" s="533" t="s">
        <v>284</v>
      </c>
      <c r="H271" s="533" t="s">
        <v>284</v>
      </c>
      <c r="I271" s="533" t="s">
        <v>284</v>
      </c>
      <c r="J271" s="533" t="s">
        <v>284</v>
      </c>
      <c r="K271" s="533" t="s">
        <v>284</v>
      </c>
      <c r="L271" s="533" t="s">
        <v>284</v>
      </c>
      <c r="M271" s="533" t="s">
        <v>284</v>
      </c>
      <c r="N271" s="533" t="s">
        <v>284</v>
      </c>
      <c r="O271" s="533" t="s">
        <v>284</v>
      </c>
    </row>
    <row r="272" spans="1:15" x14ac:dyDescent="0.2">
      <c r="A272" s="186" t="s">
        <v>787</v>
      </c>
      <c r="B272" s="186" t="s">
        <v>788</v>
      </c>
      <c r="C272" s="354"/>
      <c r="D272" s="354"/>
      <c r="E272" s="527">
        <v>372</v>
      </c>
      <c r="F272" s="529">
        <v>82</v>
      </c>
      <c r="G272" s="529">
        <v>17</v>
      </c>
      <c r="H272" s="529">
        <v>48</v>
      </c>
      <c r="I272" s="529">
        <v>2</v>
      </c>
      <c r="J272" s="529">
        <v>169</v>
      </c>
      <c r="K272" s="529">
        <v>31</v>
      </c>
      <c r="L272" s="529">
        <v>1</v>
      </c>
      <c r="M272" s="529">
        <v>1</v>
      </c>
      <c r="N272" s="529">
        <v>9</v>
      </c>
      <c r="O272" s="529">
        <v>12</v>
      </c>
    </row>
    <row r="273" spans="1:15" x14ac:dyDescent="0.2">
      <c r="A273" s="186" t="s">
        <v>789</v>
      </c>
      <c r="B273" s="186" t="s">
        <v>790</v>
      </c>
      <c r="C273" s="354"/>
      <c r="D273" s="354"/>
      <c r="E273" s="527">
        <v>1044</v>
      </c>
      <c r="F273" s="529">
        <v>307</v>
      </c>
      <c r="G273" s="529">
        <v>16</v>
      </c>
      <c r="H273" s="529">
        <v>70</v>
      </c>
      <c r="I273" s="529">
        <v>10</v>
      </c>
      <c r="J273" s="529">
        <v>261</v>
      </c>
      <c r="K273" s="529">
        <v>135</v>
      </c>
      <c r="L273" s="529">
        <v>11</v>
      </c>
      <c r="M273" s="529">
        <v>8</v>
      </c>
      <c r="N273" s="529">
        <v>198</v>
      </c>
      <c r="O273" s="529">
        <v>28</v>
      </c>
    </row>
    <row r="274" spans="1:15" x14ac:dyDescent="0.2">
      <c r="A274" s="186" t="s">
        <v>791</v>
      </c>
      <c r="B274" s="186" t="s">
        <v>792</v>
      </c>
      <c r="C274" s="354"/>
      <c r="D274" s="354"/>
      <c r="E274" s="527">
        <v>335</v>
      </c>
      <c r="F274" s="529">
        <v>168</v>
      </c>
      <c r="G274" s="529">
        <v>20</v>
      </c>
      <c r="H274" s="529">
        <v>29</v>
      </c>
      <c r="I274" s="529">
        <v>18</v>
      </c>
      <c r="J274" s="529">
        <v>1</v>
      </c>
      <c r="K274" s="529">
        <v>11</v>
      </c>
      <c r="L274" s="529">
        <v>2</v>
      </c>
      <c r="M274" s="529">
        <v>9</v>
      </c>
      <c r="N274" s="529">
        <v>54</v>
      </c>
      <c r="O274" s="529">
        <v>23</v>
      </c>
    </row>
    <row r="275" spans="1:15" x14ac:dyDescent="0.2">
      <c r="A275" s="186" t="s">
        <v>793</v>
      </c>
      <c r="B275" s="186" t="s">
        <v>794</v>
      </c>
      <c r="C275" s="354"/>
      <c r="D275" s="354"/>
      <c r="E275" s="527">
        <v>156</v>
      </c>
      <c r="F275" s="529">
        <v>51</v>
      </c>
      <c r="G275" s="529">
        <v>14</v>
      </c>
      <c r="H275" s="529">
        <v>37</v>
      </c>
      <c r="I275" s="529">
        <v>4</v>
      </c>
      <c r="J275" s="529">
        <v>2</v>
      </c>
      <c r="K275" s="529">
        <v>10</v>
      </c>
      <c r="L275" s="529">
        <v>0</v>
      </c>
      <c r="M275" s="529">
        <v>30</v>
      </c>
      <c r="N275" s="529">
        <v>3</v>
      </c>
      <c r="O275" s="529">
        <v>5</v>
      </c>
    </row>
    <row r="276" spans="1:15" s="204" customFormat="1" x14ac:dyDescent="0.2">
      <c r="A276" s="198" t="s">
        <v>795</v>
      </c>
      <c r="B276" s="198" t="s">
        <v>796</v>
      </c>
      <c r="C276" s="354"/>
      <c r="D276" s="354"/>
      <c r="E276" s="532" t="s">
        <v>284</v>
      </c>
      <c r="F276" s="533" t="s">
        <v>284</v>
      </c>
      <c r="G276" s="533" t="s">
        <v>284</v>
      </c>
      <c r="H276" s="533" t="s">
        <v>284</v>
      </c>
      <c r="I276" s="533" t="s">
        <v>284</v>
      </c>
      <c r="J276" s="533" t="s">
        <v>284</v>
      </c>
      <c r="K276" s="533" t="s">
        <v>284</v>
      </c>
      <c r="L276" s="533" t="s">
        <v>284</v>
      </c>
      <c r="M276" s="533" t="s">
        <v>284</v>
      </c>
      <c r="N276" s="533" t="s">
        <v>284</v>
      </c>
      <c r="O276" s="533" t="s">
        <v>284</v>
      </c>
    </row>
    <row r="277" spans="1:15" x14ac:dyDescent="0.2">
      <c r="A277" s="186" t="s">
        <v>797</v>
      </c>
      <c r="B277" s="186" t="s">
        <v>798</v>
      </c>
      <c r="C277" s="354"/>
      <c r="D277" s="354"/>
      <c r="E277" s="527">
        <v>172</v>
      </c>
      <c r="F277" s="529">
        <v>94</v>
      </c>
      <c r="G277" s="529">
        <v>0</v>
      </c>
      <c r="H277" s="529">
        <v>31</v>
      </c>
      <c r="I277" s="529">
        <v>5</v>
      </c>
      <c r="J277" s="529">
        <v>2</v>
      </c>
      <c r="K277" s="529">
        <v>10</v>
      </c>
      <c r="L277" s="529">
        <v>0</v>
      </c>
      <c r="M277" s="529">
        <v>0</v>
      </c>
      <c r="N277" s="529">
        <v>2</v>
      </c>
      <c r="O277" s="529">
        <v>28</v>
      </c>
    </row>
    <row r="278" spans="1:15" x14ac:dyDescent="0.2">
      <c r="A278" s="186" t="s">
        <v>799</v>
      </c>
      <c r="B278" s="186" t="s">
        <v>800</v>
      </c>
      <c r="C278" s="354"/>
      <c r="D278" s="354"/>
      <c r="E278" s="527">
        <v>36</v>
      </c>
      <c r="F278" s="529">
        <v>7</v>
      </c>
      <c r="G278" s="529">
        <v>0</v>
      </c>
      <c r="H278" s="529">
        <v>0</v>
      </c>
      <c r="I278" s="529">
        <v>1</v>
      </c>
      <c r="J278" s="529">
        <v>0</v>
      </c>
      <c r="K278" s="529">
        <v>0</v>
      </c>
      <c r="L278" s="529">
        <v>0</v>
      </c>
      <c r="M278" s="529">
        <v>28</v>
      </c>
      <c r="N278" s="529">
        <v>0</v>
      </c>
      <c r="O278" s="529">
        <v>0</v>
      </c>
    </row>
    <row r="279" spans="1:15" x14ac:dyDescent="0.2">
      <c r="A279" s="186" t="s">
        <v>801</v>
      </c>
      <c r="B279" s="186" t="s">
        <v>802</v>
      </c>
      <c r="C279" s="354"/>
      <c r="D279" s="354"/>
      <c r="E279" s="527">
        <v>255</v>
      </c>
      <c r="F279" s="529">
        <v>25</v>
      </c>
      <c r="G279" s="529">
        <v>68</v>
      </c>
      <c r="H279" s="529">
        <v>45</v>
      </c>
      <c r="I279" s="529">
        <v>6</v>
      </c>
      <c r="J279" s="529">
        <v>31</v>
      </c>
      <c r="K279" s="529">
        <v>10</v>
      </c>
      <c r="L279" s="529">
        <v>0</v>
      </c>
      <c r="M279" s="529">
        <v>4</v>
      </c>
      <c r="N279" s="529">
        <v>25</v>
      </c>
      <c r="O279" s="529">
        <v>41</v>
      </c>
    </row>
    <row r="280" spans="1:15" x14ac:dyDescent="0.2">
      <c r="A280" s="186" t="s">
        <v>803</v>
      </c>
      <c r="B280" s="186" t="s">
        <v>804</v>
      </c>
      <c r="C280" s="354"/>
      <c r="D280" s="354"/>
      <c r="E280" s="527">
        <v>190</v>
      </c>
      <c r="F280" s="529">
        <v>43</v>
      </c>
      <c r="G280" s="529">
        <v>41</v>
      </c>
      <c r="H280" s="529">
        <v>37</v>
      </c>
      <c r="I280" s="529">
        <v>8</v>
      </c>
      <c r="J280" s="529">
        <v>12</v>
      </c>
      <c r="K280" s="529">
        <v>16</v>
      </c>
      <c r="L280" s="529">
        <v>19</v>
      </c>
      <c r="M280" s="529">
        <v>5</v>
      </c>
      <c r="N280" s="529">
        <v>6</v>
      </c>
      <c r="O280" s="529">
        <v>3</v>
      </c>
    </row>
    <row r="281" spans="1:15" x14ac:dyDescent="0.2">
      <c r="A281" s="186" t="s">
        <v>805</v>
      </c>
      <c r="B281" s="186" t="s">
        <v>806</v>
      </c>
      <c r="C281" s="354"/>
      <c r="D281" s="354"/>
      <c r="E281" s="527">
        <v>135</v>
      </c>
      <c r="F281" s="529">
        <v>30</v>
      </c>
      <c r="G281" s="529">
        <v>6</v>
      </c>
      <c r="H281" s="529">
        <v>34</v>
      </c>
      <c r="I281" s="529">
        <v>5</v>
      </c>
      <c r="J281" s="529">
        <v>12</v>
      </c>
      <c r="K281" s="529">
        <v>23</v>
      </c>
      <c r="L281" s="529">
        <v>0</v>
      </c>
      <c r="M281" s="529">
        <v>0</v>
      </c>
      <c r="N281" s="529">
        <v>5</v>
      </c>
      <c r="O281" s="529">
        <v>20</v>
      </c>
    </row>
    <row r="282" spans="1:15" x14ac:dyDescent="0.2">
      <c r="A282" s="186" t="s">
        <v>807</v>
      </c>
      <c r="B282" s="186" t="s">
        <v>808</v>
      </c>
      <c r="C282" s="354"/>
      <c r="D282" s="354"/>
      <c r="E282" s="527">
        <v>253</v>
      </c>
      <c r="F282" s="529">
        <v>31</v>
      </c>
      <c r="G282" s="529">
        <v>3</v>
      </c>
      <c r="H282" s="529">
        <v>17</v>
      </c>
      <c r="I282" s="529">
        <v>24</v>
      </c>
      <c r="J282" s="529">
        <v>67</v>
      </c>
      <c r="K282" s="529">
        <v>10</v>
      </c>
      <c r="L282" s="529">
        <v>2</v>
      </c>
      <c r="M282" s="529">
        <v>0</v>
      </c>
      <c r="N282" s="529">
        <v>56</v>
      </c>
      <c r="O282" s="529">
        <v>43</v>
      </c>
    </row>
    <row r="283" spans="1:15" x14ac:dyDescent="0.2">
      <c r="A283" s="186" t="s">
        <v>809</v>
      </c>
      <c r="B283" s="186" t="s">
        <v>810</v>
      </c>
      <c r="C283" s="354"/>
      <c r="D283" s="354"/>
      <c r="E283" s="527">
        <v>99</v>
      </c>
      <c r="F283" s="529">
        <v>34</v>
      </c>
      <c r="G283" s="529">
        <v>4</v>
      </c>
      <c r="H283" s="529">
        <v>4</v>
      </c>
      <c r="I283" s="529">
        <v>27</v>
      </c>
      <c r="J283" s="529">
        <v>17</v>
      </c>
      <c r="K283" s="529">
        <v>3</v>
      </c>
      <c r="L283" s="529">
        <v>2</v>
      </c>
      <c r="M283" s="529">
        <v>6</v>
      </c>
      <c r="N283" s="529">
        <v>2</v>
      </c>
      <c r="O283" s="529">
        <v>0</v>
      </c>
    </row>
    <row r="284" spans="1:15" x14ac:dyDescent="0.2">
      <c r="A284" s="186" t="s">
        <v>811</v>
      </c>
      <c r="B284" s="186" t="s">
        <v>812</v>
      </c>
      <c r="C284" s="354"/>
      <c r="D284" s="354"/>
      <c r="E284" s="527">
        <v>66</v>
      </c>
      <c r="F284" s="529">
        <v>18</v>
      </c>
      <c r="G284" s="529">
        <v>24</v>
      </c>
      <c r="H284" s="529">
        <v>1</v>
      </c>
      <c r="I284" s="529">
        <v>1</v>
      </c>
      <c r="J284" s="529">
        <v>0</v>
      </c>
      <c r="K284" s="529">
        <v>5</v>
      </c>
      <c r="L284" s="529">
        <v>0</v>
      </c>
      <c r="M284" s="529">
        <v>0</v>
      </c>
      <c r="N284" s="529">
        <v>3</v>
      </c>
      <c r="O284" s="529">
        <v>14</v>
      </c>
    </row>
    <row r="285" spans="1:15" x14ac:dyDescent="0.2">
      <c r="A285" s="186" t="s">
        <v>813</v>
      </c>
      <c r="B285" s="186" t="s">
        <v>814</v>
      </c>
      <c r="C285" s="354"/>
      <c r="D285" s="354"/>
      <c r="E285" s="527">
        <v>509</v>
      </c>
      <c r="F285" s="529">
        <v>47</v>
      </c>
      <c r="G285" s="529">
        <v>54</v>
      </c>
      <c r="H285" s="529">
        <v>96</v>
      </c>
      <c r="I285" s="529">
        <v>15</v>
      </c>
      <c r="J285" s="529">
        <v>29</v>
      </c>
      <c r="K285" s="529">
        <v>34</v>
      </c>
      <c r="L285" s="529">
        <v>71</v>
      </c>
      <c r="M285" s="529">
        <v>66</v>
      </c>
      <c r="N285" s="529">
        <v>87</v>
      </c>
      <c r="O285" s="529">
        <v>10</v>
      </c>
    </row>
    <row r="286" spans="1:15" x14ac:dyDescent="0.2">
      <c r="A286" s="186" t="s">
        <v>815</v>
      </c>
      <c r="B286" s="186" t="s">
        <v>816</v>
      </c>
      <c r="C286" s="354"/>
      <c r="D286" s="354"/>
      <c r="E286" s="527">
        <v>196</v>
      </c>
      <c r="F286" s="529">
        <v>73</v>
      </c>
      <c r="G286" s="529">
        <v>61</v>
      </c>
      <c r="H286" s="529">
        <v>12</v>
      </c>
      <c r="I286" s="529">
        <v>10</v>
      </c>
      <c r="J286" s="529">
        <v>3</v>
      </c>
      <c r="K286" s="529">
        <v>4</v>
      </c>
      <c r="L286" s="529">
        <v>3</v>
      </c>
      <c r="M286" s="529">
        <v>0</v>
      </c>
      <c r="N286" s="529">
        <v>1</v>
      </c>
      <c r="O286" s="529">
        <v>29</v>
      </c>
    </row>
    <row r="287" spans="1:15" x14ac:dyDescent="0.2">
      <c r="A287" s="186" t="s">
        <v>817</v>
      </c>
      <c r="B287" s="186" t="s">
        <v>818</v>
      </c>
      <c r="C287" s="354"/>
      <c r="D287" s="354"/>
      <c r="E287" s="527">
        <v>162</v>
      </c>
      <c r="F287" s="529">
        <v>23</v>
      </c>
      <c r="G287" s="529">
        <v>93</v>
      </c>
      <c r="H287" s="529">
        <v>7</v>
      </c>
      <c r="I287" s="529">
        <v>8</v>
      </c>
      <c r="J287" s="529">
        <v>1</v>
      </c>
      <c r="K287" s="529">
        <v>8</v>
      </c>
      <c r="L287" s="529">
        <v>1</v>
      </c>
      <c r="M287" s="529">
        <v>7</v>
      </c>
      <c r="N287" s="529">
        <v>11</v>
      </c>
      <c r="O287" s="529">
        <v>3</v>
      </c>
    </row>
    <row r="288" spans="1:15" x14ac:dyDescent="0.2">
      <c r="A288" s="186" t="s">
        <v>819</v>
      </c>
      <c r="B288" s="186" t="s">
        <v>820</v>
      </c>
      <c r="C288" s="354"/>
      <c r="D288" s="354"/>
      <c r="E288" s="527">
        <v>172</v>
      </c>
      <c r="F288" s="529">
        <v>50</v>
      </c>
      <c r="G288" s="529">
        <v>20</v>
      </c>
      <c r="H288" s="529">
        <v>31</v>
      </c>
      <c r="I288" s="529">
        <v>6</v>
      </c>
      <c r="J288" s="529">
        <v>5</v>
      </c>
      <c r="K288" s="529">
        <v>2</v>
      </c>
      <c r="L288" s="529">
        <v>6</v>
      </c>
      <c r="M288" s="529">
        <v>1</v>
      </c>
      <c r="N288" s="529">
        <v>5</v>
      </c>
      <c r="O288" s="529">
        <v>46</v>
      </c>
    </row>
    <row r="289" spans="1:15" x14ac:dyDescent="0.2">
      <c r="A289" s="186" t="s">
        <v>821</v>
      </c>
      <c r="B289" s="186" t="s">
        <v>822</v>
      </c>
      <c r="C289" s="354"/>
      <c r="D289" s="354"/>
      <c r="E289" s="527">
        <v>103</v>
      </c>
      <c r="F289" s="529">
        <v>50</v>
      </c>
      <c r="G289" s="529">
        <v>17</v>
      </c>
      <c r="H289" s="529">
        <v>6</v>
      </c>
      <c r="I289" s="529">
        <v>4</v>
      </c>
      <c r="J289" s="529">
        <v>1</v>
      </c>
      <c r="K289" s="529">
        <v>3</v>
      </c>
      <c r="L289" s="529">
        <v>0</v>
      </c>
      <c r="M289" s="529">
        <v>5</v>
      </c>
      <c r="N289" s="529">
        <v>2</v>
      </c>
      <c r="O289" s="529">
        <v>15</v>
      </c>
    </row>
    <row r="290" spans="1:15" x14ac:dyDescent="0.2">
      <c r="A290" s="186" t="s">
        <v>823</v>
      </c>
      <c r="B290" s="186" t="s">
        <v>824</v>
      </c>
      <c r="C290" s="354"/>
      <c r="D290" s="354"/>
      <c r="E290" s="527">
        <v>434</v>
      </c>
      <c r="F290" s="529">
        <v>14</v>
      </c>
      <c r="G290" s="529">
        <v>98</v>
      </c>
      <c r="H290" s="529">
        <v>72</v>
      </c>
      <c r="I290" s="529">
        <v>3</v>
      </c>
      <c r="J290" s="529">
        <v>9</v>
      </c>
      <c r="K290" s="529">
        <v>13</v>
      </c>
      <c r="L290" s="529">
        <v>12</v>
      </c>
      <c r="M290" s="529">
        <v>70</v>
      </c>
      <c r="N290" s="529">
        <v>128</v>
      </c>
      <c r="O290" s="529">
        <v>15</v>
      </c>
    </row>
    <row r="291" spans="1:15" x14ac:dyDescent="0.2">
      <c r="A291" s="186" t="s">
        <v>825</v>
      </c>
      <c r="B291" s="186" t="s">
        <v>826</v>
      </c>
      <c r="C291" s="354"/>
      <c r="D291" s="354"/>
      <c r="E291" s="527">
        <v>112</v>
      </c>
      <c r="F291" s="529">
        <v>27</v>
      </c>
      <c r="G291" s="529">
        <v>2</v>
      </c>
      <c r="H291" s="529">
        <v>26</v>
      </c>
      <c r="I291" s="529">
        <v>1</v>
      </c>
      <c r="J291" s="529">
        <v>19</v>
      </c>
      <c r="K291" s="529">
        <v>21</v>
      </c>
      <c r="L291" s="529">
        <v>1</v>
      </c>
      <c r="M291" s="529">
        <v>0</v>
      </c>
      <c r="N291" s="529">
        <v>15</v>
      </c>
      <c r="O291" s="529">
        <v>0</v>
      </c>
    </row>
    <row r="292" spans="1:15" x14ac:dyDescent="0.2">
      <c r="A292" s="186" t="s">
        <v>827</v>
      </c>
      <c r="B292" s="186" t="s">
        <v>828</v>
      </c>
      <c r="C292" s="354"/>
      <c r="D292" s="354"/>
      <c r="E292" s="527">
        <v>112</v>
      </c>
      <c r="F292" s="529">
        <v>22</v>
      </c>
      <c r="G292" s="529">
        <v>23</v>
      </c>
      <c r="H292" s="529">
        <v>16</v>
      </c>
      <c r="I292" s="529">
        <v>1</v>
      </c>
      <c r="J292" s="529">
        <v>17</v>
      </c>
      <c r="K292" s="529">
        <v>11</v>
      </c>
      <c r="L292" s="529">
        <v>0</v>
      </c>
      <c r="M292" s="529">
        <v>0</v>
      </c>
      <c r="N292" s="529">
        <v>3</v>
      </c>
      <c r="O292" s="529">
        <v>19</v>
      </c>
    </row>
    <row r="293" spans="1:15" x14ac:dyDescent="0.2">
      <c r="A293" s="186" t="s">
        <v>829</v>
      </c>
      <c r="B293" s="186" t="s">
        <v>830</v>
      </c>
      <c r="C293" s="354"/>
      <c r="D293" s="354"/>
      <c r="E293" s="527">
        <v>38</v>
      </c>
      <c r="F293" s="529">
        <v>11</v>
      </c>
      <c r="G293" s="529">
        <v>3</v>
      </c>
      <c r="H293" s="529">
        <v>7</v>
      </c>
      <c r="I293" s="529">
        <v>2</v>
      </c>
      <c r="J293" s="529">
        <v>3</v>
      </c>
      <c r="K293" s="529">
        <v>1</v>
      </c>
      <c r="L293" s="529">
        <v>1</v>
      </c>
      <c r="M293" s="529">
        <v>2</v>
      </c>
      <c r="N293" s="529">
        <v>6</v>
      </c>
      <c r="O293" s="529">
        <v>2</v>
      </c>
    </row>
    <row r="294" spans="1:15" x14ac:dyDescent="0.2">
      <c r="A294" s="186" t="s">
        <v>831</v>
      </c>
      <c r="B294" s="186" t="s">
        <v>832</v>
      </c>
      <c r="C294" s="354"/>
      <c r="D294" s="354"/>
      <c r="E294" s="527">
        <v>136</v>
      </c>
      <c r="F294" s="529">
        <v>14</v>
      </c>
      <c r="G294" s="529">
        <v>32</v>
      </c>
      <c r="H294" s="529">
        <v>28</v>
      </c>
      <c r="I294" s="529">
        <v>1</v>
      </c>
      <c r="J294" s="529">
        <v>3</v>
      </c>
      <c r="K294" s="529">
        <v>22</v>
      </c>
      <c r="L294" s="529">
        <v>3</v>
      </c>
      <c r="M294" s="529">
        <v>1</v>
      </c>
      <c r="N294" s="529">
        <v>8</v>
      </c>
      <c r="O294" s="529">
        <v>24</v>
      </c>
    </row>
    <row r="295" spans="1:15" x14ac:dyDescent="0.2">
      <c r="A295" s="186" t="s">
        <v>833</v>
      </c>
      <c r="B295" s="186" t="s">
        <v>834</v>
      </c>
      <c r="C295" s="354"/>
      <c r="D295" s="354"/>
      <c r="E295" s="527">
        <v>120</v>
      </c>
      <c r="F295" s="529">
        <v>8</v>
      </c>
      <c r="G295" s="529">
        <v>53</v>
      </c>
      <c r="H295" s="529">
        <v>39</v>
      </c>
      <c r="I295" s="529">
        <v>11</v>
      </c>
      <c r="J295" s="529">
        <v>3</v>
      </c>
      <c r="K295" s="529">
        <v>1</v>
      </c>
      <c r="L295" s="529">
        <v>0</v>
      </c>
      <c r="M295" s="529">
        <v>2</v>
      </c>
      <c r="N295" s="529">
        <v>1</v>
      </c>
      <c r="O295" s="529">
        <v>2</v>
      </c>
    </row>
    <row r="296" spans="1:15" x14ac:dyDescent="0.2">
      <c r="A296" s="186" t="s">
        <v>835</v>
      </c>
      <c r="B296" s="186" t="s">
        <v>836</v>
      </c>
      <c r="C296" s="354"/>
      <c r="D296" s="354"/>
      <c r="E296" s="527">
        <v>382</v>
      </c>
      <c r="F296" s="529">
        <v>70</v>
      </c>
      <c r="G296" s="529">
        <v>25</v>
      </c>
      <c r="H296" s="529">
        <v>39</v>
      </c>
      <c r="I296" s="529">
        <v>4</v>
      </c>
      <c r="J296" s="529">
        <v>42</v>
      </c>
      <c r="K296" s="529">
        <v>158</v>
      </c>
      <c r="L296" s="529">
        <v>3</v>
      </c>
      <c r="M296" s="529">
        <v>2</v>
      </c>
      <c r="N296" s="529">
        <v>14</v>
      </c>
      <c r="O296" s="529">
        <v>25</v>
      </c>
    </row>
    <row r="297" spans="1:15" x14ac:dyDescent="0.2">
      <c r="A297" s="186" t="s">
        <v>837</v>
      </c>
      <c r="B297" s="186" t="s">
        <v>838</v>
      </c>
      <c r="C297" s="354"/>
      <c r="D297" s="354"/>
      <c r="E297" s="527">
        <v>173</v>
      </c>
      <c r="F297" s="529">
        <v>37</v>
      </c>
      <c r="G297" s="529">
        <v>19</v>
      </c>
      <c r="H297" s="529">
        <v>23</v>
      </c>
      <c r="I297" s="529">
        <v>6</v>
      </c>
      <c r="J297" s="529">
        <v>11</v>
      </c>
      <c r="K297" s="529">
        <v>11</v>
      </c>
      <c r="L297" s="529">
        <v>1</v>
      </c>
      <c r="M297" s="529">
        <v>1</v>
      </c>
      <c r="N297" s="529">
        <v>8</v>
      </c>
      <c r="O297" s="529">
        <v>56</v>
      </c>
    </row>
    <row r="298" spans="1:15" x14ac:dyDescent="0.2">
      <c r="A298" s="186" t="s">
        <v>839</v>
      </c>
      <c r="B298" s="186" t="s">
        <v>840</v>
      </c>
      <c r="C298" s="354"/>
      <c r="D298" s="354"/>
      <c r="E298" s="527">
        <v>122</v>
      </c>
      <c r="F298" s="529">
        <v>23</v>
      </c>
      <c r="G298" s="529">
        <v>33</v>
      </c>
      <c r="H298" s="529">
        <v>25</v>
      </c>
      <c r="I298" s="529">
        <v>10</v>
      </c>
      <c r="J298" s="529">
        <v>1</v>
      </c>
      <c r="K298" s="529">
        <v>4</v>
      </c>
      <c r="L298" s="529">
        <v>2</v>
      </c>
      <c r="M298" s="529">
        <v>1</v>
      </c>
      <c r="N298" s="529">
        <v>6</v>
      </c>
      <c r="O298" s="529">
        <v>17</v>
      </c>
    </row>
    <row r="299" spans="1:15" x14ac:dyDescent="0.2">
      <c r="A299" s="186" t="s">
        <v>841</v>
      </c>
      <c r="B299" s="186" t="s">
        <v>842</v>
      </c>
      <c r="C299" s="354"/>
      <c r="D299" s="354"/>
      <c r="E299" s="527">
        <v>23</v>
      </c>
      <c r="F299" s="529">
        <v>11</v>
      </c>
      <c r="G299" s="529">
        <v>1</v>
      </c>
      <c r="H299" s="529">
        <v>1</v>
      </c>
      <c r="I299" s="529">
        <v>2</v>
      </c>
      <c r="J299" s="529">
        <v>0</v>
      </c>
      <c r="K299" s="529">
        <v>3</v>
      </c>
      <c r="L299" s="529">
        <v>0</v>
      </c>
      <c r="M299" s="529">
        <v>0</v>
      </c>
      <c r="N299" s="529">
        <v>1</v>
      </c>
      <c r="O299" s="529">
        <v>4</v>
      </c>
    </row>
    <row r="300" spans="1:15" x14ac:dyDescent="0.2">
      <c r="A300" s="186" t="s">
        <v>843</v>
      </c>
      <c r="B300" s="186" t="s">
        <v>844</v>
      </c>
      <c r="C300" s="354"/>
      <c r="D300" s="354"/>
      <c r="E300" s="527">
        <v>208</v>
      </c>
      <c r="F300" s="529">
        <v>104</v>
      </c>
      <c r="G300" s="529">
        <v>24</v>
      </c>
      <c r="H300" s="529">
        <v>15</v>
      </c>
      <c r="I300" s="529">
        <v>3</v>
      </c>
      <c r="J300" s="529">
        <v>10</v>
      </c>
      <c r="K300" s="529">
        <v>5</v>
      </c>
      <c r="L300" s="529">
        <v>2</v>
      </c>
      <c r="M300" s="529">
        <v>2</v>
      </c>
      <c r="N300" s="529">
        <v>14</v>
      </c>
      <c r="O300" s="529">
        <v>29</v>
      </c>
    </row>
    <row r="301" spans="1:15" x14ac:dyDescent="0.2">
      <c r="A301" s="186" t="s">
        <v>845</v>
      </c>
      <c r="B301" s="186" t="s">
        <v>846</v>
      </c>
      <c r="C301" s="354"/>
      <c r="D301" s="354"/>
      <c r="E301" s="527">
        <v>442</v>
      </c>
      <c r="F301" s="529">
        <v>334</v>
      </c>
      <c r="G301" s="529">
        <v>11</v>
      </c>
      <c r="H301" s="529">
        <v>38</v>
      </c>
      <c r="I301" s="529">
        <v>16</v>
      </c>
      <c r="J301" s="529">
        <v>7</v>
      </c>
      <c r="K301" s="529">
        <v>13</v>
      </c>
      <c r="L301" s="529">
        <v>0</v>
      </c>
      <c r="M301" s="529">
        <v>4</v>
      </c>
      <c r="N301" s="529">
        <v>7</v>
      </c>
      <c r="O301" s="529">
        <v>12</v>
      </c>
    </row>
    <row r="302" spans="1:15" x14ac:dyDescent="0.2">
      <c r="A302" s="186" t="s">
        <v>847</v>
      </c>
      <c r="B302" s="186" t="s">
        <v>848</v>
      </c>
      <c r="C302" s="354"/>
      <c r="D302" s="354"/>
      <c r="E302" s="527">
        <v>262</v>
      </c>
      <c r="F302" s="529">
        <v>151</v>
      </c>
      <c r="G302" s="529">
        <v>11</v>
      </c>
      <c r="H302" s="529">
        <v>30</v>
      </c>
      <c r="I302" s="529">
        <v>8</v>
      </c>
      <c r="J302" s="529">
        <v>3</v>
      </c>
      <c r="K302" s="529">
        <v>1</v>
      </c>
      <c r="L302" s="529">
        <v>2</v>
      </c>
      <c r="M302" s="529">
        <v>5</v>
      </c>
      <c r="N302" s="529">
        <v>12</v>
      </c>
      <c r="O302" s="529">
        <v>39</v>
      </c>
    </row>
    <row r="303" spans="1:15" x14ac:dyDescent="0.2">
      <c r="A303" s="186" t="s">
        <v>849</v>
      </c>
      <c r="B303" s="186" t="s">
        <v>850</v>
      </c>
      <c r="C303" s="354"/>
      <c r="D303" s="354"/>
      <c r="E303" s="527">
        <v>378</v>
      </c>
      <c r="F303" s="529">
        <v>42</v>
      </c>
      <c r="G303" s="529">
        <v>22</v>
      </c>
      <c r="H303" s="529">
        <v>32</v>
      </c>
      <c r="I303" s="529">
        <v>8</v>
      </c>
      <c r="J303" s="529">
        <v>58</v>
      </c>
      <c r="K303" s="529">
        <v>56</v>
      </c>
      <c r="L303" s="529">
        <v>1</v>
      </c>
      <c r="M303" s="529">
        <v>3</v>
      </c>
      <c r="N303" s="529">
        <v>10</v>
      </c>
      <c r="O303" s="529">
        <v>146</v>
      </c>
    </row>
    <row r="304" spans="1:15" x14ac:dyDescent="0.2">
      <c r="A304" s="186" t="s">
        <v>851</v>
      </c>
      <c r="B304" s="186" t="s">
        <v>852</v>
      </c>
      <c r="C304" s="354"/>
      <c r="D304" s="354"/>
      <c r="E304" s="527">
        <v>151</v>
      </c>
      <c r="F304" s="529">
        <v>33</v>
      </c>
      <c r="G304" s="529">
        <v>36</v>
      </c>
      <c r="H304" s="529">
        <v>15</v>
      </c>
      <c r="I304" s="529">
        <v>9</v>
      </c>
      <c r="J304" s="529">
        <v>11</v>
      </c>
      <c r="K304" s="529">
        <v>4</v>
      </c>
      <c r="L304" s="529">
        <v>0</v>
      </c>
      <c r="M304" s="529">
        <v>3</v>
      </c>
      <c r="N304" s="529">
        <v>5</v>
      </c>
      <c r="O304" s="529">
        <v>35</v>
      </c>
    </row>
    <row r="305" spans="1:15" x14ac:dyDescent="0.2">
      <c r="A305" s="186" t="s">
        <v>853</v>
      </c>
      <c r="B305" s="186" t="s">
        <v>854</v>
      </c>
      <c r="C305" s="354"/>
      <c r="D305" s="354"/>
      <c r="E305" s="527">
        <v>459</v>
      </c>
      <c r="F305" s="529">
        <v>283</v>
      </c>
      <c r="G305" s="529">
        <v>5</v>
      </c>
      <c r="H305" s="529">
        <v>23</v>
      </c>
      <c r="I305" s="529">
        <v>41</v>
      </c>
      <c r="J305" s="529">
        <v>12</v>
      </c>
      <c r="K305" s="529">
        <v>12</v>
      </c>
      <c r="L305" s="529">
        <v>0</v>
      </c>
      <c r="M305" s="529">
        <v>1</v>
      </c>
      <c r="N305" s="529">
        <v>73</v>
      </c>
      <c r="O305" s="529">
        <v>9</v>
      </c>
    </row>
    <row r="306" spans="1:15" s="35" customFormat="1" x14ac:dyDescent="0.2">
      <c r="A306" s="186" t="s">
        <v>855</v>
      </c>
      <c r="B306" s="186" t="s">
        <v>856</v>
      </c>
      <c r="C306" s="354"/>
      <c r="D306" s="354"/>
      <c r="E306" s="527">
        <v>57</v>
      </c>
      <c r="F306" s="529">
        <v>22</v>
      </c>
      <c r="G306" s="529">
        <v>5</v>
      </c>
      <c r="H306" s="529">
        <v>9</v>
      </c>
      <c r="I306" s="529">
        <v>3</v>
      </c>
      <c r="J306" s="529">
        <v>3</v>
      </c>
      <c r="K306" s="529">
        <v>7</v>
      </c>
      <c r="L306" s="529">
        <v>0</v>
      </c>
      <c r="M306" s="529">
        <v>0</v>
      </c>
      <c r="N306" s="529">
        <v>0</v>
      </c>
      <c r="O306" s="529">
        <v>8</v>
      </c>
    </row>
    <row r="307" spans="1:15" x14ac:dyDescent="0.2">
      <c r="A307" s="186" t="s">
        <v>857</v>
      </c>
      <c r="B307" s="186" t="s">
        <v>858</v>
      </c>
      <c r="C307" s="354"/>
      <c r="D307" s="354"/>
      <c r="E307" s="527">
        <v>38</v>
      </c>
      <c r="F307" s="529">
        <v>12</v>
      </c>
      <c r="G307" s="529">
        <v>7</v>
      </c>
      <c r="H307" s="529">
        <v>4</v>
      </c>
      <c r="I307" s="529">
        <v>0</v>
      </c>
      <c r="J307" s="529">
        <v>2</v>
      </c>
      <c r="K307" s="529">
        <v>0</v>
      </c>
      <c r="L307" s="529">
        <v>0</v>
      </c>
      <c r="M307" s="529">
        <v>0</v>
      </c>
      <c r="N307" s="529">
        <v>2</v>
      </c>
      <c r="O307" s="529">
        <v>11</v>
      </c>
    </row>
    <row r="308" spans="1:15" x14ac:dyDescent="0.2">
      <c r="A308" s="186" t="s">
        <v>859</v>
      </c>
      <c r="B308" s="186" t="s">
        <v>860</v>
      </c>
      <c r="C308" s="354"/>
      <c r="D308" s="354"/>
      <c r="E308" s="527">
        <v>88</v>
      </c>
      <c r="F308" s="529">
        <v>35</v>
      </c>
      <c r="G308" s="529">
        <v>19</v>
      </c>
      <c r="H308" s="529">
        <v>4</v>
      </c>
      <c r="I308" s="529">
        <v>10</v>
      </c>
      <c r="J308" s="529">
        <v>0</v>
      </c>
      <c r="K308" s="529">
        <v>4</v>
      </c>
      <c r="L308" s="529">
        <v>1</v>
      </c>
      <c r="M308" s="529">
        <v>1</v>
      </c>
      <c r="N308" s="529">
        <v>5</v>
      </c>
      <c r="O308" s="529">
        <v>9</v>
      </c>
    </row>
    <row r="309" spans="1:15" x14ac:dyDescent="0.2">
      <c r="A309" s="186" t="s">
        <v>861</v>
      </c>
      <c r="B309" s="186" t="s">
        <v>862</v>
      </c>
      <c r="C309" s="354"/>
      <c r="D309" s="354"/>
      <c r="E309" s="527">
        <v>132</v>
      </c>
      <c r="F309" s="529">
        <v>55</v>
      </c>
      <c r="G309" s="529">
        <v>25</v>
      </c>
      <c r="H309" s="529">
        <v>26</v>
      </c>
      <c r="I309" s="529">
        <v>1</v>
      </c>
      <c r="J309" s="529">
        <v>3</v>
      </c>
      <c r="K309" s="529">
        <v>8</v>
      </c>
      <c r="L309" s="529">
        <v>4</v>
      </c>
      <c r="M309" s="529">
        <v>2</v>
      </c>
      <c r="N309" s="529">
        <v>7</v>
      </c>
      <c r="O309" s="529">
        <v>1</v>
      </c>
    </row>
    <row r="310" spans="1:15" x14ac:dyDescent="0.2">
      <c r="A310" s="186" t="s">
        <v>863</v>
      </c>
      <c r="B310" s="186" t="s">
        <v>864</v>
      </c>
      <c r="C310" s="354"/>
      <c r="D310" s="354"/>
      <c r="E310" s="527">
        <v>49</v>
      </c>
      <c r="F310" s="529">
        <v>20</v>
      </c>
      <c r="G310" s="529">
        <v>13</v>
      </c>
      <c r="H310" s="529">
        <v>4</v>
      </c>
      <c r="I310" s="529">
        <v>7</v>
      </c>
      <c r="J310" s="529">
        <v>2</v>
      </c>
      <c r="K310" s="529">
        <v>2</v>
      </c>
      <c r="L310" s="529">
        <v>0</v>
      </c>
      <c r="M310" s="529">
        <v>0</v>
      </c>
      <c r="N310" s="529">
        <v>0</v>
      </c>
      <c r="O310" s="529">
        <v>1</v>
      </c>
    </row>
    <row r="311" spans="1:15" x14ac:dyDescent="0.2">
      <c r="A311" s="186" t="s">
        <v>865</v>
      </c>
      <c r="B311" s="186" t="s">
        <v>866</v>
      </c>
      <c r="C311" s="354"/>
      <c r="D311" s="354"/>
      <c r="E311" s="527">
        <v>129</v>
      </c>
      <c r="F311" s="529">
        <v>14</v>
      </c>
      <c r="G311" s="529">
        <v>21</v>
      </c>
      <c r="H311" s="529">
        <v>16</v>
      </c>
      <c r="I311" s="529">
        <v>7</v>
      </c>
      <c r="J311" s="529">
        <v>21</v>
      </c>
      <c r="K311" s="529">
        <v>12</v>
      </c>
      <c r="L311" s="529">
        <v>1</v>
      </c>
      <c r="M311" s="529">
        <v>1</v>
      </c>
      <c r="N311" s="529">
        <v>31</v>
      </c>
      <c r="O311" s="529">
        <v>5</v>
      </c>
    </row>
    <row r="312" spans="1:15" x14ac:dyDescent="0.2">
      <c r="A312" s="186" t="s">
        <v>867</v>
      </c>
      <c r="B312" s="186" t="s">
        <v>868</v>
      </c>
      <c r="C312" s="354"/>
      <c r="D312" s="354"/>
      <c r="E312" s="527">
        <v>107</v>
      </c>
      <c r="F312" s="529">
        <v>18</v>
      </c>
      <c r="G312" s="529">
        <v>27</v>
      </c>
      <c r="H312" s="529">
        <v>18</v>
      </c>
      <c r="I312" s="529">
        <v>6</v>
      </c>
      <c r="J312" s="529">
        <v>5</v>
      </c>
      <c r="K312" s="529">
        <v>7</v>
      </c>
      <c r="L312" s="529">
        <v>3</v>
      </c>
      <c r="M312" s="529">
        <v>2</v>
      </c>
      <c r="N312" s="529">
        <v>4</v>
      </c>
      <c r="O312" s="529">
        <v>17</v>
      </c>
    </row>
    <row r="313" spans="1:15" x14ac:dyDescent="0.2">
      <c r="A313" s="186" t="s">
        <v>869</v>
      </c>
      <c r="B313" s="186" t="s">
        <v>870</v>
      </c>
      <c r="C313" s="354"/>
      <c r="D313" s="354"/>
      <c r="E313" s="527">
        <v>165</v>
      </c>
      <c r="F313" s="529">
        <v>10</v>
      </c>
      <c r="G313" s="529">
        <v>40</v>
      </c>
      <c r="H313" s="529">
        <v>16</v>
      </c>
      <c r="I313" s="529">
        <v>0</v>
      </c>
      <c r="J313" s="529">
        <v>0</v>
      </c>
      <c r="K313" s="529">
        <v>8</v>
      </c>
      <c r="L313" s="529">
        <v>24</v>
      </c>
      <c r="M313" s="529">
        <v>28</v>
      </c>
      <c r="N313" s="529">
        <v>8</v>
      </c>
      <c r="O313" s="529">
        <v>31</v>
      </c>
    </row>
    <row r="314" spans="1:15" x14ac:dyDescent="0.2">
      <c r="A314" s="186" t="s">
        <v>871</v>
      </c>
      <c r="B314" s="186" t="s">
        <v>872</v>
      </c>
      <c r="C314" s="354"/>
      <c r="D314" s="354"/>
      <c r="E314" s="527">
        <v>28</v>
      </c>
      <c r="F314" s="529">
        <v>24</v>
      </c>
      <c r="G314" s="529">
        <v>2</v>
      </c>
      <c r="H314" s="529">
        <v>1</v>
      </c>
      <c r="I314" s="529">
        <v>0</v>
      </c>
      <c r="J314" s="529">
        <v>0</v>
      </c>
      <c r="K314" s="529">
        <v>0</v>
      </c>
      <c r="L314" s="529">
        <v>0</v>
      </c>
      <c r="M314" s="529">
        <v>1</v>
      </c>
      <c r="N314" s="529">
        <v>0</v>
      </c>
      <c r="O314" s="529">
        <v>0</v>
      </c>
    </row>
    <row r="315" spans="1:15" x14ac:dyDescent="0.2">
      <c r="A315" s="186" t="s">
        <v>873</v>
      </c>
      <c r="B315" s="186" t="s">
        <v>874</v>
      </c>
      <c r="C315" s="354"/>
      <c r="D315" s="354"/>
      <c r="E315" s="527">
        <v>149</v>
      </c>
      <c r="F315" s="529">
        <v>70</v>
      </c>
      <c r="G315" s="529">
        <v>24</v>
      </c>
      <c r="H315" s="529">
        <v>19</v>
      </c>
      <c r="I315" s="529">
        <v>7</v>
      </c>
      <c r="J315" s="529">
        <v>9</v>
      </c>
      <c r="K315" s="529">
        <v>10</v>
      </c>
      <c r="L315" s="529">
        <v>3</v>
      </c>
      <c r="M315" s="529">
        <v>7</v>
      </c>
      <c r="N315" s="529">
        <v>0</v>
      </c>
      <c r="O315" s="529">
        <v>0</v>
      </c>
    </row>
    <row r="316" spans="1:15" x14ac:dyDescent="0.2">
      <c r="A316" s="186" t="s">
        <v>875</v>
      </c>
      <c r="B316" s="186" t="s">
        <v>876</v>
      </c>
      <c r="C316" s="354"/>
      <c r="D316" s="354"/>
      <c r="E316" s="527">
        <v>50</v>
      </c>
      <c r="F316" s="529">
        <v>15</v>
      </c>
      <c r="G316" s="529">
        <v>4</v>
      </c>
      <c r="H316" s="529">
        <v>16</v>
      </c>
      <c r="I316" s="529">
        <v>1</v>
      </c>
      <c r="J316" s="529">
        <v>3</v>
      </c>
      <c r="K316" s="529">
        <v>0</v>
      </c>
      <c r="L316" s="529">
        <v>0</v>
      </c>
      <c r="M316" s="529">
        <v>0</v>
      </c>
      <c r="N316" s="529">
        <v>1</v>
      </c>
      <c r="O316" s="529">
        <v>10</v>
      </c>
    </row>
    <row r="317" spans="1:15" x14ac:dyDescent="0.2">
      <c r="A317" s="186" t="s">
        <v>877</v>
      </c>
      <c r="B317" s="186" t="s">
        <v>878</v>
      </c>
      <c r="C317" s="354"/>
      <c r="D317" s="354"/>
      <c r="E317" s="527">
        <v>158</v>
      </c>
      <c r="F317" s="529">
        <v>71</v>
      </c>
      <c r="G317" s="529">
        <v>12</v>
      </c>
      <c r="H317" s="529">
        <v>6</v>
      </c>
      <c r="I317" s="529">
        <v>5</v>
      </c>
      <c r="J317" s="529">
        <v>1</v>
      </c>
      <c r="K317" s="529">
        <v>17</v>
      </c>
      <c r="L317" s="529">
        <v>14</v>
      </c>
      <c r="M317" s="529">
        <v>4</v>
      </c>
      <c r="N317" s="529">
        <v>6</v>
      </c>
      <c r="O317" s="529">
        <v>22</v>
      </c>
    </row>
    <row r="318" spans="1:15" x14ac:dyDescent="0.2">
      <c r="A318" s="186" t="s">
        <v>879</v>
      </c>
      <c r="B318" s="186" t="s">
        <v>880</v>
      </c>
      <c r="C318" s="354"/>
      <c r="D318" s="354"/>
      <c r="E318" s="527">
        <v>291</v>
      </c>
      <c r="F318" s="529">
        <v>15</v>
      </c>
      <c r="G318" s="529">
        <v>100</v>
      </c>
      <c r="H318" s="529">
        <v>5</v>
      </c>
      <c r="I318" s="529">
        <v>0</v>
      </c>
      <c r="J318" s="529">
        <v>6</v>
      </c>
      <c r="K318" s="529">
        <v>81</v>
      </c>
      <c r="L318" s="529">
        <v>2</v>
      </c>
      <c r="M318" s="529">
        <v>6</v>
      </c>
      <c r="N318" s="529">
        <v>51</v>
      </c>
      <c r="O318" s="529">
        <v>25</v>
      </c>
    </row>
    <row r="319" spans="1:15" x14ac:dyDescent="0.2">
      <c r="A319" s="186" t="s">
        <v>881</v>
      </c>
      <c r="B319" s="186" t="s">
        <v>882</v>
      </c>
      <c r="C319" s="354"/>
      <c r="D319" s="354"/>
      <c r="E319" s="527">
        <v>235</v>
      </c>
      <c r="F319" s="529">
        <v>110</v>
      </c>
      <c r="G319" s="529">
        <v>4</v>
      </c>
      <c r="H319" s="529">
        <v>22</v>
      </c>
      <c r="I319" s="529">
        <v>8</v>
      </c>
      <c r="J319" s="529">
        <v>19</v>
      </c>
      <c r="K319" s="529">
        <v>6</v>
      </c>
      <c r="L319" s="529">
        <v>2</v>
      </c>
      <c r="M319" s="529">
        <v>0</v>
      </c>
      <c r="N319" s="529">
        <v>10</v>
      </c>
      <c r="O319" s="529">
        <v>54</v>
      </c>
    </row>
    <row r="320" spans="1:15" x14ac:dyDescent="0.2">
      <c r="A320" s="186" t="s">
        <v>883</v>
      </c>
      <c r="B320" s="186" t="s">
        <v>884</v>
      </c>
      <c r="C320" s="354"/>
      <c r="D320" s="354"/>
      <c r="E320" s="527">
        <v>639</v>
      </c>
      <c r="F320" s="529">
        <v>330</v>
      </c>
      <c r="G320" s="529">
        <v>9</v>
      </c>
      <c r="H320" s="529">
        <v>56</v>
      </c>
      <c r="I320" s="529">
        <v>62</v>
      </c>
      <c r="J320" s="529">
        <v>34</v>
      </c>
      <c r="K320" s="529">
        <v>22</v>
      </c>
      <c r="L320" s="529">
        <v>2</v>
      </c>
      <c r="M320" s="529">
        <v>0</v>
      </c>
      <c r="N320" s="529">
        <v>16</v>
      </c>
      <c r="O320" s="529">
        <v>108</v>
      </c>
    </row>
    <row r="321" spans="1:15" s="35" customFormat="1" x14ac:dyDescent="0.2">
      <c r="A321" s="186" t="s">
        <v>885</v>
      </c>
      <c r="B321" s="186" t="s">
        <v>886</v>
      </c>
      <c r="C321" s="354"/>
      <c r="D321" s="354"/>
      <c r="E321" s="527">
        <v>121</v>
      </c>
      <c r="F321" s="529">
        <v>48</v>
      </c>
      <c r="G321" s="529">
        <v>19</v>
      </c>
      <c r="H321" s="529">
        <v>28</v>
      </c>
      <c r="I321" s="529">
        <v>4</v>
      </c>
      <c r="J321" s="529">
        <v>1</v>
      </c>
      <c r="K321" s="529">
        <v>5</v>
      </c>
      <c r="L321" s="529">
        <v>2</v>
      </c>
      <c r="M321" s="529">
        <v>0</v>
      </c>
      <c r="N321" s="529">
        <v>8</v>
      </c>
      <c r="O321" s="529">
        <v>6</v>
      </c>
    </row>
    <row r="322" spans="1:15" x14ac:dyDescent="0.2">
      <c r="A322" s="186" t="s">
        <v>887</v>
      </c>
      <c r="B322" s="186" t="s">
        <v>888</v>
      </c>
      <c r="C322" s="354"/>
      <c r="D322" s="354"/>
      <c r="E322" s="527">
        <v>88</v>
      </c>
      <c r="F322" s="529">
        <v>24</v>
      </c>
      <c r="G322" s="529">
        <v>34</v>
      </c>
      <c r="H322" s="529">
        <v>6</v>
      </c>
      <c r="I322" s="529">
        <v>1</v>
      </c>
      <c r="J322" s="529">
        <v>1</v>
      </c>
      <c r="K322" s="529">
        <v>4</v>
      </c>
      <c r="L322" s="529">
        <v>0</v>
      </c>
      <c r="M322" s="529">
        <v>1</v>
      </c>
      <c r="N322" s="529">
        <v>0</v>
      </c>
      <c r="O322" s="529">
        <v>17</v>
      </c>
    </row>
    <row r="323" spans="1:15" x14ac:dyDescent="0.2">
      <c r="A323" s="186" t="s">
        <v>889</v>
      </c>
      <c r="B323" s="186" t="s">
        <v>890</v>
      </c>
      <c r="C323" s="354"/>
      <c r="D323" s="354"/>
      <c r="E323" s="527">
        <v>125</v>
      </c>
      <c r="F323" s="529">
        <v>103</v>
      </c>
      <c r="G323" s="529">
        <v>5</v>
      </c>
      <c r="H323" s="529">
        <v>4</v>
      </c>
      <c r="I323" s="529">
        <v>0</v>
      </c>
      <c r="J323" s="529">
        <v>0</v>
      </c>
      <c r="K323" s="529">
        <v>2</v>
      </c>
      <c r="L323" s="529">
        <v>3</v>
      </c>
      <c r="M323" s="529">
        <v>4</v>
      </c>
      <c r="N323" s="529">
        <v>4</v>
      </c>
      <c r="O323" s="529">
        <v>0</v>
      </c>
    </row>
    <row r="324" spans="1:15" x14ac:dyDescent="0.2">
      <c r="A324" s="186" t="s">
        <v>891</v>
      </c>
      <c r="B324" s="186" t="s">
        <v>892</v>
      </c>
      <c r="C324" s="354"/>
      <c r="D324" s="354"/>
      <c r="E324" s="527">
        <v>90</v>
      </c>
      <c r="F324" s="529">
        <v>44</v>
      </c>
      <c r="G324" s="529">
        <v>16</v>
      </c>
      <c r="H324" s="529">
        <v>19</v>
      </c>
      <c r="I324" s="529">
        <v>0</v>
      </c>
      <c r="J324" s="529">
        <v>0</v>
      </c>
      <c r="K324" s="529">
        <v>1</v>
      </c>
      <c r="L324" s="529">
        <v>2</v>
      </c>
      <c r="M324" s="529">
        <v>1</v>
      </c>
      <c r="N324" s="529">
        <v>3</v>
      </c>
      <c r="O324" s="529">
        <v>4</v>
      </c>
    </row>
    <row r="325" spans="1:15" x14ac:dyDescent="0.2">
      <c r="A325" s="186" t="s">
        <v>893</v>
      </c>
      <c r="B325" s="186" t="s">
        <v>894</v>
      </c>
      <c r="C325" s="354"/>
      <c r="D325" s="354"/>
      <c r="E325" s="527">
        <v>54</v>
      </c>
      <c r="F325" s="529">
        <v>8</v>
      </c>
      <c r="G325" s="529">
        <v>33</v>
      </c>
      <c r="H325" s="529">
        <v>3</v>
      </c>
      <c r="I325" s="529">
        <v>0</v>
      </c>
      <c r="J325" s="529">
        <v>0</v>
      </c>
      <c r="K325" s="529">
        <v>4</v>
      </c>
      <c r="L325" s="529">
        <v>0</v>
      </c>
      <c r="M325" s="529">
        <v>2</v>
      </c>
      <c r="N325" s="529">
        <v>4</v>
      </c>
      <c r="O325" s="529">
        <v>0</v>
      </c>
    </row>
    <row r="326" spans="1:15" s="35" customFormat="1" x14ac:dyDescent="0.2">
      <c r="A326" s="186" t="s">
        <v>895</v>
      </c>
      <c r="B326" s="186" t="s">
        <v>896</v>
      </c>
      <c r="C326" s="354"/>
      <c r="D326" s="354"/>
      <c r="E326" s="527">
        <v>319</v>
      </c>
      <c r="F326" s="529">
        <v>72</v>
      </c>
      <c r="G326" s="529">
        <v>5</v>
      </c>
      <c r="H326" s="529">
        <v>37</v>
      </c>
      <c r="I326" s="529">
        <v>4</v>
      </c>
      <c r="J326" s="529">
        <v>73</v>
      </c>
      <c r="K326" s="529">
        <v>66</v>
      </c>
      <c r="L326" s="529">
        <v>0</v>
      </c>
      <c r="M326" s="529">
        <v>27</v>
      </c>
      <c r="N326" s="529">
        <v>35</v>
      </c>
      <c r="O326" s="529">
        <v>0</v>
      </c>
    </row>
    <row r="327" spans="1:15" x14ac:dyDescent="0.2">
      <c r="A327" s="186" t="s">
        <v>897</v>
      </c>
      <c r="B327" s="186" t="s">
        <v>898</v>
      </c>
      <c r="C327" s="354"/>
      <c r="D327" s="354"/>
      <c r="E327" s="527">
        <v>169</v>
      </c>
      <c r="F327" s="529">
        <v>86</v>
      </c>
      <c r="G327" s="529">
        <v>5</v>
      </c>
      <c r="H327" s="529">
        <v>6</v>
      </c>
      <c r="I327" s="529">
        <v>10</v>
      </c>
      <c r="J327" s="529">
        <v>10</v>
      </c>
      <c r="K327" s="529">
        <v>5</v>
      </c>
      <c r="L327" s="529">
        <v>0</v>
      </c>
      <c r="M327" s="529">
        <v>0</v>
      </c>
      <c r="N327" s="529">
        <v>1</v>
      </c>
      <c r="O327" s="529">
        <v>46</v>
      </c>
    </row>
    <row r="328" spans="1:15" x14ac:dyDescent="0.2">
      <c r="A328" s="186" t="s">
        <v>899</v>
      </c>
      <c r="B328" s="186" t="s">
        <v>900</v>
      </c>
      <c r="C328" s="354"/>
      <c r="D328" s="354"/>
      <c r="E328" s="527">
        <v>49</v>
      </c>
      <c r="F328" s="529">
        <v>6</v>
      </c>
      <c r="G328" s="529">
        <v>15</v>
      </c>
      <c r="H328" s="529">
        <v>6</v>
      </c>
      <c r="I328" s="529">
        <v>2</v>
      </c>
      <c r="J328" s="529">
        <v>3</v>
      </c>
      <c r="K328" s="529">
        <v>8</v>
      </c>
      <c r="L328" s="529">
        <v>1</v>
      </c>
      <c r="M328" s="529">
        <v>3</v>
      </c>
      <c r="N328" s="529">
        <v>4</v>
      </c>
      <c r="O328" s="529">
        <v>1</v>
      </c>
    </row>
    <row r="329" spans="1:15" x14ac:dyDescent="0.2">
      <c r="A329" s="186" t="s">
        <v>901</v>
      </c>
      <c r="B329" s="186" t="s">
        <v>902</v>
      </c>
      <c r="C329" s="354"/>
      <c r="D329" s="354"/>
      <c r="E329" s="527">
        <v>100</v>
      </c>
      <c r="F329" s="529">
        <v>67</v>
      </c>
      <c r="G329" s="529">
        <v>1</v>
      </c>
      <c r="H329" s="529">
        <v>7</v>
      </c>
      <c r="I329" s="529">
        <v>2</v>
      </c>
      <c r="J329" s="529">
        <v>3</v>
      </c>
      <c r="K329" s="529">
        <v>4</v>
      </c>
      <c r="L329" s="529">
        <v>1</v>
      </c>
      <c r="M329" s="529">
        <v>0</v>
      </c>
      <c r="N329" s="529">
        <v>4</v>
      </c>
      <c r="O329" s="529">
        <v>11</v>
      </c>
    </row>
    <row r="330" spans="1:15" x14ac:dyDescent="0.2">
      <c r="A330" s="186" t="s">
        <v>903</v>
      </c>
      <c r="B330" s="186" t="s">
        <v>904</v>
      </c>
      <c r="C330" s="354"/>
      <c r="D330" s="354"/>
      <c r="E330" s="527">
        <v>200</v>
      </c>
      <c r="F330" s="529">
        <v>54</v>
      </c>
      <c r="G330" s="529">
        <v>48</v>
      </c>
      <c r="H330" s="529">
        <v>48</v>
      </c>
      <c r="I330" s="529">
        <v>16</v>
      </c>
      <c r="J330" s="529">
        <v>9</v>
      </c>
      <c r="K330" s="529">
        <v>14</v>
      </c>
      <c r="L330" s="529">
        <v>3</v>
      </c>
      <c r="M330" s="529">
        <v>2</v>
      </c>
      <c r="N330" s="529">
        <v>5</v>
      </c>
      <c r="O330" s="529">
        <v>1</v>
      </c>
    </row>
    <row r="331" spans="1:15" x14ac:dyDescent="0.2">
      <c r="A331" s="186" t="s">
        <v>905</v>
      </c>
      <c r="B331" s="186" t="s">
        <v>906</v>
      </c>
      <c r="C331" s="354"/>
      <c r="D331" s="354"/>
      <c r="E331" s="527">
        <v>126</v>
      </c>
      <c r="F331" s="529">
        <v>59</v>
      </c>
      <c r="G331" s="529">
        <v>8</v>
      </c>
      <c r="H331" s="529">
        <v>25</v>
      </c>
      <c r="I331" s="529">
        <v>5</v>
      </c>
      <c r="J331" s="529">
        <v>0</v>
      </c>
      <c r="K331" s="529">
        <v>2</v>
      </c>
      <c r="L331" s="529">
        <v>1</v>
      </c>
      <c r="M331" s="529">
        <v>1</v>
      </c>
      <c r="N331" s="529">
        <v>4</v>
      </c>
      <c r="O331" s="529">
        <v>21</v>
      </c>
    </row>
    <row r="332" spans="1:15" x14ac:dyDescent="0.2">
      <c r="A332" s="186" t="s">
        <v>907</v>
      </c>
      <c r="B332" s="186" t="s">
        <v>94</v>
      </c>
      <c r="C332" s="354"/>
      <c r="D332" s="354"/>
      <c r="E332" s="527">
        <v>228</v>
      </c>
      <c r="F332" s="529">
        <v>46</v>
      </c>
      <c r="G332" s="529">
        <v>20</v>
      </c>
      <c r="H332" s="529">
        <v>43</v>
      </c>
      <c r="I332" s="529">
        <v>23</v>
      </c>
      <c r="J332" s="529">
        <v>21</v>
      </c>
      <c r="K332" s="529">
        <v>19</v>
      </c>
      <c r="L332" s="529">
        <v>4</v>
      </c>
      <c r="M332" s="529">
        <v>0</v>
      </c>
      <c r="N332" s="529">
        <v>21</v>
      </c>
      <c r="O332" s="529">
        <v>31</v>
      </c>
    </row>
    <row r="333" spans="1:15" x14ac:dyDescent="0.2">
      <c r="A333" s="186"/>
      <c r="B333" s="186"/>
      <c r="C333" s="354"/>
      <c r="D333" s="354"/>
      <c r="E333" s="527"/>
      <c r="F333" s="529"/>
      <c r="G333" s="529"/>
      <c r="H333" s="529"/>
      <c r="I333" s="529"/>
      <c r="J333" s="529"/>
      <c r="K333" s="529"/>
      <c r="L333" s="529"/>
      <c r="M333" s="529"/>
      <c r="N333" s="529"/>
      <c r="O333" s="529"/>
    </row>
    <row r="334" spans="1:15" x14ac:dyDescent="0.2">
      <c r="A334" s="186"/>
      <c r="B334" s="186"/>
      <c r="C334" s="354"/>
      <c r="D334" s="354"/>
      <c r="E334" s="527"/>
      <c r="F334" s="529"/>
      <c r="G334" s="529"/>
      <c r="H334" s="529"/>
      <c r="I334" s="529"/>
      <c r="J334" s="529"/>
      <c r="K334" s="529"/>
      <c r="L334" s="529"/>
      <c r="M334" s="529"/>
      <c r="N334" s="529"/>
      <c r="O334" s="529"/>
    </row>
    <row r="335" spans="1:15" x14ac:dyDescent="0.2">
      <c r="A335" s="186"/>
      <c r="B335" s="186"/>
      <c r="C335" s="354"/>
      <c r="D335" s="354"/>
      <c r="E335" s="527"/>
      <c r="F335" s="529"/>
      <c r="G335" s="529"/>
      <c r="H335" s="529"/>
      <c r="I335" s="529"/>
      <c r="J335" s="529"/>
      <c r="K335" s="529"/>
      <c r="L335" s="529"/>
      <c r="M335" s="529"/>
      <c r="N335" s="529"/>
      <c r="O335" s="529"/>
    </row>
    <row r="336" spans="1:15" x14ac:dyDescent="0.2">
      <c r="A336" s="474"/>
      <c r="B336" s="474"/>
      <c r="C336" s="474"/>
      <c r="D336" s="474"/>
      <c r="E336" s="534"/>
      <c r="F336" s="534"/>
      <c r="G336" s="534"/>
      <c r="H336" s="534"/>
      <c r="I336" s="534"/>
      <c r="J336" s="534"/>
      <c r="K336" s="534"/>
      <c r="L336" s="534"/>
      <c r="M336" s="534"/>
      <c r="N336" s="534"/>
      <c r="O336" s="534"/>
    </row>
    <row r="337" spans="1:15" x14ac:dyDescent="0.2">
      <c r="A337" s="260" t="s">
        <v>908</v>
      </c>
      <c r="B337" s="260"/>
      <c r="C337" s="479"/>
      <c r="D337" s="479"/>
      <c r="E337" s="479"/>
      <c r="F337" s="479"/>
      <c r="G337" s="479"/>
      <c r="H337" s="479"/>
      <c r="I337" s="479"/>
      <c r="J337" s="479"/>
      <c r="K337" s="479"/>
      <c r="L337" s="479"/>
      <c r="M337" s="479"/>
      <c r="N337" s="479"/>
      <c r="O337" s="226"/>
    </row>
    <row r="338" spans="1:15" ht="22.35" customHeight="1" x14ac:dyDescent="0.2">
      <c r="A338" s="535">
        <v>1</v>
      </c>
      <c r="B338" s="757" t="s">
        <v>1146</v>
      </c>
      <c r="C338" s="757"/>
      <c r="D338" s="757"/>
      <c r="E338" s="757"/>
      <c r="F338" s="757"/>
      <c r="G338" s="757"/>
      <c r="H338" s="757"/>
      <c r="I338" s="757"/>
      <c r="J338" s="757"/>
      <c r="K338" s="757"/>
      <c r="L338" s="757"/>
      <c r="M338" s="757"/>
      <c r="N338" s="757"/>
      <c r="O338" s="757"/>
    </row>
    <row r="339" spans="1:15" x14ac:dyDescent="0.2">
      <c r="A339" s="225">
        <v>2</v>
      </c>
      <c r="B339" s="215" t="s">
        <v>1153</v>
      </c>
      <c r="C339" s="479"/>
      <c r="D339" s="479"/>
      <c r="E339" s="479"/>
      <c r="F339" s="479"/>
      <c r="G339" s="479"/>
      <c r="H339" s="479"/>
      <c r="I339" s="479"/>
      <c r="J339" s="479"/>
      <c r="K339" s="479"/>
      <c r="L339" s="479"/>
      <c r="M339" s="479"/>
      <c r="N339" s="479"/>
      <c r="O339" s="226"/>
    </row>
    <row r="340" spans="1:15" x14ac:dyDescent="0.2">
      <c r="A340" s="225">
        <v>3</v>
      </c>
      <c r="B340" s="215" t="s">
        <v>1154</v>
      </c>
      <c r="C340" s="479"/>
      <c r="D340" s="479"/>
      <c r="E340" s="479"/>
      <c r="F340" s="479"/>
      <c r="G340" s="479"/>
      <c r="H340" s="479"/>
      <c r="I340" s="479"/>
      <c r="J340" s="479"/>
      <c r="K340" s="479"/>
      <c r="L340" s="479"/>
      <c r="M340" s="479"/>
      <c r="N340" s="479"/>
      <c r="O340" s="226"/>
    </row>
    <row r="341" spans="1:15" ht="14.1" customHeight="1" x14ac:dyDescent="0.2">
      <c r="A341" s="214"/>
      <c r="B341" s="215" t="s">
        <v>954</v>
      </c>
      <c r="C341" s="215"/>
      <c r="D341" s="215"/>
      <c r="E341" s="268"/>
      <c r="F341" s="268"/>
      <c r="G341" s="268"/>
      <c r="H341" s="214"/>
      <c r="I341" s="214"/>
      <c r="J341" s="214"/>
      <c r="K341" s="214"/>
      <c r="L341" s="214"/>
      <c r="M341" s="214"/>
      <c r="N341" s="214"/>
      <c r="O341" s="226"/>
    </row>
    <row r="342" spans="1:15" ht="14.1" customHeight="1" x14ac:dyDescent="0.2">
      <c r="A342" s="229"/>
      <c r="B342" s="233"/>
      <c r="C342" s="215"/>
      <c r="D342" s="215"/>
      <c r="E342" s="209"/>
      <c r="F342" s="209"/>
      <c r="G342" s="209"/>
      <c r="H342" s="229"/>
      <c r="I342" s="229"/>
      <c r="J342" s="229"/>
      <c r="K342" s="229"/>
      <c r="L342" s="229"/>
      <c r="M342" s="229"/>
      <c r="N342" s="229"/>
      <c r="O342" s="536"/>
    </row>
    <row r="343" spans="1:15" ht="14.1" customHeight="1" x14ac:dyDescent="0.2">
      <c r="A343" s="228" t="s">
        <v>917</v>
      </c>
      <c r="B343" s="209"/>
      <c r="C343" s="215"/>
      <c r="D343" s="215"/>
      <c r="E343" s="209"/>
      <c r="F343" s="209"/>
      <c r="G343" s="209"/>
      <c r="H343" s="229"/>
      <c r="I343" s="229"/>
      <c r="J343" s="229"/>
      <c r="K343" s="229"/>
      <c r="L343" s="229"/>
      <c r="M343" s="229"/>
      <c r="N343" s="229"/>
      <c r="O343" s="536"/>
    </row>
    <row r="344" spans="1:15" ht="14.1" customHeight="1" x14ac:dyDescent="0.2">
      <c r="A344" s="228"/>
      <c r="B344" s="229" t="s">
        <v>918</v>
      </c>
      <c r="C344" s="215"/>
      <c r="D344" s="215"/>
      <c r="E344" s="209"/>
      <c r="F344" s="209"/>
      <c r="G344" s="209"/>
      <c r="H344" s="229"/>
      <c r="I344" s="229"/>
      <c r="J344" s="229"/>
      <c r="K344" s="229"/>
      <c r="L344" s="229"/>
      <c r="M344" s="229"/>
      <c r="N344" s="229"/>
      <c r="O344" s="536"/>
    </row>
    <row r="345" spans="1:15" ht="14.1" customHeight="1" x14ac:dyDescent="0.2">
      <c r="A345" s="228"/>
      <c r="B345" s="233" t="s">
        <v>1139</v>
      </c>
      <c r="C345" s="233"/>
      <c r="D345" s="233"/>
      <c r="E345" s="209"/>
      <c r="F345" s="209"/>
      <c r="G345" s="209"/>
      <c r="H345" s="229"/>
      <c r="I345" s="229"/>
      <c r="J345" s="229"/>
      <c r="K345" s="229"/>
      <c r="L345" s="229"/>
      <c r="M345" s="229"/>
      <c r="N345" s="229"/>
      <c r="O345" s="536"/>
    </row>
    <row r="346" spans="1:15" ht="14.1" customHeight="1" x14ac:dyDescent="0.2">
      <c r="A346" s="265"/>
      <c r="B346" s="266" t="s">
        <v>920</v>
      </c>
      <c r="C346" s="209"/>
      <c r="D346" s="209"/>
      <c r="E346" s="265"/>
      <c r="F346" s="265"/>
      <c r="G346" s="265"/>
      <c r="H346" s="265"/>
      <c r="I346" s="265"/>
      <c r="J346" s="265"/>
      <c r="K346" s="265"/>
      <c r="L346" s="265"/>
      <c r="M346" s="265"/>
      <c r="N346" s="265"/>
      <c r="O346" s="265"/>
    </row>
    <row r="347" spans="1:15" ht="14.1" customHeight="1" x14ac:dyDescent="0.2">
      <c r="A347" s="265"/>
      <c r="B347" s="266" t="s">
        <v>921</v>
      </c>
      <c r="C347" s="233"/>
      <c r="D347" s="233"/>
      <c r="E347" s="265"/>
      <c r="F347" s="265"/>
      <c r="G347" s="265"/>
      <c r="H347" s="265"/>
      <c r="I347" s="265"/>
      <c r="J347" s="265"/>
      <c r="K347" s="265"/>
      <c r="L347" s="265"/>
      <c r="M347" s="265"/>
      <c r="N347" s="265"/>
      <c r="O347" s="265"/>
    </row>
    <row r="348" spans="1:15" x14ac:dyDescent="0.2">
      <c r="A348" s="474"/>
      <c r="B348" s="474"/>
      <c r="C348" s="233"/>
      <c r="D348" s="233"/>
      <c r="E348" s="474"/>
      <c r="F348" s="474"/>
      <c r="G348" s="474"/>
      <c r="H348" s="474"/>
      <c r="I348" s="537"/>
      <c r="J348" s="474"/>
      <c r="K348" s="537"/>
      <c r="L348" s="537"/>
      <c r="M348" s="537"/>
      <c r="N348" s="537"/>
      <c r="O348" s="474"/>
    </row>
    <row r="349" spans="1:15" x14ac:dyDescent="0.2">
      <c r="A349" s="474"/>
      <c r="B349" s="474"/>
      <c r="C349" s="266"/>
      <c r="D349" s="266"/>
      <c r="E349" s="474"/>
      <c r="F349" s="474"/>
      <c r="G349" s="474"/>
      <c r="H349" s="474"/>
      <c r="I349" s="537"/>
      <c r="J349" s="474"/>
      <c r="K349" s="537"/>
      <c r="L349" s="537"/>
      <c r="M349" s="537"/>
      <c r="N349" s="537"/>
      <c r="O349" s="474"/>
    </row>
  </sheetData>
  <mergeCells count="2">
    <mergeCell ref="A1:O1"/>
    <mergeCell ref="B338:O338"/>
  </mergeCells>
  <phoneticPr fontId="26"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52"/>
  <sheetViews>
    <sheetView workbookViewId="0"/>
  </sheetViews>
  <sheetFormatPr defaultRowHeight="15" x14ac:dyDescent="0.2"/>
  <cols>
    <col min="1" max="1" width="8.44140625" bestFit="1" customWidth="1"/>
    <col min="2" max="2" width="21.109375" customWidth="1"/>
    <col min="3" max="3" width="21.5546875" hidden="1" customWidth="1"/>
    <col min="4" max="4" width="8.88671875" hidden="1" customWidth="1"/>
    <col min="5" max="5" width="12.88671875" customWidth="1"/>
    <col min="6" max="6" width="1.6640625" customWidth="1"/>
    <col min="7" max="11" width="12.88671875" customWidth="1"/>
    <col min="12" max="12" width="8.88671875" customWidth="1"/>
  </cols>
  <sheetData>
    <row r="1" spans="1:17" ht="50.45" customHeight="1" x14ac:dyDescent="0.2">
      <c r="A1" s="772" t="s">
        <v>1155</v>
      </c>
      <c r="B1" s="772"/>
      <c r="C1" s="772"/>
      <c r="D1" s="772"/>
      <c r="E1" s="772"/>
      <c r="F1" s="772"/>
      <c r="G1" s="772"/>
      <c r="H1" s="772"/>
      <c r="I1" s="772"/>
      <c r="J1" s="772"/>
      <c r="K1" s="772"/>
      <c r="Q1" s="124"/>
    </row>
    <row r="2" spans="1:17" hidden="1" x14ac:dyDescent="0.2">
      <c r="A2" s="390"/>
      <c r="B2" s="390"/>
      <c r="C2" s="390"/>
      <c r="D2" s="390"/>
      <c r="E2" s="390"/>
      <c r="F2" s="390"/>
      <c r="G2" s="124" t="s">
        <v>1111</v>
      </c>
      <c r="H2" s="124" t="s">
        <v>1112</v>
      </c>
      <c r="I2" s="124" t="s">
        <v>1113</v>
      </c>
      <c r="J2" s="124" t="s">
        <v>1091</v>
      </c>
      <c r="K2" s="124" t="s">
        <v>1114</v>
      </c>
    </row>
    <row r="3" spans="1:17" x14ac:dyDescent="0.2">
      <c r="A3" s="390"/>
      <c r="B3" s="390"/>
      <c r="C3" s="390"/>
      <c r="D3" s="390"/>
      <c r="E3" s="390"/>
      <c r="F3" s="390"/>
      <c r="G3" s="390"/>
      <c r="H3" s="390"/>
      <c r="I3" s="390"/>
      <c r="J3" s="391"/>
      <c r="K3" s="346" t="s">
        <v>247</v>
      </c>
    </row>
    <row r="4" spans="1:17" ht="14.45" customHeight="1" x14ac:dyDescent="0.2">
      <c r="A4" s="390"/>
      <c r="B4" s="390"/>
      <c r="C4" s="390"/>
      <c r="D4" s="390"/>
      <c r="E4" s="783" t="s">
        <v>1156</v>
      </c>
      <c r="F4" s="390"/>
      <c r="G4" s="538" t="s">
        <v>1157</v>
      </c>
      <c r="H4" s="390"/>
      <c r="I4" s="390"/>
      <c r="J4" s="391"/>
      <c r="K4" s="783" t="s">
        <v>1158</v>
      </c>
    </row>
    <row r="5" spans="1:17" ht="76.5" customHeight="1" x14ac:dyDescent="0.2">
      <c r="A5" s="390"/>
      <c r="B5" s="390"/>
      <c r="C5" s="390"/>
      <c r="D5" s="390"/>
      <c r="E5" s="783"/>
      <c r="F5" s="393"/>
      <c r="G5" s="539" t="s">
        <v>1111</v>
      </c>
      <c r="H5" s="540" t="s">
        <v>1159</v>
      </c>
      <c r="I5" s="540" t="s">
        <v>1160</v>
      </c>
      <c r="J5" s="539" t="s">
        <v>1161</v>
      </c>
      <c r="K5" s="783"/>
    </row>
    <row r="6" spans="1:17" ht="3" customHeight="1" x14ac:dyDescent="0.2">
      <c r="A6" s="390"/>
      <c r="B6" s="390"/>
      <c r="C6" s="390"/>
      <c r="D6" s="390"/>
      <c r="E6" s="396"/>
      <c r="F6" s="392"/>
      <c r="G6" s="392"/>
      <c r="H6" s="392"/>
      <c r="I6" s="392"/>
      <c r="J6" s="392"/>
      <c r="K6" s="392"/>
    </row>
    <row r="7" spans="1:17" x14ac:dyDescent="0.2">
      <c r="A7" s="397" t="s">
        <v>259</v>
      </c>
      <c r="B7" s="397" t="s">
        <v>3</v>
      </c>
      <c r="C7" s="178"/>
      <c r="D7" s="178"/>
      <c r="E7" s="398">
        <v>44440</v>
      </c>
      <c r="F7" s="400"/>
      <c r="G7" s="398">
        <v>34940</v>
      </c>
      <c r="H7" s="398">
        <v>3850</v>
      </c>
      <c r="I7" s="398">
        <v>1760</v>
      </c>
      <c r="J7" s="398">
        <v>3900</v>
      </c>
      <c r="K7" s="398">
        <v>4690</v>
      </c>
    </row>
    <row r="8" spans="1:17" x14ac:dyDescent="0.2">
      <c r="A8" s="397" t="s">
        <v>260</v>
      </c>
      <c r="B8" s="397" t="s">
        <v>261</v>
      </c>
      <c r="C8" s="178"/>
      <c r="D8" s="178"/>
      <c r="E8" s="398">
        <v>7390</v>
      </c>
      <c r="F8" s="400"/>
      <c r="G8" s="398">
        <v>4750</v>
      </c>
      <c r="H8" s="398">
        <v>1390</v>
      </c>
      <c r="I8" s="398">
        <v>420</v>
      </c>
      <c r="J8" s="398">
        <v>840</v>
      </c>
      <c r="K8" s="398">
        <v>1510</v>
      </c>
    </row>
    <row r="9" spans="1:17" x14ac:dyDescent="0.2">
      <c r="A9" s="397" t="s">
        <v>262</v>
      </c>
      <c r="B9" s="397" t="s">
        <v>263</v>
      </c>
      <c r="C9" s="178"/>
      <c r="D9" s="178"/>
      <c r="E9" s="398">
        <v>37050</v>
      </c>
      <c r="F9" s="400"/>
      <c r="G9" s="398">
        <v>30190</v>
      </c>
      <c r="H9" s="398">
        <v>2470</v>
      </c>
      <c r="I9" s="398">
        <v>1340</v>
      </c>
      <c r="J9" s="398">
        <v>3060</v>
      </c>
      <c r="K9" s="398">
        <v>3180</v>
      </c>
    </row>
    <row r="10" spans="1:17" x14ac:dyDescent="0.2">
      <c r="A10" s="397"/>
      <c r="B10" s="397"/>
      <c r="C10" s="184"/>
      <c r="D10" s="184"/>
      <c r="E10" s="398"/>
      <c r="F10" s="353"/>
      <c r="G10" s="401"/>
      <c r="H10" s="401"/>
      <c r="I10" s="401"/>
      <c r="J10" s="401"/>
      <c r="K10" s="401"/>
    </row>
    <row r="11" spans="1:17" x14ac:dyDescent="0.2">
      <c r="A11" s="402" t="s">
        <v>264</v>
      </c>
      <c r="B11" s="402" t="s">
        <v>265</v>
      </c>
      <c r="C11" s="178"/>
      <c r="D11" s="178"/>
      <c r="E11" s="398">
        <v>3020</v>
      </c>
      <c r="F11" s="403"/>
      <c r="G11" s="404">
        <v>2810</v>
      </c>
      <c r="H11" s="404">
        <v>120</v>
      </c>
      <c r="I11" s="404">
        <v>20</v>
      </c>
      <c r="J11" s="404">
        <v>70</v>
      </c>
      <c r="K11" s="404">
        <v>160</v>
      </c>
    </row>
    <row r="12" spans="1:17" x14ac:dyDescent="0.2">
      <c r="A12" s="402" t="s">
        <v>266</v>
      </c>
      <c r="B12" s="402" t="s">
        <v>267</v>
      </c>
      <c r="C12" s="178"/>
      <c r="D12" s="178"/>
      <c r="E12" s="398">
        <v>6160</v>
      </c>
      <c r="F12" s="403"/>
      <c r="G12" s="404">
        <v>5110</v>
      </c>
      <c r="H12" s="404">
        <v>440</v>
      </c>
      <c r="I12" s="404">
        <v>60</v>
      </c>
      <c r="J12" s="404">
        <v>560</v>
      </c>
      <c r="K12" s="404">
        <v>500</v>
      </c>
    </row>
    <row r="13" spans="1:17" x14ac:dyDescent="0.2">
      <c r="A13" s="402" t="s">
        <v>268</v>
      </c>
      <c r="B13" s="402" t="s">
        <v>269</v>
      </c>
      <c r="C13" s="178"/>
      <c r="D13" s="178"/>
      <c r="E13" s="398">
        <v>4810</v>
      </c>
      <c r="F13" s="403"/>
      <c r="G13" s="404">
        <v>3800</v>
      </c>
      <c r="H13" s="404">
        <v>180</v>
      </c>
      <c r="I13" s="404">
        <v>80</v>
      </c>
      <c r="J13" s="404">
        <v>740</v>
      </c>
      <c r="K13" s="404">
        <v>270</v>
      </c>
    </row>
    <row r="14" spans="1:17" x14ac:dyDescent="0.2">
      <c r="A14" s="402" t="s">
        <v>270</v>
      </c>
      <c r="B14" s="402" t="s">
        <v>271</v>
      </c>
      <c r="C14" s="184"/>
      <c r="D14" s="184"/>
      <c r="E14" s="398">
        <v>3910</v>
      </c>
      <c r="F14" s="403"/>
      <c r="G14" s="404">
        <v>3420</v>
      </c>
      <c r="H14" s="404">
        <v>200</v>
      </c>
      <c r="I14" s="404">
        <v>170</v>
      </c>
      <c r="J14" s="404">
        <v>120</v>
      </c>
      <c r="K14" s="404">
        <v>250</v>
      </c>
    </row>
    <row r="15" spans="1:17" x14ac:dyDescent="0.2">
      <c r="A15" s="402" t="s">
        <v>272</v>
      </c>
      <c r="B15" s="402" t="s">
        <v>273</v>
      </c>
      <c r="C15" s="313"/>
      <c r="D15" s="313"/>
      <c r="E15" s="398">
        <v>3680</v>
      </c>
      <c r="F15" s="403"/>
      <c r="G15" s="404">
        <v>2540</v>
      </c>
      <c r="H15" s="404">
        <v>200</v>
      </c>
      <c r="I15" s="404">
        <v>30</v>
      </c>
      <c r="J15" s="404">
        <v>910</v>
      </c>
      <c r="K15" s="404">
        <v>300</v>
      </c>
    </row>
    <row r="16" spans="1:17" x14ac:dyDescent="0.2">
      <c r="A16" s="402" t="s">
        <v>274</v>
      </c>
      <c r="B16" s="402" t="s">
        <v>275</v>
      </c>
      <c r="C16" s="184"/>
      <c r="D16" s="184"/>
      <c r="E16" s="398">
        <v>4350</v>
      </c>
      <c r="F16" s="403"/>
      <c r="G16" s="404">
        <v>3650</v>
      </c>
      <c r="H16" s="404">
        <v>370</v>
      </c>
      <c r="I16" s="404">
        <v>130</v>
      </c>
      <c r="J16" s="404">
        <v>200</v>
      </c>
      <c r="K16" s="404">
        <v>540</v>
      </c>
    </row>
    <row r="17" spans="1:11" x14ac:dyDescent="0.2">
      <c r="A17" s="402" t="s">
        <v>260</v>
      </c>
      <c r="B17" s="402" t="s">
        <v>261</v>
      </c>
      <c r="C17" s="184"/>
      <c r="D17" s="184"/>
      <c r="E17" s="398">
        <v>7390</v>
      </c>
      <c r="F17" s="403"/>
      <c r="G17" s="404">
        <v>4750</v>
      </c>
      <c r="H17" s="404">
        <v>1390</v>
      </c>
      <c r="I17" s="404">
        <v>420</v>
      </c>
      <c r="J17" s="404">
        <v>840</v>
      </c>
      <c r="K17" s="404">
        <v>1510</v>
      </c>
    </row>
    <row r="18" spans="1:11" x14ac:dyDescent="0.2">
      <c r="A18" s="402" t="s">
        <v>276</v>
      </c>
      <c r="B18" s="402" t="s">
        <v>277</v>
      </c>
      <c r="C18" s="178"/>
      <c r="D18" s="178"/>
      <c r="E18" s="398">
        <v>6270</v>
      </c>
      <c r="F18" s="403"/>
      <c r="G18" s="404">
        <v>5060</v>
      </c>
      <c r="H18" s="404">
        <v>600</v>
      </c>
      <c r="I18" s="404">
        <v>350</v>
      </c>
      <c r="J18" s="404">
        <v>260</v>
      </c>
      <c r="K18" s="404">
        <v>770</v>
      </c>
    </row>
    <row r="19" spans="1:11" x14ac:dyDescent="0.2">
      <c r="A19" s="402" t="s">
        <v>278</v>
      </c>
      <c r="B19" s="402" t="s">
        <v>279</v>
      </c>
      <c r="C19" s="178"/>
      <c r="D19" s="178"/>
      <c r="E19" s="398">
        <v>4860</v>
      </c>
      <c r="F19" s="403"/>
      <c r="G19" s="404">
        <v>3800</v>
      </c>
      <c r="H19" s="404">
        <v>350</v>
      </c>
      <c r="I19" s="404">
        <v>500</v>
      </c>
      <c r="J19" s="404">
        <v>210</v>
      </c>
      <c r="K19" s="404">
        <v>400</v>
      </c>
    </row>
    <row r="20" spans="1:11" x14ac:dyDescent="0.2">
      <c r="A20" s="402"/>
      <c r="B20" s="402"/>
      <c r="C20" s="402"/>
      <c r="D20" s="402"/>
      <c r="E20" s="338"/>
      <c r="F20" s="317"/>
      <c r="G20" s="317"/>
      <c r="H20" s="405"/>
      <c r="I20" s="405"/>
      <c r="J20" s="317"/>
      <c r="K20" s="317"/>
    </row>
    <row r="21" spans="1:11" s="204" customFormat="1" x14ac:dyDescent="0.2">
      <c r="A21" s="198" t="s">
        <v>280</v>
      </c>
      <c r="B21" s="198" t="s">
        <v>281</v>
      </c>
      <c r="C21" s="402"/>
      <c r="D21" s="402"/>
      <c r="E21" s="408" t="s">
        <v>284</v>
      </c>
      <c r="F21" s="410"/>
      <c r="G21" s="411" t="s">
        <v>284</v>
      </c>
      <c r="H21" s="411" t="s">
        <v>284</v>
      </c>
      <c r="I21" s="411" t="s">
        <v>284</v>
      </c>
      <c r="J21" s="411" t="s">
        <v>284</v>
      </c>
      <c r="K21" s="411" t="s">
        <v>284</v>
      </c>
    </row>
    <row r="22" spans="1:11" s="204" customFormat="1" x14ac:dyDescent="0.2">
      <c r="A22" s="198" t="s">
        <v>282</v>
      </c>
      <c r="B22" s="198" t="s">
        <v>283</v>
      </c>
      <c r="C22" s="402"/>
      <c r="D22" s="402"/>
      <c r="E22" s="408" t="s">
        <v>284</v>
      </c>
      <c r="F22" s="410"/>
      <c r="G22" s="411" t="s">
        <v>284</v>
      </c>
      <c r="H22" s="411" t="s">
        <v>284</v>
      </c>
      <c r="I22" s="411" t="s">
        <v>284</v>
      </c>
      <c r="J22" s="411" t="s">
        <v>284</v>
      </c>
      <c r="K22" s="411" t="s">
        <v>284</v>
      </c>
    </row>
    <row r="23" spans="1:11" x14ac:dyDescent="0.2">
      <c r="A23" s="186" t="s">
        <v>285</v>
      </c>
      <c r="B23" s="186" t="s">
        <v>286</v>
      </c>
      <c r="C23" s="402"/>
      <c r="D23" s="402"/>
      <c r="E23" s="401">
        <v>188</v>
      </c>
      <c r="F23" s="406"/>
      <c r="G23" s="407">
        <v>174</v>
      </c>
      <c r="H23" s="407">
        <v>10</v>
      </c>
      <c r="I23" s="407">
        <v>1</v>
      </c>
      <c r="J23" s="407">
        <v>3</v>
      </c>
      <c r="K23" s="407">
        <v>11</v>
      </c>
    </row>
    <row r="24" spans="1:11" x14ac:dyDescent="0.2">
      <c r="A24" s="186" t="s">
        <v>287</v>
      </c>
      <c r="B24" s="186" t="s">
        <v>288</v>
      </c>
      <c r="C24" s="402"/>
      <c r="D24" s="402"/>
      <c r="E24" s="401">
        <v>61</v>
      </c>
      <c r="F24" s="406"/>
      <c r="G24" s="407">
        <v>53</v>
      </c>
      <c r="H24" s="407">
        <v>7</v>
      </c>
      <c r="I24" s="407">
        <v>1</v>
      </c>
      <c r="J24" s="407">
        <v>0</v>
      </c>
      <c r="K24" s="407">
        <v>7</v>
      </c>
    </row>
    <row r="25" spans="1:11" x14ac:dyDescent="0.2">
      <c r="A25" s="186" t="s">
        <v>289</v>
      </c>
      <c r="B25" s="186" t="s">
        <v>290</v>
      </c>
      <c r="C25" s="402"/>
      <c r="D25" s="402"/>
      <c r="E25" s="401">
        <v>49</v>
      </c>
      <c r="F25" s="406"/>
      <c r="G25" s="407">
        <v>44</v>
      </c>
      <c r="H25" s="407">
        <v>3</v>
      </c>
      <c r="I25" s="407">
        <v>0</v>
      </c>
      <c r="J25" s="407">
        <v>2</v>
      </c>
      <c r="K25" s="407">
        <v>3</v>
      </c>
    </row>
    <row r="26" spans="1:11" x14ac:dyDescent="0.2">
      <c r="A26" s="186" t="s">
        <v>291</v>
      </c>
      <c r="B26" s="186" t="s">
        <v>292</v>
      </c>
      <c r="C26" s="402"/>
      <c r="D26" s="402"/>
      <c r="E26" s="401">
        <v>99</v>
      </c>
      <c r="F26" s="406"/>
      <c r="G26" s="407">
        <v>88</v>
      </c>
      <c r="H26" s="407">
        <v>7</v>
      </c>
      <c r="I26" s="407">
        <v>4</v>
      </c>
      <c r="J26" s="407">
        <v>0</v>
      </c>
      <c r="K26" s="407">
        <v>10</v>
      </c>
    </row>
    <row r="27" spans="1:11" x14ac:dyDescent="0.2">
      <c r="A27" s="186" t="s">
        <v>293</v>
      </c>
      <c r="B27" s="186" t="s">
        <v>294</v>
      </c>
      <c r="C27" s="402"/>
      <c r="D27" s="402"/>
      <c r="E27" s="401">
        <v>83</v>
      </c>
      <c r="F27" s="406"/>
      <c r="G27" s="407">
        <v>66</v>
      </c>
      <c r="H27" s="407">
        <v>14</v>
      </c>
      <c r="I27" s="407">
        <v>2</v>
      </c>
      <c r="J27" s="407">
        <v>1</v>
      </c>
      <c r="K27" s="407">
        <v>5</v>
      </c>
    </row>
    <row r="28" spans="1:11" x14ac:dyDescent="0.2">
      <c r="A28" s="186" t="s">
        <v>295</v>
      </c>
      <c r="B28" s="186" t="s">
        <v>296</v>
      </c>
      <c r="C28" s="402"/>
      <c r="D28" s="402"/>
      <c r="E28" s="401">
        <v>316</v>
      </c>
      <c r="F28" s="406"/>
      <c r="G28" s="407">
        <v>177</v>
      </c>
      <c r="H28" s="407">
        <v>77</v>
      </c>
      <c r="I28" s="407">
        <v>47</v>
      </c>
      <c r="J28" s="407">
        <v>15</v>
      </c>
      <c r="K28" s="407">
        <v>36</v>
      </c>
    </row>
    <row r="29" spans="1:11" x14ac:dyDescent="0.2">
      <c r="A29" s="186" t="s">
        <v>297</v>
      </c>
      <c r="B29" s="186" t="s">
        <v>298</v>
      </c>
      <c r="C29" s="402"/>
      <c r="D29" s="402"/>
      <c r="E29" s="401">
        <v>513</v>
      </c>
      <c r="F29" s="406"/>
      <c r="G29" s="407">
        <v>402</v>
      </c>
      <c r="H29" s="407">
        <v>71</v>
      </c>
      <c r="I29" s="407">
        <v>40</v>
      </c>
      <c r="J29" s="407">
        <v>0</v>
      </c>
      <c r="K29" s="407">
        <v>79</v>
      </c>
    </row>
    <row r="30" spans="1:11" x14ac:dyDescent="0.2">
      <c r="A30" s="186" t="s">
        <v>299</v>
      </c>
      <c r="B30" s="186" t="s">
        <v>300</v>
      </c>
      <c r="C30" s="402"/>
      <c r="D30" s="402"/>
      <c r="E30" s="401">
        <v>167</v>
      </c>
      <c r="F30" s="406"/>
      <c r="G30" s="407">
        <v>150</v>
      </c>
      <c r="H30" s="407">
        <v>15</v>
      </c>
      <c r="I30" s="407">
        <v>2</v>
      </c>
      <c r="J30" s="407">
        <v>0</v>
      </c>
      <c r="K30" s="407">
        <v>7</v>
      </c>
    </row>
    <row r="31" spans="1:11" x14ac:dyDescent="0.2">
      <c r="A31" s="186" t="s">
        <v>301</v>
      </c>
      <c r="B31" s="186" t="s">
        <v>302</v>
      </c>
      <c r="C31" s="402"/>
      <c r="D31" s="402"/>
      <c r="E31" s="401">
        <v>78</v>
      </c>
      <c r="F31" s="406"/>
      <c r="G31" s="407">
        <v>73</v>
      </c>
      <c r="H31" s="407">
        <v>3</v>
      </c>
      <c r="I31" s="407">
        <v>0</v>
      </c>
      <c r="J31" s="407">
        <v>2</v>
      </c>
      <c r="K31" s="407">
        <v>1</v>
      </c>
    </row>
    <row r="32" spans="1:11" x14ac:dyDescent="0.2">
      <c r="A32" s="186" t="s">
        <v>303</v>
      </c>
      <c r="B32" s="186" t="s">
        <v>304</v>
      </c>
      <c r="C32" s="402"/>
      <c r="D32" s="402"/>
      <c r="E32" s="401">
        <v>62</v>
      </c>
      <c r="F32" s="406"/>
      <c r="G32" s="407">
        <v>55</v>
      </c>
      <c r="H32" s="407">
        <v>5</v>
      </c>
      <c r="I32" s="407">
        <v>2</v>
      </c>
      <c r="J32" s="407">
        <v>0</v>
      </c>
      <c r="K32" s="407">
        <v>14</v>
      </c>
    </row>
    <row r="33" spans="1:11" x14ac:dyDescent="0.2">
      <c r="A33" s="186" t="s">
        <v>305</v>
      </c>
      <c r="B33" s="186" t="s">
        <v>306</v>
      </c>
      <c r="C33" s="402"/>
      <c r="D33" s="402"/>
      <c r="E33" s="401">
        <v>104</v>
      </c>
      <c r="F33" s="406"/>
      <c r="G33" s="407">
        <v>91</v>
      </c>
      <c r="H33" s="407">
        <v>9</v>
      </c>
      <c r="I33" s="407">
        <v>2</v>
      </c>
      <c r="J33" s="407">
        <v>2</v>
      </c>
      <c r="K33" s="407">
        <v>12</v>
      </c>
    </row>
    <row r="34" spans="1:11" x14ac:dyDescent="0.2">
      <c r="A34" s="186" t="s">
        <v>307</v>
      </c>
      <c r="B34" s="186" t="s">
        <v>308</v>
      </c>
      <c r="C34" s="402"/>
      <c r="D34" s="402"/>
      <c r="E34" s="401">
        <v>47</v>
      </c>
      <c r="F34" s="406"/>
      <c r="G34" s="407">
        <v>43</v>
      </c>
      <c r="H34" s="407">
        <v>0</v>
      </c>
      <c r="I34" s="407">
        <v>2</v>
      </c>
      <c r="J34" s="407">
        <v>2</v>
      </c>
      <c r="K34" s="407">
        <v>5</v>
      </c>
    </row>
    <row r="35" spans="1:11" x14ac:dyDescent="0.2">
      <c r="A35" s="186" t="s">
        <v>309</v>
      </c>
      <c r="B35" s="186" t="s">
        <v>310</v>
      </c>
      <c r="C35" s="402"/>
      <c r="D35" s="402"/>
      <c r="E35" s="401">
        <v>116</v>
      </c>
      <c r="F35" s="406"/>
      <c r="G35" s="407">
        <v>108</v>
      </c>
      <c r="H35" s="407">
        <v>4</v>
      </c>
      <c r="I35" s="407">
        <v>0</v>
      </c>
      <c r="J35" s="407">
        <v>4</v>
      </c>
      <c r="K35" s="407">
        <v>10</v>
      </c>
    </row>
    <row r="36" spans="1:11" x14ac:dyDescent="0.2">
      <c r="A36" s="186" t="s">
        <v>311</v>
      </c>
      <c r="B36" s="186" t="s">
        <v>312</v>
      </c>
      <c r="C36" s="402"/>
      <c r="D36" s="402"/>
      <c r="E36" s="401">
        <v>104</v>
      </c>
      <c r="F36" s="406"/>
      <c r="G36" s="407">
        <v>93</v>
      </c>
      <c r="H36" s="407">
        <v>0</v>
      </c>
      <c r="I36" s="407">
        <v>5</v>
      </c>
      <c r="J36" s="407">
        <v>6</v>
      </c>
      <c r="K36" s="407">
        <v>18</v>
      </c>
    </row>
    <row r="37" spans="1:11" s="204" customFormat="1" x14ac:dyDescent="0.2">
      <c r="A37" s="198" t="s">
        <v>313</v>
      </c>
      <c r="B37" s="198" t="s">
        <v>314</v>
      </c>
      <c r="C37" s="402"/>
      <c r="D37" s="402"/>
      <c r="E37" s="408" t="s">
        <v>284</v>
      </c>
      <c r="F37" s="410"/>
      <c r="G37" s="411" t="s">
        <v>284</v>
      </c>
      <c r="H37" s="411" t="s">
        <v>284</v>
      </c>
      <c r="I37" s="411" t="s">
        <v>284</v>
      </c>
      <c r="J37" s="411" t="s">
        <v>284</v>
      </c>
      <c r="K37" s="411" t="s">
        <v>284</v>
      </c>
    </row>
    <row r="38" spans="1:11" s="35" customFormat="1" x14ac:dyDescent="0.2">
      <c r="A38" s="186" t="s">
        <v>315</v>
      </c>
      <c r="B38" s="186" t="s">
        <v>316</v>
      </c>
      <c r="C38" s="402"/>
      <c r="D38" s="402"/>
      <c r="E38" s="401">
        <v>796</v>
      </c>
      <c r="F38" s="406"/>
      <c r="G38" s="407">
        <v>45</v>
      </c>
      <c r="H38" s="407">
        <v>2</v>
      </c>
      <c r="I38" s="407">
        <v>0</v>
      </c>
      <c r="J38" s="407">
        <v>749</v>
      </c>
      <c r="K38" s="407">
        <v>144</v>
      </c>
    </row>
    <row r="39" spans="1:11" s="35" customFormat="1" x14ac:dyDescent="0.2">
      <c r="A39" s="186" t="s">
        <v>317</v>
      </c>
      <c r="B39" s="186" t="s">
        <v>318</v>
      </c>
      <c r="C39" s="402"/>
      <c r="D39" s="402"/>
      <c r="E39" s="401">
        <v>15</v>
      </c>
      <c r="F39" s="406"/>
      <c r="G39" s="407">
        <v>11</v>
      </c>
      <c r="H39" s="407">
        <v>4</v>
      </c>
      <c r="I39" s="407">
        <v>0</v>
      </c>
      <c r="J39" s="407">
        <v>0</v>
      </c>
      <c r="K39" s="407">
        <v>1</v>
      </c>
    </row>
    <row r="40" spans="1:11" x14ac:dyDescent="0.2">
      <c r="A40" s="186" t="s">
        <v>319</v>
      </c>
      <c r="B40" s="186" t="s">
        <v>320</v>
      </c>
      <c r="C40" s="402"/>
      <c r="D40" s="402"/>
      <c r="E40" s="401">
        <v>518</v>
      </c>
      <c r="F40" s="406"/>
      <c r="G40" s="407">
        <v>482</v>
      </c>
      <c r="H40" s="407">
        <v>7</v>
      </c>
      <c r="I40" s="407">
        <v>0</v>
      </c>
      <c r="J40" s="407">
        <v>29</v>
      </c>
      <c r="K40" s="407">
        <v>23</v>
      </c>
    </row>
    <row r="41" spans="1:11" x14ac:dyDescent="0.2">
      <c r="A41" s="186" t="s">
        <v>321</v>
      </c>
      <c r="B41" s="186" t="s">
        <v>322</v>
      </c>
      <c r="C41" s="402"/>
      <c r="D41" s="402"/>
      <c r="E41" s="401">
        <v>166</v>
      </c>
      <c r="F41" s="406"/>
      <c r="G41" s="407">
        <v>154</v>
      </c>
      <c r="H41" s="407">
        <v>7</v>
      </c>
      <c r="I41" s="407">
        <v>0</v>
      </c>
      <c r="J41" s="407">
        <v>5</v>
      </c>
      <c r="K41" s="407">
        <v>25</v>
      </c>
    </row>
    <row r="42" spans="1:11" x14ac:dyDescent="0.2">
      <c r="A42" s="186" t="s">
        <v>323</v>
      </c>
      <c r="B42" s="186" t="s">
        <v>324</v>
      </c>
      <c r="C42" s="402"/>
      <c r="D42" s="402"/>
      <c r="E42" s="401">
        <v>27</v>
      </c>
      <c r="F42" s="406"/>
      <c r="G42" s="407">
        <v>23</v>
      </c>
      <c r="H42" s="407">
        <v>1</v>
      </c>
      <c r="I42" s="407">
        <v>0</v>
      </c>
      <c r="J42" s="407">
        <v>3</v>
      </c>
      <c r="K42" s="407">
        <v>4</v>
      </c>
    </row>
    <row r="43" spans="1:11" x14ac:dyDescent="0.2">
      <c r="A43" s="186" t="s">
        <v>325</v>
      </c>
      <c r="B43" s="186" t="s">
        <v>326</v>
      </c>
      <c r="C43" s="402"/>
      <c r="D43" s="402"/>
      <c r="E43" s="401">
        <v>177</v>
      </c>
      <c r="F43" s="406"/>
      <c r="G43" s="407">
        <v>155</v>
      </c>
      <c r="H43" s="407">
        <v>2</v>
      </c>
      <c r="I43" s="407">
        <v>1</v>
      </c>
      <c r="J43" s="407">
        <v>19</v>
      </c>
      <c r="K43" s="407">
        <v>6</v>
      </c>
    </row>
    <row r="44" spans="1:11" x14ac:dyDescent="0.2">
      <c r="A44" s="186" t="s">
        <v>327</v>
      </c>
      <c r="B44" s="186" t="s">
        <v>328</v>
      </c>
      <c r="C44" s="402"/>
      <c r="D44" s="402"/>
      <c r="E44" s="401">
        <v>48</v>
      </c>
      <c r="F44" s="406"/>
      <c r="G44" s="407">
        <v>48</v>
      </c>
      <c r="H44" s="407">
        <v>0</v>
      </c>
      <c r="I44" s="407">
        <v>0</v>
      </c>
      <c r="J44" s="407">
        <v>0</v>
      </c>
      <c r="K44" s="407">
        <v>5</v>
      </c>
    </row>
    <row r="45" spans="1:11" x14ac:dyDescent="0.2">
      <c r="A45" s="186" t="s">
        <v>329</v>
      </c>
      <c r="B45" s="186" t="s">
        <v>330</v>
      </c>
      <c r="C45" s="402"/>
      <c r="D45" s="402"/>
      <c r="E45" s="401">
        <v>334</v>
      </c>
      <c r="F45" s="406"/>
      <c r="G45" s="407">
        <v>24</v>
      </c>
      <c r="H45" s="407">
        <v>0</v>
      </c>
      <c r="I45" s="407">
        <v>269</v>
      </c>
      <c r="J45" s="407">
        <v>41</v>
      </c>
      <c r="K45" s="407">
        <v>5</v>
      </c>
    </row>
    <row r="46" spans="1:11" x14ac:dyDescent="0.2">
      <c r="A46" s="186" t="s">
        <v>331</v>
      </c>
      <c r="B46" s="186" t="s">
        <v>332</v>
      </c>
      <c r="C46" s="402"/>
      <c r="D46" s="402"/>
      <c r="E46" s="401">
        <v>122</v>
      </c>
      <c r="F46" s="406"/>
      <c r="G46" s="407">
        <v>102</v>
      </c>
      <c r="H46" s="407">
        <v>11</v>
      </c>
      <c r="I46" s="407">
        <v>2</v>
      </c>
      <c r="J46" s="407">
        <v>7</v>
      </c>
      <c r="K46" s="407">
        <v>10</v>
      </c>
    </row>
    <row r="47" spans="1:11" x14ac:dyDescent="0.2">
      <c r="A47" s="186" t="s">
        <v>333</v>
      </c>
      <c r="B47" s="186" t="s">
        <v>334</v>
      </c>
      <c r="C47" s="402"/>
      <c r="D47" s="402"/>
      <c r="E47" s="401">
        <v>828</v>
      </c>
      <c r="F47" s="406"/>
      <c r="G47" s="407">
        <v>766</v>
      </c>
      <c r="H47" s="407">
        <v>19</v>
      </c>
      <c r="I47" s="407">
        <v>10</v>
      </c>
      <c r="J47" s="407">
        <v>33</v>
      </c>
      <c r="K47" s="407">
        <v>48</v>
      </c>
    </row>
    <row r="48" spans="1:11" x14ac:dyDescent="0.2">
      <c r="A48" s="186" t="s">
        <v>335</v>
      </c>
      <c r="B48" s="186" t="s">
        <v>336</v>
      </c>
      <c r="C48" s="402"/>
      <c r="D48" s="402"/>
      <c r="E48" s="401">
        <v>147</v>
      </c>
      <c r="F48" s="406"/>
      <c r="G48" s="407">
        <v>138</v>
      </c>
      <c r="H48" s="407">
        <v>8</v>
      </c>
      <c r="I48" s="407">
        <v>1</v>
      </c>
      <c r="J48" s="407">
        <v>0</v>
      </c>
      <c r="K48" s="407">
        <v>16</v>
      </c>
    </row>
    <row r="49" spans="1:11" x14ac:dyDescent="0.2">
      <c r="A49" s="186" t="s">
        <v>337</v>
      </c>
      <c r="B49" s="186" t="s">
        <v>338</v>
      </c>
      <c r="C49" s="402"/>
      <c r="D49" s="402"/>
      <c r="E49" s="401">
        <v>105</v>
      </c>
      <c r="F49" s="406"/>
      <c r="G49" s="407">
        <v>100</v>
      </c>
      <c r="H49" s="407">
        <v>4</v>
      </c>
      <c r="I49" s="407">
        <v>1</v>
      </c>
      <c r="J49" s="407">
        <v>0</v>
      </c>
      <c r="K49" s="407">
        <v>6</v>
      </c>
    </row>
    <row r="50" spans="1:11" x14ac:dyDescent="0.2">
      <c r="A50" s="186" t="s">
        <v>339</v>
      </c>
      <c r="B50" s="186" t="s">
        <v>340</v>
      </c>
      <c r="C50" s="402"/>
      <c r="D50" s="402"/>
      <c r="E50" s="401">
        <v>481</v>
      </c>
      <c r="F50" s="406"/>
      <c r="G50" s="407">
        <v>300</v>
      </c>
      <c r="H50" s="407">
        <v>122</v>
      </c>
      <c r="I50" s="407">
        <v>54</v>
      </c>
      <c r="J50" s="407">
        <v>5</v>
      </c>
      <c r="K50" s="407">
        <v>94</v>
      </c>
    </row>
    <row r="51" spans="1:11" x14ac:dyDescent="0.2">
      <c r="A51" s="186" t="s">
        <v>341</v>
      </c>
      <c r="B51" s="186" t="s">
        <v>342</v>
      </c>
      <c r="C51" s="402"/>
      <c r="D51" s="402"/>
      <c r="E51" s="401">
        <v>16</v>
      </c>
      <c r="F51" s="406"/>
      <c r="G51" s="407">
        <v>16</v>
      </c>
      <c r="H51" s="407">
        <v>0</v>
      </c>
      <c r="I51" s="407">
        <v>0</v>
      </c>
      <c r="J51" s="407">
        <v>0</v>
      </c>
      <c r="K51" s="407">
        <v>9</v>
      </c>
    </row>
    <row r="52" spans="1:11" s="204" customFormat="1" x14ac:dyDescent="0.2">
      <c r="A52" s="198" t="s">
        <v>343</v>
      </c>
      <c r="B52" s="198" t="s">
        <v>344</v>
      </c>
      <c r="C52" s="402"/>
      <c r="D52" s="402"/>
      <c r="E52" s="408" t="s">
        <v>284</v>
      </c>
      <c r="F52" s="410"/>
      <c r="G52" s="411" t="s">
        <v>284</v>
      </c>
      <c r="H52" s="411" t="s">
        <v>284</v>
      </c>
      <c r="I52" s="411" t="s">
        <v>284</v>
      </c>
      <c r="J52" s="411" t="s">
        <v>284</v>
      </c>
      <c r="K52" s="411" t="s">
        <v>284</v>
      </c>
    </row>
    <row r="53" spans="1:11" s="35" customFormat="1" x14ac:dyDescent="0.2">
      <c r="A53" s="186" t="s">
        <v>345</v>
      </c>
      <c r="B53" s="186" t="s">
        <v>346</v>
      </c>
      <c r="C53" s="402"/>
      <c r="D53" s="402"/>
      <c r="E53" s="401">
        <v>146</v>
      </c>
      <c r="F53" s="406"/>
      <c r="G53" s="407">
        <v>118</v>
      </c>
      <c r="H53" s="407">
        <v>5</v>
      </c>
      <c r="I53" s="407">
        <v>1</v>
      </c>
      <c r="J53" s="407">
        <v>22</v>
      </c>
      <c r="K53" s="407">
        <v>23</v>
      </c>
    </row>
    <row r="54" spans="1:11" x14ac:dyDescent="0.2">
      <c r="A54" s="186" t="s">
        <v>347</v>
      </c>
      <c r="B54" s="186" t="s">
        <v>348</v>
      </c>
      <c r="C54" s="402"/>
      <c r="D54" s="402"/>
      <c r="E54" s="401">
        <v>22</v>
      </c>
      <c r="F54" s="406"/>
      <c r="G54" s="407">
        <v>17</v>
      </c>
      <c r="H54" s="407">
        <v>5</v>
      </c>
      <c r="I54" s="407">
        <v>0</v>
      </c>
      <c r="J54" s="407">
        <v>0</v>
      </c>
      <c r="K54" s="407">
        <v>5</v>
      </c>
    </row>
    <row r="55" spans="1:11" s="204" customFormat="1" x14ac:dyDescent="0.2">
      <c r="A55" s="198" t="s">
        <v>349</v>
      </c>
      <c r="B55" s="198" t="s">
        <v>350</v>
      </c>
      <c r="C55" s="402"/>
      <c r="D55" s="402"/>
      <c r="E55" s="408" t="s">
        <v>284</v>
      </c>
      <c r="F55" s="410"/>
      <c r="G55" s="411" t="s">
        <v>284</v>
      </c>
      <c r="H55" s="411" t="s">
        <v>284</v>
      </c>
      <c r="I55" s="411" t="s">
        <v>284</v>
      </c>
      <c r="J55" s="411" t="s">
        <v>284</v>
      </c>
      <c r="K55" s="411" t="s">
        <v>284</v>
      </c>
    </row>
    <row r="56" spans="1:11" x14ac:dyDescent="0.2">
      <c r="A56" s="186" t="s">
        <v>351</v>
      </c>
      <c r="B56" s="186" t="s">
        <v>352</v>
      </c>
      <c r="C56" s="402"/>
      <c r="D56" s="402"/>
      <c r="E56" s="401">
        <v>35</v>
      </c>
      <c r="F56" s="406"/>
      <c r="G56" s="407">
        <v>32</v>
      </c>
      <c r="H56" s="407">
        <v>1</v>
      </c>
      <c r="I56" s="407">
        <v>1</v>
      </c>
      <c r="J56" s="407">
        <v>1</v>
      </c>
      <c r="K56" s="407">
        <v>3</v>
      </c>
    </row>
    <row r="57" spans="1:11" x14ac:dyDescent="0.2">
      <c r="A57" s="186" t="s">
        <v>353</v>
      </c>
      <c r="B57" s="186" t="s">
        <v>354</v>
      </c>
      <c r="C57" s="402"/>
      <c r="D57" s="402"/>
      <c r="E57" s="401">
        <v>118</v>
      </c>
      <c r="F57" s="406"/>
      <c r="G57" s="407">
        <v>73</v>
      </c>
      <c r="H57" s="407">
        <v>22</v>
      </c>
      <c r="I57" s="407">
        <v>9</v>
      </c>
      <c r="J57" s="407">
        <v>14</v>
      </c>
      <c r="K57" s="407">
        <v>11</v>
      </c>
    </row>
    <row r="58" spans="1:11" x14ac:dyDescent="0.2">
      <c r="A58" s="186" t="s">
        <v>355</v>
      </c>
      <c r="B58" s="186" t="s">
        <v>356</v>
      </c>
      <c r="C58" s="402"/>
      <c r="D58" s="402"/>
      <c r="E58" s="401">
        <v>118</v>
      </c>
      <c r="F58" s="406"/>
      <c r="G58" s="407">
        <v>87</v>
      </c>
      <c r="H58" s="407">
        <v>27</v>
      </c>
      <c r="I58" s="407">
        <v>1</v>
      </c>
      <c r="J58" s="407">
        <v>3</v>
      </c>
      <c r="K58" s="407">
        <v>3</v>
      </c>
    </row>
    <row r="59" spans="1:11" x14ac:dyDescent="0.2">
      <c r="A59" s="186" t="s">
        <v>357</v>
      </c>
      <c r="B59" s="186" t="s">
        <v>358</v>
      </c>
      <c r="C59" s="402"/>
      <c r="D59" s="402"/>
      <c r="E59" s="401">
        <v>245</v>
      </c>
      <c r="F59" s="406"/>
      <c r="G59" s="407">
        <v>46</v>
      </c>
      <c r="H59" s="407">
        <v>5</v>
      </c>
      <c r="I59" s="407">
        <v>172</v>
      </c>
      <c r="J59" s="407">
        <v>22</v>
      </c>
      <c r="K59" s="407">
        <v>7</v>
      </c>
    </row>
    <row r="60" spans="1:11" x14ac:dyDescent="0.2">
      <c r="A60" s="186" t="s">
        <v>359</v>
      </c>
      <c r="B60" s="186" t="s">
        <v>360</v>
      </c>
      <c r="C60" s="402"/>
      <c r="D60" s="402"/>
      <c r="E60" s="401">
        <v>66</v>
      </c>
      <c r="F60" s="406"/>
      <c r="G60" s="407">
        <v>55</v>
      </c>
      <c r="H60" s="407">
        <v>8</v>
      </c>
      <c r="I60" s="407">
        <v>0</v>
      </c>
      <c r="J60" s="407">
        <v>3</v>
      </c>
      <c r="K60" s="407">
        <v>29</v>
      </c>
    </row>
    <row r="61" spans="1:11" x14ac:dyDescent="0.2">
      <c r="A61" s="186" t="s">
        <v>361</v>
      </c>
      <c r="B61" s="186" t="s">
        <v>362</v>
      </c>
      <c r="C61" s="402"/>
      <c r="D61" s="402"/>
      <c r="E61" s="401">
        <v>23</v>
      </c>
      <c r="F61" s="406"/>
      <c r="G61" s="407">
        <v>20</v>
      </c>
      <c r="H61" s="407">
        <v>2</v>
      </c>
      <c r="I61" s="407">
        <v>0</v>
      </c>
      <c r="J61" s="407">
        <v>1</v>
      </c>
      <c r="K61" s="407">
        <v>12</v>
      </c>
    </row>
    <row r="62" spans="1:11" x14ac:dyDescent="0.2">
      <c r="A62" s="186" t="s">
        <v>363</v>
      </c>
      <c r="B62" s="186" t="s">
        <v>364</v>
      </c>
      <c r="C62" s="402"/>
      <c r="D62" s="402"/>
      <c r="E62" s="401">
        <v>252</v>
      </c>
      <c r="F62" s="406"/>
      <c r="G62" s="407">
        <v>90</v>
      </c>
      <c r="H62" s="407">
        <v>4</v>
      </c>
      <c r="I62" s="407">
        <v>4</v>
      </c>
      <c r="J62" s="407">
        <v>154</v>
      </c>
      <c r="K62" s="407">
        <v>22</v>
      </c>
    </row>
    <row r="63" spans="1:11" x14ac:dyDescent="0.2">
      <c r="A63" s="186" t="s">
        <v>365</v>
      </c>
      <c r="B63" s="186" t="s">
        <v>366</v>
      </c>
      <c r="C63" s="402"/>
      <c r="D63" s="402"/>
      <c r="E63" s="401">
        <v>95</v>
      </c>
      <c r="F63" s="406"/>
      <c r="G63" s="407">
        <v>75</v>
      </c>
      <c r="H63" s="407">
        <v>18</v>
      </c>
      <c r="I63" s="407">
        <v>2</v>
      </c>
      <c r="J63" s="407">
        <v>0</v>
      </c>
      <c r="K63" s="407">
        <v>23</v>
      </c>
    </row>
    <row r="64" spans="1:11" x14ac:dyDescent="0.2">
      <c r="A64" s="186" t="s">
        <v>367</v>
      </c>
      <c r="B64" s="186" t="s">
        <v>368</v>
      </c>
      <c r="C64" s="402"/>
      <c r="D64" s="402"/>
      <c r="E64" s="401">
        <v>120</v>
      </c>
      <c r="F64" s="406"/>
      <c r="G64" s="407">
        <v>77</v>
      </c>
      <c r="H64" s="407">
        <v>41</v>
      </c>
      <c r="I64" s="407">
        <v>2</v>
      </c>
      <c r="J64" s="407">
        <v>0</v>
      </c>
      <c r="K64" s="407">
        <v>38</v>
      </c>
    </row>
    <row r="65" spans="1:11" x14ac:dyDescent="0.2">
      <c r="A65" s="186" t="s">
        <v>369</v>
      </c>
      <c r="B65" s="186" t="s">
        <v>370</v>
      </c>
      <c r="C65" s="402"/>
      <c r="D65" s="402"/>
      <c r="E65" s="401">
        <v>42</v>
      </c>
      <c r="F65" s="406"/>
      <c r="G65" s="407">
        <v>28</v>
      </c>
      <c r="H65" s="407">
        <v>1</v>
      </c>
      <c r="I65" s="407">
        <v>1</v>
      </c>
      <c r="J65" s="407">
        <v>12</v>
      </c>
      <c r="K65" s="407">
        <v>1</v>
      </c>
    </row>
    <row r="66" spans="1:11" x14ac:dyDescent="0.2">
      <c r="A66" s="186" t="s">
        <v>371</v>
      </c>
      <c r="B66" s="186" t="s">
        <v>372</v>
      </c>
      <c r="C66" s="402"/>
      <c r="D66" s="402"/>
      <c r="E66" s="401">
        <v>78</v>
      </c>
      <c r="F66" s="406"/>
      <c r="G66" s="407">
        <v>58</v>
      </c>
      <c r="H66" s="407">
        <v>18</v>
      </c>
      <c r="I66" s="407">
        <v>2</v>
      </c>
      <c r="J66" s="407">
        <v>0</v>
      </c>
      <c r="K66" s="407">
        <v>12</v>
      </c>
    </row>
    <row r="67" spans="1:11" x14ac:dyDescent="0.2">
      <c r="A67" s="186" t="s">
        <v>373</v>
      </c>
      <c r="B67" s="186" t="s">
        <v>374</v>
      </c>
      <c r="C67" s="402"/>
      <c r="D67" s="402"/>
      <c r="E67" s="401">
        <v>89</v>
      </c>
      <c r="F67" s="406"/>
      <c r="G67" s="407">
        <v>79</v>
      </c>
      <c r="H67" s="407">
        <v>2</v>
      </c>
      <c r="I67" s="407">
        <v>0</v>
      </c>
      <c r="J67" s="407">
        <v>8</v>
      </c>
      <c r="K67" s="407">
        <v>8</v>
      </c>
    </row>
    <row r="68" spans="1:11" x14ac:dyDescent="0.2">
      <c r="A68" s="186" t="s">
        <v>375</v>
      </c>
      <c r="B68" s="186" t="s">
        <v>376</v>
      </c>
      <c r="C68" s="402"/>
      <c r="D68" s="402"/>
      <c r="E68" s="401">
        <v>48</v>
      </c>
      <c r="F68" s="406"/>
      <c r="G68" s="407">
        <v>41</v>
      </c>
      <c r="H68" s="407">
        <v>7</v>
      </c>
      <c r="I68" s="407">
        <v>0</v>
      </c>
      <c r="J68" s="407">
        <v>0</v>
      </c>
      <c r="K68" s="407">
        <v>2</v>
      </c>
    </row>
    <row r="69" spans="1:11" x14ac:dyDescent="0.2">
      <c r="A69" s="186" t="s">
        <v>377</v>
      </c>
      <c r="B69" s="186" t="s">
        <v>378</v>
      </c>
      <c r="C69" s="402"/>
      <c r="D69" s="402"/>
      <c r="E69" s="401">
        <v>256</v>
      </c>
      <c r="F69" s="406"/>
      <c r="G69" s="407">
        <v>226</v>
      </c>
      <c r="H69" s="407">
        <v>22</v>
      </c>
      <c r="I69" s="407">
        <v>8</v>
      </c>
      <c r="J69" s="407">
        <v>0</v>
      </c>
      <c r="K69" s="407">
        <v>5</v>
      </c>
    </row>
    <row r="70" spans="1:11" s="204" customFormat="1" x14ac:dyDescent="0.2">
      <c r="A70" s="198" t="s">
        <v>379</v>
      </c>
      <c r="B70" s="198" t="s">
        <v>380</v>
      </c>
      <c r="C70" s="402"/>
      <c r="D70" s="402"/>
      <c r="E70" s="408" t="s">
        <v>284</v>
      </c>
      <c r="F70" s="410"/>
      <c r="G70" s="411" t="s">
        <v>284</v>
      </c>
      <c r="H70" s="411" t="s">
        <v>284</v>
      </c>
      <c r="I70" s="411" t="s">
        <v>284</v>
      </c>
      <c r="J70" s="411" t="s">
        <v>284</v>
      </c>
      <c r="K70" s="411" t="s">
        <v>284</v>
      </c>
    </row>
    <row r="71" spans="1:11" x14ac:dyDescent="0.2">
      <c r="A71" s="186" t="s">
        <v>381</v>
      </c>
      <c r="B71" s="186" t="s">
        <v>382</v>
      </c>
      <c r="C71" s="402"/>
      <c r="D71" s="402"/>
      <c r="E71" s="401">
        <v>96</v>
      </c>
      <c r="F71" s="406"/>
      <c r="G71" s="407">
        <v>70</v>
      </c>
      <c r="H71" s="407">
        <v>17</v>
      </c>
      <c r="I71" s="407">
        <v>8</v>
      </c>
      <c r="J71" s="407">
        <v>1</v>
      </c>
      <c r="K71" s="407">
        <v>13</v>
      </c>
    </row>
    <row r="72" spans="1:11" x14ac:dyDescent="0.2">
      <c r="A72" s="186" t="s">
        <v>383</v>
      </c>
      <c r="B72" s="186" t="s">
        <v>384</v>
      </c>
      <c r="C72" s="402"/>
      <c r="D72" s="402"/>
      <c r="E72" s="401">
        <v>72</v>
      </c>
      <c r="F72" s="406"/>
      <c r="G72" s="407">
        <v>68</v>
      </c>
      <c r="H72" s="407">
        <v>3</v>
      </c>
      <c r="I72" s="407">
        <v>0</v>
      </c>
      <c r="J72" s="407">
        <v>1</v>
      </c>
      <c r="K72" s="407">
        <v>17</v>
      </c>
    </row>
    <row r="73" spans="1:11" x14ac:dyDescent="0.2">
      <c r="A73" s="186" t="s">
        <v>385</v>
      </c>
      <c r="B73" s="186" t="s">
        <v>386</v>
      </c>
      <c r="C73" s="402"/>
      <c r="D73" s="402"/>
      <c r="E73" s="401">
        <v>75</v>
      </c>
      <c r="F73" s="406"/>
      <c r="G73" s="407">
        <v>70</v>
      </c>
      <c r="H73" s="407">
        <v>1</v>
      </c>
      <c r="I73" s="407">
        <v>3</v>
      </c>
      <c r="J73" s="407">
        <v>1</v>
      </c>
      <c r="K73" s="407">
        <v>9</v>
      </c>
    </row>
    <row r="74" spans="1:11" x14ac:dyDescent="0.2">
      <c r="A74" s="186" t="s">
        <v>387</v>
      </c>
      <c r="B74" s="186" t="s">
        <v>388</v>
      </c>
      <c r="C74" s="402"/>
      <c r="D74" s="402"/>
      <c r="E74" s="401">
        <v>508</v>
      </c>
      <c r="F74" s="406"/>
      <c r="G74" s="407">
        <v>482</v>
      </c>
      <c r="H74" s="407">
        <v>2</v>
      </c>
      <c r="I74" s="407">
        <v>4</v>
      </c>
      <c r="J74" s="407">
        <v>20</v>
      </c>
      <c r="K74" s="407">
        <v>13</v>
      </c>
    </row>
    <row r="75" spans="1:11" x14ac:dyDescent="0.2">
      <c r="A75" s="186" t="s">
        <v>389</v>
      </c>
      <c r="B75" s="186" t="s">
        <v>390</v>
      </c>
      <c r="C75" s="402"/>
      <c r="D75" s="402"/>
      <c r="E75" s="401">
        <v>230</v>
      </c>
      <c r="F75" s="406"/>
      <c r="G75" s="407">
        <v>182</v>
      </c>
      <c r="H75" s="407">
        <v>10</v>
      </c>
      <c r="I75" s="407">
        <v>7</v>
      </c>
      <c r="J75" s="407">
        <v>31</v>
      </c>
      <c r="K75" s="407">
        <v>6</v>
      </c>
    </row>
    <row r="76" spans="1:11" x14ac:dyDescent="0.2">
      <c r="A76" s="186" t="s">
        <v>391</v>
      </c>
      <c r="B76" s="186" t="s">
        <v>392</v>
      </c>
      <c r="C76" s="402"/>
      <c r="D76" s="402"/>
      <c r="E76" s="401">
        <v>169</v>
      </c>
      <c r="F76" s="406"/>
      <c r="G76" s="407">
        <v>157</v>
      </c>
      <c r="H76" s="407">
        <v>6</v>
      </c>
      <c r="I76" s="407">
        <v>0</v>
      </c>
      <c r="J76" s="407">
        <v>6</v>
      </c>
      <c r="K76" s="407">
        <v>12</v>
      </c>
    </row>
    <row r="77" spans="1:11" s="204" customFormat="1" x14ac:dyDescent="0.2">
      <c r="A77" s="198" t="s">
        <v>393</v>
      </c>
      <c r="B77" s="198" t="s">
        <v>394</v>
      </c>
      <c r="C77" s="402"/>
      <c r="D77" s="402"/>
      <c r="E77" s="408" t="s">
        <v>284</v>
      </c>
      <c r="F77" s="410"/>
      <c r="G77" s="411" t="s">
        <v>284</v>
      </c>
      <c r="H77" s="411" t="s">
        <v>284</v>
      </c>
      <c r="I77" s="411" t="s">
        <v>284</v>
      </c>
      <c r="J77" s="411" t="s">
        <v>284</v>
      </c>
      <c r="K77" s="411" t="s">
        <v>284</v>
      </c>
    </row>
    <row r="78" spans="1:11" x14ac:dyDescent="0.2">
      <c r="A78" s="186" t="s">
        <v>395</v>
      </c>
      <c r="B78" s="186" t="s">
        <v>396</v>
      </c>
      <c r="C78" s="402"/>
      <c r="D78" s="402"/>
      <c r="E78" s="401">
        <v>256</v>
      </c>
      <c r="F78" s="406"/>
      <c r="G78" s="407">
        <v>233</v>
      </c>
      <c r="H78" s="407">
        <v>14</v>
      </c>
      <c r="I78" s="407">
        <v>1</v>
      </c>
      <c r="J78" s="407">
        <v>8</v>
      </c>
      <c r="K78" s="407">
        <v>18</v>
      </c>
    </row>
    <row r="79" spans="1:11" x14ac:dyDescent="0.2">
      <c r="A79" s="186" t="s">
        <v>397</v>
      </c>
      <c r="B79" s="186" t="s">
        <v>398</v>
      </c>
      <c r="C79" s="402"/>
      <c r="D79" s="402"/>
      <c r="E79" s="401">
        <v>1</v>
      </c>
      <c r="F79" s="406"/>
      <c r="G79" s="407">
        <v>0</v>
      </c>
      <c r="H79" s="407">
        <v>1</v>
      </c>
      <c r="I79" s="407">
        <v>0</v>
      </c>
      <c r="J79" s="407">
        <v>0</v>
      </c>
      <c r="K79" s="407">
        <v>20</v>
      </c>
    </row>
    <row r="80" spans="1:11" x14ac:dyDescent="0.2">
      <c r="A80" s="186" t="s">
        <v>399</v>
      </c>
      <c r="B80" s="186" t="s">
        <v>400</v>
      </c>
      <c r="C80" s="402"/>
      <c r="D80" s="402"/>
      <c r="E80" s="401">
        <v>141</v>
      </c>
      <c r="F80" s="406"/>
      <c r="G80" s="407">
        <v>127</v>
      </c>
      <c r="H80" s="407">
        <v>8</v>
      </c>
      <c r="I80" s="407">
        <v>2</v>
      </c>
      <c r="J80" s="407">
        <v>4</v>
      </c>
      <c r="K80" s="407">
        <v>16</v>
      </c>
    </row>
    <row r="81" spans="1:11" x14ac:dyDescent="0.2">
      <c r="A81" s="186" t="s">
        <v>401</v>
      </c>
      <c r="B81" s="186" t="s">
        <v>402</v>
      </c>
      <c r="C81" s="402"/>
      <c r="D81" s="402"/>
      <c r="E81" s="401">
        <v>81</v>
      </c>
      <c r="F81" s="406"/>
      <c r="G81" s="407">
        <v>74</v>
      </c>
      <c r="H81" s="407">
        <v>4</v>
      </c>
      <c r="I81" s="407">
        <v>0</v>
      </c>
      <c r="J81" s="407">
        <v>3</v>
      </c>
      <c r="K81" s="407">
        <v>2</v>
      </c>
    </row>
    <row r="82" spans="1:11" x14ac:dyDescent="0.2">
      <c r="A82" s="186" t="s">
        <v>403</v>
      </c>
      <c r="B82" s="186" t="s">
        <v>404</v>
      </c>
      <c r="C82" s="402"/>
      <c r="D82" s="402"/>
      <c r="E82" s="401">
        <v>80</v>
      </c>
      <c r="F82" s="406"/>
      <c r="G82" s="407">
        <v>79</v>
      </c>
      <c r="H82" s="407">
        <v>0</v>
      </c>
      <c r="I82" s="407">
        <v>1</v>
      </c>
      <c r="J82" s="407">
        <v>0</v>
      </c>
      <c r="K82" s="407">
        <v>1</v>
      </c>
    </row>
    <row r="83" spans="1:11" x14ac:dyDescent="0.2">
      <c r="A83" s="186" t="s">
        <v>405</v>
      </c>
      <c r="B83" s="186" t="s">
        <v>406</v>
      </c>
      <c r="C83" s="402"/>
      <c r="D83" s="402"/>
      <c r="E83" s="401">
        <v>446</v>
      </c>
      <c r="F83" s="406"/>
      <c r="G83" s="407">
        <v>437</v>
      </c>
      <c r="H83" s="407">
        <v>6</v>
      </c>
      <c r="I83" s="407">
        <v>3</v>
      </c>
      <c r="J83" s="407">
        <v>0</v>
      </c>
      <c r="K83" s="407">
        <v>15</v>
      </c>
    </row>
    <row r="84" spans="1:11" x14ac:dyDescent="0.2">
      <c r="A84" s="186" t="s">
        <v>407</v>
      </c>
      <c r="B84" s="186" t="s">
        <v>408</v>
      </c>
      <c r="C84" s="402"/>
      <c r="D84" s="402"/>
      <c r="E84" s="401">
        <v>32</v>
      </c>
      <c r="F84" s="406"/>
      <c r="G84" s="407">
        <v>25</v>
      </c>
      <c r="H84" s="407">
        <v>3</v>
      </c>
      <c r="I84" s="407">
        <v>2</v>
      </c>
      <c r="J84" s="407">
        <v>2</v>
      </c>
      <c r="K84" s="407">
        <v>1</v>
      </c>
    </row>
    <row r="85" spans="1:11" x14ac:dyDescent="0.2">
      <c r="A85" s="186" t="s">
        <v>409</v>
      </c>
      <c r="B85" s="186" t="s">
        <v>410</v>
      </c>
      <c r="C85" s="402"/>
      <c r="D85" s="402"/>
      <c r="E85" s="401">
        <v>304</v>
      </c>
      <c r="F85" s="406"/>
      <c r="G85" s="407">
        <v>286</v>
      </c>
      <c r="H85" s="407">
        <v>6</v>
      </c>
      <c r="I85" s="407">
        <v>1</v>
      </c>
      <c r="J85" s="407">
        <v>11</v>
      </c>
      <c r="K85" s="407">
        <v>34</v>
      </c>
    </row>
    <row r="86" spans="1:11" x14ac:dyDescent="0.2">
      <c r="A86" s="186" t="s">
        <v>411</v>
      </c>
      <c r="B86" s="186" t="s">
        <v>412</v>
      </c>
      <c r="C86" s="402"/>
      <c r="D86" s="402"/>
      <c r="E86" s="401">
        <v>176</v>
      </c>
      <c r="F86" s="406"/>
      <c r="G86" s="407">
        <v>170</v>
      </c>
      <c r="H86" s="407">
        <v>4</v>
      </c>
      <c r="I86" s="407">
        <v>2</v>
      </c>
      <c r="J86" s="407">
        <v>0</v>
      </c>
      <c r="K86" s="407">
        <v>7</v>
      </c>
    </row>
    <row r="87" spans="1:11" x14ac:dyDescent="0.2">
      <c r="A87" s="186" t="s">
        <v>413</v>
      </c>
      <c r="B87" s="186" t="s">
        <v>414</v>
      </c>
      <c r="C87" s="402"/>
      <c r="D87" s="402"/>
      <c r="E87" s="401">
        <v>20</v>
      </c>
      <c r="F87" s="406"/>
      <c r="G87" s="407">
        <v>15</v>
      </c>
      <c r="H87" s="407">
        <v>2</v>
      </c>
      <c r="I87" s="407">
        <v>1</v>
      </c>
      <c r="J87" s="407">
        <v>2</v>
      </c>
      <c r="K87" s="407">
        <v>0</v>
      </c>
    </row>
    <row r="88" spans="1:11" x14ac:dyDescent="0.2">
      <c r="A88" s="186" t="s">
        <v>415</v>
      </c>
      <c r="B88" s="186" t="s">
        <v>416</v>
      </c>
      <c r="C88" s="402"/>
      <c r="D88" s="402"/>
      <c r="E88" s="401">
        <v>94</v>
      </c>
      <c r="F88" s="406"/>
      <c r="G88" s="407">
        <v>90</v>
      </c>
      <c r="H88" s="407">
        <v>3</v>
      </c>
      <c r="I88" s="407">
        <v>1</v>
      </c>
      <c r="J88" s="407">
        <v>0</v>
      </c>
      <c r="K88" s="407">
        <v>55</v>
      </c>
    </row>
    <row r="89" spans="1:11" x14ac:dyDescent="0.2">
      <c r="A89" s="186" t="s">
        <v>417</v>
      </c>
      <c r="B89" s="186" t="s">
        <v>418</v>
      </c>
      <c r="C89" s="402"/>
      <c r="D89" s="402"/>
      <c r="E89" s="401">
        <v>137</v>
      </c>
      <c r="F89" s="406"/>
      <c r="G89" s="407">
        <v>123</v>
      </c>
      <c r="H89" s="407">
        <v>8</v>
      </c>
      <c r="I89" s="407">
        <v>6</v>
      </c>
      <c r="J89" s="407">
        <v>0</v>
      </c>
      <c r="K89" s="407">
        <v>118</v>
      </c>
    </row>
    <row r="90" spans="1:11" x14ac:dyDescent="0.2">
      <c r="A90" s="186" t="s">
        <v>419</v>
      </c>
      <c r="B90" s="186" t="s">
        <v>420</v>
      </c>
      <c r="C90" s="402"/>
      <c r="D90" s="402"/>
      <c r="E90" s="401">
        <v>79</v>
      </c>
      <c r="F90" s="406"/>
      <c r="G90" s="407">
        <v>60</v>
      </c>
      <c r="H90" s="407">
        <v>5</v>
      </c>
      <c r="I90" s="407">
        <v>3</v>
      </c>
      <c r="J90" s="407">
        <v>11</v>
      </c>
      <c r="K90" s="407">
        <v>13</v>
      </c>
    </row>
    <row r="91" spans="1:11" x14ac:dyDescent="0.2">
      <c r="A91" s="186" t="s">
        <v>421</v>
      </c>
      <c r="B91" s="186" t="s">
        <v>422</v>
      </c>
      <c r="C91" s="402"/>
      <c r="D91" s="402"/>
      <c r="E91" s="401">
        <v>132</v>
      </c>
      <c r="F91" s="406"/>
      <c r="G91" s="407">
        <v>127</v>
      </c>
      <c r="H91" s="407">
        <v>1</v>
      </c>
      <c r="I91" s="407">
        <v>0</v>
      </c>
      <c r="J91" s="407">
        <v>4</v>
      </c>
      <c r="K91" s="407">
        <v>11</v>
      </c>
    </row>
    <row r="92" spans="1:11" s="204" customFormat="1" x14ac:dyDescent="0.2">
      <c r="A92" s="198" t="s">
        <v>423</v>
      </c>
      <c r="B92" s="198" t="s">
        <v>424</v>
      </c>
      <c r="C92" s="402"/>
      <c r="D92" s="402"/>
      <c r="E92" s="408" t="s">
        <v>284</v>
      </c>
      <c r="F92" s="410"/>
      <c r="G92" s="411" t="s">
        <v>284</v>
      </c>
      <c r="H92" s="411" t="s">
        <v>284</v>
      </c>
      <c r="I92" s="411" t="s">
        <v>284</v>
      </c>
      <c r="J92" s="411" t="s">
        <v>284</v>
      </c>
      <c r="K92" s="411" t="s">
        <v>284</v>
      </c>
    </row>
    <row r="93" spans="1:11" s="35" customFormat="1" x14ac:dyDescent="0.2">
      <c r="A93" s="186" t="s">
        <v>425</v>
      </c>
      <c r="B93" s="186" t="s">
        <v>426</v>
      </c>
      <c r="C93" s="402"/>
      <c r="D93" s="402"/>
      <c r="E93" s="401">
        <v>24</v>
      </c>
      <c r="F93" s="406"/>
      <c r="G93" s="407">
        <v>19</v>
      </c>
      <c r="H93" s="407">
        <v>1</v>
      </c>
      <c r="I93" s="407">
        <v>4</v>
      </c>
      <c r="J93" s="407">
        <v>0</v>
      </c>
      <c r="K93" s="407">
        <v>3</v>
      </c>
    </row>
    <row r="94" spans="1:11" x14ac:dyDescent="0.2">
      <c r="A94" s="186" t="s">
        <v>427</v>
      </c>
      <c r="B94" s="186" t="s">
        <v>428</v>
      </c>
      <c r="C94" s="402"/>
      <c r="D94" s="402"/>
      <c r="E94" s="401">
        <v>597</v>
      </c>
      <c r="F94" s="406"/>
      <c r="G94" s="407">
        <v>572</v>
      </c>
      <c r="H94" s="407">
        <v>7</v>
      </c>
      <c r="I94" s="407">
        <v>4</v>
      </c>
      <c r="J94" s="407">
        <v>14</v>
      </c>
      <c r="K94" s="407">
        <v>16</v>
      </c>
    </row>
    <row r="95" spans="1:11" x14ac:dyDescent="0.2">
      <c r="A95" s="186" t="s">
        <v>429</v>
      </c>
      <c r="B95" s="186" t="s">
        <v>430</v>
      </c>
      <c r="C95" s="402"/>
      <c r="D95" s="402"/>
      <c r="E95" s="401">
        <v>125</v>
      </c>
      <c r="F95" s="406"/>
      <c r="G95" s="407">
        <v>112</v>
      </c>
      <c r="H95" s="407">
        <v>12</v>
      </c>
      <c r="I95" s="407">
        <v>0</v>
      </c>
      <c r="J95" s="407">
        <v>1</v>
      </c>
      <c r="K95" s="407">
        <v>4</v>
      </c>
    </row>
    <row r="96" spans="1:11" x14ac:dyDescent="0.2">
      <c r="A96" s="186" t="s">
        <v>431</v>
      </c>
      <c r="B96" s="186" t="s">
        <v>432</v>
      </c>
      <c r="C96" s="402"/>
      <c r="D96" s="402"/>
      <c r="E96" s="401">
        <v>93</v>
      </c>
      <c r="F96" s="406"/>
      <c r="G96" s="407">
        <v>88</v>
      </c>
      <c r="H96" s="407">
        <v>1</v>
      </c>
      <c r="I96" s="407">
        <v>0</v>
      </c>
      <c r="J96" s="407">
        <v>4</v>
      </c>
      <c r="K96" s="407">
        <v>22</v>
      </c>
    </row>
    <row r="97" spans="1:11" x14ac:dyDescent="0.2">
      <c r="A97" s="186" t="s">
        <v>433</v>
      </c>
      <c r="B97" s="186" t="s">
        <v>434</v>
      </c>
      <c r="C97" s="402"/>
      <c r="D97" s="402"/>
      <c r="E97" s="401">
        <v>188</v>
      </c>
      <c r="F97" s="406"/>
      <c r="G97" s="407">
        <v>2</v>
      </c>
      <c r="H97" s="407">
        <v>3</v>
      </c>
      <c r="I97" s="407">
        <v>168</v>
      </c>
      <c r="J97" s="407">
        <v>15</v>
      </c>
      <c r="K97" s="407">
        <v>6</v>
      </c>
    </row>
    <row r="98" spans="1:11" x14ac:dyDescent="0.2">
      <c r="A98" s="186" t="s">
        <v>435</v>
      </c>
      <c r="B98" s="186" t="s">
        <v>436</v>
      </c>
      <c r="C98" s="402"/>
      <c r="D98" s="402"/>
      <c r="E98" s="401">
        <v>79</v>
      </c>
      <c r="F98" s="406"/>
      <c r="G98" s="407">
        <v>67</v>
      </c>
      <c r="H98" s="407">
        <v>10</v>
      </c>
      <c r="I98" s="407">
        <v>2</v>
      </c>
      <c r="J98" s="407">
        <v>0</v>
      </c>
      <c r="K98" s="407">
        <v>13</v>
      </c>
    </row>
    <row r="99" spans="1:11" x14ac:dyDescent="0.2">
      <c r="A99" s="186" t="s">
        <v>437</v>
      </c>
      <c r="B99" s="186" t="s">
        <v>438</v>
      </c>
      <c r="C99" s="402"/>
      <c r="D99" s="402"/>
      <c r="E99" s="401">
        <v>24</v>
      </c>
      <c r="F99" s="406"/>
      <c r="G99" s="407">
        <v>17</v>
      </c>
      <c r="H99" s="407">
        <v>7</v>
      </c>
      <c r="I99" s="407">
        <v>0</v>
      </c>
      <c r="J99" s="407">
        <v>0</v>
      </c>
      <c r="K99" s="407">
        <v>10</v>
      </c>
    </row>
    <row r="100" spans="1:11" x14ac:dyDescent="0.2">
      <c r="A100" s="186" t="s">
        <v>439</v>
      </c>
      <c r="B100" s="186" t="s">
        <v>440</v>
      </c>
      <c r="C100" s="402"/>
      <c r="D100" s="402"/>
      <c r="E100" s="401">
        <v>444</v>
      </c>
      <c r="F100" s="406"/>
      <c r="G100" s="407">
        <v>347</v>
      </c>
      <c r="H100" s="407">
        <v>77</v>
      </c>
      <c r="I100" s="407">
        <v>20</v>
      </c>
      <c r="J100" s="407">
        <v>0</v>
      </c>
      <c r="K100" s="407">
        <v>71</v>
      </c>
    </row>
    <row r="101" spans="1:11" s="204" customFormat="1" x14ac:dyDescent="0.2">
      <c r="A101" s="198" t="s">
        <v>441</v>
      </c>
      <c r="B101" s="198" t="s">
        <v>442</v>
      </c>
      <c r="C101" s="402"/>
      <c r="D101" s="402"/>
      <c r="E101" s="408" t="s">
        <v>284</v>
      </c>
      <c r="F101" s="410"/>
      <c r="G101" s="411" t="s">
        <v>284</v>
      </c>
      <c r="H101" s="411" t="s">
        <v>284</v>
      </c>
      <c r="I101" s="411" t="s">
        <v>284</v>
      </c>
      <c r="J101" s="411" t="s">
        <v>284</v>
      </c>
      <c r="K101" s="411" t="s">
        <v>284</v>
      </c>
    </row>
    <row r="102" spans="1:11" x14ac:dyDescent="0.2">
      <c r="A102" s="186" t="s">
        <v>443</v>
      </c>
      <c r="B102" s="186" t="s">
        <v>444</v>
      </c>
      <c r="C102" s="402"/>
      <c r="D102" s="402"/>
      <c r="E102" s="401">
        <v>235</v>
      </c>
      <c r="F102" s="406"/>
      <c r="G102" s="407">
        <v>190</v>
      </c>
      <c r="H102" s="407">
        <v>40</v>
      </c>
      <c r="I102" s="407">
        <v>5</v>
      </c>
      <c r="J102" s="407">
        <v>0</v>
      </c>
      <c r="K102" s="407">
        <v>23</v>
      </c>
    </row>
    <row r="103" spans="1:11" x14ac:dyDescent="0.2">
      <c r="A103" s="186" t="s">
        <v>445</v>
      </c>
      <c r="B103" s="186" t="s">
        <v>446</v>
      </c>
      <c r="C103" s="402"/>
      <c r="D103" s="402"/>
      <c r="E103" s="401">
        <v>104</v>
      </c>
      <c r="F103" s="406"/>
      <c r="G103" s="407">
        <v>94</v>
      </c>
      <c r="H103" s="407">
        <v>3</v>
      </c>
      <c r="I103" s="407">
        <v>1</v>
      </c>
      <c r="J103" s="407">
        <v>6</v>
      </c>
      <c r="K103" s="407">
        <v>5</v>
      </c>
    </row>
    <row r="104" spans="1:11" x14ac:dyDescent="0.2">
      <c r="A104" s="186" t="s">
        <v>447</v>
      </c>
      <c r="B104" s="186" t="s">
        <v>448</v>
      </c>
      <c r="C104" s="402"/>
      <c r="D104" s="402"/>
      <c r="E104" s="401">
        <v>37</v>
      </c>
      <c r="F104" s="406"/>
      <c r="G104" s="407">
        <v>29</v>
      </c>
      <c r="H104" s="407">
        <v>6</v>
      </c>
      <c r="I104" s="407">
        <v>0</v>
      </c>
      <c r="J104" s="407">
        <v>2</v>
      </c>
      <c r="K104" s="407">
        <v>11</v>
      </c>
    </row>
    <row r="105" spans="1:11" s="204" customFormat="1" x14ac:dyDescent="0.2">
      <c r="A105" s="198" t="s">
        <v>449</v>
      </c>
      <c r="B105" s="198" t="s">
        <v>450</v>
      </c>
      <c r="C105" s="402"/>
      <c r="D105" s="402"/>
      <c r="E105" s="408" t="s">
        <v>284</v>
      </c>
      <c r="F105" s="410"/>
      <c r="G105" s="411" t="s">
        <v>284</v>
      </c>
      <c r="H105" s="411" t="s">
        <v>284</v>
      </c>
      <c r="I105" s="411" t="s">
        <v>284</v>
      </c>
      <c r="J105" s="411" t="s">
        <v>284</v>
      </c>
      <c r="K105" s="411" t="s">
        <v>284</v>
      </c>
    </row>
    <row r="106" spans="1:11" x14ac:dyDescent="0.2">
      <c r="A106" s="186" t="s">
        <v>451</v>
      </c>
      <c r="B106" s="186" t="s">
        <v>452</v>
      </c>
      <c r="C106" s="402"/>
      <c r="D106" s="402"/>
      <c r="E106" s="401">
        <v>70</v>
      </c>
      <c r="F106" s="406"/>
      <c r="G106" s="407">
        <v>66</v>
      </c>
      <c r="H106" s="407">
        <v>3</v>
      </c>
      <c r="I106" s="407">
        <v>1</v>
      </c>
      <c r="J106" s="407">
        <v>0</v>
      </c>
      <c r="K106" s="407">
        <v>2</v>
      </c>
    </row>
    <row r="107" spans="1:11" x14ac:dyDescent="0.2">
      <c r="A107" s="186" t="s">
        <v>453</v>
      </c>
      <c r="B107" s="186" t="s">
        <v>454</v>
      </c>
      <c r="C107" s="402"/>
      <c r="D107" s="402"/>
      <c r="E107" s="401">
        <v>30</v>
      </c>
      <c r="F107" s="406"/>
      <c r="G107" s="407">
        <v>24</v>
      </c>
      <c r="H107" s="407">
        <v>4</v>
      </c>
      <c r="I107" s="407">
        <v>1</v>
      </c>
      <c r="J107" s="407">
        <v>1</v>
      </c>
      <c r="K107" s="407">
        <v>10</v>
      </c>
    </row>
    <row r="108" spans="1:11" x14ac:dyDescent="0.2">
      <c r="A108" s="186" t="s">
        <v>455</v>
      </c>
      <c r="B108" s="186" t="s">
        <v>456</v>
      </c>
      <c r="C108" s="402"/>
      <c r="D108" s="402"/>
      <c r="E108" s="401">
        <v>26</v>
      </c>
      <c r="F108" s="406"/>
      <c r="G108" s="407">
        <v>24</v>
      </c>
      <c r="H108" s="407">
        <v>0</v>
      </c>
      <c r="I108" s="407">
        <v>0</v>
      </c>
      <c r="J108" s="407">
        <v>2</v>
      </c>
      <c r="K108" s="407">
        <v>9</v>
      </c>
    </row>
    <row r="109" spans="1:11" x14ac:dyDescent="0.2">
      <c r="A109" s="186" t="s">
        <v>457</v>
      </c>
      <c r="B109" s="186" t="s">
        <v>458</v>
      </c>
      <c r="C109" s="402"/>
      <c r="D109" s="402"/>
      <c r="E109" s="401">
        <v>194</v>
      </c>
      <c r="F109" s="406"/>
      <c r="G109" s="407">
        <v>168</v>
      </c>
      <c r="H109" s="407">
        <v>18</v>
      </c>
      <c r="I109" s="407">
        <v>0</v>
      </c>
      <c r="J109" s="407">
        <v>8</v>
      </c>
      <c r="K109" s="407">
        <v>6</v>
      </c>
    </row>
    <row r="110" spans="1:11" s="204" customFormat="1" x14ac:dyDescent="0.2">
      <c r="A110" s="198" t="s">
        <v>459</v>
      </c>
      <c r="B110" s="198" t="s">
        <v>460</v>
      </c>
      <c r="C110" s="402"/>
      <c r="D110" s="402"/>
      <c r="E110" s="408" t="s">
        <v>284</v>
      </c>
      <c r="F110" s="410"/>
      <c r="G110" s="411" t="s">
        <v>284</v>
      </c>
      <c r="H110" s="411" t="s">
        <v>284</v>
      </c>
      <c r="I110" s="411" t="s">
        <v>284</v>
      </c>
      <c r="J110" s="411" t="s">
        <v>284</v>
      </c>
      <c r="K110" s="411" t="s">
        <v>284</v>
      </c>
    </row>
    <row r="111" spans="1:11" x14ac:dyDescent="0.2">
      <c r="A111" s="186" t="s">
        <v>461</v>
      </c>
      <c r="B111" s="186" t="s">
        <v>462</v>
      </c>
      <c r="C111" s="402"/>
      <c r="D111" s="402"/>
      <c r="E111" s="401">
        <v>68</v>
      </c>
      <c r="F111" s="406"/>
      <c r="G111" s="407">
        <v>51</v>
      </c>
      <c r="H111" s="407">
        <v>12</v>
      </c>
      <c r="I111" s="407">
        <v>1</v>
      </c>
      <c r="J111" s="407">
        <v>4</v>
      </c>
      <c r="K111" s="407">
        <v>5</v>
      </c>
    </row>
    <row r="112" spans="1:11" x14ac:dyDescent="0.2">
      <c r="A112" s="186" t="s">
        <v>463</v>
      </c>
      <c r="B112" s="186" t="s">
        <v>464</v>
      </c>
      <c r="C112" s="402"/>
      <c r="D112" s="402"/>
      <c r="E112" s="401">
        <v>41</v>
      </c>
      <c r="F112" s="406"/>
      <c r="G112" s="407">
        <v>32</v>
      </c>
      <c r="H112" s="407">
        <v>4</v>
      </c>
      <c r="I112" s="407">
        <v>2</v>
      </c>
      <c r="J112" s="407">
        <v>3</v>
      </c>
      <c r="K112" s="407">
        <v>2</v>
      </c>
    </row>
    <row r="113" spans="1:11" x14ac:dyDescent="0.2">
      <c r="A113" s="186" t="s">
        <v>465</v>
      </c>
      <c r="B113" s="186" t="s">
        <v>466</v>
      </c>
      <c r="C113" s="402"/>
      <c r="D113" s="402"/>
      <c r="E113" s="401">
        <v>57</v>
      </c>
      <c r="F113" s="406"/>
      <c r="G113" s="407">
        <v>43</v>
      </c>
      <c r="H113" s="407">
        <v>1</v>
      </c>
      <c r="I113" s="407">
        <v>0</v>
      </c>
      <c r="J113" s="407">
        <v>13</v>
      </c>
      <c r="K113" s="407">
        <v>8</v>
      </c>
    </row>
    <row r="114" spans="1:11" x14ac:dyDescent="0.2">
      <c r="A114" s="186" t="s">
        <v>467</v>
      </c>
      <c r="B114" s="186" t="s">
        <v>468</v>
      </c>
      <c r="C114" s="402"/>
      <c r="D114" s="402"/>
      <c r="E114" s="401">
        <v>430</v>
      </c>
      <c r="F114" s="406"/>
      <c r="G114" s="407">
        <v>366</v>
      </c>
      <c r="H114" s="407">
        <v>41</v>
      </c>
      <c r="I114" s="407">
        <v>18</v>
      </c>
      <c r="J114" s="407">
        <v>5</v>
      </c>
      <c r="K114" s="407">
        <v>101</v>
      </c>
    </row>
    <row r="115" spans="1:11" x14ac:dyDescent="0.2">
      <c r="A115" s="186" t="s">
        <v>469</v>
      </c>
      <c r="B115" s="186" t="s">
        <v>470</v>
      </c>
      <c r="C115" s="402"/>
      <c r="D115" s="402"/>
      <c r="E115" s="401">
        <v>42</v>
      </c>
      <c r="F115" s="406"/>
      <c r="G115" s="407">
        <v>29</v>
      </c>
      <c r="H115" s="407">
        <v>5</v>
      </c>
      <c r="I115" s="407">
        <v>6</v>
      </c>
      <c r="J115" s="407">
        <v>2</v>
      </c>
      <c r="K115" s="407">
        <v>7</v>
      </c>
    </row>
    <row r="116" spans="1:11" x14ac:dyDescent="0.2">
      <c r="A116" s="186" t="s">
        <v>471</v>
      </c>
      <c r="B116" s="186" t="s">
        <v>472</v>
      </c>
      <c r="C116" s="402"/>
      <c r="D116" s="402"/>
      <c r="E116" s="401">
        <v>46</v>
      </c>
      <c r="F116" s="406"/>
      <c r="G116" s="407">
        <v>24</v>
      </c>
      <c r="H116" s="407">
        <v>7</v>
      </c>
      <c r="I116" s="407">
        <v>14</v>
      </c>
      <c r="J116" s="407">
        <v>1</v>
      </c>
      <c r="K116" s="407">
        <v>11</v>
      </c>
    </row>
    <row r="117" spans="1:11" x14ac:dyDescent="0.2">
      <c r="A117" s="186" t="s">
        <v>473</v>
      </c>
      <c r="B117" s="186" t="s">
        <v>474</v>
      </c>
      <c r="C117" s="402"/>
      <c r="D117" s="402"/>
      <c r="E117" s="401">
        <v>72</v>
      </c>
      <c r="F117" s="406"/>
      <c r="G117" s="407">
        <v>55</v>
      </c>
      <c r="H117" s="407">
        <v>5</v>
      </c>
      <c r="I117" s="407">
        <v>0</v>
      </c>
      <c r="J117" s="407">
        <v>12</v>
      </c>
      <c r="K117" s="407">
        <v>10</v>
      </c>
    </row>
    <row r="118" spans="1:11" x14ac:dyDescent="0.2">
      <c r="A118" s="186" t="s">
        <v>475</v>
      </c>
      <c r="B118" s="186" t="s">
        <v>476</v>
      </c>
      <c r="C118" s="402"/>
      <c r="D118" s="402"/>
      <c r="E118" s="401">
        <v>232</v>
      </c>
      <c r="F118" s="406"/>
      <c r="G118" s="407">
        <v>164</v>
      </c>
      <c r="H118" s="407">
        <v>32</v>
      </c>
      <c r="I118" s="407">
        <v>2</v>
      </c>
      <c r="J118" s="407">
        <v>34</v>
      </c>
      <c r="K118" s="407">
        <v>40</v>
      </c>
    </row>
    <row r="119" spans="1:11" x14ac:dyDescent="0.2">
      <c r="A119" s="186" t="s">
        <v>477</v>
      </c>
      <c r="B119" s="186" t="s">
        <v>478</v>
      </c>
      <c r="C119" s="402"/>
      <c r="D119" s="402"/>
      <c r="E119" s="401">
        <v>54</v>
      </c>
      <c r="F119" s="406"/>
      <c r="G119" s="407">
        <v>44</v>
      </c>
      <c r="H119" s="407">
        <v>7</v>
      </c>
      <c r="I119" s="407">
        <v>1</v>
      </c>
      <c r="J119" s="407">
        <v>2</v>
      </c>
      <c r="K119" s="407">
        <v>8</v>
      </c>
    </row>
    <row r="120" spans="1:11" x14ac:dyDescent="0.2">
      <c r="A120" s="186" t="s">
        <v>479</v>
      </c>
      <c r="B120" s="186" t="s">
        <v>480</v>
      </c>
      <c r="C120" s="402"/>
      <c r="D120" s="402"/>
      <c r="E120" s="401">
        <v>54</v>
      </c>
      <c r="F120" s="406"/>
      <c r="G120" s="407">
        <v>46</v>
      </c>
      <c r="H120" s="407">
        <v>6</v>
      </c>
      <c r="I120" s="407">
        <v>2</v>
      </c>
      <c r="J120" s="407">
        <v>0</v>
      </c>
      <c r="K120" s="407">
        <v>3</v>
      </c>
    </row>
    <row r="121" spans="1:11" x14ac:dyDescent="0.2">
      <c r="A121" s="186" t="s">
        <v>481</v>
      </c>
      <c r="B121" s="186" t="s">
        <v>482</v>
      </c>
      <c r="C121" s="402"/>
      <c r="D121" s="402"/>
      <c r="E121" s="401">
        <v>34</v>
      </c>
      <c r="F121" s="406"/>
      <c r="G121" s="407">
        <v>26</v>
      </c>
      <c r="H121" s="407">
        <v>8</v>
      </c>
      <c r="I121" s="407">
        <v>0</v>
      </c>
      <c r="J121" s="407">
        <v>0</v>
      </c>
      <c r="K121" s="407">
        <v>12</v>
      </c>
    </row>
    <row r="122" spans="1:11" x14ac:dyDescent="0.2">
      <c r="A122" s="186" t="s">
        <v>483</v>
      </c>
      <c r="B122" s="186" t="s">
        <v>484</v>
      </c>
      <c r="C122" s="402"/>
      <c r="D122" s="402"/>
      <c r="E122" s="401">
        <v>79</v>
      </c>
      <c r="F122" s="406"/>
      <c r="G122" s="407">
        <v>77</v>
      </c>
      <c r="H122" s="407">
        <v>2</v>
      </c>
      <c r="I122" s="407">
        <v>0</v>
      </c>
      <c r="J122" s="407">
        <v>0</v>
      </c>
      <c r="K122" s="407">
        <v>1</v>
      </c>
    </row>
    <row r="123" spans="1:11" x14ac:dyDescent="0.2">
      <c r="A123" s="186" t="s">
        <v>485</v>
      </c>
      <c r="B123" s="186" t="s">
        <v>486</v>
      </c>
      <c r="C123" s="402"/>
      <c r="D123" s="402"/>
      <c r="E123" s="401">
        <v>34</v>
      </c>
      <c r="F123" s="406"/>
      <c r="G123" s="407">
        <v>29</v>
      </c>
      <c r="H123" s="407">
        <v>5</v>
      </c>
      <c r="I123" s="407">
        <v>0</v>
      </c>
      <c r="J123" s="407">
        <v>0</v>
      </c>
      <c r="K123" s="407">
        <v>4</v>
      </c>
    </row>
    <row r="124" spans="1:11" x14ac:dyDescent="0.2">
      <c r="A124" s="186" t="s">
        <v>487</v>
      </c>
      <c r="B124" s="186" t="s">
        <v>488</v>
      </c>
      <c r="C124" s="402"/>
      <c r="D124" s="402"/>
      <c r="E124" s="401">
        <v>592</v>
      </c>
      <c r="F124" s="406"/>
      <c r="G124" s="407">
        <v>545</v>
      </c>
      <c r="H124" s="407">
        <v>40</v>
      </c>
      <c r="I124" s="407">
        <v>2</v>
      </c>
      <c r="J124" s="407">
        <v>5</v>
      </c>
      <c r="K124" s="407">
        <v>7</v>
      </c>
    </row>
    <row r="125" spans="1:11" x14ac:dyDescent="0.2">
      <c r="A125" s="186" t="s">
        <v>489</v>
      </c>
      <c r="B125" s="186" t="s">
        <v>490</v>
      </c>
      <c r="C125" s="402"/>
      <c r="D125" s="402"/>
      <c r="E125" s="401">
        <v>71</v>
      </c>
      <c r="F125" s="406"/>
      <c r="G125" s="407">
        <v>46</v>
      </c>
      <c r="H125" s="407">
        <v>21</v>
      </c>
      <c r="I125" s="407">
        <v>1</v>
      </c>
      <c r="J125" s="407">
        <v>3</v>
      </c>
      <c r="K125" s="407">
        <v>12</v>
      </c>
    </row>
    <row r="126" spans="1:11" x14ac:dyDescent="0.2">
      <c r="A126" s="186" t="s">
        <v>491</v>
      </c>
      <c r="B126" s="186" t="s">
        <v>492</v>
      </c>
      <c r="C126" s="402"/>
      <c r="D126" s="402"/>
      <c r="E126" s="401">
        <v>68</v>
      </c>
      <c r="F126" s="406"/>
      <c r="G126" s="407">
        <v>64</v>
      </c>
      <c r="H126" s="407">
        <v>2</v>
      </c>
      <c r="I126" s="407">
        <v>2</v>
      </c>
      <c r="J126" s="407">
        <v>0</v>
      </c>
      <c r="K126" s="407">
        <v>16</v>
      </c>
    </row>
    <row r="127" spans="1:11" x14ac:dyDescent="0.2">
      <c r="A127" s="186" t="s">
        <v>493</v>
      </c>
      <c r="B127" s="186" t="s">
        <v>494</v>
      </c>
      <c r="C127" s="402"/>
      <c r="D127" s="402"/>
      <c r="E127" s="401">
        <v>99</v>
      </c>
      <c r="F127" s="406"/>
      <c r="G127" s="407">
        <v>78</v>
      </c>
      <c r="H127" s="407">
        <v>13</v>
      </c>
      <c r="I127" s="407">
        <v>4</v>
      </c>
      <c r="J127" s="407">
        <v>4</v>
      </c>
      <c r="K127" s="407">
        <v>5</v>
      </c>
    </row>
    <row r="128" spans="1:11" x14ac:dyDescent="0.2">
      <c r="A128" s="186" t="s">
        <v>495</v>
      </c>
      <c r="B128" s="186" t="s">
        <v>496</v>
      </c>
      <c r="C128" s="402"/>
      <c r="D128" s="402"/>
      <c r="E128" s="401">
        <v>119</v>
      </c>
      <c r="F128" s="406"/>
      <c r="G128" s="407">
        <v>73</v>
      </c>
      <c r="H128" s="407">
        <v>15</v>
      </c>
      <c r="I128" s="407">
        <v>6</v>
      </c>
      <c r="J128" s="407">
        <v>25</v>
      </c>
      <c r="K128" s="407">
        <v>13</v>
      </c>
    </row>
    <row r="129" spans="1:11" x14ac:dyDescent="0.2">
      <c r="A129" s="186" t="s">
        <v>497</v>
      </c>
      <c r="B129" s="186" t="s">
        <v>498</v>
      </c>
      <c r="C129" s="402"/>
      <c r="D129" s="402"/>
      <c r="E129" s="401">
        <v>189</v>
      </c>
      <c r="F129" s="406"/>
      <c r="G129" s="407">
        <v>154</v>
      </c>
      <c r="H129" s="407">
        <v>1</v>
      </c>
      <c r="I129" s="407">
        <v>1</v>
      </c>
      <c r="J129" s="407">
        <v>33</v>
      </c>
      <c r="K129" s="407">
        <v>3</v>
      </c>
    </row>
    <row r="130" spans="1:11" x14ac:dyDescent="0.2">
      <c r="A130" s="186" t="s">
        <v>499</v>
      </c>
      <c r="B130" s="186" t="s">
        <v>500</v>
      </c>
      <c r="C130" s="402"/>
      <c r="D130" s="402"/>
      <c r="E130" s="401">
        <v>164</v>
      </c>
      <c r="F130" s="406"/>
      <c r="G130" s="407">
        <v>91</v>
      </c>
      <c r="H130" s="407">
        <v>22</v>
      </c>
      <c r="I130" s="407">
        <v>7</v>
      </c>
      <c r="J130" s="407">
        <v>44</v>
      </c>
      <c r="K130" s="407">
        <v>50</v>
      </c>
    </row>
    <row r="131" spans="1:11" x14ac:dyDescent="0.2">
      <c r="A131" s="186" t="s">
        <v>501</v>
      </c>
      <c r="B131" s="186" t="s">
        <v>502</v>
      </c>
      <c r="C131" s="402"/>
      <c r="D131" s="402"/>
      <c r="E131" s="401">
        <v>155</v>
      </c>
      <c r="F131" s="406"/>
      <c r="G131" s="407">
        <v>130</v>
      </c>
      <c r="H131" s="407">
        <v>23</v>
      </c>
      <c r="I131" s="407">
        <v>1</v>
      </c>
      <c r="J131" s="407">
        <v>1</v>
      </c>
      <c r="K131" s="407">
        <v>14</v>
      </c>
    </row>
    <row r="132" spans="1:11" x14ac:dyDescent="0.2">
      <c r="A132" s="186" t="s">
        <v>503</v>
      </c>
      <c r="B132" s="186" t="s">
        <v>504</v>
      </c>
      <c r="C132" s="402"/>
      <c r="D132" s="402"/>
      <c r="E132" s="401">
        <v>135</v>
      </c>
      <c r="F132" s="406"/>
      <c r="G132" s="407">
        <v>83</v>
      </c>
      <c r="H132" s="407">
        <v>45</v>
      </c>
      <c r="I132" s="407">
        <v>7</v>
      </c>
      <c r="J132" s="407">
        <v>0</v>
      </c>
      <c r="K132" s="407">
        <v>46</v>
      </c>
    </row>
    <row r="133" spans="1:11" s="204" customFormat="1" x14ac:dyDescent="0.2">
      <c r="A133" s="198" t="s">
        <v>505</v>
      </c>
      <c r="B133" s="198" t="s">
        <v>506</v>
      </c>
      <c r="C133" s="402"/>
      <c r="D133" s="402"/>
      <c r="E133" s="408" t="s">
        <v>284</v>
      </c>
      <c r="F133" s="410"/>
      <c r="G133" s="411" t="s">
        <v>284</v>
      </c>
      <c r="H133" s="411" t="s">
        <v>284</v>
      </c>
      <c r="I133" s="411" t="s">
        <v>284</v>
      </c>
      <c r="J133" s="411" t="s">
        <v>284</v>
      </c>
      <c r="K133" s="411" t="s">
        <v>284</v>
      </c>
    </row>
    <row r="134" spans="1:11" s="204" customFormat="1" x14ac:dyDescent="0.2">
      <c r="A134" s="198" t="s">
        <v>507</v>
      </c>
      <c r="B134" s="198" t="s">
        <v>508</v>
      </c>
      <c r="C134" s="402"/>
      <c r="D134" s="402"/>
      <c r="E134" s="408" t="s">
        <v>284</v>
      </c>
      <c r="F134" s="410"/>
      <c r="G134" s="411" t="s">
        <v>284</v>
      </c>
      <c r="H134" s="411" t="s">
        <v>284</v>
      </c>
      <c r="I134" s="411" t="s">
        <v>284</v>
      </c>
      <c r="J134" s="411" t="s">
        <v>284</v>
      </c>
      <c r="K134" s="411" t="s">
        <v>284</v>
      </c>
    </row>
    <row r="135" spans="1:11" x14ac:dyDescent="0.2">
      <c r="A135" s="186" t="s">
        <v>509</v>
      </c>
      <c r="B135" s="186" t="s">
        <v>510</v>
      </c>
      <c r="C135" s="402"/>
      <c r="D135" s="402"/>
      <c r="E135" s="401">
        <v>177</v>
      </c>
      <c r="F135" s="406"/>
      <c r="G135" s="407">
        <v>79</v>
      </c>
      <c r="H135" s="407">
        <v>62</v>
      </c>
      <c r="I135" s="407">
        <v>5</v>
      </c>
      <c r="J135" s="407">
        <v>31</v>
      </c>
      <c r="K135" s="407">
        <v>33</v>
      </c>
    </row>
    <row r="136" spans="1:11" x14ac:dyDescent="0.2">
      <c r="A136" s="186" t="s">
        <v>511</v>
      </c>
      <c r="B136" s="186" t="s">
        <v>512</v>
      </c>
      <c r="C136" s="402"/>
      <c r="D136" s="402"/>
      <c r="E136" s="401">
        <v>30</v>
      </c>
      <c r="F136" s="406"/>
      <c r="G136" s="407">
        <v>29</v>
      </c>
      <c r="H136" s="407">
        <v>1</v>
      </c>
      <c r="I136" s="407">
        <v>0</v>
      </c>
      <c r="J136" s="407">
        <v>0</v>
      </c>
      <c r="K136" s="407">
        <v>5</v>
      </c>
    </row>
    <row r="137" spans="1:11" x14ac:dyDescent="0.2">
      <c r="A137" s="186" t="s">
        <v>513</v>
      </c>
      <c r="B137" s="186" t="s">
        <v>514</v>
      </c>
      <c r="C137" s="402"/>
      <c r="D137" s="402"/>
      <c r="E137" s="401">
        <v>664</v>
      </c>
      <c r="F137" s="406"/>
      <c r="G137" s="407">
        <v>458</v>
      </c>
      <c r="H137" s="407">
        <v>160</v>
      </c>
      <c r="I137" s="407">
        <v>10</v>
      </c>
      <c r="J137" s="407">
        <v>36</v>
      </c>
      <c r="K137" s="407">
        <v>71</v>
      </c>
    </row>
    <row r="138" spans="1:11" x14ac:dyDescent="0.2">
      <c r="A138" s="186" t="s">
        <v>515</v>
      </c>
      <c r="B138" s="186" t="s">
        <v>516</v>
      </c>
      <c r="C138" s="402"/>
      <c r="D138" s="402"/>
      <c r="E138" s="401">
        <v>5</v>
      </c>
      <c r="F138" s="406"/>
      <c r="G138" s="407">
        <v>4</v>
      </c>
      <c r="H138" s="407">
        <v>0</v>
      </c>
      <c r="I138" s="407">
        <v>0</v>
      </c>
      <c r="J138" s="407">
        <v>1</v>
      </c>
      <c r="K138" s="407">
        <v>22</v>
      </c>
    </row>
    <row r="139" spans="1:11" s="204" customFormat="1" x14ac:dyDescent="0.2">
      <c r="A139" s="198" t="s">
        <v>517</v>
      </c>
      <c r="B139" s="198" t="s">
        <v>518</v>
      </c>
      <c r="C139" s="402"/>
      <c r="D139" s="402"/>
      <c r="E139" s="408" t="s">
        <v>284</v>
      </c>
      <c r="F139" s="410"/>
      <c r="G139" s="411" t="s">
        <v>284</v>
      </c>
      <c r="H139" s="411" t="s">
        <v>284</v>
      </c>
      <c r="I139" s="411" t="s">
        <v>284</v>
      </c>
      <c r="J139" s="411" t="s">
        <v>284</v>
      </c>
      <c r="K139" s="411" t="s">
        <v>284</v>
      </c>
    </row>
    <row r="140" spans="1:11" s="35" customFormat="1" x14ac:dyDescent="0.2">
      <c r="A140" s="186" t="s">
        <v>519</v>
      </c>
      <c r="B140" s="186" t="s">
        <v>520</v>
      </c>
      <c r="C140" s="402"/>
      <c r="D140" s="402"/>
      <c r="E140" s="401">
        <v>83</v>
      </c>
      <c r="F140" s="406"/>
      <c r="G140" s="407">
        <v>52</v>
      </c>
      <c r="H140" s="407">
        <v>19</v>
      </c>
      <c r="I140" s="407">
        <v>7</v>
      </c>
      <c r="J140" s="407">
        <v>5</v>
      </c>
      <c r="K140" s="407">
        <v>58</v>
      </c>
    </row>
    <row r="141" spans="1:11" x14ac:dyDescent="0.2">
      <c r="A141" s="186" t="s">
        <v>521</v>
      </c>
      <c r="B141" s="186" t="s">
        <v>522</v>
      </c>
      <c r="C141" s="402"/>
      <c r="D141" s="402"/>
      <c r="E141" s="401">
        <v>31</v>
      </c>
      <c r="F141" s="406"/>
      <c r="G141" s="407">
        <v>21</v>
      </c>
      <c r="H141" s="407">
        <v>9</v>
      </c>
      <c r="I141" s="407">
        <v>1</v>
      </c>
      <c r="J141" s="407">
        <v>0</v>
      </c>
      <c r="K141" s="407">
        <v>7</v>
      </c>
    </row>
    <row r="142" spans="1:11" s="204" customFormat="1" x14ac:dyDescent="0.2">
      <c r="A142" s="198" t="s">
        <v>523</v>
      </c>
      <c r="B142" s="198" t="s">
        <v>524</v>
      </c>
      <c r="C142" s="402"/>
      <c r="D142" s="402"/>
      <c r="E142" s="408" t="s">
        <v>284</v>
      </c>
      <c r="F142" s="410"/>
      <c r="G142" s="411" t="s">
        <v>284</v>
      </c>
      <c r="H142" s="411" t="s">
        <v>284</v>
      </c>
      <c r="I142" s="411" t="s">
        <v>284</v>
      </c>
      <c r="J142" s="411" t="s">
        <v>284</v>
      </c>
      <c r="K142" s="411" t="s">
        <v>284</v>
      </c>
    </row>
    <row r="143" spans="1:11" x14ac:dyDescent="0.2">
      <c r="A143" s="186" t="s">
        <v>525</v>
      </c>
      <c r="B143" s="186" t="s">
        <v>526</v>
      </c>
      <c r="C143" s="402"/>
      <c r="D143" s="402"/>
      <c r="E143" s="401">
        <v>91</v>
      </c>
      <c r="F143" s="406"/>
      <c r="G143" s="407">
        <v>76</v>
      </c>
      <c r="H143" s="407">
        <v>10</v>
      </c>
      <c r="I143" s="407">
        <v>3</v>
      </c>
      <c r="J143" s="407">
        <v>2</v>
      </c>
      <c r="K143" s="407">
        <v>7</v>
      </c>
    </row>
    <row r="144" spans="1:11" x14ac:dyDescent="0.2">
      <c r="A144" s="186" t="s">
        <v>527</v>
      </c>
      <c r="B144" s="186" t="s">
        <v>528</v>
      </c>
      <c r="C144" s="402"/>
      <c r="D144" s="402"/>
      <c r="E144" s="401">
        <v>111</v>
      </c>
      <c r="F144" s="406"/>
      <c r="G144" s="407">
        <v>79</v>
      </c>
      <c r="H144" s="407">
        <v>16</v>
      </c>
      <c r="I144" s="407">
        <v>1</v>
      </c>
      <c r="J144" s="407">
        <v>15</v>
      </c>
      <c r="K144" s="407">
        <v>1</v>
      </c>
    </row>
    <row r="145" spans="1:11" x14ac:dyDescent="0.2">
      <c r="A145" s="186" t="s">
        <v>529</v>
      </c>
      <c r="B145" s="186" t="s">
        <v>530</v>
      </c>
      <c r="C145" s="402"/>
      <c r="D145" s="402"/>
      <c r="E145" s="401">
        <v>233</v>
      </c>
      <c r="F145" s="406"/>
      <c r="G145" s="407">
        <v>183</v>
      </c>
      <c r="H145" s="407">
        <v>31</v>
      </c>
      <c r="I145" s="407">
        <v>18</v>
      </c>
      <c r="J145" s="407">
        <v>1</v>
      </c>
      <c r="K145" s="407">
        <v>45</v>
      </c>
    </row>
    <row r="146" spans="1:11" x14ac:dyDescent="0.2">
      <c r="A146" s="186" t="s">
        <v>531</v>
      </c>
      <c r="B146" s="186" t="s">
        <v>532</v>
      </c>
      <c r="C146" s="402"/>
      <c r="D146" s="402"/>
      <c r="E146" s="401">
        <v>154</v>
      </c>
      <c r="F146" s="406"/>
      <c r="G146" s="407">
        <v>150</v>
      </c>
      <c r="H146" s="407">
        <v>1</v>
      </c>
      <c r="I146" s="407">
        <v>2</v>
      </c>
      <c r="J146" s="407">
        <v>1</v>
      </c>
      <c r="K146" s="407">
        <v>11</v>
      </c>
    </row>
    <row r="147" spans="1:11" x14ac:dyDescent="0.2">
      <c r="A147" s="186" t="s">
        <v>533</v>
      </c>
      <c r="B147" s="186" t="s">
        <v>534</v>
      </c>
      <c r="C147" s="402"/>
      <c r="D147" s="402"/>
      <c r="E147" s="401">
        <v>16</v>
      </c>
      <c r="F147" s="406"/>
      <c r="G147" s="407">
        <v>14</v>
      </c>
      <c r="H147" s="407">
        <v>1</v>
      </c>
      <c r="I147" s="407">
        <v>1</v>
      </c>
      <c r="J147" s="407">
        <v>0</v>
      </c>
      <c r="K147" s="407">
        <v>25</v>
      </c>
    </row>
    <row r="148" spans="1:11" x14ac:dyDescent="0.2">
      <c r="A148" s="186" t="s">
        <v>535</v>
      </c>
      <c r="B148" s="186" t="s">
        <v>536</v>
      </c>
      <c r="C148" s="402"/>
      <c r="D148" s="402"/>
      <c r="E148" s="401">
        <v>106</v>
      </c>
      <c r="F148" s="406"/>
      <c r="G148" s="407">
        <v>89</v>
      </c>
      <c r="H148" s="407">
        <v>3</v>
      </c>
      <c r="I148" s="407">
        <v>8</v>
      </c>
      <c r="J148" s="407">
        <v>6</v>
      </c>
      <c r="K148" s="407">
        <v>1</v>
      </c>
    </row>
    <row r="149" spans="1:11" x14ac:dyDescent="0.2">
      <c r="A149" s="186" t="s">
        <v>537</v>
      </c>
      <c r="B149" s="186" t="s">
        <v>538</v>
      </c>
      <c r="C149" s="402"/>
      <c r="D149" s="402"/>
      <c r="E149" s="401">
        <v>386</v>
      </c>
      <c r="F149" s="406"/>
      <c r="G149" s="407">
        <v>296</v>
      </c>
      <c r="H149" s="407">
        <v>35</v>
      </c>
      <c r="I149" s="407">
        <v>52</v>
      </c>
      <c r="J149" s="407">
        <v>3</v>
      </c>
      <c r="K149" s="407">
        <v>32</v>
      </c>
    </row>
    <row r="150" spans="1:11" x14ac:dyDescent="0.2">
      <c r="A150" s="186" t="s">
        <v>539</v>
      </c>
      <c r="B150" s="186" t="s">
        <v>540</v>
      </c>
      <c r="C150" s="402"/>
      <c r="D150" s="402"/>
      <c r="E150" s="401">
        <v>30</v>
      </c>
      <c r="F150" s="406"/>
      <c r="G150" s="407">
        <v>27</v>
      </c>
      <c r="H150" s="407">
        <v>1</v>
      </c>
      <c r="I150" s="407">
        <v>2</v>
      </c>
      <c r="J150" s="407">
        <v>0</v>
      </c>
      <c r="K150" s="407">
        <v>1</v>
      </c>
    </row>
    <row r="151" spans="1:11" x14ac:dyDescent="0.2">
      <c r="A151" s="186" t="s">
        <v>541</v>
      </c>
      <c r="B151" s="186" t="s">
        <v>542</v>
      </c>
      <c r="C151" s="402"/>
      <c r="D151" s="402"/>
      <c r="E151" s="401">
        <v>78</v>
      </c>
      <c r="F151" s="406"/>
      <c r="G151" s="407">
        <v>70</v>
      </c>
      <c r="H151" s="407">
        <v>7</v>
      </c>
      <c r="I151" s="407">
        <v>1</v>
      </c>
      <c r="J151" s="407">
        <v>0</v>
      </c>
      <c r="K151" s="407">
        <v>10</v>
      </c>
    </row>
    <row r="152" spans="1:11" s="204" customFormat="1" x14ac:dyDescent="0.2">
      <c r="A152" s="198" t="s">
        <v>543</v>
      </c>
      <c r="B152" s="198" t="s">
        <v>544</v>
      </c>
      <c r="C152" s="402"/>
      <c r="D152" s="402"/>
      <c r="E152" s="408" t="s">
        <v>284</v>
      </c>
      <c r="F152" s="410"/>
      <c r="G152" s="411" t="s">
        <v>284</v>
      </c>
      <c r="H152" s="411" t="s">
        <v>284</v>
      </c>
      <c r="I152" s="411" t="s">
        <v>284</v>
      </c>
      <c r="J152" s="411" t="s">
        <v>284</v>
      </c>
      <c r="K152" s="411" t="s">
        <v>284</v>
      </c>
    </row>
    <row r="153" spans="1:11" s="35" customFormat="1" x14ac:dyDescent="0.2">
      <c r="A153" s="186" t="s">
        <v>545</v>
      </c>
      <c r="B153" s="186" t="s">
        <v>546</v>
      </c>
      <c r="C153" s="402"/>
      <c r="D153" s="402"/>
      <c r="E153" s="401">
        <v>240</v>
      </c>
      <c r="F153" s="406"/>
      <c r="G153" s="407">
        <v>209</v>
      </c>
      <c r="H153" s="407">
        <v>18</v>
      </c>
      <c r="I153" s="407">
        <v>7</v>
      </c>
      <c r="J153" s="407">
        <v>6</v>
      </c>
      <c r="K153" s="407">
        <v>8</v>
      </c>
    </row>
    <row r="154" spans="1:11" x14ac:dyDescent="0.2">
      <c r="A154" s="186" t="s">
        <v>547</v>
      </c>
      <c r="B154" s="186" t="s">
        <v>548</v>
      </c>
      <c r="C154" s="402"/>
      <c r="D154" s="402"/>
      <c r="E154" s="401">
        <v>42</v>
      </c>
      <c r="F154" s="406"/>
      <c r="G154" s="407">
        <v>32</v>
      </c>
      <c r="H154" s="407">
        <v>9</v>
      </c>
      <c r="I154" s="407">
        <v>1</v>
      </c>
      <c r="J154" s="407">
        <v>0</v>
      </c>
      <c r="K154" s="407">
        <v>23</v>
      </c>
    </row>
    <row r="155" spans="1:11" x14ac:dyDescent="0.2">
      <c r="A155" s="186" t="s">
        <v>549</v>
      </c>
      <c r="B155" s="186" t="s">
        <v>550</v>
      </c>
      <c r="C155" s="402"/>
      <c r="D155" s="402"/>
      <c r="E155" s="401">
        <v>400</v>
      </c>
      <c r="F155" s="406"/>
      <c r="G155" s="407">
        <v>358</v>
      </c>
      <c r="H155" s="407">
        <v>14</v>
      </c>
      <c r="I155" s="407">
        <v>15</v>
      </c>
      <c r="J155" s="407">
        <v>13</v>
      </c>
      <c r="K155" s="407">
        <v>28</v>
      </c>
    </row>
    <row r="156" spans="1:11" x14ac:dyDescent="0.2">
      <c r="A156" s="186" t="s">
        <v>551</v>
      </c>
      <c r="B156" s="186" t="s">
        <v>552</v>
      </c>
      <c r="C156" s="402"/>
      <c r="D156" s="402"/>
      <c r="E156" s="401">
        <v>138</v>
      </c>
      <c r="F156" s="406"/>
      <c r="G156" s="407">
        <v>128</v>
      </c>
      <c r="H156" s="407">
        <v>1</v>
      </c>
      <c r="I156" s="407">
        <v>3</v>
      </c>
      <c r="J156" s="407">
        <v>6</v>
      </c>
      <c r="K156" s="407">
        <v>4</v>
      </c>
    </row>
    <row r="157" spans="1:11" x14ac:dyDescent="0.2">
      <c r="A157" s="186" t="s">
        <v>553</v>
      </c>
      <c r="B157" s="186" t="s">
        <v>554</v>
      </c>
      <c r="C157" s="402"/>
      <c r="D157" s="402"/>
      <c r="E157" s="401">
        <v>0</v>
      </c>
      <c r="F157" s="406"/>
      <c r="G157" s="407">
        <v>0</v>
      </c>
      <c r="H157" s="407">
        <v>0</v>
      </c>
      <c r="I157" s="407">
        <v>0</v>
      </c>
      <c r="J157" s="407">
        <v>0</v>
      </c>
      <c r="K157" s="407">
        <v>0</v>
      </c>
    </row>
    <row r="158" spans="1:11" x14ac:dyDescent="0.2">
      <c r="A158" s="186" t="s">
        <v>555</v>
      </c>
      <c r="B158" s="186" t="s">
        <v>556</v>
      </c>
      <c r="C158" s="402"/>
      <c r="D158" s="402"/>
      <c r="E158" s="401">
        <v>435</v>
      </c>
      <c r="F158" s="406"/>
      <c r="G158" s="407">
        <v>0</v>
      </c>
      <c r="H158" s="407">
        <v>0</v>
      </c>
      <c r="I158" s="407">
        <v>0</v>
      </c>
      <c r="J158" s="407">
        <v>435</v>
      </c>
      <c r="K158" s="407">
        <v>47</v>
      </c>
    </row>
    <row r="159" spans="1:11" x14ac:dyDescent="0.2">
      <c r="A159" s="186" t="s">
        <v>557</v>
      </c>
      <c r="B159" s="186" t="s">
        <v>558</v>
      </c>
      <c r="C159" s="402"/>
      <c r="D159" s="402"/>
      <c r="E159" s="401">
        <v>140</v>
      </c>
      <c r="F159" s="406"/>
      <c r="G159" s="407">
        <v>64</v>
      </c>
      <c r="H159" s="407">
        <v>56</v>
      </c>
      <c r="I159" s="407">
        <v>2</v>
      </c>
      <c r="J159" s="407">
        <v>18</v>
      </c>
      <c r="K159" s="407">
        <v>16</v>
      </c>
    </row>
    <row r="160" spans="1:11" x14ac:dyDescent="0.2">
      <c r="A160" s="186" t="s">
        <v>559</v>
      </c>
      <c r="B160" s="186" t="s">
        <v>560</v>
      </c>
      <c r="C160" s="402"/>
      <c r="D160" s="402"/>
      <c r="E160" s="401">
        <v>93</v>
      </c>
      <c r="F160" s="406"/>
      <c r="G160" s="407">
        <v>68</v>
      </c>
      <c r="H160" s="407">
        <v>1</v>
      </c>
      <c r="I160" s="407">
        <v>24</v>
      </c>
      <c r="J160" s="407">
        <v>0</v>
      </c>
      <c r="K160" s="407">
        <v>2</v>
      </c>
    </row>
    <row r="161" spans="1:11" s="204" customFormat="1" x14ac:dyDescent="0.2">
      <c r="A161" s="198" t="s">
        <v>561</v>
      </c>
      <c r="B161" s="198" t="s">
        <v>562</v>
      </c>
      <c r="C161" s="402"/>
      <c r="D161" s="402"/>
      <c r="E161" s="408" t="s">
        <v>284</v>
      </c>
      <c r="F161" s="410"/>
      <c r="G161" s="411" t="s">
        <v>284</v>
      </c>
      <c r="H161" s="411" t="s">
        <v>284</v>
      </c>
      <c r="I161" s="411" t="s">
        <v>284</v>
      </c>
      <c r="J161" s="411" t="s">
        <v>284</v>
      </c>
      <c r="K161" s="411" t="s">
        <v>284</v>
      </c>
    </row>
    <row r="162" spans="1:11" s="35" customFormat="1" x14ac:dyDescent="0.2">
      <c r="A162" s="186" t="s">
        <v>563</v>
      </c>
      <c r="B162" s="186" t="s">
        <v>564</v>
      </c>
      <c r="C162" s="402"/>
      <c r="D162" s="402"/>
      <c r="E162" s="401">
        <v>338</v>
      </c>
      <c r="F162" s="406"/>
      <c r="G162" s="407">
        <v>44</v>
      </c>
      <c r="H162" s="407">
        <v>0</v>
      </c>
      <c r="I162" s="407">
        <v>1</v>
      </c>
      <c r="J162" s="407">
        <v>293</v>
      </c>
      <c r="K162" s="407">
        <v>9</v>
      </c>
    </row>
    <row r="163" spans="1:11" x14ac:dyDescent="0.2">
      <c r="A163" s="186" t="s">
        <v>565</v>
      </c>
      <c r="B163" s="186" t="s">
        <v>566</v>
      </c>
      <c r="C163" s="402"/>
      <c r="D163" s="402"/>
      <c r="E163" s="401">
        <v>78</v>
      </c>
      <c r="F163" s="406"/>
      <c r="G163" s="407">
        <v>70</v>
      </c>
      <c r="H163" s="407">
        <v>4</v>
      </c>
      <c r="I163" s="407">
        <v>4</v>
      </c>
      <c r="J163" s="407">
        <v>0</v>
      </c>
      <c r="K163" s="407">
        <v>17</v>
      </c>
    </row>
    <row r="164" spans="1:11" s="35" customFormat="1" x14ac:dyDescent="0.2">
      <c r="A164" s="186" t="s">
        <v>567</v>
      </c>
      <c r="B164" s="186" t="s">
        <v>568</v>
      </c>
      <c r="C164" s="402"/>
      <c r="D164" s="402"/>
      <c r="E164" s="401">
        <v>577</v>
      </c>
      <c r="F164" s="406"/>
      <c r="G164" s="407">
        <v>488</v>
      </c>
      <c r="H164" s="407">
        <v>33</v>
      </c>
      <c r="I164" s="407">
        <v>18</v>
      </c>
      <c r="J164" s="407">
        <v>38</v>
      </c>
      <c r="K164" s="407">
        <v>19</v>
      </c>
    </row>
    <row r="165" spans="1:11" x14ac:dyDescent="0.2">
      <c r="A165" s="186" t="s">
        <v>569</v>
      </c>
      <c r="B165" s="186" t="s">
        <v>570</v>
      </c>
      <c r="C165" s="402"/>
      <c r="D165" s="402"/>
      <c r="E165" s="401">
        <v>326</v>
      </c>
      <c r="F165" s="406"/>
      <c r="G165" s="407">
        <v>256</v>
      </c>
      <c r="H165" s="407">
        <v>39</v>
      </c>
      <c r="I165" s="407">
        <v>0</v>
      </c>
      <c r="J165" s="407">
        <v>31</v>
      </c>
      <c r="K165" s="407">
        <v>6</v>
      </c>
    </row>
    <row r="166" spans="1:11" x14ac:dyDescent="0.2">
      <c r="A166" s="186" t="s">
        <v>571</v>
      </c>
      <c r="B166" s="186" t="s">
        <v>572</v>
      </c>
      <c r="C166" s="402"/>
      <c r="D166" s="402"/>
      <c r="E166" s="401">
        <v>404</v>
      </c>
      <c r="F166" s="406"/>
      <c r="G166" s="407">
        <v>254</v>
      </c>
      <c r="H166" s="407">
        <v>124</v>
      </c>
      <c r="I166" s="407">
        <v>10</v>
      </c>
      <c r="J166" s="407">
        <v>16</v>
      </c>
      <c r="K166" s="407">
        <v>25</v>
      </c>
    </row>
    <row r="167" spans="1:11" s="204" customFormat="1" x14ac:dyDescent="0.2">
      <c r="A167" s="198" t="s">
        <v>573</v>
      </c>
      <c r="B167" s="198" t="s">
        <v>574</v>
      </c>
      <c r="C167" s="402"/>
      <c r="D167" s="402"/>
      <c r="E167" s="408" t="s">
        <v>284</v>
      </c>
      <c r="F167" s="410"/>
      <c r="G167" s="411" t="s">
        <v>284</v>
      </c>
      <c r="H167" s="411" t="s">
        <v>284</v>
      </c>
      <c r="I167" s="411" t="s">
        <v>284</v>
      </c>
      <c r="J167" s="411" t="s">
        <v>284</v>
      </c>
      <c r="K167" s="411" t="s">
        <v>284</v>
      </c>
    </row>
    <row r="168" spans="1:11" s="35" customFormat="1" x14ac:dyDescent="0.2">
      <c r="A168" s="186" t="s">
        <v>575</v>
      </c>
      <c r="B168" s="186" t="s">
        <v>576</v>
      </c>
      <c r="C168" s="402"/>
      <c r="D168" s="402"/>
      <c r="E168" s="401">
        <v>1059</v>
      </c>
      <c r="F168" s="406"/>
      <c r="G168" s="407">
        <v>801</v>
      </c>
      <c r="H168" s="407">
        <v>51</v>
      </c>
      <c r="I168" s="407">
        <v>19</v>
      </c>
      <c r="J168" s="407">
        <v>188</v>
      </c>
      <c r="K168" s="407">
        <v>29</v>
      </c>
    </row>
    <row r="169" spans="1:11" x14ac:dyDescent="0.2">
      <c r="A169" s="186" t="s">
        <v>577</v>
      </c>
      <c r="B169" s="186" t="s">
        <v>578</v>
      </c>
      <c r="C169" s="402"/>
      <c r="D169" s="402"/>
      <c r="E169" s="401">
        <v>420</v>
      </c>
      <c r="F169" s="406"/>
      <c r="G169" s="407">
        <v>398</v>
      </c>
      <c r="H169" s="407">
        <v>16</v>
      </c>
      <c r="I169" s="407">
        <v>6</v>
      </c>
      <c r="J169" s="407">
        <v>0</v>
      </c>
      <c r="K169" s="407">
        <v>15</v>
      </c>
    </row>
    <row r="170" spans="1:11" s="204" customFormat="1" x14ac:dyDescent="0.2">
      <c r="A170" s="198" t="s">
        <v>579</v>
      </c>
      <c r="B170" s="198" t="s">
        <v>580</v>
      </c>
      <c r="C170" s="402"/>
      <c r="D170" s="402"/>
      <c r="E170" s="408" t="s">
        <v>284</v>
      </c>
      <c r="F170" s="410"/>
      <c r="G170" s="411" t="s">
        <v>284</v>
      </c>
      <c r="H170" s="411" t="s">
        <v>284</v>
      </c>
      <c r="I170" s="411" t="s">
        <v>284</v>
      </c>
      <c r="J170" s="411" t="s">
        <v>284</v>
      </c>
      <c r="K170" s="411" t="s">
        <v>284</v>
      </c>
    </row>
    <row r="171" spans="1:11" x14ac:dyDescent="0.2">
      <c r="A171" s="186" t="s">
        <v>581</v>
      </c>
      <c r="B171" s="186" t="s">
        <v>582</v>
      </c>
      <c r="C171" s="402"/>
      <c r="D171" s="402"/>
      <c r="E171" s="401">
        <v>443</v>
      </c>
      <c r="F171" s="406"/>
      <c r="G171" s="407">
        <v>229</v>
      </c>
      <c r="H171" s="407">
        <v>82</v>
      </c>
      <c r="I171" s="407">
        <v>22</v>
      </c>
      <c r="J171" s="407">
        <v>110</v>
      </c>
      <c r="K171" s="407">
        <v>72</v>
      </c>
    </row>
    <row r="172" spans="1:11" x14ac:dyDescent="0.2">
      <c r="A172" s="186" t="s">
        <v>583</v>
      </c>
      <c r="B172" s="186" t="s">
        <v>584</v>
      </c>
      <c r="C172" s="402"/>
      <c r="D172" s="402"/>
      <c r="E172" s="401">
        <v>36</v>
      </c>
      <c r="F172" s="406"/>
      <c r="G172" s="407">
        <v>30</v>
      </c>
      <c r="H172" s="407">
        <v>4</v>
      </c>
      <c r="I172" s="407">
        <v>1</v>
      </c>
      <c r="J172" s="407">
        <v>1</v>
      </c>
      <c r="K172" s="407">
        <v>2</v>
      </c>
    </row>
    <row r="173" spans="1:11" x14ac:dyDescent="0.2">
      <c r="A173" s="186" t="s">
        <v>585</v>
      </c>
      <c r="B173" s="186" t="s">
        <v>586</v>
      </c>
      <c r="C173" s="402"/>
      <c r="D173" s="402"/>
      <c r="E173" s="401">
        <v>93</v>
      </c>
      <c r="F173" s="406"/>
      <c r="G173" s="407">
        <v>83</v>
      </c>
      <c r="H173" s="407">
        <v>5</v>
      </c>
      <c r="I173" s="407">
        <v>0</v>
      </c>
      <c r="J173" s="407">
        <v>5</v>
      </c>
      <c r="K173" s="407">
        <v>14</v>
      </c>
    </row>
    <row r="174" spans="1:11" x14ac:dyDescent="0.2">
      <c r="A174" s="186" t="s">
        <v>587</v>
      </c>
      <c r="B174" s="186" t="s">
        <v>588</v>
      </c>
      <c r="C174" s="402"/>
      <c r="D174" s="402"/>
      <c r="E174" s="401">
        <v>143</v>
      </c>
      <c r="F174" s="406"/>
      <c r="G174" s="407">
        <v>136</v>
      </c>
      <c r="H174" s="407">
        <v>6</v>
      </c>
      <c r="I174" s="407">
        <v>1</v>
      </c>
      <c r="J174" s="407">
        <v>0</v>
      </c>
      <c r="K174" s="407">
        <v>50</v>
      </c>
    </row>
    <row r="175" spans="1:11" x14ac:dyDescent="0.2">
      <c r="A175" s="186" t="s">
        <v>589</v>
      </c>
      <c r="B175" s="186" t="s">
        <v>590</v>
      </c>
      <c r="C175" s="402"/>
      <c r="D175" s="402"/>
      <c r="E175" s="401">
        <v>200</v>
      </c>
      <c r="F175" s="406"/>
      <c r="G175" s="407">
        <v>194</v>
      </c>
      <c r="H175" s="407">
        <v>1</v>
      </c>
      <c r="I175" s="407">
        <v>5</v>
      </c>
      <c r="J175" s="407">
        <v>0</v>
      </c>
      <c r="K175" s="407">
        <v>32</v>
      </c>
    </row>
    <row r="176" spans="1:11" x14ac:dyDescent="0.2">
      <c r="A176" s="186" t="s">
        <v>591</v>
      </c>
      <c r="B176" s="186" t="s">
        <v>592</v>
      </c>
      <c r="C176" s="402"/>
      <c r="D176" s="402"/>
      <c r="E176" s="401">
        <v>262</v>
      </c>
      <c r="F176" s="406"/>
      <c r="G176" s="407">
        <v>235</v>
      </c>
      <c r="H176" s="407">
        <v>16</v>
      </c>
      <c r="I176" s="407">
        <v>4</v>
      </c>
      <c r="J176" s="407">
        <v>7</v>
      </c>
      <c r="K176" s="407">
        <v>12</v>
      </c>
    </row>
    <row r="177" spans="1:11" x14ac:dyDescent="0.2">
      <c r="A177" s="186" t="s">
        <v>593</v>
      </c>
      <c r="B177" s="186" t="s">
        <v>594</v>
      </c>
      <c r="C177" s="402"/>
      <c r="D177" s="402"/>
      <c r="E177" s="401">
        <v>39</v>
      </c>
      <c r="F177" s="406"/>
      <c r="G177" s="407">
        <v>26</v>
      </c>
      <c r="H177" s="407">
        <v>10</v>
      </c>
      <c r="I177" s="407">
        <v>3</v>
      </c>
      <c r="J177" s="407">
        <v>0</v>
      </c>
      <c r="K177" s="407">
        <v>6</v>
      </c>
    </row>
    <row r="178" spans="1:11" x14ac:dyDescent="0.2">
      <c r="A178" s="186" t="s">
        <v>595</v>
      </c>
      <c r="B178" s="186" t="s">
        <v>596</v>
      </c>
      <c r="C178" s="402"/>
      <c r="D178" s="402"/>
      <c r="E178" s="401">
        <v>40</v>
      </c>
      <c r="F178" s="406"/>
      <c r="G178" s="407">
        <v>32</v>
      </c>
      <c r="H178" s="407">
        <v>8</v>
      </c>
      <c r="I178" s="407">
        <v>0</v>
      </c>
      <c r="J178" s="407">
        <v>0</v>
      </c>
      <c r="K178" s="407">
        <v>13</v>
      </c>
    </row>
    <row r="179" spans="1:11" x14ac:dyDescent="0.2">
      <c r="A179" s="186" t="s">
        <v>597</v>
      </c>
      <c r="B179" s="186" t="s">
        <v>598</v>
      </c>
      <c r="C179" s="402"/>
      <c r="D179" s="402"/>
      <c r="E179" s="401">
        <v>341</v>
      </c>
      <c r="F179" s="406"/>
      <c r="G179" s="407">
        <v>207</v>
      </c>
      <c r="H179" s="407">
        <v>55</v>
      </c>
      <c r="I179" s="407">
        <v>3</v>
      </c>
      <c r="J179" s="407">
        <v>76</v>
      </c>
      <c r="K179" s="407">
        <v>60</v>
      </c>
    </row>
    <row r="180" spans="1:11" x14ac:dyDescent="0.2">
      <c r="A180" s="186" t="s">
        <v>599</v>
      </c>
      <c r="B180" s="186" t="s">
        <v>600</v>
      </c>
      <c r="C180" s="402"/>
      <c r="D180" s="402"/>
      <c r="E180" s="401">
        <v>29</v>
      </c>
      <c r="F180" s="406"/>
      <c r="G180" s="407">
        <v>27</v>
      </c>
      <c r="H180" s="407">
        <v>1</v>
      </c>
      <c r="I180" s="407">
        <v>0</v>
      </c>
      <c r="J180" s="407">
        <v>1</v>
      </c>
      <c r="K180" s="407">
        <v>8</v>
      </c>
    </row>
    <row r="181" spans="1:11" x14ac:dyDescent="0.2">
      <c r="A181" s="186" t="s">
        <v>601</v>
      </c>
      <c r="B181" s="186" t="s">
        <v>602</v>
      </c>
      <c r="C181" s="402"/>
      <c r="D181" s="402"/>
      <c r="E181" s="401">
        <v>270</v>
      </c>
      <c r="F181" s="406"/>
      <c r="G181" s="407">
        <v>220</v>
      </c>
      <c r="H181" s="407">
        <v>10</v>
      </c>
      <c r="I181" s="407">
        <v>14</v>
      </c>
      <c r="J181" s="407">
        <v>26</v>
      </c>
      <c r="K181" s="407">
        <v>31</v>
      </c>
    </row>
    <row r="182" spans="1:11" x14ac:dyDescent="0.2">
      <c r="A182" s="186" t="s">
        <v>603</v>
      </c>
      <c r="B182" s="186" t="s">
        <v>604</v>
      </c>
      <c r="C182" s="402"/>
      <c r="D182" s="402"/>
      <c r="E182" s="401">
        <v>10</v>
      </c>
      <c r="F182" s="406"/>
      <c r="G182" s="407">
        <v>8</v>
      </c>
      <c r="H182" s="407">
        <v>2</v>
      </c>
      <c r="I182" s="407">
        <v>0</v>
      </c>
      <c r="J182" s="407">
        <v>0</v>
      </c>
      <c r="K182" s="407">
        <v>1</v>
      </c>
    </row>
    <row r="183" spans="1:11" x14ac:dyDescent="0.2">
      <c r="A183" s="186" t="s">
        <v>605</v>
      </c>
      <c r="B183" s="186" t="s">
        <v>606</v>
      </c>
      <c r="C183" s="402"/>
      <c r="D183" s="402"/>
      <c r="E183" s="401">
        <v>173</v>
      </c>
      <c r="F183" s="406"/>
      <c r="G183" s="407">
        <v>129</v>
      </c>
      <c r="H183" s="407">
        <v>27</v>
      </c>
      <c r="I183" s="407">
        <v>0</v>
      </c>
      <c r="J183" s="407">
        <v>17</v>
      </c>
      <c r="K183" s="407">
        <v>4</v>
      </c>
    </row>
    <row r="184" spans="1:11" x14ac:dyDescent="0.2">
      <c r="A184" s="186" t="s">
        <v>607</v>
      </c>
      <c r="B184" s="186" t="s">
        <v>608</v>
      </c>
      <c r="C184" s="402"/>
      <c r="D184" s="402"/>
      <c r="E184" s="401">
        <v>203</v>
      </c>
      <c r="F184" s="406"/>
      <c r="G184" s="407">
        <v>165</v>
      </c>
      <c r="H184" s="407">
        <v>30</v>
      </c>
      <c r="I184" s="407">
        <v>8</v>
      </c>
      <c r="J184" s="407">
        <v>0</v>
      </c>
      <c r="K184" s="407">
        <v>21</v>
      </c>
    </row>
    <row r="185" spans="1:11" x14ac:dyDescent="0.2">
      <c r="A185" s="186" t="s">
        <v>609</v>
      </c>
      <c r="B185" s="186" t="s">
        <v>610</v>
      </c>
      <c r="C185" s="402"/>
      <c r="D185" s="402"/>
      <c r="E185" s="401">
        <v>56</v>
      </c>
      <c r="F185" s="406"/>
      <c r="G185" s="407">
        <v>43</v>
      </c>
      <c r="H185" s="407">
        <v>13</v>
      </c>
      <c r="I185" s="407">
        <v>0</v>
      </c>
      <c r="J185" s="407">
        <v>0</v>
      </c>
      <c r="K185" s="407">
        <v>21</v>
      </c>
    </row>
    <row r="186" spans="1:11" x14ac:dyDescent="0.2">
      <c r="A186" s="186" t="s">
        <v>611</v>
      </c>
      <c r="B186" s="186" t="s">
        <v>612</v>
      </c>
      <c r="C186" s="402"/>
      <c r="D186" s="402"/>
      <c r="E186" s="401">
        <v>74</v>
      </c>
      <c r="F186" s="406"/>
      <c r="G186" s="407">
        <v>63</v>
      </c>
      <c r="H186" s="407">
        <v>10</v>
      </c>
      <c r="I186" s="407">
        <v>1</v>
      </c>
      <c r="J186" s="407">
        <v>0</v>
      </c>
      <c r="K186" s="407">
        <v>13</v>
      </c>
    </row>
    <row r="187" spans="1:11" x14ac:dyDescent="0.2">
      <c r="A187" s="186" t="s">
        <v>613</v>
      </c>
      <c r="B187" s="186" t="s">
        <v>614</v>
      </c>
      <c r="C187" s="402"/>
      <c r="D187" s="402"/>
      <c r="E187" s="401">
        <v>80</v>
      </c>
      <c r="F187" s="406"/>
      <c r="G187" s="407">
        <v>68</v>
      </c>
      <c r="H187" s="407">
        <v>10</v>
      </c>
      <c r="I187" s="407">
        <v>2</v>
      </c>
      <c r="J187" s="407">
        <v>0</v>
      </c>
      <c r="K187" s="407">
        <v>8</v>
      </c>
    </row>
    <row r="188" spans="1:11" x14ac:dyDescent="0.2">
      <c r="A188" s="186" t="s">
        <v>615</v>
      </c>
      <c r="B188" s="186" t="s">
        <v>616</v>
      </c>
      <c r="C188" s="402"/>
      <c r="D188" s="402"/>
      <c r="E188" s="401">
        <v>236</v>
      </c>
      <c r="F188" s="406"/>
      <c r="G188" s="407">
        <v>223</v>
      </c>
      <c r="H188" s="407">
        <v>12</v>
      </c>
      <c r="I188" s="407">
        <v>1</v>
      </c>
      <c r="J188" s="407">
        <v>0</v>
      </c>
      <c r="K188" s="407">
        <v>22</v>
      </c>
    </row>
    <row r="189" spans="1:11" x14ac:dyDescent="0.2">
      <c r="A189" s="186" t="s">
        <v>617</v>
      </c>
      <c r="B189" s="186" t="s">
        <v>618</v>
      </c>
      <c r="C189" s="402"/>
      <c r="D189" s="402"/>
      <c r="E189" s="401">
        <v>107</v>
      </c>
      <c r="F189" s="406"/>
      <c r="G189" s="407">
        <v>79</v>
      </c>
      <c r="H189" s="407">
        <v>1</v>
      </c>
      <c r="I189" s="407">
        <v>5</v>
      </c>
      <c r="J189" s="407">
        <v>22</v>
      </c>
      <c r="K189" s="407">
        <v>19</v>
      </c>
    </row>
    <row r="190" spans="1:11" x14ac:dyDescent="0.2">
      <c r="A190" s="186" t="s">
        <v>619</v>
      </c>
      <c r="B190" s="186" t="s">
        <v>620</v>
      </c>
      <c r="C190" s="402"/>
      <c r="D190" s="402"/>
      <c r="E190" s="401">
        <v>90</v>
      </c>
      <c r="F190" s="406"/>
      <c r="G190" s="407">
        <v>69</v>
      </c>
      <c r="H190" s="407">
        <v>19</v>
      </c>
      <c r="I190" s="407">
        <v>1</v>
      </c>
      <c r="J190" s="407">
        <v>1</v>
      </c>
      <c r="K190" s="407">
        <v>11</v>
      </c>
    </row>
    <row r="191" spans="1:11" x14ac:dyDescent="0.2">
      <c r="A191" s="186" t="s">
        <v>621</v>
      </c>
      <c r="B191" s="186" t="s">
        <v>622</v>
      </c>
      <c r="C191" s="402"/>
      <c r="D191" s="402"/>
      <c r="E191" s="401">
        <v>228</v>
      </c>
      <c r="F191" s="406"/>
      <c r="G191" s="407">
        <v>190</v>
      </c>
      <c r="H191" s="407">
        <v>19</v>
      </c>
      <c r="I191" s="407">
        <v>17</v>
      </c>
      <c r="J191" s="407">
        <v>2</v>
      </c>
      <c r="K191" s="407">
        <v>9</v>
      </c>
    </row>
    <row r="192" spans="1:11" s="204" customFormat="1" x14ac:dyDescent="0.2">
      <c r="A192" s="198" t="s">
        <v>623</v>
      </c>
      <c r="B192" s="198" t="s">
        <v>624</v>
      </c>
      <c r="C192" s="402"/>
      <c r="D192" s="402"/>
      <c r="E192" s="408" t="s">
        <v>284</v>
      </c>
      <c r="F192" s="410"/>
      <c r="G192" s="411" t="s">
        <v>284</v>
      </c>
      <c r="H192" s="411" t="s">
        <v>284</v>
      </c>
      <c r="I192" s="411" t="s">
        <v>284</v>
      </c>
      <c r="J192" s="411" t="s">
        <v>284</v>
      </c>
      <c r="K192" s="411" t="s">
        <v>284</v>
      </c>
    </row>
    <row r="193" spans="1:11" x14ac:dyDescent="0.2">
      <c r="A193" s="186" t="s">
        <v>625</v>
      </c>
      <c r="B193" s="186" t="s">
        <v>626</v>
      </c>
      <c r="C193" s="402"/>
      <c r="D193" s="402"/>
      <c r="E193" s="401">
        <v>135</v>
      </c>
      <c r="F193" s="406"/>
      <c r="G193" s="407">
        <v>125</v>
      </c>
      <c r="H193" s="407">
        <v>3</v>
      </c>
      <c r="I193" s="407">
        <v>1</v>
      </c>
      <c r="J193" s="407">
        <v>6</v>
      </c>
      <c r="K193" s="407">
        <v>4</v>
      </c>
    </row>
    <row r="194" spans="1:11" s="35" customFormat="1" x14ac:dyDescent="0.2">
      <c r="A194" s="186" t="s">
        <v>627</v>
      </c>
      <c r="B194" s="186" t="s">
        <v>628</v>
      </c>
      <c r="C194" s="402"/>
      <c r="D194" s="402"/>
      <c r="E194" s="401">
        <v>177</v>
      </c>
      <c r="F194" s="406"/>
      <c r="G194" s="407">
        <v>160</v>
      </c>
      <c r="H194" s="407">
        <v>10</v>
      </c>
      <c r="I194" s="407">
        <v>4</v>
      </c>
      <c r="J194" s="407">
        <v>3</v>
      </c>
      <c r="K194" s="407">
        <v>19</v>
      </c>
    </row>
    <row r="195" spans="1:11" s="204" customFormat="1" x14ac:dyDescent="0.2">
      <c r="A195" s="198" t="s">
        <v>629</v>
      </c>
      <c r="B195" s="198" t="s">
        <v>630</v>
      </c>
      <c r="C195" s="402"/>
      <c r="D195" s="402"/>
      <c r="E195" s="408" t="s">
        <v>284</v>
      </c>
      <c r="F195" s="410"/>
      <c r="G195" s="411" t="s">
        <v>284</v>
      </c>
      <c r="H195" s="411" t="s">
        <v>284</v>
      </c>
      <c r="I195" s="411" t="s">
        <v>284</v>
      </c>
      <c r="J195" s="411" t="s">
        <v>284</v>
      </c>
      <c r="K195" s="411" t="s">
        <v>284</v>
      </c>
    </row>
    <row r="196" spans="1:11" x14ac:dyDescent="0.2">
      <c r="A196" s="186" t="s">
        <v>631</v>
      </c>
      <c r="B196" s="186" t="s">
        <v>632</v>
      </c>
      <c r="C196" s="402"/>
      <c r="D196" s="402"/>
      <c r="E196" s="401">
        <v>240</v>
      </c>
      <c r="F196" s="406"/>
      <c r="G196" s="407">
        <v>210</v>
      </c>
      <c r="H196" s="407">
        <v>13</v>
      </c>
      <c r="I196" s="407">
        <v>3</v>
      </c>
      <c r="J196" s="407">
        <v>14</v>
      </c>
      <c r="K196" s="407">
        <v>21</v>
      </c>
    </row>
    <row r="197" spans="1:11" x14ac:dyDescent="0.2">
      <c r="A197" s="186" t="s">
        <v>633</v>
      </c>
      <c r="B197" s="186" t="s">
        <v>634</v>
      </c>
      <c r="C197" s="402"/>
      <c r="D197" s="402"/>
      <c r="E197" s="401">
        <v>95</v>
      </c>
      <c r="F197" s="406"/>
      <c r="G197" s="407">
        <v>86</v>
      </c>
      <c r="H197" s="407">
        <v>5</v>
      </c>
      <c r="I197" s="407">
        <v>0</v>
      </c>
      <c r="J197" s="407">
        <v>4</v>
      </c>
      <c r="K197" s="407">
        <v>2</v>
      </c>
    </row>
    <row r="198" spans="1:11" s="35" customFormat="1" x14ac:dyDescent="0.2">
      <c r="A198" s="186" t="s">
        <v>635</v>
      </c>
      <c r="B198" s="186" t="s">
        <v>636</v>
      </c>
      <c r="C198" s="402"/>
      <c r="D198" s="402"/>
      <c r="E198" s="401">
        <v>191</v>
      </c>
      <c r="F198" s="406"/>
      <c r="G198" s="407">
        <v>179</v>
      </c>
      <c r="H198" s="407">
        <v>5</v>
      </c>
      <c r="I198" s="407">
        <v>1</v>
      </c>
      <c r="J198" s="407">
        <v>6</v>
      </c>
      <c r="K198" s="407">
        <v>3</v>
      </c>
    </row>
    <row r="199" spans="1:11" x14ac:dyDescent="0.2">
      <c r="A199" s="186" t="s">
        <v>637</v>
      </c>
      <c r="B199" s="186" t="s">
        <v>638</v>
      </c>
      <c r="C199" s="402"/>
      <c r="D199" s="402"/>
      <c r="E199" s="401">
        <v>71</v>
      </c>
      <c r="F199" s="406"/>
      <c r="G199" s="407">
        <v>51</v>
      </c>
      <c r="H199" s="407">
        <v>5</v>
      </c>
      <c r="I199" s="407">
        <v>4</v>
      </c>
      <c r="J199" s="407">
        <v>11</v>
      </c>
      <c r="K199" s="407">
        <v>10</v>
      </c>
    </row>
    <row r="200" spans="1:11" x14ac:dyDescent="0.2">
      <c r="A200" s="186" t="s">
        <v>639</v>
      </c>
      <c r="B200" s="186" t="s">
        <v>640</v>
      </c>
      <c r="C200" s="402"/>
      <c r="D200" s="402"/>
      <c r="E200" s="401">
        <v>40</v>
      </c>
      <c r="F200" s="406"/>
      <c r="G200" s="407">
        <v>32</v>
      </c>
      <c r="H200" s="407">
        <v>6</v>
      </c>
      <c r="I200" s="407">
        <v>1</v>
      </c>
      <c r="J200" s="407">
        <v>1</v>
      </c>
      <c r="K200" s="407">
        <v>2</v>
      </c>
    </row>
    <row r="201" spans="1:11" s="204" customFormat="1" x14ac:dyDescent="0.2">
      <c r="A201" s="198" t="s">
        <v>641</v>
      </c>
      <c r="B201" s="198" t="s">
        <v>642</v>
      </c>
      <c r="C201" s="402"/>
      <c r="D201" s="402"/>
      <c r="E201" s="408" t="s">
        <v>284</v>
      </c>
      <c r="F201" s="410"/>
      <c r="G201" s="411" t="s">
        <v>284</v>
      </c>
      <c r="H201" s="411" t="s">
        <v>284</v>
      </c>
      <c r="I201" s="411" t="s">
        <v>284</v>
      </c>
      <c r="J201" s="411" t="s">
        <v>284</v>
      </c>
      <c r="K201" s="411" t="s">
        <v>284</v>
      </c>
    </row>
    <row r="202" spans="1:11" x14ac:dyDescent="0.2">
      <c r="A202" s="186" t="s">
        <v>643</v>
      </c>
      <c r="B202" s="186" t="s">
        <v>644</v>
      </c>
      <c r="C202" s="402"/>
      <c r="D202" s="402"/>
      <c r="E202" s="401">
        <v>38</v>
      </c>
      <c r="F202" s="406"/>
      <c r="G202" s="407">
        <v>32</v>
      </c>
      <c r="H202" s="407">
        <v>4</v>
      </c>
      <c r="I202" s="407">
        <v>0</v>
      </c>
      <c r="J202" s="407">
        <v>2</v>
      </c>
      <c r="K202" s="407">
        <v>5</v>
      </c>
    </row>
    <row r="203" spans="1:11" x14ac:dyDescent="0.2">
      <c r="A203" s="186" t="s">
        <v>645</v>
      </c>
      <c r="B203" s="186" t="s">
        <v>646</v>
      </c>
      <c r="C203" s="402"/>
      <c r="D203" s="402"/>
      <c r="E203" s="401">
        <v>328</v>
      </c>
      <c r="F203" s="406"/>
      <c r="G203" s="407">
        <v>309</v>
      </c>
      <c r="H203" s="407">
        <v>17</v>
      </c>
      <c r="I203" s="407">
        <v>2</v>
      </c>
      <c r="J203" s="407">
        <v>0</v>
      </c>
      <c r="K203" s="407">
        <v>9</v>
      </c>
    </row>
    <row r="204" spans="1:11" x14ac:dyDescent="0.2">
      <c r="A204" s="186" t="s">
        <v>647</v>
      </c>
      <c r="B204" s="186" t="s">
        <v>648</v>
      </c>
      <c r="C204" s="402"/>
      <c r="D204" s="402"/>
      <c r="E204" s="401">
        <v>129</v>
      </c>
      <c r="F204" s="406"/>
      <c r="G204" s="407">
        <v>106</v>
      </c>
      <c r="H204" s="407">
        <v>11</v>
      </c>
      <c r="I204" s="407">
        <v>0</v>
      </c>
      <c r="J204" s="407">
        <v>12</v>
      </c>
      <c r="K204" s="407">
        <v>9</v>
      </c>
    </row>
    <row r="205" spans="1:11" x14ac:dyDescent="0.2">
      <c r="A205" s="186" t="s">
        <v>649</v>
      </c>
      <c r="B205" s="186" t="s">
        <v>650</v>
      </c>
      <c r="C205" s="402"/>
      <c r="D205" s="402"/>
      <c r="E205" s="401">
        <v>9</v>
      </c>
      <c r="F205" s="406"/>
      <c r="G205" s="407">
        <v>6</v>
      </c>
      <c r="H205" s="407">
        <v>0</v>
      </c>
      <c r="I205" s="407">
        <v>0</v>
      </c>
      <c r="J205" s="407">
        <v>3</v>
      </c>
      <c r="K205" s="407">
        <v>1</v>
      </c>
    </row>
    <row r="206" spans="1:11" x14ac:dyDescent="0.2">
      <c r="A206" s="186" t="s">
        <v>651</v>
      </c>
      <c r="B206" s="186" t="s">
        <v>652</v>
      </c>
      <c r="C206" s="402"/>
      <c r="D206" s="402"/>
      <c r="E206" s="401">
        <v>72</v>
      </c>
      <c r="F206" s="406"/>
      <c r="G206" s="407">
        <v>64</v>
      </c>
      <c r="H206" s="407">
        <v>5</v>
      </c>
      <c r="I206" s="407">
        <v>3</v>
      </c>
      <c r="J206" s="407">
        <v>0</v>
      </c>
      <c r="K206" s="407">
        <v>2</v>
      </c>
    </row>
    <row r="207" spans="1:11" x14ac:dyDescent="0.2">
      <c r="A207" s="186" t="s">
        <v>653</v>
      </c>
      <c r="B207" s="186" t="s">
        <v>654</v>
      </c>
      <c r="C207" s="402"/>
      <c r="D207" s="402"/>
      <c r="E207" s="401">
        <v>257</v>
      </c>
      <c r="F207" s="406"/>
      <c r="G207" s="407">
        <v>197</v>
      </c>
      <c r="H207" s="407">
        <v>12</v>
      </c>
      <c r="I207" s="407">
        <v>47</v>
      </c>
      <c r="J207" s="407">
        <v>1</v>
      </c>
      <c r="K207" s="407">
        <v>8</v>
      </c>
    </row>
    <row r="208" spans="1:11" x14ac:dyDescent="0.2">
      <c r="A208" s="186" t="s">
        <v>655</v>
      </c>
      <c r="B208" s="186" t="s">
        <v>656</v>
      </c>
      <c r="C208" s="402"/>
      <c r="D208" s="402"/>
      <c r="E208" s="401">
        <v>223</v>
      </c>
      <c r="F208" s="406"/>
      <c r="G208" s="407">
        <v>219</v>
      </c>
      <c r="H208" s="407">
        <v>1</v>
      </c>
      <c r="I208" s="407">
        <v>2</v>
      </c>
      <c r="J208" s="407">
        <v>1</v>
      </c>
      <c r="K208" s="407">
        <v>8</v>
      </c>
    </row>
    <row r="209" spans="1:11" x14ac:dyDescent="0.2">
      <c r="A209" s="186" t="s">
        <v>657</v>
      </c>
      <c r="B209" s="186" t="s">
        <v>658</v>
      </c>
      <c r="C209" s="402"/>
      <c r="D209" s="402"/>
      <c r="E209" s="401">
        <v>222</v>
      </c>
      <c r="F209" s="406"/>
      <c r="G209" s="407">
        <v>209</v>
      </c>
      <c r="H209" s="407">
        <v>11</v>
      </c>
      <c r="I209" s="407">
        <v>0</v>
      </c>
      <c r="J209" s="407">
        <v>2</v>
      </c>
      <c r="K209" s="407">
        <v>10</v>
      </c>
    </row>
    <row r="210" spans="1:11" x14ac:dyDescent="0.2">
      <c r="A210" s="186" t="s">
        <v>659</v>
      </c>
      <c r="B210" s="186" t="s">
        <v>660</v>
      </c>
      <c r="C210" s="402"/>
      <c r="D210" s="402"/>
      <c r="E210" s="401">
        <v>99</v>
      </c>
      <c r="F210" s="406"/>
      <c r="G210" s="407">
        <v>69</v>
      </c>
      <c r="H210" s="407">
        <v>1</v>
      </c>
      <c r="I210" s="407">
        <v>3</v>
      </c>
      <c r="J210" s="407">
        <v>26</v>
      </c>
      <c r="K210" s="407">
        <v>43</v>
      </c>
    </row>
    <row r="211" spans="1:11" x14ac:dyDescent="0.2">
      <c r="A211" s="186" t="s">
        <v>661</v>
      </c>
      <c r="B211" s="186" t="s">
        <v>662</v>
      </c>
      <c r="C211" s="402"/>
      <c r="D211" s="402"/>
      <c r="E211" s="401">
        <v>176</v>
      </c>
      <c r="F211" s="406"/>
      <c r="G211" s="407">
        <v>159</v>
      </c>
      <c r="H211" s="407">
        <v>3</v>
      </c>
      <c r="I211" s="407">
        <v>5</v>
      </c>
      <c r="J211" s="407">
        <v>9</v>
      </c>
      <c r="K211" s="407">
        <v>2</v>
      </c>
    </row>
    <row r="212" spans="1:11" x14ac:dyDescent="0.2">
      <c r="A212" s="186" t="s">
        <v>663</v>
      </c>
      <c r="B212" s="186" t="s">
        <v>664</v>
      </c>
      <c r="C212" s="402"/>
      <c r="D212" s="402"/>
      <c r="E212" s="401">
        <v>13</v>
      </c>
      <c r="F212" s="406"/>
      <c r="G212" s="407">
        <v>10</v>
      </c>
      <c r="H212" s="407">
        <v>3</v>
      </c>
      <c r="I212" s="407">
        <v>0</v>
      </c>
      <c r="J212" s="407">
        <v>0</v>
      </c>
      <c r="K212" s="407">
        <v>4</v>
      </c>
    </row>
    <row r="213" spans="1:11" x14ac:dyDescent="0.2">
      <c r="A213" s="186" t="s">
        <v>665</v>
      </c>
      <c r="B213" s="186" t="s">
        <v>666</v>
      </c>
      <c r="C213" s="402"/>
      <c r="D213" s="402"/>
      <c r="E213" s="401">
        <v>198</v>
      </c>
      <c r="F213" s="406"/>
      <c r="G213" s="407">
        <v>168</v>
      </c>
      <c r="H213" s="407">
        <v>9</v>
      </c>
      <c r="I213" s="407">
        <v>3</v>
      </c>
      <c r="J213" s="407">
        <v>18</v>
      </c>
      <c r="K213" s="407">
        <v>17</v>
      </c>
    </row>
    <row r="214" spans="1:11" x14ac:dyDescent="0.2">
      <c r="A214" s="186" t="s">
        <v>667</v>
      </c>
      <c r="B214" s="186" t="s">
        <v>668</v>
      </c>
      <c r="C214" s="402"/>
      <c r="D214" s="402"/>
      <c r="E214" s="401">
        <v>82</v>
      </c>
      <c r="F214" s="406"/>
      <c r="G214" s="407">
        <v>62</v>
      </c>
      <c r="H214" s="407">
        <v>15</v>
      </c>
      <c r="I214" s="407">
        <v>1</v>
      </c>
      <c r="J214" s="407">
        <v>4</v>
      </c>
      <c r="K214" s="407">
        <v>18</v>
      </c>
    </row>
    <row r="215" spans="1:11" x14ac:dyDescent="0.2">
      <c r="A215" s="186" t="s">
        <v>669</v>
      </c>
      <c r="B215" s="186" t="s">
        <v>670</v>
      </c>
      <c r="C215" s="402"/>
      <c r="D215" s="402"/>
      <c r="E215" s="401">
        <v>73</v>
      </c>
      <c r="F215" s="406"/>
      <c r="G215" s="407">
        <v>56</v>
      </c>
      <c r="H215" s="407">
        <v>13</v>
      </c>
      <c r="I215" s="407">
        <v>0</v>
      </c>
      <c r="J215" s="407">
        <v>4</v>
      </c>
      <c r="K215" s="407">
        <v>6</v>
      </c>
    </row>
    <row r="216" spans="1:11" x14ac:dyDescent="0.2">
      <c r="A216" s="186" t="s">
        <v>671</v>
      </c>
      <c r="B216" s="186" t="s">
        <v>672</v>
      </c>
      <c r="C216" s="402"/>
      <c r="D216" s="402"/>
      <c r="E216" s="401">
        <v>76</v>
      </c>
      <c r="F216" s="406"/>
      <c r="G216" s="407">
        <v>69</v>
      </c>
      <c r="H216" s="407">
        <v>2</v>
      </c>
      <c r="I216" s="407">
        <v>5</v>
      </c>
      <c r="J216" s="407">
        <v>0</v>
      </c>
      <c r="K216" s="407">
        <v>12</v>
      </c>
    </row>
    <row r="217" spans="1:11" s="35" customFormat="1" x14ac:dyDescent="0.2">
      <c r="A217" s="186" t="s">
        <v>673</v>
      </c>
      <c r="B217" s="186" t="s">
        <v>674</v>
      </c>
      <c r="C217" s="402"/>
      <c r="D217" s="402"/>
      <c r="E217" s="401">
        <v>122</v>
      </c>
      <c r="F217" s="406"/>
      <c r="G217" s="407">
        <v>111</v>
      </c>
      <c r="H217" s="407">
        <v>8</v>
      </c>
      <c r="I217" s="407">
        <v>3</v>
      </c>
      <c r="J217" s="407">
        <v>0</v>
      </c>
      <c r="K217" s="407">
        <v>25</v>
      </c>
    </row>
    <row r="218" spans="1:11" x14ac:dyDescent="0.2">
      <c r="A218" s="186" t="s">
        <v>675</v>
      </c>
      <c r="B218" s="186" t="s">
        <v>676</v>
      </c>
      <c r="C218" s="402"/>
      <c r="D218" s="402"/>
      <c r="E218" s="401">
        <v>149</v>
      </c>
      <c r="F218" s="406"/>
      <c r="G218" s="407">
        <v>149</v>
      </c>
      <c r="H218" s="407">
        <v>0</v>
      </c>
      <c r="I218" s="407">
        <v>0</v>
      </c>
      <c r="J218" s="407">
        <v>0</v>
      </c>
      <c r="K218" s="407">
        <v>19</v>
      </c>
    </row>
    <row r="219" spans="1:11" x14ac:dyDescent="0.2">
      <c r="A219" s="186" t="s">
        <v>677</v>
      </c>
      <c r="B219" s="186" t="s">
        <v>678</v>
      </c>
      <c r="C219" s="402"/>
      <c r="D219" s="402"/>
      <c r="E219" s="401">
        <v>213</v>
      </c>
      <c r="F219" s="406"/>
      <c r="G219" s="407">
        <v>191</v>
      </c>
      <c r="H219" s="407">
        <v>8</v>
      </c>
      <c r="I219" s="407">
        <v>7</v>
      </c>
      <c r="J219" s="407">
        <v>7</v>
      </c>
      <c r="K219" s="407">
        <v>46</v>
      </c>
    </row>
    <row r="220" spans="1:11" x14ac:dyDescent="0.2">
      <c r="A220" s="186" t="s">
        <v>679</v>
      </c>
      <c r="B220" s="186" t="s">
        <v>680</v>
      </c>
      <c r="C220" s="402"/>
      <c r="D220" s="402"/>
      <c r="E220" s="401">
        <v>98</v>
      </c>
      <c r="F220" s="406"/>
      <c r="G220" s="407">
        <v>93</v>
      </c>
      <c r="H220" s="407">
        <v>2</v>
      </c>
      <c r="I220" s="407">
        <v>3</v>
      </c>
      <c r="J220" s="407">
        <v>0</v>
      </c>
      <c r="K220" s="407">
        <v>30</v>
      </c>
    </row>
    <row r="221" spans="1:11" s="204" customFormat="1" x14ac:dyDescent="0.2">
      <c r="A221" s="198" t="s">
        <v>681</v>
      </c>
      <c r="B221" s="198" t="s">
        <v>682</v>
      </c>
      <c r="C221" s="402"/>
      <c r="D221" s="402"/>
      <c r="E221" s="408" t="s">
        <v>284</v>
      </c>
      <c r="F221" s="410"/>
      <c r="G221" s="411" t="s">
        <v>284</v>
      </c>
      <c r="H221" s="411" t="s">
        <v>284</v>
      </c>
      <c r="I221" s="411" t="s">
        <v>284</v>
      </c>
      <c r="J221" s="411" t="s">
        <v>284</v>
      </c>
      <c r="K221" s="411" t="s">
        <v>284</v>
      </c>
    </row>
    <row r="222" spans="1:11" s="35" customFormat="1" x14ac:dyDescent="0.2">
      <c r="A222" s="186" t="s">
        <v>683</v>
      </c>
      <c r="B222" s="186" t="s">
        <v>684</v>
      </c>
      <c r="C222" s="402"/>
      <c r="D222" s="402"/>
      <c r="E222" s="401">
        <v>106</v>
      </c>
      <c r="F222" s="406"/>
      <c r="G222" s="407">
        <v>93</v>
      </c>
      <c r="H222" s="407">
        <v>13</v>
      </c>
      <c r="I222" s="407">
        <v>0</v>
      </c>
      <c r="J222" s="407">
        <v>0</v>
      </c>
      <c r="K222" s="407">
        <v>10</v>
      </c>
    </row>
    <row r="223" spans="1:11" x14ac:dyDescent="0.2">
      <c r="A223" s="186" t="s">
        <v>685</v>
      </c>
      <c r="B223" s="186" t="s">
        <v>686</v>
      </c>
      <c r="C223" s="402"/>
      <c r="D223" s="402"/>
      <c r="E223" s="401">
        <v>73</v>
      </c>
      <c r="F223" s="406"/>
      <c r="G223" s="407">
        <v>72</v>
      </c>
      <c r="H223" s="407">
        <v>1</v>
      </c>
      <c r="I223" s="407">
        <v>0</v>
      </c>
      <c r="J223" s="407">
        <v>0</v>
      </c>
      <c r="K223" s="407">
        <v>3</v>
      </c>
    </row>
    <row r="224" spans="1:11" x14ac:dyDescent="0.2">
      <c r="A224" s="186" t="s">
        <v>687</v>
      </c>
      <c r="B224" s="186" t="s">
        <v>688</v>
      </c>
      <c r="C224" s="402"/>
      <c r="D224" s="402"/>
      <c r="E224" s="401">
        <v>165</v>
      </c>
      <c r="F224" s="406"/>
      <c r="G224" s="407">
        <v>113</v>
      </c>
      <c r="H224" s="407">
        <v>44</v>
      </c>
      <c r="I224" s="407">
        <v>6</v>
      </c>
      <c r="J224" s="407">
        <v>2</v>
      </c>
      <c r="K224" s="407">
        <v>6</v>
      </c>
    </row>
    <row r="225" spans="1:11" x14ac:dyDescent="0.2">
      <c r="A225" s="186" t="s">
        <v>689</v>
      </c>
      <c r="B225" s="186" t="s">
        <v>690</v>
      </c>
      <c r="C225" s="402"/>
      <c r="D225" s="402"/>
      <c r="E225" s="401">
        <v>4</v>
      </c>
      <c r="F225" s="406"/>
      <c r="G225" s="407">
        <v>4</v>
      </c>
      <c r="H225" s="407">
        <v>0</v>
      </c>
      <c r="I225" s="407">
        <v>0</v>
      </c>
      <c r="J225" s="407">
        <v>0</v>
      </c>
      <c r="K225" s="407">
        <v>1</v>
      </c>
    </row>
    <row r="226" spans="1:11" x14ac:dyDescent="0.2">
      <c r="A226" s="186" t="s">
        <v>691</v>
      </c>
      <c r="B226" s="186" t="s">
        <v>692</v>
      </c>
      <c r="C226" s="402"/>
      <c r="D226" s="402"/>
      <c r="E226" s="401">
        <v>39</v>
      </c>
      <c r="F226" s="406"/>
      <c r="G226" s="407">
        <v>30</v>
      </c>
      <c r="H226" s="407">
        <v>7</v>
      </c>
      <c r="I226" s="407">
        <v>1</v>
      </c>
      <c r="J226" s="407">
        <v>1</v>
      </c>
      <c r="K226" s="407">
        <v>8</v>
      </c>
    </row>
    <row r="227" spans="1:11" s="35" customFormat="1" x14ac:dyDescent="0.2">
      <c r="A227" s="186" t="s">
        <v>693</v>
      </c>
      <c r="B227" s="186" t="s">
        <v>694</v>
      </c>
      <c r="C227" s="402"/>
      <c r="D227" s="402"/>
      <c r="E227" s="401">
        <v>13</v>
      </c>
      <c r="F227" s="406"/>
      <c r="G227" s="407">
        <v>13</v>
      </c>
      <c r="H227" s="407">
        <v>0</v>
      </c>
      <c r="I227" s="407">
        <v>0</v>
      </c>
      <c r="J227" s="407">
        <v>0</v>
      </c>
      <c r="K227" s="407">
        <v>1</v>
      </c>
    </row>
    <row r="228" spans="1:11" x14ac:dyDescent="0.2">
      <c r="A228" s="186" t="s">
        <v>695</v>
      </c>
      <c r="B228" s="186" t="s">
        <v>696</v>
      </c>
      <c r="C228" s="402"/>
      <c r="D228" s="402"/>
      <c r="E228" s="401">
        <v>252</v>
      </c>
      <c r="F228" s="406"/>
      <c r="G228" s="407">
        <v>228</v>
      </c>
      <c r="H228" s="407">
        <v>3</v>
      </c>
      <c r="I228" s="407">
        <v>1</v>
      </c>
      <c r="J228" s="407">
        <v>20</v>
      </c>
      <c r="K228" s="407">
        <v>19</v>
      </c>
    </row>
    <row r="229" spans="1:11" x14ac:dyDescent="0.2">
      <c r="A229" s="186" t="s">
        <v>697</v>
      </c>
      <c r="B229" s="186" t="s">
        <v>698</v>
      </c>
      <c r="C229" s="402"/>
      <c r="D229" s="402"/>
      <c r="E229" s="401">
        <v>47</v>
      </c>
      <c r="F229" s="406"/>
      <c r="G229" s="407">
        <v>30</v>
      </c>
      <c r="H229" s="407">
        <v>16</v>
      </c>
      <c r="I229" s="407">
        <v>0</v>
      </c>
      <c r="J229" s="407">
        <v>1</v>
      </c>
      <c r="K229" s="407">
        <v>5</v>
      </c>
    </row>
    <row r="230" spans="1:11" x14ac:dyDescent="0.2">
      <c r="A230" s="186" t="s">
        <v>699</v>
      </c>
      <c r="B230" s="186" t="s">
        <v>700</v>
      </c>
      <c r="C230" s="402"/>
      <c r="D230" s="402"/>
      <c r="E230" s="401">
        <v>231</v>
      </c>
      <c r="F230" s="406"/>
      <c r="G230" s="407">
        <v>157</v>
      </c>
      <c r="H230" s="407">
        <v>61</v>
      </c>
      <c r="I230" s="407">
        <v>5</v>
      </c>
      <c r="J230" s="407">
        <v>8</v>
      </c>
      <c r="K230" s="407">
        <v>5</v>
      </c>
    </row>
    <row r="231" spans="1:11" s="204" customFormat="1" x14ac:dyDescent="0.2">
      <c r="A231" s="198" t="s">
        <v>701</v>
      </c>
      <c r="B231" s="198" t="s">
        <v>702</v>
      </c>
      <c r="C231" s="402"/>
      <c r="D231" s="402"/>
      <c r="E231" s="408" t="s">
        <v>284</v>
      </c>
      <c r="F231" s="410"/>
      <c r="G231" s="411" t="s">
        <v>284</v>
      </c>
      <c r="H231" s="411" t="s">
        <v>284</v>
      </c>
      <c r="I231" s="411" t="s">
        <v>284</v>
      </c>
      <c r="J231" s="411" t="s">
        <v>284</v>
      </c>
      <c r="K231" s="411" t="s">
        <v>284</v>
      </c>
    </row>
    <row r="232" spans="1:11" x14ac:dyDescent="0.2">
      <c r="A232" s="186" t="s">
        <v>703</v>
      </c>
      <c r="B232" s="186" t="s">
        <v>704</v>
      </c>
      <c r="C232" s="402"/>
      <c r="D232" s="402"/>
      <c r="E232" s="401">
        <v>213</v>
      </c>
      <c r="F232" s="406"/>
      <c r="G232" s="407">
        <v>199</v>
      </c>
      <c r="H232" s="407">
        <v>8</v>
      </c>
      <c r="I232" s="407">
        <v>4</v>
      </c>
      <c r="J232" s="407">
        <v>2</v>
      </c>
      <c r="K232" s="407">
        <v>6</v>
      </c>
    </row>
    <row r="233" spans="1:11" x14ac:dyDescent="0.2">
      <c r="A233" s="186" t="s">
        <v>705</v>
      </c>
      <c r="B233" s="186" t="s">
        <v>706</v>
      </c>
      <c r="C233" s="402"/>
      <c r="D233" s="402"/>
      <c r="E233" s="401">
        <v>27</v>
      </c>
      <c r="F233" s="406"/>
      <c r="G233" s="407">
        <v>26</v>
      </c>
      <c r="H233" s="407">
        <v>0</v>
      </c>
      <c r="I233" s="407">
        <v>0</v>
      </c>
      <c r="J233" s="407">
        <v>1</v>
      </c>
      <c r="K233" s="407">
        <v>4</v>
      </c>
    </row>
    <row r="234" spans="1:11" x14ac:dyDescent="0.2">
      <c r="A234" s="186" t="s">
        <v>707</v>
      </c>
      <c r="B234" s="186" t="s">
        <v>708</v>
      </c>
      <c r="C234" s="402"/>
      <c r="D234" s="402"/>
      <c r="E234" s="401">
        <v>44</v>
      </c>
      <c r="F234" s="406"/>
      <c r="G234" s="407">
        <v>30</v>
      </c>
      <c r="H234" s="407">
        <v>7</v>
      </c>
      <c r="I234" s="407">
        <v>3</v>
      </c>
      <c r="J234" s="407">
        <v>4</v>
      </c>
      <c r="K234" s="407">
        <v>12</v>
      </c>
    </row>
    <row r="235" spans="1:11" x14ac:dyDescent="0.2">
      <c r="A235" s="186" t="s">
        <v>709</v>
      </c>
      <c r="B235" s="186" t="s">
        <v>710</v>
      </c>
      <c r="C235" s="402"/>
      <c r="D235" s="402"/>
      <c r="E235" s="401">
        <v>117</v>
      </c>
      <c r="F235" s="406"/>
      <c r="G235" s="407">
        <v>100</v>
      </c>
      <c r="H235" s="407">
        <v>14</v>
      </c>
      <c r="I235" s="407">
        <v>1</v>
      </c>
      <c r="J235" s="407">
        <v>2</v>
      </c>
      <c r="K235" s="407">
        <v>3</v>
      </c>
    </row>
    <row r="236" spans="1:11" x14ac:dyDescent="0.2">
      <c r="A236" s="186" t="s">
        <v>711</v>
      </c>
      <c r="B236" s="186" t="s">
        <v>712</v>
      </c>
      <c r="C236" s="402"/>
      <c r="D236" s="402"/>
      <c r="E236" s="401">
        <v>93</v>
      </c>
      <c r="F236" s="406"/>
      <c r="G236" s="407">
        <v>84</v>
      </c>
      <c r="H236" s="407">
        <v>7</v>
      </c>
      <c r="I236" s="407">
        <v>1</v>
      </c>
      <c r="J236" s="407">
        <v>1</v>
      </c>
      <c r="K236" s="407">
        <v>25</v>
      </c>
    </row>
    <row r="237" spans="1:11" x14ac:dyDescent="0.2">
      <c r="A237" s="186" t="s">
        <v>713</v>
      </c>
      <c r="B237" s="186" t="s">
        <v>714</v>
      </c>
      <c r="C237" s="402"/>
      <c r="D237" s="402"/>
      <c r="E237" s="401">
        <v>27</v>
      </c>
      <c r="F237" s="406"/>
      <c r="G237" s="407">
        <v>24</v>
      </c>
      <c r="H237" s="407">
        <v>2</v>
      </c>
      <c r="I237" s="407">
        <v>0</v>
      </c>
      <c r="J237" s="407">
        <v>1</v>
      </c>
      <c r="K237" s="407">
        <v>0</v>
      </c>
    </row>
    <row r="238" spans="1:11" x14ac:dyDescent="0.2">
      <c r="A238" s="186" t="s">
        <v>715</v>
      </c>
      <c r="B238" s="186" t="s">
        <v>716</v>
      </c>
      <c r="C238" s="402"/>
      <c r="D238" s="402"/>
      <c r="E238" s="401">
        <v>52</v>
      </c>
      <c r="F238" s="406"/>
      <c r="G238" s="407">
        <v>41</v>
      </c>
      <c r="H238" s="407">
        <v>9</v>
      </c>
      <c r="I238" s="407">
        <v>2</v>
      </c>
      <c r="J238" s="407">
        <v>0</v>
      </c>
      <c r="K238" s="407">
        <v>2</v>
      </c>
    </row>
    <row r="239" spans="1:11" s="204" customFormat="1" x14ac:dyDescent="0.2">
      <c r="A239" s="198" t="s">
        <v>717</v>
      </c>
      <c r="B239" s="198" t="s">
        <v>718</v>
      </c>
      <c r="C239" s="402"/>
      <c r="D239" s="402"/>
      <c r="E239" s="408" t="s">
        <v>284</v>
      </c>
      <c r="F239" s="410"/>
      <c r="G239" s="411" t="s">
        <v>284</v>
      </c>
      <c r="H239" s="411" t="s">
        <v>284</v>
      </c>
      <c r="I239" s="411" t="s">
        <v>284</v>
      </c>
      <c r="J239" s="411" t="s">
        <v>284</v>
      </c>
      <c r="K239" s="411" t="s">
        <v>284</v>
      </c>
    </row>
    <row r="240" spans="1:11" x14ac:dyDescent="0.2">
      <c r="A240" s="186" t="s">
        <v>719</v>
      </c>
      <c r="B240" s="186" t="s">
        <v>720</v>
      </c>
      <c r="C240" s="402"/>
      <c r="D240" s="402"/>
      <c r="E240" s="401">
        <v>268</v>
      </c>
      <c r="F240" s="406"/>
      <c r="G240" s="407">
        <v>217</v>
      </c>
      <c r="H240" s="407">
        <v>47</v>
      </c>
      <c r="I240" s="407">
        <v>0</v>
      </c>
      <c r="J240" s="407">
        <v>4</v>
      </c>
      <c r="K240" s="407">
        <v>8</v>
      </c>
    </row>
    <row r="241" spans="1:11" x14ac:dyDescent="0.2">
      <c r="A241" s="186" t="s">
        <v>721</v>
      </c>
      <c r="B241" s="186" t="s">
        <v>722</v>
      </c>
      <c r="C241" s="402"/>
      <c r="D241" s="402"/>
      <c r="E241" s="401">
        <v>139</v>
      </c>
      <c r="F241" s="406"/>
      <c r="G241" s="407">
        <v>132</v>
      </c>
      <c r="H241" s="407">
        <v>3</v>
      </c>
      <c r="I241" s="407">
        <v>2</v>
      </c>
      <c r="J241" s="407">
        <v>2</v>
      </c>
      <c r="K241" s="407">
        <v>8</v>
      </c>
    </row>
    <row r="242" spans="1:11" x14ac:dyDescent="0.2">
      <c r="A242" s="186" t="s">
        <v>723</v>
      </c>
      <c r="B242" s="186" t="s">
        <v>724</v>
      </c>
      <c r="C242" s="402"/>
      <c r="D242" s="402"/>
      <c r="E242" s="401">
        <v>118</v>
      </c>
      <c r="F242" s="406"/>
      <c r="G242" s="407">
        <v>97</v>
      </c>
      <c r="H242" s="407">
        <v>4</v>
      </c>
      <c r="I242" s="407">
        <v>9</v>
      </c>
      <c r="J242" s="407">
        <v>8</v>
      </c>
      <c r="K242" s="407">
        <v>15</v>
      </c>
    </row>
    <row r="243" spans="1:11" x14ac:dyDescent="0.2">
      <c r="A243" s="186" t="s">
        <v>725</v>
      </c>
      <c r="B243" s="186" t="s">
        <v>726</v>
      </c>
      <c r="C243" s="402"/>
      <c r="D243" s="402"/>
      <c r="E243" s="401">
        <v>72</v>
      </c>
      <c r="F243" s="406"/>
      <c r="G243" s="407">
        <v>62</v>
      </c>
      <c r="H243" s="407">
        <v>8</v>
      </c>
      <c r="I243" s="407">
        <v>1</v>
      </c>
      <c r="J243" s="407">
        <v>1</v>
      </c>
      <c r="K243" s="407">
        <v>10</v>
      </c>
    </row>
    <row r="244" spans="1:11" x14ac:dyDescent="0.2">
      <c r="A244" s="186" t="s">
        <v>727</v>
      </c>
      <c r="B244" s="186" t="s">
        <v>728</v>
      </c>
      <c r="C244" s="402"/>
      <c r="D244" s="402"/>
      <c r="E244" s="401">
        <v>46</v>
      </c>
      <c r="F244" s="406"/>
      <c r="G244" s="407">
        <v>39</v>
      </c>
      <c r="H244" s="407">
        <v>6</v>
      </c>
      <c r="I244" s="407">
        <v>0</v>
      </c>
      <c r="J244" s="407">
        <v>1</v>
      </c>
      <c r="K244" s="407">
        <v>10</v>
      </c>
    </row>
    <row r="245" spans="1:11" x14ac:dyDescent="0.2">
      <c r="A245" s="186" t="s">
        <v>729</v>
      </c>
      <c r="B245" s="186" t="s">
        <v>730</v>
      </c>
      <c r="C245" s="402"/>
      <c r="D245" s="402"/>
      <c r="E245" s="401">
        <v>44</v>
      </c>
      <c r="F245" s="406"/>
      <c r="G245" s="407">
        <v>33</v>
      </c>
      <c r="H245" s="407">
        <v>6</v>
      </c>
      <c r="I245" s="407">
        <v>1</v>
      </c>
      <c r="J245" s="407">
        <v>4</v>
      </c>
      <c r="K245" s="407">
        <v>4</v>
      </c>
    </row>
    <row r="246" spans="1:11" x14ac:dyDescent="0.2">
      <c r="A246" s="186" t="s">
        <v>731</v>
      </c>
      <c r="B246" s="186" t="s">
        <v>732</v>
      </c>
      <c r="C246" s="402"/>
      <c r="D246" s="402"/>
      <c r="E246" s="401">
        <v>43</v>
      </c>
      <c r="F246" s="406"/>
      <c r="G246" s="407">
        <v>39</v>
      </c>
      <c r="H246" s="407">
        <v>0</v>
      </c>
      <c r="I246" s="407">
        <v>1</v>
      </c>
      <c r="J246" s="407">
        <v>3</v>
      </c>
      <c r="K246" s="407">
        <v>6</v>
      </c>
    </row>
    <row r="247" spans="1:11" x14ac:dyDescent="0.2">
      <c r="A247" s="186" t="s">
        <v>733</v>
      </c>
      <c r="B247" s="186" t="s">
        <v>734</v>
      </c>
      <c r="C247" s="402"/>
      <c r="D247" s="402"/>
      <c r="E247" s="401">
        <v>105</v>
      </c>
      <c r="F247" s="406"/>
      <c r="G247" s="407">
        <v>94</v>
      </c>
      <c r="H247" s="407">
        <v>6</v>
      </c>
      <c r="I247" s="407">
        <v>2</v>
      </c>
      <c r="J247" s="407">
        <v>3</v>
      </c>
      <c r="K247" s="407">
        <v>3</v>
      </c>
    </row>
    <row r="248" spans="1:11" x14ac:dyDescent="0.2">
      <c r="A248" s="186" t="s">
        <v>735</v>
      </c>
      <c r="B248" s="186" t="s">
        <v>736</v>
      </c>
      <c r="C248" s="402"/>
      <c r="D248" s="402"/>
      <c r="E248" s="401">
        <v>150</v>
      </c>
      <c r="F248" s="406"/>
      <c r="G248" s="407">
        <v>139</v>
      </c>
      <c r="H248" s="407">
        <v>6</v>
      </c>
      <c r="I248" s="407">
        <v>5</v>
      </c>
      <c r="J248" s="407">
        <v>0</v>
      </c>
      <c r="K248" s="407">
        <v>32</v>
      </c>
    </row>
    <row r="249" spans="1:11" x14ac:dyDescent="0.2">
      <c r="A249" s="186" t="s">
        <v>737</v>
      </c>
      <c r="B249" s="186" t="s">
        <v>738</v>
      </c>
      <c r="C249" s="402"/>
      <c r="D249" s="402"/>
      <c r="E249" s="401">
        <v>125</v>
      </c>
      <c r="F249" s="406"/>
      <c r="G249" s="407">
        <v>92</v>
      </c>
      <c r="H249" s="407">
        <v>33</v>
      </c>
      <c r="I249" s="407">
        <v>0</v>
      </c>
      <c r="J249" s="407">
        <v>0</v>
      </c>
      <c r="K249" s="407">
        <v>1</v>
      </c>
    </row>
    <row r="250" spans="1:11" s="204" customFormat="1" x14ac:dyDescent="0.2">
      <c r="A250" s="198" t="s">
        <v>739</v>
      </c>
      <c r="B250" s="198" t="s">
        <v>740</v>
      </c>
      <c r="C250" s="402"/>
      <c r="D250" s="402"/>
      <c r="E250" s="408" t="s">
        <v>284</v>
      </c>
      <c r="F250" s="410"/>
      <c r="G250" s="411" t="s">
        <v>284</v>
      </c>
      <c r="H250" s="411" t="s">
        <v>284</v>
      </c>
      <c r="I250" s="411" t="s">
        <v>284</v>
      </c>
      <c r="J250" s="411" t="s">
        <v>284</v>
      </c>
      <c r="K250" s="411" t="s">
        <v>284</v>
      </c>
    </row>
    <row r="251" spans="1:11" s="35" customFormat="1" x14ac:dyDescent="0.2">
      <c r="A251" s="186" t="s">
        <v>741</v>
      </c>
      <c r="B251" s="186" t="s">
        <v>742</v>
      </c>
      <c r="C251" s="402"/>
      <c r="D251" s="402"/>
      <c r="E251" s="401">
        <v>67</v>
      </c>
      <c r="F251" s="406"/>
      <c r="G251" s="407">
        <v>41</v>
      </c>
      <c r="H251" s="407">
        <v>14</v>
      </c>
      <c r="I251" s="407">
        <v>1</v>
      </c>
      <c r="J251" s="407">
        <v>11</v>
      </c>
      <c r="K251" s="407">
        <v>18</v>
      </c>
    </row>
    <row r="252" spans="1:11" x14ac:dyDescent="0.2">
      <c r="A252" s="186" t="s">
        <v>743</v>
      </c>
      <c r="B252" s="186" t="s">
        <v>744</v>
      </c>
      <c r="C252" s="402"/>
      <c r="D252" s="402"/>
      <c r="E252" s="401">
        <v>42</v>
      </c>
      <c r="F252" s="406"/>
      <c r="G252" s="407">
        <v>37</v>
      </c>
      <c r="H252" s="407">
        <v>0</v>
      </c>
      <c r="I252" s="407">
        <v>1</v>
      </c>
      <c r="J252" s="407">
        <v>4</v>
      </c>
      <c r="K252" s="407">
        <v>4</v>
      </c>
    </row>
    <row r="253" spans="1:11" x14ac:dyDescent="0.2">
      <c r="A253" s="186" t="s">
        <v>745</v>
      </c>
      <c r="B253" s="186" t="s">
        <v>746</v>
      </c>
      <c r="C253" s="402"/>
      <c r="D253" s="402"/>
      <c r="E253" s="401">
        <v>387</v>
      </c>
      <c r="F253" s="406"/>
      <c r="G253" s="407">
        <v>361</v>
      </c>
      <c r="H253" s="407">
        <v>19</v>
      </c>
      <c r="I253" s="407">
        <v>3</v>
      </c>
      <c r="J253" s="407">
        <v>4</v>
      </c>
      <c r="K253" s="407">
        <v>6</v>
      </c>
    </row>
    <row r="254" spans="1:11" x14ac:dyDescent="0.2">
      <c r="A254" s="186" t="s">
        <v>747</v>
      </c>
      <c r="B254" s="186" t="s">
        <v>748</v>
      </c>
      <c r="C254" s="402"/>
      <c r="D254" s="402"/>
      <c r="E254" s="401">
        <v>112</v>
      </c>
      <c r="F254" s="406"/>
      <c r="G254" s="407">
        <v>97</v>
      </c>
      <c r="H254" s="407">
        <v>13</v>
      </c>
      <c r="I254" s="407">
        <v>2</v>
      </c>
      <c r="J254" s="407">
        <v>0</v>
      </c>
      <c r="K254" s="407">
        <v>15</v>
      </c>
    </row>
    <row r="255" spans="1:11" x14ac:dyDescent="0.2">
      <c r="A255" s="186" t="s">
        <v>749</v>
      </c>
      <c r="B255" s="186" t="s">
        <v>750</v>
      </c>
      <c r="C255" s="402"/>
      <c r="D255" s="402"/>
      <c r="E255" s="401">
        <v>61</v>
      </c>
      <c r="F255" s="406"/>
      <c r="G255" s="407">
        <v>55</v>
      </c>
      <c r="H255" s="407">
        <v>3</v>
      </c>
      <c r="I255" s="407">
        <v>1</v>
      </c>
      <c r="J255" s="407">
        <v>2</v>
      </c>
      <c r="K255" s="407">
        <v>0</v>
      </c>
    </row>
    <row r="256" spans="1:11" x14ac:dyDescent="0.2">
      <c r="A256" s="186" t="s">
        <v>751</v>
      </c>
      <c r="B256" s="186" t="s">
        <v>752</v>
      </c>
      <c r="C256" s="402"/>
      <c r="D256" s="402"/>
      <c r="E256" s="401">
        <v>38</v>
      </c>
      <c r="F256" s="406"/>
      <c r="G256" s="407">
        <v>26</v>
      </c>
      <c r="H256" s="407">
        <v>0</v>
      </c>
      <c r="I256" s="407">
        <v>0</v>
      </c>
      <c r="J256" s="407">
        <v>12</v>
      </c>
      <c r="K256" s="407">
        <v>7</v>
      </c>
    </row>
    <row r="257" spans="1:11" x14ac:dyDescent="0.2">
      <c r="A257" s="186" t="s">
        <v>753</v>
      </c>
      <c r="B257" s="186" t="s">
        <v>754</v>
      </c>
      <c r="C257" s="402"/>
      <c r="D257" s="402"/>
      <c r="E257" s="401">
        <v>32</v>
      </c>
      <c r="F257" s="406"/>
      <c r="G257" s="407">
        <v>30</v>
      </c>
      <c r="H257" s="407">
        <v>2</v>
      </c>
      <c r="I257" s="407">
        <v>0</v>
      </c>
      <c r="J257" s="407">
        <v>0</v>
      </c>
      <c r="K257" s="407">
        <v>2</v>
      </c>
    </row>
    <row r="258" spans="1:11" x14ac:dyDescent="0.2">
      <c r="A258" s="186" t="s">
        <v>755</v>
      </c>
      <c r="B258" s="186" t="s">
        <v>756</v>
      </c>
      <c r="C258" s="402"/>
      <c r="D258" s="402"/>
      <c r="E258" s="401">
        <v>20</v>
      </c>
      <c r="F258" s="406"/>
      <c r="G258" s="407">
        <v>17</v>
      </c>
      <c r="H258" s="407">
        <v>3</v>
      </c>
      <c r="I258" s="407">
        <v>0</v>
      </c>
      <c r="J258" s="407">
        <v>0</v>
      </c>
      <c r="K258" s="407">
        <v>8</v>
      </c>
    </row>
    <row r="259" spans="1:11" x14ac:dyDescent="0.2">
      <c r="A259" s="186" t="s">
        <v>757</v>
      </c>
      <c r="B259" s="186" t="s">
        <v>758</v>
      </c>
      <c r="C259" s="402"/>
      <c r="D259" s="402"/>
      <c r="E259" s="401">
        <v>79</v>
      </c>
      <c r="F259" s="406"/>
      <c r="G259" s="407">
        <v>48</v>
      </c>
      <c r="H259" s="407">
        <v>1</v>
      </c>
      <c r="I259" s="407">
        <v>30</v>
      </c>
      <c r="J259" s="407">
        <v>0</v>
      </c>
      <c r="K259" s="407">
        <v>1</v>
      </c>
    </row>
    <row r="260" spans="1:11" x14ac:dyDescent="0.2">
      <c r="A260" s="186" t="s">
        <v>759</v>
      </c>
      <c r="B260" s="186" t="s">
        <v>760</v>
      </c>
      <c r="C260" s="402"/>
      <c r="D260" s="402"/>
      <c r="E260" s="401">
        <v>158</v>
      </c>
      <c r="F260" s="406"/>
      <c r="G260" s="407">
        <v>131</v>
      </c>
      <c r="H260" s="407">
        <v>22</v>
      </c>
      <c r="I260" s="407">
        <v>4</v>
      </c>
      <c r="J260" s="407">
        <v>1</v>
      </c>
      <c r="K260" s="407">
        <v>11</v>
      </c>
    </row>
    <row r="261" spans="1:11" x14ac:dyDescent="0.2">
      <c r="A261" s="186" t="s">
        <v>761</v>
      </c>
      <c r="B261" s="186" t="s">
        <v>762</v>
      </c>
      <c r="C261" s="402"/>
      <c r="D261" s="402"/>
      <c r="E261" s="401">
        <v>172</v>
      </c>
      <c r="F261" s="406"/>
      <c r="G261" s="407">
        <v>119</v>
      </c>
      <c r="H261" s="407">
        <v>48</v>
      </c>
      <c r="I261" s="407">
        <v>3</v>
      </c>
      <c r="J261" s="407">
        <v>2</v>
      </c>
      <c r="K261" s="407">
        <v>8</v>
      </c>
    </row>
    <row r="262" spans="1:11" x14ac:dyDescent="0.2">
      <c r="A262" s="186" t="s">
        <v>763</v>
      </c>
      <c r="B262" s="186" t="s">
        <v>764</v>
      </c>
      <c r="C262" s="402"/>
      <c r="D262" s="402"/>
      <c r="E262" s="401">
        <v>43</v>
      </c>
      <c r="F262" s="406"/>
      <c r="G262" s="407">
        <v>39</v>
      </c>
      <c r="H262" s="407">
        <v>3</v>
      </c>
      <c r="I262" s="407">
        <v>1</v>
      </c>
      <c r="J262" s="407">
        <v>0</v>
      </c>
      <c r="K262" s="407">
        <v>24</v>
      </c>
    </row>
    <row r="263" spans="1:11" x14ac:dyDescent="0.2">
      <c r="A263" s="186" t="s">
        <v>765</v>
      </c>
      <c r="B263" s="186" t="s">
        <v>766</v>
      </c>
      <c r="C263" s="402"/>
      <c r="D263" s="402"/>
      <c r="E263" s="401">
        <v>6</v>
      </c>
      <c r="F263" s="406"/>
      <c r="G263" s="407">
        <v>6</v>
      </c>
      <c r="H263" s="407">
        <v>0</v>
      </c>
      <c r="I263" s="407">
        <v>0</v>
      </c>
      <c r="J263" s="407">
        <v>0</v>
      </c>
      <c r="K263" s="407">
        <v>2</v>
      </c>
    </row>
    <row r="264" spans="1:11" s="204" customFormat="1" x14ac:dyDescent="0.2">
      <c r="A264" s="198" t="s">
        <v>767</v>
      </c>
      <c r="B264" s="198" t="s">
        <v>768</v>
      </c>
      <c r="C264" s="402"/>
      <c r="D264" s="402"/>
      <c r="E264" s="408" t="s">
        <v>284</v>
      </c>
      <c r="F264" s="410"/>
      <c r="G264" s="411" t="s">
        <v>284</v>
      </c>
      <c r="H264" s="411" t="s">
        <v>284</v>
      </c>
      <c r="I264" s="411" t="s">
        <v>284</v>
      </c>
      <c r="J264" s="411" t="s">
        <v>284</v>
      </c>
      <c r="K264" s="411" t="s">
        <v>284</v>
      </c>
    </row>
    <row r="265" spans="1:11" x14ac:dyDescent="0.2">
      <c r="A265" s="186" t="s">
        <v>769</v>
      </c>
      <c r="B265" s="186" t="s">
        <v>770</v>
      </c>
      <c r="C265" s="402"/>
      <c r="D265" s="402"/>
      <c r="E265" s="401">
        <v>149</v>
      </c>
      <c r="F265" s="406"/>
      <c r="G265" s="407">
        <v>139</v>
      </c>
      <c r="H265" s="407">
        <v>8</v>
      </c>
      <c r="I265" s="407">
        <v>2</v>
      </c>
      <c r="J265" s="407">
        <v>0</v>
      </c>
      <c r="K265" s="407">
        <v>51</v>
      </c>
    </row>
    <row r="266" spans="1:11" s="204" customFormat="1" x14ac:dyDescent="0.2">
      <c r="A266" s="198" t="s">
        <v>771</v>
      </c>
      <c r="B266" s="198" t="s">
        <v>772</v>
      </c>
      <c r="C266" s="402"/>
      <c r="D266" s="402"/>
      <c r="E266" s="408" t="s">
        <v>284</v>
      </c>
      <c r="F266" s="410"/>
      <c r="G266" s="411" t="s">
        <v>284</v>
      </c>
      <c r="H266" s="411" t="s">
        <v>284</v>
      </c>
      <c r="I266" s="411" t="s">
        <v>284</v>
      </c>
      <c r="J266" s="411" t="s">
        <v>284</v>
      </c>
      <c r="K266" s="411" t="s">
        <v>284</v>
      </c>
    </row>
    <row r="267" spans="1:11" x14ac:dyDescent="0.2">
      <c r="A267" s="186" t="s">
        <v>773</v>
      </c>
      <c r="B267" s="186" t="s">
        <v>774</v>
      </c>
      <c r="C267" s="402"/>
      <c r="D267" s="402"/>
      <c r="E267" s="401">
        <v>68</v>
      </c>
      <c r="F267" s="406"/>
      <c r="G267" s="407">
        <v>17</v>
      </c>
      <c r="H267" s="407">
        <v>20</v>
      </c>
      <c r="I267" s="407">
        <v>0</v>
      </c>
      <c r="J267" s="407">
        <v>31</v>
      </c>
      <c r="K267" s="407">
        <v>44</v>
      </c>
    </row>
    <row r="268" spans="1:11" x14ac:dyDescent="0.2">
      <c r="A268" s="186" t="s">
        <v>775</v>
      </c>
      <c r="B268" s="186" t="s">
        <v>776</v>
      </c>
      <c r="C268" s="402"/>
      <c r="D268" s="402"/>
      <c r="E268" s="401">
        <v>99</v>
      </c>
      <c r="F268" s="406"/>
      <c r="G268" s="407">
        <v>76</v>
      </c>
      <c r="H268" s="407">
        <v>14</v>
      </c>
      <c r="I268" s="407">
        <v>4</v>
      </c>
      <c r="J268" s="407">
        <v>5</v>
      </c>
      <c r="K268" s="407">
        <v>7</v>
      </c>
    </row>
    <row r="269" spans="1:11" x14ac:dyDescent="0.2">
      <c r="A269" s="186" t="s">
        <v>777</v>
      </c>
      <c r="B269" s="186" t="s">
        <v>778</v>
      </c>
      <c r="C269" s="402"/>
      <c r="D269" s="402"/>
      <c r="E269" s="401">
        <v>50</v>
      </c>
      <c r="F269" s="406"/>
      <c r="G269" s="407">
        <v>35</v>
      </c>
      <c r="H269" s="407">
        <v>12</v>
      </c>
      <c r="I269" s="407">
        <v>3</v>
      </c>
      <c r="J269" s="407">
        <v>0</v>
      </c>
      <c r="K269" s="407">
        <v>8</v>
      </c>
    </row>
    <row r="270" spans="1:11" x14ac:dyDescent="0.2">
      <c r="A270" s="186" t="s">
        <v>779</v>
      </c>
      <c r="B270" s="186" t="s">
        <v>780</v>
      </c>
      <c r="C270" s="402"/>
      <c r="D270" s="402"/>
      <c r="E270" s="401">
        <v>192</v>
      </c>
      <c r="F270" s="406"/>
      <c r="G270" s="407">
        <v>185</v>
      </c>
      <c r="H270" s="407">
        <v>6</v>
      </c>
      <c r="I270" s="407">
        <v>0</v>
      </c>
      <c r="J270" s="407">
        <v>1</v>
      </c>
      <c r="K270" s="407">
        <v>6</v>
      </c>
    </row>
    <row r="271" spans="1:11" x14ac:dyDescent="0.2">
      <c r="A271" s="186" t="s">
        <v>781</v>
      </c>
      <c r="B271" s="186" t="s">
        <v>782</v>
      </c>
      <c r="C271" s="402"/>
      <c r="D271" s="402"/>
      <c r="E271" s="401">
        <v>26</v>
      </c>
      <c r="F271" s="406"/>
      <c r="G271" s="407">
        <v>20</v>
      </c>
      <c r="H271" s="407">
        <v>1</v>
      </c>
      <c r="I271" s="407">
        <v>0</v>
      </c>
      <c r="J271" s="407">
        <v>5</v>
      </c>
      <c r="K271" s="407">
        <v>1</v>
      </c>
    </row>
    <row r="272" spans="1:11" x14ac:dyDescent="0.2">
      <c r="A272" s="186" t="s">
        <v>783</v>
      </c>
      <c r="B272" s="186" t="s">
        <v>784</v>
      </c>
      <c r="C272" s="402"/>
      <c r="D272" s="402"/>
      <c r="E272" s="401">
        <v>49</v>
      </c>
      <c r="F272" s="406"/>
      <c r="G272" s="407">
        <v>44</v>
      </c>
      <c r="H272" s="407">
        <v>3</v>
      </c>
      <c r="I272" s="407">
        <v>1</v>
      </c>
      <c r="J272" s="407">
        <v>1</v>
      </c>
      <c r="K272" s="407">
        <v>3</v>
      </c>
    </row>
    <row r="273" spans="1:11" s="204" customFormat="1" x14ac:dyDescent="0.2">
      <c r="A273" s="198" t="s">
        <v>785</v>
      </c>
      <c r="B273" s="198" t="s">
        <v>786</v>
      </c>
      <c r="C273" s="402"/>
      <c r="D273" s="402"/>
      <c r="E273" s="408" t="s">
        <v>284</v>
      </c>
      <c r="F273" s="410"/>
      <c r="G273" s="411" t="s">
        <v>284</v>
      </c>
      <c r="H273" s="411" t="s">
        <v>284</v>
      </c>
      <c r="I273" s="411" t="s">
        <v>284</v>
      </c>
      <c r="J273" s="411" t="s">
        <v>284</v>
      </c>
      <c r="K273" s="411" t="s">
        <v>284</v>
      </c>
    </row>
    <row r="274" spans="1:11" x14ac:dyDescent="0.2">
      <c r="A274" s="186" t="s">
        <v>787</v>
      </c>
      <c r="B274" s="186" t="s">
        <v>788</v>
      </c>
      <c r="C274" s="402"/>
      <c r="D274" s="402"/>
      <c r="E274" s="401">
        <v>187</v>
      </c>
      <c r="F274" s="406"/>
      <c r="G274" s="407">
        <v>101</v>
      </c>
      <c r="H274" s="407">
        <v>10</v>
      </c>
      <c r="I274" s="407">
        <v>5</v>
      </c>
      <c r="J274" s="407">
        <v>71</v>
      </c>
      <c r="K274" s="407">
        <v>9</v>
      </c>
    </row>
    <row r="275" spans="1:11" x14ac:dyDescent="0.2">
      <c r="A275" s="186" t="s">
        <v>789</v>
      </c>
      <c r="B275" s="186" t="s">
        <v>790</v>
      </c>
      <c r="C275" s="402"/>
      <c r="D275" s="402"/>
      <c r="E275" s="401">
        <v>490</v>
      </c>
      <c r="F275" s="406"/>
      <c r="G275" s="407">
        <v>453</v>
      </c>
      <c r="H275" s="407">
        <v>14</v>
      </c>
      <c r="I275" s="407">
        <v>5</v>
      </c>
      <c r="J275" s="407">
        <v>18</v>
      </c>
      <c r="K275" s="407">
        <v>16</v>
      </c>
    </row>
    <row r="276" spans="1:11" x14ac:dyDescent="0.2">
      <c r="A276" s="186" t="s">
        <v>791</v>
      </c>
      <c r="B276" s="186" t="s">
        <v>792</v>
      </c>
      <c r="C276" s="402"/>
      <c r="D276" s="402"/>
      <c r="E276" s="401">
        <v>240</v>
      </c>
      <c r="F276" s="406"/>
      <c r="G276" s="407">
        <v>179</v>
      </c>
      <c r="H276" s="407">
        <v>3</v>
      </c>
      <c r="I276" s="407">
        <v>2</v>
      </c>
      <c r="J276" s="407">
        <v>56</v>
      </c>
      <c r="K276" s="407">
        <v>12</v>
      </c>
    </row>
    <row r="277" spans="1:11" x14ac:dyDescent="0.2">
      <c r="A277" s="186" t="s">
        <v>793</v>
      </c>
      <c r="B277" s="186" t="s">
        <v>794</v>
      </c>
      <c r="C277" s="402"/>
      <c r="D277" s="402"/>
      <c r="E277" s="401">
        <v>116</v>
      </c>
      <c r="F277" s="406"/>
      <c r="G277" s="407">
        <v>105</v>
      </c>
      <c r="H277" s="407">
        <v>9</v>
      </c>
      <c r="I277" s="407">
        <v>2</v>
      </c>
      <c r="J277" s="407">
        <v>0</v>
      </c>
      <c r="K277" s="407">
        <v>2</v>
      </c>
    </row>
    <row r="278" spans="1:11" s="204" customFormat="1" x14ac:dyDescent="0.2">
      <c r="A278" s="198" t="s">
        <v>795</v>
      </c>
      <c r="B278" s="198" t="s">
        <v>796</v>
      </c>
      <c r="C278" s="402"/>
      <c r="D278" s="402"/>
      <c r="E278" s="408" t="s">
        <v>284</v>
      </c>
      <c r="F278" s="410"/>
      <c r="G278" s="411" t="s">
        <v>284</v>
      </c>
      <c r="H278" s="411" t="s">
        <v>284</v>
      </c>
      <c r="I278" s="411" t="s">
        <v>284</v>
      </c>
      <c r="J278" s="411" t="s">
        <v>284</v>
      </c>
      <c r="K278" s="411" t="s">
        <v>284</v>
      </c>
    </row>
    <row r="279" spans="1:11" x14ac:dyDescent="0.2">
      <c r="A279" s="186" t="s">
        <v>797</v>
      </c>
      <c r="B279" s="186" t="s">
        <v>798</v>
      </c>
      <c r="C279" s="402"/>
      <c r="D279" s="402"/>
      <c r="E279" s="401">
        <v>149</v>
      </c>
      <c r="F279" s="406"/>
      <c r="G279" s="407">
        <v>133</v>
      </c>
      <c r="H279" s="407">
        <v>3</v>
      </c>
      <c r="I279" s="407">
        <v>1</v>
      </c>
      <c r="J279" s="407">
        <v>12</v>
      </c>
      <c r="K279" s="407">
        <v>6</v>
      </c>
    </row>
    <row r="280" spans="1:11" x14ac:dyDescent="0.2">
      <c r="A280" s="186" t="s">
        <v>799</v>
      </c>
      <c r="B280" s="186" t="s">
        <v>800</v>
      </c>
      <c r="C280" s="402"/>
      <c r="D280" s="402"/>
      <c r="E280" s="401">
        <v>8</v>
      </c>
      <c r="F280" s="406"/>
      <c r="G280" s="407">
        <v>6</v>
      </c>
      <c r="H280" s="407">
        <v>1</v>
      </c>
      <c r="I280" s="407">
        <v>0</v>
      </c>
      <c r="J280" s="407">
        <v>1</v>
      </c>
      <c r="K280" s="407">
        <v>11</v>
      </c>
    </row>
    <row r="281" spans="1:11" x14ac:dyDescent="0.2">
      <c r="A281" s="186" t="s">
        <v>801</v>
      </c>
      <c r="B281" s="186" t="s">
        <v>802</v>
      </c>
      <c r="C281" s="402"/>
      <c r="D281" s="402"/>
      <c r="E281" s="401">
        <v>175</v>
      </c>
      <c r="F281" s="406"/>
      <c r="G281" s="407">
        <v>110</v>
      </c>
      <c r="H281" s="407">
        <v>39</v>
      </c>
      <c r="I281" s="407">
        <v>16</v>
      </c>
      <c r="J281" s="407">
        <v>10</v>
      </c>
      <c r="K281" s="407">
        <v>18</v>
      </c>
    </row>
    <row r="282" spans="1:11" x14ac:dyDescent="0.2">
      <c r="A282" s="186" t="s">
        <v>803</v>
      </c>
      <c r="B282" s="186" t="s">
        <v>804</v>
      </c>
      <c r="C282" s="402"/>
      <c r="D282" s="402"/>
      <c r="E282" s="401">
        <v>140</v>
      </c>
      <c r="F282" s="406"/>
      <c r="G282" s="407">
        <v>118</v>
      </c>
      <c r="H282" s="407">
        <v>13</v>
      </c>
      <c r="I282" s="407">
        <v>4</v>
      </c>
      <c r="J282" s="407">
        <v>5</v>
      </c>
      <c r="K282" s="407">
        <v>8</v>
      </c>
    </row>
    <row r="283" spans="1:11" x14ac:dyDescent="0.2">
      <c r="A283" s="186" t="s">
        <v>805</v>
      </c>
      <c r="B283" s="186" t="s">
        <v>806</v>
      </c>
      <c r="C283" s="402"/>
      <c r="D283" s="402"/>
      <c r="E283" s="401">
        <v>96</v>
      </c>
      <c r="F283" s="406"/>
      <c r="G283" s="407">
        <v>91</v>
      </c>
      <c r="H283" s="407">
        <v>4</v>
      </c>
      <c r="I283" s="407">
        <v>1</v>
      </c>
      <c r="J283" s="407">
        <v>0</v>
      </c>
      <c r="K283" s="407">
        <v>6</v>
      </c>
    </row>
    <row r="284" spans="1:11" x14ac:dyDescent="0.2">
      <c r="A284" s="186" t="s">
        <v>807</v>
      </c>
      <c r="B284" s="186" t="s">
        <v>808</v>
      </c>
      <c r="C284" s="402"/>
      <c r="D284" s="402"/>
      <c r="E284" s="401">
        <v>151</v>
      </c>
      <c r="F284" s="406"/>
      <c r="G284" s="407">
        <v>71</v>
      </c>
      <c r="H284" s="407">
        <v>6</v>
      </c>
      <c r="I284" s="407">
        <v>2</v>
      </c>
      <c r="J284" s="407">
        <v>72</v>
      </c>
      <c r="K284" s="407">
        <v>8</v>
      </c>
    </row>
    <row r="285" spans="1:11" x14ac:dyDescent="0.2">
      <c r="A285" s="186" t="s">
        <v>809</v>
      </c>
      <c r="B285" s="186" t="s">
        <v>810</v>
      </c>
      <c r="C285" s="402"/>
      <c r="D285" s="402"/>
      <c r="E285" s="401">
        <v>67</v>
      </c>
      <c r="F285" s="406"/>
      <c r="G285" s="407">
        <v>51</v>
      </c>
      <c r="H285" s="407">
        <v>16</v>
      </c>
      <c r="I285" s="407">
        <v>0</v>
      </c>
      <c r="J285" s="407">
        <v>0</v>
      </c>
      <c r="K285" s="407">
        <v>0</v>
      </c>
    </row>
    <row r="286" spans="1:11" x14ac:dyDescent="0.2">
      <c r="A286" s="186" t="s">
        <v>811</v>
      </c>
      <c r="B286" s="186" t="s">
        <v>812</v>
      </c>
      <c r="C286" s="402"/>
      <c r="D286" s="402"/>
      <c r="E286" s="401">
        <v>55</v>
      </c>
      <c r="F286" s="406"/>
      <c r="G286" s="407">
        <v>27</v>
      </c>
      <c r="H286" s="407">
        <v>13</v>
      </c>
      <c r="I286" s="407">
        <v>12</v>
      </c>
      <c r="J286" s="407">
        <v>3</v>
      </c>
      <c r="K286" s="407">
        <v>12</v>
      </c>
    </row>
    <row r="287" spans="1:11" x14ac:dyDescent="0.2">
      <c r="A287" s="186" t="s">
        <v>813</v>
      </c>
      <c r="B287" s="186" t="s">
        <v>814</v>
      </c>
      <c r="C287" s="402"/>
      <c r="D287" s="402"/>
      <c r="E287" s="401">
        <v>224</v>
      </c>
      <c r="F287" s="406"/>
      <c r="G287" s="407">
        <v>161</v>
      </c>
      <c r="H287" s="407">
        <v>54</v>
      </c>
      <c r="I287" s="407">
        <v>0</v>
      </c>
      <c r="J287" s="407">
        <v>9</v>
      </c>
      <c r="K287" s="407">
        <v>11</v>
      </c>
    </row>
    <row r="288" spans="1:11" x14ac:dyDescent="0.2">
      <c r="A288" s="186" t="s">
        <v>815</v>
      </c>
      <c r="B288" s="186" t="s">
        <v>816</v>
      </c>
      <c r="C288" s="402"/>
      <c r="D288" s="402"/>
      <c r="E288" s="401">
        <v>178</v>
      </c>
      <c r="F288" s="406"/>
      <c r="G288" s="407">
        <v>177</v>
      </c>
      <c r="H288" s="407">
        <v>0</v>
      </c>
      <c r="I288" s="407">
        <v>1</v>
      </c>
      <c r="J288" s="407">
        <v>0</v>
      </c>
      <c r="K288" s="407">
        <v>7</v>
      </c>
    </row>
    <row r="289" spans="1:11" x14ac:dyDescent="0.2">
      <c r="A289" s="186" t="s">
        <v>817</v>
      </c>
      <c r="B289" s="186" t="s">
        <v>818</v>
      </c>
      <c r="C289" s="402"/>
      <c r="D289" s="402"/>
      <c r="E289" s="401">
        <v>122</v>
      </c>
      <c r="F289" s="406"/>
      <c r="G289" s="407">
        <v>115</v>
      </c>
      <c r="H289" s="407">
        <v>6</v>
      </c>
      <c r="I289" s="407">
        <v>1</v>
      </c>
      <c r="J289" s="407">
        <v>0</v>
      </c>
      <c r="K289" s="407">
        <v>18</v>
      </c>
    </row>
    <row r="290" spans="1:11" x14ac:dyDescent="0.2">
      <c r="A290" s="186" t="s">
        <v>819</v>
      </c>
      <c r="B290" s="186" t="s">
        <v>820</v>
      </c>
      <c r="C290" s="402"/>
      <c r="D290" s="402"/>
      <c r="E290" s="401">
        <v>151</v>
      </c>
      <c r="F290" s="406"/>
      <c r="G290" s="407">
        <v>129</v>
      </c>
      <c r="H290" s="407">
        <v>7</v>
      </c>
      <c r="I290" s="407">
        <v>5</v>
      </c>
      <c r="J290" s="407">
        <v>10</v>
      </c>
      <c r="K290" s="407">
        <v>4</v>
      </c>
    </row>
    <row r="291" spans="1:11" x14ac:dyDescent="0.2">
      <c r="A291" s="186" t="s">
        <v>821</v>
      </c>
      <c r="B291" s="186" t="s">
        <v>822</v>
      </c>
      <c r="C291" s="402"/>
      <c r="D291" s="402"/>
      <c r="E291" s="401">
        <v>91</v>
      </c>
      <c r="F291" s="406"/>
      <c r="G291" s="407">
        <v>72</v>
      </c>
      <c r="H291" s="407">
        <v>13</v>
      </c>
      <c r="I291" s="407">
        <v>6</v>
      </c>
      <c r="J291" s="407">
        <v>0</v>
      </c>
      <c r="K291" s="407">
        <v>1</v>
      </c>
    </row>
    <row r="292" spans="1:11" x14ac:dyDescent="0.2">
      <c r="A292" s="186" t="s">
        <v>823</v>
      </c>
      <c r="B292" s="186" t="s">
        <v>824</v>
      </c>
      <c r="C292" s="402"/>
      <c r="D292" s="402"/>
      <c r="E292" s="401">
        <v>201</v>
      </c>
      <c r="F292" s="406"/>
      <c r="G292" s="407">
        <v>189</v>
      </c>
      <c r="H292" s="407">
        <v>7</v>
      </c>
      <c r="I292" s="407">
        <v>2</v>
      </c>
      <c r="J292" s="407">
        <v>3</v>
      </c>
      <c r="K292" s="407">
        <v>8</v>
      </c>
    </row>
    <row r="293" spans="1:11" x14ac:dyDescent="0.2">
      <c r="A293" s="186" t="s">
        <v>825</v>
      </c>
      <c r="B293" s="186" t="s">
        <v>826</v>
      </c>
      <c r="C293" s="402"/>
      <c r="D293" s="402"/>
      <c r="E293" s="401">
        <v>74</v>
      </c>
      <c r="F293" s="406"/>
      <c r="G293" s="407">
        <v>38</v>
      </c>
      <c r="H293" s="407">
        <v>24</v>
      </c>
      <c r="I293" s="407">
        <v>12</v>
      </c>
      <c r="J293" s="407">
        <v>0</v>
      </c>
      <c r="K293" s="407">
        <v>2</v>
      </c>
    </row>
    <row r="294" spans="1:11" x14ac:dyDescent="0.2">
      <c r="A294" s="186" t="s">
        <v>827</v>
      </c>
      <c r="B294" s="186" t="s">
        <v>828</v>
      </c>
      <c r="C294" s="402"/>
      <c r="D294" s="402"/>
      <c r="E294" s="401">
        <v>60</v>
      </c>
      <c r="F294" s="406"/>
      <c r="G294" s="407">
        <v>45</v>
      </c>
      <c r="H294" s="407">
        <v>9</v>
      </c>
      <c r="I294" s="407">
        <v>6</v>
      </c>
      <c r="J294" s="407">
        <v>0</v>
      </c>
      <c r="K294" s="407">
        <v>22</v>
      </c>
    </row>
    <row r="295" spans="1:11" x14ac:dyDescent="0.2">
      <c r="A295" s="186" t="s">
        <v>829</v>
      </c>
      <c r="B295" s="186" t="s">
        <v>830</v>
      </c>
      <c r="C295" s="402"/>
      <c r="D295" s="402"/>
      <c r="E295" s="401">
        <v>23</v>
      </c>
      <c r="F295" s="406"/>
      <c r="G295" s="407">
        <v>17</v>
      </c>
      <c r="H295" s="407">
        <v>5</v>
      </c>
      <c r="I295" s="407">
        <v>1</v>
      </c>
      <c r="J295" s="407">
        <v>0</v>
      </c>
      <c r="K295" s="407">
        <v>8</v>
      </c>
    </row>
    <row r="296" spans="1:11" x14ac:dyDescent="0.2">
      <c r="A296" s="186" t="s">
        <v>831</v>
      </c>
      <c r="B296" s="186" t="s">
        <v>832</v>
      </c>
      <c r="C296" s="402"/>
      <c r="D296" s="402"/>
      <c r="E296" s="401">
        <v>92</v>
      </c>
      <c r="F296" s="406"/>
      <c r="G296" s="407">
        <v>76</v>
      </c>
      <c r="H296" s="407">
        <v>7</v>
      </c>
      <c r="I296" s="407">
        <v>3</v>
      </c>
      <c r="J296" s="407">
        <v>6</v>
      </c>
      <c r="K296" s="407">
        <v>43</v>
      </c>
    </row>
    <row r="297" spans="1:11" x14ac:dyDescent="0.2">
      <c r="A297" s="186" t="s">
        <v>833</v>
      </c>
      <c r="B297" s="186" t="s">
        <v>834</v>
      </c>
      <c r="C297" s="402"/>
      <c r="D297" s="402"/>
      <c r="E297" s="401">
        <v>103</v>
      </c>
      <c r="F297" s="406"/>
      <c r="G297" s="407">
        <v>75</v>
      </c>
      <c r="H297" s="407">
        <v>23</v>
      </c>
      <c r="I297" s="407">
        <v>5</v>
      </c>
      <c r="J297" s="407">
        <v>0</v>
      </c>
      <c r="K297" s="407">
        <v>10</v>
      </c>
    </row>
    <row r="298" spans="1:11" x14ac:dyDescent="0.2">
      <c r="A298" s="186" t="s">
        <v>835</v>
      </c>
      <c r="B298" s="186" t="s">
        <v>836</v>
      </c>
      <c r="C298" s="402"/>
      <c r="D298" s="402"/>
      <c r="E298" s="401">
        <v>187</v>
      </c>
      <c r="F298" s="406"/>
      <c r="G298" s="407">
        <v>148</v>
      </c>
      <c r="H298" s="407">
        <v>12</v>
      </c>
      <c r="I298" s="407">
        <v>4</v>
      </c>
      <c r="J298" s="407">
        <v>23</v>
      </c>
      <c r="K298" s="407">
        <v>49</v>
      </c>
    </row>
    <row r="299" spans="1:11" x14ac:dyDescent="0.2">
      <c r="A299" s="186" t="s">
        <v>837</v>
      </c>
      <c r="B299" s="186" t="s">
        <v>838</v>
      </c>
      <c r="C299" s="402"/>
      <c r="D299" s="402"/>
      <c r="E299" s="401">
        <v>109</v>
      </c>
      <c r="F299" s="406"/>
      <c r="G299" s="407">
        <v>65</v>
      </c>
      <c r="H299" s="407">
        <v>40</v>
      </c>
      <c r="I299" s="407">
        <v>0</v>
      </c>
      <c r="J299" s="407">
        <v>4</v>
      </c>
      <c r="K299" s="407">
        <v>10</v>
      </c>
    </row>
    <row r="300" spans="1:11" x14ac:dyDescent="0.2">
      <c r="A300" s="186" t="s">
        <v>839</v>
      </c>
      <c r="B300" s="186" t="s">
        <v>840</v>
      </c>
      <c r="C300" s="402"/>
      <c r="D300" s="402"/>
      <c r="E300" s="401">
        <v>105</v>
      </c>
      <c r="F300" s="406"/>
      <c r="G300" s="407">
        <v>93</v>
      </c>
      <c r="H300" s="407">
        <v>4</v>
      </c>
      <c r="I300" s="407">
        <v>0</v>
      </c>
      <c r="J300" s="407">
        <v>8</v>
      </c>
      <c r="K300" s="407">
        <v>11</v>
      </c>
    </row>
    <row r="301" spans="1:11" x14ac:dyDescent="0.2">
      <c r="A301" s="186" t="s">
        <v>841</v>
      </c>
      <c r="B301" s="186" t="s">
        <v>842</v>
      </c>
      <c r="C301" s="402"/>
      <c r="D301" s="402"/>
      <c r="E301" s="401">
        <v>19</v>
      </c>
      <c r="F301" s="406"/>
      <c r="G301" s="407">
        <v>13</v>
      </c>
      <c r="H301" s="407">
        <v>3</v>
      </c>
      <c r="I301" s="407">
        <v>1</v>
      </c>
      <c r="J301" s="407">
        <v>2</v>
      </c>
      <c r="K301" s="407">
        <v>7</v>
      </c>
    </row>
    <row r="302" spans="1:11" x14ac:dyDescent="0.2">
      <c r="A302" s="186" t="s">
        <v>843</v>
      </c>
      <c r="B302" s="186" t="s">
        <v>844</v>
      </c>
      <c r="C302" s="402"/>
      <c r="D302" s="402"/>
      <c r="E302" s="401">
        <v>158</v>
      </c>
      <c r="F302" s="406"/>
      <c r="G302" s="407">
        <v>129</v>
      </c>
      <c r="H302" s="407">
        <v>16</v>
      </c>
      <c r="I302" s="407">
        <v>10</v>
      </c>
      <c r="J302" s="407">
        <v>3</v>
      </c>
      <c r="K302" s="407">
        <v>19</v>
      </c>
    </row>
    <row r="303" spans="1:11" x14ac:dyDescent="0.2">
      <c r="A303" s="186" t="s">
        <v>845</v>
      </c>
      <c r="B303" s="186" t="s">
        <v>846</v>
      </c>
      <c r="C303" s="402"/>
      <c r="D303" s="402"/>
      <c r="E303" s="401">
        <v>402</v>
      </c>
      <c r="F303" s="406"/>
      <c r="G303" s="407">
        <v>388</v>
      </c>
      <c r="H303" s="407">
        <v>9</v>
      </c>
      <c r="I303" s="407">
        <v>5</v>
      </c>
      <c r="J303" s="407">
        <v>0</v>
      </c>
      <c r="K303" s="407">
        <v>36</v>
      </c>
    </row>
    <row r="304" spans="1:11" x14ac:dyDescent="0.2">
      <c r="A304" s="186" t="s">
        <v>847</v>
      </c>
      <c r="B304" s="186" t="s">
        <v>848</v>
      </c>
      <c r="C304" s="402"/>
      <c r="D304" s="402"/>
      <c r="E304" s="401">
        <v>228</v>
      </c>
      <c r="F304" s="406"/>
      <c r="G304" s="407">
        <v>207</v>
      </c>
      <c r="H304" s="407">
        <v>8</v>
      </c>
      <c r="I304" s="407">
        <v>2</v>
      </c>
      <c r="J304" s="407">
        <v>11</v>
      </c>
      <c r="K304" s="407">
        <v>7</v>
      </c>
    </row>
    <row r="305" spans="1:11" x14ac:dyDescent="0.2">
      <c r="A305" s="186" t="s">
        <v>849</v>
      </c>
      <c r="B305" s="186" t="s">
        <v>850</v>
      </c>
      <c r="C305" s="402"/>
      <c r="D305" s="402"/>
      <c r="E305" s="401">
        <v>108</v>
      </c>
      <c r="F305" s="406"/>
      <c r="G305" s="407">
        <v>65</v>
      </c>
      <c r="H305" s="407">
        <v>31</v>
      </c>
      <c r="I305" s="407">
        <v>9</v>
      </c>
      <c r="J305" s="407">
        <v>3</v>
      </c>
      <c r="K305" s="407">
        <v>28</v>
      </c>
    </row>
    <row r="306" spans="1:11" x14ac:dyDescent="0.2">
      <c r="A306" s="186" t="s">
        <v>851</v>
      </c>
      <c r="B306" s="186" t="s">
        <v>852</v>
      </c>
      <c r="C306" s="402"/>
      <c r="D306" s="402"/>
      <c r="E306" s="401">
        <v>102</v>
      </c>
      <c r="F306" s="406"/>
      <c r="G306" s="407">
        <v>84</v>
      </c>
      <c r="H306" s="407">
        <v>10</v>
      </c>
      <c r="I306" s="407">
        <v>2</v>
      </c>
      <c r="J306" s="407">
        <v>6</v>
      </c>
      <c r="K306" s="407">
        <v>36</v>
      </c>
    </row>
    <row r="307" spans="1:11" x14ac:dyDescent="0.2">
      <c r="A307" s="186" t="s">
        <v>853</v>
      </c>
      <c r="B307" s="186" t="s">
        <v>854</v>
      </c>
      <c r="C307" s="402"/>
      <c r="D307" s="402"/>
      <c r="E307" s="401">
        <v>339</v>
      </c>
      <c r="F307" s="406"/>
      <c r="G307" s="407">
        <v>263</v>
      </c>
      <c r="H307" s="407">
        <v>8</v>
      </c>
      <c r="I307" s="407">
        <v>1</v>
      </c>
      <c r="J307" s="407">
        <v>67</v>
      </c>
      <c r="K307" s="407">
        <v>5</v>
      </c>
    </row>
    <row r="308" spans="1:11" s="35" customFormat="1" x14ac:dyDescent="0.2">
      <c r="A308" s="186" t="s">
        <v>855</v>
      </c>
      <c r="B308" s="186" t="s">
        <v>856</v>
      </c>
      <c r="C308" s="402"/>
      <c r="D308" s="402"/>
      <c r="E308" s="401">
        <v>46</v>
      </c>
      <c r="F308" s="406"/>
      <c r="G308" s="407">
        <v>11</v>
      </c>
      <c r="H308" s="407">
        <v>2</v>
      </c>
      <c r="I308" s="407">
        <v>1</v>
      </c>
      <c r="J308" s="407">
        <v>32</v>
      </c>
      <c r="K308" s="407">
        <v>7</v>
      </c>
    </row>
    <row r="309" spans="1:11" x14ac:dyDescent="0.2">
      <c r="A309" s="186" t="s">
        <v>857</v>
      </c>
      <c r="B309" s="186" t="s">
        <v>858</v>
      </c>
      <c r="C309" s="402"/>
      <c r="D309" s="402"/>
      <c r="E309" s="401">
        <v>31</v>
      </c>
      <c r="F309" s="406"/>
      <c r="G309" s="407">
        <v>24</v>
      </c>
      <c r="H309" s="407">
        <v>4</v>
      </c>
      <c r="I309" s="407">
        <v>3</v>
      </c>
      <c r="J309" s="407">
        <v>0</v>
      </c>
      <c r="K309" s="407">
        <v>26</v>
      </c>
    </row>
    <row r="310" spans="1:11" x14ac:dyDescent="0.2">
      <c r="A310" s="186" t="s">
        <v>859</v>
      </c>
      <c r="B310" s="186" t="s">
        <v>860</v>
      </c>
      <c r="C310" s="402"/>
      <c r="D310" s="402"/>
      <c r="E310" s="401">
        <v>66</v>
      </c>
      <c r="F310" s="406"/>
      <c r="G310" s="407">
        <v>46</v>
      </c>
      <c r="H310" s="407">
        <v>18</v>
      </c>
      <c r="I310" s="407">
        <v>2</v>
      </c>
      <c r="J310" s="407">
        <v>0</v>
      </c>
      <c r="K310" s="407">
        <v>11</v>
      </c>
    </row>
    <row r="311" spans="1:11" x14ac:dyDescent="0.2">
      <c r="A311" s="186" t="s">
        <v>861</v>
      </c>
      <c r="B311" s="186" t="s">
        <v>862</v>
      </c>
      <c r="C311" s="402"/>
      <c r="D311" s="402"/>
      <c r="E311" s="401">
        <v>110</v>
      </c>
      <c r="F311" s="406"/>
      <c r="G311" s="407">
        <v>99</v>
      </c>
      <c r="H311" s="407">
        <v>8</v>
      </c>
      <c r="I311" s="407">
        <v>1</v>
      </c>
      <c r="J311" s="407">
        <v>2</v>
      </c>
      <c r="K311" s="407">
        <v>4</v>
      </c>
    </row>
    <row r="312" spans="1:11" x14ac:dyDescent="0.2">
      <c r="A312" s="186" t="s">
        <v>863</v>
      </c>
      <c r="B312" s="186" t="s">
        <v>864</v>
      </c>
      <c r="C312" s="402"/>
      <c r="D312" s="402"/>
      <c r="E312" s="401">
        <v>43</v>
      </c>
      <c r="F312" s="406"/>
      <c r="G312" s="407">
        <v>24</v>
      </c>
      <c r="H312" s="407">
        <v>2</v>
      </c>
      <c r="I312" s="407">
        <v>17</v>
      </c>
      <c r="J312" s="407">
        <v>0</v>
      </c>
      <c r="K312" s="407">
        <v>10</v>
      </c>
    </row>
    <row r="313" spans="1:11" x14ac:dyDescent="0.2">
      <c r="A313" s="186" t="s">
        <v>865</v>
      </c>
      <c r="B313" s="186" t="s">
        <v>866</v>
      </c>
      <c r="C313" s="402"/>
      <c r="D313" s="402"/>
      <c r="E313" s="401">
        <v>88</v>
      </c>
      <c r="F313" s="406"/>
      <c r="G313" s="407">
        <v>57</v>
      </c>
      <c r="H313" s="407">
        <v>9</v>
      </c>
      <c r="I313" s="407">
        <v>1</v>
      </c>
      <c r="J313" s="407">
        <v>21</v>
      </c>
      <c r="K313" s="407">
        <v>9</v>
      </c>
    </row>
    <row r="314" spans="1:11" x14ac:dyDescent="0.2">
      <c r="A314" s="186" t="s">
        <v>867</v>
      </c>
      <c r="B314" s="186" t="s">
        <v>868</v>
      </c>
      <c r="C314" s="402"/>
      <c r="D314" s="402"/>
      <c r="E314" s="401">
        <v>76</v>
      </c>
      <c r="F314" s="406"/>
      <c r="G314" s="407">
        <v>65</v>
      </c>
      <c r="H314" s="407">
        <v>6</v>
      </c>
      <c r="I314" s="407">
        <v>2</v>
      </c>
      <c r="J314" s="407">
        <v>3</v>
      </c>
      <c r="K314" s="407">
        <v>2</v>
      </c>
    </row>
    <row r="315" spans="1:11" x14ac:dyDescent="0.2">
      <c r="A315" s="186" t="s">
        <v>869</v>
      </c>
      <c r="B315" s="186" t="s">
        <v>870</v>
      </c>
      <c r="C315" s="402"/>
      <c r="D315" s="402"/>
      <c r="E315" s="401">
        <v>78</v>
      </c>
      <c r="F315" s="406"/>
      <c r="G315" s="407">
        <v>56</v>
      </c>
      <c r="H315" s="407">
        <v>21</v>
      </c>
      <c r="I315" s="407">
        <v>1</v>
      </c>
      <c r="J315" s="407">
        <v>0</v>
      </c>
      <c r="K315" s="407">
        <v>2</v>
      </c>
    </row>
    <row r="316" spans="1:11" x14ac:dyDescent="0.2">
      <c r="A316" s="186" t="s">
        <v>871</v>
      </c>
      <c r="B316" s="186" t="s">
        <v>872</v>
      </c>
      <c r="C316" s="402"/>
      <c r="D316" s="402"/>
      <c r="E316" s="401">
        <v>28</v>
      </c>
      <c r="F316" s="406"/>
      <c r="G316" s="407">
        <v>28</v>
      </c>
      <c r="H316" s="407">
        <v>0</v>
      </c>
      <c r="I316" s="407">
        <v>0</v>
      </c>
      <c r="J316" s="407">
        <v>0</v>
      </c>
      <c r="K316" s="407">
        <v>2</v>
      </c>
    </row>
    <row r="317" spans="1:11" x14ac:dyDescent="0.2">
      <c r="A317" s="186" t="s">
        <v>873</v>
      </c>
      <c r="B317" s="186" t="s">
        <v>874</v>
      </c>
      <c r="C317" s="402"/>
      <c r="D317" s="402"/>
      <c r="E317" s="401">
        <v>116</v>
      </c>
      <c r="F317" s="406"/>
      <c r="G317" s="407">
        <v>107</v>
      </c>
      <c r="H317" s="407">
        <v>7</v>
      </c>
      <c r="I317" s="407">
        <v>2</v>
      </c>
      <c r="J317" s="407">
        <v>0</v>
      </c>
      <c r="K317" s="407">
        <v>7</v>
      </c>
    </row>
    <row r="318" spans="1:11" x14ac:dyDescent="0.2">
      <c r="A318" s="186" t="s">
        <v>875</v>
      </c>
      <c r="B318" s="186" t="s">
        <v>876</v>
      </c>
      <c r="C318" s="402"/>
      <c r="D318" s="402"/>
      <c r="E318" s="401">
        <v>46</v>
      </c>
      <c r="F318" s="406"/>
      <c r="G318" s="407">
        <v>42</v>
      </c>
      <c r="H318" s="407">
        <v>0</v>
      </c>
      <c r="I318" s="407">
        <v>2</v>
      </c>
      <c r="J318" s="407">
        <v>2</v>
      </c>
      <c r="K318" s="407">
        <v>2</v>
      </c>
    </row>
    <row r="319" spans="1:11" x14ac:dyDescent="0.2">
      <c r="A319" s="186" t="s">
        <v>877</v>
      </c>
      <c r="B319" s="186" t="s">
        <v>878</v>
      </c>
      <c r="C319" s="402"/>
      <c r="D319" s="402"/>
      <c r="E319" s="401">
        <v>104</v>
      </c>
      <c r="F319" s="406"/>
      <c r="G319" s="407">
        <v>100</v>
      </c>
      <c r="H319" s="407">
        <v>3</v>
      </c>
      <c r="I319" s="407">
        <v>0</v>
      </c>
      <c r="J319" s="407">
        <v>1</v>
      </c>
      <c r="K319" s="407">
        <v>5</v>
      </c>
    </row>
    <row r="320" spans="1:11" x14ac:dyDescent="0.2">
      <c r="A320" s="186" t="s">
        <v>879</v>
      </c>
      <c r="B320" s="186" t="s">
        <v>880</v>
      </c>
      <c r="C320" s="402"/>
      <c r="D320" s="402"/>
      <c r="E320" s="401">
        <v>73</v>
      </c>
      <c r="F320" s="406"/>
      <c r="G320" s="407">
        <v>40</v>
      </c>
      <c r="H320" s="407">
        <v>30</v>
      </c>
      <c r="I320" s="407">
        <v>2</v>
      </c>
      <c r="J320" s="407">
        <v>1</v>
      </c>
      <c r="K320" s="407">
        <v>40</v>
      </c>
    </row>
    <row r="321" spans="1:11" x14ac:dyDescent="0.2">
      <c r="A321" s="186" t="s">
        <v>881</v>
      </c>
      <c r="B321" s="186" t="s">
        <v>882</v>
      </c>
      <c r="C321" s="402"/>
      <c r="D321" s="402"/>
      <c r="E321" s="401">
        <v>195</v>
      </c>
      <c r="F321" s="406"/>
      <c r="G321" s="407">
        <v>180</v>
      </c>
      <c r="H321" s="407">
        <v>3</v>
      </c>
      <c r="I321" s="407">
        <v>1</v>
      </c>
      <c r="J321" s="407">
        <v>11</v>
      </c>
      <c r="K321" s="407">
        <v>7</v>
      </c>
    </row>
    <row r="322" spans="1:11" x14ac:dyDescent="0.2">
      <c r="A322" s="186" t="s">
        <v>883</v>
      </c>
      <c r="B322" s="186" t="s">
        <v>884</v>
      </c>
      <c r="C322" s="402"/>
      <c r="D322" s="402"/>
      <c r="E322" s="401">
        <v>539</v>
      </c>
      <c r="F322" s="406"/>
      <c r="G322" s="407">
        <v>494</v>
      </c>
      <c r="H322" s="407">
        <v>3</v>
      </c>
      <c r="I322" s="407">
        <v>8</v>
      </c>
      <c r="J322" s="407">
        <v>34</v>
      </c>
      <c r="K322" s="407">
        <v>18</v>
      </c>
    </row>
    <row r="323" spans="1:11" s="35" customFormat="1" x14ac:dyDescent="0.2">
      <c r="A323" s="186" t="s">
        <v>885</v>
      </c>
      <c r="B323" s="186" t="s">
        <v>886</v>
      </c>
      <c r="C323" s="402"/>
      <c r="D323" s="402"/>
      <c r="E323" s="401">
        <v>105</v>
      </c>
      <c r="F323" s="406"/>
      <c r="G323" s="407">
        <v>94</v>
      </c>
      <c r="H323" s="407">
        <v>7</v>
      </c>
      <c r="I323" s="407">
        <v>4</v>
      </c>
      <c r="J323" s="407">
        <v>0</v>
      </c>
      <c r="K323" s="407">
        <v>8</v>
      </c>
    </row>
    <row r="324" spans="1:11" x14ac:dyDescent="0.2">
      <c r="A324" s="186" t="s">
        <v>887</v>
      </c>
      <c r="B324" s="186" t="s">
        <v>888</v>
      </c>
      <c r="C324" s="402"/>
      <c r="D324" s="402"/>
      <c r="E324" s="401">
        <v>64</v>
      </c>
      <c r="F324" s="406"/>
      <c r="G324" s="407">
        <v>51</v>
      </c>
      <c r="H324" s="407">
        <v>12</v>
      </c>
      <c r="I324" s="407">
        <v>1</v>
      </c>
      <c r="J324" s="407">
        <v>0</v>
      </c>
      <c r="K324" s="407">
        <v>6</v>
      </c>
    </row>
    <row r="325" spans="1:11" x14ac:dyDescent="0.2">
      <c r="A325" s="186" t="s">
        <v>889</v>
      </c>
      <c r="B325" s="186" t="s">
        <v>890</v>
      </c>
      <c r="C325" s="402"/>
      <c r="D325" s="402"/>
      <c r="E325" s="401">
        <v>97</v>
      </c>
      <c r="F325" s="406"/>
      <c r="G325" s="407">
        <v>96</v>
      </c>
      <c r="H325" s="407">
        <v>1</v>
      </c>
      <c r="I325" s="407">
        <v>0</v>
      </c>
      <c r="J325" s="407">
        <v>0</v>
      </c>
      <c r="K325" s="407">
        <v>7</v>
      </c>
    </row>
    <row r="326" spans="1:11" x14ac:dyDescent="0.2">
      <c r="A326" s="186" t="s">
        <v>891</v>
      </c>
      <c r="B326" s="186" t="s">
        <v>892</v>
      </c>
      <c r="C326" s="402"/>
      <c r="D326" s="402"/>
      <c r="E326" s="401">
        <v>75</v>
      </c>
      <c r="F326" s="406"/>
      <c r="G326" s="407">
        <v>65</v>
      </c>
      <c r="H326" s="407">
        <v>5</v>
      </c>
      <c r="I326" s="407">
        <v>1</v>
      </c>
      <c r="J326" s="407">
        <v>4</v>
      </c>
      <c r="K326" s="407">
        <v>8</v>
      </c>
    </row>
    <row r="327" spans="1:11" x14ac:dyDescent="0.2">
      <c r="A327" s="186" t="s">
        <v>893</v>
      </c>
      <c r="B327" s="186" t="s">
        <v>894</v>
      </c>
      <c r="C327" s="402"/>
      <c r="D327" s="402"/>
      <c r="E327" s="401">
        <v>38</v>
      </c>
      <c r="F327" s="406"/>
      <c r="G327" s="407">
        <v>31</v>
      </c>
      <c r="H327" s="407">
        <v>7</v>
      </c>
      <c r="I327" s="407">
        <v>0</v>
      </c>
      <c r="J327" s="407">
        <v>0</v>
      </c>
      <c r="K327" s="407">
        <v>6</v>
      </c>
    </row>
    <row r="328" spans="1:11" s="35" customFormat="1" x14ac:dyDescent="0.2">
      <c r="A328" s="186" t="s">
        <v>895</v>
      </c>
      <c r="B328" s="186" t="s">
        <v>896</v>
      </c>
      <c r="C328" s="402"/>
      <c r="D328" s="402"/>
      <c r="E328" s="401">
        <v>139</v>
      </c>
      <c r="F328" s="406"/>
      <c r="G328" s="407">
        <v>116</v>
      </c>
      <c r="H328" s="407">
        <v>10</v>
      </c>
      <c r="I328" s="407">
        <v>3</v>
      </c>
      <c r="J328" s="407">
        <v>10</v>
      </c>
      <c r="K328" s="407">
        <v>7</v>
      </c>
    </row>
    <row r="329" spans="1:11" x14ac:dyDescent="0.2">
      <c r="A329" s="186" t="s">
        <v>897</v>
      </c>
      <c r="B329" s="186" t="s">
        <v>898</v>
      </c>
      <c r="C329" s="402"/>
      <c r="D329" s="402"/>
      <c r="E329" s="401">
        <v>140</v>
      </c>
      <c r="F329" s="406"/>
      <c r="G329" s="407">
        <v>126</v>
      </c>
      <c r="H329" s="407">
        <v>13</v>
      </c>
      <c r="I329" s="407">
        <v>0</v>
      </c>
      <c r="J329" s="407">
        <v>1</v>
      </c>
      <c r="K329" s="407">
        <v>11</v>
      </c>
    </row>
    <row r="330" spans="1:11" x14ac:dyDescent="0.2">
      <c r="A330" s="186" t="s">
        <v>899</v>
      </c>
      <c r="B330" s="186" t="s">
        <v>900</v>
      </c>
      <c r="C330" s="402"/>
      <c r="D330" s="402"/>
      <c r="E330" s="401">
        <v>34</v>
      </c>
      <c r="F330" s="406"/>
      <c r="G330" s="407">
        <v>27</v>
      </c>
      <c r="H330" s="407">
        <v>7</v>
      </c>
      <c r="I330" s="407">
        <v>0</v>
      </c>
      <c r="J330" s="407">
        <v>0</v>
      </c>
      <c r="K330" s="407">
        <v>14</v>
      </c>
    </row>
    <row r="331" spans="1:11" x14ac:dyDescent="0.2">
      <c r="A331" s="186" t="s">
        <v>901</v>
      </c>
      <c r="B331" s="186" t="s">
        <v>902</v>
      </c>
      <c r="C331" s="402"/>
      <c r="D331" s="402"/>
      <c r="E331" s="401">
        <v>83</v>
      </c>
      <c r="F331" s="406"/>
      <c r="G331" s="407">
        <v>75</v>
      </c>
      <c r="H331" s="407">
        <v>6</v>
      </c>
      <c r="I331" s="407">
        <v>2</v>
      </c>
      <c r="J331" s="407">
        <v>0</v>
      </c>
      <c r="K331" s="407">
        <v>12</v>
      </c>
    </row>
    <row r="332" spans="1:11" x14ac:dyDescent="0.2">
      <c r="A332" s="186" t="s">
        <v>903</v>
      </c>
      <c r="B332" s="186" t="s">
        <v>904</v>
      </c>
      <c r="C332" s="402"/>
      <c r="D332" s="402"/>
      <c r="E332" s="401">
        <v>164</v>
      </c>
      <c r="F332" s="406"/>
      <c r="G332" s="407">
        <v>144</v>
      </c>
      <c r="H332" s="407">
        <v>14</v>
      </c>
      <c r="I332" s="407">
        <v>4</v>
      </c>
      <c r="J332" s="407">
        <v>2</v>
      </c>
      <c r="K332" s="407">
        <v>2</v>
      </c>
    </row>
    <row r="333" spans="1:11" x14ac:dyDescent="0.2">
      <c r="A333" s="186" t="s">
        <v>905</v>
      </c>
      <c r="B333" s="186" t="s">
        <v>906</v>
      </c>
      <c r="C333" s="402"/>
      <c r="D333" s="402"/>
      <c r="E333" s="401">
        <v>115</v>
      </c>
      <c r="F333" s="406"/>
      <c r="G333" s="407">
        <v>104</v>
      </c>
      <c r="H333" s="407">
        <v>8</v>
      </c>
      <c r="I333" s="407">
        <v>0</v>
      </c>
      <c r="J333" s="407">
        <v>3</v>
      </c>
      <c r="K333" s="407">
        <v>5</v>
      </c>
    </row>
    <row r="334" spans="1:11" x14ac:dyDescent="0.2">
      <c r="A334" s="186" t="s">
        <v>907</v>
      </c>
      <c r="B334" s="186" t="s">
        <v>94</v>
      </c>
      <c r="C334" s="402"/>
      <c r="D334" s="402"/>
      <c r="E334" s="401">
        <v>160</v>
      </c>
      <c r="F334" s="406"/>
      <c r="G334" s="407">
        <v>138</v>
      </c>
      <c r="H334" s="407">
        <v>14</v>
      </c>
      <c r="I334" s="407">
        <v>8</v>
      </c>
      <c r="J334" s="407">
        <v>0</v>
      </c>
      <c r="K334" s="407">
        <v>10</v>
      </c>
    </row>
    <row r="335" spans="1:11" x14ac:dyDescent="0.2">
      <c r="A335" s="186"/>
      <c r="B335" s="186"/>
      <c r="C335" s="402"/>
      <c r="D335" s="402"/>
      <c r="E335" s="401"/>
      <c r="F335" s="406"/>
      <c r="G335" s="407"/>
      <c r="H335" s="407"/>
      <c r="I335" s="407"/>
      <c r="J335" s="407"/>
      <c r="K335" s="407"/>
    </row>
    <row r="336" spans="1:11" x14ac:dyDescent="0.2">
      <c r="A336" s="186"/>
      <c r="B336" s="186"/>
      <c r="C336" s="402"/>
      <c r="D336" s="402"/>
      <c r="E336" s="401"/>
      <c r="F336" s="406"/>
      <c r="G336" s="407"/>
      <c r="H336" s="407"/>
      <c r="I336" s="407"/>
      <c r="J336" s="407"/>
      <c r="K336" s="407"/>
    </row>
    <row r="337" spans="1:11" x14ac:dyDescent="0.2">
      <c r="A337" s="186"/>
      <c r="B337" s="186"/>
      <c r="C337" s="402"/>
      <c r="D337" s="402"/>
      <c r="E337" s="401"/>
      <c r="F337" s="406"/>
      <c r="G337" s="407"/>
      <c r="H337" s="407"/>
      <c r="I337" s="407"/>
      <c r="J337" s="407"/>
      <c r="K337" s="407"/>
    </row>
    <row r="338" spans="1:11" s="35" customFormat="1" x14ac:dyDescent="0.2">
      <c r="A338" s="368"/>
      <c r="B338" s="368"/>
      <c r="C338" s="368"/>
      <c r="D338" s="368"/>
      <c r="E338" s="368"/>
      <c r="F338" s="413"/>
      <c r="G338" s="413"/>
      <c r="H338" s="413"/>
      <c r="I338" s="413"/>
      <c r="J338" s="413"/>
      <c r="K338" s="413"/>
    </row>
    <row r="339" spans="1:11" x14ac:dyDescent="0.2">
      <c r="A339" s="366" t="s">
        <v>231</v>
      </c>
      <c r="B339" s="368"/>
      <c r="C339" s="368"/>
      <c r="D339" s="368"/>
      <c r="E339" s="413"/>
      <c r="F339" s="413"/>
      <c r="G339" s="413"/>
      <c r="H339" s="413"/>
      <c r="I339" s="413"/>
      <c r="J339" s="413"/>
      <c r="K339" s="413"/>
    </row>
    <row r="340" spans="1:11" ht="35.1" customHeight="1" x14ac:dyDescent="0.2">
      <c r="A340" s="535">
        <v>1</v>
      </c>
      <c r="B340" s="757" t="s">
        <v>1146</v>
      </c>
      <c r="C340" s="757"/>
      <c r="D340" s="757"/>
      <c r="E340" s="757"/>
      <c r="F340" s="757"/>
      <c r="G340" s="757"/>
      <c r="H340" s="757"/>
      <c r="I340" s="757"/>
      <c r="J340" s="757"/>
      <c r="K340" s="757"/>
    </row>
    <row r="341" spans="1:11" x14ac:dyDescent="0.2">
      <c r="A341" s="541">
        <v>2</v>
      </c>
      <c r="B341" s="368" t="s">
        <v>1162</v>
      </c>
      <c r="C341" s="368"/>
      <c r="D341" s="368"/>
      <c r="E341" s="368"/>
      <c r="F341" s="368"/>
      <c r="G341" s="368"/>
      <c r="H341" s="368"/>
      <c r="I341" s="368"/>
      <c r="J341" s="368"/>
      <c r="K341" s="368"/>
    </row>
    <row r="342" spans="1:11" x14ac:dyDescent="0.2">
      <c r="A342" s="541">
        <v>3</v>
      </c>
      <c r="B342" s="368" t="s">
        <v>1163</v>
      </c>
      <c r="C342" s="368"/>
      <c r="D342" s="368"/>
      <c r="E342" s="368"/>
      <c r="F342" s="368"/>
      <c r="G342" s="368"/>
      <c r="H342" s="368"/>
      <c r="I342" s="368"/>
      <c r="J342" s="368"/>
      <c r="K342" s="368"/>
    </row>
    <row r="343" spans="1:11" x14ac:dyDescent="0.2">
      <c r="A343" s="541">
        <v>4</v>
      </c>
      <c r="B343" s="368" t="s">
        <v>1164</v>
      </c>
      <c r="C343" s="369"/>
      <c r="D343" s="368"/>
      <c r="E343" s="413"/>
      <c r="F343" s="413"/>
      <c r="G343" s="413"/>
      <c r="H343" s="413"/>
      <c r="I343" s="413"/>
      <c r="J343" s="413"/>
      <c r="K343" s="413"/>
    </row>
    <row r="344" spans="1:11" x14ac:dyDescent="0.2">
      <c r="A344" s="366"/>
      <c r="B344" s="369" t="s">
        <v>966</v>
      </c>
      <c r="C344" s="369"/>
      <c r="D344" s="368"/>
      <c r="E344" s="413"/>
      <c r="F344" s="413"/>
      <c r="G344" s="413"/>
      <c r="H344" s="413"/>
      <c r="I344" s="413"/>
      <c r="J344" s="413"/>
      <c r="K344" s="413"/>
    </row>
    <row r="345" spans="1:11" x14ac:dyDescent="0.2">
      <c r="A345" s="366"/>
      <c r="B345" s="369" t="s">
        <v>915</v>
      </c>
      <c r="C345" s="215"/>
      <c r="D345" s="368"/>
      <c r="E345" s="413"/>
      <c r="F345" s="413"/>
      <c r="G345" s="413"/>
      <c r="H345" s="413"/>
      <c r="I345" s="413"/>
      <c r="J345" s="413"/>
      <c r="K345" s="413"/>
    </row>
    <row r="346" spans="1:11" x14ac:dyDescent="0.2">
      <c r="A346" s="225" t="s">
        <v>284</v>
      </c>
      <c r="B346" s="215" t="s">
        <v>916</v>
      </c>
      <c r="C346" s="369"/>
      <c r="D346" s="368"/>
      <c r="E346" s="413"/>
      <c r="F346" s="413"/>
      <c r="G346" s="413"/>
      <c r="H346" s="413"/>
      <c r="I346" s="413"/>
      <c r="J346" s="413"/>
      <c r="K346" s="413"/>
    </row>
    <row r="347" spans="1:11" x14ac:dyDescent="0.2">
      <c r="A347" s="368"/>
      <c r="B347" s="370"/>
      <c r="C347" s="369"/>
      <c r="D347" s="368"/>
      <c r="E347" s="413"/>
      <c r="F347" s="413"/>
      <c r="G347" s="413"/>
      <c r="H347" s="413"/>
      <c r="I347" s="413"/>
      <c r="J347" s="413"/>
      <c r="K347" s="413"/>
    </row>
    <row r="348" spans="1:11" x14ac:dyDescent="0.2">
      <c r="A348" s="366" t="s">
        <v>969</v>
      </c>
      <c r="B348" s="369" t="s">
        <v>970</v>
      </c>
      <c r="C348" s="369"/>
      <c r="D348" s="368"/>
      <c r="E348" s="413"/>
      <c r="F348" s="413"/>
      <c r="G348" s="413"/>
      <c r="H348" s="413"/>
      <c r="I348" s="413"/>
      <c r="J348" s="413"/>
      <c r="K348" s="413"/>
    </row>
    <row r="349" spans="1:11" x14ac:dyDescent="0.2">
      <c r="A349" s="368"/>
      <c r="B349" s="233" t="s">
        <v>919</v>
      </c>
      <c r="C349" s="370"/>
      <c r="D349" s="371"/>
      <c r="E349" s="415"/>
      <c r="F349" s="415"/>
      <c r="G349" s="415"/>
      <c r="H349" s="415"/>
      <c r="I349" s="415"/>
      <c r="J349" s="415"/>
      <c r="K349" s="415"/>
    </row>
    <row r="350" spans="1:11" x14ac:dyDescent="0.2">
      <c r="A350" s="265"/>
      <c r="B350" s="266" t="s">
        <v>920</v>
      </c>
      <c r="C350" s="369"/>
      <c r="D350" s="368"/>
      <c r="E350" s="265"/>
      <c r="F350" s="265"/>
      <c r="G350" s="265"/>
      <c r="H350" s="265"/>
      <c r="I350" s="265"/>
      <c r="J350" s="265"/>
      <c r="K350" s="265"/>
    </row>
    <row r="351" spans="1:11" x14ac:dyDescent="0.2">
      <c r="A351" s="265"/>
      <c r="B351" s="266" t="s">
        <v>921</v>
      </c>
      <c r="C351" s="233"/>
      <c r="D351" s="368"/>
      <c r="E351" s="265"/>
      <c r="F351" s="265"/>
      <c r="G351" s="265"/>
      <c r="H351" s="265"/>
      <c r="I351" s="265"/>
      <c r="J351" s="265"/>
      <c r="K351" s="265"/>
    </row>
    <row r="352" spans="1:11" x14ac:dyDescent="0.2">
      <c r="A352" s="368"/>
      <c r="B352" s="368"/>
      <c r="C352" s="266"/>
      <c r="D352" s="266"/>
      <c r="E352" s="416"/>
      <c r="F352" s="417"/>
      <c r="G352" s="417"/>
      <c r="H352" s="417"/>
      <c r="I352" s="417"/>
      <c r="J352" s="417"/>
      <c r="K352" s="417"/>
    </row>
  </sheetData>
  <mergeCells count="4">
    <mergeCell ref="A1:K1"/>
    <mergeCell ref="E4:E5"/>
    <mergeCell ref="K4:K5"/>
    <mergeCell ref="B340:K340"/>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E353"/>
  <sheetViews>
    <sheetView workbookViewId="0"/>
  </sheetViews>
  <sheetFormatPr defaultColWidth="9.33203125" defaultRowHeight="15" x14ac:dyDescent="0.2"/>
  <cols>
    <col min="1" max="1" width="8.88671875" bestFit="1" customWidth="1"/>
    <col min="2" max="2" width="21.5546875" customWidth="1"/>
    <col min="3" max="3" width="22.6640625" hidden="1" customWidth="1"/>
    <col min="4" max="4" width="9.33203125" hidden="1" customWidth="1"/>
    <col min="5" max="5" width="7.109375" customWidth="1"/>
    <col min="6" max="6" width="6" customWidth="1"/>
    <col min="7" max="7" width="1.88671875" customWidth="1"/>
    <col min="8" max="8" width="7.109375" customWidth="1"/>
    <col min="9" max="9" width="6" customWidth="1"/>
    <col min="10" max="10" width="7.109375" customWidth="1"/>
    <col min="11" max="11" width="6" customWidth="1"/>
    <col min="12" max="12" width="7.109375" customWidth="1"/>
    <col min="13" max="13" width="6" customWidth="1"/>
    <col min="14" max="14" width="1.88671875" customWidth="1"/>
    <col min="15" max="15" width="7.109375" customWidth="1"/>
    <col min="16" max="16" width="6" customWidth="1"/>
    <col min="17" max="17" width="7.109375" customWidth="1"/>
    <col min="18" max="18" width="6" customWidth="1"/>
    <col min="19" max="19" width="7.109375" customWidth="1"/>
    <col min="20" max="20" width="6" customWidth="1"/>
    <col min="21" max="21" width="1.88671875" customWidth="1"/>
    <col min="22" max="22" width="7.109375" customWidth="1"/>
    <col min="23" max="23" width="6" customWidth="1"/>
    <col min="24" max="24" width="7.109375" customWidth="1"/>
    <col min="25" max="25" width="6" customWidth="1"/>
    <col min="26" max="26" width="7.109375" customWidth="1"/>
    <col min="27" max="27" width="6" customWidth="1"/>
    <col min="28" max="28" width="7.109375" customWidth="1"/>
    <col min="29" max="29" width="6" customWidth="1"/>
    <col min="30" max="30" width="7.109375" customWidth="1"/>
    <col min="31" max="31" width="6" customWidth="1"/>
    <col min="32" max="32" width="9.33203125" customWidth="1"/>
  </cols>
  <sheetData>
    <row r="1" spans="1:31" ht="50.45" customHeight="1" x14ac:dyDescent="0.2">
      <c r="A1" s="772" t="s">
        <v>1165</v>
      </c>
      <c r="B1" s="772"/>
      <c r="C1" s="772"/>
      <c r="D1" s="772"/>
      <c r="E1" s="772"/>
      <c r="F1" s="772"/>
      <c r="G1" s="772"/>
      <c r="H1" s="772"/>
      <c r="I1" s="772"/>
      <c r="J1" s="772"/>
      <c r="K1" s="772"/>
      <c r="L1" s="772"/>
      <c r="M1" s="772"/>
      <c r="N1" s="772"/>
      <c r="O1" s="772"/>
      <c r="P1" s="772"/>
      <c r="Q1" s="772"/>
      <c r="R1" s="772"/>
      <c r="S1" s="772"/>
      <c r="T1" s="270"/>
      <c r="U1" s="270"/>
      <c r="V1" s="270"/>
      <c r="W1" s="270"/>
      <c r="X1" s="270"/>
      <c r="Y1" s="270"/>
      <c r="Z1" s="270"/>
      <c r="AA1" s="270"/>
      <c r="AB1" s="270"/>
      <c r="AC1" s="270"/>
      <c r="AD1" s="270"/>
      <c r="AE1" s="270"/>
    </row>
    <row r="2" spans="1:31" s="306" customFormat="1" ht="14.25" hidden="1" x14ac:dyDescent="0.2">
      <c r="A2" s="330"/>
      <c r="B2" s="330"/>
      <c r="C2" s="330"/>
      <c r="D2" s="330"/>
      <c r="E2" s="330"/>
      <c r="F2" s="330"/>
      <c r="G2" s="330"/>
      <c r="H2" s="124" t="s">
        <v>160</v>
      </c>
      <c r="J2" s="124" t="s">
        <v>161</v>
      </c>
      <c r="L2" s="124" t="s">
        <v>163</v>
      </c>
      <c r="O2" s="124" t="s">
        <v>165</v>
      </c>
      <c r="Q2" s="124" t="s">
        <v>166</v>
      </c>
      <c r="S2" s="124" t="s">
        <v>168</v>
      </c>
      <c r="T2" s="330"/>
      <c r="U2" s="330"/>
      <c r="V2" s="124" t="s">
        <v>170</v>
      </c>
      <c r="W2" s="330"/>
      <c r="X2" s="124" t="s">
        <v>171</v>
      </c>
      <c r="Y2" s="330"/>
      <c r="Z2" s="124" t="s">
        <v>172</v>
      </c>
      <c r="AA2" s="330"/>
      <c r="AB2" s="124" t="s">
        <v>173</v>
      </c>
      <c r="AC2" s="279"/>
      <c r="AD2" s="129" t="s">
        <v>143</v>
      </c>
    </row>
    <row r="3" spans="1:31" x14ac:dyDescent="0.2">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1"/>
      <c r="AC3" s="346"/>
      <c r="AD3" s="391"/>
      <c r="AE3" s="346" t="s">
        <v>95</v>
      </c>
    </row>
    <row r="4" spans="1:31" ht="39.950000000000003" customHeight="1" x14ac:dyDescent="0.2">
      <c r="A4" s="390"/>
      <c r="B4" s="390"/>
      <c r="C4" s="390"/>
      <c r="D4" s="390"/>
      <c r="E4" s="783" t="s">
        <v>1166</v>
      </c>
      <c r="F4" s="783"/>
      <c r="G4" s="393"/>
      <c r="H4" s="784" t="s">
        <v>995</v>
      </c>
      <c r="I4" s="784"/>
      <c r="J4" s="784"/>
      <c r="K4" s="784"/>
      <c r="L4" s="784"/>
      <c r="M4" s="784"/>
      <c r="N4" s="393"/>
      <c r="O4" s="784" t="s">
        <v>1167</v>
      </c>
      <c r="P4" s="784"/>
      <c r="Q4" s="784"/>
      <c r="R4" s="784"/>
      <c r="S4" s="784"/>
      <c r="T4" s="784"/>
      <c r="U4" s="393"/>
      <c r="V4" s="783" t="s">
        <v>997</v>
      </c>
      <c r="W4" s="783"/>
      <c r="X4" s="783" t="s">
        <v>171</v>
      </c>
      <c r="Y4" s="783"/>
      <c r="Z4" s="783" t="s">
        <v>172</v>
      </c>
      <c r="AA4" s="783"/>
      <c r="AB4" s="783" t="s">
        <v>173</v>
      </c>
      <c r="AC4" s="783"/>
      <c r="AD4" s="783" t="s">
        <v>1168</v>
      </c>
      <c r="AE4" s="783"/>
    </row>
    <row r="5" spans="1:31" ht="39.950000000000003" customHeight="1" x14ac:dyDescent="0.2">
      <c r="A5" s="394"/>
      <c r="B5" s="390"/>
      <c r="C5" s="390"/>
      <c r="D5" s="390"/>
      <c r="E5" s="783"/>
      <c r="F5" s="783"/>
      <c r="G5" s="393"/>
      <c r="H5" s="763" t="s">
        <v>999</v>
      </c>
      <c r="I5" s="763"/>
      <c r="J5" s="763" t="s">
        <v>1000</v>
      </c>
      <c r="K5" s="763"/>
      <c r="L5" s="763" t="s">
        <v>1001</v>
      </c>
      <c r="M5" s="763"/>
      <c r="N5" s="334"/>
      <c r="O5" s="763" t="s">
        <v>999</v>
      </c>
      <c r="P5" s="763"/>
      <c r="Q5" s="763" t="s">
        <v>1000</v>
      </c>
      <c r="R5" s="763"/>
      <c r="S5" s="763" t="s">
        <v>1001</v>
      </c>
      <c r="T5" s="763"/>
      <c r="U5" s="334"/>
      <c r="V5" s="783"/>
      <c r="W5" s="783"/>
      <c r="X5" s="783"/>
      <c r="Y5" s="783"/>
      <c r="Z5" s="783"/>
      <c r="AA5" s="783"/>
      <c r="AB5" s="783"/>
      <c r="AC5" s="783"/>
      <c r="AD5" s="783"/>
      <c r="AE5" s="783"/>
    </row>
    <row r="6" spans="1:31" ht="3" customHeight="1" x14ac:dyDescent="0.2">
      <c r="A6" s="390"/>
      <c r="B6" s="390"/>
      <c r="C6" s="390"/>
      <c r="D6" s="390"/>
      <c r="E6" s="396"/>
      <c r="F6" s="396"/>
      <c r="G6" s="392"/>
      <c r="H6" s="246"/>
      <c r="I6" s="246"/>
      <c r="J6" s="246"/>
      <c r="K6" s="246"/>
      <c r="L6" s="246"/>
      <c r="M6" s="246"/>
      <c r="N6" s="246"/>
      <c r="O6" s="246"/>
      <c r="P6" s="246"/>
      <c r="Q6" s="246"/>
      <c r="R6" s="246"/>
      <c r="S6" s="246"/>
      <c r="T6" s="246"/>
      <c r="U6" s="246"/>
      <c r="V6" s="392"/>
      <c r="W6" s="392"/>
      <c r="X6" s="392"/>
      <c r="Y6" s="392"/>
      <c r="Z6" s="392"/>
      <c r="AA6" s="392"/>
      <c r="AB6" s="392"/>
      <c r="AC6" s="392"/>
      <c r="AD6" s="392"/>
      <c r="AE6" s="392"/>
    </row>
    <row r="7" spans="1:31" x14ac:dyDescent="0.2">
      <c r="A7" s="397" t="s">
        <v>259</v>
      </c>
      <c r="B7" s="397" t="s">
        <v>3</v>
      </c>
      <c r="C7" s="178"/>
      <c r="D7" s="178"/>
      <c r="E7" s="398">
        <v>69120</v>
      </c>
      <c r="F7" s="399">
        <v>1</v>
      </c>
      <c r="G7" s="400"/>
      <c r="H7" s="398">
        <v>1890</v>
      </c>
      <c r="I7" s="399">
        <v>0.03</v>
      </c>
      <c r="J7" s="398">
        <v>19150</v>
      </c>
      <c r="K7" s="399">
        <v>0.28000000000000003</v>
      </c>
      <c r="L7" s="398">
        <v>170</v>
      </c>
      <c r="M7" s="399">
        <v>0</v>
      </c>
      <c r="N7" s="400"/>
      <c r="O7" s="398">
        <v>19960</v>
      </c>
      <c r="P7" s="399">
        <v>0.28999999999999998</v>
      </c>
      <c r="Q7" s="398">
        <v>15690</v>
      </c>
      <c r="R7" s="399">
        <v>0.23</v>
      </c>
      <c r="S7" s="398">
        <v>340</v>
      </c>
      <c r="T7" s="399">
        <v>0</v>
      </c>
      <c r="U7" s="400"/>
      <c r="V7" s="398">
        <v>6120</v>
      </c>
      <c r="W7" s="399">
        <v>0.09</v>
      </c>
      <c r="X7" s="398">
        <v>4120</v>
      </c>
      <c r="Y7" s="399">
        <v>0.06</v>
      </c>
      <c r="Z7" s="398">
        <v>850</v>
      </c>
      <c r="AA7" s="399">
        <v>0.01</v>
      </c>
      <c r="AB7" s="398">
        <v>840</v>
      </c>
      <c r="AC7" s="399">
        <v>0.01</v>
      </c>
      <c r="AD7" s="398">
        <v>10</v>
      </c>
      <c r="AE7" s="399">
        <v>0</v>
      </c>
    </row>
    <row r="8" spans="1:31" x14ac:dyDescent="0.2">
      <c r="A8" s="397" t="s">
        <v>260</v>
      </c>
      <c r="B8" s="397" t="s">
        <v>261</v>
      </c>
      <c r="C8" s="178"/>
      <c r="D8" s="178"/>
      <c r="E8" s="398">
        <v>13670</v>
      </c>
      <c r="F8" s="399">
        <v>1</v>
      </c>
      <c r="G8" s="400"/>
      <c r="H8" s="398">
        <v>350</v>
      </c>
      <c r="I8" s="399">
        <v>0.03</v>
      </c>
      <c r="J8" s="398">
        <v>4240</v>
      </c>
      <c r="K8" s="399">
        <v>0.31</v>
      </c>
      <c r="L8" s="398">
        <v>120</v>
      </c>
      <c r="M8" s="399">
        <v>0.01</v>
      </c>
      <c r="N8" s="400"/>
      <c r="O8" s="398">
        <v>3210</v>
      </c>
      <c r="P8" s="399">
        <v>0.23</v>
      </c>
      <c r="Q8" s="398">
        <v>3230</v>
      </c>
      <c r="R8" s="399">
        <v>0.24</v>
      </c>
      <c r="S8" s="398">
        <v>170</v>
      </c>
      <c r="T8" s="399">
        <v>0.01</v>
      </c>
      <c r="U8" s="400"/>
      <c r="V8" s="398">
        <v>1360</v>
      </c>
      <c r="W8" s="399">
        <v>0.1</v>
      </c>
      <c r="X8" s="398">
        <v>580</v>
      </c>
      <c r="Y8" s="399">
        <v>0.04</v>
      </c>
      <c r="Z8" s="398">
        <v>220</v>
      </c>
      <c r="AA8" s="399">
        <v>0.02</v>
      </c>
      <c r="AB8" s="398">
        <v>200</v>
      </c>
      <c r="AC8" s="399">
        <v>0.01</v>
      </c>
      <c r="AD8" s="398">
        <v>0</v>
      </c>
      <c r="AE8" s="399">
        <v>0</v>
      </c>
    </row>
    <row r="9" spans="1:31" x14ac:dyDescent="0.2">
      <c r="A9" s="397" t="s">
        <v>262</v>
      </c>
      <c r="B9" s="397" t="s">
        <v>263</v>
      </c>
      <c r="C9" s="178"/>
      <c r="D9" s="178"/>
      <c r="E9" s="398">
        <v>55450</v>
      </c>
      <c r="F9" s="399">
        <v>1</v>
      </c>
      <c r="G9" s="400"/>
      <c r="H9" s="398">
        <v>1540</v>
      </c>
      <c r="I9" s="399">
        <v>0.03</v>
      </c>
      <c r="J9" s="398">
        <v>14920</v>
      </c>
      <c r="K9" s="399">
        <v>0.27</v>
      </c>
      <c r="L9" s="398">
        <v>40</v>
      </c>
      <c r="M9" s="399">
        <v>0</v>
      </c>
      <c r="N9" s="400"/>
      <c r="O9" s="398">
        <v>16760</v>
      </c>
      <c r="P9" s="399">
        <v>0.3</v>
      </c>
      <c r="Q9" s="398">
        <v>12460</v>
      </c>
      <c r="R9" s="399">
        <v>0.22</v>
      </c>
      <c r="S9" s="398">
        <v>170</v>
      </c>
      <c r="T9" s="399">
        <v>0</v>
      </c>
      <c r="U9" s="400"/>
      <c r="V9" s="398">
        <v>4760</v>
      </c>
      <c r="W9" s="399">
        <v>0.09</v>
      </c>
      <c r="X9" s="398">
        <v>3540</v>
      </c>
      <c r="Y9" s="399">
        <v>0.06</v>
      </c>
      <c r="Z9" s="398">
        <v>620</v>
      </c>
      <c r="AA9" s="399">
        <v>0.01</v>
      </c>
      <c r="AB9" s="398">
        <v>640</v>
      </c>
      <c r="AC9" s="399">
        <v>0.01</v>
      </c>
      <c r="AD9" s="398">
        <v>10</v>
      </c>
      <c r="AE9" s="399">
        <v>0</v>
      </c>
    </row>
    <row r="10" spans="1:31" x14ac:dyDescent="0.2">
      <c r="A10" s="397"/>
      <c r="B10" s="397"/>
      <c r="C10" s="184"/>
      <c r="D10" s="184"/>
      <c r="E10" s="398"/>
      <c r="F10" s="353"/>
      <c r="G10" s="353"/>
      <c r="H10" s="401"/>
      <c r="I10" s="353"/>
      <c r="J10" s="401"/>
      <c r="K10" s="353"/>
      <c r="L10" s="401"/>
      <c r="M10" s="353"/>
      <c r="N10" s="353"/>
      <c r="O10" s="401"/>
      <c r="P10" s="353"/>
      <c r="Q10" s="401"/>
      <c r="R10" s="353"/>
      <c r="S10" s="401"/>
      <c r="T10" s="353"/>
      <c r="U10" s="353"/>
      <c r="V10" s="401"/>
      <c r="W10" s="353"/>
      <c r="X10" s="401"/>
      <c r="Y10" s="353"/>
      <c r="Z10" s="401"/>
      <c r="AA10" s="353"/>
      <c r="AB10" s="401"/>
      <c r="AC10" s="353"/>
      <c r="AD10" s="401"/>
      <c r="AE10" s="353"/>
    </row>
    <row r="11" spans="1:31" x14ac:dyDescent="0.2">
      <c r="A11" s="402" t="s">
        <v>264</v>
      </c>
      <c r="B11" s="402" t="s">
        <v>265</v>
      </c>
      <c r="C11" s="178"/>
      <c r="D11" s="178"/>
      <c r="E11" s="398">
        <v>4320</v>
      </c>
      <c r="F11" s="399">
        <v>1</v>
      </c>
      <c r="G11" s="403"/>
      <c r="H11" s="404">
        <v>180</v>
      </c>
      <c r="I11" s="405">
        <v>0.04</v>
      </c>
      <c r="J11" s="404">
        <v>1070</v>
      </c>
      <c r="K11" s="405">
        <v>0.25</v>
      </c>
      <c r="L11" s="404">
        <v>0</v>
      </c>
      <c r="M11" s="405">
        <v>0</v>
      </c>
      <c r="N11" s="403"/>
      <c r="O11" s="404">
        <v>1410</v>
      </c>
      <c r="P11" s="405">
        <v>0.33</v>
      </c>
      <c r="Q11" s="404">
        <v>1080</v>
      </c>
      <c r="R11" s="405">
        <v>0.25</v>
      </c>
      <c r="S11" s="404">
        <v>0</v>
      </c>
      <c r="T11" s="405">
        <v>0</v>
      </c>
      <c r="U11" s="403"/>
      <c r="V11" s="404">
        <v>210</v>
      </c>
      <c r="W11" s="405">
        <v>0.05</v>
      </c>
      <c r="X11" s="404">
        <v>260</v>
      </c>
      <c r="Y11" s="405">
        <v>0.06</v>
      </c>
      <c r="Z11" s="404">
        <v>40</v>
      </c>
      <c r="AA11" s="405">
        <v>0.01</v>
      </c>
      <c r="AB11" s="404">
        <v>60</v>
      </c>
      <c r="AC11" s="405">
        <v>0.01</v>
      </c>
      <c r="AD11" s="404">
        <v>0</v>
      </c>
      <c r="AE11" s="405">
        <v>0</v>
      </c>
    </row>
    <row r="12" spans="1:31" x14ac:dyDescent="0.2">
      <c r="A12" s="402" t="s">
        <v>266</v>
      </c>
      <c r="B12" s="402" t="s">
        <v>267</v>
      </c>
      <c r="C12" s="178"/>
      <c r="D12" s="178"/>
      <c r="E12" s="398">
        <v>8880</v>
      </c>
      <c r="F12" s="399">
        <v>1</v>
      </c>
      <c r="G12" s="403"/>
      <c r="H12" s="404">
        <v>260</v>
      </c>
      <c r="I12" s="405">
        <v>0.03</v>
      </c>
      <c r="J12" s="404">
        <v>2380</v>
      </c>
      <c r="K12" s="405">
        <v>0.27</v>
      </c>
      <c r="L12" s="404">
        <v>0</v>
      </c>
      <c r="M12" s="405">
        <v>0</v>
      </c>
      <c r="N12" s="403"/>
      <c r="O12" s="404">
        <v>2850</v>
      </c>
      <c r="P12" s="405">
        <v>0.32</v>
      </c>
      <c r="Q12" s="404">
        <v>1930</v>
      </c>
      <c r="R12" s="405">
        <v>0.22</v>
      </c>
      <c r="S12" s="404">
        <v>30</v>
      </c>
      <c r="T12" s="405">
        <v>0</v>
      </c>
      <c r="U12" s="403"/>
      <c r="V12" s="404">
        <v>680</v>
      </c>
      <c r="W12" s="405">
        <v>0.08</v>
      </c>
      <c r="X12" s="404">
        <v>540</v>
      </c>
      <c r="Y12" s="405">
        <v>0.06</v>
      </c>
      <c r="Z12" s="404">
        <v>110</v>
      </c>
      <c r="AA12" s="405">
        <v>0.01</v>
      </c>
      <c r="AB12" s="404">
        <v>110</v>
      </c>
      <c r="AC12" s="405">
        <v>0.01</v>
      </c>
      <c r="AD12" s="404">
        <v>0</v>
      </c>
      <c r="AE12" s="405">
        <v>0</v>
      </c>
    </row>
    <row r="13" spans="1:31" x14ac:dyDescent="0.2">
      <c r="A13" s="402" t="s">
        <v>268</v>
      </c>
      <c r="B13" s="402" t="s">
        <v>269</v>
      </c>
      <c r="C13" s="178"/>
      <c r="D13" s="178"/>
      <c r="E13" s="398">
        <v>8900</v>
      </c>
      <c r="F13" s="399">
        <v>1</v>
      </c>
      <c r="G13" s="403"/>
      <c r="H13" s="404">
        <v>310</v>
      </c>
      <c r="I13" s="405">
        <v>0.03</v>
      </c>
      <c r="J13" s="404">
        <v>2320</v>
      </c>
      <c r="K13" s="405">
        <v>0.26</v>
      </c>
      <c r="L13" s="404">
        <v>0</v>
      </c>
      <c r="M13" s="405">
        <v>0</v>
      </c>
      <c r="N13" s="403"/>
      <c r="O13" s="404">
        <v>3070</v>
      </c>
      <c r="P13" s="405">
        <v>0.34</v>
      </c>
      <c r="Q13" s="404">
        <v>1960</v>
      </c>
      <c r="R13" s="405">
        <v>0.22</v>
      </c>
      <c r="S13" s="404">
        <v>10</v>
      </c>
      <c r="T13" s="405">
        <v>0</v>
      </c>
      <c r="U13" s="403"/>
      <c r="V13" s="404">
        <v>580</v>
      </c>
      <c r="W13" s="405">
        <v>7.0000000000000007E-2</v>
      </c>
      <c r="X13" s="404">
        <v>470</v>
      </c>
      <c r="Y13" s="405">
        <v>0.05</v>
      </c>
      <c r="Z13" s="404">
        <v>100</v>
      </c>
      <c r="AA13" s="405">
        <v>0.01</v>
      </c>
      <c r="AB13" s="404">
        <v>80</v>
      </c>
      <c r="AC13" s="405">
        <v>0.01</v>
      </c>
      <c r="AD13" s="404">
        <v>0</v>
      </c>
      <c r="AE13" s="405">
        <v>0</v>
      </c>
    </row>
    <row r="14" spans="1:31" x14ac:dyDescent="0.2">
      <c r="A14" s="402" t="s">
        <v>270</v>
      </c>
      <c r="B14" s="402" t="s">
        <v>271</v>
      </c>
      <c r="C14" s="184"/>
      <c r="D14" s="184"/>
      <c r="E14" s="398">
        <v>5760</v>
      </c>
      <c r="F14" s="399">
        <v>1</v>
      </c>
      <c r="G14" s="403"/>
      <c r="H14" s="404">
        <v>140</v>
      </c>
      <c r="I14" s="405">
        <v>0.02</v>
      </c>
      <c r="J14" s="404">
        <v>1540</v>
      </c>
      <c r="K14" s="405">
        <v>0.27</v>
      </c>
      <c r="L14" s="404">
        <v>20</v>
      </c>
      <c r="M14" s="405">
        <v>0</v>
      </c>
      <c r="N14" s="403"/>
      <c r="O14" s="404">
        <v>1800</v>
      </c>
      <c r="P14" s="405">
        <v>0.31</v>
      </c>
      <c r="Q14" s="404">
        <v>1250</v>
      </c>
      <c r="R14" s="405">
        <v>0.22</v>
      </c>
      <c r="S14" s="404">
        <v>50</v>
      </c>
      <c r="T14" s="405">
        <v>0.01</v>
      </c>
      <c r="U14" s="403"/>
      <c r="V14" s="404">
        <v>520</v>
      </c>
      <c r="W14" s="405">
        <v>0.09</v>
      </c>
      <c r="X14" s="404">
        <v>320</v>
      </c>
      <c r="Y14" s="405">
        <v>0.06</v>
      </c>
      <c r="Z14" s="404">
        <v>70</v>
      </c>
      <c r="AA14" s="405">
        <v>0.01</v>
      </c>
      <c r="AB14" s="404">
        <v>70</v>
      </c>
      <c r="AC14" s="405">
        <v>0.01</v>
      </c>
      <c r="AD14" s="404">
        <v>0</v>
      </c>
      <c r="AE14" s="405">
        <v>0</v>
      </c>
    </row>
    <row r="15" spans="1:31" x14ac:dyDescent="0.2">
      <c r="A15" s="402" t="s">
        <v>272</v>
      </c>
      <c r="B15" s="402" t="s">
        <v>273</v>
      </c>
      <c r="C15" s="313"/>
      <c r="D15" s="313"/>
      <c r="E15" s="398">
        <v>5550</v>
      </c>
      <c r="F15" s="399">
        <v>1</v>
      </c>
      <c r="G15" s="403"/>
      <c r="H15" s="404">
        <v>130</v>
      </c>
      <c r="I15" s="405">
        <v>0.02</v>
      </c>
      <c r="J15" s="404">
        <v>1490</v>
      </c>
      <c r="K15" s="405">
        <v>0.27</v>
      </c>
      <c r="L15" s="404">
        <v>0</v>
      </c>
      <c r="M15" s="405">
        <v>0</v>
      </c>
      <c r="N15" s="403"/>
      <c r="O15" s="404">
        <v>1570</v>
      </c>
      <c r="P15" s="405">
        <v>0.28000000000000003</v>
      </c>
      <c r="Q15" s="404">
        <v>1240</v>
      </c>
      <c r="R15" s="405">
        <v>0.22</v>
      </c>
      <c r="S15" s="404">
        <v>10</v>
      </c>
      <c r="T15" s="405">
        <v>0</v>
      </c>
      <c r="U15" s="403"/>
      <c r="V15" s="404">
        <v>580</v>
      </c>
      <c r="W15" s="405">
        <v>0.1</v>
      </c>
      <c r="X15" s="404">
        <v>360</v>
      </c>
      <c r="Y15" s="405">
        <v>0.06</v>
      </c>
      <c r="Z15" s="404">
        <v>110</v>
      </c>
      <c r="AA15" s="405">
        <v>0.02</v>
      </c>
      <c r="AB15" s="404">
        <v>60</v>
      </c>
      <c r="AC15" s="405">
        <v>0.01</v>
      </c>
      <c r="AD15" s="404">
        <v>0</v>
      </c>
      <c r="AE15" s="405">
        <v>0</v>
      </c>
    </row>
    <row r="16" spans="1:31" x14ac:dyDescent="0.2">
      <c r="A16" s="402" t="s">
        <v>274</v>
      </c>
      <c r="B16" s="402" t="s">
        <v>275</v>
      </c>
      <c r="C16" s="184"/>
      <c r="D16" s="184"/>
      <c r="E16" s="398">
        <v>6360</v>
      </c>
      <c r="F16" s="399">
        <v>1</v>
      </c>
      <c r="G16" s="403"/>
      <c r="H16" s="404">
        <v>120</v>
      </c>
      <c r="I16" s="405">
        <v>0.02</v>
      </c>
      <c r="J16" s="404">
        <v>1840</v>
      </c>
      <c r="K16" s="405">
        <v>0.28999999999999998</v>
      </c>
      <c r="L16" s="404">
        <v>0</v>
      </c>
      <c r="M16" s="405">
        <v>0</v>
      </c>
      <c r="N16" s="403"/>
      <c r="O16" s="404">
        <v>1740</v>
      </c>
      <c r="P16" s="405">
        <v>0.27</v>
      </c>
      <c r="Q16" s="404">
        <v>1450</v>
      </c>
      <c r="R16" s="405">
        <v>0.23</v>
      </c>
      <c r="S16" s="404">
        <v>20</v>
      </c>
      <c r="T16" s="405">
        <v>0</v>
      </c>
      <c r="U16" s="403"/>
      <c r="V16" s="404">
        <v>600</v>
      </c>
      <c r="W16" s="405">
        <v>0.09</v>
      </c>
      <c r="X16" s="404">
        <v>450</v>
      </c>
      <c r="Y16" s="405">
        <v>7.0000000000000007E-2</v>
      </c>
      <c r="Z16" s="404">
        <v>60</v>
      </c>
      <c r="AA16" s="405">
        <v>0.01</v>
      </c>
      <c r="AB16" s="404">
        <v>80</v>
      </c>
      <c r="AC16" s="405">
        <v>0.01</v>
      </c>
      <c r="AD16" s="404">
        <v>0</v>
      </c>
      <c r="AE16" s="405">
        <v>0</v>
      </c>
    </row>
    <row r="17" spans="1:31" x14ac:dyDescent="0.2">
      <c r="A17" s="402" t="s">
        <v>260</v>
      </c>
      <c r="B17" s="402" t="s">
        <v>261</v>
      </c>
      <c r="C17" s="184"/>
      <c r="D17" s="184"/>
      <c r="E17" s="398">
        <v>13670</v>
      </c>
      <c r="F17" s="399">
        <v>1</v>
      </c>
      <c r="G17" s="403"/>
      <c r="H17" s="404">
        <v>350</v>
      </c>
      <c r="I17" s="405">
        <v>0.03</v>
      </c>
      <c r="J17" s="404">
        <v>4240</v>
      </c>
      <c r="K17" s="405">
        <v>0.31</v>
      </c>
      <c r="L17" s="404">
        <v>120</v>
      </c>
      <c r="M17" s="405">
        <v>0.01</v>
      </c>
      <c r="N17" s="403"/>
      <c r="O17" s="404">
        <v>3210</v>
      </c>
      <c r="P17" s="405">
        <v>0.23</v>
      </c>
      <c r="Q17" s="404">
        <v>3230</v>
      </c>
      <c r="R17" s="405">
        <v>0.24</v>
      </c>
      <c r="S17" s="404">
        <v>170</v>
      </c>
      <c r="T17" s="405">
        <v>0.01</v>
      </c>
      <c r="U17" s="403"/>
      <c r="V17" s="404">
        <v>1360</v>
      </c>
      <c r="W17" s="405">
        <v>0.1</v>
      </c>
      <c r="X17" s="404">
        <v>580</v>
      </c>
      <c r="Y17" s="405">
        <v>0.04</v>
      </c>
      <c r="Z17" s="404">
        <v>220</v>
      </c>
      <c r="AA17" s="405">
        <v>0.02</v>
      </c>
      <c r="AB17" s="404">
        <v>200</v>
      </c>
      <c r="AC17" s="405">
        <v>0.01</v>
      </c>
      <c r="AD17" s="404">
        <v>0</v>
      </c>
      <c r="AE17" s="405">
        <v>0</v>
      </c>
    </row>
    <row r="18" spans="1:31" x14ac:dyDescent="0.2">
      <c r="A18" s="402" t="s">
        <v>276</v>
      </c>
      <c r="B18" s="402" t="s">
        <v>277</v>
      </c>
      <c r="C18" s="178"/>
      <c r="D18" s="178"/>
      <c r="E18" s="398">
        <v>8960</v>
      </c>
      <c r="F18" s="399">
        <v>1</v>
      </c>
      <c r="G18" s="403"/>
      <c r="H18" s="404">
        <v>250</v>
      </c>
      <c r="I18" s="405">
        <v>0.03</v>
      </c>
      <c r="J18" s="404">
        <v>2740</v>
      </c>
      <c r="K18" s="405">
        <v>0.31</v>
      </c>
      <c r="L18" s="404">
        <v>20</v>
      </c>
      <c r="M18" s="405">
        <v>0</v>
      </c>
      <c r="N18" s="403"/>
      <c r="O18" s="404">
        <v>2180</v>
      </c>
      <c r="P18" s="405">
        <v>0.24</v>
      </c>
      <c r="Q18" s="404">
        <v>1880</v>
      </c>
      <c r="R18" s="405">
        <v>0.21</v>
      </c>
      <c r="S18" s="404">
        <v>30</v>
      </c>
      <c r="T18" s="405">
        <v>0</v>
      </c>
      <c r="U18" s="403"/>
      <c r="V18" s="404">
        <v>1010</v>
      </c>
      <c r="W18" s="405">
        <v>0.11</v>
      </c>
      <c r="X18" s="404">
        <v>660</v>
      </c>
      <c r="Y18" s="405">
        <v>7.0000000000000007E-2</v>
      </c>
      <c r="Z18" s="404">
        <v>90</v>
      </c>
      <c r="AA18" s="405">
        <v>0.01</v>
      </c>
      <c r="AB18" s="404">
        <v>120</v>
      </c>
      <c r="AC18" s="405">
        <v>0.01</v>
      </c>
      <c r="AD18" s="404">
        <v>0</v>
      </c>
      <c r="AE18" s="405">
        <v>0</v>
      </c>
    </row>
    <row r="19" spans="1:31" x14ac:dyDescent="0.2">
      <c r="A19" s="402" t="s">
        <v>278</v>
      </c>
      <c r="B19" s="402" t="s">
        <v>279</v>
      </c>
      <c r="C19" s="178"/>
      <c r="D19" s="178"/>
      <c r="E19" s="398">
        <v>6710</v>
      </c>
      <c r="F19" s="399">
        <v>1</v>
      </c>
      <c r="G19" s="403"/>
      <c r="H19" s="404">
        <v>160</v>
      </c>
      <c r="I19" s="405">
        <v>0.02</v>
      </c>
      <c r="J19" s="404">
        <v>1550</v>
      </c>
      <c r="K19" s="405">
        <v>0.23</v>
      </c>
      <c r="L19" s="404">
        <v>0</v>
      </c>
      <c r="M19" s="405">
        <v>0</v>
      </c>
      <c r="N19" s="403"/>
      <c r="O19" s="404">
        <v>2130</v>
      </c>
      <c r="P19" s="405">
        <v>0.32</v>
      </c>
      <c r="Q19" s="404">
        <v>1680</v>
      </c>
      <c r="R19" s="405">
        <v>0.25</v>
      </c>
      <c r="S19" s="404">
        <v>20</v>
      </c>
      <c r="T19" s="405">
        <v>0</v>
      </c>
      <c r="U19" s="403"/>
      <c r="V19" s="404">
        <v>580</v>
      </c>
      <c r="W19" s="405">
        <v>0.09</v>
      </c>
      <c r="X19" s="404">
        <v>480</v>
      </c>
      <c r="Y19" s="405">
        <v>7.0000000000000007E-2</v>
      </c>
      <c r="Z19" s="404">
        <v>40</v>
      </c>
      <c r="AA19" s="405">
        <v>0.01</v>
      </c>
      <c r="AB19" s="404">
        <v>80</v>
      </c>
      <c r="AC19" s="405">
        <v>0.01</v>
      </c>
      <c r="AD19" s="404">
        <v>0</v>
      </c>
      <c r="AE19" s="405">
        <v>0</v>
      </c>
    </row>
    <row r="20" spans="1:31" x14ac:dyDescent="0.2">
      <c r="A20" s="402"/>
      <c r="B20" s="402"/>
      <c r="C20" s="402"/>
      <c r="D20" s="402"/>
      <c r="E20" s="338"/>
      <c r="F20" s="399"/>
      <c r="G20" s="317"/>
      <c r="H20" s="317"/>
      <c r="I20" s="405"/>
      <c r="J20" s="317"/>
      <c r="K20" s="405"/>
      <c r="L20" s="317"/>
      <c r="M20" s="405"/>
      <c r="N20" s="317"/>
      <c r="O20" s="317"/>
      <c r="P20" s="405"/>
      <c r="Q20" s="317"/>
      <c r="R20" s="405"/>
      <c r="S20" s="317"/>
      <c r="T20" s="405"/>
      <c r="U20" s="317"/>
      <c r="V20" s="317"/>
      <c r="W20" s="405"/>
      <c r="X20" s="405"/>
      <c r="Y20" s="405"/>
      <c r="Z20" s="317"/>
      <c r="AA20" s="405"/>
      <c r="AB20" s="317"/>
      <c r="AC20" s="405"/>
      <c r="AD20" s="317"/>
      <c r="AE20" s="405"/>
    </row>
    <row r="21" spans="1:31" s="204" customFormat="1" x14ac:dyDescent="0.2">
      <c r="A21" s="198" t="s">
        <v>280</v>
      </c>
      <c r="B21" s="198" t="s">
        <v>281</v>
      </c>
      <c r="C21" s="402"/>
      <c r="D21" s="402"/>
      <c r="E21" s="408" t="s">
        <v>284</v>
      </c>
      <c r="F21" s="409" t="s">
        <v>284</v>
      </c>
      <c r="G21" s="410"/>
      <c r="H21" s="411" t="s">
        <v>284</v>
      </c>
      <c r="I21" s="412" t="s">
        <v>284</v>
      </c>
      <c r="J21" s="411" t="s">
        <v>284</v>
      </c>
      <c r="K21" s="412" t="s">
        <v>284</v>
      </c>
      <c r="L21" s="411" t="s">
        <v>284</v>
      </c>
      <c r="M21" s="412" t="s">
        <v>284</v>
      </c>
      <c r="N21" s="410"/>
      <c r="O21" s="411" t="s">
        <v>284</v>
      </c>
      <c r="P21" s="412" t="s">
        <v>284</v>
      </c>
      <c r="Q21" s="411" t="s">
        <v>284</v>
      </c>
      <c r="R21" s="412" t="s">
        <v>284</v>
      </c>
      <c r="S21" s="411" t="s">
        <v>284</v>
      </c>
      <c r="T21" s="412" t="s">
        <v>284</v>
      </c>
      <c r="U21" s="410"/>
      <c r="V21" s="411" t="s">
        <v>284</v>
      </c>
      <c r="W21" s="412" t="s">
        <v>284</v>
      </c>
      <c r="X21" s="411" t="s">
        <v>284</v>
      </c>
      <c r="Y21" s="412" t="s">
        <v>284</v>
      </c>
      <c r="Z21" s="411" t="s">
        <v>284</v>
      </c>
      <c r="AA21" s="412" t="s">
        <v>284</v>
      </c>
      <c r="AB21" s="411" t="s">
        <v>284</v>
      </c>
      <c r="AC21" s="412" t="s">
        <v>284</v>
      </c>
      <c r="AD21" s="411" t="s">
        <v>284</v>
      </c>
      <c r="AE21" s="412" t="s">
        <v>284</v>
      </c>
    </row>
    <row r="22" spans="1:31" s="204" customFormat="1" x14ac:dyDescent="0.2">
      <c r="A22" s="198" t="s">
        <v>282</v>
      </c>
      <c r="B22" s="198" t="s">
        <v>283</v>
      </c>
      <c r="C22" s="402"/>
      <c r="D22" s="402"/>
      <c r="E22" s="408" t="s">
        <v>284</v>
      </c>
      <c r="F22" s="409" t="s">
        <v>284</v>
      </c>
      <c r="G22" s="410"/>
      <c r="H22" s="411" t="s">
        <v>284</v>
      </c>
      <c r="I22" s="412" t="s">
        <v>284</v>
      </c>
      <c r="J22" s="411" t="s">
        <v>284</v>
      </c>
      <c r="K22" s="412" t="s">
        <v>284</v>
      </c>
      <c r="L22" s="411" t="s">
        <v>284</v>
      </c>
      <c r="M22" s="412" t="s">
        <v>284</v>
      </c>
      <c r="N22" s="410"/>
      <c r="O22" s="411" t="s">
        <v>284</v>
      </c>
      <c r="P22" s="412" t="s">
        <v>284</v>
      </c>
      <c r="Q22" s="411" t="s">
        <v>284</v>
      </c>
      <c r="R22" s="412" t="s">
        <v>284</v>
      </c>
      <c r="S22" s="411" t="s">
        <v>284</v>
      </c>
      <c r="T22" s="412" t="s">
        <v>284</v>
      </c>
      <c r="U22" s="410"/>
      <c r="V22" s="411" t="s">
        <v>284</v>
      </c>
      <c r="W22" s="412" t="s">
        <v>284</v>
      </c>
      <c r="X22" s="411" t="s">
        <v>284</v>
      </c>
      <c r="Y22" s="412" t="s">
        <v>284</v>
      </c>
      <c r="Z22" s="411" t="s">
        <v>284</v>
      </c>
      <c r="AA22" s="412" t="s">
        <v>284</v>
      </c>
      <c r="AB22" s="411" t="s">
        <v>284</v>
      </c>
      <c r="AC22" s="412" t="s">
        <v>284</v>
      </c>
      <c r="AD22" s="411" t="s">
        <v>284</v>
      </c>
      <c r="AE22" s="412" t="s">
        <v>284</v>
      </c>
    </row>
    <row r="23" spans="1:31" x14ac:dyDescent="0.2">
      <c r="A23" s="186" t="s">
        <v>285</v>
      </c>
      <c r="B23" s="186" t="s">
        <v>286</v>
      </c>
      <c r="C23" s="402"/>
      <c r="D23" s="402"/>
      <c r="E23" s="401">
        <v>199</v>
      </c>
      <c r="F23" s="399">
        <v>1</v>
      </c>
      <c r="G23" s="406"/>
      <c r="H23" s="407">
        <v>7</v>
      </c>
      <c r="I23" s="405">
        <v>0.04</v>
      </c>
      <c r="J23" s="407">
        <v>52</v>
      </c>
      <c r="K23" s="405">
        <v>0.26</v>
      </c>
      <c r="L23" s="407">
        <v>1</v>
      </c>
      <c r="M23" s="405">
        <v>0.01</v>
      </c>
      <c r="N23" s="406"/>
      <c r="O23" s="407">
        <v>66</v>
      </c>
      <c r="P23" s="405">
        <v>0.33</v>
      </c>
      <c r="Q23" s="407">
        <v>31</v>
      </c>
      <c r="R23" s="405">
        <v>0.16</v>
      </c>
      <c r="S23" s="407">
        <v>0</v>
      </c>
      <c r="T23" s="405">
        <v>0</v>
      </c>
      <c r="U23" s="406"/>
      <c r="V23" s="407">
        <v>23</v>
      </c>
      <c r="W23" s="405">
        <v>0.12</v>
      </c>
      <c r="X23" s="407">
        <v>14</v>
      </c>
      <c r="Y23" s="405">
        <v>7.0000000000000007E-2</v>
      </c>
      <c r="Z23" s="407">
        <v>1</v>
      </c>
      <c r="AA23" s="405">
        <v>0.01</v>
      </c>
      <c r="AB23" s="407">
        <v>4</v>
      </c>
      <c r="AC23" s="405">
        <v>0.02</v>
      </c>
      <c r="AD23" s="407">
        <v>0</v>
      </c>
      <c r="AE23" s="405">
        <v>0</v>
      </c>
    </row>
    <row r="24" spans="1:31" x14ac:dyDescent="0.2">
      <c r="A24" s="186" t="s">
        <v>287</v>
      </c>
      <c r="B24" s="186" t="s">
        <v>288</v>
      </c>
      <c r="C24" s="402"/>
      <c r="D24" s="402"/>
      <c r="E24" s="401">
        <v>89</v>
      </c>
      <c r="F24" s="399">
        <v>1</v>
      </c>
      <c r="G24" s="406"/>
      <c r="H24" s="407">
        <v>4</v>
      </c>
      <c r="I24" s="405">
        <v>0.04</v>
      </c>
      <c r="J24" s="407">
        <v>26</v>
      </c>
      <c r="K24" s="405">
        <v>0.28999999999999998</v>
      </c>
      <c r="L24" s="407">
        <v>0</v>
      </c>
      <c r="M24" s="405">
        <v>0</v>
      </c>
      <c r="N24" s="406"/>
      <c r="O24" s="407">
        <v>21</v>
      </c>
      <c r="P24" s="405">
        <v>0.24</v>
      </c>
      <c r="Q24" s="407">
        <v>13</v>
      </c>
      <c r="R24" s="405">
        <v>0.15</v>
      </c>
      <c r="S24" s="407">
        <v>0</v>
      </c>
      <c r="T24" s="405">
        <v>0</v>
      </c>
      <c r="U24" s="406"/>
      <c r="V24" s="407">
        <v>15</v>
      </c>
      <c r="W24" s="405">
        <v>0.17</v>
      </c>
      <c r="X24" s="407">
        <v>9</v>
      </c>
      <c r="Y24" s="405">
        <v>0.1</v>
      </c>
      <c r="Z24" s="407">
        <v>0</v>
      </c>
      <c r="AA24" s="405">
        <v>0</v>
      </c>
      <c r="AB24" s="407">
        <v>1</v>
      </c>
      <c r="AC24" s="405">
        <v>0.01</v>
      </c>
      <c r="AD24" s="407">
        <v>0</v>
      </c>
      <c r="AE24" s="405">
        <v>0</v>
      </c>
    </row>
    <row r="25" spans="1:31" x14ac:dyDescent="0.2">
      <c r="A25" s="186" t="s">
        <v>289</v>
      </c>
      <c r="B25" s="186" t="s">
        <v>290</v>
      </c>
      <c r="C25" s="402"/>
      <c r="D25" s="402"/>
      <c r="E25" s="401">
        <v>66</v>
      </c>
      <c r="F25" s="399">
        <v>1</v>
      </c>
      <c r="G25" s="406"/>
      <c r="H25" s="407">
        <v>2</v>
      </c>
      <c r="I25" s="405">
        <v>0.03</v>
      </c>
      <c r="J25" s="407">
        <v>17</v>
      </c>
      <c r="K25" s="405">
        <v>0.26</v>
      </c>
      <c r="L25" s="407">
        <v>0</v>
      </c>
      <c r="M25" s="405">
        <v>0</v>
      </c>
      <c r="N25" s="406"/>
      <c r="O25" s="407">
        <v>16</v>
      </c>
      <c r="P25" s="405">
        <v>0.24</v>
      </c>
      <c r="Q25" s="407">
        <v>10</v>
      </c>
      <c r="R25" s="405">
        <v>0.15</v>
      </c>
      <c r="S25" s="407">
        <v>0</v>
      </c>
      <c r="T25" s="405">
        <v>0</v>
      </c>
      <c r="U25" s="406"/>
      <c r="V25" s="407">
        <v>8</v>
      </c>
      <c r="W25" s="405">
        <v>0.12</v>
      </c>
      <c r="X25" s="407">
        <v>9</v>
      </c>
      <c r="Y25" s="405">
        <v>0.14000000000000001</v>
      </c>
      <c r="Z25" s="407">
        <v>3</v>
      </c>
      <c r="AA25" s="405">
        <v>0.05</v>
      </c>
      <c r="AB25" s="407">
        <v>1</v>
      </c>
      <c r="AC25" s="405">
        <v>0.02</v>
      </c>
      <c r="AD25" s="407">
        <v>0</v>
      </c>
      <c r="AE25" s="405">
        <v>0</v>
      </c>
    </row>
    <row r="26" spans="1:31" x14ac:dyDescent="0.2">
      <c r="A26" s="186" t="s">
        <v>291</v>
      </c>
      <c r="B26" s="186" t="s">
        <v>292</v>
      </c>
      <c r="C26" s="402"/>
      <c r="D26" s="402"/>
      <c r="E26" s="401">
        <v>147</v>
      </c>
      <c r="F26" s="399">
        <v>1</v>
      </c>
      <c r="G26" s="406"/>
      <c r="H26" s="407">
        <v>3</v>
      </c>
      <c r="I26" s="405">
        <v>0.02</v>
      </c>
      <c r="J26" s="407">
        <v>46</v>
      </c>
      <c r="K26" s="405">
        <v>0.31</v>
      </c>
      <c r="L26" s="407">
        <v>0</v>
      </c>
      <c r="M26" s="405">
        <v>0</v>
      </c>
      <c r="N26" s="406"/>
      <c r="O26" s="407">
        <v>42</v>
      </c>
      <c r="P26" s="405">
        <v>0.28999999999999998</v>
      </c>
      <c r="Q26" s="407">
        <v>29</v>
      </c>
      <c r="R26" s="405">
        <v>0.2</v>
      </c>
      <c r="S26" s="407">
        <v>0</v>
      </c>
      <c r="T26" s="405">
        <v>0</v>
      </c>
      <c r="U26" s="406"/>
      <c r="V26" s="407">
        <v>13</v>
      </c>
      <c r="W26" s="405">
        <v>0.09</v>
      </c>
      <c r="X26" s="407">
        <v>7</v>
      </c>
      <c r="Y26" s="405">
        <v>0.05</v>
      </c>
      <c r="Z26" s="407">
        <v>4</v>
      </c>
      <c r="AA26" s="405">
        <v>0.03</v>
      </c>
      <c r="AB26" s="407">
        <v>3</v>
      </c>
      <c r="AC26" s="405">
        <v>0.02</v>
      </c>
      <c r="AD26" s="407">
        <v>0</v>
      </c>
      <c r="AE26" s="405">
        <v>0</v>
      </c>
    </row>
    <row r="27" spans="1:31" x14ac:dyDescent="0.2">
      <c r="A27" s="186" t="s">
        <v>293</v>
      </c>
      <c r="B27" s="186" t="s">
        <v>294</v>
      </c>
      <c r="C27" s="402"/>
      <c r="D27" s="402"/>
      <c r="E27" s="401">
        <v>131</v>
      </c>
      <c r="F27" s="399">
        <v>1</v>
      </c>
      <c r="G27" s="406"/>
      <c r="H27" s="407">
        <v>7</v>
      </c>
      <c r="I27" s="405">
        <v>0.05</v>
      </c>
      <c r="J27" s="407">
        <v>34</v>
      </c>
      <c r="K27" s="405">
        <v>0.26</v>
      </c>
      <c r="L27" s="407">
        <v>0</v>
      </c>
      <c r="M27" s="405">
        <v>0</v>
      </c>
      <c r="N27" s="406"/>
      <c r="O27" s="407">
        <v>28</v>
      </c>
      <c r="P27" s="405">
        <v>0.21</v>
      </c>
      <c r="Q27" s="407">
        <v>36</v>
      </c>
      <c r="R27" s="405">
        <v>0.27</v>
      </c>
      <c r="S27" s="407">
        <v>0</v>
      </c>
      <c r="T27" s="405">
        <v>0</v>
      </c>
      <c r="U27" s="406"/>
      <c r="V27" s="407">
        <v>13</v>
      </c>
      <c r="W27" s="405">
        <v>0.1</v>
      </c>
      <c r="X27" s="407">
        <v>12</v>
      </c>
      <c r="Y27" s="405">
        <v>0.09</v>
      </c>
      <c r="Z27" s="407">
        <v>1</v>
      </c>
      <c r="AA27" s="405">
        <v>0.01</v>
      </c>
      <c r="AB27" s="407">
        <v>0</v>
      </c>
      <c r="AC27" s="405">
        <v>0</v>
      </c>
      <c r="AD27" s="407">
        <v>0</v>
      </c>
      <c r="AE27" s="405">
        <v>0</v>
      </c>
    </row>
    <row r="28" spans="1:31" x14ac:dyDescent="0.2">
      <c r="A28" s="186" t="s">
        <v>295</v>
      </c>
      <c r="B28" s="186" t="s">
        <v>296</v>
      </c>
      <c r="C28" s="402"/>
      <c r="D28" s="402"/>
      <c r="E28" s="401">
        <v>456</v>
      </c>
      <c r="F28" s="399">
        <v>1</v>
      </c>
      <c r="G28" s="406"/>
      <c r="H28" s="407">
        <v>17</v>
      </c>
      <c r="I28" s="405">
        <v>0.04</v>
      </c>
      <c r="J28" s="407">
        <v>231</v>
      </c>
      <c r="K28" s="405">
        <v>0.51</v>
      </c>
      <c r="L28" s="407">
        <v>0</v>
      </c>
      <c r="M28" s="405">
        <v>0</v>
      </c>
      <c r="N28" s="406"/>
      <c r="O28" s="407">
        <v>51</v>
      </c>
      <c r="P28" s="405">
        <v>0.11</v>
      </c>
      <c r="Q28" s="407">
        <v>65</v>
      </c>
      <c r="R28" s="405">
        <v>0.14000000000000001</v>
      </c>
      <c r="S28" s="407">
        <v>0</v>
      </c>
      <c r="T28" s="405">
        <v>0</v>
      </c>
      <c r="U28" s="406"/>
      <c r="V28" s="407">
        <v>64</v>
      </c>
      <c r="W28" s="405">
        <v>0.14000000000000001</v>
      </c>
      <c r="X28" s="407">
        <v>15</v>
      </c>
      <c r="Y28" s="405">
        <v>0.03</v>
      </c>
      <c r="Z28" s="407">
        <v>11</v>
      </c>
      <c r="AA28" s="405">
        <v>0.02</v>
      </c>
      <c r="AB28" s="407">
        <v>2</v>
      </c>
      <c r="AC28" s="405">
        <v>0</v>
      </c>
      <c r="AD28" s="407">
        <v>0</v>
      </c>
      <c r="AE28" s="405">
        <v>0</v>
      </c>
    </row>
    <row r="29" spans="1:31" x14ac:dyDescent="0.2">
      <c r="A29" s="186" t="s">
        <v>297</v>
      </c>
      <c r="B29" s="186" t="s">
        <v>298</v>
      </c>
      <c r="C29" s="402"/>
      <c r="D29" s="402"/>
      <c r="E29" s="401">
        <v>800</v>
      </c>
      <c r="F29" s="399">
        <v>1</v>
      </c>
      <c r="G29" s="406"/>
      <c r="H29" s="407">
        <v>21</v>
      </c>
      <c r="I29" s="405">
        <v>0.03</v>
      </c>
      <c r="J29" s="407">
        <v>268</v>
      </c>
      <c r="K29" s="405">
        <v>0.34</v>
      </c>
      <c r="L29" s="407">
        <v>1</v>
      </c>
      <c r="M29" s="405">
        <v>0</v>
      </c>
      <c r="N29" s="406"/>
      <c r="O29" s="407">
        <v>142</v>
      </c>
      <c r="P29" s="405">
        <v>0.18</v>
      </c>
      <c r="Q29" s="407">
        <v>195</v>
      </c>
      <c r="R29" s="405">
        <v>0.24</v>
      </c>
      <c r="S29" s="407">
        <v>3</v>
      </c>
      <c r="T29" s="405">
        <v>0</v>
      </c>
      <c r="U29" s="406"/>
      <c r="V29" s="407">
        <v>109</v>
      </c>
      <c r="W29" s="405">
        <v>0.14000000000000001</v>
      </c>
      <c r="X29" s="407">
        <v>37</v>
      </c>
      <c r="Y29" s="405">
        <v>0.05</v>
      </c>
      <c r="Z29" s="407">
        <v>8</v>
      </c>
      <c r="AA29" s="405">
        <v>0.01</v>
      </c>
      <c r="AB29" s="407">
        <v>16</v>
      </c>
      <c r="AC29" s="405">
        <v>0.02</v>
      </c>
      <c r="AD29" s="407">
        <v>0</v>
      </c>
      <c r="AE29" s="405">
        <v>0</v>
      </c>
    </row>
    <row r="30" spans="1:31" x14ac:dyDescent="0.2">
      <c r="A30" s="186" t="s">
        <v>299</v>
      </c>
      <c r="B30" s="186" t="s">
        <v>300</v>
      </c>
      <c r="C30" s="402"/>
      <c r="D30" s="402"/>
      <c r="E30" s="401">
        <v>204</v>
      </c>
      <c r="F30" s="399">
        <v>1</v>
      </c>
      <c r="G30" s="406"/>
      <c r="H30" s="407">
        <v>3</v>
      </c>
      <c r="I30" s="405">
        <v>0.01</v>
      </c>
      <c r="J30" s="407">
        <v>32</v>
      </c>
      <c r="K30" s="405">
        <v>0.16</v>
      </c>
      <c r="L30" s="407">
        <v>0</v>
      </c>
      <c r="M30" s="405">
        <v>0</v>
      </c>
      <c r="N30" s="406"/>
      <c r="O30" s="407">
        <v>82</v>
      </c>
      <c r="P30" s="405">
        <v>0.4</v>
      </c>
      <c r="Q30" s="407">
        <v>54</v>
      </c>
      <c r="R30" s="405">
        <v>0.26</v>
      </c>
      <c r="S30" s="407">
        <v>0</v>
      </c>
      <c r="T30" s="405">
        <v>0</v>
      </c>
      <c r="U30" s="406"/>
      <c r="V30" s="407">
        <v>14</v>
      </c>
      <c r="W30" s="405">
        <v>7.0000000000000007E-2</v>
      </c>
      <c r="X30" s="407">
        <v>16</v>
      </c>
      <c r="Y30" s="405">
        <v>0.08</v>
      </c>
      <c r="Z30" s="407">
        <v>1</v>
      </c>
      <c r="AA30" s="405">
        <v>0</v>
      </c>
      <c r="AB30" s="407">
        <v>2</v>
      </c>
      <c r="AC30" s="405">
        <v>0.01</v>
      </c>
      <c r="AD30" s="407">
        <v>0</v>
      </c>
      <c r="AE30" s="405">
        <v>0</v>
      </c>
    </row>
    <row r="31" spans="1:31" x14ac:dyDescent="0.2">
      <c r="A31" s="186" t="s">
        <v>301</v>
      </c>
      <c r="B31" s="186" t="s">
        <v>302</v>
      </c>
      <c r="C31" s="402"/>
      <c r="D31" s="402"/>
      <c r="E31" s="401">
        <v>93</v>
      </c>
      <c r="F31" s="399">
        <v>1</v>
      </c>
      <c r="G31" s="406"/>
      <c r="H31" s="407">
        <v>3</v>
      </c>
      <c r="I31" s="405">
        <v>0.03</v>
      </c>
      <c r="J31" s="407">
        <v>18</v>
      </c>
      <c r="K31" s="405">
        <v>0.19</v>
      </c>
      <c r="L31" s="407">
        <v>0</v>
      </c>
      <c r="M31" s="405">
        <v>0</v>
      </c>
      <c r="N31" s="406"/>
      <c r="O31" s="407">
        <v>41</v>
      </c>
      <c r="P31" s="405">
        <v>0.44</v>
      </c>
      <c r="Q31" s="407">
        <v>21</v>
      </c>
      <c r="R31" s="405">
        <v>0.23</v>
      </c>
      <c r="S31" s="407">
        <v>0</v>
      </c>
      <c r="T31" s="405">
        <v>0</v>
      </c>
      <c r="U31" s="406"/>
      <c r="V31" s="407">
        <v>2</v>
      </c>
      <c r="W31" s="405">
        <v>0.02</v>
      </c>
      <c r="X31" s="407">
        <v>7</v>
      </c>
      <c r="Y31" s="405">
        <v>0.08</v>
      </c>
      <c r="Z31" s="407">
        <v>1</v>
      </c>
      <c r="AA31" s="405">
        <v>0.01</v>
      </c>
      <c r="AB31" s="407">
        <v>0</v>
      </c>
      <c r="AC31" s="405">
        <v>0</v>
      </c>
      <c r="AD31" s="407">
        <v>0</v>
      </c>
      <c r="AE31" s="405">
        <v>0</v>
      </c>
    </row>
    <row r="32" spans="1:31" x14ac:dyDescent="0.2">
      <c r="A32" s="186" t="s">
        <v>303</v>
      </c>
      <c r="B32" s="186" t="s">
        <v>304</v>
      </c>
      <c r="C32" s="402"/>
      <c r="D32" s="402"/>
      <c r="E32" s="401">
        <v>147</v>
      </c>
      <c r="F32" s="399">
        <v>1</v>
      </c>
      <c r="G32" s="406"/>
      <c r="H32" s="407">
        <v>1</v>
      </c>
      <c r="I32" s="405">
        <v>0.01</v>
      </c>
      <c r="J32" s="407">
        <v>61</v>
      </c>
      <c r="K32" s="405">
        <v>0.41</v>
      </c>
      <c r="L32" s="407">
        <v>0</v>
      </c>
      <c r="M32" s="405">
        <v>0</v>
      </c>
      <c r="N32" s="406"/>
      <c r="O32" s="407">
        <v>15</v>
      </c>
      <c r="P32" s="405">
        <v>0.1</v>
      </c>
      <c r="Q32" s="407">
        <v>51</v>
      </c>
      <c r="R32" s="405">
        <v>0.35</v>
      </c>
      <c r="S32" s="407">
        <v>0</v>
      </c>
      <c r="T32" s="405">
        <v>0</v>
      </c>
      <c r="U32" s="406"/>
      <c r="V32" s="407">
        <v>11</v>
      </c>
      <c r="W32" s="405">
        <v>7.0000000000000007E-2</v>
      </c>
      <c r="X32" s="407">
        <v>7</v>
      </c>
      <c r="Y32" s="405">
        <v>0.05</v>
      </c>
      <c r="Z32" s="407">
        <v>0</v>
      </c>
      <c r="AA32" s="405">
        <v>0</v>
      </c>
      <c r="AB32" s="407">
        <v>1</v>
      </c>
      <c r="AC32" s="405">
        <v>0.01</v>
      </c>
      <c r="AD32" s="407">
        <v>0</v>
      </c>
      <c r="AE32" s="405">
        <v>0</v>
      </c>
    </row>
    <row r="33" spans="1:31" x14ac:dyDescent="0.2">
      <c r="A33" s="186" t="s">
        <v>305</v>
      </c>
      <c r="B33" s="186" t="s">
        <v>306</v>
      </c>
      <c r="C33" s="402"/>
      <c r="D33" s="402"/>
      <c r="E33" s="401">
        <v>123</v>
      </c>
      <c r="F33" s="399">
        <v>1</v>
      </c>
      <c r="G33" s="406"/>
      <c r="H33" s="407">
        <v>5</v>
      </c>
      <c r="I33" s="405">
        <v>0.04</v>
      </c>
      <c r="J33" s="407">
        <v>30</v>
      </c>
      <c r="K33" s="405">
        <v>0.24</v>
      </c>
      <c r="L33" s="407">
        <v>0</v>
      </c>
      <c r="M33" s="405">
        <v>0</v>
      </c>
      <c r="N33" s="406"/>
      <c r="O33" s="407">
        <v>33</v>
      </c>
      <c r="P33" s="405">
        <v>0.27</v>
      </c>
      <c r="Q33" s="407">
        <v>25</v>
      </c>
      <c r="R33" s="405">
        <v>0.2</v>
      </c>
      <c r="S33" s="407">
        <v>2</v>
      </c>
      <c r="T33" s="405">
        <v>0.02</v>
      </c>
      <c r="U33" s="406"/>
      <c r="V33" s="407">
        <v>13</v>
      </c>
      <c r="W33" s="405">
        <v>0.11</v>
      </c>
      <c r="X33" s="407">
        <v>14</v>
      </c>
      <c r="Y33" s="405">
        <v>0.11</v>
      </c>
      <c r="Z33" s="407">
        <v>0</v>
      </c>
      <c r="AA33" s="405">
        <v>0</v>
      </c>
      <c r="AB33" s="407">
        <v>1</v>
      </c>
      <c r="AC33" s="405">
        <v>0.01</v>
      </c>
      <c r="AD33" s="407">
        <v>0</v>
      </c>
      <c r="AE33" s="405">
        <v>0</v>
      </c>
    </row>
    <row r="34" spans="1:31" x14ac:dyDescent="0.2">
      <c r="A34" s="186" t="s">
        <v>307</v>
      </c>
      <c r="B34" s="186" t="s">
        <v>308</v>
      </c>
      <c r="C34" s="402"/>
      <c r="D34" s="402"/>
      <c r="E34" s="401">
        <v>78</v>
      </c>
      <c r="F34" s="399">
        <v>1</v>
      </c>
      <c r="G34" s="406"/>
      <c r="H34" s="407">
        <v>0</v>
      </c>
      <c r="I34" s="405">
        <v>0</v>
      </c>
      <c r="J34" s="407">
        <v>18</v>
      </c>
      <c r="K34" s="405">
        <v>0.23</v>
      </c>
      <c r="L34" s="407">
        <v>0</v>
      </c>
      <c r="M34" s="405">
        <v>0</v>
      </c>
      <c r="N34" s="406"/>
      <c r="O34" s="407">
        <v>34</v>
      </c>
      <c r="P34" s="405">
        <v>0.44</v>
      </c>
      <c r="Q34" s="407">
        <v>17</v>
      </c>
      <c r="R34" s="405">
        <v>0.22</v>
      </c>
      <c r="S34" s="407">
        <v>0</v>
      </c>
      <c r="T34" s="405">
        <v>0</v>
      </c>
      <c r="U34" s="406"/>
      <c r="V34" s="407">
        <v>6</v>
      </c>
      <c r="W34" s="405">
        <v>0.08</v>
      </c>
      <c r="X34" s="407">
        <v>2</v>
      </c>
      <c r="Y34" s="405">
        <v>0.03</v>
      </c>
      <c r="Z34" s="407">
        <v>0</v>
      </c>
      <c r="AA34" s="405">
        <v>0</v>
      </c>
      <c r="AB34" s="407">
        <v>1</v>
      </c>
      <c r="AC34" s="405">
        <v>0.01</v>
      </c>
      <c r="AD34" s="407">
        <v>0</v>
      </c>
      <c r="AE34" s="405">
        <v>0</v>
      </c>
    </row>
    <row r="35" spans="1:31" x14ac:dyDescent="0.2">
      <c r="A35" s="186" t="s">
        <v>309</v>
      </c>
      <c r="B35" s="186" t="s">
        <v>310</v>
      </c>
      <c r="C35" s="402"/>
      <c r="D35" s="402"/>
      <c r="E35" s="401">
        <v>141</v>
      </c>
      <c r="F35" s="399">
        <v>1</v>
      </c>
      <c r="G35" s="406"/>
      <c r="H35" s="407">
        <v>5</v>
      </c>
      <c r="I35" s="405">
        <v>0.04</v>
      </c>
      <c r="J35" s="407">
        <v>32</v>
      </c>
      <c r="K35" s="405">
        <v>0.23</v>
      </c>
      <c r="L35" s="407">
        <v>0</v>
      </c>
      <c r="M35" s="405">
        <v>0</v>
      </c>
      <c r="N35" s="406"/>
      <c r="O35" s="407">
        <v>47</v>
      </c>
      <c r="P35" s="405">
        <v>0.33</v>
      </c>
      <c r="Q35" s="407">
        <v>36</v>
      </c>
      <c r="R35" s="405">
        <v>0.26</v>
      </c>
      <c r="S35" s="407">
        <v>0</v>
      </c>
      <c r="T35" s="405">
        <v>0</v>
      </c>
      <c r="U35" s="406"/>
      <c r="V35" s="407">
        <v>11</v>
      </c>
      <c r="W35" s="405">
        <v>0.08</v>
      </c>
      <c r="X35" s="407">
        <v>6</v>
      </c>
      <c r="Y35" s="405">
        <v>0.04</v>
      </c>
      <c r="Z35" s="407">
        <v>4</v>
      </c>
      <c r="AA35" s="405">
        <v>0.03</v>
      </c>
      <c r="AB35" s="407">
        <v>0</v>
      </c>
      <c r="AC35" s="405">
        <v>0</v>
      </c>
      <c r="AD35" s="407">
        <v>0</v>
      </c>
      <c r="AE35" s="405">
        <v>0</v>
      </c>
    </row>
    <row r="36" spans="1:31" x14ac:dyDescent="0.2">
      <c r="A36" s="186" t="s">
        <v>311</v>
      </c>
      <c r="B36" s="186" t="s">
        <v>312</v>
      </c>
      <c r="C36" s="402"/>
      <c r="D36" s="402"/>
      <c r="E36" s="401">
        <v>148</v>
      </c>
      <c r="F36" s="399">
        <v>1</v>
      </c>
      <c r="G36" s="406"/>
      <c r="H36" s="407">
        <v>2</v>
      </c>
      <c r="I36" s="405">
        <v>0.01</v>
      </c>
      <c r="J36" s="407">
        <v>54</v>
      </c>
      <c r="K36" s="405">
        <v>0.36</v>
      </c>
      <c r="L36" s="407">
        <v>0</v>
      </c>
      <c r="M36" s="405">
        <v>0</v>
      </c>
      <c r="N36" s="406"/>
      <c r="O36" s="407">
        <v>32</v>
      </c>
      <c r="P36" s="405">
        <v>0.22</v>
      </c>
      <c r="Q36" s="407">
        <v>29</v>
      </c>
      <c r="R36" s="405">
        <v>0.2</v>
      </c>
      <c r="S36" s="407">
        <v>0</v>
      </c>
      <c r="T36" s="405">
        <v>0</v>
      </c>
      <c r="U36" s="406"/>
      <c r="V36" s="407">
        <v>16</v>
      </c>
      <c r="W36" s="405">
        <v>0.11</v>
      </c>
      <c r="X36" s="407">
        <v>11</v>
      </c>
      <c r="Y36" s="405">
        <v>7.0000000000000007E-2</v>
      </c>
      <c r="Z36" s="407">
        <v>1</v>
      </c>
      <c r="AA36" s="405">
        <v>0.01</v>
      </c>
      <c r="AB36" s="407">
        <v>3</v>
      </c>
      <c r="AC36" s="405">
        <v>0.02</v>
      </c>
      <c r="AD36" s="407">
        <v>0</v>
      </c>
      <c r="AE36" s="405">
        <v>0</v>
      </c>
    </row>
    <row r="37" spans="1:31" s="204" customFormat="1" x14ac:dyDescent="0.2">
      <c r="A37" s="198" t="s">
        <v>313</v>
      </c>
      <c r="B37" s="198" t="s">
        <v>314</v>
      </c>
      <c r="C37" s="402"/>
      <c r="D37" s="402"/>
      <c r="E37" s="408" t="s">
        <v>284</v>
      </c>
      <c r="F37" s="409" t="s">
        <v>284</v>
      </c>
      <c r="G37" s="410"/>
      <c r="H37" s="411" t="s">
        <v>284</v>
      </c>
      <c r="I37" s="412" t="s">
        <v>284</v>
      </c>
      <c r="J37" s="411" t="s">
        <v>284</v>
      </c>
      <c r="K37" s="412" t="s">
        <v>284</v>
      </c>
      <c r="L37" s="411" t="s">
        <v>284</v>
      </c>
      <c r="M37" s="412" t="s">
        <v>284</v>
      </c>
      <c r="N37" s="410"/>
      <c r="O37" s="411" t="s">
        <v>284</v>
      </c>
      <c r="P37" s="412" t="s">
        <v>284</v>
      </c>
      <c r="Q37" s="411" t="s">
        <v>284</v>
      </c>
      <c r="R37" s="412" t="s">
        <v>284</v>
      </c>
      <c r="S37" s="411" t="s">
        <v>284</v>
      </c>
      <c r="T37" s="412" t="s">
        <v>284</v>
      </c>
      <c r="U37" s="410"/>
      <c r="V37" s="411" t="s">
        <v>284</v>
      </c>
      <c r="W37" s="412" t="s">
        <v>284</v>
      </c>
      <c r="X37" s="411" t="s">
        <v>284</v>
      </c>
      <c r="Y37" s="412" t="s">
        <v>284</v>
      </c>
      <c r="Z37" s="411" t="s">
        <v>284</v>
      </c>
      <c r="AA37" s="412" t="s">
        <v>284</v>
      </c>
      <c r="AB37" s="411" t="s">
        <v>284</v>
      </c>
      <c r="AC37" s="412" t="s">
        <v>284</v>
      </c>
      <c r="AD37" s="411" t="s">
        <v>284</v>
      </c>
      <c r="AE37" s="412" t="s">
        <v>284</v>
      </c>
    </row>
    <row r="38" spans="1:31" s="35" customFormat="1" x14ac:dyDescent="0.2">
      <c r="A38" s="186" t="s">
        <v>315</v>
      </c>
      <c r="B38" s="186" t="s">
        <v>316</v>
      </c>
      <c r="C38" s="402"/>
      <c r="D38" s="402"/>
      <c r="E38" s="401">
        <v>1465</v>
      </c>
      <c r="F38" s="399">
        <v>1</v>
      </c>
      <c r="G38" s="406"/>
      <c r="H38" s="407">
        <v>26</v>
      </c>
      <c r="I38" s="405">
        <v>0.02</v>
      </c>
      <c r="J38" s="407">
        <v>364</v>
      </c>
      <c r="K38" s="405">
        <v>0.25</v>
      </c>
      <c r="L38" s="407">
        <v>0</v>
      </c>
      <c r="M38" s="405">
        <v>0</v>
      </c>
      <c r="N38" s="406"/>
      <c r="O38" s="407">
        <v>423</v>
      </c>
      <c r="P38" s="405">
        <v>0.28999999999999998</v>
      </c>
      <c r="Q38" s="407">
        <v>266</v>
      </c>
      <c r="R38" s="405">
        <v>0.18</v>
      </c>
      <c r="S38" s="407">
        <v>0</v>
      </c>
      <c r="T38" s="405">
        <v>0</v>
      </c>
      <c r="U38" s="406"/>
      <c r="V38" s="407">
        <v>233</v>
      </c>
      <c r="W38" s="405">
        <v>0.16</v>
      </c>
      <c r="X38" s="407">
        <v>68</v>
      </c>
      <c r="Y38" s="405">
        <v>0.05</v>
      </c>
      <c r="Z38" s="407">
        <v>64</v>
      </c>
      <c r="AA38" s="405">
        <v>0.04</v>
      </c>
      <c r="AB38" s="407">
        <v>19</v>
      </c>
      <c r="AC38" s="405">
        <v>0.01</v>
      </c>
      <c r="AD38" s="407">
        <v>2</v>
      </c>
      <c r="AE38" s="405">
        <v>0</v>
      </c>
    </row>
    <row r="39" spans="1:31" s="35" customFormat="1" x14ac:dyDescent="0.2">
      <c r="A39" s="186" t="s">
        <v>317</v>
      </c>
      <c r="B39" s="186" t="s">
        <v>318</v>
      </c>
      <c r="C39" s="402"/>
      <c r="D39" s="402"/>
      <c r="E39" s="401">
        <v>120</v>
      </c>
      <c r="F39" s="399">
        <v>1</v>
      </c>
      <c r="G39" s="406"/>
      <c r="H39" s="407">
        <v>0</v>
      </c>
      <c r="I39" s="405">
        <v>0</v>
      </c>
      <c r="J39" s="407">
        <v>41</v>
      </c>
      <c r="K39" s="405">
        <v>0.34</v>
      </c>
      <c r="L39" s="407">
        <v>0</v>
      </c>
      <c r="M39" s="405">
        <v>0</v>
      </c>
      <c r="N39" s="406"/>
      <c r="O39" s="407">
        <v>32</v>
      </c>
      <c r="P39" s="405">
        <v>0.27</v>
      </c>
      <c r="Q39" s="407">
        <v>25</v>
      </c>
      <c r="R39" s="405">
        <v>0.21</v>
      </c>
      <c r="S39" s="407">
        <v>0</v>
      </c>
      <c r="T39" s="405">
        <v>0</v>
      </c>
      <c r="U39" s="406"/>
      <c r="V39" s="407">
        <v>7</v>
      </c>
      <c r="W39" s="405">
        <v>0.06</v>
      </c>
      <c r="X39" s="407">
        <v>8</v>
      </c>
      <c r="Y39" s="405">
        <v>7.0000000000000007E-2</v>
      </c>
      <c r="Z39" s="407">
        <v>3</v>
      </c>
      <c r="AA39" s="405">
        <v>0.03</v>
      </c>
      <c r="AB39" s="407">
        <v>4</v>
      </c>
      <c r="AC39" s="405">
        <v>0.03</v>
      </c>
      <c r="AD39" s="407">
        <v>0</v>
      </c>
      <c r="AE39" s="405">
        <v>0</v>
      </c>
    </row>
    <row r="40" spans="1:31" x14ac:dyDescent="0.2">
      <c r="A40" s="186" t="s">
        <v>319</v>
      </c>
      <c r="B40" s="186" t="s">
        <v>320</v>
      </c>
      <c r="C40" s="402"/>
      <c r="D40" s="402"/>
      <c r="E40" s="401">
        <v>595</v>
      </c>
      <c r="F40" s="399">
        <v>1</v>
      </c>
      <c r="G40" s="406"/>
      <c r="H40" s="407">
        <v>22</v>
      </c>
      <c r="I40" s="405">
        <v>0.04</v>
      </c>
      <c r="J40" s="407">
        <v>113</v>
      </c>
      <c r="K40" s="405">
        <v>0.19</v>
      </c>
      <c r="L40" s="407">
        <v>0</v>
      </c>
      <c r="M40" s="405">
        <v>0</v>
      </c>
      <c r="N40" s="406"/>
      <c r="O40" s="407">
        <v>243</v>
      </c>
      <c r="P40" s="405">
        <v>0.41</v>
      </c>
      <c r="Q40" s="407">
        <v>130</v>
      </c>
      <c r="R40" s="405">
        <v>0.22</v>
      </c>
      <c r="S40" s="407">
        <v>6</v>
      </c>
      <c r="T40" s="405">
        <v>0.01</v>
      </c>
      <c r="U40" s="406"/>
      <c r="V40" s="407">
        <v>35</v>
      </c>
      <c r="W40" s="405">
        <v>0.06</v>
      </c>
      <c r="X40" s="407">
        <v>33</v>
      </c>
      <c r="Y40" s="405">
        <v>0.06</v>
      </c>
      <c r="Z40" s="407">
        <v>9</v>
      </c>
      <c r="AA40" s="405">
        <v>0.02</v>
      </c>
      <c r="AB40" s="407">
        <v>4</v>
      </c>
      <c r="AC40" s="405">
        <v>0.01</v>
      </c>
      <c r="AD40" s="407">
        <v>0</v>
      </c>
      <c r="AE40" s="405">
        <v>0</v>
      </c>
    </row>
    <row r="41" spans="1:31" x14ac:dyDescent="0.2">
      <c r="A41" s="186" t="s">
        <v>321</v>
      </c>
      <c r="B41" s="186" t="s">
        <v>322</v>
      </c>
      <c r="C41" s="402"/>
      <c r="D41" s="402"/>
      <c r="E41" s="401">
        <v>208</v>
      </c>
      <c r="F41" s="399">
        <v>1</v>
      </c>
      <c r="G41" s="406"/>
      <c r="H41" s="407">
        <v>8</v>
      </c>
      <c r="I41" s="405">
        <v>0.04</v>
      </c>
      <c r="J41" s="407">
        <v>61</v>
      </c>
      <c r="K41" s="405">
        <v>0.28999999999999998</v>
      </c>
      <c r="L41" s="407">
        <v>0</v>
      </c>
      <c r="M41" s="405">
        <v>0</v>
      </c>
      <c r="N41" s="406"/>
      <c r="O41" s="407">
        <v>67</v>
      </c>
      <c r="P41" s="405">
        <v>0.32</v>
      </c>
      <c r="Q41" s="407">
        <v>35</v>
      </c>
      <c r="R41" s="405">
        <v>0.17</v>
      </c>
      <c r="S41" s="407">
        <v>0</v>
      </c>
      <c r="T41" s="405">
        <v>0</v>
      </c>
      <c r="U41" s="406"/>
      <c r="V41" s="407">
        <v>8</v>
      </c>
      <c r="W41" s="405">
        <v>0.04</v>
      </c>
      <c r="X41" s="407">
        <v>22</v>
      </c>
      <c r="Y41" s="405">
        <v>0.11</v>
      </c>
      <c r="Z41" s="407">
        <v>5</v>
      </c>
      <c r="AA41" s="405">
        <v>0.02</v>
      </c>
      <c r="AB41" s="407">
        <v>2</v>
      </c>
      <c r="AC41" s="405">
        <v>0.01</v>
      </c>
      <c r="AD41" s="407">
        <v>0</v>
      </c>
      <c r="AE41" s="405">
        <v>0</v>
      </c>
    </row>
    <row r="42" spans="1:31" x14ac:dyDescent="0.2">
      <c r="A42" s="186" t="s">
        <v>323</v>
      </c>
      <c r="B42" s="186" t="s">
        <v>324</v>
      </c>
      <c r="C42" s="402"/>
      <c r="D42" s="402"/>
      <c r="E42" s="401">
        <v>31</v>
      </c>
      <c r="F42" s="399">
        <v>1</v>
      </c>
      <c r="G42" s="406"/>
      <c r="H42" s="407">
        <v>0</v>
      </c>
      <c r="I42" s="405">
        <v>0</v>
      </c>
      <c r="J42" s="407">
        <v>11</v>
      </c>
      <c r="K42" s="405">
        <v>0.35</v>
      </c>
      <c r="L42" s="407">
        <v>0</v>
      </c>
      <c r="M42" s="405">
        <v>0</v>
      </c>
      <c r="N42" s="406"/>
      <c r="O42" s="407">
        <v>5</v>
      </c>
      <c r="P42" s="405">
        <v>0.16</v>
      </c>
      <c r="Q42" s="407">
        <v>7</v>
      </c>
      <c r="R42" s="405">
        <v>0.23</v>
      </c>
      <c r="S42" s="407">
        <v>0</v>
      </c>
      <c r="T42" s="405">
        <v>0</v>
      </c>
      <c r="U42" s="406"/>
      <c r="V42" s="407">
        <v>4</v>
      </c>
      <c r="W42" s="405">
        <v>0.13</v>
      </c>
      <c r="X42" s="407">
        <v>3</v>
      </c>
      <c r="Y42" s="405">
        <v>0.1</v>
      </c>
      <c r="Z42" s="407">
        <v>1</v>
      </c>
      <c r="AA42" s="405">
        <v>0.03</v>
      </c>
      <c r="AB42" s="407">
        <v>0</v>
      </c>
      <c r="AC42" s="405">
        <v>0</v>
      </c>
      <c r="AD42" s="407">
        <v>0</v>
      </c>
      <c r="AE42" s="405">
        <v>0</v>
      </c>
    </row>
    <row r="43" spans="1:31" x14ac:dyDescent="0.2">
      <c r="A43" s="186" t="s">
        <v>325</v>
      </c>
      <c r="B43" s="186" t="s">
        <v>326</v>
      </c>
      <c r="C43" s="402"/>
      <c r="D43" s="402"/>
      <c r="E43" s="401">
        <v>230</v>
      </c>
      <c r="F43" s="399">
        <v>1</v>
      </c>
      <c r="G43" s="406"/>
      <c r="H43" s="407">
        <v>5</v>
      </c>
      <c r="I43" s="405">
        <v>0.02</v>
      </c>
      <c r="J43" s="407">
        <v>78</v>
      </c>
      <c r="K43" s="405">
        <v>0.34</v>
      </c>
      <c r="L43" s="407">
        <v>0</v>
      </c>
      <c r="M43" s="405">
        <v>0</v>
      </c>
      <c r="N43" s="406"/>
      <c r="O43" s="407">
        <v>60</v>
      </c>
      <c r="P43" s="405">
        <v>0.26</v>
      </c>
      <c r="Q43" s="407">
        <v>44</v>
      </c>
      <c r="R43" s="405">
        <v>0.19</v>
      </c>
      <c r="S43" s="407">
        <v>2</v>
      </c>
      <c r="T43" s="405">
        <v>0.01</v>
      </c>
      <c r="U43" s="406"/>
      <c r="V43" s="407">
        <v>27</v>
      </c>
      <c r="W43" s="405">
        <v>0.12</v>
      </c>
      <c r="X43" s="407">
        <v>9</v>
      </c>
      <c r="Y43" s="405">
        <v>0.04</v>
      </c>
      <c r="Z43" s="407">
        <v>3</v>
      </c>
      <c r="AA43" s="405">
        <v>0.01</v>
      </c>
      <c r="AB43" s="407">
        <v>2</v>
      </c>
      <c r="AC43" s="405">
        <v>0.01</v>
      </c>
      <c r="AD43" s="407">
        <v>0</v>
      </c>
      <c r="AE43" s="405">
        <v>0</v>
      </c>
    </row>
    <row r="44" spans="1:31" x14ac:dyDescent="0.2">
      <c r="A44" s="186" t="s">
        <v>327</v>
      </c>
      <c r="B44" s="186" t="s">
        <v>328</v>
      </c>
      <c r="C44" s="402"/>
      <c r="D44" s="402"/>
      <c r="E44" s="401">
        <v>55</v>
      </c>
      <c r="F44" s="399">
        <v>1</v>
      </c>
      <c r="G44" s="406"/>
      <c r="H44" s="407">
        <v>3</v>
      </c>
      <c r="I44" s="405">
        <v>0.05</v>
      </c>
      <c r="J44" s="407">
        <v>16</v>
      </c>
      <c r="K44" s="405">
        <v>0.28999999999999998</v>
      </c>
      <c r="L44" s="407">
        <v>0</v>
      </c>
      <c r="M44" s="405">
        <v>0</v>
      </c>
      <c r="N44" s="406"/>
      <c r="O44" s="407">
        <v>19</v>
      </c>
      <c r="P44" s="405">
        <v>0.35</v>
      </c>
      <c r="Q44" s="407">
        <v>11</v>
      </c>
      <c r="R44" s="405">
        <v>0.2</v>
      </c>
      <c r="S44" s="407">
        <v>0</v>
      </c>
      <c r="T44" s="405">
        <v>0</v>
      </c>
      <c r="U44" s="406"/>
      <c r="V44" s="407">
        <v>4</v>
      </c>
      <c r="W44" s="405">
        <v>7.0000000000000007E-2</v>
      </c>
      <c r="X44" s="407">
        <v>2</v>
      </c>
      <c r="Y44" s="405">
        <v>0.04</v>
      </c>
      <c r="Z44" s="407">
        <v>0</v>
      </c>
      <c r="AA44" s="405">
        <v>0</v>
      </c>
      <c r="AB44" s="407">
        <v>0</v>
      </c>
      <c r="AC44" s="405">
        <v>0</v>
      </c>
      <c r="AD44" s="407">
        <v>0</v>
      </c>
      <c r="AE44" s="405">
        <v>0</v>
      </c>
    </row>
    <row r="45" spans="1:31" x14ac:dyDescent="0.2">
      <c r="A45" s="186" t="s">
        <v>329</v>
      </c>
      <c r="B45" s="186" t="s">
        <v>330</v>
      </c>
      <c r="C45" s="402"/>
      <c r="D45" s="402"/>
      <c r="E45" s="401">
        <v>415</v>
      </c>
      <c r="F45" s="399">
        <v>1</v>
      </c>
      <c r="G45" s="406"/>
      <c r="H45" s="407">
        <v>10</v>
      </c>
      <c r="I45" s="405">
        <v>0.02</v>
      </c>
      <c r="J45" s="407">
        <v>110</v>
      </c>
      <c r="K45" s="405">
        <v>0.27</v>
      </c>
      <c r="L45" s="407">
        <v>0</v>
      </c>
      <c r="M45" s="405">
        <v>0</v>
      </c>
      <c r="N45" s="406"/>
      <c r="O45" s="407">
        <v>125</v>
      </c>
      <c r="P45" s="405">
        <v>0.3</v>
      </c>
      <c r="Q45" s="407">
        <v>77</v>
      </c>
      <c r="R45" s="405">
        <v>0.19</v>
      </c>
      <c r="S45" s="407">
        <v>4</v>
      </c>
      <c r="T45" s="405">
        <v>0.01</v>
      </c>
      <c r="U45" s="406"/>
      <c r="V45" s="407">
        <v>44</v>
      </c>
      <c r="W45" s="405">
        <v>0.11</v>
      </c>
      <c r="X45" s="407">
        <v>40</v>
      </c>
      <c r="Y45" s="405">
        <v>0.1</v>
      </c>
      <c r="Z45" s="407">
        <v>2</v>
      </c>
      <c r="AA45" s="405">
        <v>0</v>
      </c>
      <c r="AB45" s="407">
        <v>3</v>
      </c>
      <c r="AC45" s="405">
        <v>0.01</v>
      </c>
      <c r="AD45" s="407">
        <v>0</v>
      </c>
      <c r="AE45" s="405">
        <v>0</v>
      </c>
    </row>
    <row r="46" spans="1:31" x14ac:dyDescent="0.2">
      <c r="A46" s="186" t="s">
        <v>331</v>
      </c>
      <c r="B46" s="186" t="s">
        <v>332</v>
      </c>
      <c r="C46" s="402"/>
      <c r="D46" s="402"/>
      <c r="E46" s="401">
        <v>271</v>
      </c>
      <c r="F46" s="399">
        <v>1</v>
      </c>
      <c r="G46" s="406"/>
      <c r="H46" s="407">
        <v>4</v>
      </c>
      <c r="I46" s="405">
        <v>0.01</v>
      </c>
      <c r="J46" s="407">
        <v>77</v>
      </c>
      <c r="K46" s="405">
        <v>0.28000000000000003</v>
      </c>
      <c r="L46" s="407">
        <v>0</v>
      </c>
      <c r="M46" s="405">
        <v>0</v>
      </c>
      <c r="N46" s="406"/>
      <c r="O46" s="407">
        <v>55</v>
      </c>
      <c r="P46" s="405">
        <v>0.2</v>
      </c>
      <c r="Q46" s="407">
        <v>82</v>
      </c>
      <c r="R46" s="405">
        <v>0.3</v>
      </c>
      <c r="S46" s="407">
        <v>0</v>
      </c>
      <c r="T46" s="405">
        <v>0</v>
      </c>
      <c r="U46" s="406"/>
      <c r="V46" s="407">
        <v>31</v>
      </c>
      <c r="W46" s="405">
        <v>0.11</v>
      </c>
      <c r="X46" s="407">
        <v>14</v>
      </c>
      <c r="Y46" s="405">
        <v>0.05</v>
      </c>
      <c r="Z46" s="407">
        <v>5</v>
      </c>
      <c r="AA46" s="405">
        <v>0.02</v>
      </c>
      <c r="AB46" s="407">
        <v>3</v>
      </c>
      <c r="AC46" s="405">
        <v>0.01</v>
      </c>
      <c r="AD46" s="407">
        <v>0</v>
      </c>
      <c r="AE46" s="405">
        <v>0</v>
      </c>
    </row>
    <row r="47" spans="1:31" x14ac:dyDescent="0.2">
      <c r="A47" s="186" t="s">
        <v>333</v>
      </c>
      <c r="B47" s="186" t="s">
        <v>334</v>
      </c>
      <c r="C47" s="402"/>
      <c r="D47" s="402"/>
      <c r="E47" s="401">
        <v>1111</v>
      </c>
      <c r="F47" s="399">
        <v>1</v>
      </c>
      <c r="G47" s="406"/>
      <c r="H47" s="407">
        <v>37</v>
      </c>
      <c r="I47" s="405">
        <v>0.03</v>
      </c>
      <c r="J47" s="407">
        <v>287</v>
      </c>
      <c r="K47" s="405">
        <v>0.26</v>
      </c>
      <c r="L47" s="407">
        <v>0</v>
      </c>
      <c r="M47" s="405">
        <v>0</v>
      </c>
      <c r="N47" s="406"/>
      <c r="O47" s="407">
        <v>381</v>
      </c>
      <c r="P47" s="405">
        <v>0.34</v>
      </c>
      <c r="Q47" s="407">
        <v>215</v>
      </c>
      <c r="R47" s="405">
        <v>0.19</v>
      </c>
      <c r="S47" s="407">
        <v>3</v>
      </c>
      <c r="T47" s="405">
        <v>0</v>
      </c>
      <c r="U47" s="406"/>
      <c r="V47" s="407">
        <v>114</v>
      </c>
      <c r="W47" s="405">
        <v>0.1</v>
      </c>
      <c r="X47" s="407">
        <v>52</v>
      </c>
      <c r="Y47" s="405">
        <v>0.05</v>
      </c>
      <c r="Z47" s="407">
        <v>16</v>
      </c>
      <c r="AA47" s="405">
        <v>0.01</v>
      </c>
      <c r="AB47" s="407">
        <v>6</v>
      </c>
      <c r="AC47" s="405">
        <v>0.01</v>
      </c>
      <c r="AD47" s="407">
        <v>0</v>
      </c>
      <c r="AE47" s="405">
        <v>0</v>
      </c>
    </row>
    <row r="48" spans="1:31" x14ac:dyDescent="0.2">
      <c r="A48" s="186" t="s">
        <v>335</v>
      </c>
      <c r="B48" s="186" t="s">
        <v>336</v>
      </c>
      <c r="C48" s="402"/>
      <c r="D48" s="402"/>
      <c r="E48" s="401">
        <v>216</v>
      </c>
      <c r="F48" s="399">
        <v>1</v>
      </c>
      <c r="G48" s="406"/>
      <c r="H48" s="407">
        <v>4</v>
      </c>
      <c r="I48" s="405">
        <v>0.02</v>
      </c>
      <c r="J48" s="407">
        <v>64</v>
      </c>
      <c r="K48" s="405">
        <v>0.3</v>
      </c>
      <c r="L48" s="407">
        <v>0</v>
      </c>
      <c r="M48" s="405">
        <v>0</v>
      </c>
      <c r="N48" s="406"/>
      <c r="O48" s="407">
        <v>43</v>
      </c>
      <c r="P48" s="405">
        <v>0.2</v>
      </c>
      <c r="Q48" s="407">
        <v>61</v>
      </c>
      <c r="R48" s="405">
        <v>0.28000000000000003</v>
      </c>
      <c r="S48" s="407">
        <v>0</v>
      </c>
      <c r="T48" s="405">
        <v>0</v>
      </c>
      <c r="U48" s="406"/>
      <c r="V48" s="407">
        <v>18</v>
      </c>
      <c r="W48" s="405">
        <v>0.08</v>
      </c>
      <c r="X48" s="407">
        <v>14</v>
      </c>
      <c r="Y48" s="405">
        <v>0.06</v>
      </c>
      <c r="Z48" s="407">
        <v>5</v>
      </c>
      <c r="AA48" s="405">
        <v>0.02</v>
      </c>
      <c r="AB48" s="407">
        <v>7</v>
      </c>
      <c r="AC48" s="405">
        <v>0.03</v>
      </c>
      <c r="AD48" s="407">
        <v>0</v>
      </c>
      <c r="AE48" s="405">
        <v>0</v>
      </c>
    </row>
    <row r="49" spans="1:31" x14ac:dyDescent="0.2">
      <c r="A49" s="186" t="s">
        <v>337</v>
      </c>
      <c r="B49" s="186" t="s">
        <v>338</v>
      </c>
      <c r="C49" s="402"/>
      <c r="D49" s="402"/>
      <c r="E49" s="401">
        <v>109</v>
      </c>
      <c r="F49" s="399">
        <v>1</v>
      </c>
      <c r="G49" s="406"/>
      <c r="H49" s="407">
        <v>2</v>
      </c>
      <c r="I49" s="405">
        <v>0.02</v>
      </c>
      <c r="J49" s="407">
        <v>39</v>
      </c>
      <c r="K49" s="405">
        <v>0.36</v>
      </c>
      <c r="L49" s="407">
        <v>0</v>
      </c>
      <c r="M49" s="405">
        <v>0</v>
      </c>
      <c r="N49" s="406"/>
      <c r="O49" s="407">
        <v>14</v>
      </c>
      <c r="P49" s="405">
        <v>0.13</v>
      </c>
      <c r="Q49" s="407">
        <v>20</v>
      </c>
      <c r="R49" s="405">
        <v>0.18</v>
      </c>
      <c r="S49" s="407">
        <v>0</v>
      </c>
      <c r="T49" s="405">
        <v>0</v>
      </c>
      <c r="U49" s="406"/>
      <c r="V49" s="407">
        <v>23</v>
      </c>
      <c r="W49" s="405">
        <v>0.21</v>
      </c>
      <c r="X49" s="407">
        <v>7</v>
      </c>
      <c r="Y49" s="405">
        <v>0.06</v>
      </c>
      <c r="Z49" s="407">
        <v>2</v>
      </c>
      <c r="AA49" s="405">
        <v>0.02</v>
      </c>
      <c r="AB49" s="407">
        <v>2</v>
      </c>
      <c r="AC49" s="405">
        <v>0.02</v>
      </c>
      <c r="AD49" s="407">
        <v>0</v>
      </c>
      <c r="AE49" s="405">
        <v>0</v>
      </c>
    </row>
    <row r="50" spans="1:31" x14ac:dyDescent="0.2">
      <c r="A50" s="186" t="s">
        <v>339</v>
      </c>
      <c r="B50" s="186" t="s">
        <v>340</v>
      </c>
      <c r="C50" s="402"/>
      <c r="D50" s="402"/>
      <c r="E50" s="401">
        <v>709</v>
      </c>
      <c r="F50" s="399">
        <v>1</v>
      </c>
      <c r="G50" s="406"/>
      <c r="H50" s="407">
        <v>28</v>
      </c>
      <c r="I50" s="405">
        <v>0.04</v>
      </c>
      <c r="J50" s="407">
        <v>343</v>
      </c>
      <c r="K50" s="405">
        <v>0.48</v>
      </c>
      <c r="L50" s="407">
        <v>0</v>
      </c>
      <c r="M50" s="405">
        <v>0</v>
      </c>
      <c r="N50" s="406"/>
      <c r="O50" s="407">
        <v>36</v>
      </c>
      <c r="P50" s="405">
        <v>0.05</v>
      </c>
      <c r="Q50" s="407">
        <v>115</v>
      </c>
      <c r="R50" s="405">
        <v>0.16</v>
      </c>
      <c r="S50" s="407">
        <v>0</v>
      </c>
      <c r="T50" s="405">
        <v>0</v>
      </c>
      <c r="U50" s="406"/>
      <c r="V50" s="407">
        <v>119</v>
      </c>
      <c r="W50" s="405">
        <v>0.17</v>
      </c>
      <c r="X50" s="407">
        <v>31</v>
      </c>
      <c r="Y50" s="405">
        <v>0.04</v>
      </c>
      <c r="Z50" s="407">
        <v>24</v>
      </c>
      <c r="AA50" s="405">
        <v>0.03</v>
      </c>
      <c r="AB50" s="407">
        <v>13</v>
      </c>
      <c r="AC50" s="405">
        <v>0.02</v>
      </c>
      <c r="AD50" s="407">
        <v>0</v>
      </c>
      <c r="AE50" s="405">
        <v>0</v>
      </c>
    </row>
    <row r="51" spans="1:31" x14ac:dyDescent="0.2">
      <c r="A51" s="186" t="s">
        <v>341</v>
      </c>
      <c r="B51" s="186" t="s">
        <v>342</v>
      </c>
      <c r="C51" s="402"/>
      <c r="D51" s="402"/>
      <c r="E51" s="401">
        <v>16</v>
      </c>
      <c r="F51" s="399">
        <v>1</v>
      </c>
      <c r="G51" s="406"/>
      <c r="H51" s="407">
        <v>0</v>
      </c>
      <c r="I51" s="405">
        <v>0</v>
      </c>
      <c r="J51" s="407">
        <v>8</v>
      </c>
      <c r="K51" s="405">
        <v>0.5</v>
      </c>
      <c r="L51" s="407">
        <v>0</v>
      </c>
      <c r="M51" s="405">
        <v>0</v>
      </c>
      <c r="N51" s="406"/>
      <c r="O51" s="407">
        <v>5</v>
      </c>
      <c r="P51" s="405">
        <v>0.31</v>
      </c>
      <c r="Q51" s="407">
        <v>3</v>
      </c>
      <c r="R51" s="405">
        <v>0.19</v>
      </c>
      <c r="S51" s="407">
        <v>0</v>
      </c>
      <c r="T51" s="405">
        <v>0</v>
      </c>
      <c r="U51" s="406"/>
      <c r="V51" s="407">
        <v>0</v>
      </c>
      <c r="W51" s="405">
        <v>0</v>
      </c>
      <c r="X51" s="407">
        <v>0</v>
      </c>
      <c r="Y51" s="405">
        <v>0</v>
      </c>
      <c r="Z51" s="407">
        <v>0</v>
      </c>
      <c r="AA51" s="405">
        <v>0</v>
      </c>
      <c r="AB51" s="407">
        <v>0</v>
      </c>
      <c r="AC51" s="405">
        <v>0</v>
      </c>
      <c r="AD51" s="407">
        <v>0</v>
      </c>
      <c r="AE51" s="405">
        <v>0</v>
      </c>
    </row>
    <row r="52" spans="1:31" s="204" customFormat="1" x14ac:dyDescent="0.2">
      <c r="A52" s="198" t="s">
        <v>343</v>
      </c>
      <c r="B52" s="198" t="s">
        <v>344</v>
      </c>
      <c r="C52" s="402"/>
      <c r="D52" s="402"/>
      <c r="E52" s="408" t="s">
        <v>284</v>
      </c>
      <c r="F52" s="409" t="s">
        <v>284</v>
      </c>
      <c r="G52" s="410"/>
      <c r="H52" s="411" t="s">
        <v>284</v>
      </c>
      <c r="I52" s="412" t="s">
        <v>284</v>
      </c>
      <c r="J52" s="411" t="s">
        <v>284</v>
      </c>
      <c r="K52" s="412" t="s">
        <v>284</v>
      </c>
      <c r="L52" s="411" t="s">
        <v>284</v>
      </c>
      <c r="M52" s="412" t="s">
        <v>284</v>
      </c>
      <c r="N52" s="410"/>
      <c r="O52" s="411" t="s">
        <v>284</v>
      </c>
      <c r="P52" s="412" t="s">
        <v>284</v>
      </c>
      <c r="Q52" s="411" t="s">
        <v>284</v>
      </c>
      <c r="R52" s="412" t="s">
        <v>284</v>
      </c>
      <c r="S52" s="411" t="s">
        <v>284</v>
      </c>
      <c r="T52" s="412" t="s">
        <v>284</v>
      </c>
      <c r="U52" s="410"/>
      <c r="V52" s="411" t="s">
        <v>284</v>
      </c>
      <c r="W52" s="412" t="s">
        <v>284</v>
      </c>
      <c r="X52" s="411" t="s">
        <v>284</v>
      </c>
      <c r="Y52" s="412" t="s">
        <v>284</v>
      </c>
      <c r="Z52" s="411" t="s">
        <v>284</v>
      </c>
      <c r="AA52" s="412" t="s">
        <v>284</v>
      </c>
      <c r="AB52" s="411" t="s">
        <v>284</v>
      </c>
      <c r="AC52" s="412" t="s">
        <v>284</v>
      </c>
      <c r="AD52" s="411" t="s">
        <v>284</v>
      </c>
      <c r="AE52" s="412" t="s">
        <v>284</v>
      </c>
    </row>
    <row r="53" spans="1:31" s="35" customFormat="1" x14ac:dyDescent="0.2">
      <c r="A53" s="186" t="s">
        <v>345</v>
      </c>
      <c r="B53" s="186" t="s">
        <v>346</v>
      </c>
      <c r="C53" s="402"/>
      <c r="D53" s="402"/>
      <c r="E53" s="401">
        <v>191</v>
      </c>
      <c r="F53" s="399">
        <v>1</v>
      </c>
      <c r="G53" s="406"/>
      <c r="H53" s="407">
        <v>6</v>
      </c>
      <c r="I53" s="405">
        <v>0.03</v>
      </c>
      <c r="J53" s="407">
        <v>65</v>
      </c>
      <c r="K53" s="405">
        <v>0.34</v>
      </c>
      <c r="L53" s="407">
        <v>0</v>
      </c>
      <c r="M53" s="405">
        <v>0</v>
      </c>
      <c r="N53" s="406"/>
      <c r="O53" s="407">
        <v>60</v>
      </c>
      <c r="P53" s="405">
        <v>0.31</v>
      </c>
      <c r="Q53" s="407">
        <v>33</v>
      </c>
      <c r="R53" s="405">
        <v>0.17</v>
      </c>
      <c r="S53" s="407">
        <v>1</v>
      </c>
      <c r="T53" s="405">
        <v>0.01</v>
      </c>
      <c r="U53" s="406"/>
      <c r="V53" s="407">
        <v>17</v>
      </c>
      <c r="W53" s="405">
        <v>0.09</v>
      </c>
      <c r="X53" s="407">
        <v>5</v>
      </c>
      <c r="Y53" s="405">
        <v>0.03</v>
      </c>
      <c r="Z53" s="407">
        <v>2</v>
      </c>
      <c r="AA53" s="405">
        <v>0.01</v>
      </c>
      <c r="AB53" s="407">
        <v>2</v>
      </c>
      <c r="AC53" s="405">
        <v>0.01</v>
      </c>
      <c r="AD53" s="407">
        <v>0</v>
      </c>
      <c r="AE53" s="405">
        <v>0</v>
      </c>
    </row>
    <row r="54" spans="1:31" x14ac:dyDescent="0.2">
      <c r="A54" s="186" t="s">
        <v>347</v>
      </c>
      <c r="B54" s="186" t="s">
        <v>348</v>
      </c>
      <c r="C54" s="402"/>
      <c r="D54" s="402"/>
      <c r="E54" s="401">
        <v>27</v>
      </c>
      <c r="F54" s="399">
        <v>1</v>
      </c>
      <c r="G54" s="406"/>
      <c r="H54" s="407">
        <v>0</v>
      </c>
      <c r="I54" s="405">
        <v>0</v>
      </c>
      <c r="J54" s="407">
        <v>7</v>
      </c>
      <c r="K54" s="405">
        <v>0.26</v>
      </c>
      <c r="L54" s="407">
        <v>0</v>
      </c>
      <c r="M54" s="405">
        <v>0</v>
      </c>
      <c r="N54" s="406"/>
      <c r="O54" s="407">
        <v>5</v>
      </c>
      <c r="P54" s="405">
        <v>0.19</v>
      </c>
      <c r="Q54" s="407">
        <v>10</v>
      </c>
      <c r="R54" s="405">
        <v>0.37</v>
      </c>
      <c r="S54" s="407">
        <v>0</v>
      </c>
      <c r="T54" s="405">
        <v>0</v>
      </c>
      <c r="U54" s="406"/>
      <c r="V54" s="407">
        <v>1</v>
      </c>
      <c r="W54" s="405">
        <v>0.04</v>
      </c>
      <c r="X54" s="407">
        <v>4</v>
      </c>
      <c r="Y54" s="405">
        <v>0.15</v>
      </c>
      <c r="Z54" s="407">
        <v>0</v>
      </c>
      <c r="AA54" s="405">
        <v>0</v>
      </c>
      <c r="AB54" s="407">
        <v>0</v>
      </c>
      <c r="AC54" s="405">
        <v>0</v>
      </c>
      <c r="AD54" s="407">
        <v>0</v>
      </c>
      <c r="AE54" s="405">
        <v>0</v>
      </c>
    </row>
    <row r="55" spans="1:31" s="204" customFormat="1" x14ac:dyDescent="0.2">
      <c r="A55" s="198" t="s">
        <v>349</v>
      </c>
      <c r="B55" s="198" t="s">
        <v>350</v>
      </c>
      <c r="C55" s="402"/>
      <c r="D55" s="402"/>
      <c r="E55" s="408" t="s">
        <v>284</v>
      </c>
      <c r="F55" s="409" t="s">
        <v>284</v>
      </c>
      <c r="G55" s="410"/>
      <c r="H55" s="411" t="s">
        <v>284</v>
      </c>
      <c r="I55" s="412" t="s">
        <v>284</v>
      </c>
      <c r="J55" s="411" t="s">
        <v>284</v>
      </c>
      <c r="K55" s="412" t="s">
        <v>284</v>
      </c>
      <c r="L55" s="411" t="s">
        <v>284</v>
      </c>
      <c r="M55" s="412" t="s">
        <v>284</v>
      </c>
      <c r="N55" s="410"/>
      <c r="O55" s="411" t="s">
        <v>284</v>
      </c>
      <c r="P55" s="412" t="s">
        <v>284</v>
      </c>
      <c r="Q55" s="411" t="s">
        <v>284</v>
      </c>
      <c r="R55" s="412" t="s">
        <v>284</v>
      </c>
      <c r="S55" s="411" t="s">
        <v>284</v>
      </c>
      <c r="T55" s="412" t="s">
        <v>284</v>
      </c>
      <c r="U55" s="410"/>
      <c r="V55" s="411" t="s">
        <v>284</v>
      </c>
      <c r="W55" s="412" t="s">
        <v>284</v>
      </c>
      <c r="X55" s="411" t="s">
        <v>284</v>
      </c>
      <c r="Y55" s="412" t="s">
        <v>284</v>
      </c>
      <c r="Z55" s="411" t="s">
        <v>284</v>
      </c>
      <c r="AA55" s="412" t="s">
        <v>284</v>
      </c>
      <c r="AB55" s="411" t="s">
        <v>284</v>
      </c>
      <c r="AC55" s="412" t="s">
        <v>284</v>
      </c>
      <c r="AD55" s="411" t="s">
        <v>284</v>
      </c>
      <c r="AE55" s="412" t="s">
        <v>284</v>
      </c>
    </row>
    <row r="56" spans="1:31" x14ac:dyDescent="0.2">
      <c r="A56" s="186" t="s">
        <v>351</v>
      </c>
      <c r="B56" s="186" t="s">
        <v>352</v>
      </c>
      <c r="C56" s="402"/>
      <c r="D56" s="402"/>
      <c r="E56" s="401">
        <v>37</v>
      </c>
      <c r="F56" s="399">
        <v>1</v>
      </c>
      <c r="G56" s="406"/>
      <c r="H56" s="407">
        <v>1</v>
      </c>
      <c r="I56" s="405">
        <v>0.03</v>
      </c>
      <c r="J56" s="407">
        <v>9</v>
      </c>
      <c r="K56" s="405">
        <v>0.24</v>
      </c>
      <c r="L56" s="407">
        <v>0</v>
      </c>
      <c r="M56" s="405">
        <v>0</v>
      </c>
      <c r="N56" s="406"/>
      <c r="O56" s="407">
        <v>14</v>
      </c>
      <c r="P56" s="405">
        <v>0.38</v>
      </c>
      <c r="Q56" s="407">
        <v>7</v>
      </c>
      <c r="R56" s="405">
        <v>0.19</v>
      </c>
      <c r="S56" s="407">
        <v>0</v>
      </c>
      <c r="T56" s="405">
        <v>0</v>
      </c>
      <c r="U56" s="406"/>
      <c r="V56" s="407">
        <v>4</v>
      </c>
      <c r="W56" s="405">
        <v>0.11</v>
      </c>
      <c r="X56" s="407">
        <v>2</v>
      </c>
      <c r="Y56" s="405">
        <v>0.05</v>
      </c>
      <c r="Z56" s="407">
        <v>0</v>
      </c>
      <c r="AA56" s="405">
        <v>0</v>
      </c>
      <c r="AB56" s="407">
        <v>0</v>
      </c>
      <c r="AC56" s="405">
        <v>0</v>
      </c>
      <c r="AD56" s="407">
        <v>0</v>
      </c>
      <c r="AE56" s="405">
        <v>0</v>
      </c>
    </row>
    <row r="57" spans="1:31" x14ac:dyDescent="0.2">
      <c r="A57" s="186" t="s">
        <v>353</v>
      </c>
      <c r="B57" s="186" t="s">
        <v>354</v>
      </c>
      <c r="C57" s="402"/>
      <c r="D57" s="402"/>
      <c r="E57" s="401">
        <v>230</v>
      </c>
      <c r="F57" s="399">
        <v>1</v>
      </c>
      <c r="G57" s="406"/>
      <c r="H57" s="407">
        <v>3</v>
      </c>
      <c r="I57" s="405">
        <v>0.01</v>
      </c>
      <c r="J57" s="407">
        <v>107</v>
      </c>
      <c r="K57" s="405">
        <v>0.47</v>
      </c>
      <c r="L57" s="407">
        <v>1</v>
      </c>
      <c r="M57" s="405">
        <v>0</v>
      </c>
      <c r="N57" s="406"/>
      <c r="O57" s="407">
        <v>40</v>
      </c>
      <c r="P57" s="405">
        <v>0.17</v>
      </c>
      <c r="Q57" s="407">
        <v>39</v>
      </c>
      <c r="R57" s="405">
        <v>0.17</v>
      </c>
      <c r="S57" s="407">
        <v>0</v>
      </c>
      <c r="T57" s="405">
        <v>0</v>
      </c>
      <c r="U57" s="406"/>
      <c r="V57" s="407">
        <v>22</v>
      </c>
      <c r="W57" s="405">
        <v>0.1</v>
      </c>
      <c r="X57" s="407">
        <v>15</v>
      </c>
      <c r="Y57" s="405">
        <v>7.0000000000000007E-2</v>
      </c>
      <c r="Z57" s="407">
        <v>2</v>
      </c>
      <c r="AA57" s="405">
        <v>0.01</v>
      </c>
      <c r="AB57" s="407">
        <v>1</v>
      </c>
      <c r="AC57" s="405">
        <v>0</v>
      </c>
      <c r="AD57" s="407">
        <v>0</v>
      </c>
      <c r="AE57" s="405">
        <v>0</v>
      </c>
    </row>
    <row r="58" spans="1:31" x14ac:dyDescent="0.2">
      <c r="A58" s="186" t="s">
        <v>355</v>
      </c>
      <c r="B58" s="186" t="s">
        <v>356</v>
      </c>
      <c r="C58" s="402"/>
      <c r="D58" s="402"/>
      <c r="E58" s="401">
        <v>132</v>
      </c>
      <c r="F58" s="399">
        <v>1</v>
      </c>
      <c r="G58" s="406"/>
      <c r="H58" s="407">
        <v>5</v>
      </c>
      <c r="I58" s="405">
        <v>0.04</v>
      </c>
      <c r="J58" s="407">
        <v>39</v>
      </c>
      <c r="K58" s="405">
        <v>0.3</v>
      </c>
      <c r="L58" s="407">
        <v>0</v>
      </c>
      <c r="M58" s="405">
        <v>0</v>
      </c>
      <c r="N58" s="406"/>
      <c r="O58" s="407">
        <v>44</v>
      </c>
      <c r="P58" s="405">
        <v>0.33</v>
      </c>
      <c r="Q58" s="407">
        <v>30</v>
      </c>
      <c r="R58" s="405">
        <v>0.23</v>
      </c>
      <c r="S58" s="407">
        <v>0</v>
      </c>
      <c r="T58" s="405">
        <v>0</v>
      </c>
      <c r="U58" s="406"/>
      <c r="V58" s="407">
        <v>8</v>
      </c>
      <c r="W58" s="405">
        <v>0.06</v>
      </c>
      <c r="X58" s="407">
        <v>5</v>
      </c>
      <c r="Y58" s="405">
        <v>0.04</v>
      </c>
      <c r="Z58" s="407">
        <v>1</v>
      </c>
      <c r="AA58" s="405">
        <v>0.01</v>
      </c>
      <c r="AB58" s="407">
        <v>0</v>
      </c>
      <c r="AC58" s="405">
        <v>0</v>
      </c>
      <c r="AD58" s="407">
        <v>0</v>
      </c>
      <c r="AE58" s="405">
        <v>0</v>
      </c>
    </row>
    <row r="59" spans="1:31" x14ac:dyDescent="0.2">
      <c r="A59" s="186" t="s">
        <v>357</v>
      </c>
      <c r="B59" s="186" t="s">
        <v>358</v>
      </c>
      <c r="C59" s="402"/>
      <c r="D59" s="402"/>
      <c r="E59" s="401">
        <v>485</v>
      </c>
      <c r="F59" s="399">
        <v>1</v>
      </c>
      <c r="G59" s="406"/>
      <c r="H59" s="407">
        <v>16</v>
      </c>
      <c r="I59" s="405">
        <v>0.03</v>
      </c>
      <c r="J59" s="407">
        <v>167</v>
      </c>
      <c r="K59" s="405">
        <v>0.34</v>
      </c>
      <c r="L59" s="407">
        <v>0</v>
      </c>
      <c r="M59" s="405">
        <v>0</v>
      </c>
      <c r="N59" s="406"/>
      <c r="O59" s="407">
        <v>114</v>
      </c>
      <c r="P59" s="405">
        <v>0.24</v>
      </c>
      <c r="Q59" s="407">
        <v>90</v>
      </c>
      <c r="R59" s="405">
        <v>0.19</v>
      </c>
      <c r="S59" s="407">
        <v>1</v>
      </c>
      <c r="T59" s="405">
        <v>0</v>
      </c>
      <c r="U59" s="406"/>
      <c r="V59" s="407">
        <v>60</v>
      </c>
      <c r="W59" s="405">
        <v>0.12</v>
      </c>
      <c r="X59" s="407">
        <v>32</v>
      </c>
      <c r="Y59" s="405">
        <v>7.0000000000000007E-2</v>
      </c>
      <c r="Z59" s="407">
        <v>1</v>
      </c>
      <c r="AA59" s="405">
        <v>0</v>
      </c>
      <c r="AB59" s="407">
        <v>4</v>
      </c>
      <c r="AC59" s="405">
        <v>0.01</v>
      </c>
      <c r="AD59" s="407">
        <v>0</v>
      </c>
      <c r="AE59" s="405">
        <v>0</v>
      </c>
    </row>
    <row r="60" spans="1:31" x14ac:dyDescent="0.2">
      <c r="A60" s="186" t="s">
        <v>359</v>
      </c>
      <c r="B60" s="186" t="s">
        <v>360</v>
      </c>
      <c r="C60" s="402"/>
      <c r="D60" s="402"/>
      <c r="E60" s="401">
        <v>91</v>
      </c>
      <c r="F60" s="399">
        <v>1</v>
      </c>
      <c r="G60" s="406"/>
      <c r="H60" s="407">
        <v>1</v>
      </c>
      <c r="I60" s="405">
        <v>0.01</v>
      </c>
      <c r="J60" s="407">
        <v>28</v>
      </c>
      <c r="K60" s="405">
        <v>0.31</v>
      </c>
      <c r="L60" s="407">
        <v>0</v>
      </c>
      <c r="M60" s="405">
        <v>0</v>
      </c>
      <c r="N60" s="406"/>
      <c r="O60" s="407">
        <v>28</v>
      </c>
      <c r="P60" s="405">
        <v>0.31</v>
      </c>
      <c r="Q60" s="407">
        <v>20</v>
      </c>
      <c r="R60" s="405">
        <v>0.22</v>
      </c>
      <c r="S60" s="407">
        <v>0</v>
      </c>
      <c r="T60" s="405">
        <v>0</v>
      </c>
      <c r="U60" s="406"/>
      <c r="V60" s="407">
        <v>7</v>
      </c>
      <c r="W60" s="405">
        <v>0.08</v>
      </c>
      <c r="X60" s="407">
        <v>5</v>
      </c>
      <c r="Y60" s="405">
        <v>0.05</v>
      </c>
      <c r="Z60" s="407">
        <v>2</v>
      </c>
      <c r="AA60" s="405">
        <v>0.02</v>
      </c>
      <c r="AB60" s="407">
        <v>0</v>
      </c>
      <c r="AC60" s="405">
        <v>0</v>
      </c>
      <c r="AD60" s="407">
        <v>0</v>
      </c>
      <c r="AE60" s="405">
        <v>0</v>
      </c>
    </row>
    <row r="61" spans="1:31" x14ac:dyDescent="0.2">
      <c r="A61" s="186" t="s">
        <v>361</v>
      </c>
      <c r="B61" s="186" t="s">
        <v>362</v>
      </c>
      <c r="C61" s="402"/>
      <c r="D61" s="402"/>
      <c r="E61" s="401">
        <v>36</v>
      </c>
      <c r="F61" s="399">
        <v>1</v>
      </c>
      <c r="G61" s="406"/>
      <c r="H61" s="407">
        <v>1</v>
      </c>
      <c r="I61" s="405">
        <v>0.03</v>
      </c>
      <c r="J61" s="407">
        <v>11</v>
      </c>
      <c r="K61" s="405">
        <v>0.31</v>
      </c>
      <c r="L61" s="407">
        <v>0</v>
      </c>
      <c r="M61" s="405">
        <v>0</v>
      </c>
      <c r="N61" s="406"/>
      <c r="O61" s="407">
        <v>11</v>
      </c>
      <c r="P61" s="405">
        <v>0.31</v>
      </c>
      <c r="Q61" s="407">
        <v>5</v>
      </c>
      <c r="R61" s="405">
        <v>0.14000000000000001</v>
      </c>
      <c r="S61" s="407">
        <v>0</v>
      </c>
      <c r="T61" s="405">
        <v>0</v>
      </c>
      <c r="U61" s="406"/>
      <c r="V61" s="407">
        <v>5</v>
      </c>
      <c r="W61" s="405">
        <v>0.14000000000000001</v>
      </c>
      <c r="X61" s="407">
        <v>1</v>
      </c>
      <c r="Y61" s="405">
        <v>0.03</v>
      </c>
      <c r="Z61" s="407">
        <v>1</v>
      </c>
      <c r="AA61" s="405">
        <v>0.03</v>
      </c>
      <c r="AB61" s="407">
        <v>1</v>
      </c>
      <c r="AC61" s="405">
        <v>0.03</v>
      </c>
      <c r="AD61" s="407">
        <v>0</v>
      </c>
      <c r="AE61" s="405">
        <v>0</v>
      </c>
    </row>
    <row r="62" spans="1:31" x14ac:dyDescent="0.2">
      <c r="A62" s="186" t="s">
        <v>363</v>
      </c>
      <c r="B62" s="186" t="s">
        <v>364</v>
      </c>
      <c r="C62" s="402"/>
      <c r="D62" s="402"/>
      <c r="E62" s="401">
        <v>302</v>
      </c>
      <c r="F62" s="399">
        <v>1</v>
      </c>
      <c r="G62" s="406"/>
      <c r="H62" s="407">
        <v>6</v>
      </c>
      <c r="I62" s="405">
        <v>0.02</v>
      </c>
      <c r="J62" s="407">
        <v>49</v>
      </c>
      <c r="K62" s="405">
        <v>0.16</v>
      </c>
      <c r="L62" s="407">
        <v>0</v>
      </c>
      <c r="M62" s="405">
        <v>0</v>
      </c>
      <c r="N62" s="406"/>
      <c r="O62" s="407">
        <v>145</v>
      </c>
      <c r="P62" s="405">
        <v>0.48</v>
      </c>
      <c r="Q62" s="407">
        <v>65</v>
      </c>
      <c r="R62" s="405">
        <v>0.22</v>
      </c>
      <c r="S62" s="407">
        <v>0</v>
      </c>
      <c r="T62" s="405">
        <v>0</v>
      </c>
      <c r="U62" s="406"/>
      <c r="V62" s="407">
        <v>16</v>
      </c>
      <c r="W62" s="405">
        <v>0.05</v>
      </c>
      <c r="X62" s="407">
        <v>16</v>
      </c>
      <c r="Y62" s="405">
        <v>0.05</v>
      </c>
      <c r="Z62" s="407">
        <v>3</v>
      </c>
      <c r="AA62" s="405">
        <v>0.01</v>
      </c>
      <c r="AB62" s="407">
        <v>2</v>
      </c>
      <c r="AC62" s="405">
        <v>0.01</v>
      </c>
      <c r="AD62" s="407">
        <v>0</v>
      </c>
      <c r="AE62" s="405">
        <v>0</v>
      </c>
    </row>
    <row r="63" spans="1:31" x14ac:dyDescent="0.2">
      <c r="A63" s="186" t="s">
        <v>365</v>
      </c>
      <c r="B63" s="186" t="s">
        <v>366</v>
      </c>
      <c r="C63" s="402"/>
      <c r="D63" s="402"/>
      <c r="E63" s="401">
        <v>108</v>
      </c>
      <c r="F63" s="399">
        <v>1</v>
      </c>
      <c r="G63" s="406"/>
      <c r="H63" s="407">
        <v>2</v>
      </c>
      <c r="I63" s="405">
        <v>0.02</v>
      </c>
      <c r="J63" s="407">
        <v>15</v>
      </c>
      <c r="K63" s="405">
        <v>0.14000000000000001</v>
      </c>
      <c r="L63" s="407">
        <v>0</v>
      </c>
      <c r="M63" s="405">
        <v>0</v>
      </c>
      <c r="N63" s="406"/>
      <c r="O63" s="407">
        <v>46</v>
      </c>
      <c r="P63" s="405">
        <v>0.43</v>
      </c>
      <c r="Q63" s="407">
        <v>30</v>
      </c>
      <c r="R63" s="405">
        <v>0.28000000000000003</v>
      </c>
      <c r="S63" s="407">
        <v>1</v>
      </c>
      <c r="T63" s="405">
        <v>0.01</v>
      </c>
      <c r="U63" s="406"/>
      <c r="V63" s="407">
        <v>6</v>
      </c>
      <c r="W63" s="405">
        <v>0.06</v>
      </c>
      <c r="X63" s="407">
        <v>7</v>
      </c>
      <c r="Y63" s="405">
        <v>0.06</v>
      </c>
      <c r="Z63" s="407">
        <v>0</v>
      </c>
      <c r="AA63" s="405">
        <v>0</v>
      </c>
      <c r="AB63" s="407">
        <v>1</v>
      </c>
      <c r="AC63" s="405">
        <v>0.01</v>
      </c>
      <c r="AD63" s="407">
        <v>0</v>
      </c>
      <c r="AE63" s="405">
        <v>0</v>
      </c>
    </row>
    <row r="64" spans="1:31" x14ac:dyDescent="0.2">
      <c r="A64" s="186" t="s">
        <v>367</v>
      </c>
      <c r="B64" s="186" t="s">
        <v>368</v>
      </c>
      <c r="C64" s="402"/>
      <c r="D64" s="402"/>
      <c r="E64" s="401">
        <v>198</v>
      </c>
      <c r="F64" s="399">
        <v>1</v>
      </c>
      <c r="G64" s="406"/>
      <c r="H64" s="407">
        <v>5</v>
      </c>
      <c r="I64" s="405">
        <v>0.03</v>
      </c>
      <c r="J64" s="407">
        <v>52</v>
      </c>
      <c r="K64" s="405">
        <v>0.26</v>
      </c>
      <c r="L64" s="407">
        <v>0</v>
      </c>
      <c r="M64" s="405">
        <v>0</v>
      </c>
      <c r="N64" s="406"/>
      <c r="O64" s="407">
        <v>38</v>
      </c>
      <c r="P64" s="405">
        <v>0.19</v>
      </c>
      <c r="Q64" s="407">
        <v>63</v>
      </c>
      <c r="R64" s="405">
        <v>0.32</v>
      </c>
      <c r="S64" s="407">
        <v>0</v>
      </c>
      <c r="T64" s="405">
        <v>0</v>
      </c>
      <c r="U64" s="406"/>
      <c r="V64" s="407">
        <v>29</v>
      </c>
      <c r="W64" s="405">
        <v>0.15</v>
      </c>
      <c r="X64" s="407">
        <v>7</v>
      </c>
      <c r="Y64" s="405">
        <v>0.04</v>
      </c>
      <c r="Z64" s="407">
        <v>2</v>
      </c>
      <c r="AA64" s="405">
        <v>0.01</v>
      </c>
      <c r="AB64" s="407">
        <v>2</v>
      </c>
      <c r="AC64" s="405">
        <v>0.01</v>
      </c>
      <c r="AD64" s="407">
        <v>0</v>
      </c>
      <c r="AE64" s="405">
        <v>0</v>
      </c>
    </row>
    <row r="65" spans="1:31" x14ac:dyDescent="0.2">
      <c r="A65" s="186" t="s">
        <v>369</v>
      </c>
      <c r="B65" s="186" t="s">
        <v>370</v>
      </c>
      <c r="C65" s="402"/>
      <c r="D65" s="402"/>
      <c r="E65" s="401">
        <v>46</v>
      </c>
      <c r="F65" s="399">
        <v>1</v>
      </c>
      <c r="G65" s="406"/>
      <c r="H65" s="407">
        <v>1</v>
      </c>
      <c r="I65" s="405">
        <v>0.02</v>
      </c>
      <c r="J65" s="407">
        <v>18</v>
      </c>
      <c r="K65" s="405">
        <v>0.39</v>
      </c>
      <c r="L65" s="407">
        <v>0</v>
      </c>
      <c r="M65" s="405">
        <v>0</v>
      </c>
      <c r="N65" s="406"/>
      <c r="O65" s="407">
        <v>4</v>
      </c>
      <c r="P65" s="405">
        <v>0.09</v>
      </c>
      <c r="Q65" s="407">
        <v>10</v>
      </c>
      <c r="R65" s="405">
        <v>0.22</v>
      </c>
      <c r="S65" s="407">
        <v>1</v>
      </c>
      <c r="T65" s="405">
        <v>0.02</v>
      </c>
      <c r="U65" s="406"/>
      <c r="V65" s="407">
        <v>8</v>
      </c>
      <c r="W65" s="405">
        <v>0.17</v>
      </c>
      <c r="X65" s="407">
        <v>4</v>
      </c>
      <c r="Y65" s="405">
        <v>0.09</v>
      </c>
      <c r="Z65" s="407">
        <v>0</v>
      </c>
      <c r="AA65" s="405">
        <v>0</v>
      </c>
      <c r="AB65" s="407">
        <v>0</v>
      </c>
      <c r="AC65" s="405">
        <v>0</v>
      </c>
      <c r="AD65" s="407">
        <v>0</v>
      </c>
      <c r="AE65" s="405">
        <v>0</v>
      </c>
    </row>
    <row r="66" spans="1:31" x14ac:dyDescent="0.2">
      <c r="A66" s="186" t="s">
        <v>371</v>
      </c>
      <c r="B66" s="186" t="s">
        <v>372</v>
      </c>
      <c r="C66" s="402"/>
      <c r="D66" s="402"/>
      <c r="E66" s="401">
        <v>116</v>
      </c>
      <c r="F66" s="399">
        <v>1</v>
      </c>
      <c r="G66" s="406"/>
      <c r="H66" s="407">
        <v>2</v>
      </c>
      <c r="I66" s="405">
        <v>0.02</v>
      </c>
      <c r="J66" s="407">
        <v>37</v>
      </c>
      <c r="K66" s="405">
        <v>0.32</v>
      </c>
      <c r="L66" s="407">
        <v>0</v>
      </c>
      <c r="M66" s="405">
        <v>0</v>
      </c>
      <c r="N66" s="406"/>
      <c r="O66" s="407">
        <v>27</v>
      </c>
      <c r="P66" s="405">
        <v>0.23</v>
      </c>
      <c r="Q66" s="407">
        <v>27</v>
      </c>
      <c r="R66" s="405">
        <v>0.23</v>
      </c>
      <c r="S66" s="407">
        <v>0</v>
      </c>
      <c r="T66" s="405">
        <v>0</v>
      </c>
      <c r="U66" s="406"/>
      <c r="V66" s="407">
        <v>14</v>
      </c>
      <c r="W66" s="405">
        <v>0.12</v>
      </c>
      <c r="X66" s="407">
        <v>8</v>
      </c>
      <c r="Y66" s="405">
        <v>7.0000000000000007E-2</v>
      </c>
      <c r="Z66" s="407">
        <v>1</v>
      </c>
      <c r="AA66" s="405">
        <v>0.01</v>
      </c>
      <c r="AB66" s="407">
        <v>0</v>
      </c>
      <c r="AC66" s="405">
        <v>0</v>
      </c>
      <c r="AD66" s="407">
        <v>0</v>
      </c>
      <c r="AE66" s="405">
        <v>0</v>
      </c>
    </row>
    <row r="67" spans="1:31" x14ac:dyDescent="0.2">
      <c r="A67" s="186" t="s">
        <v>373</v>
      </c>
      <c r="B67" s="186" t="s">
        <v>374</v>
      </c>
      <c r="C67" s="402"/>
      <c r="D67" s="402"/>
      <c r="E67" s="401">
        <v>98</v>
      </c>
      <c r="F67" s="399">
        <v>1</v>
      </c>
      <c r="G67" s="406"/>
      <c r="H67" s="407">
        <v>1</v>
      </c>
      <c r="I67" s="405">
        <v>0.01</v>
      </c>
      <c r="J67" s="407">
        <v>24</v>
      </c>
      <c r="K67" s="405">
        <v>0.24</v>
      </c>
      <c r="L67" s="407">
        <v>0</v>
      </c>
      <c r="M67" s="405">
        <v>0</v>
      </c>
      <c r="N67" s="406"/>
      <c r="O67" s="407">
        <v>42</v>
      </c>
      <c r="P67" s="405">
        <v>0.43</v>
      </c>
      <c r="Q67" s="407">
        <v>21</v>
      </c>
      <c r="R67" s="405">
        <v>0.21</v>
      </c>
      <c r="S67" s="407">
        <v>1</v>
      </c>
      <c r="T67" s="405">
        <v>0.01</v>
      </c>
      <c r="U67" s="406"/>
      <c r="V67" s="407">
        <v>5</v>
      </c>
      <c r="W67" s="405">
        <v>0.05</v>
      </c>
      <c r="X67" s="407">
        <v>4</v>
      </c>
      <c r="Y67" s="405">
        <v>0.04</v>
      </c>
      <c r="Z67" s="407">
        <v>0</v>
      </c>
      <c r="AA67" s="405">
        <v>0</v>
      </c>
      <c r="AB67" s="407">
        <v>0</v>
      </c>
      <c r="AC67" s="405">
        <v>0</v>
      </c>
      <c r="AD67" s="407">
        <v>0</v>
      </c>
      <c r="AE67" s="405">
        <v>0</v>
      </c>
    </row>
    <row r="68" spans="1:31" x14ac:dyDescent="0.2">
      <c r="A68" s="186" t="s">
        <v>375</v>
      </c>
      <c r="B68" s="186" t="s">
        <v>376</v>
      </c>
      <c r="C68" s="402"/>
      <c r="D68" s="402"/>
      <c r="E68" s="401">
        <v>73</v>
      </c>
      <c r="F68" s="399">
        <v>1</v>
      </c>
      <c r="G68" s="406"/>
      <c r="H68" s="407">
        <v>0</v>
      </c>
      <c r="I68" s="405">
        <v>0</v>
      </c>
      <c r="J68" s="407">
        <v>26</v>
      </c>
      <c r="K68" s="405">
        <v>0.36</v>
      </c>
      <c r="L68" s="407">
        <v>0</v>
      </c>
      <c r="M68" s="405">
        <v>0</v>
      </c>
      <c r="N68" s="406"/>
      <c r="O68" s="407">
        <v>12</v>
      </c>
      <c r="P68" s="405">
        <v>0.16</v>
      </c>
      <c r="Q68" s="407">
        <v>19</v>
      </c>
      <c r="R68" s="405">
        <v>0.26</v>
      </c>
      <c r="S68" s="407">
        <v>0</v>
      </c>
      <c r="T68" s="405">
        <v>0</v>
      </c>
      <c r="U68" s="406"/>
      <c r="V68" s="407">
        <v>5</v>
      </c>
      <c r="W68" s="405">
        <v>7.0000000000000007E-2</v>
      </c>
      <c r="X68" s="407">
        <v>7</v>
      </c>
      <c r="Y68" s="405">
        <v>0.1</v>
      </c>
      <c r="Z68" s="407">
        <v>3</v>
      </c>
      <c r="AA68" s="405">
        <v>0.04</v>
      </c>
      <c r="AB68" s="407">
        <v>1</v>
      </c>
      <c r="AC68" s="405">
        <v>0.01</v>
      </c>
      <c r="AD68" s="407">
        <v>0</v>
      </c>
      <c r="AE68" s="405">
        <v>0</v>
      </c>
    </row>
    <row r="69" spans="1:31" x14ac:dyDescent="0.2">
      <c r="A69" s="186" t="s">
        <v>377</v>
      </c>
      <c r="B69" s="186" t="s">
        <v>378</v>
      </c>
      <c r="C69" s="402"/>
      <c r="D69" s="402"/>
      <c r="E69" s="401">
        <v>336</v>
      </c>
      <c r="F69" s="399">
        <v>1</v>
      </c>
      <c r="G69" s="406"/>
      <c r="H69" s="407">
        <v>7</v>
      </c>
      <c r="I69" s="405">
        <v>0.02</v>
      </c>
      <c r="J69" s="407">
        <v>133</v>
      </c>
      <c r="K69" s="405">
        <v>0.4</v>
      </c>
      <c r="L69" s="407">
        <v>0</v>
      </c>
      <c r="M69" s="405">
        <v>0</v>
      </c>
      <c r="N69" s="406"/>
      <c r="O69" s="407">
        <v>83</v>
      </c>
      <c r="P69" s="405">
        <v>0.25</v>
      </c>
      <c r="Q69" s="407">
        <v>64</v>
      </c>
      <c r="R69" s="405">
        <v>0.19</v>
      </c>
      <c r="S69" s="407">
        <v>1</v>
      </c>
      <c r="T69" s="405">
        <v>0</v>
      </c>
      <c r="U69" s="406"/>
      <c r="V69" s="407">
        <v>29</v>
      </c>
      <c r="W69" s="405">
        <v>0.09</v>
      </c>
      <c r="X69" s="407">
        <v>15</v>
      </c>
      <c r="Y69" s="405">
        <v>0.04</v>
      </c>
      <c r="Z69" s="407">
        <v>0</v>
      </c>
      <c r="AA69" s="405">
        <v>0</v>
      </c>
      <c r="AB69" s="407">
        <v>4</v>
      </c>
      <c r="AC69" s="405">
        <v>0.01</v>
      </c>
      <c r="AD69" s="407">
        <v>0</v>
      </c>
      <c r="AE69" s="405">
        <v>0</v>
      </c>
    </row>
    <row r="70" spans="1:31" s="204" customFormat="1" x14ac:dyDescent="0.2">
      <c r="A70" s="198" t="s">
        <v>379</v>
      </c>
      <c r="B70" s="198" t="s">
        <v>380</v>
      </c>
      <c r="C70" s="402"/>
      <c r="D70" s="402"/>
      <c r="E70" s="408" t="s">
        <v>284</v>
      </c>
      <c r="F70" s="409" t="s">
        <v>284</v>
      </c>
      <c r="G70" s="410"/>
      <c r="H70" s="411" t="s">
        <v>284</v>
      </c>
      <c r="I70" s="412" t="s">
        <v>284</v>
      </c>
      <c r="J70" s="411" t="s">
        <v>284</v>
      </c>
      <c r="K70" s="412" t="s">
        <v>284</v>
      </c>
      <c r="L70" s="411" t="s">
        <v>284</v>
      </c>
      <c r="M70" s="412" t="s">
        <v>284</v>
      </c>
      <c r="N70" s="410"/>
      <c r="O70" s="411" t="s">
        <v>284</v>
      </c>
      <c r="P70" s="412" t="s">
        <v>284</v>
      </c>
      <c r="Q70" s="411" t="s">
        <v>284</v>
      </c>
      <c r="R70" s="412" t="s">
        <v>284</v>
      </c>
      <c r="S70" s="411" t="s">
        <v>284</v>
      </c>
      <c r="T70" s="412" t="s">
        <v>284</v>
      </c>
      <c r="U70" s="410"/>
      <c r="V70" s="411" t="s">
        <v>284</v>
      </c>
      <c r="W70" s="412" t="s">
        <v>284</v>
      </c>
      <c r="X70" s="411" t="s">
        <v>284</v>
      </c>
      <c r="Y70" s="412" t="s">
        <v>284</v>
      </c>
      <c r="Z70" s="411" t="s">
        <v>284</v>
      </c>
      <c r="AA70" s="412" t="s">
        <v>284</v>
      </c>
      <c r="AB70" s="411" t="s">
        <v>284</v>
      </c>
      <c r="AC70" s="412" t="s">
        <v>284</v>
      </c>
      <c r="AD70" s="411" t="s">
        <v>284</v>
      </c>
      <c r="AE70" s="412" t="s">
        <v>284</v>
      </c>
    </row>
    <row r="71" spans="1:31" x14ac:dyDescent="0.2">
      <c r="A71" s="186" t="s">
        <v>381</v>
      </c>
      <c r="B71" s="186" t="s">
        <v>382</v>
      </c>
      <c r="C71" s="402"/>
      <c r="D71" s="402"/>
      <c r="E71" s="401">
        <v>215</v>
      </c>
      <c r="F71" s="399">
        <v>1</v>
      </c>
      <c r="G71" s="406"/>
      <c r="H71" s="407">
        <v>4</v>
      </c>
      <c r="I71" s="405">
        <v>0.02</v>
      </c>
      <c r="J71" s="407">
        <v>67</v>
      </c>
      <c r="K71" s="405">
        <v>0.31</v>
      </c>
      <c r="L71" s="407">
        <v>0</v>
      </c>
      <c r="M71" s="405">
        <v>0</v>
      </c>
      <c r="N71" s="406"/>
      <c r="O71" s="407">
        <v>59</v>
      </c>
      <c r="P71" s="405">
        <v>0.27</v>
      </c>
      <c r="Q71" s="407">
        <v>55</v>
      </c>
      <c r="R71" s="405">
        <v>0.26</v>
      </c>
      <c r="S71" s="407">
        <v>0</v>
      </c>
      <c r="T71" s="405">
        <v>0</v>
      </c>
      <c r="U71" s="406"/>
      <c r="V71" s="407">
        <v>14</v>
      </c>
      <c r="W71" s="405">
        <v>7.0000000000000007E-2</v>
      </c>
      <c r="X71" s="407">
        <v>13</v>
      </c>
      <c r="Y71" s="405">
        <v>0.06</v>
      </c>
      <c r="Z71" s="407">
        <v>0</v>
      </c>
      <c r="AA71" s="405">
        <v>0</v>
      </c>
      <c r="AB71" s="407">
        <v>3</v>
      </c>
      <c r="AC71" s="405">
        <v>0.01</v>
      </c>
      <c r="AD71" s="407">
        <v>0</v>
      </c>
      <c r="AE71" s="405">
        <v>0</v>
      </c>
    </row>
    <row r="72" spans="1:31" x14ac:dyDescent="0.2">
      <c r="A72" s="186" t="s">
        <v>383</v>
      </c>
      <c r="B72" s="186" t="s">
        <v>384</v>
      </c>
      <c r="C72" s="402"/>
      <c r="D72" s="402"/>
      <c r="E72" s="401">
        <v>89</v>
      </c>
      <c r="F72" s="399">
        <v>1</v>
      </c>
      <c r="G72" s="406"/>
      <c r="H72" s="407">
        <v>2</v>
      </c>
      <c r="I72" s="405">
        <v>0.02</v>
      </c>
      <c r="J72" s="407">
        <v>17</v>
      </c>
      <c r="K72" s="405">
        <v>0.19</v>
      </c>
      <c r="L72" s="407">
        <v>0</v>
      </c>
      <c r="M72" s="405">
        <v>0</v>
      </c>
      <c r="N72" s="406"/>
      <c r="O72" s="407">
        <v>31</v>
      </c>
      <c r="P72" s="405">
        <v>0.35</v>
      </c>
      <c r="Q72" s="407">
        <v>25</v>
      </c>
      <c r="R72" s="405">
        <v>0.28000000000000003</v>
      </c>
      <c r="S72" s="407">
        <v>0</v>
      </c>
      <c r="T72" s="405">
        <v>0</v>
      </c>
      <c r="U72" s="406"/>
      <c r="V72" s="407">
        <v>9</v>
      </c>
      <c r="W72" s="405">
        <v>0.1</v>
      </c>
      <c r="X72" s="407">
        <v>4</v>
      </c>
      <c r="Y72" s="405">
        <v>0.04</v>
      </c>
      <c r="Z72" s="407">
        <v>1</v>
      </c>
      <c r="AA72" s="405">
        <v>0.01</v>
      </c>
      <c r="AB72" s="407">
        <v>0</v>
      </c>
      <c r="AC72" s="405">
        <v>0</v>
      </c>
      <c r="AD72" s="407">
        <v>0</v>
      </c>
      <c r="AE72" s="405">
        <v>0</v>
      </c>
    </row>
    <row r="73" spans="1:31" x14ac:dyDescent="0.2">
      <c r="A73" s="186" t="s">
        <v>385</v>
      </c>
      <c r="B73" s="186" t="s">
        <v>386</v>
      </c>
      <c r="C73" s="402"/>
      <c r="D73" s="402"/>
      <c r="E73" s="401">
        <v>97</v>
      </c>
      <c r="F73" s="399">
        <v>1</v>
      </c>
      <c r="G73" s="406"/>
      <c r="H73" s="407">
        <v>5</v>
      </c>
      <c r="I73" s="405">
        <v>0.05</v>
      </c>
      <c r="J73" s="407">
        <v>22</v>
      </c>
      <c r="K73" s="405">
        <v>0.23</v>
      </c>
      <c r="L73" s="407">
        <v>0</v>
      </c>
      <c r="M73" s="405">
        <v>0</v>
      </c>
      <c r="N73" s="406"/>
      <c r="O73" s="407">
        <v>36</v>
      </c>
      <c r="P73" s="405">
        <v>0.37</v>
      </c>
      <c r="Q73" s="407">
        <v>17</v>
      </c>
      <c r="R73" s="405">
        <v>0.18</v>
      </c>
      <c r="S73" s="407">
        <v>0</v>
      </c>
      <c r="T73" s="405">
        <v>0</v>
      </c>
      <c r="U73" s="406"/>
      <c r="V73" s="407">
        <v>6</v>
      </c>
      <c r="W73" s="405">
        <v>0.06</v>
      </c>
      <c r="X73" s="407">
        <v>11</v>
      </c>
      <c r="Y73" s="405">
        <v>0.11</v>
      </c>
      <c r="Z73" s="407">
        <v>0</v>
      </c>
      <c r="AA73" s="405">
        <v>0</v>
      </c>
      <c r="AB73" s="407">
        <v>0</v>
      </c>
      <c r="AC73" s="405">
        <v>0</v>
      </c>
      <c r="AD73" s="407">
        <v>0</v>
      </c>
      <c r="AE73" s="405">
        <v>0</v>
      </c>
    </row>
    <row r="74" spans="1:31" x14ac:dyDescent="0.2">
      <c r="A74" s="186" t="s">
        <v>387</v>
      </c>
      <c r="B74" s="186" t="s">
        <v>388</v>
      </c>
      <c r="C74" s="402"/>
      <c r="D74" s="402"/>
      <c r="E74" s="401">
        <v>658</v>
      </c>
      <c r="F74" s="399">
        <v>1</v>
      </c>
      <c r="G74" s="406"/>
      <c r="H74" s="407">
        <v>16</v>
      </c>
      <c r="I74" s="405">
        <v>0.02</v>
      </c>
      <c r="J74" s="407">
        <v>181</v>
      </c>
      <c r="K74" s="405">
        <v>0.28000000000000003</v>
      </c>
      <c r="L74" s="407">
        <v>0</v>
      </c>
      <c r="M74" s="405">
        <v>0</v>
      </c>
      <c r="N74" s="406"/>
      <c r="O74" s="407">
        <v>217</v>
      </c>
      <c r="P74" s="405">
        <v>0.33</v>
      </c>
      <c r="Q74" s="407">
        <v>115</v>
      </c>
      <c r="R74" s="405">
        <v>0.17</v>
      </c>
      <c r="S74" s="407">
        <v>0</v>
      </c>
      <c r="T74" s="405">
        <v>0</v>
      </c>
      <c r="U74" s="406"/>
      <c r="V74" s="407">
        <v>56</v>
      </c>
      <c r="W74" s="405">
        <v>0.09</v>
      </c>
      <c r="X74" s="407">
        <v>57</v>
      </c>
      <c r="Y74" s="405">
        <v>0.09</v>
      </c>
      <c r="Z74" s="407">
        <v>8</v>
      </c>
      <c r="AA74" s="405">
        <v>0.01</v>
      </c>
      <c r="AB74" s="407">
        <v>8</v>
      </c>
      <c r="AC74" s="405">
        <v>0.01</v>
      </c>
      <c r="AD74" s="407">
        <v>0</v>
      </c>
      <c r="AE74" s="405">
        <v>0</v>
      </c>
    </row>
    <row r="75" spans="1:31" x14ac:dyDescent="0.2">
      <c r="A75" s="186" t="s">
        <v>389</v>
      </c>
      <c r="B75" s="186" t="s">
        <v>390</v>
      </c>
      <c r="C75" s="402"/>
      <c r="D75" s="402"/>
      <c r="E75" s="401">
        <v>311</v>
      </c>
      <c r="F75" s="399">
        <v>1</v>
      </c>
      <c r="G75" s="406"/>
      <c r="H75" s="407">
        <v>4</v>
      </c>
      <c r="I75" s="405">
        <v>0.01</v>
      </c>
      <c r="J75" s="407">
        <v>79</v>
      </c>
      <c r="K75" s="405">
        <v>0.25</v>
      </c>
      <c r="L75" s="407">
        <v>0</v>
      </c>
      <c r="M75" s="405">
        <v>0</v>
      </c>
      <c r="N75" s="406"/>
      <c r="O75" s="407">
        <v>84</v>
      </c>
      <c r="P75" s="405">
        <v>0.27</v>
      </c>
      <c r="Q75" s="407">
        <v>87</v>
      </c>
      <c r="R75" s="405">
        <v>0.28000000000000003</v>
      </c>
      <c r="S75" s="407">
        <v>1</v>
      </c>
      <c r="T75" s="405">
        <v>0</v>
      </c>
      <c r="U75" s="406"/>
      <c r="V75" s="407">
        <v>29</v>
      </c>
      <c r="W75" s="405">
        <v>0.09</v>
      </c>
      <c r="X75" s="407">
        <v>19</v>
      </c>
      <c r="Y75" s="405">
        <v>0.06</v>
      </c>
      <c r="Z75" s="407">
        <v>5</v>
      </c>
      <c r="AA75" s="405">
        <v>0.02</v>
      </c>
      <c r="AB75" s="407">
        <v>3</v>
      </c>
      <c r="AC75" s="405">
        <v>0.01</v>
      </c>
      <c r="AD75" s="407">
        <v>0</v>
      </c>
      <c r="AE75" s="405">
        <v>0</v>
      </c>
    </row>
    <row r="76" spans="1:31" x14ac:dyDescent="0.2">
      <c r="A76" s="186" t="s">
        <v>391</v>
      </c>
      <c r="B76" s="186" t="s">
        <v>392</v>
      </c>
      <c r="C76" s="402"/>
      <c r="D76" s="402"/>
      <c r="E76" s="401">
        <v>197</v>
      </c>
      <c r="F76" s="399">
        <v>1</v>
      </c>
      <c r="G76" s="406"/>
      <c r="H76" s="407">
        <v>6</v>
      </c>
      <c r="I76" s="405">
        <v>0.03</v>
      </c>
      <c r="J76" s="407">
        <v>49</v>
      </c>
      <c r="K76" s="405">
        <v>0.25</v>
      </c>
      <c r="L76" s="407">
        <v>1</v>
      </c>
      <c r="M76" s="405">
        <v>0.01</v>
      </c>
      <c r="N76" s="406"/>
      <c r="O76" s="407">
        <v>73</v>
      </c>
      <c r="P76" s="405">
        <v>0.37</v>
      </c>
      <c r="Q76" s="407">
        <v>33</v>
      </c>
      <c r="R76" s="405">
        <v>0.17</v>
      </c>
      <c r="S76" s="407">
        <v>1</v>
      </c>
      <c r="T76" s="405">
        <v>0.01</v>
      </c>
      <c r="U76" s="406"/>
      <c r="V76" s="407">
        <v>15</v>
      </c>
      <c r="W76" s="405">
        <v>0.08</v>
      </c>
      <c r="X76" s="407">
        <v>15</v>
      </c>
      <c r="Y76" s="405">
        <v>0.08</v>
      </c>
      <c r="Z76" s="407">
        <v>2</v>
      </c>
      <c r="AA76" s="405">
        <v>0.01</v>
      </c>
      <c r="AB76" s="407">
        <v>2</v>
      </c>
      <c r="AC76" s="405">
        <v>0.01</v>
      </c>
      <c r="AD76" s="407">
        <v>0</v>
      </c>
      <c r="AE76" s="405">
        <v>0</v>
      </c>
    </row>
    <row r="77" spans="1:31" s="204" customFormat="1" x14ac:dyDescent="0.2">
      <c r="A77" s="198" t="s">
        <v>393</v>
      </c>
      <c r="B77" s="198" t="s">
        <v>394</v>
      </c>
      <c r="C77" s="402"/>
      <c r="D77" s="402"/>
      <c r="E77" s="408" t="s">
        <v>284</v>
      </c>
      <c r="F77" s="409" t="s">
        <v>284</v>
      </c>
      <c r="G77" s="410"/>
      <c r="H77" s="411" t="s">
        <v>284</v>
      </c>
      <c r="I77" s="412" t="s">
        <v>284</v>
      </c>
      <c r="J77" s="411" t="s">
        <v>284</v>
      </c>
      <c r="K77" s="412" t="s">
        <v>284</v>
      </c>
      <c r="L77" s="411" t="s">
        <v>284</v>
      </c>
      <c r="M77" s="412" t="s">
        <v>284</v>
      </c>
      <c r="N77" s="410"/>
      <c r="O77" s="411" t="s">
        <v>284</v>
      </c>
      <c r="P77" s="412" t="s">
        <v>284</v>
      </c>
      <c r="Q77" s="411" t="s">
        <v>284</v>
      </c>
      <c r="R77" s="412" t="s">
        <v>284</v>
      </c>
      <c r="S77" s="411" t="s">
        <v>284</v>
      </c>
      <c r="T77" s="412" t="s">
        <v>284</v>
      </c>
      <c r="U77" s="410"/>
      <c r="V77" s="411" t="s">
        <v>284</v>
      </c>
      <c r="W77" s="412" t="s">
        <v>284</v>
      </c>
      <c r="X77" s="411" t="s">
        <v>284</v>
      </c>
      <c r="Y77" s="412" t="s">
        <v>284</v>
      </c>
      <c r="Z77" s="411" t="s">
        <v>284</v>
      </c>
      <c r="AA77" s="412" t="s">
        <v>284</v>
      </c>
      <c r="AB77" s="411" t="s">
        <v>284</v>
      </c>
      <c r="AC77" s="412" t="s">
        <v>284</v>
      </c>
      <c r="AD77" s="411" t="s">
        <v>284</v>
      </c>
      <c r="AE77" s="412" t="s">
        <v>284</v>
      </c>
    </row>
    <row r="78" spans="1:31" x14ac:dyDescent="0.2">
      <c r="A78" s="186" t="s">
        <v>395</v>
      </c>
      <c r="B78" s="186" t="s">
        <v>396</v>
      </c>
      <c r="C78" s="402"/>
      <c r="D78" s="402"/>
      <c r="E78" s="401">
        <v>536</v>
      </c>
      <c r="F78" s="399">
        <v>1</v>
      </c>
      <c r="G78" s="406"/>
      <c r="H78" s="407">
        <v>18</v>
      </c>
      <c r="I78" s="405">
        <v>0.03</v>
      </c>
      <c r="J78" s="407">
        <v>130</v>
      </c>
      <c r="K78" s="405">
        <v>0.24</v>
      </c>
      <c r="L78" s="407">
        <v>0</v>
      </c>
      <c r="M78" s="405">
        <v>0</v>
      </c>
      <c r="N78" s="406"/>
      <c r="O78" s="407">
        <v>198</v>
      </c>
      <c r="P78" s="405">
        <v>0.37</v>
      </c>
      <c r="Q78" s="407">
        <v>119</v>
      </c>
      <c r="R78" s="405">
        <v>0.22</v>
      </c>
      <c r="S78" s="407">
        <v>0</v>
      </c>
      <c r="T78" s="405">
        <v>0</v>
      </c>
      <c r="U78" s="406"/>
      <c r="V78" s="407">
        <v>25</v>
      </c>
      <c r="W78" s="405">
        <v>0.05</v>
      </c>
      <c r="X78" s="407">
        <v>39</v>
      </c>
      <c r="Y78" s="405">
        <v>7.0000000000000007E-2</v>
      </c>
      <c r="Z78" s="407">
        <v>3</v>
      </c>
      <c r="AA78" s="405">
        <v>0.01</v>
      </c>
      <c r="AB78" s="407">
        <v>4</v>
      </c>
      <c r="AC78" s="405">
        <v>0.01</v>
      </c>
      <c r="AD78" s="407">
        <v>0</v>
      </c>
      <c r="AE78" s="405">
        <v>0</v>
      </c>
    </row>
    <row r="79" spans="1:31" x14ac:dyDescent="0.2">
      <c r="A79" s="186" t="s">
        <v>397</v>
      </c>
      <c r="B79" s="186" t="s">
        <v>398</v>
      </c>
      <c r="C79" s="402"/>
      <c r="D79" s="402"/>
      <c r="E79" s="401">
        <v>1</v>
      </c>
      <c r="F79" s="399">
        <v>1</v>
      </c>
      <c r="G79" s="406"/>
      <c r="H79" s="407" t="s">
        <v>262</v>
      </c>
      <c r="I79" s="405" t="s">
        <v>262</v>
      </c>
      <c r="J79" s="407" t="s">
        <v>262</v>
      </c>
      <c r="K79" s="405" t="s">
        <v>262</v>
      </c>
      <c r="L79" s="407" t="s">
        <v>262</v>
      </c>
      <c r="M79" s="405" t="s">
        <v>262</v>
      </c>
      <c r="N79" s="406"/>
      <c r="O79" s="407" t="s">
        <v>262</v>
      </c>
      <c r="P79" s="405" t="s">
        <v>262</v>
      </c>
      <c r="Q79" s="407" t="s">
        <v>262</v>
      </c>
      <c r="R79" s="405" t="s">
        <v>262</v>
      </c>
      <c r="S79" s="407" t="s">
        <v>262</v>
      </c>
      <c r="T79" s="405" t="s">
        <v>262</v>
      </c>
      <c r="U79" s="406"/>
      <c r="V79" s="407" t="s">
        <v>262</v>
      </c>
      <c r="W79" s="405" t="s">
        <v>262</v>
      </c>
      <c r="X79" s="407" t="s">
        <v>262</v>
      </c>
      <c r="Y79" s="405" t="s">
        <v>262</v>
      </c>
      <c r="Z79" s="407" t="s">
        <v>262</v>
      </c>
      <c r="AA79" s="405" t="s">
        <v>262</v>
      </c>
      <c r="AB79" s="407" t="s">
        <v>262</v>
      </c>
      <c r="AC79" s="405" t="s">
        <v>262</v>
      </c>
      <c r="AD79" s="407" t="s">
        <v>262</v>
      </c>
      <c r="AE79" s="405" t="s">
        <v>262</v>
      </c>
    </row>
    <row r="80" spans="1:31" x14ac:dyDescent="0.2">
      <c r="A80" s="186" t="s">
        <v>399</v>
      </c>
      <c r="B80" s="186" t="s">
        <v>400</v>
      </c>
      <c r="C80" s="402"/>
      <c r="D80" s="402"/>
      <c r="E80" s="401">
        <v>186</v>
      </c>
      <c r="F80" s="399">
        <v>1</v>
      </c>
      <c r="G80" s="406"/>
      <c r="H80" s="407">
        <v>8</v>
      </c>
      <c r="I80" s="405">
        <v>0.04</v>
      </c>
      <c r="J80" s="407">
        <v>56</v>
      </c>
      <c r="K80" s="405">
        <v>0.3</v>
      </c>
      <c r="L80" s="407">
        <v>0</v>
      </c>
      <c r="M80" s="405">
        <v>0</v>
      </c>
      <c r="N80" s="406"/>
      <c r="O80" s="407">
        <v>44</v>
      </c>
      <c r="P80" s="405">
        <v>0.24</v>
      </c>
      <c r="Q80" s="407">
        <v>42</v>
      </c>
      <c r="R80" s="405">
        <v>0.23</v>
      </c>
      <c r="S80" s="407">
        <v>0</v>
      </c>
      <c r="T80" s="405">
        <v>0</v>
      </c>
      <c r="U80" s="406"/>
      <c r="V80" s="407">
        <v>17</v>
      </c>
      <c r="W80" s="405">
        <v>0.09</v>
      </c>
      <c r="X80" s="407">
        <v>17</v>
      </c>
      <c r="Y80" s="405">
        <v>0.09</v>
      </c>
      <c r="Z80" s="407">
        <v>1</v>
      </c>
      <c r="AA80" s="405">
        <v>0.01</v>
      </c>
      <c r="AB80" s="407">
        <v>1</v>
      </c>
      <c r="AC80" s="405">
        <v>0.01</v>
      </c>
      <c r="AD80" s="407">
        <v>0</v>
      </c>
      <c r="AE80" s="405">
        <v>0</v>
      </c>
    </row>
    <row r="81" spans="1:31" x14ac:dyDescent="0.2">
      <c r="A81" s="186" t="s">
        <v>401</v>
      </c>
      <c r="B81" s="186" t="s">
        <v>402</v>
      </c>
      <c r="C81" s="402"/>
      <c r="D81" s="402"/>
      <c r="E81" s="401">
        <v>96</v>
      </c>
      <c r="F81" s="399">
        <v>1</v>
      </c>
      <c r="G81" s="406"/>
      <c r="H81" s="407">
        <v>6</v>
      </c>
      <c r="I81" s="405">
        <v>0.06</v>
      </c>
      <c r="J81" s="407">
        <v>15</v>
      </c>
      <c r="K81" s="405">
        <v>0.16</v>
      </c>
      <c r="L81" s="407">
        <v>0</v>
      </c>
      <c r="M81" s="405">
        <v>0</v>
      </c>
      <c r="N81" s="406"/>
      <c r="O81" s="407">
        <v>46</v>
      </c>
      <c r="P81" s="405">
        <v>0.48</v>
      </c>
      <c r="Q81" s="407">
        <v>21</v>
      </c>
      <c r="R81" s="405">
        <v>0.22</v>
      </c>
      <c r="S81" s="407">
        <v>0</v>
      </c>
      <c r="T81" s="405">
        <v>0</v>
      </c>
      <c r="U81" s="406"/>
      <c r="V81" s="407">
        <v>4</v>
      </c>
      <c r="W81" s="405">
        <v>0.04</v>
      </c>
      <c r="X81" s="407">
        <v>3</v>
      </c>
      <c r="Y81" s="405">
        <v>0.03</v>
      </c>
      <c r="Z81" s="407">
        <v>0</v>
      </c>
      <c r="AA81" s="405">
        <v>0</v>
      </c>
      <c r="AB81" s="407">
        <v>1</v>
      </c>
      <c r="AC81" s="405">
        <v>0.01</v>
      </c>
      <c r="AD81" s="407">
        <v>0</v>
      </c>
      <c r="AE81" s="405">
        <v>0</v>
      </c>
    </row>
    <row r="82" spans="1:31" x14ac:dyDescent="0.2">
      <c r="A82" s="186" t="s">
        <v>403</v>
      </c>
      <c r="B82" s="186" t="s">
        <v>404</v>
      </c>
      <c r="C82" s="402"/>
      <c r="D82" s="402"/>
      <c r="E82" s="401">
        <v>94</v>
      </c>
      <c r="F82" s="399">
        <v>1</v>
      </c>
      <c r="G82" s="406"/>
      <c r="H82" s="407">
        <v>0</v>
      </c>
      <c r="I82" s="405">
        <v>0</v>
      </c>
      <c r="J82" s="407">
        <v>8</v>
      </c>
      <c r="K82" s="405">
        <v>0.09</v>
      </c>
      <c r="L82" s="407">
        <v>0</v>
      </c>
      <c r="M82" s="405">
        <v>0</v>
      </c>
      <c r="N82" s="406"/>
      <c r="O82" s="407">
        <v>60</v>
      </c>
      <c r="P82" s="405">
        <v>0.64</v>
      </c>
      <c r="Q82" s="407">
        <v>21</v>
      </c>
      <c r="R82" s="405">
        <v>0.22</v>
      </c>
      <c r="S82" s="407">
        <v>0</v>
      </c>
      <c r="T82" s="405">
        <v>0</v>
      </c>
      <c r="U82" s="406"/>
      <c r="V82" s="407">
        <v>1</v>
      </c>
      <c r="W82" s="405">
        <v>0.01</v>
      </c>
      <c r="X82" s="407">
        <v>3</v>
      </c>
      <c r="Y82" s="405">
        <v>0.03</v>
      </c>
      <c r="Z82" s="407">
        <v>1</v>
      </c>
      <c r="AA82" s="405">
        <v>0.01</v>
      </c>
      <c r="AB82" s="407">
        <v>0</v>
      </c>
      <c r="AC82" s="405">
        <v>0</v>
      </c>
      <c r="AD82" s="407">
        <v>0</v>
      </c>
      <c r="AE82" s="405">
        <v>0</v>
      </c>
    </row>
    <row r="83" spans="1:31" x14ac:dyDescent="0.2">
      <c r="A83" s="186" t="s">
        <v>405</v>
      </c>
      <c r="B83" s="186" t="s">
        <v>406</v>
      </c>
      <c r="C83" s="402"/>
      <c r="D83" s="402"/>
      <c r="E83" s="401">
        <v>682</v>
      </c>
      <c r="F83" s="399">
        <v>1</v>
      </c>
      <c r="G83" s="406"/>
      <c r="H83" s="407">
        <v>19</v>
      </c>
      <c r="I83" s="405">
        <v>0.03</v>
      </c>
      <c r="J83" s="407">
        <v>118</v>
      </c>
      <c r="K83" s="405">
        <v>0.17</v>
      </c>
      <c r="L83" s="407">
        <v>0</v>
      </c>
      <c r="M83" s="405">
        <v>0</v>
      </c>
      <c r="N83" s="406"/>
      <c r="O83" s="407">
        <v>283</v>
      </c>
      <c r="P83" s="405">
        <v>0.41</v>
      </c>
      <c r="Q83" s="407">
        <v>159</v>
      </c>
      <c r="R83" s="405">
        <v>0.23</v>
      </c>
      <c r="S83" s="407">
        <v>4</v>
      </c>
      <c r="T83" s="405">
        <v>0.01</v>
      </c>
      <c r="U83" s="406"/>
      <c r="V83" s="407">
        <v>46</v>
      </c>
      <c r="W83" s="405">
        <v>7.0000000000000007E-2</v>
      </c>
      <c r="X83" s="407">
        <v>44</v>
      </c>
      <c r="Y83" s="405">
        <v>0.06</v>
      </c>
      <c r="Z83" s="407">
        <v>2</v>
      </c>
      <c r="AA83" s="405">
        <v>0</v>
      </c>
      <c r="AB83" s="407">
        <v>7</v>
      </c>
      <c r="AC83" s="405">
        <v>0.01</v>
      </c>
      <c r="AD83" s="407">
        <v>0</v>
      </c>
      <c r="AE83" s="405">
        <v>0</v>
      </c>
    </row>
    <row r="84" spans="1:31" x14ac:dyDescent="0.2">
      <c r="A84" s="186" t="s">
        <v>407</v>
      </c>
      <c r="B84" s="186" t="s">
        <v>408</v>
      </c>
      <c r="C84" s="402"/>
      <c r="D84" s="402"/>
      <c r="E84" s="401">
        <v>38</v>
      </c>
      <c r="F84" s="399">
        <v>1</v>
      </c>
      <c r="G84" s="406"/>
      <c r="H84" s="407">
        <v>1</v>
      </c>
      <c r="I84" s="405">
        <v>0.03</v>
      </c>
      <c r="J84" s="407">
        <v>9</v>
      </c>
      <c r="K84" s="405">
        <v>0.24</v>
      </c>
      <c r="L84" s="407">
        <v>0</v>
      </c>
      <c r="M84" s="405">
        <v>0</v>
      </c>
      <c r="N84" s="406"/>
      <c r="O84" s="407">
        <v>11</v>
      </c>
      <c r="P84" s="405">
        <v>0.28999999999999998</v>
      </c>
      <c r="Q84" s="407">
        <v>9</v>
      </c>
      <c r="R84" s="405">
        <v>0.24</v>
      </c>
      <c r="S84" s="407">
        <v>1</v>
      </c>
      <c r="T84" s="405">
        <v>0.03</v>
      </c>
      <c r="U84" s="406"/>
      <c r="V84" s="407">
        <v>3</v>
      </c>
      <c r="W84" s="405">
        <v>0.08</v>
      </c>
      <c r="X84" s="407">
        <v>4</v>
      </c>
      <c r="Y84" s="405">
        <v>0.11</v>
      </c>
      <c r="Z84" s="407">
        <v>0</v>
      </c>
      <c r="AA84" s="405">
        <v>0</v>
      </c>
      <c r="AB84" s="407">
        <v>0</v>
      </c>
      <c r="AC84" s="405">
        <v>0</v>
      </c>
      <c r="AD84" s="407">
        <v>0</v>
      </c>
      <c r="AE84" s="405">
        <v>0</v>
      </c>
    </row>
    <row r="85" spans="1:31" x14ac:dyDescent="0.2">
      <c r="A85" s="186" t="s">
        <v>409</v>
      </c>
      <c r="B85" s="186" t="s">
        <v>410</v>
      </c>
      <c r="C85" s="402"/>
      <c r="D85" s="402"/>
      <c r="E85" s="401">
        <v>715</v>
      </c>
      <c r="F85" s="399">
        <v>1</v>
      </c>
      <c r="G85" s="406"/>
      <c r="H85" s="407">
        <v>19</v>
      </c>
      <c r="I85" s="405">
        <v>0.03</v>
      </c>
      <c r="J85" s="407">
        <v>110</v>
      </c>
      <c r="K85" s="405">
        <v>0.15</v>
      </c>
      <c r="L85" s="407">
        <v>0</v>
      </c>
      <c r="M85" s="405">
        <v>0</v>
      </c>
      <c r="N85" s="406"/>
      <c r="O85" s="407">
        <v>272</v>
      </c>
      <c r="P85" s="405">
        <v>0.38</v>
      </c>
      <c r="Q85" s="407">
        <v>174</v>
      </c>
      <c r="R85" s="405">
        <v>0.24</v>
      </c>
      <c r="S85" s="407">
        <v>0</v>
      </c>
      <c r="T85" s="405">
        <v>0</v>
      </c>
      <c r="U85" s="406"/>
      <c r="V85" s="407">
        <v>23</v>
      </c>
      <c r="W85" s="405">
        <v>0.03</v>
      </c>
      <c r="X85" s="407">
        <v>86</v>
      </c>
      <c r="Y85" s="405">
        <v>0.12</v>
      </c>
      <c r="Z85" s="407">
        <v>8</v>
      </c>
      <c r="AA85" s="405">
        <v>0.01</v>
      </c>
      <c r="AB85" s="407">
        <v>23</v>
      </c>
      <c r="AC85" s="405">
        <v>0.03</v>
      </c>
      <c r="AD85" s="407">
        <v>0</v>
      </c>
      <c r="AE85" s="405">
        <v>0</v>
      </c>
    </row>
    <row r="86" spans="1:31" x14ac:dyDescent="0.2">
      <c r="A86" s="186" t="s">
        <v>411</v>
      </c>
      <c r="B86" s="186" t="s">
        <v>412</v>
      </c>
      <c r="C86" s="402"/>
      <c r="D86" s="402"/>
      <c r="E86" s="401">
        <v>389</v>
      </c>
      <c r="F86" s="399">
        <v>1</v>
      </c>
      <c r="G86" s="406"/>
      <c r="H86" s="407">
        <v>4</v>
      </c>
      <c r="I86" s="405">
        <v>0.01</v>
      </c>
      <c r="J86" s="407">
        <v>111</v>
      </c>
      <c r="K86" s="405">
        <v>0.28999999999999998</v>
      </c>
      <c r="L86" s="407">
        <v>0</v>
      </c>
      <c r="M86" s="405">
        <v>0</v>
      </c>
      <c r="N86" s="406"/>
      <c r="O86" s="407">
        <v>130</v>
      </c>
      <c r="P86" s="405">
        <v>0.33</v>
      </c>
      <c r="Q86" s="407">
        <v>83</v>
      </c>
      <c r="R86" s="405">
        <v>0.21</v>
      </c>
      <c r="S86" s="407">
        <v>2</v>
      </c>
      <c r="T86" s="405">
        <v>0.01</v>
      </c>
      <c r="U86" s="406"/>
      <c r="V86" s="407">
        <v>32</v>
      </c>
      <c r="W86" s="405">
        <v>0.08</v>
      </c>
      <c r="X86" s="407">
        <v>17</v>
      </c>
      <c r="Y86" s="405">
        <v>0.04</v>
      </c>
      <c r="Z86" s="407">
        <v>7</v>
      </c>
      <c r="AA86" s="405">
        <v>0.02</v>
      </c>
      <c r="AB86" s="407">
        <v>3</v>
      </c>
      <c r="AC86" s="405">
        <v>0.01</v>
      </c>
      <c r="AD86" s="407">
        <v>0</v>
      </c>
      <c r="AE86" s="405">
        <v>0</v>
      </c>
    </row>
    <row r="87" spans="1:31" x14ac:dyDescent="0.2">
      <c r="A87" s="186" t="s">
        <v>413</v>
      </c>
      <c r="B87" s="186" t="s">
        <v>414</v>
      </c>
      <c r="C87" s="402"/>
      <c r="D87" s="402"/>
      <c r="E87" s="401">
        <v>28</v>
      </c>
      <c r="F87" s="399">
        <v>1</v>
      </c>
      <c r="G87" s="406"/>
      <c r="H87" s="407">
        <v>0</v>
      </c>
      <c r="I87" s="405">
        <v>0</v>
      </c>
      <c r="J87" s="407">
        <v>3</v>
      </c>
      <c r="K87" s="405">
        <v>0.11</v>
      </c>
      <c r="L87" s="407">
        <v>0</v>
      </c>
      <c r="M87" s="405">
        <v>0</v>
      </c>
      <c r="N87" s="406"/>
      <c r="O87" s="407">
        <v>14</v>
      </c>
      <c r="P87" s="405">
        <v>0.5</v>
      </c>
      <c r="Q87" s="407">
        <v>4</v>
      </c>
      <c r="R87" s="405">
        <v>0.14000000000000001</v>
      </c>
      <c r="S87" s="407">
        <v>0</v>
      </c>
      <c r="T87" s="405">
        <v>0</v>
      </c>
      <c r="U87" s="406"/>
      <c r="V87" s="407">
        <v>1</v>
      </c>
      <c r="W87" s="405">
        <v>0.04</v>
      </c>
      <c r="X87" s="407">
        <v>4</v>
      </c>
      <c r="Y87" s="405">
        <v>0.14000000000000001</v>
      </c>
      <c r="Z87" s="407">
        <v>2</v>
      </c>
      <c r="AA87" s="405">
        <v>7.0000000000000007E-2</v>
      </c>
      <c r="AB87" s="407">
        <v>0</v>
      </c>
      <c r="AC87" s="405">
        <v>0</v>
      </c>
      <c r="AD87" s="407">
        <v>0</v>
      </c>
      <c r="AE87" s="405">
        <v>0</v>
      </c>
    </row>
    <row r="88" spans="1:31" x14ac:dyDescent="0.2">
      <c r="A88" s="186" t="s">
        <v>415</v>
      </c>
      <c r="B88" s="186" t="s">
        <v>416</v>
      </c>
      <c r="C88" s="402"/>
      <c r="D88" s="402"/>
      <c r="E88" s="401">
        <v>142</v>
      </c>
      <c r="F88" s="399">
        <v>1</v>
      </c>
      <c r="G88" s="406"/>
      <c r="H88" s="407">
        <v>3</v>
      </c>
      <c r="I88" s="405">
        <v>0.02</v>
      </c>
      <c r="J88" s="407">
        <v>49</v>
      </c>
      <c r="K88" s="405">
        <v>0.35</v>
      </c>
      <c r="L88" s="407">
        <v>0</v>
      </c>
      <c r="M88" s="405">
        <v>0</v>
      </c>
      <c r="N88" s="406"/>
      <c r="O88" s="407">
        <v>26</v>
      </c>
      <c r="P88" s="405">
        <v>0.18</v>
      </c>
      <c r="Q88" s="407">
        <v>25</v>
      </c>
      <c r="R88" s="405">
        <v>0.18</v>
      </c>
      <c r="S88" s="407">
        <v>0</v>
      </c>
      <c r="T88" s="405">
        <v>0</v>
      </c>
      <c r="U88" s="406"/>
      <c r="V88" s="407">
        <v>24</v>
      </c>
      <c r="W88" s="405">
        <v>0.17</v>
      </c>
      <c r="X88" s="407">
        <v>9</v>
      </c>
      <c r="Y88" s="405">
        <v>0.06</v>
      </c>
      <c r="Z88" s="407">
        <v>3</v>
      </c>
      <c r="AA88" s="405">
        <v>0.02</v>
      </c>
      <c r="AB88" s="407">
        <v>3</v>
      </c>
      <c r="AC88" s="405">
        <v>0.02</v>
      </c>
      <c r="AD88" s="407">
        <v>0</v>
      </c>
      <c r="AE88" s="405">
        <v>0</v>
      </c>
    </row>
    <row r="89" spans="1:31" x14ac:dyDescent="0.2">
      <c r="A89" s="186" t="s">
        <v>417</v>
      </c>
      <c r="B89" s="186" t="s">
        <v>418</v>
      </c>
      <c r="C89" s="402"/>
      <c r="D89" s="402"/>
      <c r="E89" s="401">
        <v>356</v>
      </c>
      <c r="F89" s="399">
        <v>1</v>
      </c>
      <c r="G89" s="406"/>
      <c r="H89" s="407">
        <v>7</v>
      </c>
      <c r="I89" s="405">
        <v>0.02</v>
      </c>
      <c r="J89" s="407">
        <v>121</v>
      </c>
      <c r="K89" s="405">
        <v>0.34</v>
      </c>
      <c r="L89" s="407">
        <v>58</v>
      </c>
      <c r="M89" s="405">
        <v>0.16</v>
      </c>
      <c r="N89" s="406"/>
      <c r="O89" s="407">
        <v>17</v>
      </c>
      <c r="P89" s="405">
        <v>0.05</v>
      </c>
      <c r="Q89" s="407">
        <v>31</v>
      </c>
      <c r="R89" s="405">
        <v>0.09</v>
      </c>
      <c r="S89" s="407">
        <v>27</v>
      </c>
      <c r="T89" s="405">
        <v>0.08</v>
      </c>
      <c r="U89" s="406"/>
      <c r="V89" s="407">
        <v>66</v>
      </c>
      <c r="W89" s="405">
        <v>0.19</v>
      </c>
      <c r="X89" s="407">
        <v>18</v>
      </c>
      <c r="Y89" s="405">
        <v>0.05</v>
      </c>
      <c r="Z89" s="407">
        <v>7</v>
      </c>
      <c r="AA89" s="405">
        <v>0.02</v>
      </c>
      <c r="AB89" s="407">
        <v>4</v>
      </c>
      <c r="AC89" s="405">
        <v>0.01</v>
      </c>
      <c r="AD89" s="407">
        <v>0</v>
      </c>
      <c r="AE89" s="405">
        <v>0</v>
      </c>
    </row>
    <row r="90" spans="1:31" x14ac:dyDescent="0.2">
      <c r="A90" s="186" t="s">
        <v>419</v>
      </c>
      <c r="B90" s="186" t="s">
        <v>420</v>
      </c>
      <c r="C90" s="402"/>
      <c r="D90" s="402"/>
      <c r="E90" s="401">
        <v>134</v>
      </c>
      <c r="F90" s="399">
        <v>1</v>
      </c>
      <c r="G90" s="406"/>
      <c r="H90" s="407">
        <v>2</v>
      </c>
      <c r="I90" s="405">
        <v>0.01</v>
      </c>
      <c r="J90" s="407">
        <v>41</v>
      </c>
      <c r="K90" s="405">
        <v>0.31</v>
      </c>
      <c r="L90" s="407">
        <v>0</v>
      </c>
      <c r="M90" s="405">
        <v>0</v>
      </c>
      <c r="N90" s="406"/>
      <c r="O90" s="407">
        <v>39</v>
      </c>
      <c r="P90" s="405">
        <v>0.28999999999999998</v>
      </c>
      <c r="Q90" s="407">
        <v>27</v>
      </c>
      <c r="R90" s="405">
        <v>0.2</v>
      </c>
      <c r="S90" s="407">
        <v>0</v>
      </c>
      <c r="T90" s="405">
        <v>0</v>
      </c>
      <c r="U90" s="406"/>
      <c r="V90" s="407">
        <v>15</v>
      </c>
      <c r="W90" s="405">
        <v>0.11</v>
      </c>
      <c r="X90" s="407">
        <v>8</v>
      </c>
      <c r="Y90" s="405">
        <v>0.06</v>
      </c>
      <c r="Z90" s="407">
        <v>1</v>
      </c>
      <c r="AA90" s="405">
        <v>0.01</v>
      </c>
      <c r="AB90" s="407">
        <v>1</v>
      </c>
      <c r="AC90" s="405">
        <v>0.01</v>
      </c>
      <c r="AD90" s="407">
        <v>0</v>
      </c>
      <c r="AE90" s="405">
        <v>0</v>
      </c>
    </row>
    <row r="91" spans="1:31" x14ac:dyDescent="0.2">
      <c r="A91" s="186" t="s">
        <v>421</v>
      </c>
      <c r="B91" s="186" t="s">
        <v>422</v>
      </c>
      <c r="C91" s="402"/>
      <c r="D91" s="402"/>
      <c r="E91" s="401">
        <v>139</v>
      </c>
      <c r="F91" s="399">
        <v>1</v>
      </c>
      <c r="G91" s="406"/>
      <c r="H91" s="407">
        <v>2</v>
      </c>
      <c r="I91" s="405">
        <v>0.01</v>
      </c>
      <c r="J91" s="407">
        <v>20</v>
      </c>
      <c r="K91" s="405">
        <v>0.14000000000000001</v>
      </c>
      <c r="L91" s="407">
        <v>0</v>
      </c>
      <c r="M91" s="405">
        <v>0</v>
      </c>
      <c r="N91" s="406"/>
      <c r="O91" s="407">
        <v>50</v>
      </c>
      <c r="P91" s="405">
        <v>0.36</v>
      </c>
      <c r="Q91" s="407">
        <v>54</v>
      </c>
      <c r="R91" s="405">
        <v>0.39</v>
      </c>
      <c r="S91" s="407">
        <v>0</v>
      </c>
      <c r="T91" s="405">
        <v>0</v>
      </c>
      <c r="U91" s="406"/>
      <c r="V91" s="407">
        <v>6</v>
      </c>
      <c r="W91" s="405">
        <v>0.04</v>
      </c>
      <c r="X91" s="407">
        <v>6</v>
      </c>
      <c r="Y91" s="405">
        <v>0.04</v>
      </c>
      <c r="Z91" s="407">
        <v>1</v>
      </c>
      <c r="AA91" s="405">
        <v>0.01</v>
      </c>
      <c r="AB91" s="407">
        <v>0</v>
      </c>
      <c r="AC91" s="405">
        <v>0</v>
      </c>
      <c r="AD91" s="407">
        <v>0</v>
      </c>
      <c r="AE91" s="405">
        <v>0</v>
      </c>
    </row>
    <row r="92" spans="1:31" s="204" customFormat="1" x14ac:dyDescent="0.2">
      <c r="A92" s="198" t="s">
        <v>423</v>
      </c>
      <c r="B92" s="198" t="s">
        <v>424</v>
      </c>
      <c r="C92" s="402"/>
      <c r="D92" s="402"/>
      <c r="E92" s="408" t="s">
        <v>284</v>
      </c>
      <c r="F92" s="409" t="s">
        <v>284</v>
      </c>
      <c r="G92" s="410"/>
      <c r="H92" s="411" t="s">
        <v>284</v>
      </c>
      <c r="I92" s="412" t="s">
        <v>284</v>
      </c>
      <c r="J92" s="411" t="s">
        <v>284</v>
      </c>
      <c r="K92" s="412" t="s">
        <v>284</v>
      </c>
      <c r="L92" s="411" t="s">
        <v>284</v>
      </c>
      <c r="M92" s="412" t="s">
        <v>284</v>
      </c>
      <c r="N92" s="410"/>
      <c r="O92" s="411" t="s">
        <v>284</v>
      </c>
      <c r="P92" s="412" t="s">
        <v>284</v>
      </c>
      <c r="Q92" s="411" t="s">
        <v>284</v>
      </c>
      <c r="R92" s="412" t="s">
        <v>284</v>
      </c>
      <c r="S92" s="411" t="s">
        <v>284</v>
      </c>
      <c r="T92" s="412" t="s">
        <v>284</v>
      </c>
      <c r="U92" s="410"/>
      <c r="V92" s="411" t="s">
        <v>284</v>
      </c>
      <c r="W92" s="412" t="s">
        <v>284</v>
      </c>
      <c r="X92" s="411" t="s">
        <v>284</v>
      </c>
      <c r="Y92" s="412" t="s">
        <v>284</v>
      </c>
      <c r="Z92" s="411" t="s">
        <v>284</v>
      </c>
      <c r="AA92" s="412" t="s">
        <v>284</v>
      </c>
      <c r="AB92" s="411" t="s">
        <v>284</v>
      </c>
      <c r="AC92" s="412" t="s">
        <v>284</v>
      </c>
      <c r="AD92" s="411" t="s">
        <v>284</v>
      </c>
      <c r="AE92" s="412" t="s">
        <v>284</v>
      </c>
    </row>
    <row r="93" spans="1:31" s="35" customFormat="1" x14ac:dyDescent="0.2">
      <c r="A93" s="186" t="s">
        <v>425</v>
      </c>
      <c r="B93" s="186" t="s">
        <v>426</v>
      </c>
      <c r="C93" s="402"/>
      <c r="D93" s="402"/>
      <c r="E93" s="401">
        <v>44</v>
      </c>
      <c r="F93" s="399">
        <v>1</v>
      </c>
      <c r="G93" s="406"/>
      <c r="H93" s="407">
        <v>1</v>
      </c>
      <c r="I93" s="405">
        <v>0.02</v>
      </c>
      <c r="J93" s="407">
        <v>14</v>
      </c>
      <c r="K93" s="405">
        <v>0.32</v>
      </c>
      <c r="L93" s="407">
        <v>0</v>
      </c>
      <c r="M93" s="405">
        <v>0</v>
      </c>
      <c r="N93" s="406"/>
      <c r="O93" s="407">
        <v>10</v>
      </c>
      <c r="P93" s="405">
        <v>0.23</v>
      </c>
      <c r="Q93" s="407">
        <v>11</v>
      </c>
      <c r="R93" s="405">
        <v>0.25</v>
      </c>
      <c r="S93" s="407">
        <v>0</v>
      </c>
      <c r="T93" s="405">
        <v>0</v>
      </c>
      <c r="U93" s="406"/>
      <c r="V93" s="407">
        <v>5</v>
      </c>
      <c r="W93" s="405">
        <v>0.11</v>
      </c>
      <c r="X93" s="407">
        <v>3</v>
      </c>
      <c r="Y93" s="405">
        <v>7.0000000000000007E-2</v>
      </c>
      <c r="Z93" s="407">
        <v>0</v>
      </c>
      <c r="AA93" s="405">
        <v>0</v>
      </c>
      <c r="AB93" s="407">
        <v>0</v>
      </c>
      <c r="AC93" s="405">
        <v>0</v>
      </c>
      <c r="AD93" s="407">
        <v>0</v>
      </c>
      <c r="AE93" s="405">
        <v>0</v>
      </c>
    </row>
    <row r="94" spans="1:31" x14ac:dyDescent="0.2">
      <c r="A94" s="186" t="s">
        <v>427</v>
      </c>
      <c r="B94" s="186" t="s">
        <v>428</v>
      </c>
      <c r="C94" s="402"/>
      <c r="D94" s="402"/>
      <c r="E94" s="401">
        <v>719</v>
      </c>
      <c r="F94" s="399">
        <v>1</v>
      </c>
      <c r="G94" s="406"/>
      <c r="H94" s="407">
        <v>18</v>
      </c>
      <c r="I94" s="405">
        <v>0.03</v>
      </c>
      <c r="J94" s="407">
        <v>131</v>
      </c>
      <c r="K94" s="405">
        <v>0.18</v>
      </c>
      <c r="L94" s="407">
        <v>0</v>
      </c>
      <c r="M94" s="405">
        <v>0</v>
      </c>
      <c r="N94" s="406"/>
      <c r="O94" s="407">
        <v>315</v>
      </c>
      <c r="P94" s="405">
        <v>0.44</v>
      </c>
      <c r="Q94" s="407">
        <v>198</v>
      </c>
      <c r="R94" s="405">
        <v>0.28000000000000003</v>
      </c>
      <c r="S94" s="407">
        <v>0</v>
      </c>
      <c r="T94" s="405">
        <v>0</v>
      </c>
      <c r="U94" s="406"/>
      <c r="V94" s="407">
        <v>41</v>
      </c>
      <c r="W94" s="405">
        <v>0.06</v>
      </c>
      <c r="X94" s="407">
        <v>7</v>
      </c>
      <c r="Y94" s="405">
        <v>0.01</v>
      </c>
      <c r="Z94" s="407">
        <v>4</v>
      </c>
      <c r="AA94" s="405">
        <v>0.01</v>
      </c>
      <c r="AB94" s="407">
        <v>5</v>
      </c>
      <c r="AC94" s="405">
        <v>0.01</v>
      </c>
      <c r="AD94" s="407">
        <v>0</v>
      </c>
      <c r="AE94" s="405">
        <v>0</v>
      </c>
    </row>
    <row r="95" spans="1:31" x14ac:dyDescent="0.2">
      <c r="A95" s="186" t="s">
        <v>429</v>
      </c>
      <c r="B95" s="186" t="s">
        <v>430</v>
      </c>
      <c r="C95" s="402"/>
      <c r="D95" s="402"/>
      <c r="E95" s="401">
        <v>186</v>
      </c>
      <c r="F95" s="399">
        <v>1</v>
      </c>
      <c r="G95" s="406"/>
      <c r="H95" s="407">
        <v>7</v>
      </c>
      <c r="I95" s="405">
        <v>0.04</v>
      </c>
      <c r="J95" s="407">
        <v>38</v>
      </c>
      <c r="K95" s="405">
        <v>0.2</v>
      </c>
      <c r="L95" s="407">
        <v>0</v>
      </c>
      <c r="M95" s="405">
        <v>0</v>
      </c>
      <c r="N95" s="406"/>
      <c r="O95" s="407">
        <v>63</v>
      </c>
      <c r="P95" s="405">
        <v>0.34</v>
      </c>
      <c r="Q95" s="407">
        <v>49</v>
      </c>
      <c r="R95" s="405">
        <v>0.26</v>
      </c>
      <c r="S95" s="407">
        <v>0</v>
      </c>
      <c r="T95" s="405">
        <v>0</v>
      </c>
      <c r="U95" s="406"/>
      <c r="V95" s="407">
        <v>17</v>
      </c>
      <c r="W95" s="405">
        <v>0.09</v>
      </c>
      <c r="X95" s="407">
        <v>11</v>
      </c>
      <c r="Y95" s="405">
        <v>0.06</v>
      </c>
      <c r="Z95" s="407">
        <v>0</v>
      </c>
      <c r="AA95" s="405">
        <v>0</v>
      </c>
      <c r="AB95" s="407">
        <v>1</v>
      </c>
      <c r="AC95" s="405">
        <v>0.01</v>
      </c>
      <c r="AD95" s="407">
        <v>0</v>
      </c>
      <c r="AE95" s="405">
        <v>0</v>
      </c>
    </row>
    <row r="96" spans="1:31" x14ac:dyDescent="0.2">
      <c r="A96" s="186" t="s">
        <v>431</v>
      </c>
      <c r="B96" s="186" t="s">
        <v>432</v>
      </c>
      <c r="C96" s="402"/>
      <c r="D96" s="402"/>
      <c r="E96" s="401">
        <v>122</v>
      </c>
      <c r="F96" s="399">
        <v>1</v>
      </c>
      <c r="G96" s="406"/>
      <c r="H96" s="407">
        <v>2</v>
      </c>
      <c r="I96" s="405">
        <v>0.02</v>
      </c>
      <c r="J96" s="407">
        <v>59</v>
      </c>
      <c r="K96" s="405">
        <v>0.48</v>
      </c>
      <c r="L96" s="407">
        <v>0</v>
      </c>
      <c r="M96" s="405">
        <v>0</v>
      </c>
      <c r="N96" s="406"/>
      <c r="O96" s="407">
        <v>19</v>
      </c>
      <c r="P96" s="405">
        <v>0.16</v>
      </c>
      <c r="Q96" s="407">
        <v>15</v>
      </c>
      <c r="R96" s="405">
        <v>0.12</v>
      </c>
      <c r="S96" s="407">
        <v>0</v>
      </c>
      <c r="T96" s="405">
        <v>0</v>
      </c>
      <c r="U96" s="406"/>
      <c r="V96" s="407">
        <v>15</v>
      </c>
      <c r="W96" s="405">
        <v>0.12</v>
      </c>
      <c r="X96" s="407">
        <v>9</v>
      </c>
      <c r="Y96" s="405">
        <v>7.0000000000000007E-2</v>
      </c>
      <c r="Z96" s="407">
        <v>2</v>
      </c>
      <c r="AA96" s="405">
        <v>0.02</v>
      </c>
      <c r="AB96" s="407">
        <v>1</v>
      </c>
      <c r="AC96" s="405">
        <v>0.01</v>
      </c>
      <c r="AD96" s="407">
        <v>0</v>
      </c>
      <c r="AE96" s="405">
        <v>0</v>
      </c>
    </row>
    <row r="97" spans="1:31" x14ac:dyDescent="0.2">
      <c r="A97" s="186" t="s">
        <v>433</v>
      </c>
      <c r="B97" s="186" t="s">
        <v>434</v>
      </c>
      <c r="C97" s="402"/>
      <c r="D97" s="402"/>
      <c r="E97" s="401">
        <v>254</v>
      </c>
      <c r="F97" s="399">
        <v>1</v>
      </c>
      <c r="G97" s="406"/>
      <c r="H97" s="407">
        <v>5</v>
      </c>
      <c r="I97" s="405">
        <v>0.02</v>
      </c>
      <c r="J97" s="407">
        <v>54</v>
      </c>
      <c r="K97" s="405">
        <v>0.21</v>
      </c>
      <c r="L97" s="407">
        <v>0</v>
      </c>
      <c r="M97" s="405">
        <v>0</v>
      </c>
      <c r="N97" s="406"/>
      <c r="O97" s="407">
        <v>73</v>
      </c>
      <c r="P97" s="405">
        <v>0.28999999999999998</v>
      </c>
      <c r="Q97" s="407">
        <v>67</v>
      </c>
      <c r="R97" s="405">
        <v>0.26</v>
      </c>
      <c r="S97" s="407">
        <v>2</v>
      </c>
      <c r="T97" s="405">
        <v>0.01</v>
      </c>
      <c r="U97" s="406"/>
      <c r="V97" s="407">
        <v>27</v>
      </c>
      <c r="W97" s="405">
        <v>0.11</v>
      </c>
      <c r="X97" s="407">
        <v>20</v>
      </c>
      <c r="Y97" s="405">
        <v>0.08</v>
      </c>
      <c r="Z97" s="407">
        <v>1</v>
      </c>
      <c r="AA97" s="405">
        <v>0</v>
      </c>
      <c r="AB97" s="407">
        <v>5</v>
      </c>
      <c r="AC97" s="405">
        <v>0.02</v>
      </c>
      <c r="AD97" s="407">
        <v>0</v>
      </c>
      <c r="AE97" s="405">
        <v>0</v>
      </c>
    </row>
    <row r="98" spans="1:31" x14ac:dyDescent="0.2">
      <c r="A98" s="186" t="s">
        <v>435</v>
      </c>
      <c r="B98" s="186" t="s">
        <v>436</v>
      </c>
      <c r="C98" s="402"/>
      <c r="D98" s="402"/>
      <c r="E98" s="401">
        <v>108</v>
      </c>
      <c r="F98" s="399">
        <v>1</v>
      </c>
      <c r="G98" s="406"/>
      <c r="H98" s="407">
        <v>1</v>
      </c>
      <c r="I98" s="405">
        <v>0.01</v>
      </c>
      <c r="J98" s="407">
        <v>37</v>
      </c>
      <c r="K98" s="405">
        <v>0.34</v>
      </c>
      <c r="L98" s="407">
        <v>0</v>
      </c>
      <c r="M98" s="405">
        <v>0</v>
      </c>
      <c r="N98" s="406"/>
      <c r="O98" s="407">
        <v>28</v>
      </c>
      <c r="P98" s="405">
        <v>0.26</v>
      </c>
      <c r="Q98" s="407">
        <v>17</v>
      </c>
      <c r="R98" s="405">
        <v>0.16</v>
      </c>
      <c r="S98" s="407">
        <v>0</v>
      </c>
      <c r="T98" s="405">
        <v>0</v>
      </c>
      <c r="U98" s="406"/>
      <c r="V98" s="407">
        <v>13</v>
      </c>
      <c r="W98" s="405">
        <v>0.12</v>
      </c>
      <c r="X98" s="407">
        <v>10</v>
      </c>
      <c r="Y98" s="405">
        <v>0.09</v>
      </c>
      <c r="Z98" s="407">
        <v>2</v>
      </c>
      <c r="AA98" s="405">
        <v>0.02</v>
      </c>
      <c r="AB98" s="407">
        <v>0</v>
      </c>
      <c r="AC98" s="405">
        <v>0</v>
      </c>
      <c r="AD98" s="407">
        <v>0</v>
      </c>
      <c r="AE98" s="405">
        <v>0</v>
      </c>
    </row>
    <row r="99" spans="1:31" x14ac:dyDescent="0.2">
      <c r="A99" s="186" t="s">
        <v>437</v>
      </c>
      <c r="B99" s="186" t="s">
        <v>438</v>
      </c>
      <c r="C99" s="402"/>
      <c r="D99" s="402"/>
      <c r="E99" s="401">
        <v>83</v>
      </c>
      <c r="F99" s="399">
        <v>1</v>
      </c>
      <c r="G99" s="406"/>
      <c r="H99" s="407">
        <v>2</v>
      </c>
      <c r="I99" s="405">
        <v>0.02</v>
      </c>
      <c r="J99" s="407">
        <v>29</v>
      </c>
      <c r="K99" s="405">
        <v>0.35</v>
      </c>
      <c r="L99" s="407">
        <v>0</v>
      </c>
      <c r="M99" s="405">
        <v>0</v>
      </c>
      <c r="N99" s="406"/>
      <c r="O99" s="407">
        <v>12</v>
      </c>
      <c r="P99" s="405">
        <v>0.14000000000000001</v>
      </c>
      <c r="Q99" s="407">
        <v>13</v>
      </c>
      <c r="R99" s="405">
        <v>0.16</v>
      </c>
      <c r="S99" s="407">
        <v>0</v>
      </c>
      <c r="T99" s="405">
        <v>0</v>
      </c>
      <c r="U99" s="406"/>
      <c r="V99" s="407">
        <v>9</v>
      </c>
      <c r="W99" s="405">
        <v>0.11</v>
      </c>
      <c r="X99" s="407">
        <v>9</v>
      </c>
      <c r="Y99" s="405">
        <v>0.11</v>
      </c>
      <c r="Z99" s="407">
        <v>2</v>
      </c>
      <c r="AA99" s="405">
        <v>0.02</v>
      </c>
      <c r="AB99" s="407">
        <v>7</v>
      </c>
      <c r="AC99" s="405">
        <v>0.08</v>
      </c>
      <c r="AD99" s="407">
        <v>0</v>
      </c>
      <c r="AE99" s="405">
        <v>0</v>
      </c>
    </row>
    <row r="100" spans="1:31" x14ac:dyDescent="0.2">
      <c r="A100" s="186" t="s">
        <v>439</v>
      </c>
      <c r="B100" s="186" t="s">
        <v>440</v>
      </c>
      <c r="C100" s="402"/>
      <c r="D100" s="402"/>
      <c r="E100" s="401">
        <v>935</v>
      </c>
      <c r="F100" s="399">
        <v>1</v>
      </c>
      <c r="G100" s="406"/>
      <c r="H100" s="407">
        <v>20</v>
      </c>
      <c r="I100" s="405">
        <v>0.02</v>
      </c>
      <c r="J100" s="407">
        <v>249</v>
      </c>
      <c r="K100" s="405">
        <v>0.27</v>
      </c>
      <c r="L100" s="407">
        <v>0</v>
      </c>
      <c r="M100" s="405">
        <v>0</v>
      </c>
      <c r="N100" s="406"/>
      <c r="O100" s="407">
        <v>268</v>
      </c>
      <c r="P100" s="405">
        <v>0.28999999999999998</v>
      </c>
      <c r="Q100" s="407">
        <v>176</v>
      </c>
      <c r="R100" s="405">
        <v>0.19</v>
      </c>
      <c r="S100" s="407">
        <v>0</v>
      </c>
      <c r="T100" s="405">
        <v>0</v>
      </c>
      <c r="U100" s="406"/>
      <c r="V100" s="407">
        <v>118</v>
      </c>
      <c r="W100" s="405">
        <v>0.13</v>
      </c>
      <c r="X100" s="407">
        <v>49</v>
      </c>
      <c r="Y100" s="405">
        <v>0.05</v>
      </c>
      <c r="Z100" s="407">
        <v>33</v>
      </c>
      <c r="AA100" s="405">
        <v>0.04</v>
      </c>
      <c r="AB100" s="407">
        <v>22</v>
      </c>
      <c r="AC100" s="405">
        <v>0.02</v>
      </c>
      <c r="AD100" s="407">
        <v>0</v>
      </c>
      <c r="AE100" s="405">
        <v>0</v>
      </c>
    </row>
    <row r="101" spans="1:31" s="204" customFormat="1" x14ac:dyDescent="0.2">
      <c r="A101" s="198" t="s">
        <v>441</v>
      </c>
      <c r="B101" s="198" t="s">
        <v>442</v>
      </c>
      <c r="C101" s="402"/>
      <c r="D101" s="402"/>
      <c r="E101" s="408" t="s">
        <v>284</v>
      </c>
      <c r="F101" s="409" t="s">
        <v>284</v>
      </c>
      <c r="G101" s="410"/>
      <c r="H101" s="411" t="s">
        <v>284</v>
      </c>
      <c r="I101" s="412" t="s">
        <v>284</v>
      </c>
      <c r="J101" s="411" t="s">
        <v>284</v>
      </c>
      <c r="K101" s="412" t="s">
        <v>284</v>
      </c>
      <c r="L101" s="411" t="s">
        <v>284</v>
      </c>
      <c r="M101" s="412" t="s">
        <v>284</v>
      </c>
      <c r="N101" s="410"/>
      <c r="O101" s="411" t="s">
        <v>284</v>
      </c>
      <c r="P101" s="412" t="s">
        <v>284</v>
      </c>
      <c r="Q101" s="411" t="s">
        <v>284</v>
      </c>
      <c r="R101" s="412" t="s">
        <v>284</v>
      </c>
      <c r="S101" s="411" t="s">
        <v>284</v>
      </c>
      <c r="T101" s="412" t="s">
        <v>284</v>
      </c>
      <c r="U101" s="410"/>
      <c r="V101" s="411" t="s">
        <v>284</v>
      </c>
      <c r="W101" s="412" t="s">
        <v>284</v>
      </c>
      <c r="X101" s="411" t="s">
        <v>284</v>
      </c>
      <c r="Y101" s="412" t="s">
        <v>284</v>
      </c>
      <c r="Z101" s="411" t="s">
        <v>284</v>
      </c>
      <c r="AA101" s="412" t="s">
        <v>284</v>
      </c>
      <c r="AB101" s="411" t="s">
        <v>284</v>
      </c>
      <c r="AC101" s="412" t="s">
        <v>284</v>
      </c>
      <c r="AD101" s="411" t="s">
        <v>284</v>
      </c>
      <c r="AE101" s="412" t="s">
        <v>284</v>
      </c>
    </row>
    <row r="102" spans="1:31" x14ac:dyDescent="0.2">
      <c r="A102" s="186" t="s">
        <v>443</v>
      </c>
      <c r="B102" s="186" t="s">
        <v>444</v>
      </c>
      <c r="C102" s="402"/>
      <c r="D102" s="402"/>
      <c r="E102" s="401">
        <v>275</v>
      </c>
      <c r="F102" s="399">
        <v>1</v>
      </c>
      <c r="G102" s="406"/>
      <c r="H102" s="407">
        <v>8</v>
      </c>
      <c r="I102" s="405">
        <v>0.03</v>
      </c>
      <c r="J102" s="407">
        <v>55</v>
      </c>
      <c r="K102" s="405">
        <v>0.2</v>
      </c>
      <c r="L102" s="407">
        <v>0</v>
      </c>
      <c r="M102" s="405">
        <v>0</v>
      </c>
      <c r="N102" s="406"/>
      <c r="O102" s="407">
        <v>113</v>
      </c>
      <c r="P102" s="405">
        <v>0.41</v>
      </c>
      <c r="Q102" s="407">
        <v>52</v>
      </c>
      <c r="R102" s="405">
        <v>0.19</v>
      </c>
      <c r="S102" s="407">
        <v>1</v>
      </c>
      <c r="T102" s="405">
        <v>0</v>
      </c>
      <c r="U102" s="406"/>
      <c r="V102" s="407">
        <v>16</v>
      </c>
      <c r="W102" s="405">
        <v>0.06</v>
      </c>
      <c r="X102" s="407">
        <v>27</v>
      </c>
      <c r="Y102" s="405">
        <v>0.1</v>
      </c>
      <c r="Z102" s="407">
        <v>1</v>
      </c>
      <c r="AA102" s="405">
        <v>0</v>
      </c>
      <c r="AB102" s="407">
        <v>2</v>
      </c>
      <c r="AC102" s="405">
        <v>0.01</v>
      </c>
      <c r="AD102" s="407">
        <v>0</v>
      </c>
      <c r="AE102" s="405">
        <v>0</v>
      </c>
    </row>
    <row r="103" spans="1:31" x14ac:dyDescent="0.2">
      <c r="A103" s="186" t="s">
        <v>445</v>
      </c>
      <c r="B103" s="186" t="s">
        <v>446</v>
      </c>
      <c r="C103" s="402"/>
      <c r="D103" s="402"/>
      <c r="E103" s="401">
        <v>119</v>
      </c>
      <c r="F103" s="399">
        <v>1</v>
      </c>
      <c r="G103" s="406"/>
      <c r="H103" s="407">
        <v>3</v>
      </c>
      <c r="I103" s="405">
        <v>0.03</v>
      </c>
      <c r="J103" s="407">
        <v>33</v>
      </c>
      <c r="K103" s="405">
        <v>0.28000000000000003</v>
      </c>
      <c r="L103" s="407">
        <v>0</v>
      </c>
      <c r="M103" s="405">
        <v>0</v>
      </c>
      <c r="N103" s="406"/>
      <c r="O103" s="407">
        <v>33</v>
      </c>
      <c r="P103" s="405">
        <v>0.28000000000000003</v>
      </c>
      <c r="Q103" s="407">
        <v>19</v>
      </c>
      <c r="R103" s="405">
        <v>0.16</v>
      </c>
      <c r="S103" s="407">
        <v>0</v>
      </c>
      <c r="T103" s="405">
        <v>0</v>
      </c>
      <c r="U103" s="406"/>
      <c r="V103" s="407">
        <v>22</v>
      </c>
      <c r="W103" s="405">
        <v>0.18</v>
      </c>
      <c r="X103" s="407">
        <v>7</v>
      </c>
      <c r="Y103" s="405">
        <v>0.06</v>
      </c>
      <c r="Z103" s="407">
        <v>2</v>
      </c>
      <c r="AA103" s="405">
        <v>0.02</v>
      </c>
      <c r="AB103" s="407">
        <v>0</v>
      </c>
      <c r="AC103" s="405">
        <v>0</v>
      </c>
      <c r="AD103" s="407">
        <v>0</v>
      </c>
      <c r="AE103" s="405">
        <v>0</v>
      </c>
    </row>
    <row r="104" spans="1:31" x14ac:dyDescent="0.2">
      <c r="A104" s="186" t="s">
        <v>447</v>
      </c>
      <c r="B104" s="186" t="s">
        <v>448</v>
      </c>
      <c r="C104" s="402"/>
      <c r="D104" s="402"/>
      <c r="E104" s="401">
        <v>51</v>
      </c>
      <c r="F104" s="399">
        <v>1</v>
      </c>
      <c r="G104" s="406"/>
      <c r="H104" s="407">
        <v>1</v>
      </c>
      <c r="I104" s="405">
        <v>0.02</v>
      </c>
      <c r="J104" s="407">
        <v>16</v>
      </c>
      <c r="K104" s="405">
        <v>0.31</v>
      </c>
      <c r="L104" s="407">
        <v>0</v>
      </c>
      <c r="M104" s="405">
        <v>0</v>
      </c>
      <c r="N104" s="406"/>
      <c r="O104" s="407">
        <v>9</v>
      </c>
      <c r="P104" s="405">
        <v>0.18</v>
      </c>
      <c r="Q104" s="407">
        <v>9</v>
      </c>
      <c r="R104" s="405">
        <v>0.18</v>
      </c>
      <c r="S104" s="407">
        <v>0</v>
      </c>
      <c r="T104" s="405">
        <v>0</v>
      </c>
      <c r="U104" s="406"/>
      <c r="V104" s="407">
        <v>7</v>
      </c>
      <c r="W104" s="405">
        <v>0.14000000000000001</v>
      </c>
      <c r="X104" s="407">
        <v>7</v>
      </c>
      <c r="Y104" s="405">
        <v>0.14000000000000001</v>
      </c>
      <c r="Z104" s="407">
        <v>2</v>
      </c>
      <c r="AA104" s="405">
        <v>0.04</v>
      </c>
      <c r="AB104" s="407">
        <v>0</v>
      </c>
      <c r="AC104" s="405">
        <v>0</v>
      </c>
      <c r="AD104" s="407">
        <v>0</v>
      </c>
      <c r="AE104" s="405">
        <v>0</v>
      </c>
    </row>
    <row r="105" spans="1:31" s="204" customFormat="1" x14ac:dyDescent="0.2">
      <c r="A105" s="198" t="s">
        <v>449</v>
      </c>
      <c r="B105" s="198" t="s">
        <v>450</v>
      </c>
      <c r="C105" s="402"/>
      <c r="D105" s="402"/>
      <c r="E105" s="408" t="s">
        <v>284</v>
      </c>
      <c r="F105" s="409" t="s">
        <v>284</v>
      </c>
      <c r="G105" s="410"/>
      <c r="H105" s="411" t="s">
        <v>284</v>
      </c>
      <c r="I105" s="412" t="s">
        <v>284</v>
      </c>
      <c r="J105" s="411" t="s">
        <v>284</v>
      </c>
      <c r="K105" s="412" t="s">
        <v>284</v>
      </c>
      <c r="L105" s="411" t="s">
        <v>284</v>
      </c>
      <c r="M105" s="412" t="s">
        <v>284</v>
      </c>
      <c r="N105" s="410"/>
      <c r="O105" s="411" t="s">
        <v>284</v>
      </c>
      <c r="P105" s="412" t="s">
        <v>284</v>
      </c>
      <c r="Q105" s="411" t="s">
        <v>284</v>
      </c>
      <c r="R105" s="412" t="s">
        <v>284</v>
      </c>
      <c r="S105" s="411" t="s">
        <v>284</v>
      </c>
      <c r="T105" s="412" t="s">
        <v>284</v>
      </c>
      <c r="U105" s="410"/>
      <c r="V105" s="411" t="s">
        <v>284</v>
      </c>
      <c r="W105" s="412" t="s">
        <v>284</v>
      </c>
      <c r="X105" s="411" t="s">
        <v>284</v>
      </c>
      <c r="Y105" s="412" t="s">
        <v>284</v>
      </c>
      <c r="Z105" s="411" t="s">
        <v>284</v>
      </c>
      <c r="AA105" s="412" t="s">
        <v>284</v>
      </c>
      <c r="AB105" s="411" t="s">
        <v>284</v>
      </c>
      <c r="AC105" s="412" t="s">
        <v>284</v>
      </c>
      <c r="AD105" s="411" t="s">
        <v>284</v>
      </c>
      <c r="AE105" s="412" t="s">
        <v>284</v>
      </c>
    </row>
    <row r="106" spans="1:31" x14ac:dyDescent="0.2">
      <c r="A106" s="186" t="s">
        <v>451</v>
      </c>
      <c r="B106" s="186" t="s">
        <v>452</v>
      </c>
      <c r="C106" s="402"/>
      <c r="D106" s="402"/>
      <c r="E106" s="401">
        <v>72</v>
      </c>
      <c r="F106" s="399">
        <v>1</v>
      </c>
      <c r="G106" s="406"/>
      <c r="H106" s="407">
        <v>2</v>
      </c>
      <c r="I106" s="405">
        <v>0.03</v>
      </c>
      <c r="J106" s="407">
        <v>26</v>
      </c>
      <c r="K106" s="405">
        <v>0.36</v>
      </c>
      <c r="L106" s="407">
        <v>0</v>
      </c>
      <c r="M106" s="405">
        <v>0</v>
      </c>
      <c r="N106" s="406"/>
      <c r="O106" s="407">
        <v>16</v>
      </c>
      <c r="P106" s="405">
        <v>0.22</v>
      </c>
      <c r="Q106" s="407">
        <v>12</v>
      </c>
      <c r="R106" s="405">
        <v>0.17</v>
      </c>
      <c r="S106" s="407">
        <v>1</v>
      </c>
      <c r="T106" s="405">
        <v>0.01</v>
      </c>
      <c r="U106" s="406"/>
      <c r="V106" s="407">
        <v>8</v>
      </c>
      <c r="W106" s="405">
        <v>0.11</v>
      </c>
      <c r="X106" s="407">
        <v>6</v>
      </c>
      <c r="Y106" s="405">
        <v>0.08</v>
      </c>
      <c r="Z106" s="407">
        <v>1</v>
      </c>
      <c r="AA106" s="405">
        <v>0.01</v>
      </c>
      <c r="AB106" s="407">
        <v>0</v>
      </c>
      <c r="AC106" s="405">
        <v>0</v>
      </c>
      <c r="AD106" s="407">
        <v>0</v>
      </c>
      <c r="AE106" s="405">
        <v>0</v>
      </c>
    </row>
    <row r="107" spans="1:31" x14ac:dyDescent="0.2">
      <c r="A107" s="186" t="s">
        <v>453</v>
      </c>
      <c r="B107" s="186" t="s">
        <v>454</v>
      </c>
      <c r="C107" s="402"/>
      <c r="D107" s="402"/>
      <c r="E107" s="401">
        <v>37</v>
      </c>
      <c r="F107" s="399">
        <v>1</v>
      </c>
      <c r="G107" s="406"/>
      <c r="H107" s="407">
        <v>0</v>
      </c>
      <c r="I107" s="405">
        <v>0</v>
      </c>
      <c r="J107" s="407">
        <v>12</v>
      </c>
      <c r="K107" s="405">
        <v>0.32</v>
      </c>
      <c r="L107" s="407">
        <v>0</v>
      </c>
      <c r="M107" s="405">
        <v>0</v>
      </c>
      <c r="N107" s="406"/>
      <c r="O107" s="407">
        <v>8</v>
      </c>
      <c r="P107" s="405">
        <v>0.22</v>
      </c>
      <c r="Q107" s="407">
        <v>7</v>
      </c>
      <c r="R107" s="405">
        <v>0.19</v>
      </c>
      <c r="S107" s="407">
        <v>0</v>
      </c>
      <c r="T107" s="405">
        <v>0</v>
      </c>
      <c r="U107" s="406"/>
      <c r="V107" s="407">
        <v>3</v>
      </c>
      <c r="W107" s="405">
        <v>0.08</v>
      </c>
      <c r="X107" s="407">
        <v>5</v>
      </c>
      <c r="Y107" s="405">
        <v>0.14000000000000001</v>
      </c>
      <c r="Z107" s="407">
        <v>1</v>
      </c>
      <c r="AA107" s="405">
        <v>0.03</v>
      </c>
      <c r="AB107" s="407">
        <v>1</v>
      </c>
      <c r="AC107" s="405">
        <v>0.03</v>
      </c>
      <c r="AD107" s="407">
        <v>0</v>
      </c>
      <c r="AE107" s="405">
        <v>0</v>
      </c>
    </row>
    <row r="108" spans="1:31" x14ac:dyDescent="0.2">
      <c r="A108" s="186" t="s">
        <v>455</v>
      </c>
      <c r="B108" s="186" t="s">
        <v>456</v>
      </c>
      <c r="C108" s="402"/>
      <c r="D108" s="402"/>
      <c r="E108" s="401">
        <v>33</v>
      </c>
      <c r="F108" s="399">
        <v>1</v>
      </c>
      <c r="G108" s="406"/>
      <c r="H108" s="407">
        <v>4</v>
      </c>
      <c r="I108" s="405">
        <v>0.12</v>
      </c>
      <c r="J108" s="407">
        <v>13</v>
      </c>
      <c r="K108" s="405">
        <v>0.39</v>
      </c>
      <c r="L108" s="407">
        <v>0</v>
      </c>
      <c r="M108" s="405">
        <v>0</v>
      </c>
      <c r="N108" s="406"/>
      <c r="O108" s="407">
        <v>11</v>
      </c>
      <c r="P108" s="405">
        <v>0.33</v>
      </c>
      <c r="Q108" s="407">
        <v>5</v>
      </c>
      <c r="R108" s="405">
        <v>0.15</v>
      </c>
      <c r="S108" s="407">
        <v>0</v>
      </c>
      <c r="T108" s="405">
        <v>0</v>
      </c>
      <c r="U108" s="406"/>
      <c r="V108" s="407">
        <v>0</v>
      </c>
      <c r="W108" s="405">
        <v>0</v>
      </c>
      <c r="X108" s="407">
        <v>0</v>
      </c>
      <c r="Y108" s="405">
        <v>0</v>
      </c>
      <c r="Z108" s="407">
        <v>0</v>
      </c>
      <c r="AA108" s="405">
        <v>0</v>
      </c>
      <c r="AB108" s="407">
        <v>0</v>
      </c>
      <c r="AC108" s="405">
        <v>0</v>
      </c>
      <c r="AD108" s="407">
        <v>0</v>
      </c>
      <c r="AE108" s="405">
        <v>0</v>
      </c>
    </row>
    <row r="109" spans="1:31" x14ac:dyDescent="0.2">
      <c r="A109" s="186" t="s">
        <v>457</v>
      </c>
      <c r="B109" s="186" t="s">
        <v>458</v>
      </c>
      <c r="C109" s="402"/>
      <c r="D109" s="402"/>
      <c r="E109" s="401">
        <v>289</v>
      </c>
      <c r="F109" s="399">
        <v>1</v>
      </c>
      <c r="G109" s="406"/>
      <c r="H109" s="407">
        <v>6</v>
      </c>
      <c r="I109" s="405">
        <v>0.02</v>
      </c>
      <c r="J109" s="407">
        <v>72</v>
      </c>
      <c r="K109" s="405">
        <v>0.25</v>
      </c>
      <c r="L109" s="407">
        <v>0</v>
      </c>
      <c r="M109" s="405">
        <v>0</v>
      </c>
      <c r="N109" s="406"/>
      <c r="O109" s="407">
        <v>58</v>
      </c>
      <c r="P109" s="405">
        <v>0.2</v>
      </c>
      <c r="Q109" s="407">
        <v>63</v>
      </c>
      <c r="R109" s="405">
        <v>0.22</v>
      </c>
      <c r="S109" s="407">
        <v>0</v>
      </c>
      <c r="T109" s="405">
        <v>0</v>
      </c>
      <c r="U109" s="406"/>
      <c r="V109" s="407">
        <v>38</v>
      </c>
      <c r="W109" s="405">
        <v>0.13</v>
      </c>
      <c r="X109" s="407">
        <v>36</v>
      </c>
      <c r="Y109" s="405">
        <v>0.12</v>
      </c>
      <c r="Z109" s="407">
        <v>9</v>
      </c>
      <c r="AA109" s="405">
        <v>0.03</v>
      </c>
      <c r="AB109" s="407">
        <v>7</v>
      </c>
      <c r="AC109" s="405">
        <v>0.02</v>
      </c>
      <c r="AD109" s="407">
        <v>0</v>
      </c>
      <c r="AE109" s="405">
        <v>0</v>
      </c>
    </row>
    <row r="110" spans="1:31" s="204" customFormat="1" x14ac:dyDescent="0.2">
      <c r="A110" s="198" t="s">
        <v>459</v>
      </c>
      <c r="B110" s="198" t="s">
        <v>460</v>
      </c>
      <c r="C110" s="402"/>
      <c r="D110" s="402"/>
      <c r="E110" s="408" t="s">
        <v>284</v>
      </c>
      <c r="F110" s="409" t="s">
        <v>284</v>
      </c>
      <c r="G110" s="410"/>
      <c r="H110" s="411" t="s">
        <v>284</v>
      </c>
      <c r="I110" s="412" t="s">
        <v>284</v>
      </c>
      <c r="J110" s="411" t="s">
        <v>284</v>
      </c>
      <c r="K110" s="412" t="s">
        <v>284</v>
      </c>
      <c r="L110" s="411" t="s">
        <v>284</v>
      </c>
      <c r="M110" s="412" t="s">
        <v>284</v>
      </c>
      <c r="N110" s="410"/>
      <c r="O110" s="411" t="s">
        <v>284</v>
      </c>
      <c r="P110" s="412" t="s">
        <v>284</v>
      </c>
      <c r="Q110" s="411" t="s">
        <v>284</v>
      </c>
      <c r="R110" s="412" t="s">
        <v>284</v>
      </c>
      <c r="S110" s="411" t="s">
        <v>284</v>
      </c>
      <c r="T110" s="412" t="s">
        <v>284</v>
      </c>
      <c r="U110" s="410"/>
      <c r="V110" s="411" t="s">
        <v>284</v>
      </c>
      <c r="W110" s="412" t="s">
        <v>284</v>
      </c>
      <c r="X110" s="411" t="s">
        <v>284</v>
      </c>
      <c r="Y110" s="412" t="s">
        <v>284</v>
      </c>
      <c r="Z110" s="411" t="s">
        <v>284</v>
      </c>
      <c r="AA110" s="412" t="s">
        <v>284</v>
      </c>
      <c r="AB110" s="411" t="s">
        <v>284</v>
      </c>
      <c r="AC110" s="412" t="s">
        <v>284</v>
      </c>
      <c r="AD110" s="411" t="s">
        <v>284</v>
      </c>
      <c r="AE110" s="412" t="s">
        <v>284</v>
      </c>
    </row>
    <row r="111" spans="1:31" x14ac:dyDescent="0.2">
      <c r="A111" s="186" t="s">
        <v>461</v>
      </c>
      <c r="B111" s="186" t="s">
        <v>462</v>
      </c>
      <c r="C111" s="402"/>
      <c r="D111" s="402"/>
      <c r="E111" s="401">
        <v>81</v>
      </c>
      <c r="F111" s="399">
        <v>1</v>
      </c>
      <c r="G111" s="406"/>
      <c r="H111" s="407">
        <v>0</v>
      </c>
      <c r="I111" s="405">
        <v>0</v>
      </c>
      <c r="J111" s="407">
        <v>18</v>
      </c>
      <c r="K111" s="405">
        <v>0.22</v>
      </c>
      <c r="L111" s="407">
        <v>0</v>
      </c>
      <c r="M111" s="405">
        <v>0</v>
      </c>
      <c r="N111" s="406"/>
      <c r="O111" s="407">
        <v>34</v>
      </c>
      <c r="P111" s="405">
        <v>0.42</v>
      </c>
      <c r="Q111" s="407">
        <v>19</v>
      </c>
      <c r="R111" s="405">
        <v>0.23</v>
      </c>
      <c r="S111" s="407">
        <v>0</v>
      </c>
      <c r="T111" s="405">
        <v>0</v>
      </c>
      <c r="U111" s="406"/>
      <c r="V111" s="407">
        <v>4</v>
      </c>
      <c r="W111" s="405">
        <v>0.05</v>
      </c>
      <c r="X111" s="407">
        <v>5</v>
      </c>
      <c r="Y111" s="405">
        <v>0.06</v>
      </c>
      <c r="Z111" s="407">
        <v>1</v>
      </c>
      <c r="AA111" s="405">
        <v>0.01</v>
      </c>
      <c r="AB111" s="407">
        <v>0</v>
      </c>
      <c r="AC111" s="405">
        <v>0</v>
      </c>
      <c r="AD111" s="407">
        <v>0</v>
      </c>
      <c r="AE111" s="405">
        <v>0</v>
      </c>
    </row>
    <row r="112" spans="1:31" x14ac:dyDescent="0.2">
      <c r="A112" s="186" t="s">
        <v>463</v>
      </c>
      <c r="B112" s="186" t="s">
        <v>464</v>
      </c>
      <c r="C112" s="402"/>
      <c r="D112" s="402"/>
      <c r="E112" s="401">
        <v>52</v>
      </c>
      <c r="F112" s="399">
        <v>1</v>
      </c>
      <c r="G112" s="406"/>
      <c r="H112" s="407">
        <v>1</v>
      </c>
      <c r="I112" s="405">
        <v>0.02</v>
      </c>
      <c r="J112" s="407">
        <v>7</v>
      </c>
      <c r="K112" s="405">
        <v>0.13</v>
      </c>
      <c r="L112" s="407">
        <v>0</v>
      </c>
      <c r="M112" s="405">
        <v>0</v>
      </c>
      <c r="N112" s="406"/>
      <c r="O112" s="407">
        <v>20</v>
      </c>
      <c r="P112" s="405">
        <v>0.38</v>
      </c>
      <c r="Q112" s="407">
        <v>15</v>
      </c>
      <c r="R112" s="405">
        <v>0.28999999999999998</v>
      </c>
      <c r="S112" s="407">
        <v>0</v>
      </c>
      <c r="T112" s="405">
        <v>0</v>
      </c>
      <c r="U112" s="406"/>
      <c r="V112" s="407">
        <v>2</v>
      </c>
      <c r="W112" s="405">
        <v>0.04</v>
      </c>
      <c r="X112" s="407">
        <v>7</v>
      </c>
      <c r="Y112" s="405">
        <v>0.13</v>
      </c>
      <c r="Z112" s="407">
        <v>0</v>
      </c>
      <c r="AA112" s="405">
        <v>0</v>
      </c>
      <c r="AB112" s="407">
        <v>0</v>
      </c>
      <c r="AC112" s="405">
        <v>0</v>
      </c>
      <c r="AD112" s="407">
        <v>0</v>
      </c>
      <c r="AE112" s="405">
        <v>0</v>
      </c>
    </row>
    <row r="113" spans="1:31" x14ac:dyDescent="0.2">
      <c r="A113" s="186" t="s">
        <v>465</v>
      </c>
      <c r="B113" s="186" t="s">
        <v>466</v>
      </c>
      <c r="C113" s="402"/>
      <c r="D113" s="402"/>
      <c r="E113" s="401">
        <v>82</v>
      </c>
      <c r="F113" s="399">
        <v>1</v>
      </c>
      <c r="G113" s="406"/>
      <c r="H113" s="407">
        <v>4</v>
      </c>
      <c r="I113" s="405">
        <v>0.05</v>
      </c>
      <c r="J113" s="407">
        <v>18</v>
      </c>
      <c r="K113" s="405">
        <v>0.22</v>
      </c>
      <c r="L113" s="407">
        <v>0</v>
      </c>
      <c r="M113" s="405">
        <v>0</v>
      </c>
      <c r="N113" s="406"/>
      <c r="O113" s="407">
        <v>25</v>
      </c>
      <c r="P113" s="405">
        <v>0.3</v>
      </c>
      <c r="Q113" s="407">
        <v>16</v>
      </c>
      <c r="R113" s="405">
        <v>0.2</v>
      </c>
      <c r="S113" s="407">
        <v>0</v>
      </c>
      <c r="T113" s="405">
        <v>0</v>
      </c>
      <c r="U113" s="406"/>
      <c r="V113" s="407">
        <v>14</v>
      </c>
      <c r="W113" s="405">
        <v>0.17</v>
      </c>
      <c r="X113" s="407">
        <v>3</v>
      </c>
      <c r="Y113" s="405">
        <v>0.04</v>
      </c>
      <c r="Z113" s="407">
        <v>1</v>
      </c>
      <c r="AA113" s="405">
        <v>0.01</v>
      </c>
      <c r="AB113" s="407">
        <v>1</v>
      </c>
      <c r="AC113" s="405">
        <v>0.01</v>
      </c>
      <c r="AD113" s="407">
        <v>0</v>
      </c>
      <c r="AE113" s="405">
        <v>0</v>
      </c>
    </row>
    <row r="114" spans="1:31" x14ac:dyDescent="0.2">
      <c r="A114" s="186" t="s">
        <v>467</v>
      </c>
      <c r="B114" s="186" t="s">
        <v>468</v>
      </c>
      <c r="C114" s="402"/>
      <c r="D114" s="402"/>
      <c r="E114" s="401">
        <v>527</v>
      </c>
      <c r="F114" s="399">
        <v>1</v>
      </c>
      <c r="G114" s="406"/>
      <c r="H114" s="407">
        <v>11</v>
      </c>
      <c r="I114" s="405">
        <v>0.02</v>
      </c>
      <c r="J114" s="407">
        <v>277</v>
      </c>
      <c r="K114" s="405">
        <v>0.53</v>
      </c>
      <c r="L114" s="407">
        <v>2</v>
      </c>
      <c r="M114" s="405">
        <v>0</v>
      </c>
      <c r="N114" s="406"/>
      <c r="O114" s="407">
        <v>60</v>
      </c>
      <c r="P114" s="405">
        <v>0.11</v>
      </c>
      <c r="Q114" s="407">
        <v>77</v>
      </c>
      <c r="R114" s="405">
        <v>0.15</v>
      </c>
      <c r="S114" s="407">
        <v>5</v>
      </c>
      <c r="T114" s="405">
        <v>0.01</v>
      </c>
      <c r="U114" s="406"/>
      <c r="V114" s="407">
        <v>53</v>
      </c>
      <c r="W114" s="405">
        <v>0.1</v>
      </c>
      <c r="X114" s="407">
        <v>22</v>
      </c>
      <c r="Y114" s="405">
        <v>0.04</v>
      </c>
      <c r="Z114" s="407">
        <v>13</v>
      </c>
      <c r="AA114" s="405">
        <v>0.02</v>
      </c>
      <c r="AB114" s="407">
        <v>7</v>
      </c>
      <c r="AC114" s="405">
        <v>0.01</v>
      </c>
      <c r="AD114" s="407">
        <v>0</v>
      </c>
      <c r="AE114" s="405">
        <v>0</v>
      </c>
    </row>
    <row r="115" spans="1:31" x14ac:dyDescent="0.2">
      <c r="A115" s="186" t="s">
        <v>469</v>
      </c>
      <c r="B115" s="186" t="s">
        <v>470</v>
      </c>
      <c r="C115" s="402"/>
      <c r="D115" s="402"/>
      <c r="E115" s="401">
        <v>57</v>
      </c>
      <c r="F115" s="399">
        <v>1</v>
      </c>
      <c r="G115" s="406"/>
      <c r="H115" s="407">
        <v>2</v>
      </c>
      <c r="I115" s="405">
        <v>0.04</v>
      </c>
      <c r="J115" s="407">
        <v>24</v>
      </c>
      <c r="K115" s="405">
        <v>0.42</v>
      </c>
      <c r="L115" s="407">
        <v>0</v>
      </c>
      <c r="M115" s="405">
        <v>0</v>
      </c>
      <c r="N115" s="406"/>
      <c r="O115" s="407">
        <v>10</v>
      </c>
      <c r="P115" s="405">
        <v>0.18</v>
      </c>
      <c r="Q115" s="407">
        <v>15</v>
      </c>
      <c r="R115" s="405">
        <v>0.26</v>
      </c>
      <c r="S115" s="407">
        <v>0</v>
      </c>
      <c r="T115" s="405">
        <v>0</v>
      </c>
      <c r="U115" s="406"/>
      <c r="V115" s="407">
        <v>4</v>
      </c>
      <c r="W115" s="405">
        <v>7.0000000000000007E-2</v>
      </c>
      <c r="X115" s="407">
        <v>1</v>
      </c>
      <c r="Y115" s="405">
        <v>0.02</v>
      </c>
      <c r="Z115" s="407">
        <v>0</v>
      </c>
      <c r="AA115" s="405">
        <v>0</v>
      </c>
      <c r="AB115" s="407">
        <v>1</v>
      </c>
      <c r="AC115" s="405">
        <v>0.02</v>
      </c>
      <c r="AD115" s="407">
        <v>0</v>
      </c>
      <c r="AE115" s="405">
        <v>0</v>
      </c>
    </row>
    <row r="116" spans="1:31" x14ac:dyDescent="0.2">
      <c r="A116" s="186" t="s">
        <v>471</v>
      </c>
      <c r="B116" s="186" t="s">
        <v>472</v>
      </c>
      <c r="C116" s="402"/>
      <c r="D116" s="402"/>
      <c r="E116" s="401">
        <v>59</v>
      </c>
      <c r="F116" s="399">
        <v>1</v>
      </c>
      <c r="G116" s="406"/>
      <c r="H116" s="407">
        <v>1</v>
      </c>
      <c r="I116" s="405">
        <v>0.02</v>
      </c>
      <c r="J116" s="407">
        <v>21</v>
      </c>
      <c r="K116" s="405">
        <v>0.36</v>
      </c>
      <c r="L116" s="407">
        <v>0</v>
      </c>
      <c r="M116" s="405">
        <v>0</v>
      </c>
      <c r="N116" s="406"/>
      <c r="O116" s="407">
        <v>16</v>
      </c>
      <c r="P116" s="405">
        <v>0.27</v>
      </c>
      <c r="Q116" s="407">
        <v>8</v>
      </c>
      <c r="R116" s="405">
        <v>0.14000000000000001</v>
      </c>
      <c r="S116" s="407">
        <v>0</v>
      </c>
      <c r="T116" s="405">
        <v>0</v>
      </c>
      <c r="U116" s="406"/>
      <c r="V116" s="407">
        <v>4</v>
      </c>
      <c r="W116" s="405">
        <v>7.0000000000000007E-2</v>
      </c>
      <c r="X116" s="407">
        <v>7</v>
      </c>
      <c r="Y116" s="405">
        <v>0.12</v>
      </c>
      <c r="Z116" s="407">
        <v>0</v>
      </c>
      <c r="AA116" s="405">
        <v>0</v>
      </c>
      <c r="AB116" s="407">
        <v>2</v>
      </c>
      <c r="AC116" s="405">
        <v>0.03</v>
      </c>
      <c r="AD116" s="407">
        <v>0</v>
      </c>
      <c r="AE116" s="405">
        <v>0</v>
      </c>
    </row>
    <row r="117" spans="1:31" x14ac:dyDescent="0.2">
      <c r="A117" s="186" t="s">
        <v>473</v>
      </c>
      <c r="B117" s="186" t="s">
        <v>474</v>
      </c>
      <c r="C117" s="402"/>
      <c r="D117" s="402"/>
      <c r="E117" s="401">
        <v>84</v>
      </c>
      <c r="F117" s="399">
        <v>1</v>
      </c>
      <c r="G117" s="406"/>
      <c r="H117" s="407">
        <v>5</v>
      </c>
      <c r="I117" s="405">
        <v>0.06</v>
      </c>
      <c r="J117" s="407">
        <v>30</v>
      </c>
      <c r="K117" s="405">
        <v>0.36</v>
      </c>
      <c r="L117" s="407">
        <v>0</v>
      </c>
      <c r="M117" s="405">
        <v>0</v>
      </c>
      <c r="N117" s="406"/>
      <c r="O117" s="407">
        <v>24</v>
      </c>
      <c r="P117" s="405">
        <v>0.28999999999999998</v>
      </c>
      <c r="Q117" s="407">
        <v>13</v>
      </c>
      <c r="R117" s="405">
        <v>0.15</v>
      </c>
      <c r="S117" s="407">
        <v>0</v>
      </c>
      <c r="T117" s="405">
        <v>0</v>
      </c>
      <c r="U117" s="406"/>
      <c r="V117" s="407">
        <v>7</v>
      </c>
      <c r="W117" s="405">
        <v>0.08</v>
      </c>
      <c r="X117" s="407">
        <v>3</v>
      </c>
      <c r="Y117" s="405">
        <v>0.04</v>
      </c>
      <c r="Z117" s="407">
        <v>2</v>
      </c>
      <c r="AA117" s="405">
        <v>0.02</v>
      </c>
      <c r="AB117" s="407">
        <v>0</v>
      </c>
      <c r="AC117" s="405">
        <v>0</v>
      </c>
      <c r="AD117" s="407">
        <v>0</v>
      </c>
      <c r="AE117" s="405">
        <v>0</v>
      </c>
    </row>
    <row r="118" spans="1:31" x14ac:dyDescent="0.2">
      <c r="A118" s="186" t="s">
        <v>475</v>
      </c>
      <c r="B118" s="186" t="s">
        <v>476</v>
      </c>
      <c r="C118" s="402"/>
      <c r="D118" s="402"/>
      <c r="E118" s="401">
        <v>292</v>
      </c>
      <c r="F118" s="399">
        <v>1</v>
      </c>
      <c r="G118" s="406"/>
      <c r="H118" s="407">
        <v>3</v>
      </c>
      <c r="I118" s="405">
        <v>0.01</v>
      </c>
      <c r="J118" s="407">
        <v>34</v>
      </c>
      <c r="K118" s="405">
        <v>0.12</v>
      </c>
      <c r="L118" s="407">
        <v>0</v>
      </c>
      <c r="M118" s="405">
        <v>0</v>
      </c>
      <c r="N118" s="406"/>
      <c r="O118" s="407">
        <v>121</v>
      </c>
      <c r="P118" s="405">
        <v>0.41</v>
      </c>
      <c r="Q118" s="407">
        <v>90</v>
      </c>
      <c r="R118" s="405">
        <v>0.31</v>
      </c>
      <c r="S118" s="407">
        <v>1</v>
      </c>
      <c r="T118" s="405">
        <v>0</v>
      </c>
      <c r="U118" s="406"/>
      <c r="V118" s="407">
        <v>20</v>
      </c>
      <c r="W118" s="405">
        <v>7.0000000000000007E-2</v>
      </c>
      <c r="X118" s="407">
        <v>21</v>
      </c>
      <c r="Y118" s="405">
        <v>7.0000000000000007E-2</v>
      </c>
      <c r="Z118" s="407">
        <v>0</v>
      </c>
      <c r="AA118" s="405">
        <v>0</v>
      </c>
      <c r="AB118" s="407">
        <v>2</v>
      </c>
      <c r="AC118" s="405">
        <v>0.01</v>
      </c>
      <c r="AD118" s="407">
        <v>0</v>
      </c>
      <c r="AE118" s="405">
        <v>0</v>
      </c>
    </row>
    <row r="119" spans="1:31" x14ac:dyDescent="0.2">
      <c r="A119" s="186" t="s">
        <v>477</v>
      </c>
      <c r="B119" s="186" t="s">
        <v>478</v>
      </c>
      <c r="C119" s="402"/>
      <c r="D119" s="402"/>
      <c r="E119" s="401">
        <v>59</v>
      </c>
      <c r="F119" s="399">
        <v>1</v>
      </c>
      <c r="G119" s="406"/>
      <c r="H119" s="407">
        <v>2</v>
      </c>
      <c r="I119" s="405">
        <v>0.03</v>
      </c>
      <c r="J119" s="407">
        <v>22</v>
      </c>
      <c r="K119" s="405">
        <v>0.37</v>
      </c>
      <c r="L119" s="407">
        <v>0</v>
      </c>
      <c r="M119" s="405">
        <v>0</v>
      </c>
      <c r="N119" s="406"/>
      <c r="O119" s="407">
        <v>8</v>
      </c>
      <c r="P119" s="405">
        <v>0.14000000000000001</v>
      </c>
      <c r="Q119" s="407">
        <v>14</v>
      </c>
      <c r="R119" s="405">
        <v>0.24</v>
      </c>
      <c r="S119" s="407">
        <v>0</v>
      </c>
      <c r="T119" s="405">
        <v>0</v>
      </c>
      <c r="U119" s="406"/>
      <c r="V119" s="407">
        <v>7</v>
      </c>
      <c r="W119" s="405">
        <v>0.12</v>
      </c>
      <c r="X119" s="407">
        <v>4</v>
      </c>
      <c r="Y119" s="405">
        <v>7.0000000000000007E-2</v>
      </c>
      <c r="Z119" s="407">
        <v>0</v>
      </c>
      <c r="AA119" s="405">
        <v>0</v>
      </c>
      <c r="AB119" s="407">
        <v>2</v>
      </c>
      <c r="AC119" s="405">
        <v>0.03</v>
      </c>
      <c r="AD119" s="407">
        <v>0</v>
      </c>
      <c r="AE119" s="405">
        <v>0</v>
      </c>
    </row>
    <row r="120" spans="1:31" x14ac:dyDescent="0.2">
      <c r="A120" s="186" t="s">
        <v>479</v>
      </c>
      <c r="B120" s="186" t="s">
        <v>480</v>
      </c>
      <c r="C120" s="402"/>
      <c r="D120" s="402"/>
      <c r="E120" s="401">
        <v>78</v>
      </c>
      <c r="F120" s="399">
        <v>1</v>
      </c>
      <c r="G120" s="406"/>
      <c r="H120" s="407">
        <v>0</v>
      </c>
      <c r="I120" s="405">
        <v>0</v>
      </c>
      <c r="J120" s="407">
        <v>22</v>
      </c>
      <c r="K120" s="405">
        <v>0.28000000000000003</v>
      </c>
      <c r="L120" s="407">
        <v>0</v>
      </c>
      <c r="M120" s="405">
        <v>0</v>
      </c>
      <c r="N120" s="406"/>
      <c r="O120" s="407">
        <v>18</v>
      </c>
      <c r="P120" s="405">
        <v>0.23</v>
      </c>
      <c r="Q120" s="407">
        <v>15</v>
      </c>
      <c r="R120" s="405">
        <v>0.19</v>
      </c>
      <c r="S120" s="407">
        <v>0</v>
      </c>
      <c r="T120" s="405">
        <v>0</v>
      </c>
      <c r="U120" s="406"/>
      <c r="V120" s="407">
        <v>12</v>
      </c>
      <c r="W120" s="405">
        <v>0.15</v>
      </c>
      <c r="X120" s="407">
        <v>7</v>
      </c>
      <c r="Y120" s="405">
        <v>0.09</v>
      </c>
      <c r="Z120" s="407">
        <v>0</v>
      </c>
      <c r="AA120" s="405">
        <v>0</v>
      </c>
      <c r="AB120" s="407">
        <v>4</v>
      </c>
      <c r="AC120" s="405">
        <v>0.05</v>
      </c>
      <c r="AD120" s="407">
        <v>0</v>
      </c>
      <c r="AE120" s="405">
        <v>0</v>
      </c>
    </row>
    <row r="121" spans="1:31" x14ac:dyDescent="0.2">
      <c r="A121" s="186" t="s">
        <v>481</v>
      </c>
      <c r="B121" s="186" t="s">
        <v>482</v>
      </c>
      <c r="C121" s="402"/>
      <c r="D121" s="402"/>
      <c r="E121" s="401">
        <v>49</v>
      </c>
      <c r="F121" s="399">
        <v>1</v>
      </c>
      <c r="G121" s="406"/>
      <c r="H121" s="407">
        <v>1</v>
      </c>
      <c r="I121" s="405">
        <v>0.02</v>
      </c>
      <c r="J121" s="407">
        <v>23</v>
      </c>
      <c r="K121" s="405">
        <v>0.47</v>
      </c>
      <c r="L121" s="407">
        <v>0</v>
      </c>
      <c r="M121" s="405">
        <v>0</v>
      </c>
      <c r="N121" s="406"/>
      <c r="O121" s="407">
        <v>8</v>
      </c>
      <c r="P121" s="405">
        <v>0.16</v>
      </c>
      <c r="Q121" s="407">
        <v>8</v>
      </c>
      <c r="R121" s="405">
        <v>0.16</v>
      </c>
      <c r="S121" s="407">
        <v>0</v>
      </c>
      <c r="T121" s="405">
        <v>0</v>
      </c>
      <c r="U121" s="406"/>
      <c r="V121" s="407">
        <v>8</v>
      </c>
      <c r="W121" s="405">
        <v>0.16</v>
      </c>
      <c r="X121" s="407">
        <v>1</v>
      </c>
      <c r="Y121" s="405">
        <v>0.02</v>
      </c>
      <c r="Z121" s="407">
        <v>0</v>
      </c>
      <c r="AA121" s="405">
        <v>0</v>
      </c>
      <c r="AB121" s="407">
        <v>0</v>
      </c>
      <c r="AC121" s="405">
        <v>0</v>
      </c>
      <c r="AD121" s="407">
        <v>0</v>
      </c>
      <c r="AE121" s="405">
        <v>0</v>
      </c>
    </row>
    <row r="122" spans="1:31" x14ac:dyDescent="0.2">
      <c r="A122" s="186" t="s">
        <v>483</v>
      </c>
      <c r="B122" s="186" t="s">
        <v>484</v>
      </c>
      <c r="C122" s="402"/>
      <c r="D122" s="402"/>
      <c r="E122" s="401">
        <v>82</v>
      </c>
      <c r="F122" s="399">
        <v>1</v>
      </c>
      <c r="G122" s="406"/>
      <c r="H122" s="407">
        <v>1</v>
      </c>
      <c r="I122" s="405">
        <v>0.01</v>
      </c>
      <c r="J122" s="407">
        <v>22</v>
      </c>
      <c r="K122" s="405">
        <v>0.27</v>
      </c>
      <c r="L122" s="407">
        <v>0</v>
      </c>
      <c r="M122" s="405">
        <v>0</v>
      </c>
      <c r="N122" s="406"/>
      <c r="O122" s="407">
        <v>24</v>
      </c>
      <c r="P122" s="405">
        <v>0.28999999999999998</v>
      </c>
      <c r="Q122" s="407">
        <v>16</v>
      </c>
      <c r="R122" s="405">
        <v>0.2</v>
      </c>
      <c r="S122" s="407">
        <v>0</v>
      </c>
      <c r="T122" s="405">
        <v>0</v>
      </c>
      <c r="U122" s="406"/>
      <c r="V122" s="407">
        <v>9</v>
      </c>
      <c r="W122" s="405">
        <v>0.11</v>
      </c>
      <c r="X122" s="407">
        <v>7</v>
      </c>
      <c r="Y122" s="405">
        <v>0.09</v>
      </c>
      <c r="Z122" s="407">
        <v>1</v>
      </c>
      <c r="AA122" s="405">
        <v>0.01</v>
      </c>
      <c r="AB122" s="407">
        <v>2</v>
      </c>
      <c r="AC122" s="405">
        <v>0.02</v>
      </c>
      <c r="AD122" s="407">
        <v>0</v>
      </c>
      <c r="AE122" s="405">
        <v>0</v>
      </c>
    </row>
    <row r="123" spans="1:31" x14ac:dyDescent="0.2">
      <c r="A123" s="186" t="s">
        <v>485</v>
      </c>
      <c r="B123" s="186" t="s">
        <v>486</v>
      </c>
      <c r="C123" s="402"/>
      <c r="D123" s="402"/>
      <c r="E123" s="401">
        <v>38</v>
      </c>
      <c r="F123" s="399">
        <v>1</v>
      </c>
      <c r="G123" s="406"/>
      <c r="H123" s="407">
        <v>2</v>
      </c>
      <c r="I123" s="405">
        <v>0.05</v>
      </c>
      <c r="J123" s="407">
        <v>14</v>
      </c>
      <c r="K123" s="405">
        <v>0.37</v>
      </c>
      <c r="L123" s="407">
        <v>0</v>
      </c>
      <c r="M123" s="405">
        <v>0</v>
      </c>
      <c r="N123" s="406"/>
      <c r="O123" s="407">
        <v>13</v>
      </c>
      <c r="P123" s="405">
        <v>0.34</v>
      </c>
      <c r="Q123" s="407">
        <v>7</v>
      </c>
      <c r="R123" s="405">
        <v>0.18</v>
      </c>
      <c r="S123" s="407">
        <v>0</v>
      </c>
      <c r="T123" s="405">
        <v>0</v>
      </c>
      <c r="U123" s="406"/>
      <c r="V123" s="407">
        <v>1</v>
      </c>
      <c r="W123" s="405">
        <v>0.03</v>
      </c>
      <c r="X123" s="407">
        <v>1</v>
      </c>
      <c r="Y123" s="405">
        <v>0.03</v>
      </c>
      <c r="Z123" s="407">
        <v>0</v>
      </c>
      <c r="AA123" s="405">
        <v>0</v>
      </c>
      <c r="AB123" s="407">
        <v>0</v>
      </c>
      <c r="AC123" s="405">
        <v>0</v>
      </c>
      <c r="AD123" s="407">
        <v>0</v>
      </c>
      <c r="AE123" s="405">
        <v>0</v>
      </c>
    </row>
    <row r="124" spans="1:31" x14ac:dyDescent="0.2">
      <c r="A124" s="186" t="s">
        <v>487</v>
      </c>
      <c r="B124" s="186" t="s">
        <v>488</v>
      </c>
      <c r="C124" s="402"/>
      <c r="D124" s="402"/>
      <c r="E124" s="401">
        <v>740</v>
      </c>
      <c r="F124" s="399">
        <v>1</v>
      </c>
      <c r="G124" s="406"/>
      <c r="H124" s="407">
        <v>27</v>
      </c>
      <c r="I124" s="405">
        <v>0.04</v>
      </c>
      <c r="J124" s="407">
        <v>262</v>
      </c>
      <c r="K124" s="405">
        <v>0.35</v>
      </c>
      <c r="L124" s="407">
        <v>0</v>
      </c>
      <c r="M124" s="405">
        <v>0</v>
      </c>
      <c r="N124" s="406"/>
      <c r="O124" s="407">
        <v>210</v>
      </c>
      <c r="P124" s="405">
        <v>0.28000000000000003</v>
      </c>
      <c r="Q124" s="407">
        <v>155</v>
      </c>
      <c r="R124" s="405">
        <v>0.21</v>
      </c>
      <c r="S124" s="407">
        <v>2</v>
      </c>
      <c r="T124" s="405">
        <v>0</v>
      </c>
      <c r="U124" s="406"/>
      <c r="V124" s="407">
        <v>34</v>
      </c>
      <c r="W124" s="405">
        <v>0.05</v>
      </c>
      <c r="X124" s="407">
        <v>38</v>
      </c>
      <c r="Y124" s="405">
        <v>0.05</v>
      </c>
      <c r="Z124" s="407">
        <v>6</v>
      </c>
      <c r="AA124" s="405">
        <v>0.01</v>
      </c>
      <c r="AB124" s="407">
        <v>6</v>
      </c>
      <c r="AC124" s="405">
        <v>0.01</v>
      </c>
      <c r="AD124" s="407">
        <v>0</v>
      </c>
      <c r="AE124" s="405">
        <v>0</v>
      </c>
    </row>
    <row r="125" spans="1:31" x14ac:dyDescent="0.2">
      <c r="A125" s="186" t="s">
        <v>489</v>
      </c>
      <c r="B125" s="186" t="s">
        <v>490</v>
      </c>
      <c r="C125" s="402"/>
      <c r="D125" s="402"/>
      <c r="E125" s="401">
        <v>90</v>
      </c>
      <c r="F125" s="399">
        <v>1</v>
      </c>
      <c r="G125" s="406"/>
      <c r="H125" s="407">
        <v>4</v>
      </c>
      <c r="I125" s="405">
        <v>0.04</v>
      </c>
      <c r="J125" s="407">
        <v>21</v>
      </c>
      <c r="K125" s="405">
        <v>0.23</v>
      </c>
      <c r="L125" s="407">
        <v>0</v>
      </c>
      <c r="M125" s="405">
        <v>0</v>
      </c>
      <c r="N125" s="406"/>
      <c r="O125" s="407">
        <v>28</v>
      </c>
      <c r="P125" s="405">
        <v>0.31</v>
      </c>
      <c r="Q125" s="407">
        <v>19</v>
      </c>
      <c r="R125" s="405">
        <v>0.21</v>
      </c>
      <c r="S125" s="407">
        <v>0</v>
      </c>
      <c r="T125" s="405">
        <v>0</v>
      </c>
      <c r="U125" s="406"/>
      <c r="V125" s="407">
        <v>5</v>
      </c>
      <c r="W125" s="405">
        <v>0.06</v>
      </c>
      <c r="X125" s="407">
        <v>10</v>
      </c>
      <c r="Y125" s="405">
        <v>0.11</v>
      </c>
      <c r="Z125" s="407">
        <v>1</v>
      </c>
      <c r="AA125" s="405">
        <v>0.01</v>
      </c>
      <c r="AB125" s="407">
        <v>2</v>
      </c>
      <c r="AC125" s="405">
        <v>0.02</v>
      </c>
      <c r="AD125" s="407">
        <v>0</v>
      </c>
      <c r="AE125" s="405">
        <v>0</v>
      </c>
    </row>
    <row r="126" spans="1:31" x14ac:dyDescent="0.2">
      <c r="A126" s="186" t="s">
        <v>491</v>
      </c>
      <c r="B126" s="186" t="s">
        <v>492</v>
      </c>
      <c r="C126" s="402"/>
      <c r="D126" s="402"/>
      <c r="E126" s="401">
        <v>134</v>
      </c>
      <c r="F126" s="399">
        <v>1</v>
      </c>
      <c r="G126" s="406"/>
      <c r="H126" s="407">
        <v>3</v>
      </c>
      <c r="I126" s="405">
        <v>0.02</v>
      </c>
      <c r="J126" s="407">
        <v>62</v>
      </c>
      <c r="K126" s="405">
        <v>0.46</v>
      </c>
      <c r="L126" s="407">
        <v>0</v>
      </c>
      <c r="M126" s="405">
        <v>0</v>
      </c>
      <c r="N126" s="406"/>
      <c r="O126" s="407">
        <v>22</v>
      </c>
      <c r="P126" s="405">
        <v>0.16</v>
      </c>
      <c r="Q126" s="407">
        <v>27</v>
      </c>
      <c r="R126" s="405">
        <v>0.2</v>
      </c>
      <c r="S126" s="407">
        <v>0</v>
      </c>
      <c r="T126" s="405">
        <v>0</v>
      </c>
      <c r="U126" s="406"/>
      <c r="V126" s="407">
        <v>13</v>
      </c>
      <c r="W126" s="405">
        <v>0.1</v>
      </c>
      <c r="X126" s="407">
        <v>4</v>
      </c>
      <c r="Y126" s="405">
        <v>0.03</v>
      </c>
      <c r="Z126" s="407">
        <v>1</v>
      </c>
      <c r="AA126" s="405">
        <v>0.01</v>
      </c>
      <c r="AB126" s="407">
        <v>2</v>
      </c>
      <c r="AC126" s="405">
        <v>0.01</v>
      </c>
      <c r="AD126" s="407">
        <v>0</v>
      </c>
      <c r="AE126" s="405">
        <v>0</v>
      </c>
    </row>
    <row r="127" spans="1:31" x14ac:dyDescent="0.2">
      <c r="A127" s="186" t="s">
        <v>493</v>
      </c>
      <c r="B127" s="186" t="s">
        <v>494</v>
      </c>
      <c r="C127" s="402"/>
      <c r="D127" s="402"/>
      <c r="E127" s="401">
        <v>120</v>
      </c>
      <c r="F127" s="399">
        <v>1</v>
      </c>
      <c r="G127" s="406"/>
      <c r="H127" s="407">
        <v>1</v>
      </c>
      <c r="I127" s="405">
        <v>0.01</v>
      </c>
      <c r="J127" s="407">
        <v>34</v>
      </c>
      <c r="K127" s="405">
        <v>0.28000000000000003</v>
      </c>
      <c r="L127" s="407">
        <v>0</v>
      </c>
      <c r="M127" s="405">
        <v>0</v>
      </c>
      <c r="N127" s="406"/>
      <c r="O127" s="407">
        <v>33</v>
      </c>
      <c r="P127" s="405">
        <v>0.28000000000000003</v>
      </c>
      <c r="Q127" s="407">
        <v>21</v>
      </c>
      <c r="R127" s="405">
        <v>0.18</v>
      </c>
      <c r="S127" s="407">
        <v>1</v>
      </c>
      <c r="T127" s="405">
        <v>0.01</v>
      </c>
      <c r="U127" s="406"/>
      <c r="V127" s="407">
        <v>18</v>
      </c>
      <c r="W127" s="405">
        <v>0.15</v>
      </c>
      <c r="X127" s="407">
        <v>12</v>
      </c>
      <c r="Y127" s="405">
        <v>0.1</v>
      </c>
      <c r="Z127" s="407">
        <v>0</v>
      </c>
      <c r="AA127" s="405">
        <v>0</v>
      </c>
      <c r="AB127" s="407">
        <v>0</v>
      </c>
      <c r="AC127" s="405">
        <v>0</v>
      </c>
      <c r="AD127" s="407">
        <v>0</v>
      </c>
      <c r="AE127" s="405">
        <v>0</v>
      </c>
    </row>
    <row r="128" spans="1:31" x14ac:dyDescent="0.2">
      <c r="A128" s="186" t="s">
        <v>495</v>
      </c>
      <c r="B128" s="186" t="s">
        <v>496</v>
      </c>
      <c r="C128" s="402"/>
      <c r="D128" s="402"/>
      <c r="E128" s="401">
        <v>179</v>
      </c>
      <c r="F128" s="399">
        <v>1</v>
      </c>
      <c r="G128" s="406"/>
      <c r="H128" s="407">
        <v>5</v>
      </c>
      <c r="I128" s="405">
        <v>0.03</v>
      </c>
      <c r="J128" s="407">
        <v>53</v>
      </c>
      <c r="K128" s="405">
        <v>0.3</v>
      </c>
      <c r="L128" s="407">
        <v>1</v>
      </c>
      <c r="M128" s="405">
        <v>0.01</v>
      </c>
      <c r="N128" s="406"/>
      <c r="O128" s="407">
        <v>41</v>
      </c>
      <c r="P128" s="405">
        <v>0.23</v>
      </c>
      <c r="Q128" s="407">
        <v>40</v>
      </c>
      <c r="R128" s="405">
        <v>0.22</v>
      </c>
      <c r="S128" s="407">
        <v>1</v>
      </c>
      <c r="T128" s="405">
        <v>0.01</v>
      </c>
      <c r="U128" s="406"/>
      <c r="V128" s="407">
        <v>26</v>
      </c>
      <c r="W128" s="405">
        <v>0.15</v>
      </c>
      <c r="X128" s="407">
        <v>9</v>
      </c>
      <c r="Y128" s="405">
        <v>0.05</v>
      </c>
      <c r="Z128" s="407">
        <v>2</v>
      </c>
      <c r="AA128" s="405">
        <v>0.01</v>
      </c>
      <c r="AB128" s="407">
        <v>1</v>
      </c>
      <c r="AC128" s="405">
        <v>0.01</v>
      </c>
      <c r="AD128" s="407">
        <v>0</v>
      </c>
      <c r="AE128" s="405">
        <v>0</v>
      </c>
    </row>
    <row r="129" spans="1:31" x14ac:dyDescent="0.2">
      <c r="A129" s="186" t="s">
        <v>497</v>
      </c>
      <c r="B129" s="186" t="s">
        <v>498</v>
      </c>
      <c r="C129" s="402"/>
      <c r="D129" s="402"/>
      <c r="E129" s="401">
        <v>212</v>
      </c>
      <c r="F129" s="399">
        <v>1</v>
      </c>
      <c r="G129" s="406"/>
      <c r="H129" s="407">
        <v>1</v>
      </c>
      <c r="I129" s="405">
        <v>0</v>
      </c>
      <c r="J129" s="407">
        <v>44</v>
      </c>
      <c r="K129" s="405">
        <v>0.21</v>
      </c>
      <c r="L129" s="407">
        <v>0</v>
      </c>
      <c r="M129" s="405">
        <v>0</v>
      </c>
      <c r="N129" s="406"/>
      <c r="O129" s="407">
        <v>76</v>
      </c>
      <c r="P129" s="405">
        <v>0.36</v>
      </c>
      <c r="Q129" s="407">
        <v>60</v>
      </c>
      <c r="R129" s="405">
        <v>0.28000000000000003</v>
      </c>
      <c r="S129" s="407">
        <v>2</v>
      </c>
      <c r="T129" s="405">
        <v>0.01</v>
      </c>
      <c r="U129" s="406"/>
      <c r="V129" s="407">
        <v>15</v>
      </c>
      <c r="W129" s="405">
        <v>7.0000000000000007E-2</v>
      </c>
      <c r="X129" s="407">
        <v>10</v>
      </c>
      <c r="Y129" s="405">
        <v>0.05</v>
      </c>
      <c r="Z129" s="407">
        <v>1</v>
      </c>
      <c r="AA129" s="405">
        <v>0</v>
      </c>
      <c r="AB129" s="407">
        <v>3</v>
      </c>
      <c r="AC129" s="405">
        <v>0.01</v>
      </c>
      <c r="AD129" s="407">
        <v>0</v>
      </c>
      <c r="AE129" s="405">
        <v>0</v>
      </c>
    </row>
    <row r="130" spans="1:31" x14ac:dyDescent="0.2">
      <c r="A130" s="186" t="s">
        <v>499</v>
      </c>
      <c r="B130" s="186" t="s">
        <v>500</v>
      </c>
      <c r="C130" s="402"/>
      <c r="D130" s="402"/>
      <c r="E130" s="401">
        <v>457</v>
      </c>
      <c r="F130" s="399">
        <v>1</v>
      </c>
      <c r="G130" s="406"/>
      <c r="H130" s="407">
        <v>8</v>
      </c>
      <c r="I130" s="405">
        <v>0.02</v>
      </c>
      <c r="J130" s="407">
        <v>180</v>
      </c>
      <c r="K130" s="405">
        <v>0.39</v>
      </c>
      <c r="L130" s="407">
        <v>0</v>
      </c>
      <c r="M130" s="405">
        <v>0</v>
      </c>
      <c r="N130" s="406"/>
      <c r="O130" s="407">
        <v>102</v>
      </c>
      <c r="P130" s="405">
        <v>0.22</v>
      </c>
      <c r="Q130" s="407">
        <v>85</v>
      </c>
      <c r="R130" s="405">
        <v>0.19</v>
      </c>
      <c r="S130" s="407">
        <v>0</v>
      </c>
      <c r="T130" s="405">
        <v>0</v>
      </c>
      <c r="U130" s="406"/>
      <c r="V130" s="407">
        <v>41</v>
      </c>
      <c r="W130" s="405">
        <v>0.09</v>
      </c>
      <c r="X130" s="407">
        <v>21</v>
      </c>
      <c r="Y130" s="405">
        <v>0.05</v>
      </c>
      <c r="Z130" s="407">
        <v>7</v>
      </c>
      <c r="AA130" s="405">
        <v>0.02</v>
      </c>
      <c r="AB130" s="407">
        <v>13</v>
      </c>
      <c r="AC130" s="405">
        <v>0.03</v>
      </c>
      <c r="AD130" s="407">
        <v>0</v>
      </c>
      <c r="AE130" s="405">
        <v>0</v>
      </c>
    </row>
    <row r="131" spans="1:31" x14ac:dyDescent="0.2">
      <c r="A131" s="186" t="s">
        <v>501</v>
      </c>
      <c r="B131" s="186" t="s">
        <v>502</v>
      </c>
      <c r="C131" s="402"/>
      <c r="D131" s="402"/>
      <c r="E131" s="401">
        <v>176</v>
      </c>
      <c r="F131" s="399">
        <v>1</v>
      </c>
      <c r="G131" s="406"/>
      <c r="H131" s="407">
        <v>3</v>
      </c>
      <c r="I131" s="405">
        <v>0.02</v>
      </c>
      <c r="J131" s="407">
        <v>76</v>
      </c>
      <c r="K131" s="405">
        <v>0.43</v>
      </c>
      <c r="L131" s="407">
        <v>0</v>
      </c>
      <c r="M131" s="405">
        <v>0</v>
      </c>
      <c r="N131" s="406"/>
      <c r="O131" s="407">
        <v>27</v>
      </c>
      <c r="P131" s="405">
        <v>0.15</v>
      </c>
      <c r="Q131" s="407">
        <v>28</v>
      </c>
      <c r="R131" s="405">
        <v>0.16</v>
      </c>
      <c r="S131" s="407">
        <v>0</v>
      </c>
      <c r="T131" s="405">
        <v>0</v>
      </c>
      <c r="U131" s="406"/>
      <c r="V131" s="407">
        <v>26</v>
      </c>
      <c r="W131" s="405">
        <v>0.15</v>
      </c>
      <c r="X131" s="407">
        <v>15</v>
      </c>
      <c r="Y131" s="405">
        <v>0.09</v>
      </c>
      <c r="Z131" s="407">
        <v>1</v>
      </c>
      <c r="AA131" s="405">
        <v>0.01</v>
      </c>
      <c r="AB131" s="407">
        <v>0</v>
      </c>
      <c r="AC131" s="405">
        <v>0</v>
      </c>
      <c r="AD131" s="407">
        <v>0</v>
      </c>
      <c r="AE131" s="405">
        <v>0</v>
      </c>
    </row>
    <row r="132" spans="1:31" x14ac:dyDescent="0.2">
      <c r="A132" s="186" t="s">
        <v>503</v>
      </c>
      <c r="B132" s="186" t="s">
        <v>504</v>
      </c>
      <c r="C132" s="402"/>
      <c r="D132" s="402"/>
      <c r="E132" s="401">
        <v>325</v>
      </c>
      <c r="F132" s="399">
        <v>1</v>
      </c>
      <c r="G132" s="406"/>
      <c r="H132" s="407">
        <v>4</v>
      </c>
      <c r="I132" s="405">
        <v>0.01</v>
      </c>
      <c r="J132" s="407">
        <v>85</v>
      </c>
      <c r="K132" s="405">
        <v>0.26</v>
      </c>
      <c r="L132" s="407">
        <v>0</v>
      </c>
      <c r="M132" s="405">
        <v>0</v>
      </c>
      <c r="N132" s="406"/>
      <c r="O132" s="407">
        <v>128</v>
      </c>
      <c r="P132" s="405">
        <v>0.39</v>
      </c>
      <c r="Q132" s="407">
        <v>63</v>
      </c>
      <c r="R132" s="405">
        <v>0.19</v>
      </c>
      <c r="S132" s="407">
        <v>1</v>
      </c>
      <c r="T132" s="405">
        <v>0</v>
      </c>
      <c r="U132" s="406"/>
      <c r="V132" s="407">
        <v>20</v>
      </c>
      <c r="W132" s="405">
        <v>0.06</v>
      </c>
      <c r="X132" s="407">
        <v>18</v>
      </c>
      <c r="Y132" s="405">
        <v>0.06</v>
      </c>
      <c r="Z132" s="407">
        <v>1</v>
      </c>
      <c r="AA132" s="405">
        <v>0</v>
      </c>
      <c r="AB132" s="407">
        <v>5</v>
      </c>
      <c r="AC132" s="405">
        <v>0.02</v>
      </c>
      <c r="AD132" s="407">
        <v>0</v>
      </c>
      <c r="AE132" s="405">
        <v>0</v>
      </c>
    </row>
    <row r="133" spans="1:31" s="204" customFormat="1" x14ac:dyDescent="0.2">
      <c r="A133" s="198" t="s">
        <v>505</v>
      </c>
      <c r="B133" s="198" t="s">
        <v>506</v>
      </c>
      <c r="C133" s="402"/>
      <c r="D133" s="402"/>
      <c r="E133" s="408" t="s">
        <v>284</v>
      </c>
      <c r="F133" s="409" t="s">
        <v>284</v>
      </c>
      <c r="G133" s="410"/>
      <c r="H133" s="411" t="s">
        <v>284</v>
      </c>
      <c r="I133" s="412" t="s">
        <v>284</v>
      </c>
      <c r="J133" s="411" t="s">
        <v>284</v>
      </c>
      <c r="K133" s="412" t="s">
        <v>284</v>
      </c>
      <c r="L133" s="411" t="s">
        <v>284</v>
      </c>
      <c r="M133" s="412" t="s">
        <v>284</v>
      </c>
      <c r="N133" s="410"/>
      <c r="O133" s="411" t="s">
        <v>284</v>
      </c>
      <c r="P133" s="412" t="s">
        <v>284</v>
      </c>
      <c r="Q133" s="411" t="s">
        <v>284</v>
      </c>
      <c r="R133" s="412" t="s">
        <v>284</v>
      </c>
      <c r="S133" s="411" t="s">
        <v>284</v>
      </c>
      <c r="T133" s="412" t="s">
        <v>284</v>
      </c>
      <c r="U133" s="410"/>
      <c r="V133" s="411" t="s">
        <v>284</v>
      </c>
      <c r="W133" s="412" t="s">
        <v>284</v>
      </c>
      <c r="X133" s="411" t="s">
        <v>284</v>
      </c>
      <c r="Y133" s="412" t="s">
        <v>284</v>
      </c>
      <c r="Z133" s="411" t="s">
        <v>284</v>
      </c>
      <c r="AA133" s="412" t="s">
        <v>284</v>
      </c>
      <c r="AB133" s="411" t="s">
        <v>284</v>
      </c>
      <c r="AC133" s="412" t="s">
        <v>284</v>
      </c>
      <c r="AD133" s="411" t="s">
        <v>284</v>
      </c>
      <c r="AE133" s="412" t="s">
        <v>284</v>
      </c>
    </row>
    <row r="134" spans="1:31" s="204" customFormat="1" x14ac:dyDescent="0.2">
      <c r="A134" s="198" t="s">
        <v>507</v>
      </c>
      <c r="B134" s="198" t="s">
        <v>508</v>
      </c>
      <c r="C134" s="402"/>
      <c r="D134" s="402"/>
      <c r="E134" s="408" t="s">
        <v>284</v>
      </c>
      <c r="F134" s="409" t="s">
        <v>284</v>
      </c>
      <c r="G134" s="410"/>
      <c r="H134" s="411" t="s">
        <v>284</v>
      </c>
      <c r="I134" s="412" t="s">
        <v>284</v>
      </c>
      <c r="J134" s="411" t="s">
        <v>284</v>
      </c>
      <c r="K134" s="412" t="s">
        <v>284</v>
      </c>
      <c r="L134" s="411" t="s">
        <v>284</v>
      </c>
      <c r="M134" s="412" t="s">
        <v>284</v>
      </c>
      <c r="N134" s="410"/>
      <c r="O134" s="411" t="s">
        <v>284</v>
      </c>
      <c r="P134" s="412" t="s">
        <v>284</v>
      </c>
      <c r="Q134" s="411" t="s">
        <v>284</v>
      </c>
      <c r="R134" s="412" t="s">
        <v>284</v>
      </c>
      <c r="S134" s="411" t="s">
        <v>284</v>
      </c>
      <c r="T134" s="412" t="s">
        <v>284</v>
      </c>
      <c r="U134" s="410"/>
      <c r="V134" s="411" t="s">
        <v>284</v>
      </c>
      <c r="W134" s="412" t="s">
        <v>284</v>
      </c>
      <c r="X134" s="411" t="s">
        <v>284</v>
      </c>
      <c r="Y134" s="412" t="s">
        <v>284</v>
      </c>
      <c r="Z134" s="411" t="s">
        <v>284</v>
      </c>
      <c r="AA134" s="412" t="s">
        <v>284</v>
      </c>
      <c r="AB134" s="411" t="s">
        <v>284</v>
      </c>
      <c r="AC134" s="412" t="s">
        <v>284</v>
      </c>
      <c r="AD134" s="411" t="s">
        <v>284</v>
      </c>
      <c r="AE134" s="412" t="s">
        <v>284</v>
      </c>
    </row>
    <row r="135" spans="1:31" x14ac:dyDescent="0.2">
      <c r="A135" s="186" t="s">
        <v>509</v>
      </c>
      <c r="B135" s="186" t="s">
        <v>510</v>
      </c>
      <c r="C135" s="402"/>
      <c r="D135" s="402"/>
      <c r="E135" s="401">
        <v>212</v>
      </c>
      <c r="F135" s="399">
        <v>1</v>
      </c>
      <c r="G135" s="406"/>
      <c r="H135" s="407">
        <v>6</v>
      </c>
      <c r="I135" s="405">
        <v>0.03</v>
      </c>
      <c r="J135" s="407">
        <v>63</v>
      </c>
      <c r="K135" s="405">
        <v>0.3</v>
      </c>
      <c r="L135" s="407">
        <v>0</v>
      </c>
      <c r="M135" s="405">
        <v>0</v>
      </c>
      <c r="N135" s="406"/>
      <c r="O135" s="407">
        <v>56</v>
      </c>
      <c r="P135" s="405">
        <v>0.26</v>
      </c>
      <c r="Q135" s="407">
        <v>58</v>
      </c>
      <c r="R135" s="405">
        <v>0.27</v>
      </c>
      <c r="S135" s="407">
        <v>2</v>
      </c>
      <c r="T135" s="405">
        <v>0.01</v>
      </c>
      <c r="U135" s="406"/>
      <c r="V135" s="407">
        <v>13</v>
      </c>
      <c r="W135" s="405">
        <v>0.06</v>
      </c>
      <c r="X135" s="407">
        <v>11</v>
      </c>
      <c r="Y135" s="405">
        <v>0.05</v>
      </c>
      <c r="Z135" s="407">
        <v>1</v>
      </c>
      <c r="AA135" s="405">
        <v>0</v>
      </c>
      <c r="AB135" s="407">
        <v>2</v>
      </c>
      <c r="AC135" s="405">
        <v>0.01</v>
      </c>
      <c r="AD135" s="407">
        <v>0</v>
      </c>
      <c r="AE135" s="405">
        <v>0</v>
      </c>
    </row>
    <row r="136" spans="1:31" x14ac:dyDescent="0.2">
      <c r="A136" s="186" t="s">
        <v>511</v>
      </c>
      <c r="B136" s="186" t="s">
        <v>512</v>
      </c>
      <c r="C136" s="402"/>
      <c r="D136" s="402"/>
      <c r="E136" s="401">
        <v>49</v>
      </c>
      <c r="F136" s="399">
        <v>1</v>
      </c>
      <c r="G136" s="406"/>
      <c r="H136" s="407">
        <v>1</v>
      </c>
      <c r="I136" s="405">
        <v>0.02</v>
      </c>
      <c r="J136" s="407">
        <v>19</v>
      </c>
      <c r="K136" s="405">
        <v>0.39</v>
      </c>
      <c r="L136" s="407">
        <v>0</v>
      </c>
      <c r="M136" s="405">
        <v>0</v>
      </c>
      <c r="N136" s="406"/>
      <c r="O136" s="407">
        <v>14</v>
      </c>
      <c r="P136" s="405">
        <v>0.28999999999999998</v>
      </c>
      <c r="Q136" s="407">
        <v>9</v>
      </c>
      <c r="R136" s="405">
        <v>0.18</v>
      </c>
      <c r="S136" s="407">
        <v>0</v>
      </c>
      <c r="T136" s="405">
        <v>0</v>
      </c>
      <c r="U136" s="406"/>
      <c r="V136" s="407">
        <v>5</v>
      </c>
      <c r="W136" s="405">
        <v>0.1</v>
      </c>
      <c r="X136" s="407">
        <v>1</v>
      </c>
      <c r="Y136" s="405">
        <v>0.02</v>
      </c>
      <c r="Z136" s="407">
        <v>0</v>
      </c>
      <c r="AA136" s="405">
        <v>0</v>
      </c>
      <c r="AB136" s="407">
        <v>0</v>
      </c>
      <c r="AC136" s="405">
        <v>0</v>
      </c>
      <c r="AD136" s="407">
        <v>0</v>
      </c>
      <c r="AE136" s="405">
        <v>0</v>
      </c>
    </row>
    <row r="137" spans="1:31" x14ac:dyDescent="0.2">
      <c r="A137" s="186" t="s">
        <v>513</v>
      </c>
      <c r="B137" s="186" t="s">
        <v>514</v>
      </c>
      <c r="C137" s="402"/>
      <c r="D137" s="402"/>
      <c r="E137" s="401">
        <v>981</v>
      </c>
      <c r="F137" s="399">
        <v>1</v>
      </c>
      <c r="G137" s="406"/>
      <c r="H137" s="407">
        <v>17</v>
      </c>
      <c r="I137" s="405">
        <v>0.02</v>
      </c>
      <c r="J137" s="407">
        <v>262</v>
      </c>
      <c r="K137" s="405">
        <v>0.27</v>
      </c>
      <c r="L137" s="407">
        <v>0</v>
      </c>
      <c r="M137" s="405">
        <v>0</v>
      </c>
      <c r="N137" s="406"/>
      <c r="O137" s="407">
        <v>314</v>
      </c>
      <c r="P137" s="405">
        <v>0.32</v>
      </c>
      <c r="Q137" s="407">
        <v>262</v>
      </c>
      <c r="R137" s="405">
        <v>0.27</v>
      </c>
      <c r="S137" s="407">
        <v>1</v>
      </c>
      <c r="T137" s="405">
        <v>0</v>
      </c>
      <c r="U137" s="406"/>
      <c r="V137" s="407">
        <v>71</v>
      </c>
      <c r="W137" s="405">
        <v>7.0000000000000007E-2</v>
      </c>
      <c r="X137" s="407">
        <v>34</v>
      </c>
      <c r="Y137" s="405">
        <v>0.03</v>
      </c>
      <c r="Z137" s="407">
        <v>12</v>
      </c>
      <c r="AA137" s="405">
        <v>0.01</v>
      </c>
      <c r="AB137" s="407">
        <v>8</v>
      </c>
      <c r="AC137" s="405">
        <v>0.01</v>
      </c>
      <c r="AD137" s="407">
        <v>0</v>
      </c>
      <c r="AE137" s="405">
        <v>0</v>
      </c>
    </row>
    <row r="138" spans="1:31" x14ac:dyDescent="0.2">
      <c r="A138" s="186" t="s">
        <v>515</v>
      </c>
      <c r="B138" s="186" t="s">
        <v>516</v>
      </c>
      <c r="C138" s="402"/>
      <c r="D138" s="402"/>
      <c r="E138" s="401">
        <v>10</v>
      </c>
      <c r="F138" s="399">
        <v>1</v>
      </c>
      <c r="G138" s="406"/>
      <c r="H138" s="407">
        <v>0</v>
      </c>
      <c r="I138" s="405">
        <v>0</v>
      </c>
      <c r="J138" s="407">
        <v>1</v>
      </c>
      <c r="K138" s="405">
        <v>0.1</v>
      </c>
      <c r="L138" s="407">
        <v>0</v>
      </c>
      <c r="M138" s="405">
        <v>0</v>
      </c>
      <c r="N138" s="406"/>
      <c r="O138" s="407">
        <v>1</v>
      </c>
      <c r="P138" s="405">
        <v>0.1</v>
      </c>
      <c r="Q138" s="407">
        <v>4</v>
      </c>
      <c r="R138" s="405">
        <v>0.4</v>
      </c>
      <c r="S138" s="407">
        <v>1</v>
      </c>
      <c r="T138" s="405">
        <v>0.1</v>
      </c>
      <c r="U138" s="406"/>
      <c r="V138" s="407">
        <v>3</v>
      </c>
      <c r="W138" s="405">
        <v>0.3</v>
      </c>
      <c r="X138" s="407">
        <v>0</v>
      </c>
      <c r="Y138" s="405">
        <v>0</v>
      </c>
      <c r="Z138" s="407">
        <v>0</v>
      </c>
      <c r="AA138" s="405">
        <v>0</v>
      </c>
      <c r="AB138" s="407">
        <v>0</v>
      </c>
      <c r="AC138" s="405">
        <v>0</v>
      </c>
      <c r="AD138" s="407">
        <v>0</v>
      </c>
      <c r="AE138" s="405">
        <v>0</v>
      </c>
    </row>
    <row r="139" spans="1:31" s="204" customFormat="1" x14ac:dyDescent="0.2">
      <c r="A139" s="198" t="s">
        <v>517</v>
      </c>
      <c r="B139" s="198" t="s">
        <v>518</v>
      </c>
      <c r="C139" s="402"/>
      <c r="D139" s="402"/>
      <c r="E139" s="408" t="s">
        <v>284</v>
      </c>
      <c r="F139" s="409" t="s">
        <v>284</v>
      </c>
      <c r="G139" s="410"/>
      <c r="H139" s="411" t="s">
        <v>284</v>
      </c>
      <c r="I139" s="412" t="s">
        <v>284</v>
      </c>
      <c r="J139" s="411" t="s">
        <v>284</v>
      </c>
      <c r="K139" s="412" t="s">
        <v>284</v>
      </c>
      <c r="L139" s="411" t="s">
        <v>284</v>
      </c>
      <c r="M139" s="412" t="s">
        <v>284</v>
      </c>
      <c r="N139" s="410"/>
      <c r="O139" s="411" t="s">
        <v>284</v>
      </c>
      <c r="P139" s="412" t="s">
        <v>284</v>
      </c>
      <c r="Q139" s="411" t="s">
        <v>284</v>
      </c>
      <c r="R139" s="412" t="s">
        <v>284</v>
      </c>
      <c r="S139" s="411" t="s">
        <v>284</v>
      </c>
      <c r="T139" s="412" t="s">
        <v>284</v>
      </c>
      <c r="U139" s="410"/>
      <c r="V139" s="411" t="s">
        <v>284</v>
      </c>
      <c r="W139" s="412" t="s">
        <v>284</v>
      </c>
      <c r="X139" s="411" t="s">
        <v>284</v>
      </c>
      <c r="Y139" s="412" t="s">
        <v>284</v>
      </c>
      <c r="Z139" s="411" t="s">
        <v>284</v>
      </c>
      <c r="AA139" s="412" t="s">
        <v>284</v>
      </c>
      <c r="AB139" s="411" t="s">
        <v>284</v>
      </c>
      <c r="AC139" s="412" t="s">
        <v>284</v>
      </c>
      <c r="AD139" s="411" t="s">
        <v>284</v>
      </c>
      <c r="AE139" s="412" t="s">
        <v>284</v>
      </c>
    </row>
    <row r="140" spans="1:31" s="35" customFormat="1" x14ac:dyDescent="0.2">
      <c r="A140" s="186" t="s">
        <v>519</v>
      </c>
      <c r="B140" s="186" t="s">
        <v>520</v>
      </c>
      <c r="C140" s="402"/>
      <c r="D140" s="402"/>
      <c r="E140" s="401">
        <v>118</v>
      </c>
      <c r="F140" s="399">
        <v>1</v>
      </c>
      <c r="G140" s="406"/>
      <c r="H140" s="407">
        <v>1</v>
      </c>
      <c r="I140" s="405">
        <v>0.01</v>
      </c>
      <c r="J140" s="407">
        <v>47</v>
      </c>
      <c r="K140" s="405">
        <v>0.4</v>
      </c>
      <c r="L140" s="407">
        <v>1</v>
      </c>
      <c r="M140" s="405">
        <v>0.01</v>
      </c>
      <c r="N140" s="406"/>
      <c r="O140" s="407">
        <v>20</v>
      </c>
      <c r="P140" s="405">
        <v>0.17</v>
      </c>
      <c r="Q140" s="407">
        <v>13</v>
      </c>
      <c r="R140" s="405">
        <v>0.11</v>
      </c>
      <c r="S140" s="407">
        <v>0</v>
      </c>
      <c r="T140" s="405">
        <v>0</v>
      </c>
      <c r="U140" s="406"/>
      <c r="V140" s="407">
        <v>18</v>
      </c>
      <c r="W140" s="405">
        <v>0.15</v>
      </c>
      <c r="X140" s="407">
        <v>11</v>
      </c>
      <c r="Y140" s="405">
        <v>0.09</v>
      </c>
      <c r="Z140" s="407">
        <v>1</v>
      </c>
      <c r="AA140" s="405">
        <v>0.01</v>
      </c>
      <c r="AB140" s="407">
        <v>6</v>
      </c>
      <c r="AC140" s="405">
        <v>0.05</v>
      </c>
      <c r="AD140" s="407">
        <v>0</v>
      </c>
      <c r="AE140" s="405">
        <v>0</v>
      </c>
    </row>
    <row r="141" spans="1:31" x14ac:dyDescent="0.2">
      <c r="A141" s="186" t="s">
        <v>521</v>
      </c>
      <c r="B141" s="186" t="s">
        <v>522</v>
      </c>
      <c r="C141" s="402"/>
      <c r="D141" s="402"/>
      <c r="E141" s="401">
        <v>37</v>
      </c>
      <c r="F141" s="399">
        <v>1</v>
      </c>
      <c r="G141" s="406"/>
      <c r="H141" s="407">
        <v>1</v>
      </c>
      <c r="I141" s="405">
        <v>0.03</v>
      </c>
      <c r="J141" s="407">
        <v>13</v>
      </c>
      <c r="K141" s="405">
        <v>0.35</v>
      </c>
      <c r="L141" s="407">
        <v>0</v>
      </c>
      <c r="M141" s="405">
        <v>0</v>
      </c>
      <c r="N141" s="406"/>
      <c r="O141" s="407">
        <v>6</v>
      </c>
      <c r="P141" s="405">
        <v>0.16</v>
      </c>
      <c r="Q141" s="407">
        <v>8</v>
      </c>
      <c r="R141" s="405">
        <v>0.22</v>
      </c>
      <c r="S141" s="407">
        <v>0</v>
      </c>
      <c r="T141" s="405">
        <v>0</v>
      </c>
      <c r="U141" s="406"/>
      <c r="V141" s="407">
        <v>4</v>
      </c>
      <c r="W141" s="405">
        <v>0.11</v>
      </c>
      <c r="X141" s="407">
        <v>4</v>
      </c>
      <c r="Y141" s="405">
        <v>0.11</v>
      </c>
      <c r="Z141" s="407">
        <v>0</v>
      </c>
      <c r="AA141" s="405">
        <v>0</v>
      </c>
      <c r="AB141" s="407">
        <v>1</v>
      </c>
      <c r="AC141" s="405">
        <v>0.03</v>
      </c>
      <c r="AD141" s="407">
        <v>0</v>
      </c>
      <c r="AE141" s="405">
        <v>0</v>
      </c>
    </row>
    <row r="142" spans="1:31" s="204" customFormat="1" x14ac:dyDescent="0.2">
      <c r="A142" s="198" t="s">
        <v>523</v>
      </c>
      <c r="B142" s="198" t="s">
        <v>524</v>
      </c>
      <c r="C142" s="402"/>
      <c r="D142" s="402"/>
      <c r="E142" s="408" t="s">
        <v>284</v>
      </c>
      <c r="F142" s="409" t="s">
        <v>284</v>
      </c>
      <c r="G142" s="410"/>
      <c r="H142" s="411" t="s">
        <v>284</v>
      </c>
      <c r="I142" s="412" t="s">
        <v>284</v>
      </c>
      <c r="J142" s="411" t="s">
        <v>284</v>
      </c>
      <c r="K142" s="412" t="s">
        <v>284</v>
      </c>
      <c r="L142" s="411" t="s">
        <v>284</v>
      </c>
      <c r="M142" s="412" t="s">
        <v>284</v>
      </c>
      <c r="N142" s="410"/>
      <c r="O142" s="411" t="s">
        <v>284</v>
      </c>
      <c r="P142" s="412" t="s">
        <v>284</v>
      </c>
      <c r="Q142" s="411" t="s">
        <v>284</v>
      </c>
      <c r="R142" s="412" t="s">
        <v>284</v>
      </c>
      <c r="S142" s="411" t="s">
        <v>284</v>
      </c>
      <c r="T142" s="412" t="s">
        <v>284</v>
      </c>
      <c r="U142" s="410"/>
      <c r="V142" s="411" t="s">
        <v>284</v>
      </c>
      <c r="W142" s="412" t="s">
        <v>284</v>
      </c>
      <c r="X142" s="411" t="s">
        <v>284</v>
      </c>
      <c r="Y142" s="412" t="s">
        <v>284</v>
      </c>
      <c r="Z142" s="411" t="s">
        <v>284</v>
      </c>
      <c r="AA142" s="412" t="s">
        <v>284</v>
      </c>
      <c r="AB142" s="411" t="s">
        <v>284</v>
      </c>
      <c r="AC142" s="412" t="s">
        <v>284</v>
      </c>
      <c r="AD142" s="411" t="s">
        <v>284</v>
      </c>
      <c r="AE142" s="412" t="s">
        <v>284</v>
      </c>
    </row>
    <row r="143" spans="1:31" x14ac:dyDescent="0.2">
      <c r="A143" s="186" t="s">
        <v>525</v>
      </c>
      <c r="B143" s="186" t="s">
        <v>526</v>
      </c>
      <c r="C143" s="402"/>
      <c r="D143" s="402"/>
      <c r="E143" s="401">
        <v>137</v>
      </c>
      <c r="F143" s="399">
        <v>1</v>
      </c>
      <c r="G143" s="406"/>
      <c r="H143" s="407">
        <v>6</v>
      </c>
      <c r="I143" s="405">
        <v>0.04</v>
      </c>
      <c r="J143" s="407">
        <v>44</v>
      </c>
      <c r="K143" s="405">
        <v>0.32</v>
      </c>
      <c r="L143" s="407">
        <v>0</v>
      </c>
      <c r="M143" s="405">
        <v>0</v>
      </c>
      <c r="N143" s="406"/>
      <c r="O143" s="407">
        <v>33</v>
      </c>
      <c r="P143" s="405">
        <v>0.24</v>
      </c>
      <c r="Q143" s="407">
        <v>35</v>
      </c>
      <c r="R143" s="405">
        <v>0.26</v>
      </c>
      <c r="S143" s="407">
        <v>0</v>
      </c>
      <c r="T143" s="405">
        <v>0</v>
      </c>
      <c r="U143" s="406"/>
      <c r="V143" s="407">
        <v>7</v>
      </c>
      <c r="W143" s="405">
        <v>0.05</v>
      </c>
      <c r="X143" s="407">
        <v>11</v>
      </c>
      <c r="Y143" s="405">
        <v>0.08</v>
      </c>
      <c r="Z143" s="407">
        <v>1</v>
      </c>
      <c r="AA143" s="405">
        <v>0.01</v>
      </c>
      <c r="AB143" s="407">
        <v>0</v>
      </c>
      <c r="AC143" s="405">
        <v>0</v>
      </c>
      <c r="AD143" s="407">
        <v>0</v>
      </c>
      <c r="AE143" s="405">
        <v>0</v>
      </c>
    </row>
    <row r="144" spans="1:31" x14ac:dyDescent="0.2">
      <c r="A144" s="186" t="s">
        <v>527</v>
      </c>
      <c r="B144" s="186" t="s">
        <v>528</v>
      </c>
      <c r="C144" s="402"/>
      <c r="D144" s="402"/>
      <c r="E144" s="401">
        <v>158</v>
      </c>
      <c r="F144" s="399">
        <v>1</v>
      </c>
      <c r="G144" s="406"/>
      <c r="H144" s="407">
        <v>4</v>
      </c>
      <c r="I144" s="405">
        <v>0.03</v>
      </c>
      <c r="J144" s="407">
        <v>51</v>
      </c>
      <c r="K144" s="405">
        <v>0.32</v>
      </c>
      <c r="L144" s="407">
        <v>0</v>
      </c>
      <c r="M144" s="405">
        <v>0</v>
      </c>
      <c r="N144" s="406"/>
      <c r="O144" s="407">
        <v>29</v>
      </c>
      <c r="P144" s="405">
        <v>0.18</v>
      </c>
      <c r="Q144" s="407">
        <v>30</v>
      </c>
      <c r="R144" s="405">
        <v>0.19</v>
      </c>
      <c r="S144" s="407">
        <v>0</v>
      </c>
      <c r="T144" s="405">
        <v>0</v>
      </c>
      <c r="U144" s="406"/>
      <c r="V144" s="407">
        <v>19</v>
      </c>
      <c r="W144" s="405">
        <v>0.12</v>
      </c>
      <c r="X144" s="407">
        <v>17</v>
      </c>
      <c r="Y144" s="405">
        <v>0.11</v>
      </c>
      <c r="Z144" s="407">
        <v>1</v>
      </c>
      <c r="AA144" s="405">
        <v>0.01</v>
      </c>
      <c r="AB144" s="407">
        <v>7</v>
      </c>
      <c r="AC144" s="405">
        <v>0.04</v>
      </c>
      <c r="AD144" s="407">
        <v>0</v>
      </c>
      <c r="AE144" s="405">
        <v>0</v>
      </c>
    </row>
    <row r="145" spans="1:31" x14ac:dyDescent="0.2">
      <c r="A145" s="186" t="s">
        <v>529</v>
      </c>
      <c r="B145" s="186" t="s">
        <v>530</v>
      </c>
      <c r="C145" s="402"/>
      <c r="D145" s="402"/>
      <c r="E145" s="401">
        <v>357</v>
      </c>
      <c r="F145" s="399">
        <v>1</v>
      </c>
      <c r="G145" s="406"/>
      <c r="H145" s="407">
        <v>11</v>
      </c>
      <c r="I145" s="405">
        <v>0.03</v>
      </c>
      <c r="J145" s="407">
        <v>152</v>
      </c>
      <c r="K145" s="405">
        <v>0.43</v>
      </c>
      <c r="L145" s="407">
        <v>0</v>
      </c>
      <c r="M145" s="405">
        <v>0</v>
      </c>
      <c r="N145" s="406"/>
      <c r="O145" s="407">
        <v>71</v>
      </c>
      <c r="P145" s="405">
        <v>0.2</v>
      </c>
      <c r="Q145" s="407">
        <v>71</v>
      </c>
      <c r="R145" s="405">
        <v>0.2</v>
      </c>
      <c r="S145" s="407">
        <v>0</v>
      </c>
      <c r="T145" s="405">
        <v>0</v>
      </c>
      <c r="U145" s="406"/>
      <c r="V145" s="407">
        <v>27</v>
      </c>
      <c r="W145" s="405">
        <v>0.08</v>
      </c>
      <c r="X145" s="407">
        <v>13</v>
      </c>
      <c r="Y145" s="405">
        <v>0.04</v>
      </c>
      <c r="Z145" s="407">
        <v>6</v>
      </c>
      <c r="AA145" s="405">
        <v>0.02</v>
      </c>
      <c r="AB145" s="407">
        <v>6</v>
      </c>
      <c r="AC145" s="405">
        <v>0.02</v>
      </c>
      <c r="AD145" s="407">
        <v>0</v>
      </c>
      <c r="AE145" s="405">
        <v>0</v>
      </c>
    </row>
    <row r="146" spans="1:31" x14ac:dyDescent="0.2">
      <c r="A146" s="186" t="s">
        <v>531</v>
      </c>
      <c r="B146" s="186" t="s">
        <v>532</v>
      </c>
      <c r="C146" s="402"/>
      <c r="D146" s="402"/>
      <c r="E146" s="401">
        <v>208</v>
      </c>
      <c r="F146" s="399">
        <v>1</v>
      </c>
      <c r="G146" s="406"/>
      <c r="H146" s="407">
        <v>2</v>
      </c>
      <c r="I146" s="405">
        <v>0.01</v>
      </c>
      <c r="J146" s="407">
        <v>68</v>
      </c>
      <c r="K146" s="405">
        <v>0.33</v>
      </c>
      <c r="L146" s="407">
        <v>0</v>
      </c>
      <c r="M146" s="405">
        <v>0</v>
      </c>
      <c r="N146" s="406"/>
      <c r="O146" s="407">
        <v>51</v>
      </c>
      <c r="P146" s="405">
        <v>0.25</v>
      </c>
      <c r="Q146" s="407">
        <v>45</v>
      </c>
      <c r="R146" s="405">
        <v>0.22</v>
      </c>
      <c r="S146" s="407">
        <v>0</v>
      </c>
      <c r="T146" s="405">
        <v>0</v>
      </c>
      <c r="U146" s="406"/>
      <c r="V146" s="407">
        <v>20</v>
      </c>
      <c r="W146" s="405">
        <v>0.1</v>
      </c>
      <c r="X146" s="407">
        <v>17</v>
      </c>
      <c r="Y146" s="405">
        <v>0.08</v>
      </c>
      <c r="Z146" s="407">
        <v>2</v>
      </c>
      <c r="AA146" s="405">
        <v>0.01</v>
      </c>
      <c r="AB146" s="407">
        <v>3</v>
      </c>
      <c r="AC146" s="405">
        <v>0.01</v>
      </c>
      <c r="AD146" s="407">
        <v>0</v>
      </c>
      <c r="AE146" s="405">
        <v>0</v>
      </c>
    </row>
    <row r="147" spans="1:31" x14ac:dyDescent="0.2">
      <c r="A147" s="186" t="s">
        <v>533</v>
      </c>
      <c r="B147" s="186" t="s">
        <v>534</v>
      </c>
      <c r="C147" s="402"/>
      <c r="D147" s="402"/>
      <c r="E147" s="401">
        <v>31</v>
      </c>
      <c r="F147" s="399">
        <v>1</v>
      </c>
      <c r="G147" s="406"/>
      <c r="H147" s="407">
        <v>1</v>
      </c>
      <c r="I147" s="405">
        <v>0.03</v>
      </c>
      <c r="J147" s="407">
        <v>15</v>
      </c>
      <c r="K147" s="405">
        <v>0.48</v>
      </c>
      <c r="L147" s="407">
        <v>0</v>
      </c>
      <c r="M147" s="405">
        <v>0</v>
      </c>
      <c r="N147" s="406"/>
      <c r="O147" s="407">
        <v>7</v>
      </c>
      <c r="P147" s="405">
        <v>0.23</v>
      </c>
      <c r="Q147" s="407">
        <v>4</v>
      </c>
      <c r="R147" s="405">
        <v>0.13</v>
      </c>
      <c r="S147" s="407">
        <v>0</v>
      </c>
      <c r="T147" s="405">
        <v>0</v>
      </c>
      <c r="U147" s="406"/>
      <c r="V147" s="407">
        <v>3</v>
      </c>
      <c r="W147" s="405">
        <v>0.1</v>
      </c>
      <c r="X147" s="407">
        <v>1</v>
      </c>
      <c r="Y147" s="405">
        <v>0.03</v>
      </c>
      <c r="Z147" s="407">
        <v>0</v>
      </c>
      <c r="AA147" s="405">
        <v>0</v>
      </c>
      <c r="AB147" s="407">
        <v>0</v>
      </c>
      <c r="AC147" s="405">
        <v>0</v>
      </c>
      <c r="AD147" s="407">
        <v>0</v>
      </c>
      <c r="AE147" s="405">
        <v>0</v>
      </c>
    </row>
    <row r="148" spans="1:31" x14ac:dyDescent="0.2">
      <c r="A148" s="186" t="s">
        <v>535</v>
      </c>
      <c r="B148" s="186" t="s">
        <v>536</v>
      </c>
      <c r="C148" s="402"/>
      <c r="D148" s="402"/>
      <c r="E148" s="401">
        <v>178</v>
      </c>
      <c r="F148" s="399">
        <v>1</v>
      </c>
      <c r="G148" s="406"/>
      <c r="H148" s="407">
        <v>3</v>
      </c>
      <c r="I148" s="405">
        <v>0.02</v>
      </c>
      <c r="J148" s="407">
        <v>58</v>
      </c>
      <c r="K148" s="405">
        <v>0.33</v>
      </c>
      <c r="L148" s="407">
        <v>0</v>
      </c>
      <c r="M148" s="405">
        <v>0</v>
      </c>
      <c r="N148" s="406"/>
      <c r="O148" s="407">
        <v>52</v>
      </c>
      <c r="P148" s="405">
        <v>0.28999999999999998</v>
      </c>
      <c r="Q148" s="407">
        <v>40</v>
      </c>
      <c r="R148" s="405">
        <v>0.22</v>
      </c>
      <c r="S148" s="407">
        <v>0</v>
      </c>
      <c r="T148" s="405">
        <v>0</v>
      </c>
      <c r="U148" s="406"/>
      <c r="V148" s="407">
        <v>12</v>
      </c>
      <c r="W148" s="405">
        <v>7.0000000000000007E-2</v>
      </c>
      <c r="X148" s="407">
        <v>11</v>
      </c>
      <c r="Y148" s="405">
        <v>0.06</v>
      </c>
      <c r="Z148" s="407">
        <v>1</v>
      </c>
      <c r="AA148" s="405">
        <v>0.01</v>
      </c>
      <c r="AB148" s="407">
        <v>1</v>
      </c>
      <c r="AC148" s="405">
        <v>0.01</v>
      </c>
      <c r="AD148" s="407">
        <v>0</v>
      </c>
      <c r="AE148" s="405">
        <v>0</v>
      </c>
    </row>
    <row r="149" spans="1:31" x14ac:dyDescent="0.2">
      <c r="A149" s="186" t="s">
        <v>537</v>
      </c>
      <c r="B149" s="186" t="s">
        <v>538</v>
      </c>
      <c r="C149" s="402"/>
      <c r="D149" s="402"/>
      <c r="E149" s="401">
        <v>711</v>
      </c>
      <c r="F149" s="399">
        <v>1</v>
      </c>
      <c r="G149" s="406"/>
      <c r="H149" s="407">
        <v>25</v>
      </c>
      <c r="I149" s="405">
        <v>0.04</v>
      </c>
      <c r="J149" s="407">
        <v>240</v>
      </c>
      <c r="K149" s="405">
        <v>0.34</v>
      </c>
      <c r="L149" s="407">
        <v>0</v>
      </c>
      <c r="M149" s="405">
        <v>0</v>
      </c>
      <c r="N149" s="406"/>
      <c r="O149" s="407">
        <v>174</v>
      </c>
      <c r="P149" s="405">
        <v>0.24</v>
      </c>
      <c r="Q149" s="407">
        <v>175</v>
      </c>
      <c r="R149" s="405">
        <v>0.25</v>
      </c>
      <c r="S149" s="407">
        <v>2</v>
      </c>
      <c r="T149" s="405">
        <v>0</v>
      </c>
      <c r="U149" s="406"/>
      <c r="V149" s="407">
        <v>52</v>
      </c>
      <c r="W149" s="405">
        <v>7.0000000000000007E-2</v>
      </c>
      <c r="X149" s="407">
        <v>28</v>
      </c>
      <c r="Y149" s="405">
        <v>0.04</v>
      </c>
      <c r="Z149" s="407">
        <v>11</v>
      </c>
      <c r="AA149" s="405">
        <v>0.02</v>
      </c>
      <c r="AB149" s="407">
        <v>4</v>
      </c>
      <c r="AC149" s="405">
        <v>0.01</v>
      </c>
      <c r="AD149" s="407">
        <v>0</v>
      </c>
      <c r="AE149" s="405">
        <v>0</v>
      </c>
    </row>
    <row r="150" spans="1:31" x14ac:dyDescent="0.2">
      <c r="A150" s="186" t="s">
        <v>539</v>
      </c>
      <c r="B150" s="186" t="s">
        <v>540</v>
      </c>
      <c r="C150" s="402"/>
      <c r="D150" s="402"/>
      <c r="E150" s="401">
        <v>42</v>
      </c>
      <c r="F150" s="399">
        <v>1</v>
      </c>
      <c r="G150" s="406"/>
      <c r="H150" s="407">
        <v>0</v>
      </c>
      <c r="I150" s="405">
        <v>0</v>
      </c>
      <c r="J150" s="407">
        <v>12</v>
      </c>
      <c r="K150" s="405">
        <v>0.28999999999999998</v>
      </c>
      <c r="L150" s="407">
        <v>0</v>
      </c>
      <c r="M150" s="405">
        <v>0</v>
      </c>
      <c r="N150" s="406"/>
      <c r="O150" s="407">
        <v>10</v>
      </c>
      <c r="P150" s="405">
        <v>0.24</v>
      </c>
      <c r="Q150" s="407">
        <v>10</v>
      </c>
      <c r="R150" s="405">
        <v>0.24</v>
      </c>
      <c r="S150" s="407">
        <v>0</v>
      </c>
      <c r="T150" s="405">
        <v>0</v>
      </c>
      <c r="U150" s="406"/>
      <c r="V150" s="407">
        <v>6</v>
      </c>
      <c r="W150" s="405">
        <v>0.14000000000000001</v>
      </c>
      <c r="X150" s="407">
        <v>3</v>
      </c>
      <c r="Y150" s="405">
        <v>7.0000000000000007E-2</v>
      </c>
      <c r="Z150" s="407">
        <v>1</v>
      </c>
      <c r="AA150" s="405">
        <v>0.02</v>
      </c>
      <c r="AB150" s="407">
        <v>0</v>
      </c>
      <c r="AC150" s="405">
        <v>0</v>
      </c>
      <c r="AD150" s="407">
        <v>0</v>
      </c>
      <c r="AE150" s="405">
        <v>0</v>
      </c>
    </row>
    <row r="151" spans="1:31" x14ac:dyDescent="0.2">
      <c r="A151" s="186" t="s">
        <v>541</v>
      </c>
      <c r="B151" s="186" t="s">
        <v>542</v>
      </c>
      <c r="C151" s="402"/>
      <c r="D151" s="402"/>
      <c r="E151" s="401">
        <v>147</v>
      </c>
      <c r="F151" s="399">
        <v>1</v>
      </c>
      <c r="G151" s="406"/>
      <c r="H151" s="407">
        <v>3</v>
      </c>
      <c r="I151" s="405">
        <v>0.02</v>
      </c>
      <c r="J151" s="407">
        <v>23</v>
      </c>
      <c r="K151" s="405">
        <v>0.16</v>
      </c>
      <c r="L151" s="407">
        <v>0</v>
      </c>
      <c r="M151" s="405">
        <v>0</v>
      </c>
      <c r="N151" s="406"/>
      <c r="O151" s="407">
        <v>42</v>
      </c>
      <c r="P151" s="405">
        <v>0.28999999999999998</v>
      </c>
      <c r="Q151" s="407">
        <v>51</v>
      </c>
      <c r="R151" s="405">
        <v>0.35</v>
      </c>
      <c r="S151" s="407">
        <v>0</v>
      </c>
      <c r="T151" s="405">
        <v>0</v>
      </c>
      <c r="U151" s="406"/>
      <c r="V151" s="407">
        <v>7</v>
      </c>
      <c r="W151" s="405">
        <v>0.05</v>
      </c>
      <c r="X151" s="407">
        <v>17</v>
      </c>
      <c r="Y151" s="405">
        <v>0.12</v>
      </c>
      <c r="Z151" s="407">
        <v>1</v>
      </c>
      <c r="AA151" s="405">
        <v>0.01</v>
      </c>
      <c r="AB151" s="407">
        <v>3</v>
      </c>
      <c r="AC151" s="405">
        <v>0.02</v>
      </c>
      <c r="AD151" s="407">
        <v>0</v>
      </c>
      <c r="AE151" s="405">
        <v>0</v>
      </c>
    </row>
    <row r="152" spans="1:31" s="204" customFormat="1" x14ac:dyDescent="0.2">
      <c r="A152" s="198" t="s">
        <v>543</v>
      </c>
      <c r="B152" s="198" t="s">
        <v>544</v>
      </c>
      <c r="C152" s="402"/>
      <c r="D152" s="402"/>
      <c r="E152" s="408" t="s">
        <v>284</v>
      </c>
      <c r="F152" s="409" t="s">
        <v>284</v>
      </c>
      <c r="G152" s="410"/>
      <c r="H152" s="411" t="s">
        <v>284</v>
      </c>
      <c r="I152" s="412" t="s">
        <v>284</v>
      </c>
      <c r="J152" s="411" t="s">
        <v>284</v>
      </c>
      <c r="K152" s="412" t="s">
        <v>284</v>
      </c>
      <c r="L152" s="411" t="s">
        <v>284</v>
      </c>
      <c r="M152" s="412" t="s">
        <v>284</v>
      </c>
      <c r="N152" s="410"/>
      <c r="O152" s="411" t="s">
        <v>284</v>
      </c>
      <c r="P152" s="412" t="s">
        <v>284</v>
      </c>
      <c r="Q152" s="411" t="s">
        <v>284</v>
      </c>
      <c r="R152" s="412" t="s">
        <v>284</v>
      </c>
      <c r="S152" s="411" t="s">
        <v>284</v>
      </c>
      <c r="T152" s="412" t="s">
        <v>284</v>
      </c>
      <c r="U152" s="410"/>
      <c r="V152" s="411" t="s">
        <v>284</v>
      </c>
      <c r="W152" s="412" t="s">
        <v>284</v>
      </c>
      <c r="X152" s="411" t="s">
        <v>284</v>
      </c>
      <c r="Y152" s="412" t="s">
        <v>284</v>
      </c>
      <c r="Z152" s="411" t="s">
        <v>284</v>
      </c>
      <c r="AA152" s="412" t="s">
        <v>284</v>
      </c>
      <c r="AB152" s="411" t="s">
        <v>284</v>
      </c>
      <c r="AC152" s="412" t="s">
        <v>284</v>
      </c>
      <c r="AD152" s="411" t="s">
        <v>284</v>
      </c>
      <c r="AE152" s="412" t="s">
        <v>284</v>
      </c>
    </row>
    <row r="153" spans="1:31" s="35" customFormat="1" x14ac:dyDescent="0.2">
      <c r="A153" s="186" t="s">
        <v>545</v>
      </c>
      <c r="B153" s="186" t="s">
        <v>546</v>
      </c>
      <c r="C153" s="402"/>
      <c r="D153" s="402"/>
      <c r="E153" s="401">
        <v>370</v>
      </c>
      <c r="F153" s="399">
        <v>1</v>
      </c>
      <c r="G153" s="406"/>
      <c r="H153" s="407">
        <v>7</v>
      </c>
      <c r="I153" s="405">
        <v>0.02</v>
      </c>
      <c r="J153" s="407">
        <v>103</v>
      </c>
      <c r="K153" s="405">
        <v>0.28000000000000003</v>
      </c>
      <c r="L153" s="407">
        <v>0</v>
      </c>
      <c r="M153" s="405">
        <v>0</v>
      </c>
      <c r="N153" s="406"/>
      <c r="O153" s="407">
        <v>90</v>
      </c>
      <c r="P153" s="405">
        <v>0.24</v>
      </c>
      <c r="Q153" s="407">
        <v>83</v>
      </c>
      <c r="R153" s="405">
        <v>0.22</v>
      </c>
      <c r="S153" s="407">
        <v>1</v>
      </c>
      <c r="T153" s="405">
        <v>0</v>
      </c>
      <c r="U153" s="406"/>
      <c r="V153" s="407">
        <v>34</v>
      </c>
      <c r="W153" s="405">
        <v>0.09</v>
      </c>
      <c r="X153" s="407">
        <v>43</v>
      </c>
      <c r="Y153" s="405">
        <v>0.12</v>
      </c>
      <c r="Z153" s="407">
        <v>2</v>
      </c>
      <c r="AA153" s="405">
        <v>0.01</v>
      </c>
      <c r="AB153" s="407">
        <v>7</v>
      </c>
      <c r="AC153" s="405">
        <v>0.02</v>
      </c>
      <c r="AD153" s="407">
        <v>0</v>
      </c>
      <c r="AE153" s="405">
        <v>0</v>
      </c>
    </row>
    <row r="154" spans="1:31" x14ac:dyDescent="0.2">
      <c r="A154" s="186" t="s">
        <v>547</v>
      </c>
      <c r="B154" s="186" t="s">
        <v>548</v>
      </c>
      <c r="C154" s="402"/>
      <c r="D154" s="402"/>
      <c r="E154" s="401">
        <v>43</v>
      </c>
      <c r="F154" s="399">
        <v>1</v>
      </c>
      <c r="G154" s="406"/>
      <c r="H154" s="407">
        <v>1</v>
      </c>
      <c r="I154" s="405">
        <v>0.02</v>
      </c>
      <c r="J154" s="407">
        <v>19</v>
      </c>
      <c r="K154" s="405">
        <v>0.44</v>
      </c>
      <c r="L154" s="407">
        <v>0</v>
      </c>
      <c r="M154" s="405">
        <v>0</v>
      </c>
      <c r="N154" s="406"/>
      <c r="O154" s="407">
        <v>8</v>
      </c>
      <c r="P154" s="405">
        <v>0.19</v>
      </c>
      <c r="Q154" s="407">
        <v>12</v>
      </c>
      <c r="R154" s="405">
        <v>0.28000000000000003</v>
      </c>
      <c r="S154" s="407">
        <v>0</v>
      </c>
      <c r="T154" s="405">
        <v>0</v>
      </c>
      <c r="U154" s="406"/>
      <c r="V154" s="407">
        <v>2</v>
      </c>
      <c r="W154" s="405">
        <v>0.05</v>
      </c>
      <c r="X154" s="407">
        <v>1</v>
      </c>
      <c r="Y154" s="405">
        <v>0.02</v>
      </c>
      <c r="Z154" s="407">
        <v>0</v>
      </c>
      <c r="AA154" s="405">
        <v>0</v>
      </c>
      <c r="AB154" s="407">
        <v>0</v>
      </c>
      <c r="AC154" s="405">
        <v>0</v>
      </c>
      <c r="AD154" s="407">
        <v>0</v>
      </c>
      <c r="AE154" s="405">
        <v>0</v>
      </c>
    </row>
    <row r="155" spans="1:31" x14ac:dyDescent="0.2">
      <c r="A155" s="186" t="s">
        <v>549</v>
      </c>
      <c r="B155" s="186" t="s">
        <v>550</v>
      </c>
      <c r="C155" s="402"/>
      <c r="D155" s="402"/>
      <c r="E155" s="401">
        <v>699</v>
      </c>
      <c r="F155" s="399">
        <v>1</v>
      </c>
      <c r="G155" s="406"/>
      <c r="H155" s="407">
        <v>12</v>
      </c>
      <c r="I155" s="405">
        <v>0.02</v>
      </c>
      <c r="J155" s="407">
        <v>127</v>
      </c>
      <c r="K155" s="405">
        <v>0.18</v>
      </c>
      <c r="L155" s="407">
        <v>0</v>
      </c>
      <c r="M155" s="405">
        <v>0</v>
      </c>
      <c r="N155" s="406"/>
      <c r="O155" s="407">
        <v>306</v>
      </c>
      <c r="P155" s="405">
        <v>0.44</v>
      </c>
      <c r="Q155" s="407">
        <v>176</v>
      </c>
      <c r="R155" s="405">
        <v>0.25</v>
      </c>
      <c r="S155" s="407">
        <v>1</v>
      </c>
      <c r="T155" s="405">
        <v>0</v>
      </c>
      <c r="U155" s="406"/>
      <c r="V155" s="407">
        <v>39</v>
      </c>
      <c r="W155" s="405">
        <v>0.06</v>
      </c>
      <c r="X155" s="407">
        <v>34</v>
      </c>
      <c r="Y155" s="405">
        <v>0.05</v>
      </c>
      <c r="Z155" s="407">
        <v>1</v>
      </c>
      <c r="AA155" s="405">
        <v>0</v>
      </c>
      <c r="AB155" s="407">
        <v>3</v>
      </c>
      <c r="AC155" s="405">
        <v>0</v>
      </c>
      <c r="AD155" s="407">
        <v>0</v>
      </c>
      <c r="AE155" s="405">
        <v>0</v>
      </c>
    </row>
    <row r="156" spans="1:31" x14ac:dyDescent="0.2">
      <c r="A156" s="186" t="s">
        <v>551</v>
      </c>
      <c r="B156" s="186" t="s">
        <v>552</v>
      </c>
      <c r="C156" s="402"/>
      <c r="D156" s="402"/>
      <c r="E156" s="401">
        <v>172</v>
      </c>
      <c r="F156" s="399">
        <v>1</v>
      </c>
      <c r="G156" s="406"/>
      <c r="H156" s="407">
        <v>8</v>
      </c>
      <c r="I156" s="405">
        <v>0.05</v>
      </c>
      <c r="J156" s="407">
        <v>42</v>
      </c>
      <c r="K156" s="405">
        <v>0.24</v>
      </c>
      <c r="L156" s="407">
        <v>0</v>
      </c>
      <c r="M156" s="405">
        <v>0</v>
      </c>
      <c r="N156" s="406"/>
      <c r="O156" s="407">
        <v>46</v>
      </c>
      <c r="P156" s="405">
        <v>0.27</v>
      </c>
      <c r="Q156" s="407">
        <v>29</v>
      </c>
      <c r="R156" s="405">
        <v>0.17</v>
      </c>
      <c r="S156" s="407">
        <v>0</v>
      </c>
      <c r="T156" s="405">
        <v>0</v>
      </c>
      <c r="U156" s="406"/>
      <c r="V156" s="407">
        <v>22</v>
      </c>
      <c r="W156" s="405">
        <v>0.13</v>
      </c>
      <c r="X156" s="407">
        <v>16</v>
      </c>
      <c r="Y156" s="405">
        <v>0.09</v>
      </c>
      <c r="Z156" s="407">
        <v>6</v>
      </c>
      <c r="AA156" s="405">
        <v>0.03</v>
      </c>
      <c r="AB156" s="407">
        <v>3</v>
      </c>
      <c r="AC156" s="405">
        <v>0.02</v>
      </c>
      <c r="AD156" s="407">
        <v>0</v>
      </c>
      <c r="AE156" s="405">
        <v>0</v>
      </c>
    </row>
    <row r="157" spans="1:31" x14ac:dyDescent="0.2">
      <c r="A157" s="186" t="s">
        <v>553</v>
      </c>
      <c r="B157" s="186" t="s">
        <v>554</v>
      </c>
      <c r="C157" s="402"/>
      <c r="D157" s="402"/>
      <c r="E157" s="401">
        <v>0</v>
      </c>
      <c r="F157" s="399">
        <v>0</v>
      </c>
      <c r="G157" s="406"/>
      <c r="H157" s="407" t="s">
        <v>262</v>
      </c>
      <c r="I157" s="405" t="s">
        <v>262</v>
      </c>
      <c r="J157" s="407" t="s">
        <v>262</v>
      </c>
      <c r="K157" s="405" t="s">
        <v>262</v>
      </c>
      <c r="L157" s="407" t="s">
        <v>262</v>
      </c>
      <c r="M157" s="405" t="s">
        <v>262</v>
      </c>
      <c r="N157" s="406"/>
      <c r="O157" s="407" t="s">
        <v>262</v>
      </c>
      <c r="P157" s="405" t="s">
        <v>262</v>
      </c>
      <c r="Q157" s="407" t="s">
        <v>262</v>
      </c>
      <c r="R157" s="405" t="s">
        <v>262</v>
      </c>
      <c r="S157" s="407" t="s">
        <v>262</v>
      </c>
      <c r="T157" s="405" t="s">
        <v>262</v>
      </c>
      <c r="U157" s="406"/>
      <c r="V157" s="407" t="s">
        <v>262</v>
      </c>
      <c r="W157" s="405" t="s">
        <v>262</v>
      </c>
      <c r="X157" s="407" t="s">
        <v>262</v>
      </c>
      <c r="Y157" s="405" t="s">
        <v>262</v>
      </c>
      <c r="Z157" s="407" t="s">
        <v>262</v>
      </c>
      <c r="AA157" s="405" t="s">
        <v>262</v>
      </c>
      <c r="AB157" s="407" t="s">
        <v>262</v>
      </c>
      <c r="AC157" s="405" t="s">
        <v>262</v>
      </c>
      <c r="AD157" s="407" t="s">
        <v>262</v>
      </c>
      <c r="AE157" s="405" t="s">
        <v>262</v>
      </c>
    </row>
    <row r="158" spans="1:31" x14ac:dyDescent="0.2">
      <c r="A158" s="186" t="s">
        <v>555</v>
      </c>
      <c r="B158" s="186" t="s">
        <v>556</v>
      </c>
      <c r="C158" s="402"/>
      <c r="D158" s="402"/>
      <c r="E158" s="401">
        <v>634</v>
      </c>
      <c r="F158" s="399">
        <v>1</v>
      </c>
      <c r="G158" s="406"/>
      <c r="H158" s="407">
        <v>10</v>
      </c>
      <c r="I158" s="405">
        <v>0.02</v>
      </c>
      <c r="J158" s="407">
        <v>79</v>
      </c>
      <c r="K158" s="405">
        <v>0.12</v>
      </c>
      <c r="L158" s="407">
        <v>0</v>
      </c>
      <c r="M158" s="405">
        <v>0</v>
      </c>
      <c r="N158" s="406"/>
      <c r="O158" s="407">
        <v>315</v>
      </c>
      <c r="P158" s="405">
        <v>0.5</v>
      </c>
      <c r="Q158" s="407">
        <v>185</v>
      </c>
      <c r="R158" s="405">
        <v>0.28999999999999998</v>
      </c>
      <c r="S158" s="407">
        <v>7</v>
      </c>
      <c r="T158" s="405">
        <v>0.01</v>
      </c>
      <c r="U158" s="406"/>
      <c r="V158" s="407">
        <v>21</v>
      </c>
      <c r="W158" s="405">
        <v>0.03</v>
      </c>
      <c r="X158" s="407">
        <v>12</v>
      </c>
      <c r="Y158" s="405">
        <v>0.02</v>
      </c>
      <c r="Z158" s="407">
        <v>4</v>
      </c>
      <c r="AA158" s="405">
        <v>0.01</v>
      </c>
      <c r="AB158" s="407">
        <v>1</v>
      </c>
      <c r="AC158" s="405">
        <v>0</v>
      </c>
      <c r="AD158" s="407">
        <v>0</v>
      </c>
      <c r="AE158" s="405">
        <v>0</v>
      </c>
    </row>
    <row r="159" spans="1:31" x14ac:dyDescent="0.2">
      <c r="A159" s="186" t="s">
        <v>557</v>
      </c>
      <c r="B159" s="186" t="s">
        <v>558</v>
      </c>
      <c r="C159" s="402"/>
      <c r="D159" s="402"/>
      <c r="E159" s="401">
        <v>190</v>
      </c>
      <c r="F159" s="399">
        <v>1</v>
      </c>
      <c r="G159" s="406"/>
      <c r="H159" s="407">
        <v>5</v>
      </c>
      <c r="I159" s="405">
        <v>0.03</v>
      </c>
      <c r="J159" s="407">
        <v>34</v>
      </c>
      <c r="K159" s="405">
        <v>0.18</v>
      </c>
      <c r="L159" s="407">
        <v>0</v>
      </c>
      <c r="M159" s="405">
        <v>0</v>
      </c>
      <c r="N159" s="406"/>
      <c r="O159" s="407">
        <v>81</v>
      </c>
      <c r="P159" s="405">
        <v>0.43</v>
      </c>
      <c r="Q159" s="407">
        <v>56</v>
      </c>
      <c r="R159" s="405">
        <v>0.28999999999999998</v>
      </c>
      <c r="S159" s="407">
        <v>0</v>
      </c>
      <c r="T159" s="405">
        <v>0</v>
      </c>
      <c r="U159" s="406"/>
      <c r="V159" s="407">
        <v>7</v>
      </c>
      <c r="W159" s="405">
        <v>0.04</v>
      </c>
      <c r="X159" s="407">
        <v>7</v>
      </c>
      <c r="Y159" s="405">
        <v>0.04</v>
      </c>
      <c r="Z159" s="407">
        <v>0</v>
      </c>
      <c r="AA159" s="405">
        <v>0</v>
      </c>
      <c r="AB159" s="407">
        <v>0</v>
      </c>
      <c r="AC159" s="405">
        <v>0</v>
      </c>
      <c r="AD159" s="407">
        <v>0</v>
      </c>
      <c r="AE159" s="405">
        <v>0</v>
      </c>
    </row>
    <row r="160" spans="1:31" x14ac:dyDescent="0.2">
      <c r="A160" s="186" t="s">
        <v>559</v>
      </c>
      <c r="B160" s="186" t="s">
        <v>560</v>
      </c>
      <c r="C160" s="402"/>
      <c r="D160" s="402"/>
      <c r="E160" s="401">
        <v>129</v>
      </c>
      <c r="F160" s="399">
        <v>1</v>
      </c>
      <c r="G160" s="406"/>
      <c r="H160" s="407">
        <v>5</v>
      </c>
      <c r="I160" s="405">
        <v>0.04</v>
      </c>
      <c r="J160" s="407">
        <v>47</v>
      </c>
      <c r="K160" s="405">
        <v>0.36</v>
      </c>
      <c r="L160" s="407">
        <v>0</v>
      </c>
      <c r="M160" s="405">
        <v>0</v>
      </c>
      <c r="N160" s="406"/>
      <c r="O160" s="407">
        <v>26</v>
      </c>
      <c r="P160" s="405">
        <v>0.2</v>
      </c>
      <c r="Q160" s="407">
        <v>27</v>
      </c>
      <c r="R160" s="405">
        <v>0.21</v>
      </c>
      <c r="S160" s="407">
        <v>0</v>
      </c>
      <c r="T160" s="405">
        <v>0</v>
      </c>
      <c r="U160" s="406"/>
      <c r="V160" s="407">
        <v>15</v>
      </c>
      <c r="W160" s="405">
        <v>0.12</v>
      </c>
      <c r="X160" s="407">
        <v>6</v>
      </c>
      <c r="Y160" s="405">
        <v>0.05</v>
      </c>
      <c r="Z160" s="407">
        <v>1</v>
      </c>
      <c r="AA160" s="405">
        <v>0.01</v>
      </c>
      <c r="AB160" s="407">
        <v>2</v>
      </c>
      <c r="AC160" s="405">
        <v>0.02</v>
      </c>
      <c r="AD160" s="407">
        <v>0</v>
      </c>
      <c r="AE160" s="405">
        <v>0</v>
      </c>
    </row>
    <row r="161" spans="1:31" s="204" customFormat="1" x14ac:dyDescent="0.2">
      <c r="A161" s="198" t="s">
        <v>561</v>
      </c>
      <c r="B161" s="198" t="s">
        <v>562</v>
      </c>
      <c r="C161" s="402"/>
      <c r="D161" s="402"/>
      <c r="E161" s="408" t="s">
        <v>284</v>
      </c>
      <c r="F161" s="409" t="s">
        <v>284</v>
      </c>
      <c r="G161" s="410"/>
      <c r="H161" s="411" t="s">
        <v>284</v>
      </c>
      <c r="I161" s="412" t="s">
        <v>284</v>
      </c>
      <c r="J161" s="411" t="s">
        <v>284</v>
      </c>
      <c r="K161" s="412" t="s">
        <v>284</v>
      </c>
      <c r="L161" s="411" t="s">
        <v>284</v>
      </c>
      <c r="M161" s="412" t="s">
        <v>284</v>
      </c>
      <c r="N161" s="410"/>
      <c r="O161" s="411" t="s">
        <v>284</v>
      </c>
      <c r="P161" s="412" t="s">
        <v>284</v>
      </c>
      <c r="Q161" s="411" t="s">
        <v>284</v>
      </c>
      <c r="R161" s="412" t="s">
        <v>284</v>
      </c>
      <c r="S161" s="411" t="s">
        <v>284</v>
      </c>
      <c r="T161" s="412" t="s">
        <v>284</v>
      </c>
      <c r="U161" s="410"/>
      <c r="V161" s="411" t="s">
        <v>284</v>
      </c>
      <c r="W161" s="412" t="s">
        <v>284</v>
      </c>
      <c r="X161" s="411" t="s">
        <v>284</v>
      </c>
      <c r="Y161" s="412" t="s">
        <v>284</v>
      </c>
      <c r="Z161" s="411" t="s">
        <v>284</v>
      </c>
      <c r="AA161" s="412" t="s">
        <v>284</v>
      </c>
      <c r="AB161" s="411" t="s">
        <v>284</v>
      </c>
      <c r="AC161" s="412" t="s">
        <v>284</v>
      </c>
      <c r="AD161" s="411" t="s">
        <v>284</v>
      </c>
      <c r="AE161" s="412" t="s">
        <v>284</v>
      </c>
    </row>
    <row r="162" spans="1:31" s="35" customFormat="1" x14ac:dyDescent="0.2">
      <c r="A162" s="186" t="s">
        <v>563</v>
      </c>
      <c r="B162" s="186" t="s">
        <v>564</v>
      </c>
      <c r="C162" s="402"/>
      <c r="D162" s="402"/>
      <c r="E162" s="401">
        <v>397</v>
      </c>
      <c r="F162" s="399">
        <v>1</v>
      </c>
      <c r="G162" s="406"/>
      <c r="H162" s="407">
        <v>9</v>
      </c>
      <c r="I162" s="405">
        <v>0.02</v>
      </c>
      <c r="J162" s="407">
        <v>135</v>
      </c>
      <c r="K162" s="405">
        <v>0.34</v>
      </c>
      <c r="L162" s="407">
        <v>0</v>
      </c>
      <c r="M162" s="405">
        <v>0</v>
      </c>
      <c r="N162" s="406"/>
      <c r="O162" s="407">
        <v>125</v>
      </c>
      <c r="P162" s="405">
        <v>0.31</v>
      </c>
      <c r="Q162" s="407">
        <v>79</v>
      </c>
      <c r="R162" s="405">
        <v>0.2</v>
      </c>
      <c r="S162" s="407">
        <v>0</v>
      </c>
      <c r="T162" s="405">
        <v>0</v>
      </c>
      <c r="U162" s="406"/>
      <c r="V162" s="407">
        <v>30</v>
      </c>
      <c r="W162" s="405">
        <v>0.08</v>
      </c>
      <c r="X162" s="407">
        <v>15</v>
      </c>
      <c r="Y162" s="405">
        <v>0.04</v>
      </c>
      <c r="Z162" s="407">
        <v>3</v>
      </c>
      <c r="AA162" s="405">
        <v>0.01</v>
      </c>
      <c r="AB162" s="407">
        <v>1</v>
      </c>
      <c r="AC162" s="405">
        <v>0</v>
      </c>
      <c r="AD162" s="407">
        <v>0</v>
      </c>
      <c r="AE162" s="405">
        <v>0</v>
      </c>
    </row>
    <row r="163" spans="1:31" x14ac:dyDescent="0.2">
      <c r="A163" s="186" t="s">
        <v>565</v>
      </c>
      <c r="B163" s="186" t="s">
        <v>566</v>
      </c>
      <c r="C163" s="402"/>
      <c r="D163" s="402"/>
      <c r="E163" s="401">
        <v>109</v>
      </c>
      <c r="F163" s="399">
        <v>1</v>
      </c>
      <c r="G163" s="406"/>
      <c r="H163" s="407">
        <v>9</v>
      </c>
      <c r="I163" s="405">
        <v>0.08</v>
      </c>
      <c r="J163" s="407">
        <v>30</v>
      </c>
      <c r="K163" s="405">
        <v>0.28000000000000003</v>
      </c>
      <c r="L163" s="407">
        <v>2</v>
      </c>
      <c r="M163" s="405">
        <v>0.02</v>
      </c>
      <c r="N163" s="406"/>
      <c r="O163" s="407">
        <v>19</v>
      </c>
      <c r="P163" s="405">
        <v>0.17</v>
      </c>
      <c r="Q163" s="407">
        <v>27</v>
      </c>
      <c r="R163" s="405">
        <v>0.25</v>
      </c>
      <c r="S163" s="407">
        <v>8</v>
      </c>
      <c r="T163" s="405">
        <v>7.0000000000000007E-2</v>
      </c>
      <c r="U163" s="406"/>
      <c r="V163" s="407">
        <v>2</v>
      </c>
      <c r="W163" s="405">
        <v>0.02</v>
      </c>
      <c r="X163" s="407">
        <v>9</v>
      </c>
      <c r="Y163" s="405">
        <v>0.08</v>
      </c>
      <c r="Z163" s="407">
        <v>1</v>
      </c>
      <c r="AA163" s="405">
        <v>0.01</v>
      </c>
      <c r="AB163" s="407">
        <v>2</v>
      </c>
      <c r="AC163" s="405">
        <v>0.02</v>
      </c>
      <c r="AD163" s="407">
        <v>0</v>
      </c>
      <c r="AE163" s="405">
        <v>0</v>
      </c>
    </row>
    <row r="164" spans="1:31" s="35" customFormat="1" x14ac:dyDescent="0.2">
      <c r="A164" s="186" t="s">
        <v>567</v>
      </c>
      <c r="B164" s="186" t="s">
        <v>568</v>
      </c>
      <c r="C164" s="402"/>
      <c r="D164" s="402"/>
      <c r="E164" s="401">
        <v>674</v>
      </c>
      <c r="F164" s="399">
        <v>1</v>
      </c>
      <c r="G164" s="406"/>
      <c r="H164" s="407">
        <v>13</v>
      </c>
      <c r="I164" s="405">
        <v>0.02</v>
      </c>
      <c r="J164" s="407">
        <v>128</v>
      </c>
      <c r="K164" s="405">
        <v>0.19</v>
      </c>
      <c r="L164" s="407">
        <v>0</v>
      </c>
      <c r="M164" s="405">
        <v>0</v>
      </c>
      <c r="N164" s="406"/>
      <c r="O164" s="407">
        <v>293</v>
      </c>
      <c r="P164" s="405">
        <v>0.43</v>
      </c>
      <c r="Q164" s="407">
        <v>159</v>
      </c>
      <c r="R164" s="405">
        <v>0.24</v>
      </c>
      <c r="S164" s="407">
        <v>1</v>
      </c>
      <c r="T164" s="405">
        <v>0</v>
      </c>
      <c r="U164" s="406"/>
      <c r="V164" s="407">
        <v>29</v>
      </c>
      <c r="W164" s="405">
        <v>0.04</v>
      </c>
      <c r="X164" s="407">
        <v>34</v>
      </c>
      <c r="Y164" s="405">
        <v>0.05</v>
      </c>
      <c r="Z164" s="407">
        <v>9</v>
      </c>
      <c r="AA164" s="405">
        <v>0.01</v>
      </c>
      <c r="AB164" s="407">
        <v>8</v>
      </c>
      <c r="AC164" s="405">
        <v>0.01</v>
      </c>
      <c r="AD164" s="407">
        <v>0</v>
      </c>
      <c r="AE164" s="405">
        <v>0</v>
      </c>
    </row>
    <row r="165" spans="1:31" x14ac:dyDescent="0.2">
      <c r="A165" s="186" t="s">
        <v>569</v>
      </c>
      <c r="B165" s="186" t="s">
        <v>570</v>
      </c>
      <c r="C165" s="402"/>
      <c r="D165" s="402"/>
      <c r="E165" s="401">
        <v>507</v>
      </c>
      <c r="F165" s="399">
        <v>1</v>
      </c>
      <c r="G165" s="406"/>
      <c r="H165" s="407">
        <v>11</v>
      </c>
      <c r="I165" s="405">
        <v>0.02</v>
      </c>
      <c r="J165" s="407">
        <v>174</v>
      </c>
      <c r="K165" s="405">
        <v>0.34</v>
      </c>
      <c r="L165" s="407">
        <v>0</v>
      </c>
      <c r="M165" s="405">
        <v>0</v>
      </c>
      <c r="N165" s="406"/>
      <c r="O165" s="407">
        <v>177</v>
      </c>
      <c r="P165" s="405">
        <v>0.35</v>
      </c>
      <c r="Q165" s="407">
        <v>88</v>
      </c>
      <c r="R165" s="405">
        <v>0.17</v>
      </c>
      <c r="S165" s="407">
        <v>0</v>
      </c>
      <c r="T165" s="405">
        <v>0</v>
      </c>
      <c r="U165" s="406"/>
      <c r="V165" s="407">
        <v>16</v>
      </c>
      <c r="W165" s="405">
        <v>0.03</v>
      </c>
      <c r="X165" s="407">
        <v>24</v>
      </c>
      <c r="Y165" s="405">
        <v>0.05</v>
      </c>
      <c r="Z165" s="407">
        <v>5</v>
      </c>
      <c r="AA165" s="405">
        <v>0.01</v>
      </c>
      <c r="AB165" s="407">
        <v>12</v>
      </c>
      <c r="AC165" s="405">
        <v>0.02</v>
      </c>
      <c r="AD165" s="407">
        <v>0</v>
      </c>
      <c r="AE165" s="405">
        <v>0</v>
      </c>
    </row>
    <row r="166" spans="1:31" x14ac:dyDescent="0.2">
      <c r="A166" s="186" t="s">
        <v>571</v>
      </c>
      <c r="B166" s="186" t="s">
        <v>572</v>
      </c>
      <c r="C166" s="402"/>
      <c r="D166" s="402"/>
      <c r="E166" s="401">
        <v>1204</v>
      </c>
      <c r="F166" s="399">
        <v>1</v>
      </c>
      <c r="G166" s="406"/>
      <c r="H166" s="407">
        <v>39</v>
      </c>
      <c r="I166" s="405">
        <v>0.03</v>
      </c>
      <c r="J166" s="407">
        <v>432</v>
      </c>
      <c r="K166" s="405">
        <v>0.36</v>
      </c>
      <c r="L166" s="407">
        <v>59</v>
      </c>
      <c r="M166" s="405">
        <v>0.05</v>
      </c>
      <c r="N166" s="406"/>
      <c r="O166" s="407">
        <v>236</v>
      </c>
      <c r="P166" s="405">
        <v>0.2</v>
      </c>
      <c r="Q166" s="407">
        <v>254</v>
      </c>
      <c r="R166" s="405">
        <v>0.21</v>
      </c>
      <c r="S166" s="407">
        <v>34</v>
      </c>
      <c r="T166" s="405">
        <v>0.03</v>
      </c>
      <c r="U166" s="406"/>
      <c r="V166" s="407">
        <v>88</v>
      </c>
      <c r="W166" s="405">
        <v>7.0000000000000007E-2</v>
      </c>
      <c r="X166" s="407">
        <v>36</v>
      </c>
      <c r="Y166" s="405">
        <v>0.03</v>
      </c>
      <c r="Z166" s="407">
        <v>13</v>
      </c>
      <c r="AA166" s="405">
        <v>0.01</v>
      </c>
      <c r="AB166" s="407">
        <v>13</v>
      </c>
      <c r="AC166" s="405">
        <v>0.01</v>
      </c>
      <c r="AD166" s="407">
        <v>0</v>
      </c>
      <c r="AE166" s="405">
        <v>0</v>
      </c>
    </row>
    <row r="167" spans="1:31" s="204" customFormat="1" x14ac:dyDescent="0.2">
      <c r="A167" s="198" t="s">
        <v>573</v>
      </c>
      <c r="B167" s="198" t="s">
        <v>574</v>
      </c>
      <c r="C167" s="402"/>
      <c r="D167" s="402"/>
      <c r="E167" s="408" t="s">
        <v>284</v>
      </c>
      <c r="F167" s="409" t="s">
        <v>284</v>
      </c>
      <c r="G167" s="410"/>
      <c r="H167" s="411" t="s">
        <v>284</v>
      </c>
      <c r="I167" s="412" t="s">
        <v>284</v>
      </c>
      <c r="J167" s="411" t="s">
        <v>284</v>
      </c>
      <c r="K167" s="412" t="s">
        <v>284</v>
      </c>
      <c r="L167" s="411" t="s">
        <v>284</v>
      </c>
      <c r="M167" s="412" t="s">
        <v>284</v>
      </c>
      <c r="N167" s="410"/>
      <c r="O167" s="411" t="s">
        <v>284</v>
      </c>
      <c r="P167" s="412" t="s">
        <v>284</v>
      </c>
      <c r="Q167" s="411" t="s">
        <v>284</v>
      </c>
      <c r="R167" s="412" t="s">
        <v>284</v>
      </c>
      <c r="S167" s="411" t="s">
        <v>284</v>
      </c>
      <c r="T167" s="412" t="s">
        <v>284</v>
      </c>
      <c r="U167" s="410"/>
      <c r="V167" s="411" t="s">
        <v>284</v>
      </c>
      <c r="W167" s="412" t="s">
        <v>284</v>
      </c>
      <c r="X167" s="411" t="s">
        <v>284</v>
      </c>
      <c r="Y167" s="412" t="s">
        <v>284</v>
      </c>
      <c r="Z167" s="411" t="s">
        <v>284</v>
      </c>
      <c r="AA167" s="412" t="s">
        <v>284</v>
      </c>
      <c r="AB167" s="411" t="s">
        <v>284</v>
      </c>
      <c r="AC167" s="412" t="s">
        <v>284</v>
      </c>
      <c r="AD167" s="411" t="s">
        <v>284</v>
      </c>
      <c r="AE167" s="412" t="s">
        <v>284</v>
      </c>
    </row>
    <row r="168" spans="1:31" s="35" customFormat="1" x14ac:dyDescent="0.2">
      <c r="A168" s="186" t="s">
        <v>575</v>
      </c>
      <c r="B168" s="186" t="s">
        <v>576</v>
      </c>
      <c r="C168" s="402"/>
      <c r="D168" s="402"/>
      <c r="E168" s="401">
        <v>4260</v>
      </c>
      <c r="F168" s="399">
        <v>1</v>
      </c>
      <c r="G168" s="406"/>
      <c r="H168" s="407">
        <v>210</v>
      </c>
      <c r="I168" s="405">
        <v>0.05</v>
      </c>
      <c r="J168" s="407">
        <v>1183</v>
      </c>
      <c r="K168" s="405">
        <v>0.28000000000000003</v>
      </c>
      <c r="L168" s="407">
        <v>0</v>
      </c>
      <c r="M168" s="405">
        <v>0</v>
      </c>
      <c r="N168" s="406"/>
      <c r="O168" s="407">
        <v>1415</v>
      </c>
      <c r="P168" s="405">
        <v>0.33</v>
      </c>
      <c r="Q168" s="407">
        <v>947</v>
      </c>
      <c r="R168" s="405">
        <v>0.22</v>
      </c>
      <c r="S168" s="407">
        <v>0</v>
      </c>
      <c r="T168" s="405">
        <v>0</v>
      </c>
      <c r="U168" s="406"/>
      <c r="V168" s="407">
        <v>234</v>
      </c>
      <c r="W168" s="405">
        <v>0.05</v>
      </c>
      <c r="X168" s="407">
        <v>189</v>
      </c>
      <c r="Y168" s="405">
        <v>0.04</v>
      </c>
      <c r="Z168" s="407">
        <v>49</v>
      </c>
      <c r="AA168" s="405">
        <v>0.01</v>
      </c>
      <c r="AB168" s="407">
        <v>33</v>
      </c>
      <c r="AC168" s="405">
        <v>0.01</v>
      </c>
      <c r="AD168" s="407">
        <v>0</v>
      </c>
      <c r="AE168" s="405">
        <v>0</v>
      </c>
    </row>
    <row r="169" spans="1:31" x14ac:dyDescent="0.2">
      <c r="A169" s="186" t="s">
        <v>577</v>
      </c>
      <c r="B169" s="186" t="s">
        <v>578</v>
      </c>
      <c r="C169" s="402"/>
      <c r="D169" s="402"/>
      <c r="E169" s="401">
        <v>882</v>
      </c>
      <c r="F169" s="399">
        <v>1</v>
      </c>
      <c r="G169" s="406"/>
      <c r="H169" s="407">
        <v>14</v>
      </c>
      <c r="I169" s="405">
        <v>0.02</v>
      </c>
      <c r="J169" s="407">
        <v>280</v>
      </c>
      <c r="K169" s="405">
        <v>0.32</v>
      </c>
      <c r="L169" s="407">
        <v>16</v>
      </c>
      <c r="M169" s="405">
        <v>0.02</v>
      </c>
      <c r="N169" s="406"/>
      <c r="O169" s="407">
        <v>196</v>
      </c>
      <c r="P169" s="405">
        <v>0.22</v>
      </c>
      <c r="Q169" s="407">
        <v>151</v>
      </c>
      <c r="R169" s="405">
        <v>0.17</v>
      </c>
      <c r="S169" s="407">
        <v>36</v>
      </c>
      <c r="T169" s="405">
        <v>0.04</v>
      </c>
      <c r="U169" s="406"/>
      <c r="V169" s="407">
        <v>113</v>
      </c>
      <c r="W169" s="405">
        <v>0.13</v>
      </c>
      <c r="X169" s="407">
        <v>40</v>
      </c>
      <c r="Y169" s="405">
        <v>0.05</v>
      </c>
      <c r="Z169" s="407">
        <v>22</v>
      </c>
      <c r="AA169" s="405">
        <v>0.02</v>
      </c>
      <c r="AB169" s="407">
        <v>14</v>
      </c>
      <c r="AC169" s="405">
        <v>0.02</v>
      </c>
      <c r="AD169" s="407">
        <v>0</v>
      </c>
      <c r="AE169" s="405">
        <v>0</v>
      </c>
    </row>
    <row r="170" spans="1:31" s="204" customFormat="1" x14ac:dyDescent="0.2">
      <c r="A170" s="198" t="s">
        <v>579</v>
      </c>
      <c r="B170" s="198" t="s">
        <v>580</v>
      </c>
      <c r="C170" s="402"/>
      <c r="D170" s="402"/>
      <c r="E170" s="408" t="s">
        <v>284</v>
      </c>
      <c r="F170" s="409" t="s">
        <v>284</v>
      </c>
      <c r="G170" s="410"/>
      <c r="H170" s="411" t="s">
        <v>284</v>
      </c>
      <c r="I170" s="412" t="s">
        <v>284</v>
      </c>
      <c r="J170" s="411" t="s">
        <v>284</v>
      </c>
      <c r="K170" s="412" t="s">
        <v>284</v>
      </c>
      <c r="L170" s="411" t="s">
        <v>284</v>
      </c>
      <c r="M170" s="412" t="s">
        <v>284</v>
      </c>
      <c r="N170" s="410"/>
      <c r="O170" s="411" t="s">
        <v>284</v>
      </c>
      <c r="P170" s="412" t="s">
        <v>284</v>
      </c>
      <c r="Q170" s="411" t="s">
        <v>284</v>
      </c>
      <c r="R170" s="412" t="s">
        <v>284</v>
      </c>
      <c r="S170" s="411" t="s">
        <v>284</v>
      </c>
      <c r="T170" s="412" t="s">
        <v>284</v>
      </c>
      <c r="U170" s="410"/>
      <c r="V170" s="411" t="s">
        <v>284</v>
      </c>
      <c r="W170" s="412" t="s">
        <v>284</v>
      </c>
      <c r="X170" s="411" t="s">
        <v>284</v>
      </c>
      <c r="Y170" s="412" t="s">
        <v>284</v>
      </c>
      <c r="Z170" s="411" t="s">
        <v>284</v>
      </c>
      <c r="AA170" s="412" t="s">
        <v>284</v>
      </c>
      <c r="AB170" s="411" t="s">
        <v>284</v>
      </c>
      <c r="AC170" s="412" t="s">
        <v>284</v>
      </c>
      <c r="AD170" s="411" t="s">
        <v>284</v>
      </c>
      <c r="AE170" s="412" t="s">
        <v>284</v>
      </c>
    </row>
    <row r="171" spans="1:31" x14ac:dyDescent="0.2">
      <c r="A171" s="186" t="s">
        <v>581</v>
      </c>
      <c r="B171" s="186" t="s">
        <v>582</v>
      </c>
      <c r="C171" s="402"/>
      <c r="D171" s="402"/>
      <c r="E171" s="401">
        <v>781</v>
      </c>
      <c r="F171" s="399">
        <v>1</v>
      </c>
      <c r="G171" s="406"/>
      <c r="H171" s="407">
        <v>20</v>
      </c>
      <c r="I171" s="405">
        <v>0.03</v>
      </c>
      <c r="J171" s="407">
        <v>135</v>
      </c>
      <c r="K171" s="405">
        <v>0.17</v>
      </c>
      <c r="L171" s="407">
        <v>0</v>
      </c>
      <c r="M171" s="405">
        <v>0</v>
      </c>
      <c r="N171" s="406"/>
      <c r="O171" s="407">
        <v>236</v>
      </c>
      <c r="P171" s="405">
        <v>0.3</v>
      </c>
      <c r="Q171" s="407">
        <v>333</v>
      </c>
      <c r="R171" s="405">
        <v>0.43</v>
      </c>
      <c r="S171" s="407">
        <v>0</v>
      </c>
      <c r="T171" s="405">
        <v>0</v>
      </c>
      <c r="U171" s="406"/>
      <c r="V171" s="407">
        <v>29</v>
      </c>
      <c r="W171" s="405">
        <v>0.04</v>
      </c>
      <c r="X171" s="407">
        <v>18</v>
      </c>
      <c r="Y171" s="405">
        <v>0.02</v>
      </c>
      <c r="Z171" s="407">
        <v>5</v>
      </c>
      <c r="AA171" s="405">
        <v>0.01</v>
      </c>
      <c r="AB171" s="407">
        <v>5</v>
      </c>
      <c r="AC171" s="405">
        <v>0.01</v>
      </c>
      <c r="AD171" s="407">
        <v>0</v>
      </c>
      <c r="AE171" s="405">
        <v>0</v>
      </c>
    </row>
    <row r="172" spans="1:31" x14ac:dyDescent="0.2">
      <c r="A172" s="186" t="s">
        <v>583</v>
      </c>
      <c r="B172" s="186" t="s">
        <v>584</v>
      </c>
      <c r="C172" s="402"/>
      <c r="D172" s="402"/>
      <c r="E172" s="401">
        <v>88</v>
      </c>
      <c r="F172" s="399">
        <v>1</v>
      </c>
      <c r="G172" s="406"/>
      <c r="H172" s="407">
        <v>3</v>
      </c>
      <c r="I172" s="405">
        <v>0.03</v>
      </c>
      <c r="J172" s="407">
        <v>16</v>
      </c>
      <c r="K172" s="405">
        <v>0.18</v>
      </c>
      <c r="L172" s="407">
        <v>0</v>
      </c>
      <c r="M172" s="405">
        <v>0</v>
      </c>
      <c r="N172" s="406"/>
      <c r="O172" s="407">
        <v>33</v>
      </c>
      <c r="P172" s="405">
        <v>0.38</v>
      </c>
      <c r="Q172" s="407">
        <v>21</v>
      </c>
      <c r="R172" s="405">
        <v>0.24</v>
      </c>
      <c r="S172" s="407">
        <v>0</v>
      </c>
      <c r="T172" s="405">
        <v>0</v>
      </c>
      <c r="U172" s="406"/>
      <c r="V172" s="407">
        <v>6</v>
      </c>
      <c r="W172" s="405">
        <v>7.0000000000000007E-2</v>
      </c>
      <c r="X172" s="407">
        <v>9</v>
      </c>
      <c r="Y172" s="405">
        <v>0.1</v>
      </c>
      <c r="Z172" s="407">
        <v>0</v>
      </c>
      <c r="AA172" s="405">
        <v>0</v>
      </c>
      <c r="AB172" s="407">
        <v>0</v>
      </c>
      <c r="AC172" s="405">
        <v>0</v>
      </c>
      <c r="AD172" s="407">
        <v>0</v>
      </c>
      <c r="AE172" s="405">
        <v>0</v>
      </c>
    </row>
    <row r="173" spans="1:31" x14ac:dyDescent="0.2">
      <c r="A173" s="186" t="s">
        <v>585</v>
      </c>
      <c r="B173" s="186" t="s">
        <v>586</v>
      </c>
      <c r="C173" s="402"/>
      <c r="D173" s="402"/>
      <c r="E173" s="401">
        <v>97</v>
      </c>
      <c r="F173" s="399">
        <v>1</v>
      </c>
      <c r="G173" s="406"/>
      <c r="H173" s="407">
        <v>2</v>
      </c>
      <c r="I173" s="405">
        <v>0.02</v>
      </c>
      <c r="J173" s="407">
        <v>21</v>
      </c>
      <c r="K173" s="405">
        <v>0.22</v>
      </c>
      <c r="L173" s="407">
        <v>0</v>
      </c>
      <c r="M173" s="405">
        <v>0</v>
      </c>
      <c r="N173" s="406"/>
      <c r="O173" s="407">
        <v>32</v>
      </c>
      <c r="P173" s="405">
        <v>0.33</v>
      </c>
      <c r="Q173" s="407">
        <v>26</v>
      </c>
      <c r="R173" s="405">
        <v>0.27</v>
      </c>
      <c r="S173" s="407">
        <v>0</v>
      </c>
      <c r="T173" s="405">
        <v>0</v>
      </c>
      <c r="U173" s="406"/>
      <c r="V173" s="407">
        <v>10</v>
      </c>
      <c r="W173" s="405">
        <v>0.1</v>
      </c>
      <c r="X173" s="407">
        <v>4</v>
      </c>
      <c r="Y173" s="405">
        <v>0.04</v>
      </c>
      <c r="Z173" s="407">
        <v>1</v>
      </c>
      <c r="AA173" s="405">
        <v>0.01</v>
      </c>
      <c r="AB173" s="407">
        <v>1</v>
      </c>
      <c r="AC173" s="405">
        <v>0.01</v>
      </c>
      <c r="AD173" s="407">
        <v>0</v>
      </c>
      <c r="AE173" s="405">
        <v>0</v>
      </c>
    </row>
    <row r="174" spans="1:31" x14ac:dyDescent="0.2">
      <c r="A174" s="186" t="s">
        <v>587</v>
      </c>
      <c r="B174" s="186" t="s">
        <v>588</v>
      </c>
      <c r="C174" s="402"/>
      <c r="D174" s="402"/>
      <c r="E174" s="401">
        <v>179</v>
      </c>
      <c r="F174" s="399">
        <v>1</v>
      </c>
      <c r="G174" s="406"/>
      <c r="H174" s="407">
        <v>9</v>
      </c>
      <c r="I174" s="405">
        <v>0.05</v>
      </c>
      <c r="J174" s="407">
        <v>63</v>
      </c>
      <c r="K174" s="405">
        <v>0.35</v>
      </c>
      <c r="L174" s="407">
        <v>0</v>
      </c>
      <c r="M174" s="405">
        <v>0</v>
      </c>
      <c r="N174" s="406"/>
      <c r="O174" s="407">
        <v>38</v>
      </c>
      <c r="P174" s="405">
        <v>0.21</v>
      </c>
      <c r="Q174" s="407">
        <v>16</v>
      </c>
      <c r="R174" s="405">
        <v>0.09</v>
      </c>
      <c r="S174" s="407">
        <v>0</v>
      </c>
      <c r="T174" s="405">
        <v>0</v>
      </c>
      <c r="U174" s="406"/>
      <c r="V174" s="407">
        <v>20</v>
      </c>
      <c r="W174" s="405">
        <v>0.11</v>
      </c>
      <c r="X174" s="407">
        <v>16</v>
      </c>
      <c r="Y174" s="405">
        <v>0.09</v>
      </c>
      <c r="Z174" s="407">
        <v>5</v>
      </c>
      <c r="AA174" s="405">
        <v>0.03</v>
      </c>
      <c r="AB174" s="407">
        <v>12</v>
      </c>
      <c r="AC174" s="405">
        <v>7.0000000000000007E-2</v>
      </c>
      <c r="AD174" s="407">
        <v>0</v>
      </c>
      <c r="AE174" s="405">
        <v>0</v>
      </c>
    </row>
    <row r="175" spans="1:31" x14ac:dyDescent="0.2">
      <c r="A175" s="186" t="s">
        <v>589</v>
      </c>
      <c r="B175" s="186" t="s">
        <v>590</v>
      </c>
      <c r="C175" s="402"/>
      <c r="D175" s="402"/>
      <c r="E175" s="401">
        <v>292</v>
      </c>
      <c r="F175" s="399">
        <v>1</v>
      </c>
      <c r="G175" s="406"/>
      <c r="H175" s="407">
        <v>4</v>
      </c>
      <c r="I175" s="405">
        <v>0.01</v>
      </c>
      <c r="J175" s="407">
        <v>82</v>
      </c>
      <c r="K175" s="405">
        <v>0.28000000000000003</v>
      </c>
      <c r="L175" s="407">
        <v>0</v>
      </c>
      <c r="M175" s="405">
        <v>0</v>
      </c>
      <c r="N175" s="406"/>
      <c r="O175" s="407">
        <v>78</v>
      </c>
      <c r="P175" s="405">
        <v>0.27</v>
      </c>
      <c r="Q175" s="407">
        <v>54</v>
      </c>
      <c r="R175" s="405">
        <v>0.18</v>
      </c>
      <c r="S175" s="407">
        <v>0</v>
      </c>
      <c r="T175" s="405">
        <v>0</v>
      </c>
      <c r="U175" s="406"/>
      <c r="V175" s="407">
        <v>45</v>
      </c>
      <c r="W175" s="405">
        <v>0.15</v>
      </c>
      <c r="X175" s="407">
        <v>18</v>
      </c>
      <c r="Y175" s="405">
        <v>0.06</v>
      </c>
      <c r="Z175" s="407">
        <v>6</v>
      </c>
      <c r="AA175" s="405">
        <v>0.02</v>
      </c>
      <c r="AB175" s="407">
        <v>5</v>
      </c>
      <c r="AC175" s="405">
        <v>0.02</v>
      </c>
      <c r="AD175" s="407">
        <v>0</v>
      </c>
      <c r="AE175" s="405">
        <v>0</v>
      </c>
    </row>
    <row r="176" spans="1:31" x14ac:dyDescent="0.2">
      <c r="A176" s="186" t="s">
        <v>591</v>
      </c>
      <c r="B176" s="186" t="s">
        <v>592</v>
      </c>
      <c r="C176" s="402"/>
      <c r="D176" s="402"/>
      <c r="E176" s="401">
        <v>419</v>
      </c>
      <c r="F176" s="399">
        <v>1</v>
      </c>
      <c r="G176" s="406"/>
      <c r="H176" s="407">
        <v>10</v>
      </c>
      <c r="I176" s="405">
        <v>0.02</v>
      </c>
      <c r="J176" s="407">
        <v>126</v>
      </c>
      <c r="K176" s="405">
        <v>0.3</v>
      </c>
      <c r="L176" s="407">
        <v>1</v>
      </c>
      <c r="M176" s="405">
        <v>0</v>
      </c>
      <c r="N176" s="406"/>
      <c r="O176" s="407">
        <v>111</v>
      </c>
      <c r="P176" s="405">
        <v>0.26</v>
      </c>
      <c r="Q176" s="407">
        <v>98</v>
      </c>
      <c r="R176" s="405">
        <v>0.23</v>
      </c>
      <c r="S176" s="407">
        <v>0</v>
      </c>
      <c r="T176" s="405">
        <v>0</v>
      </c>
      <c r="U176" s="406"/>
      <c r="V176" s="407">
        <v>40</v>
      </c>
      <c r="W176" s="405">
        <v>0.1</v>
      </c>
      <c r="X176" s="407">
        <v>29</v>
      </c>
      <c r="Y176" s="405">
        <v>7.0000000000000007E-2</v>
      </c>
      <c r="Z176" s="407">
        <v>2</v>
      </c>
      <c r="AA176" s="405">
        <v>0</v>
      </c>
      <c r="AB176" s="407">
        <v>2</v>
      </c>
      <c r="AC176" s="405">
        <v>0</v>
      </c>
      <c r="AD176" s="407">
        <v>0</v>
      </c>
      <c r="AE176" s="405">
        <v>0</v>
      </c>
    </row>
    <row r="177" spans="1:31" x14ac:dyDescent="0.2">
      <c r="A177" s="186" t="s">
        <v>593</v>
      </c>
      <c r="B177" s="186" t="s">
        <v>594</v>
      </c>
      <c r="C177" s="402"/>
      <c r="D177" s="402"/>
      <c r="E177" s="401">
        <v>54</v>
      </c>
      <c r="F177" s="399">
        <v>1</v>
      </c>
      <c r="G177" s="406"/>
      <c r="H177" s="407">
        <v>0</v>
      </c>
      <c r="I177" s="405">
        <v>0</v>
      </c>
      <c r="J177" s="407">
        <v>13</v>
      </c>
      <c r="K177" s="405">
        <v>0.24</v>
      </c>
      <c r="L177" s="407">
        <v>0</v>
      </c>
      <c r="M177" s="405">
        <v>0</v>
      </c>
      <c r="N177" s="406"/>
      <c r="O177" s="407">
        <v>12</v>
      </c>
      <c r="P177" s="405">
        <v>0.22</v>
      </c>
      <c r="Q177" s="407">
        <v>16</v>
      </c>
      <c r="R177" s="405">
        <v>0.3</v>
      </c>
      <c r="S177" s="407">
        <v>0</v>
      </c>
      <c r="T177" s="405">
        <v>0</v>
      </c>
      <c r="U177" s="406"/>
      <c r="V177" s="407">
        <v>10</v>
      </c>
      <c r="W177" s="405">
        <v>0.19</v>
      </c>
      <c r="X177" s="407">
        <v>3</v>
      </c>
      <c r="Y177" s="405">
        <v>0.06</v>
      </c>
      <c r="Z177" s="407">
        <v>0</v>
      </c>
      <c r="AA177" s="405">
        <v>0</v>
      </c>
      <c r="AB177" s="407">
        <v>0</v>
      </c>
      <c r="AC177" s="405">
        <v>0</v>
      </c>
      <c r="AD177" s="407">
        <v>0</v>
      </c>
      <c r="AE177" s="405">
        <v>0</v>
      </c>
    </row>
    <row r="178" spans="1:31" x14ac:dyDescent="0.2">
      <c r="A178" s="186" t="s">
        <v>595</v>
      </c>
      <c r="B178" s="186" t="s">
        <v>596</v>
      </c>
      <c r="C178" s="402"/>
      <c r="D178" s="402"/>
      <c r="E178" s="401">
        <v>48</v>
      </c>
      <c r="F178" s="399">
        <v>1</v>
      </c>
      <c r="G178" s="406"/>
      <c r="H178" s="407">
        <v>3</v>
      </c>
      <c r="I178" s="405">
        <v>0.06</v>
      </c>
      <c r="J178" s="407">
        <v>7</v>
      </c>
      <c r="K178" s="405">
        <v>0.15</v>
      </c>
      <c r="L178" s="407">
        <v>0</v>
      </c>
      <c r="M178" s="405">
        <v>0</v>
      </c>
      <c r="N178" s="406"/>
      <c r="O178" s="407">
        <v>15</v>
      </c>
      <c r="P178" s="405">
        <v>0.31</v>
      </c>
      <c r="Q178" s="407">
        <v>14</v>
      </c>
      <c r="R178" s="405">
        <v>0.28999999999999998</v>
      </c>
      <c r="S178" s="407">
        <v>0</v>
      </c>
      <c r="T178" s="405">
        <v>0</v>
      </c>
      <c r="U178" s="406"/>
      <c r="V178" s="407">
        <v>0</v>
      </c>
      <c r="W178" s="405">
        <v>0</v>
      </c>
      <c r="X178" s="407">
        <v>8</v>
      </c>
      <c r="Y178" s="405">
        <v>0.17</v>
      </c>
      <c r="Z178" s="407">
        <v>0</v>
      </c>
      <c r="AA178" s="405">
        <v>0</v>
      </c>
      <c r="AB178" s="407">
        <v>1</v>
      </c>
      <c r="AC178" s="405">
        <v>0.02</v>
      </c>
      <c r="AD178" s="407">
        <v>0</v>
      </c>
      <c r="AE178" s="405">
        <v>0</v>
      </c>
    </row>
    <row r="179" spans="1:31" x14ac:dyDescent="0.2">
      <c r="A179" s="186" t="s">
        <v>597</v>
      </c>
      <c r="B179" s="186" t="s">
        <v>598</v>
      </c>
      <c r="C179" s="402"/>
      <c r="D179" s="402"/>
      <c r="E179" s="401">
        <v>761</v>
      </c>
      <c r="F179" s="399">
        <v>1</v>
      </c>
      <c r="G179" s="406"/>
      <c r="H179" s="407">
        <v>21</v>
      </c>
      <c r="I179" s="405">
        <v>0.03</v>
      </c>
      <c r="J179" s="407">
        <v>238</v>
      </c>
      <c r="K179" s="405">
        <v>0.31</v>
      </c>
      <c r="L179" s="407">
        <v>0</v>
      </c>
      <c r="M179" s="405">
        <v>0</v>
      </c>
      <c r="N179" s="406"/>
      <c r="O179" s="407">
        <v>158</v>
      </c>
      <c r="P179" s="405">
        <v>0.21</v>
      </c>
      <c r="Q179" s="407">
        <v>116</v>
      </c>
      <c r="R179" s="405">
        <v>0.15</v>
      </c>
      <c r="S179" s="407">
        <v>4</v>
      </c>
      <c r="T179" s="405">
        <v>0.01</v>
      </c>
      <c r="U179" s="406"/>
      <c r="V179" s="407">
        <v>120</v>
      </c>
      <c r="W179" s="405">
        <v>0.16</v>
      </c>
      <c r="X179" s="407">
        <v>52</v>
      </c>
      <c r="Y179" s="405">
        <v>7.0000000000000007E-2</v>
      </c>
      <c r="Z179" s="407">
        <v>35</v>
      </c>
      <c r="AA179" s="405">
        <v>0.05</v>
      </c>
      <c r="AB179" s="407">
        <v>17</v>
      </c>
      <c r="AC179" s="405">
        <v>0.02</v>
      </c>
      <c r="AD179" s="407">
        <v>0</v>
      </c>
      <c r="AE179" s="405">
        <v>0</v>
      </c>
    </row>
    <row r="180" spans="1:31" x14ac:dyDescent="0.2">
      <c r="A180" s="186" t="s">
        <v>599</v>
      </c>
      <c r="B180" s="186" t="s">
        <v>600</v>
      </c>
      <c r="C180" s="402"/>
      <c r="D180" s="402"/>
      <c r="E180" s="401">
        <v>31</v>
      </c>
      <c r="F180" s="399">
        <v>1</v>
      </c>
      <c r="G180" s="406"/>
      <c r="H180" s="407">
        <v>1</v>
      </c>
      <c r="I180" s="405">
        <v>0.03</v>
      </c>
      <c r="J180" s="407">
        <v>9</v>
      </c>
      <c r="K180" s="405">
        <v>0.28999999999999998</v>
      </c>
      <c r="L180" s="407">
        <v>0</v>
      </c>
      <c r="M180" s="405">
        <v>0</v>
      </c>
      <c r="N180" s="406"/>
      <c r="O180" s="407">
        <v>10</v>
      </c>
      <c r="P180" s="405">
        <v>0.32</v>
      </c>
      <c r="Q180" s="407">
        <v>6</v>
      </c>
      <c r="R180" s="405">
        <v>0.19</v>
      </c>
      <c r="S180" s="407">
        <v>0</v>
      </c>
      <c r="T180" s="405">
        <v>0</v>
      </c>
      <c r="U180" s="406"/>
      <c r="V180" s="407">
        <v>3</v>
      </c>
      <c r="W180" s="405">
        <v>0.1</v>
      </c>
      <c r="X180" s="407">
        <v>1</v>
      </c>
      <c r="Y180" s="405">
        <v>0.03</v>
      </c>
      <c r="Z180" s="407">
        <v>1</v>
      </c>
      <c r="AA180" s="405">
        <v>0.03</v>
      </c>
      <c r="AB180" s="407">
        <v>0</v>
      </c>
      <c r="AC180" s="405">
        <v>0</v>
      </c>
      <c r="AD180" s="407">
        <v>0</v>
      </c>
      <c r="AE180" s="405">
        <v>0</v>
      </c>
    </row>
    <row r="181" spans="1:31" x14ac:dyDescent="0.2">
      <c r="A181" s="186" t="s">
        <v>601</v>
      </c>
      <c r="B181" s="186" t="s">
        <v>602</v>
      </c>
      <c r="C181" s="402"/>
      <c r="D181" s="402"/>
      <c r="E181" s="401">
        <v>450</v>
      </c>
      <c r="F181" s="399">
        <v>1</v>
      </c>
      <c r="G181" s="406"/>
      <c r="H181" s="407">
        <v>13</v>
      </c>
      <c r="I181" s="405">
        <v>0.03</v>
      </c>
      <c r="J181" s="407">
        <v>164</v>
      </c>
      <c r="K181" s="405">
        <v>0.36</v>
      </c>
      <c r="L181" s="407">
        <v>1</v>
      </c>
      <c r="M181" s="405">
        <v>0</v>
      </c>
      <c r="N181" s="406"/>
      <c r="O181" s="407">
        <v>88</v>
      </c>
      <c r="P181" s="405">
        <v>0.2</v>
      </c>
      <c r="Q181" s="407">
        <v>80</v>
      </c>
      <c r="R181" s="405">
        <v>0.18</v>
      </c>
      <c r="S181" s="407">
        <v>0</v>
      </c>
      <c r="T181" s="405">
        <v>0</v>
      </c>
      <c r="U181" s="406"/>
      <c r="V181" s="407">
        <v>55</v>
      </c>
      <c r="W181" s="405">
        <v>0.12</v>
      </c>
      <c r="X181" s="407">
        <v>33</v>
      </c>
      <c r="Y181" s="405">
        <v>7.0000000000000007E-2</v>
      </c>
      <c r="Z181" s="407">
        <v>7</v>
      </c>
      <c r="AA181" s="405">
        <v>0.02</v>
      </c>
      <c r="AB181" s="407">
        <v>9</v>
      </c>
      <c r="AC181" s="405">
        <v>0.02</v>
      </c>
      <c r="AD181" s="407">
        <v>0</v>
      </c>
      <c r="AE181" s="405">
        <v>0</v>
      </c>
    </row>
    <row r="182" spans="1:31" x14ac:dyDescent="0.2">
      <c r="A182" s="186" t="s">
        <v>603</v>
      </c>
      <c r="B182" s="186" t="s">
        <v>604</v>
      </c>
      <c r="C182" s="402"/>
      <c r="D182" s="402"/>
      <c r="E182" s="401">
        <v>20</v>
      </c>
      <c r="F182" s="399">
        <v>1</v>
      </c>
      <c r="G182" s="406"/>
      <c r="H182" s="407">
        <v>0</v>
      </c>
      <c r="I182" s="405">
        <v>0</v>
      </c>
      <c r="J182" s="407">
        <v>2</v>
      </c>
      <c r="K182" s="405">
        <v>0.1</v>
      </c>
      <c r="L182" s="407">
        <v>0</v>
      </c>
      <c r="M182" s="405">
        <v>0</v>
      </c>
      <c r="N182" s="406"/>
      <c r="O182" s="407">
        <v>9</v>
      </c>
      <c r="P182" s="405">
        <v>0.45</v>
      </c>
      <c r="Q182" s="407">
        <v>4</v>
      </c>
      <c r="R182" s="405">
        <v>0.2</v>
      </c>
      <c r="S182" s="407">
        <v>0</v>
      </c>
      <c r="T182" s="405">
        <v>0</v>
      </c>
      <c r="U182" s="406"/>
      <c r="V182" s="407">
        <v>2</v>
      </c>
      <c r="W182" s="405">
        <v>0.1</v>
      </c>
      <c r="X182" s="407">
        <v>2</v>
      </c>
      <c r="Y182" s="405">
        <v>0.1</v>
      </c>
      <c r="Z182" s="407">
        <v>1</v>
      </c>
      <c r="AA182" s="405">
        <v>0.05</v>
      </c>
      <c r="AB182" s="407">
        <v>0</v>
      </c>
      <c r="AC182" s="405">
        <v>0</v>
      </c>
      <c r="AD182" s="407">
        <v>0</v>
      </c>
      <c r="AE182" s="405">
        <v>0</v>
      </c>
    </row>
    <row r="183" spans="1:31" x14ac:dyDescent="0.2">
      <c r="A183" s="186" t="s">
        <v>605</v>
      </c>
      <c r="B183" s="186" t="s">
        <v>606</v>
      </c>
      <c r="C183" s="402"/>
      <c r="D183" s="402"/>
      <c r="E183" s="401">
        <v>215</v>
      </c>
      <c r="F183" s="399">
        <v>1</v>
      </c>
      <c r="G183" s="406"/>
      <c r="H183" s="407">
        <v>5</v>
      </c>
      <c r="I183" s="405">
        <v>0.02</v>
      </c>
      <c r="J183" s="407">
        <v>48</v>
      </c>
      <c r="K183" s="405">
        <v>0.22</v>
      </c>
      <c r="L183" s="407">
        <v>0</v>
      </c>
      <c r="M183" s="405">
        <v>0</v>
      </c>
      <c r="N183" s="406"/>
      <c r="O183" s="407">
        <v>68</v>
      </c>
      <c r="P183" s="405">
        <v>0.32</v>
      </c>
      <c r="Q183" s="407">
        <v>49</v>
      </c>
      <c r="R183" s="405">
        <v>0.23</v>
      </c>
      <c r="S183" s="407">
        <v>3</v>
      </c>
      <c r="T183" s="405">
        <v>0.01</v>
      </c>
      <c r="U183" s="406"/>
      <c r="V183" s="407">
        <v>23</v>
      </c>
      <c r="W183" s="405">
        <v>0.11</v>
      </c>
      <c r="X183" s="407">
        <v>16</v>
      </c>
      <c r="Y183" s="405">
        <v>7.0000000000000007E-2</v>
      </c>
      <c r="Z183" s="407">
        <v>0</v>
      </c>
      <c r="AA183" s="405">
        <v>0</v>
      </c>
      <c r="AB183" s="407">
        <v>3</v>
      </c>
      <c r="AC183" s="405">
        <v>0.01</v>
      </c>
      <c r="AD183" s="407">
        <v>0</v>
      </c>
      <c r="AE183" s="405">
        <v>0</v>
      </c>
    </row>
    <row r="184" spans="1:31" x14ac:dyDescent="0.2">
      <c r="A184" s="186" t="s">
        <v>607</v>
      </c>
      <c r="B184" s="186" t="s">
        <v>608</v>
      </c>
      <c r="C184" s="402"/>
      <c r="D184" s="402"/>
      <c r="E184" s="401">
        <v>351</v>
      </c>
      <c r="F184" s="399">
        <v>1</v>
      </c>
      <c r="G184" s="406"/>
      <c r="H184" s="407">
        <v>13</v>
      </c>
      <c r="I184" s="405">
        <v>0.04</v>
      </c>
      <c r="J184" s="407">
        <v>87</v>
      </c>
      <c r="K184" s="405">
        <v>0.25</v>
      </c>
      <c r="L184" s="407">
        <v>1</v>
      </c>
      <c r="M184" s="405">
        <v>0</v>
      </c>
      <c r="N184" s="406"/>
      <c r="O184" s="407">
        <v>93</v>
      </c>
      <c r="P184" s="405">
        <v>0.26</v>
      </c>
      <c r="Q184" s="407">
        <v>70</v>
      </c>
      <c r="R184" s="405">
        <v>0.2</v>
      </c>
      <c r="S184" s="407">
        <v>1</v>
      </c>
      <c r="T184" s="405">
        <v>0</v>
      </c>
      <c r="U184" s="406"/>
      <c r="V184" s="407">
        <v>48</v>
      </c>
      <c r="W184" s="405">
        <v>0.14000000000000001</v>
      </c>
      <c r="X184" s="407">
        <v>13</v>
      </c>
      <c r="Y184" s="405">
        <v>0.04</v>
      </c>
      <c r="Z184" s="407">
        <v>15</v>
      </c>
      <c r="AA184" s="405">
        <v>0.04</v>
      </c>
      <c r="AB184" s="407">
        <v>10</v>
      </c>
      <c r="AC184" s="405">
        <v>0.03</v>
      </c>
      <c r="AD184" s="407">
        <v>0</v>
      </c>
      <c r="AE184" s="405">
        <v>0</v>
      </c>
    </row>
    <row r="185" spans="1:31" x14ac:dyDescent="0.2">
      <c r="A185" s="186" t="s">
        <v>609</v>
      </c>
      <c r="B185" s="186" t="s">
        <v>610</v>
      </c>
      <c r="C185" s="402"/>
      <c r="D185" s="402"/>
      <c r="E185" s="401">
        <v>63</v>
      </c>
      <c r="F185" s="399">
        <v>1</v>
      </c>
      <c r="G185" s="406"/>
      <c r="H185" s="407">
        <v>2</v>
      </c>
      <c r="I185" s="405">
        <v>0.03</v>
      </c>
      <c r="J185" s="407">
        <v>17</v>
      </c>
      <c r="K185" s="405">
        <v>0.27</v>
      </c>
      <c r="L185" s="407">
        <v>0</v>
      </c>
      <c r="M185" s="405">
        <v>0</v>
      </c>
      <c r="N185" s="406"/>
      <c r="O185" s="407">
        <v>14</v>
      </c>
      <c r="P185" s="405">
        <v>0.22</v>
      </c>
      <c r="Q185" s="407">
        <v>14</v>
      </c>
      <c r="R185" s="405">
        <v>0.22</v>
      </c>
      <c r="S185" s="407">
        <v>1</v>
      </c>
      <c r="T185" s="405">
        <v>0.02</v>
      </c>
      <c r="U185" s="406"/>
      <c r="V185" s="407">
        <v>12</v>
      </c>
      <c r="W185" s="405">
        <v>0.19</v>
      </c>
      <c r="X185" s="407">
        <v>3</v>
      </c>
      <c r="Y185" s="405">
        <v>0.05</v>
      </c>
      <c r="Z185" s="407">
        <v>0</v>
      </c>
      <c r="AA185" s="405">
        <v>0</v>
      </c>
      <c r="AB185" s="407">
        <v>0</v>
      </c>
      <c r="AC185" s="405">
        <v>0</v>
      </c>
      <c r="AD185" s="407">
        <v>0</v>
      </c>
      <c r="AE185" s="405">
        <v>0</v>
      </c>
    </row>
    <row r="186" spans="1:31" x14ac:dyDescent="0.2">
      <c r="A186" s="186" t="s">
        <v>611</v>
      </c>
      <c r="B186" s="186" t="s">
        <v>612</v>
      </c>
      <c r="C186" s="402"/>
      <c r="D186" s="402"/>
      <c r="E186" s="401">
        <v>99</v>
      </c>
      <c r="F186" s="399">
        <v>1</v>
      </c>
      <c r="G186" s="406"/>
      <c r="H186" s="407">
        <v>4</v>
      </c>
      <c r="I186" s="405">
        <v>0.04</v>
      </c>
      <c r="J186" s="407">
        <v>25</v>
      </c>
      <c r="K186" s="405">
        <v>0.25</v>
      </c>
      <c r="L186" s="407">
        <v>0</v>
      </c>
      <c r="M186" s="405">
        <v>0</v>
      </c>
      <c r="N186" s="406"/>
      <c r="O186" s="407">
        <v>24</v>
      </c>
      <c r="P186" s="405">
        <v>0.24</v>
      </c>
      <c r="Q186" s="407">
        <v>26</v>
      </c>
      <c r="R186" s="405">
        <v>0.26</v>
      </c>
      <c r="S186" s="407">
        <v>0</v>
      </c>
      <c r="T186" s="405">
        <v>0</v>
      </c>
      <c r="U186" s="406"/>
      <c r="V186" s="407">
        <v>12</v>
      </c>
      <c r="W186" s="405">
        <v>0.12</v>
      </c>
      <c r="X186" s="407">
        <v>6</v>
      </c>
      <c r="Y186" s="405">
        <v>0.06</v>
      </c>
      <c r="Z186" s="407">
        <v>1</v>
      </c>
      <c r="AA186" s="405">
        <v>0.01</v>
      </c>
      <c r="AB186" s="407">
        <v>1</v>
      </c>
      <c r="AC186" s="405">
        <v>0.01</v>
      </c>
      <c r="AD186" s="407">
        <v>0</v>
      </c>
      <c r="AE186" s="405">
        <v>0</v>
      </c>
    </row>
    <row r="187" spans="1:31" x14ac:dyDescent="0.2">
      <c r="A187" s="186" t="s">
        <v>613</v>
      </c>
      <c r="B187" s="186" t="s">
        <v>614</v>
      </c>
      <c r="C187" s="402"/>
      <c r="D187" s="402"/>
      <c r="E187" s="401">
        <v>113</v>
      </c>
      <c r="F187" s="399">
        <v>1</v>
      </c>
      <c r="G187" s="406"/>
      <c r="H187" s="407">
        <v>3</v>
      </c>
      <c r="I187" s="405">
        <v>0.03</v>
      </c>
      <c r="J187" s="407">
        <v>31</v>
      </c>
      <c r="K187" s="405">
        <v>0.27</v>
      </c>
      <c r="L187" s="407">
        <v>0</v>
      </c>
      <c r="M187" s="405">
        <v>0</v>
      </c>
      <c r="N187" s="406"/>
      <c r="O187" s="407">
        <v>28</v>
      </c>
      <c r="P187" s="405">
        <v>0.25</v>
      </c>
      <c r="Q187" s="407">
        <v>28</v>
      </c>
      <c r="R187" s="405">
        <v>0.25</v>
      </c>
      <c r="S187" s="407">
        <v>0</v>
      </c>
      <c r="T187" s="405">
        <v>0</v>
      </c>
      <c r="U187" s="406"/>
      <c r="V187" s="407">
        <v>12</v>
      </c>
      <c r="W187" s="405">
        <v>0.11</v>
      </c>
      <c r="X187" s="407">
        <v>7</v>
      </c>
      <c r="Y187" s="405">
        <v>0.06</v>
      </c>
      <c r="Z187" s="407">
        <v>0</v>
      </c>
      <c r="AA187" s="405">
        <v>0</v>
      </c>
      <c r="AB187" s="407">
        <v>4</v>
      </c>
      <c r="AC187" s="405">
        <v>0.04</v>
      </c>
      <c r="AD187" s="407">
        <v>0</v>
      </c>
      <c r="AE187" s="405">
        <v>0</v>
      </c>
    </row>
    <row r="188" spans="1:31" x14ac:dyDescent="0.2">
      <c r="A188" s="186" t="s">
        <v>615</v>
      </c>
      <c r="B188" s="186" t="s">
        <v>616</v>
      </c>
      <c r="C188" s="402"/>
      <c r="D188" s="402"/>
      <c r="E188" s="401">
        <v>278</v>
      </c>
      <c r="F188" s="399">
        <v>1</v>
      </c>
      <c r="G188" s="406"/>
      <c r="H188" s="407">
        <v>8</v>
      </c>
      <c r="I188" s="405">
        <v>0.03</v>
      </c>
      <c r="J188" s="407">
        <v>67</v>
      </c>
      <c r="K188" s="405">
        <v>0.24</v>
      </c>
      <c r="L188" s="407">
        <v>0</v>
      </c>
      <c r="M188" s="405">
        <v>0</v>
      </c>
      <c r="N188" s="406"/>
      <c r="O188" s="407">
        <v>99</v>
      </c>
      <c r="P188" s="405">
        <v>0.36</v>
      </c>
      <c r="Q188" s="407">
        <v>83</v>
      </c>
      <c r="R188" s="405">
        <v>0.3</v>
      </c>
      <c r="S188" s="407">
        <v>1</v>
      </c>
      <c r="T188" s="405">
        <v>0</v>
      </c>
      <c r="U188" s="406"/>
      <c r="V188" s="407">
        <v>11</v>
      </c>
      <c r="W188" s="405">
        <v>0.04</v>
      </c>
      <c r="X188" s="407">
        <v>6</v>
      </c>
      <c r="Y188" s="405">
        <v>0.02</v>
      </c>
      <c r="Z188" s="407">
        <v>2</v>
      </c>
      <c r="AA188" s="405">
        <v>0.01</v>
      </c>
      <c r="AB188" s="407">
        <v>1</v>
      </c>
      <c r="AC188" s="405">
        <v>0</v>
      </c>
      <c r="AD188" s="407">
        <v>0</v>
      </c>
      <c r="AE188" s="405">
        <v>0</v>
      </c>
    </row>
    <row r="189" spans="1:31" x14ac:dyDescent="0.2">
      <c r="A189" s="186" t="s">
        <v>617</v>
      </c>
      <c r="B189" s="186" t="s">
        <v>618</v>
      </c>
      <c r="C189" s="402"/>
      <c r="D189" s="402"/>
      <c r="E189" s="401">
        <v>184</v>
      </c>
      <c r="F189" s="399">
        <v>1</v>
      </c>
      <c r="G189" s="406"/>
      <c r="H189" s="407">
        <v>10</v>
      </c>
      <c r="I189" s="405">
        <v>0.05</v>
      </c>
      <c r="J189" s="407">
        <v>54</v>
      </c>
      <c r="K189" s="405">
        <v>0.28999999999999998</v>
      </c>
      <c r="L189" s="407">
        <v>0</v>
      </c>
      <c r="M189" s="405">
        <v>0</v>
      </c>
      <c r="N189" s="406"/>
      <c r="O189" s="407">
        <v>40</v>
      </c>
      <c r="P189" s="405">
        <v>0.22</v>
      </c>
      <c r="Q189" s="407">
        <v>35</v>
      </c>
      <c r="R189" s="405">
        <v>0.19</v>
      </c>
      <c r="S189" s="407">
        <v>0</v>
      </c>
      <c r="T189" s="405">
        <v>0</v>
      </c>
      <c r="U189" s="406"/>
      <c r="V189" s="407">
        <v>28</v>
      </c>
      <c r="W189" s="405">
        <v>0.15</v>
      </c>
      <c r="X189" s="407">
        <v>13</v>
      </c>
      <c r="Y189" s="405">
        <v>7.0000000000000007E-2</v>
      </c>
      <c r="Z189" s="407">
        <v>1</v>
      </c>
      <c r="AA189" s="405">
        <v>0.01</v>
      </c>
      <c r="AB189" s="407">
        <v>2</v>
      </c>
      <c r="AC189" s="405">
        <v>0.01</v>
      </c>
      <c r="AD189" s="407">
        <v>1</v>
      </c>
      <c r="AE189" s="405">
        <v>0.01</v>
      </c>
    </row>
    <row r="190" spans="1:31" x14ac:dyDescent="0.2">
      <c r="A190" s="186" t="s">
        <v>619</v>
      </c>
      <c r="B190" s="186" t="s">
        <v>620</v>
      </c>
      <c r="C190" s="402"/>
      <c r="D190" s="402"/>
      <c r="E190" s="401">
        <v>109</v>
      </c>
      <c r="F190" s="399">
        <v>1</v>
      </c>
      <c r="G190" s="406"/>
      <c r="H190" s="407">
        <v>1</v>
      </c>
      <c r="I190" s="405">
        <v>0.01</v>
      </c>
      <c r="J190" s="407">
        <v>38</v>
      </c>
      <c r="K190" s="405">
        <v>0.35</v>
      </c>
      <c r="L190" s="407">
        <v>0</v>
      </c>
      <c r="M190" s="405">
        <v>0</v>
      </c>
      <c r="N190" s="406"/>
      <c r="O190" s="407">
        <v>36</v>
      </c>
      <c r="P190" s="405">
        <v>0.33</v>
      </c>
      <c r="Q190" s="407">
        <v>16</v>
      </c>
      <c r="R190" s="405">
        <v>0.15</v>
      </c>
      <c r="S190" s="407">
        <v>0</v>
      </c>
      <c r="T190" s="405">
        <v>0</v>
      </c>
      <c r="U190" s="406"/>
      <c r="V190" s="407">
        <v>8</v>
      </c>
      <c r="W190" s="405">
        <v>7.0000000000000007E-2</v>
      </c>
      <c r="X190" s="407">
        <v>9</v>
      </c>
      <c r="Y190" s="405">
        <v>0.08</v>
      </c>
      <c r="Z190" s="407">
        <v>0</v>
      </c>
      <c r="AA190" s="405">
        <v>0</v>
      </c>
      <c r="AB190" s="407">
        <v>1</v>
      </c>
      <c r="AC190" s="405">
        <v>0.01</v>
      </c>
      <c r="AD190" s="407">
        <v>0</v>
      </c>
      <c r="AE190" s="405">
        <v>0</v>
      </c>
    </row>
    <row r="191" spans="1:31" x14ac:dyDescent="0.2">
      <c r="A191" s="186" t="s">
        <v>621</v>
      </c>
      <c r="B191" s="186" t="s">
        <v>622</v>
      </c>
      <c r="C191" s="402"/>
      <c r="D191" s="402"/>
      <c r="E191" s="401">
        <v>267</v>
      </c>
      <c r="F191" s="399">
        <v>1</v>
      </c>
      <c r="G191" s="406"/>
      <c r="H191" s="407">
        <v>7</v>
      </c>
      <c r="I191" s="405">
        <v>0.03</v>
      </c>
      <c r="J191" s="407">
        <v>73</v>
      </c>
      <c r="K191" s="405">
        <v>0.27</v>
      </c>
      <c r="L191" s="407">
        <v>0</v>
      </c>
      <c r="M191" s="405">
        <v>0</v>
      </c>
      <c r="N191" s="406"/>
      <c r="O191" s="407">
        <v>77</v>
      </c>
      <c r="P191" s="405">
        <v>0.28999999999999998</v>
      </c>
      <c r="Q191" s="407">
        <v>54</v>
      </c>
      <c r="R191" s="405">
        <v>0.2</v>
      </c>
      <c r="S191" s="407">
        <v>1</v>
      </c>
      <c r="T191" s="405">
        <v>0</v>
      </c>
      <c r="U191" s="406"/>
      <c r="V191" s="407">
        <v>26</v>
      </c>
      <c r="W191" s="405">
        <v>0.1</v>
      </c>
      <c r="X191" s="407">
        <v>23</v>
      </c>
      <c r="Y191" s="405">
        <v>0.09</v>
      </c>
      <c r="Z191" s="407">
        <v>2</v>
      </c>
      <c r="AA191" s="405">
        <v>0.01</v>
      </c>
      <c r="AB191" s="407">
        <v>4</v>
      </c>
      <c r="AC191" s="405">
        <v>0.01</v>
      </c>
      <c r="AD191" s="407">
        <v>0</v>
      </c>
      <c r="AE191" s="405">
        <v>0</v>
      </c>
    </row>
    <row r="192" spans="1:31" s="204" customFormat="1" x14ac:dyDescent="0.2">
      <c r="A192" s="198" t="s">
        <v>623</v>
      </c>
      <c r="B192" s="198" t="s">
        <v>624</v>
      </c>
      <c r="C192" s="402"/>
      <c r="D192" s="402"/>
      <c r="E192" s="408" t="s">
        <v>284</v>
      </c>
      <c r="F192" s="409" t="s">
        <v>284</v>
      </c>
      <c r="G192" s="410"/>
      <c r="H192" s="411" t="s">
        <v>284</v>
      </c>
      <c r="I192" s="412" t="s">
        <v>284</v>
      </c>
      <c r="J192" s="411" t="s">
        <v>284</v>
      </c>
      <c r="K192" s="412" t="s">
        <v>284</v>
      </c>
      <c r="L192" s="411" t="s">
        <v>284</v>
      </c>
      <c r="M192" s="412" t="s">
        <v>284</v>
      </c>
      <c r="N192" s="410"/>
      <c r="O192" s="411" t="s">
        <v>284</v>
      </c>
      <c r="P192" s="412" t="s">
        <v>284</v>
      </c>
      <c r="Q192" s="411" t="s">
        <v>284</v>
      </c>
      <c r="R192" s="412" t="s">
        <v>284</v>
      </c>
      <c r="S192" s="411" t="s">
        <v>284</v>
      </c>
      <c r="T192" s="412" t="s">
        <v>284</v>
      </c>
      <c r="U192" s="410"/>
      <c r="V192" s="411" t="s">
        <v>284</v>
      </c>
      <c r="W192" s="412" t="s">
        <v>284</v>
      </c>
      <c r="X192" s="411" t="s">
        <v>284</v>
      </c>
      <c r="Y192" s="412" t="s">
        <v>284</v>
      </c>
      <c r="Z192" s="411" t="s">
        <v>284</v>
      </c>
      <c r="AA192" s="412" t="s">
        <v>284</v>
      </c>
      <c r="AB192" s="411" t="s">
        <v>284</v>
      </c>
      <c r="AC192" s="412" t="s">
        <v>284</v>
      </c>
      <c r="AD192" s="411" t="s">
        <v>284</v>
      </c>
      <c r="AE192" s="412" t="s">
        <v>284</v>
      </c>
    </row>
    <row r="193" spans="1:31" x14ac:dyDescent="0.2">
      <c r="A193" s="186" t="s">
        <v>625</v>
      </c>
      <c r="B193" s="186" t="s">
        <v>626</v>
      </c>
      <c r="C193" s="402"/>
      <c r="D193" s="402"/>
      <c r="E193" s="401">
        <v>138</v>
      </c>
      <c r="F193" s="399">
        <v>1</v>
      </c>
      <c r="G193" s="406"/>
      <c r="H193" s="407">
        <v>4</v>
      </c>
      <c r="I193" s="405">
        <v>0.03</v>
      </c>
      <c r="J193" s="407">
        <v>33</v>
      </c>
      <c r="K193" s="405">
        <v>0.24</v>
      </c>
      <c r="L193" s="407">
        <v>0</v>
      </c>
      <c r="M193" s="405">
        <v>0</v>
      </c>
      <c r="N193" s="406"/>
      <c r="O193" s="407">
        <v>41</v>
      </c>
      <c r="P193" s="405">
        <v>0.3</v>
      </c>
      <c r="Q193" s="407">
        <v>38</v>
      </c>
      <c r="R193" s="405">
        <v>0.28000000000000003</v>
      </c>
      <c r="S193" s="407">
        <v>0</v>
      </c>
      <c r="T193" s="405">
        <v>0</v>
      </c>
      <c r="U193" s="406"/>
      <c r="V193" s="407">
        <v>16</v>
      </c>
      <c r="W193" s="405">
        <v>0.12</v>
      </c>
      <c r="X193" s="407">
        <v>6</v>
      </c>
      <c r="Y193" s="405">
        <v>0.04</v>
      </c>
      <c r="Z193" s="407">
        <v>0</v>
      </c>
      <c r="AA193" s="405">
        <v>0</v>
      </c>
      <c r="AB193" s="407">
        <v>0</v>
      </c>
      <c r="AC193" s="405">
        <v>0</v>
      </c>
      <c r="AD193" s="407">
        <v>0</v>
      </c>
      <c r="AE193" s="405">
        <v>0</v>
      </c>
    </row>
    <row r="194" spans="1:31" s="35" customFormat="1" x14ac:dyDescent="0.2">
      <c r="A194" s="186" t="s">
        <v>627</v>
      </c>
      <c r="B194" s="186" t="s">
        <v>628</v>
      </c>
      <c r="C194" s="402"/>
      <c r="D194" s="402"/>
      <c r="E194" s="401">
        <v>198</v>
      </c>
      <c r="F194" s="399">
        <v>1</v>
      </c>
      <c r="G194" s="406"/>
      <c r="H194" s="407">
        <v>4</v>
      </c>
      <c r="I194" s="405">
        <v>0.02</v>
      </c>
      <c r="J194" s="407">
        <v>32</v>
      </c>
      <c r="K194" s="405">
        <v>0.16</v>
      </c>
      <c r="L194" s="407">
        <v>0</v>
      </c>
      <c r="M194" s="405">
        <v>0</v>
      </c>
      <c r="N194" s="406"/>
      <c r="O194" s="407">
        <v>63</v>
      </c>
      <c r="P194" s="405">
        <v>0.32</v>
      </c>
      <c r="Q194" s="407">
        <v>70</v>
      </c>
      <c r="R194" s="405">
        <v>0.35</v>
      </c>
      <c r="S194" s="407">
        <v>0</v>
      </c>
      <c r="T194" s="405">
        <v>0</v>
      </c>
      <c r="U194" s="406"/>
      <c r="V194" s="407">
        <v>17</v>
      </c>
      <c r="W194" s="405">
        <v>0.09</v>
      </c>
      <c r="X194" s="407">
        <v>9</v>
      </c>
      <c r="Y194" s="405">
        <v>0.05</v>
      </c>
      <c r="Z194" s="407">
        <v>2</v>
      </c>
      <c r="AA194" s="405">
        <v>0.01</v>
      </c>
      <c r="AB194" s="407">
        <v>1</v>
      </c>
      <c r="AC194" s="405">
        <v>0.01</v>
      </c>
      <c r="AD194" s="407">
        <v>0</v>
      </c>
      <c r="AE194" s="405">
        <v>0</v>
      </c>
    </row>
    <row r="195" spans="1:31" s="204" customFormat="1" x14ac:dyDescent="0.2">
      <c r="A195" s="198" t="s">
        <v>629</v>
      </c>
      <c r="B195" s="198" t="s">
        <v>630</v>
      </c>
      <c r="C195" s="402"/>
      <c r="D195" s="402"/>
      <c r="E195" s="408" t="s">
        <v>284</v>
      </c>
      <c r="F195" s="409" t="s">
        <v>284</v>
      </c>
      <c r="G195" s="410"/>
      <c r="H195" s="411" t="s">
        <v>284</v>
      </c>
      <c r="I195" s="412" t="s">
        <v>284</v>
      </c>
      <c r="J195" s="411" t="s">
        <v>284</v>
      </c>
      <c r="K195" s="412" t="s">
        <v>284</v>
      </c>
      <c r="L195" s="411" t="s">
        <v>284</v>
      </c>
      <c r="M195" s="412" t="s">
        <v>284</v>
      </c>
      <c r="N195" s="410"/>
      <c r="O195" s="411" t="s">
        <v>284</v>
      </c>
      <c r="P195" s="412" t="s">
        <v>284</v>
      </c>
      <c r="Q195" s="411" t="s">
        <v>284</v>
      </c>
      <c r="R195" s="412" t="s">
        <v>284</v>
      </c>
      <c r="S195" s="411" t="s">
        <v>284</v>
      </c>
      <c r="T195" s="412" t="s">
        <v>284</v>
      </c>
      <c r="U195" s="410"/>
      <c r="V195" s="411" t="s">
        <v>284</v>
      </c>
      <c r="W195" s="412" t="s">
        <v>284</v>
      </c>
      <c r="X195" s="411" t="s">
        <v>284</v>
      </c>
      <c r="Y195" s="412" t="s">
        <v>284</v>
      </c>
      <c r="Z195" s="411" t="s">
        <v>284</v>
      </c>
      <c r="AA195" s="412" t="s">
        <v>284</v>
      </c>
      <c r="AB195" s="411" t="s">
        <v>284</v>
      </c>
      <c r="AC195" s="412" t="s">
        <v>284</v>
      </c>
      <c r="AD195" s="411" t="s">
        <v>284</v>
      </c>
      <c r="AE195" s="412" t="s">
        <v>284</v>
      </c>
    </row>
    <row r="196" spans="1:31" x14ac:dyDescent="0.2">
      <c r="A196" s="186" t="s">
        <v>631</v>
      </c>
      <c r="B196" s="186" t="s">
        <v>632</v>
      </c>
      <c r="C196" s="402"/>
      <c r="D196" s="402"/>
      <c r="E196" s="401">
        <v>299</v>
      </c>
      <c r="F196" s="399">
        <v>1</v>
      </c>
      <c r="G196" s="406"/>
      <c r="H196" s="407">
        <v>4</v>
      </c>
      <c r="I196" s="405">
        <v>0.01</v>
      </c>
      <c r="J196" s="407">
        <v>62</v>
      </c>
      <c r="K196" s="405">
        <v>0.21</v>
      </c>
      <c r="L196" s="407">
        <v>0</v>
      </c>
      <c r="M196" s="405">
        <v>0</v>
      </c>
      <c r="N196" s="406"/>
      <c r="O196" s="407">
        <v>83</v>
      </c>
      <c r="P196" s="405">
        <v>0.28000000000000003</v>
      </c>
      <c r="Q196" s="407">
        <v>82</v>
      </c>
      <c r="R196" s="405">
        <v>0.27</v>
      </c>
      <c r="S196" s="407">
        <v>0</v>
      </c>
      <c r="T196" s="405">
        <v>0</v>
      </c>
      <c r="U196" s="406"/>
      <c r="V196" s="407">
        <v>26</v>
      </c>
      <c r="W196" s="405">
        <v>0.09</v>
      </c>
      <c r="X196" s="407">
        <v>33</v>
      </c>
      <c r="Y196" s="405">
        <v>0.11</v>
      </c>
      <c r="Z196" s="407">
        <v>1</v>
      </c>
      <c r="AA196" s="405">
        <v>0</v>
      </c>
      <c r="AB196" s="407">
        <v>8</v>
      </c>
      <c r="AC196" s="405">
        <v>0.03</v>
      </c>
      <c r="AD196" s="407">
        <v>0</v>
      </c>
      <c r="AE196" s="405">
        <v>0</v>
      </c>
    </row>
    <row r="197" spans="1:31" x14ac:dyDescent="0.2">
      <c r="A197" s="186" t="s">
        <v>633</v>
      </c>
      <c r="B197" s="186" t="s">
        <v>634</v>
      </c>
      <c r="C197" s="402"/>
      <c r="D197" s="402"/>
      <c r="E197" s="401">
        <v>131</v>
      </c>
      <c r="F197" s="399">
        <v>1</v>
      </c>
      <c r="G197" s="406"/>
      <c r="H197" s="407">
        <v>6</v>
      </c>
      <c r="I197" s="405">
        <v>0.05</v>
      </c>
      <c r="J197" s="407">
        <v>35</v>
      </c>
      <c r="K197" s="405">
        <v>0.27</v>
      </c>
      <c r="L197" s="407">
        <v>0</v>
      </c>
      <c r="M197" s="405">
        <v>0</v>
      </c>
      <c r="N197" s="406"/>
      <c r="O197" s="407">
        <v>36</v>
      </c>
      <c r="P197" s="405">
        <v>0.27</v>
      </c>
      <c r="Q197" s="407">
        <v>33</v>
      </c>
      <c r="R197" s="405">
        <v>0.25</v>
      </c>
      <c r="S197" s="407">
        <v>0</v>
      </c>
      <c r="T197" s="405">
        <v>0</v>
      </c>
      <c r="U197" s="406"/>
      <c r="V197" s="407">
        <v>10</v>
      </c>
      <c r="W197" s="405">
        <v>0.08</v>
      </c>
      <c r="X197" s="407">
        <v>9</v>
      </c>
      <c r="Y197" s="405">
        <v>7.0000000000000007E-2</v>
      </c>
      <c r="Z197" s="407">
        <v>1</v>
      </c>
      <c r="AA197" s="405">
        <v>0.01</v>
      </c>
      <c r="AB197" s="407">
        <v>1</v>
      </c>
      <c r="AC197" s="405">
        <v>0.01</v>
      </c>
      <c r="AD197" s="407">
        <v>0</v>
      </c>
      <c r="AE197" s="405">
        <v>0</v>
      </c>
    </row>
    <row r="198" spans="1:31" s="35" customFormat="1" x14ac:dyDescent="0.2">
      <c r="A198" s="186" t="s">
        <v>635</v>
      </c>
      <c r="B198" s="186" t="s">
        <v>636</v>
      </c>
      <c r="C198" s="402"/>
      <c r="D198" s="402"/>
      <c r="E198" s="401">
        <v>215</v>
      </c>
      <c r="F198" s="399">
        <v>1</v>
      </c>
      <c r="G198" s="406"/>
      <c r="H198" s="407">
        <v>7</v>
      </c>
      <c r="I198" s="405">
        <v>0.03</v>
      </c>
      <c r="J198" s="407">
        <v>64</v>
      </c>
      <c r="K198" s="405">
        <v>0.3</v>
      </c>
      <c r="L198" s="407">
        <v>0</v>
      </c>
      <c r="M198" s="405">
        <v>0</v>
      </c>
      <c r="N198" s="406"/>
      <c r="O198" s="407">
        <v>58</v>
      </c>
      <c r="P198" s="405">
        <v>0.27</v>
      </c>
      <c r="Q198" s="407">
        <v>52</v>
      </c>
      <c r="R198" s="405">
        <v>0.24</v>
      </c>
      <c r="S198" s="407">
        <v>0</v>
      </c>
      <c r="T198" s="405">
        <v>0</v>
      </c>
      <c r="U198" s="406"/>
      <c r="V198" s="407">
        <v>13</v>
      </c>
      <c r="W198" s="405">
        <v>0.06</v>
      </c>
      <c r="X198" s="407">
        <v>15</v>
      </c>
      <c r="Y198" s="405">
        <v>7.0000000000000007E-2</v>
      </c>
      <c r="Z198" s="407">
        <v>3</v>
      </c>
      <c r="AA198" s="405">
        <v>0.01</v>
      </c>
      <c r="AB198" s="407">
        <v>3</v>
      </c>
      <c r="AC198" s="405">
        <v>0.01</v>
      </c>
      <c r="AD198" s="407">
        <v>0</v>
      </c>
      <c r="AE198" s="405">
        <v>0</v>
      </c>
    </row>
    <row r="199" spans="1:31" x14ac:dyDescent="0.2">
      <c r="A199" s="186" t="s">
        <v>637</v>
      </c>
      <c r="B199" s="186" t="s">
        <v>638</v>
      </c>
      <c r="C199" s="402"/>
      <c r="D199" s="402"/>
      <c r="E199" s="401">
        <v>185</v>
      </c>
      <c r="F199" s="399">
        <v>1</v>
      </c>
      <c r="G199" s="406"/>
      <c r="H199" s="407">
        <v>3</v>
      </c>
      <c r="I199" s="405">
        <v>0.02</v>
      </c>
      <c r="J199" s="407">
        <v>72</v>
      </c>
      <c r="K199" s="405">
        <v>0.39</v>
      </c>
      <c r="L199" s="407">
        <v>0</v>
      </c>
      <c r="M199" s="405">
        <v>0</v>
      </c>
      <c r="N199" s="406"/>
      <c r="O199" s="407">
        <v>38</v>
      </c>
      <c r="P199" s="405">
        <v>0.21</v>
      </c>
      <c r="Q199" s="407">
        <v>25</v>
      </c>
      <c r="R199" s="405">
        <v>0.14000000000000001</v>
      </c>
      <c r="S199" s="407">
        <v>1</v>
      </c>
      <c r="T199" s="405">
        <v>0.01</v>
      </c>
      <c r="U199" s="406"/>
      <c r="V199" s="407">
        <v>20</v>
      </c>
      <c r="W199" s="405">
        <v>0.11</v>
      </c>
      <c r="X199" s="407">
        <v>14</v>
      </c>
      <c r="Y199" s="405">
        <v>0.08</v>
      </c>
      <c r="Z199" s="407">
        <v>7</v>
      </c>
      <c r="AA199" s="405">
        <v>0.04</v>
      </c>
      <c r="AB199" s="407">
        <v>5</v>
      </c>
      <c r="AC199" s="405">
        <v>0.03</v>
      </c>
      <c r="AD199" s="407">
        <v>0</v>
      </c>
      <c r="AE199" s="405">
        <v>0</v>
      </c>
    </row>
    <row r="200" spans="1:31" x14ac:dyDescent="0.2">
      <c r="A200" s="186" t="s">
        <v>639</v>
      </c>
      <c r="B200" s="186" t="s">
        <v>640</v>
      </c>
      <c r="C200" s="402"/>
      <c r="D200" s="402"/>
      <c r="E200" s="401">
        <v>124</v>
      </c>
      <c r="F200" s="399">
        <v>1</v>
      </c>
      <c r="G200" s="406"/>
      <c r="H200" s="407">
        <v>3</v>
      </c>
      <c r="I200" s="405">
        <v>0.02</v>
      </c>
      <c r="J200" s="407">
        <v>25</v>
      </c>
      <c r="K200" s="405">
        <v>0.2</v>
      </c>
      <c r="L200" s="407">
        <v>0</v>
      </c>
      <c r="M200" s="405">
        <v>0</v>
      </c>
      <c r="N200" s="406"/>
      <c r="O200" s="407">
        <v>40</v>
      </c>
      <c r="P200" s="405">
        <v>0.32</v>
      </c>
      <c r="Q200" s="407">
        <v>40</v>
      </c>
      <c r="R200" s="405">
        <v>0.32</v>
      </c>
      <c r="S200" s="407">
        <v>0</v>
      </c>
      <c r="T200" s="405">
        <v>0</v>
      </c>
      <c r="U200" s="406"/>
      <c r="V200" s="407">
        <v>3</v>
      </c>
      <c r="W200" s="405">
        <v>0.02</v>
      </c>
      <c r="X200" s="407">
        <v>8</v>
      </c>
      <c r="Y200" s="405">
        <v>0.06</v>
      </c>
      <c r="Z200" s="407">
        <v>3</v>
      </c>
      <c r="AA200" s="405">
        <v>0.02</v>
      </c>
      <c r="AB200" s="407">
        <v>2</v>
      </c>
      <c r="AC200" s="405">
        <v>0.02</v>
      </c>
      <c r="AD200" s="407">
        <v>0</v>
      </c>
      <c r="AE200" s="405">
        <v>0</v>
      </c>
    </row>
    <row r="201" spans="1:31" s="204" customFormat="1" x14ac:dyDescent="0.2">
      <c r="A201" s="198" t="s">
        <v>641</v>
      </c>
      <c r="B201" s="198" t="s">
        <v>642</v>
      </c>
      <c r="C201" s="402"/>
      <c r="D201" s="402"/>
      <c r="E201" s="408" t="s">
        <v>284</v>
      </c>
      <c r="F201" s="409" t="s">
        <v>284</v>
      </c>
      <c r="G201" s="410"/>
      <c r="H201" s="411" t="s">
        <v>284</v>
      </c>
      <c r="I201" s="412" t="s">
        <v>284</v>
      </c>
      <c r="J201" s="411" t="s">
        <v>284</v>
      </c>
      <c r="K201" s="412" t="s">
        <v>284</v>
      </c>
      <c r="L201" s="411" t="s">
        <v>284</v>
      </c>
      <c r="M201" s="412" t="s">
        <v>284</v>
      </c>
      <c r="N201" s="410"/>
      <c r="O201" s="411" t="s">
        <v>284</v>
      </c>
      <c r="P201" s="412" t="s">
        <v>284</v>
      </c>
      <c r="Q201" s="411" t="s">
        <v>284</v>
      </c>
      <c r="R201" s="412" t="s">
        <v>284</v>
      </c>
      <c r="S201" s="411" t="s">
        <v>284</v>
      </c>
      <c r="T201" s="412" t="s">
        <v>284</v>
      </c>
      <c r="U201" s="410"/>
      <c r="V201" s="411" t="s">
        <v>284</v>
      </c>
      <c r="W201" s="412" t="s">
        <v>284</v>
      </c>
      <c r="X201" s="411" t="s">
        <v>284</v>
      </c>
      <c r="Y201" s="412" t="s">
        <v>284</v>
      </c>
      <c r="Z201" s="411" t="s">
        <v>284</v>
      </c>
      <c r="AA201" s="412" t="s">
        <v>284</v>
      </c>
      <c r="AB201" s="411" t="s">
        <v>284</v>
      </c>
      <c r="AC201" s="412" t="s">
        <v>284</v>
      </c>
      <c r="AD201" s="411" t="s">
        <v>284</v>
      </c>
      <c r="AE201" s="412" t="s">
        <v>284</v>
      </c>
    </row>
    <row r="202" spans="1:31" x14ac:dyDescent="0.2">
      <c r="A202" s="186" t="s">
        <v>643</v>
      </c>
      <c r="B202" s="186" t="s">
        <v>644</v>
      </c>
      <c r="C202" s="402"/>
      <c r="D202" s="402"/>
      <c r="E202" s="401">
        <v>53</v>
      </c>
      <c r="F202" s="399">
        <v>1</v>
      </c>
      <c r="G202" s="406"/>
      <c r="H202" s="407">
        <v>0</v>
      </c>
      <c r="I202" s="405">
        <v>0</v>
      </c>
      <c r="J202" s="407">
        <v>16</v>
      </c>
      <c r="K202" s="405">
        <v>0.3</v>
      </c>
      <c r="L202" s="407">
        <v>0</v>
      </c>
      <c r="M202" s="405">
        <v>0</v>
      </c>
      <c r="N202" s="406"/>
      <c r="O202" s="407">
        <v>11</v>
      </c>
      <c r="P202" s="405">
        <v>0.21</v>
      </c>
      <c r="Q202" s="407">
        <v>13</v>
      </c>
      <c r="R202" s="405">
        <v>0.25</v>
      </c>
      <c r="S202" s="407">
        <v>1</v>
      </c>
      <c r="T202" s="405">
        <v>0.02</v>
      </c>
      <c r="U202" s="406"/>
      <c r="V202" s="407">
        <v>7</v>
      </c>
      <c r="W202" s="405">
        <v>0.13</v>
      </c>
      <c r="X202" s="407">
        <v>4</v>
      </c>
      <c r="Y202" s="405">
        <v>0.08</v>
      </c>
      <c r="Z202" s="407">
        <v>0</v>
      </c>
      <c r="AA202" s="405">
        <v>0</v>
      </c>
      <c r="AB202" s="407">
        <v>1</v>
      </c>
      <c r="AC202" s="405">
        <v>0.02</v>
      </c>
      <c r="AD202" s="407">
        <v>0</v>
      </c>
      <c r="AE202" s="405">
        <v>0</v>
      </c>
    </row>
    <row r="203" spans="1:31" x14ac:dyDescent="0.2">
      <c r="A203" s="186" t="s">
        <v>645</v>
      </c>
      <c r="B203" s="186" t="s">
        <v>646</v>
      </c>
      <c r="C203" s="402"/>
      <c r="D203" s="402"/>
      <c r="E203" s="401">
        <v>369</v>
      </c>
      <c r="F203" s="399">
        <v>1</v>
      </c>
      <c r="G203" s="406"/>
      <c r="H203" s="407">
        <v>12</v>
      </c>
      <c r="I203" s="405">
        <v>0.03</v>
      </c>
      <c r="J203" s="407">
        <v>116</v>
      </c>
      <c r="K203" s="405">
        <v>0.31</v>
      </c>
      <c r="L203" s="407">
        <v>0</v>
      </c>
      <c r="M203" s="405">
        <v>0</v>
      </c>
      <c r="N203" s="406"/>
      <c r="O203" s="407">
        <v>101</v>
      </c>
      <c r="P203" s="405">
        <v>0.27</v>
      </c>
      <c r="Q203" s="407">
        <v>85</v>
      </c>
      <c r="R203" s="405">
        <v>0.23</v>
      </c>
      <c r="S203" s="407">
        <v>1</v>
      </c>
      <c r="T203" s="405">
        <v>0</v>
      </c>
      <c r="U203" s="406"/>
      <c r="V203" s="407">
        <v>25</v>
      </c>
      <c r="W203" s="405">
        <v>7.0000000000000007E-2</v>
      </c>
      <c r="X203" s="407">
        <v>22</v>
      </c>
      <c r="Y203" s="405">
        <v>0.06</v>
      </c>
      <c r="Z203" s="407">
        <v>4</v>
      </c>
      <c r="AA203" s="405">
        <v>0.01</v>
      </c>
      <c r="AB203" s="407">
        <v>3</v>
      </c>
      <c r="AC203" s="405">
        <v>0.01</v>
      </c>
      <c r="AD203" s="407">
        <v>0</v>
      </c>
      <c r="AE203" s="405">
        <v>0</v>
      </c>
    </row>
    <row r="204" spans="1:31" x14ac:dyDescent="0.2">
      <c r="A204" s="186" t="s">
        <v>647</v>
      </c>
      <c r="B204" s="186" t="s">
        <v>648</v>
      </c>
      <c r="C204" s="402"/>
      <c r="D204" s="402"/>
      <c r="E204" s="401">
        <v>154</v>
      </c>
      <c r="F204" s="399">
        <v>1</v>
      </c>
      <c r="G204" s="406"/>
      <c r="H204" s="407">
        <v>3</v>
      </c>
      <c r="I204" s="405">
        <v>0.02</v>
      </c>
      <c r="J204" s="407">
        <v>37</v>
      </c>
      <c r="K204" s="405">
        <v>0.24</v>
      </c>
      <c r="L204" s="407">
        <v>0</v>
      </c>
      <c r="M204" s="405">
        <v>0</v>
      </c>
      <c r="N204" s="406"/>
      <c r="O204" s="407">
        <v>58</v>
      </c>
      <c r="P204" s="405">
        <v>0.38</v>
      </c>
      <c r="Q204" s="407">
        <v>38</v>
      </c>
      <c r="R204" s="405">
        <v>0.25</v>
      </c>
      <c r="S204" s="407">
        <v>1</v>
      </c>
      <c r="T204" s="405">
        <v>0.01</v>
      </c>
      <c r="U204" s="406"/>
      <c r="V204" s="407">
        <v>7</v>
      </c>
      <c r="W204" s="405">
        <v>0.05</v>
      </c>
      <c r="X204" s="407">
        <v>6</v>
      </c>
      <c r="Y204" s="405">
        <v>0.04</v>
      </c>
      <c r="Z204" s="407">
        <v>3</v>
      </c>
      <c r="AA204" s="405">
        <v>0.02</v>
      </c>
      <c r="AB204" s="407">
        <v>1</v>
      </c>
      <c r="AC204" s="405">
        <v>0.01</v>
      </c>
      <c r="AD204" s="407">
        <v>0</v>
      </c>
      <c r="AE204" s="405">
        <v>0</v>
      </c>
    </row>
    <row r="205" spans="1:31" x14ac:dyDescent="0.2">
      <c r="A205" s="186" t="s">
        <v>649</v>
      </c>
      <c r="B205" s="186" t="s">
        <v>650</v>
      </c>
      <c r="C205" s="402"/>
      <c r="D205" s="402"/>
      <c r="E205" s="401">
        <v>13</v>
      </c>
      <c r="F205" s="399">
        <v>1</v>
      </c>
      <c r="G205" s="406"/>
      <c r="H205" s="407">
        <v>1</v>
      </c>
      <c r="I205" s="405">
        <v>0.08</v>
      </c>
      <c r="J205" s="407">
        <v>4</v>
      </c>
      <c r="K205" s="405">
        <v>0.31</v>
      </c>
      <c r="L205" s="407">
        <v>0</v>
      </c>
      <c r="M205" s="405">
        <v>0</v>
      </c>
      <c r="N205" s="406"/>
      <c r="O205" s="407">
        <v>5</v>
      </c>
      <c r="P205" s="405">
        <v>0.38</v>
      </c>
      <c r="Q205" s="407">
        <v>1</v>
      </c>
      <c r="R205" s="405">
        <v>0.08</v>
      </c>
      <c r="S205" s="407">
        <v>0</v>
      </c>
      <c r="T205" s="405">
        <v>0</v>
      </c>
      <c r="U205" s="406"/>
      <c r="V205" s="407">
        <v>1</v>
      </c>
      <c r="W205" s="405">
        <v>0.08</v>
      </c>
      <c r="X205" s="407">
        <v>1</v>
      </c>
      <c r="Y205" s="405">
        <v>0.08</v>
      </c>
      <c r="Z205" s="407">
        <v>0</v>
      </c>
      <c r="AA205" s="405">
        <v>0</v>
      </c>
      <c r="AB205" s="407">
        <v>0</v>
      </c>
      <c r="AC205" s="405">
        <v>0</v>
      </c>
      <c r="AD205" s="407">
        <v>0</v>
      </c>
      <c r="AE205" s="405">
        <v>0</v>
      </c>
    </row>
    <row r="206" spans="1:31" x14ac:dyDescent="0.2">
      <c r="A206" s="186" t="s">
        <v>651</v>
      </c>
      <c r="B206" s="186" t="s">
        <v>652</v>
      </c>
      <c r="C206" s="402"/>
      <c r="D206" s="402"/>
      <c r="E206" s="401">
        <v>76</v>
      </c>
      <c r="F206" s="399">
        <v>1</v>
      </c>
      <c r="G206" s="406"/>
      <c r="H206" s="407">
        <v>3</v>
      </c>
      <c r="I206" s="405">
        <v>0.04</v>
      </c>
      <c r="J206" s="407">
        <v>21</v>
      </c>
      <c r="K206" s="405">
        <v>0.28000000000000003</v>
      </c>
      <c r="L206" s="407">
        <v>0</v>
      </c>
      <c r="M206" s="405">
        <v>0</v>
      </c>
      <c r="N206" s="406"/>
      <c r="O206" s="407">
        <v>25</v>
      </c>
      <c r="P206" s="405">
        <v>0.33</v>
      </c>
      <c r="Q206" s="407">
        <v>14</v>
      </c>
      <c r="R206" s="405">
        <v>0.18</v>
      </c>
      <c r="S206" s="407">
        <v>0</v>
      </c>
      <c r="T206" s="405">
        <v>0</v>
      </c>
      <c r="U206" s="406"/>
      <c r="V206" s="407">
        <v>7</v>
      </c>
      <c r="W206" s="405">
        <v>0.09</v>
      </c>
      <c r="X206" s="407">
        <v>6</v>
      </c>
      <c r="Y206" s="405">
        <v>0.08</v>
      </c>
      <c r="Z206" s="407">
        <v>0</v>
      </c>
      <c r="AA206" s="405">
        <v>0</v>
      </c>
      <c r="AB206" s="407">
        <v>0</v>
      </c>
      <c r="AC206" s="405">
        <v>0</v>
      </c>
      <c r="AD206" s="407">
        <v>0</v>
      </c>
      <c r="AE206" s="405">
        <v>0</v>
      </c>
    </row>
    <row r="207" spans="1:31" x14ac:dyDescent="0.2">
      <c r="A207" s="186" t="s">
        <v>653</v>
      </c>
      <c r="B207" s="186" t="s">
        <v>654</v>
      </c>
      <c r="C207" s="402"/>
      <c r="D207" s="402"/>
      <c r="E207" s="401">
        <v>457</v>
      </c>
      <c r="F207" s="399">
        <v>1</v>
      </c>
      <c r="G207" s="406"/>
      <c r="H207" s="407">
        <v>11</v>
      </c>
      <c r="I207" s="405">
        <v>0.02</v>
      </c>
      <c r="J207" s="407">
        <v>129</v>
      </c>
      <c r="K207" s="405">
        <v>0.28000000000000003</v>
      </c>
      <c r="L207" s="407">
        <v>0</v>
      </c>
      <c r="M207" s="405">
        <v>0</v>
      </c>
      <c r="N207" s="406"/>
      <c r="O207" s="407">
        <v>149</v>
      </c>
      <c r="P207" s="405">
        <v>0.33</v>
      </c>
      <c r="Q207" s="407">
        <v>90</v>
      </c>
      <c r="R207" s="405">
        <v>0.2</v>
      </c>
      <c r="S207" s="407">
        <v>0</v>
      </c>
      <c r="T207" s="405">
        <v>0</v>
      </c>
      <c r="U207" s="406"/>
      <c r="V207" s="407">
        <v>45</v>
      </c>
      <c r="W207" s="405">
        <v>0.1</v>
      </c>
      <c r="X207" s="407">
        <v>26</v>
      </c>
      <c r="Y207" s="405">
        <v>0.06</v>
      </c>
      <c r="Z207" s="407">
        <v>1</v>
      </c>
      <c r="AA207" s="405">
        <v>0</v>
      </c>
      <c r="AB207" s="407">
        <v>6</v>
      </c>
      <c r="AC207" s="405">
        <v>0.01</v>
      </c>
      <c r="AD207" s="407">
        <v>0</v>
      </c>
      <c r="AE207" s="405">
        <v>0</v>
      </c>
    </row>
    <row r="208" spans="1:31" x14ac:dyDescent="0.2">
      <c r="A208" s="186" t="s">
        <v>655</v>
      </c>
      <c r="B208" s="186" t="s">
        <v>656</v>
      </c>
      <c r="C208" s="402"/>
      <c r="D208" s="402"/>
      <c r="E208" s="401">
        <v>230</v>
      </c>
      <c r="F208" s="399">
        <v>1</v>
      </c>
      <c r="G208" s="406"/>
      <c r="H208" s="407">
        <v>31</v>
      </c>
      <c r="I208" s="405">
        <v>0.13</v>
      </c>
      <c r="J208" s="407">
        <v>68</v>
      </c>
      <c r="K208" s="405">
        <v>0.3</v>
      </c>
      <c r="L208" s="407">
        <v>0</v>
      </c>
      <c r="M208" s="405">
        <v>0</v>
      </c>
      <c r="N208" s="406"/>
      <c r="O208" s="407">
        <v>60</v>
      </c>
      <c r="P208" s="405">
        <v>0.26</v>
      </c>
      <c r="Q208" s="407">
        <v>31</v>
      </c>
      <c r="R208" s="405">
        <v>0.13</v>
      </c>
      <c r="S208" s="407">
        <v>0</v>
      </c>
      <c r="T208" s="405">
        <v>0</v>
      </c>
      <c r="U208" s="406"/>
      <c r="V208" s="407">
        <v>15</v>
      </c>
      <c r="W208" s="405">
        <v>7.0000000000000007E-2</v>
      </c>
      <c r="X208" s="407">
        <v>19</v>
      </c>
      <c r="Y208" s="405">
        <v>0.08</v>
      </c>
      <c r="Z208" s="407">
        <v>2</v>
      </c>
      <c r="AA208" s="405">
        <v>0.01</v>
      </c>
      <c r="AB208" s="407">
        <v>4</v>
      </c>
      <c r="AC208" s="405">
        <v>0.02</v>
      </c>
      <c r="AD208" s="407">
        <v>0</v>
      </c>
      <c r="AE208" s="405">
        <v>0</v>
      </c>
    </row>
    <row r="209" spans="1:31" x14ac:dyDescent="0.2">
      <c r="A209" s="186" t="s">
        <v>657</v>
      </c>
      <c r="B209" s="186" t="s">
        <v>658</v>
      </c>
      <c r="C209" s="402"/>
      <c r="D209" s="402"/>
      <c r="E209" s="401">
        <v>232</v>
      </c>
      <c r="F209" s="399">
        <v>1</v>
      </c>
      <c r="G209" s="406"/>
      <c r="H209" s="407">
        <v>5</v>
      </c>
      <c r="I209" s="405">
        <v>0.02</v>
      </c>
      <c r="J209" s="407">
        <v>48</v>
      </c>
      <c r="K209" s="405">
        <v>0.21</v>
      </c>
      <c r="L209" s="407">
        <v>0</v>
      </c>
      <c r="M209" s="405">
        <v>0</v>
      </c>
      <c r="N209" s="406"/>
      <c r="O209" s="407">
        <v>100</v>
      </c>
      <c r="P209" s="405">
        <v>0.43</v>
      </c>
      <c r="Q209" s="407">
        <v>52</v>
      </c>
      <c r="R209" s="405">
        <v>0.22</v>
      </c>
      <c r="S209" s="407">
        <v>0</v>
      </c>
      <c r="T209" s="405">
        <v>0</v>
      </c>
      <c r="U209" s="406"/>
      <c r="V209" s="407">
        <v>14</v>
      </c>
      <c r="W209" s="405">
        <v>0.06</v>
      </c>
      <c r="X209" s="407">
        <v>12</v>
      </c>
      <c r="Y209" s="405">
        <v>0.05</v>
      </c>
      <c r="Z209" s="407">
        <v>1</v>
      </c>
      <c r="AA209" s="405">
        <v>0</v>
      </c>
      <c r="AB209" s="407">
        <v>0</v>
      </c>
      <c r="AC209" s="405">
        <v>0</v>
      </c>
      <c r="AD209" s="407">
        <v>0</v>
      </c>
      <c r="AE209" s="405">
        <v>0</v>
      </c>
    </row>
    <row r="210" spans="1:31" x14ac:dyDescent="0.2">
      <c r="A210" s="186" t="s">
        <v>659</v>
      </c>
      <c r="B210" s="186" t="s">
        <v>660</v>
      </c>
      <c r="C210" s="402"/>
      <c r="D210" s="402"/>
      <c r="E210" s="401">
        <v>360</v>
      </c>
      <c r="F210" s="399">
        <v>1</v>
      </c>
      <c r="G210" s="406"/>
      <c r="H210" s="407">
        <v>9</v>
      </c>
      <c r="I210" s="405">
        <v>0.03</v>
      </c>
      <c r="J210" s="407">
        <v>115</v>
      </c>
      <c r="K210" s="405">
        <v>0.32</v>
      </c>
      <c r="L210" s="407">
        <v>0</v>
      </c>
      <c r="M210" s="405">
        <v>0</v>
      </c>
      <c r="N210" s="406"/>
      <c r="O210" s="407">
        <v>87</v>
      </c>
      <c r="P210" s="405">
        <v>0.24</v>
      </c>
      <c r="Q210" s="407">
        <v>79</v>
      </c>
      <c r="R210" s="405">
        <v>0.22</v>
      </c>
      <c r="S210" s="407">
        <v>2</v>
      </c>
      <c r="T210" s="405">
        <v>0.01</v>
      </c>
      <c r="U210" s="406"/>
      <c r="V210" s="407">
        <v>36</v>
      </c>
      <c r="W210" s="405">
        <v>0.1</v>
      </c>
      <c r="X210" s="407">
        <v>16</v>
      </c>
      <c r="Y210" s="405">
        <v>0.04</v>
      </c>
      <c r="Z210" s="407">
        <v>11</v>
      </c>
      <c r="AA210" s="405">
        <v>0.03</v>
      </c>
      <c r="AB210" s="407">
        <v>5</v>
      </c>
      <c r="AC210" s="405">
        <v>0.01</v>
      </c>
      <c r="AD210" s="407">
        <v>0</v>
      </c>
      <c r="AE210" s="405">
        <v>0</v>
      </c>
    </row>
    <row r="211" spans="1:31" x14ac:dyDescent="0.2">
      <c r="A211" s="186" t="s">
        <v>661</v>
      </c>
      <c r="B211" s="186" t="s">
        <v>662</v>
      </c>
      <c r="C211" s="402"/>
      <c r="D211" s="402"/>
      <c r="E211" s="401">
        <v>229</v>
      </c>
      <c r="F211" s="399">
        <v>1</v>
      </c>
      <c r="G211" s="406"/>
      <c r="H211" s="407">
        <v>7</v>
      </c>
      <c r="I211" s="405">
        <v>0.03</v>
      </c>
      <c r="J211" s="407">
        <v>67</v>
      </c>
      <c r="K211" s="405">
        <v>0.28999999999999998</v>
      </c>
      <c r="L211" s="407">
        <v>0</v>
      </c>
      <c r="M211" s="405">
        <v>0</v>
      </c>
      <c r="N211" s="406"/>
      <c r="O211" s="407">
        <v>68</v>
      </c>
      <c r="P211" s="405">
        <v>0.3</v>
      </c>
      <c r="Q211" s="407">
        <v>40</v>
      </c>
      <c r="R211" s="405">
        <v>0.17</v>
      </c>
      <c r="S211" s="407">
        <v>0</v>
      </c>
      <c r="T211" s="405">
        <v>0</v>
      </c>
      <c r="U211" s="406"/>
      <c r="V211" s="407">
        <v>19</v>
      </c>
      <c r="W211" s="405">
        <v>0.08</v>
      </c>
      <c r="X211" s="407">
        <v>19</v>
      </c>
      <c r="Y211" s="405">
        <v>0.08</v>
      </c>
      <c r="Z211" s="407">
        <v>3</v>
      </c>
      <c r="AA211" s="405">
        <v>0.01</v>
      </c>
      <c r="AB211" s="407">
        <v>6</v>
      </c>
      <c r="AC211" s="405">
        <v>0.03</v>
      </c>
      <c r="AD211" s="407">
        <v>0</v>
      </c>
      <c r="AE211" s="405">
        <v>0</v>
      </c>
    </row>
    <row r="212" spans="1:31" x14ac:dyDescent="0.2">
      <c r="A212" s="186" t="s">
        <v>663</v>
      </c>
      <c r="B212" s="186" t="s">
        <v>664</v>
      </c>
      <c r="C212" s="402"/>
      <c r="D212" s="402"/>
      <c r="E212" s="401">
        <v>16</v>
      </c>
      <c r="F212" s="399">
        <v>1</v>
      </c>
      <c r="G212" s="406"/>
      <c r="H212" s="407">
        <v>0</v>
      </c>
      <c r="I212" s="405">
        <v>0</v>
      </c>
      <c r="J212" s="407">
        <v>4</v>
      </c>
      <c r="K212" s="405">
        <v>0.25</v>
      </c>
      <c r="L212" s="407">
        <v>0</v>
      </c>
      <c r="M212" s="405">
        <v>0</v>
      </c>
      <c r="N212" s="406"/>
      <c r="O212" s="407">
        <v>2</v>
      </c>
      <c r="P212" s="405">
        <v>0.13</v>
      </c>
      <c r="Q212" s="407">
        <v>4</v>
      </c>
      <c r="R212" s="405">
        <v>0.25</v>
      </c>
      <c r="S212" s="407">
        <v>0</v>
      </c>
      <c r="T212" s="405">
        <v>0</v>
      </c>
      <c r="U212" s="406"/>
      <c r="V212" s="407">
        <v>2</v>
      </c>
      <c r="W212" s="405">
        <v>0.13</v>
      </c>
      <c r="X212" s="407">
        <v>3</v>
      </c>
      <c r="Y212" s="405">
        <v>0.19</v>
      </c>
      <c r="Z212" s="407">
        <v>1</v>
      </c>
      <c r="AA212" s="405">
        <v>0.06</v>
      </c>
      <c r="AB212" s="407">
        <v>0</v>
      </c>
      <c r="AC212" s="405">
        <v>0</v>
      </c>
      <c r="AD212" s="407">
        <v>0</v>
      </c>
      <c r="AE212" s="405">
        <v>0</v>
      </c>
    </row>
    <row r="213" spans="1:31" x14ac:dyDescent="0.2">
      <c r="A213" s="186" t="s">
        <v>665</v>
      </c>
      <c r="B213" s="186" t="s">
        <v>666</v>
      </c>
      <c r="C213" s="402"/>
      <c r="D213" s="402"/>
      <c r="E213" s="401">
        <v>286</v>
      </c>
      <c r="F213" s="399">
        <v>1</v>
      </c>
      <c r="G213" s="406"/>
      <c r="H213" s="407">
        <v>3</v>
      </c>
      <c r="I213" s="405">
        <v>0.01</v>
      </c>
      <c r="J213" s="407">
        <v>53</v>
      </c>
      <c r="K213" s="405">
        <v>0.19</v>
      </c>
      <c r="L213" s="407">
        <v>0</v>
      </c>
      <c r="M213" s="405">
        <v>0</v>
      </c>
      <c r="N213" s="406"/>
      <c r="O213" s="407">
        <v>105</v>
      </c>
      <c r="P213" s="405">
        <v>0.37</v>
      </c>
      <c r="Q213" s="407">
        <v>83</v>
      </c>
      <c r="R213" s="405">
        <v>0.28999999999999998</v>
      </c>
      <c r="S213" s="407">
        <v>0</v>
      </c>
      <c r="T213" s="405">
        <v>0</v>
      </c>
      <c r="U213" s="406"/>
      <c r="V213" s="407">
        <v>27</v>
      </c>
      <c r="W213" s="405">
        <v>0.09</v>
      </c>
      <c r="X213" s="407">
        <v>8</v>
      </c>
      <c r="Y213" s="405">
        <v>0.03</v>
      </c>
      <c r="Z213" s="407">
        <v>6</v>
      </c>
      <c r="AA213" s="405">
        <v>0.02</v>
      </c>
      <c r="AB213" s="407">
        <v>1</v>
      </c>
      <c r="AC213" s="405">
        <v>0</v>
      </c>
      <c r="AD213" s="407">
        <v>0</v>
      </c>
      <c r="AE213" s="405">
        <v>0</v>
      </c>
    </row>
    <row r="214" spans="1:31" x14ac:dyDescent="0.2">
      <c r="A214" s="186" t="s">
        <v>667</v>
      </c>
      <c r="B214" s="186" t="s">
        <v>668</v>
      </c>
      <c r="C214" s="402"/>
      <c r="D214" s="402"/>
      <c r="E214" s="401">
        <v>128</v>
      </c>
      <c r="F214" s="399">
        <v>1</v>
      </c>
      <c r="G214" s="406"/>
      <c r="H214" s="407">
        <v>1</v>
      </c>
      <c r="I214" s="405">
        <v>0.01</v>
      </c>
      <c r="J214" s="407">
        <v>42</v>
      </c>
      <c r="K214" s="405">
        <v>0.33</v>
      </c>
      <c r="L214" s="407">
        <v>0</v>
      </c>
      <c r="M214" s="405">
        <v>0</v>
      </c>
      <c r="N214" s="406"/>
      <c r="O214" s="407">
        <v>33</v>
      </c>
      <c r="P214" s="405">
        <v>0.26</v>
      </c>
      <c r="Q214" s="407">
        <v>22</v>
      </c>
      <c r="R214" s="405">
        <v>0.17</v>
      </c>
      <c r="S214" s="407">
        <v>0</v>
      </c>
      <c r="T214" s="405">
        <v>0</v>
      </c>
      <c r="U214" s="406"/>
      <c r="V214" s="407">
        <v>23</v>
      </c>
      <c r="W214" s="405">
        <v>0.18</v>
      </c>
      <c r="X214" s="407">
        <v>3</v>
      </c>
      <c r="Y214" s="405">
        <v>0.02</v>
      </c>
      <c r="Z214" s="407">
        <v>0</v>
      </c>
      <c r="AA214" s="405">
        <v>0</v>
      </c>
      <c r="AB214" s="407">
        <v>4</v>
      </c>
      <c r="AC214" s="405">
        <v>0.03</v>
      </c>
      <c r="AD214" s="407">
        <v>0</v>
      </c>
      <c r="AE214" s="405">
        <v>0</v>
      </c>
    </row>
    <row r="215" spans="1:31" x14ac:dyDescent="0.2">
      <c r="A215" s="186" t="s">
        <v>669</v>
      </c>
      <c r="B215" s="186" t="s">
        <v>670</v>
      </c>
      <c r="C215" s="402"/>
      <c r="D215" s="402"/>
      <c r="E215" s="401">
        <v>81</v>
      </c>
      <c r="F215" s="399">
        <v>1</v>
      </c>
      <c r="G215" s="406"/>
      <c r="H215" s="407">
        <v>2</v>
      </c>
      <c r="I215" s="405">
        <v>0.02</v>
      </c>
      <c r="J215" s="407">
        <v>13</v>
      </c>
      <c r="K215" s="405">
        <v>0.16</v>
      </c>
      <c r="L215" s="407">
        <v>0</v>
      </c>
      <c r="M215" s="405">
        <v>0</v>
      </c>
      <c r="N215" s="406"/>
      <c r="O215" s="407">
        <v>42</v>
      </c>
      <c r="P215" s="405">
        <v>0.52</v>
      </c>
      <c r="Q215" s="407">
        <v>13</v>
      </c>
      <c r="R215" s="405">
        <v>0.16</v>
      </c>
      <c r="S215" s="407">
        <v>1</v>
      </c>
      <c r="T215" s="405">
        <v>0.01</v>
      </c>
      <c r="U215" s="406"/>
      <c r="V215" s="407">
        <v>6</v>
      </c>
      <c r="W215" s="405">
        <v>7.0000000000000007E-2</v>
      </c>
      <c r="X215" s="407">
        <v>4</v>
      </c>
      <c r="Y215" s="405">
        <v>0.05</v>
      </c>
      <c r="Z215" s="407">
        <v>0</v>
      </c>
      <c r="AA215" s="405">
        <v>0</v>
      </c>
      <c r="AB215" s="407">
        <v>0</v>
      </c>
      <c r="AC215" s="405">
        <v>0</v>
      </c>
      <c r="AD215" s="407">
        <v>0</v>
      </c>
      <c r="AE215" s="405">
        <v>0</v>
      </c>
    </row>
    <row r="216" spans="1:31" x14ac:dyDescent="0.2">
      <c r="A216" s="186" t="s">
        <v>671</v>
      </c>
      <c r="B216" s="186" t="s">
        <v>672</v>
      </c>
      <c r="C216" s="402"/>
      <c r="D216" s="402"/>
      <c r="E216" s="401">
        <v>110</v>
      </c>
      <c r="F216" s="399">
        <v>1</v>
      </c>
      <c r="G216" s="406"/>
      <c r="H216" s="407">
        <v>4</v>
      </c>
      <c r="I216" s="405">
        <v>0.04</v>
      </c>
      <c r="J216" s="407">
        <v>30</v>
      </c>
      <c r="K216" s="405">
        <v>0.27</v>
      </c>
      <c r="L216" s="407">
        <v>0</v>
      </c>
      <c r="M216" s="405">
        <v>0</v>
      </c>
      <c r="N216" s="406"/>
      <c r="O216" s="407">
        <v>37</v>
      </c>
      <c r="P216" s="405">
        <v>0.34</v>
      </c>
      <c r="Q216" s="407">
        <v>24</v>
      </c>
      <c r="R216" s="405">
        <v>0.22</v>
      </c>
      <c r="S216" s="407">
        <v>0</v>
      </c>
      <c r="T216" s="405">
        <v>0</v>
      </c>
      <c r="U216" s="406"/>
      <c r="V216" s="407">
        <v>11</v>
      </c>
      <c r="W216" s="405">
        <v>0.1</v>
      </c>
      <c r="X216" s="407">
        <v>3</v>
      </c>
      <c r="Y216" s="405">
        <v>0.03</v>
      </c>
      <c r="Z216" s="407">
        <v>0</v>
      </c>
      <c r="AA216" s="405">
        <v>0</v>
      </c>
      <c r="AB216" s="407">
        <v>1</v>
      </c>
      <c r="AC216" s="405">
        <v>0.01</v>
      </c>
      <c r="AD216" s="407">
        <v>0</v>
      </c>
      <c r="AE216" s="405">
        <v>0</v>
      </c>
    </row>
    <row r="217" spans="1:31" s="35" customFormat="1" x14ac:dyDescent="0.2">
      <c r="A217" s="186" t="s">
        <v>673</v>
      </c>
      <c r="B217" s="186" t="s">
        <v>674</v>
      </c>
      <c r="C217" s="402"/>
      <c r="D217" s="402"/>
      <c r="E217" s="401">
        <v>216</v>
      </c>
      <c r="F217" s="399">
        <v>1</v>
      </c>
      <c r="G217" s="406"/>
      <c r="H217" s="407">
        <v>2</v>
      </c>
      <c r="I217" s="405">
        <v>0.01</v>
      </c>
      <c r="J217" s="407">
        <v>55</v>
      </c>
      <c r="K217" s="405">
        <v>0.25</v>
      </c>
      <c r="L217" s="407">
        <v>0</v>
      </c>
      <c r="M217" s="405">
        <v>0</v>
      </c>
      <c r="N217" s="406"/>
      <c r="O217" s="407">
        <v>69</v>
      </c>
      <c r="P217" s="405">
        <v>0.32</v>
      </c>
      <c r="Q217" s="407">
        <v>52</v>
      </c>
      <c r="R217" s="405">
        <v>0.24</v>
      </c>
      <c r="S217" s="407">
        <v>0</v>
      </c>
      <c r="T217" s="405">
        <v>0</v>
      </c>
      <c r="U217" s="406"/>
      <c r="V217" s="407">
        <v>20</v>
      </c>
      <c r="W217" s="405">
        <v>0.09</v>
      </c>
      <c r="X217" s="407">
        <v>14</v>
      </c>
      <c r="Y217" s="405">
        <v>0.06</v>
      </c>
      <c r="Z217" s="407">
        <v>1</v>
      </c>
      <c r="AA217" s="405">
        <v>0</v>
      </c>
      <c r="AB217" s="407">
        <v>3</v>
      </c>
      <c r="AC217" s="405">
        <v>0.01</v>
      </c>
      <c r="AD217" s="407">
        <v>0</v>
      </c>
      <c r="AE217" s="405">
        <v>0</v>
      </c>
    </row>
    <row r="218" spans="1:31" x14ac:dyDescent="0.2">
      <c r="A218" s="186" t="s">
        <v>675</v>
      </c>
      <c r="B218" s="186" t="s">
        <v>676</v>
      </c>
      <c r="C218" s="402"/>
      <c r="D218" s="402"/>
      <c r="E218" s="401">
        <v>192</v>
      </c>
      <c r="F218" s="399">
        <v>1</v>
      </c>
      <c r="G218" s="406"/>
      <c r="H218" s="407">
        <v>3</v>
      </c>
      <c r="I218" s="405">
        <v>0.02</v>
      </c>
      <c r="J218" s="407">
        <v>63</v>
      </c>
      <c r="K218" s="405">
        <v>0.33</v>
      </c>
      <c r="L218" s="407">
        <v>0</v>
      </c>
      <c r="M218" s="405">
        <v>0</v>
      </c>
      <c r="N218" s="406"/>
      <c r="O218" s="407">
        <v>53</v>
      </c>
      <c r="P218" s="405">
        <v>0.28000000000000003</v>
      </c>
      <c r="Q218" s="407">
        <v>33</v>
      </c>
      <c r="R218" s="405">
        <v>0.17</v>
      </c>
      <c r="S218" s="407">
        <v>0</v>
      </c>
      <c r="T218" s="405">
        <v>0</v>
      </c>
      <c r="U218" s="406"/>
      <c r="V218" s="407">
        <v>30</v>
      </c>
      <c r="W218" s="405">
        <v>0.16</v>
      </c>
      <c r="X218" s="407">
        <v>6</v>
      </c>
      <c r="Y218" s="405">
        <v>0.03</v>
      </c>
      <c r="Z218" s="407">
        <v>1</v>
      </c>
      <c r="AA218" s="405">
        <v>0.01</v>
      </c>
      <c r="AB218" s="407">
        <v>3</v>
      </c>
      <c r="AC218" s="405">
        <v>0.02</v>
      </c>
      <c r="AD218" s="407">
        <v>0</v>
      </c>
      <c r="AE218" s="405">
        <v>0</v>
      </c>
    </row>
    <row r="219" spans="1:31" x14ac:dyDescent="0.2">
      <c r="A219" s="186" t="s">
        <v>677</v>
      </c>
      <c r="B219" s="186" t="s">
        <v>678</v>
      </c>
      <c r="C219" s="402"/>
      <c r="D219" s="402"/>
      <c r="E219" s="401">
        <v>249</v>
      </c>
      <c r="F219" s="399">
        <v>1</v>
      </c>
      <c r="G219" s="406"/>
      <c r="H219" s="407">
        <v>14</v>
      </c>
      <c r="I219" s="405">
        <v>0.06</v>
      </c>
      <c r="J219" s="407">
        <v>74</v>
      </c>
      <c r="K219" s="405">
        <v>0.3</v>
      </c>
      <c r="L219" s="407">
        <v>0</v>
      </c>
      <c r="M219" s="405">
        <v>0</v>
      </c>
      <c r="N219" s="406"/>
      <c r="O219" s="407">
        <v>62</v>
      </c>
      <c r="P219" s="405">
        <v>0.25</v>
      </c>
      <c r="Q219" s="407">
        <v>56</v>
      </c>
      <c r="R219" s="405">
        <v>0.22</v>
      </c>
      <c r="S219" s="407">
        <v>0</v>
      </c>
      <c r="T219" s="405">
        <v>0</v>
      </c>
      <c r="U219" s="406"/>
      <c r="V219" s="407">
        <v>28</v>
      </c>
      <c r="W219" s="405">
        <v>0.11</v>
      </c>
      <c r="X219" s="407">
        <v>11</v>
      </c>
      <c r="Y219" s="405">
        <v>0.04</v>
      </c>
      <c r="Z219" s="407">
        <v>2</v>
      </c>
      <c r="AA219" s="405">
        <v>0.01</v>
      </c>
      <c r="AB219" s="407">
        <v>2</v>
      </c>
      <c r="AC219" s="405">
        <v>0.01</v>
      </c>
      <c r="AD219" s="407">
        <v>0</v>
      </c>
      <c r="AE219" s="405">
        <v>0</v>
      </c>
    </row>
    <row r="220" spans="1:31" x14ac:dyDescent="0.2">
      <c r="A220" s="186" t="s">
        <v>679</v>
      </c>
      <c r="B220" s="186" t="s">
        <v>680</v>
      </c>
      <c r="C220" s="402"/>
      <c r="D220" s="402"/>
      <c r="E220" s="401">
        <v>157</v>
      </c>
      <c r="F220" s="399">
        <v>1</v>
      </c>
      <c r="G220" s="406"/>
      <c r="H220" s="407">
        <v>3</v>
      </c>
      <c r="I220" s="405">
        <v>0.02</v>
      </c>
      <c r="J220" s="407">
        <v>26</v>
      </c>
      <c r="K220" s="405">
        <v>0.17</v>
      </c>
      <c r="L220" s="407">
        <v>0</v>
      </c>
      <c r="M220" s="405">
        <v>0</v>
      </c>
      <c r="N220" s="406"/>
      <c r="O220" s="407">
        <v>45</v>
      </c>
      <c r="P220" s="405">
        <v>0.28999999999999998</v>
      </c>
      <c r="Q220" s="407">
        <v>67</v>
      </c>
      <c r="R220" s="405">
        <v>0.43</v>
      </c>
      <c r="S220" s="407">
        <v>0</v>
      </c>
      <c r="T220" s="405">
        <v>0</v>
      </c>
      <c r="U220" s="406"/>
      <c r="V220" s="407">
        <v>9</v>
      </c>
      <c r="W220" s="405">
        <v>0.06</v>
      </c>
      <c r="X220" s="407">
        <v>6</v>
      </c>
      <c r="Y220" s="405">
        <v>0.04</v>
      </c>
      <c r="Z220" s="407">
        <v>0</v>
      </c>
      <c r="AA220" s="405">
        <v>0</v>
      </c>
      <c r="AB220" s="407">
        <v>1</v>
      </c>
      <c r="AC220" s="405">
        <v>0.01</v>
      </c>
      <c r="AD220" s="407">
        <v>0</v>
      </c>
      <c r="AE220" s="405">
        <v>0</v>
      </c>
    </row>
    <row r="221" spans="1:31" s="204" customFormat="1" x14ac:dyDescent="0.2">
      <c r="A221" s="198" t="s">
        <v>681</v>
      </c>
      <c r="B221" s="198" t="s">
        <v>682</v>
      </c>
      <c r="C221" s="402"/>
      <c r="D221" s="402"/>
      <c r="E221" s="408" t="s">
        <v>284</v>
      </c>
      <c r="F221" s="409" t="s">
        <v>284</v>
      </c>
      <c r="G221" s="410"/>
      <c r="H221" s="411" t="s">
        <v>284</v>
      </c>
      <c r="I221" s="412" t="s">
        <v>284</v>
      </c>
      <c r="J221" s="411" t="s">
        <v>284</v>
      </c>
      <c r="K221" s="412" t="s">
        <v>284</v>
      </c>
      <c r="L221" s="411" t="s">
        <v>284</v>
      </c>
      <c r="M221" s="412" t="s">
        <v>284</v>
      </c>
      <c r="N221" s="410"/>
      <c r="O221" s="411" t="s">
        <v>284</v>
      </c>
      <c r="P221" s="412" t="s">
        <v>284</v>
      </c>
      <c r="Q221" s="411" t="s">
        <v>284</v>
      </c>
      <c r="R221" s="412" t="s">
        <v>284</v>
      </c>
      <c r="S221" s="411" t="s">
        <v>284</v>
      </c>
      <c r="T221" s="412" t="s">
        <v>284</v>
      </c>
      <c r="U221" s="410"/>
      <c r="V221" s="411" t="s">
        <v>284</v>
      </c>
      <c r="W221" s="412" t="s">
        <v>284</v>
      </c>
      <c r="X221" s="411" t="s">
        <v>284</v>
      </c>
      <c r="Y221" s="412" t="s">
        <v>284</v>
      </c>
      <c r="Z221" s="411" t="s">
        <v>284</v>
      </c>
      <c r="AA221" s="412" t="s">
        <v>284</v>
      </c>
      <c r="AB221" s="411" t="s">
        <v>284</v>
      </c>
      <c r="AC221" s="412" t="s">
        <v>284</v>
      </c>
      <c r="AD221" s="411" t="s">
        <v>284</v>
      </c>
      <c r="AE221" s="412" t="s">
        <v>284</v>
      </c>
    </row>
    <row r="222" spans="1:31" s="35" customFormat="1" x14ac:dyDescent="0.2">
      <c r="A222" s="186" t="s">
        <v>683</v>
      </c>
      <c r="B222" s="186" t="s">
        <v>684</v>
      </c>
      <c r="C222" s="402"/>
      <c r="D222" s="402"/>
      <c r="E222" s="401">
        <v>138</v>
      </c>
      <c r="F222" s="399">
        <v>1</v>
      </c>
      <c r="G222" s="406"/>
      <c r="H222" s="407">
        <v>5</v>
      </c>
      <c r="I222" s="405">
        <v>0.04</v>
      </c>
      <c r="J222" s="407">
        <v>49</v>
      </c>
      <c r="K222" s="405">
        <v>0.36</v>
      </c>
      <c r="L222" s="407">
        <v>0</v>
      </c>
      <c r="M222" s="405">
        <v>0</v>
      </c>
      <c r="N222" s="406"/>
      <c r="O222" s="407">
        <v>38</v>
      </c>
      <c r="P222" s="405">
        <v>0.28000000000000003</v>
      </c>
      <c r="Q222" s="407">
        <v>28</v>
      </c>
      <c r="R222" s="405">
        <v>0.2</v>
      </c>
      <c r="S222" s="407">
        <v>0</v>
      </c>
      <c r="T222" s="405">
        <v>0</v>
      </c>
      <c r="U222" s="406"/>
      <c r="V222" s="407">
        <v>10</v>
      </c>
      <c r="W222" s="405">
        <v>7.0000000000000007E-2</v>
      </c>
      <c r="X222" s="407">
        <v>7</v>
      </c>
      <c r="Y222" s="405">
        <v>0.05</v>
      </c>
      <c r="Z222" s="407">
        <v>1</v>
      </c>
      <c r="AA222" s="405">
        <v>0.01</v>
      </c>
      <c r="AB222" s="407">
        <v>0</v>
      </c>
      <c r="AC222" s="405">
        <v>0</v>
      </c>
      <c r="AD222" s="407">
        <v>0</v>
      </c>
      <c r="AE222" s="405">
        <v>0</v>
      </c>
    </row>
    <row r="223" spans="1:31" x14ac:dyDescent="0.2">
      <c r="A223" s="186" t="s">
        <v>685</v>
      </c>
      <c r="B223" s="186" t="s">
        <v>686</v>
      </c>
      <c r="C223" s="402"/>
      <c r="D223" s="402"/>
      <c r="E223" s="401">
        <v>88</v>
      </c>
      <c r="F223" s="399">
        <v>1</v>
      </c>
      <c r="G223" s="406"/>
      <c r="H223" s="407">
        <v>2</v>
      </c>
      <c r="I223" s="405">
        <v>0.02</v>
      </c>
      <c r="J223" s="407">
        <v>35</v>
      </c>
      <c r="K223" s="405">
        <v>0.4</v>
      </c>
      <c r="L223" s="407">
        <v>0</v>
      </c>
      <c r="M223" s="405">
        <v>0</v>
      </c>
      <c r="N223" s="406"/>
      <c r="O223" s="407">
        <v>11</v>
      </c>
      <c r="P223" s="405">
        <v>0.13</v>
      </c>
      <c r="Q223" s="407">
        <v>21</v>
      </c>
      <c r="R223" s="405">
        <v>0.24</v>
      </c>
      <c r="S223" s="407">
        <v>0</v>
      </c>
      <c r="T223" s="405">
        <v>0</v>
      </c>
      <c r="U223" s="406"/>
      <c r="V223" s="407">
        <v>8</v>
      </c>
      <c r="W223" s="405">
        <v>0.09</v>
      </c>
      <c r="X223" s="407">
        <v>8</v>
      </c>
      <c r="Y223" s="405">
        <v>0.09</v>
      </c>
      <c r="Z223" s="407">
        <v>2</v>
      </c>
      <c r="AA223" s="405">
        <v>0.02</v>
      </c>
      <c r="AB223" s="407">
        <v>1</v>
      </c>
      <c r="AC223" s="405">
        <v>0.01</v>
      </c>
      <c r="AD223" s="407">
        <v>0</v>
      </c>
      <c r="AE223" s="405">
        <v>0</v>
      </c>
    </row>
    <row r="224" spans="1:31" x14ac:dyDescent="0.2">
      <c r="A224" s="186" t="s">
        <v>687</v>
      </c>
      <c r="B224" s="186" t="s">
        <v>688</v>
      </c>
      <c r="C224" s="402"/>
      <c r="D224" s="402"/>
      <c r="E224" s="401">
        <v>203</v>
      </c>
      <c r="F224" s="399">
        <v>1</v>
      </c>
      <c r="G224" s="406"/>
      <c r="H224" s="407">
        <v>10</v>
      </c>
      <c r="I224" s="405">
        <v>0.05</v>
      </c>
      <c r="J224" s="407">
        <v>59</v>
      </c>
      <c r="K224" s="405">
        <v>0.28999999999999998</v>
      </c>
      <c r="L224" s="407">
        <v>0</v>
      </c>
      <c r="M224" s="405">
        <v>0</v>
      </c>
      <c r="N224" s="406"/>
      <c r="O224" s="407">
        <v>49</v>
      </c>
      <c r="P224" s="405">
        <v>0.24</v>
      </c>
      <c r="Q224" s="407">
        <v>46</v>
      </c>
      <c r="R224" s="405">
        <v>0.23</v>
      </c>
      <c r="S224" s="407">
        <v>1</v>
      </c>
      <c r="T224" s="405">
        <v>0</v>
      </c>
      <c r="U224" s="406"/>
      <c r="V224" s="407">
        <v>23</v>
      </c>
      <c r="W224" s="405">
        <v>0.11</v>
      </c>
      <c r="X224" s="407">
        <v>13</v>
      </c>
      <c r="Y224" s="405">
        <v>0.06</v>
      </c>
      <c r="Z224" s="407">
        <v>0</v>
      </c>
      <c r="AA224" s="405">
        <v>0</v>
      </c>
      <c r="AB224" s="407">
        <v>2</v>
      </c>
      <c r="AC224" s="405">
        <v>0.01</v>
      </c>
      <c r="AD224" s="407">
        <v>0</v>
      </c>
      <c r="AE224" s="405">
        <v>0</v>
      </c>
    </row>
    <row r="225" spans="1:31" x14ac:dyDescent="0.2">
      <c r="A225" s="186" t="s">
        <v>689</v>
      </c>
      <c r="B225" s="186" t="s">
        <v>690</v>
      </c>
      <c r="C225" s="402"/>
      <c r="D225" s="402"/>
      <c r="E225" s="401">
        <v>4</v>
      </c>
      <c r="F225" s="399">
        <v>1</v>
      </c>
      <c r="G225" s="406"/>
      <c r="H225" s="407" t="s">
        <v>262</v>
      </c>
      <c r="I225" s="405" t="s">
        <v>262</v>
      </c>
      <c r="J225" s="407" t="s">
        <v>262</v>
      </c>
      <c r="K225" s="405" t="s">
        <v>262</v>
      </c>
      <c r="L225" s="407" t="s">
        <v>262</v>
      </c>
      <c r="M225" s="405" t="s">
        <v>262</v>
      </c>
      <c r="N225" s="406"/>
      <c r="O225" s="407" t="s">
        <v>262</v>
      </c>
      <c r="P225" s="405" t="s">
        <v>262</v>
      </c>
      <c r="Q225" s="407" t="s">
        <v>262</v>
      </c>
      <c r="R225" s="405" t="s">
        <v>262</v>
      </c>
      <c r="S225" s="407" t="s">
        <v>262</v>
      </c>
      <c r="T225" s="405" t="s">
        <v>262</v>
      </c>
      <c r="U225" s="406"/>
      <c r="V225" s="407" t="s">
        <v>262</v>
      </c>
      <c r="W225" s="405" t="s">
        <v>262</v>
      </c>
      <c r="X225" s="407" t="s">
        <v>262</v>
      </c>
      <c r="Y225" s="405" t="s">
        <v>262</v>
      </c>
      <c r="Z225" s="407" t="s">
        <v>262</v>
      </c>
      <c r="AA225" s="405" t="s">
        <v>262</v>
      </c>
      <c r="AB225" s="407" t="s">
        <v>262</v>
      </c>
      <c r="AC225" s="405" t="s">
        <v>262</v>
      </c>
      <c r="AD225" s="407" t="s">
        <v>262</v>
      </c>
      <c r="AE225" s="405" t="s">
        <v>262</v>
      </c>
    </row>
    <row r="226" spans="1:31" x14ac:dyDescent="0.2">
      <c r="A226" s="186" t="s">
        <v>691</v>
      </c>
      <c r="B226" s="186" t="s">
        <v>692</v>
      </c>
      <c r="C226" s="402"/>
      <c r="D226" s="402"/>
      <c r="E226" s="401">
        <v>60</v>
      </c>
      <c r="F226" s="399">
        <v>1</v>
      </c>
      <c r="G226" s="406"/>
      <c r="H226" s="407">
        <v>3</v>
      </c>
      <c r="I226" s="405">
        <v>0.05</v>
      </c>
      <c r="J226" s="407">
        <v>26</v>
      </c>
      <c r="K226" s="405">
        <v>0.43</v>
      </c>
      <c r="L226" s="407">
        <v>0</v>
      </c>
      <c r="M226" s="405">
        <v>0</v>
      </c>
      <c r="N226" s="406"/>
      <c r="O226" s="407">
        <v>12</v>
      </c>
      <c r="P226" s="405">
        <v>0.2</v>
      </c>
      <c r="Q226" s="407">
        <v>11</v>
      </c>
      <c r="R226" s="405">
        <v>0.18</v>
      </c>
      <c r="S226" s="407">
        <v>0</v>
      </c>
      <c r="T226" s="405">
        <v>0</v>
      </c>
      <c r="U226" s="406"/>
      <c r="V226" s="407">
        <v>5</v>
      </c>
      <c r="W226" s="405">
        <v>0.08</v>
      </c>
      <c r="X226" s="407">
        <v>2</v>
      </c>
      <c r="Y226" s="405">
        <v>0.03</v>
      </c>
      <c r="Z226" s="407">
        <v>0</v>
      </c>
      <c r="AA226" s="405">
        <v>0</v>
      </c>
      <c r="AB226" s="407">
        <v>1</v>
      </c>
      <c r="AC226" s="405">
        <v>0.02</v>
      </c>
      <c r="AD226" s="407">
        <v>0</v>
      </c>
      <c r="AE226" s="405">
        <v>0</v>
      </c>
    </row>
    <row r="227" spans="1:31" s="35" customFormat="1" x14ac:dyDescent="0.2">
      <c r="A227" s="186" t="s">
        <v>693</v>
      </c>
      <c r="B227" s="186" t="s">
        <v>694</v>
      </c>
      <c r="C227" s="402"/>
      <c r="D227" s="402"/>
      <c r="E227" s="401">
        <v>20</v>
      </c>
      <c r="F227" s="399">
        <v>1</v>
      </c>
      <c r="G227" s="406"/>
      <c r="H227" s="407">
        <v>0</v>
      </c>
      <c r="I227" s="405">
        <v>0</v>
      </c>
      <c r="J227" s="407">
        <v>6</v>
      </c>
      <c r="K227" s="405">
        <v>0.3</v>
      </c>
      <c r="L227" s="407">
        <v>0</v>
      </c>
      <c r="M227" s="405">
        <v>0</v>
      </c>
      <c r="N227" s="406"/>
      <c r="O227" s="407">
        <v>6</v>
      </c>
      <c r="P227" s="405">
        <v>0.3</v>
      </c>
      <c r="Q227" s="407">
        <v>3</v>
      </c>
      <c r="R227" s="405">
        <v>0.15</v>
      </c>
      <c r="S227" s="407">
        <v>1</v>
      </c>
      <c r="T227" s="405">
        <v>0.05</v>
      </c>
      <c r="U227" s="406"/>
      <c r="V227" s="407">
        <v>2</v>
      </c>
      <c r="W227" s="405">
        <v>0.1</v>
      </c>
      <c r="X227" s="407">
        <v>2</v>
      </c>
      <c r="Y227" s="405">
        <v>0.1</v>
      </c>
      <c r="Z227" s="407">
        <v>0</v>
      </c>
      <c r="AA227" s="405">
        <v>0</v>
      </c>
      <c r="AB227" s="407">
        <v>0</v>
      </c>
      <c r="AC227" s="405">
        <v>0</v>
      </c>
      <c r="AD227" s="407">
        <v>0</v>
      </c>
      <c r="AE227" s="405">
        <v>0</v>
      </c>
    </row>
    <row r="228" spans="1:31" x14ac:dyDescent="0.2">
      <c r="A228" s="186" t="s">
        <v>695</v>
      </c>
      <c r="B228" s="186" t="s">
        <v>696</v>
      </c>
      <c r="C228" s="402"/>
      <c r="D228" s="402"/>
      <c r="E228" s="401">
        <v>274</v>
      </c>
      <c r="F228" s="399">
        <v>1</v>
      </c>
      <c r="G228" s="406"/>
      <c r="H228" s="407">
        <v>5</v>
      </c>
      <c r="I228" s="405">
        <v>0.02</v>
      </c>
      <c r="J228" s="407">
        <v>100</v>
      </c>
      <c r="K228" s="405">
        <v>0.36</v>
      </c>
      <c r="L228" s="407">
        <v>0</v>
      </c>
      <c r="M228" s="405">
        <v>0</v>
      </c>
      <c r="N228" s="406"/>
      <c r="O228" s="407">
        <v>76</v>
      </c>
      <c r="P228" s="405">
        <v>0.28000000000000003</v>
      </c>
      <c r="Q228" s="407">
        <v>54</v>
      </c>
      <c r="R228" s="405">
        <v>0.2</v>
      </c>
      <c r="S228" s="407">
        <v>1</v>
      </c>
      <c r="T228" s="405">
        <v>0</v>
      </c>
      <c r="U228" s="406"/>
      <c r="V228" s="407">
        <v>22</v>
      </c>
      <c r="W228" s="405">
        <v>0.08</v>
      </c>
      <c r="X228" s="407">
        <v>11</v>
      </c>
      <c r="Y228" s="405">
        <v>0.04</v>
      </c>
      <c r="Z228" s="407">
        <v>2</v>
      </c>
      <c r="AA228" s="405">
        <v>0.01</v>
      </c>
      <c r="AB228" s="407">
        <v>3</v>
      </c>
      <c r="AC228" s="405">
        <v>0.01</v>
      </c>
      <c r="AD228" s="407">
        <v>0</v>
      </c>
      <c r="AE228" s="405">
        <v>0</v>
      </c>
    </row>
    <row r="229" spans="1:31" x14ac:dyDescent="0.2">
      <c r="A229" s="186" t="s">
        <v>697</v>
      </c>
      <c r="B229" s="186" t="s">
        <v>698</v>
      </c>
      <c r="C229" s="402"/>
      <c r="D229" s="402"/>
      <c r="E229" s="401">
        <v>60</v>
      </c>
      <c r="F229" s="399">
        <v>1</v>
      </c>
      <c r="G229" s="406"/>
      <c r="H229" s="407">
        <v>0</v>
      </c>
      <c r="I229" s="405">
        <v>0</v>
      </c>
      <c r="J229" s="407">
        <v>21</v>
      </c>
      <c r="K229" s="405">
        <v>0.35</v>
      </c>
      <c r="L229" s="407">
        <v>0</v>
      </c>
      <c r="M229" s="405">
        <v>0</v>
      </c>
      <c r="N229" s="406"/>
      <c r="O229" s="407">
        <v>13</v>
      </c>
      <c r="P229" s="405">
        <v>0.22</v>
      </c>
      <c r="Q229" s="407">
        <v>11</v>
      </c>
      <c r="R229" s="405">
        <v>0.18</v>
      </c>
      <c r="S229" s="407">
        <v>0</v>
      </c>
      <c r="T229" s="405">
        <v>0</v>
      </c>
      <c r="U229" s="406"/>
      <c r="V229" s="407">
        <v>4</v>
      </c>
      <c r="W229" s="405">
        <v>7.0000000000000007E-2</v>
      </c>
      <c r="X229" s="407">
        <v>9</v>
      </c>
      <c r="Y229" s="405">
        <v>0.15</v>
      </c>
      <c r="Z229" s="407">
        <v>2</v>
      </c>
      <c r="AA229" s="405">
        <v>0.03</v>
      </c>
      <c r="AB229" s="407">
        <v>0</v>
      </c>
      <c r="AC229" s="405">
        <v>0</v>
      </c>
      <c r="AD229" s="407">
        <v>0</v>
      </c>
      <c r="AE229" s="405">
        <v>0</v>
      </c>
    </row>
    <row r="230" spans="1:31" x14ac:dyDescent="0.2">
      <c r="A230" s="186" t="s">
        <v>699</v>
      </c>
      <c r="B230" s="186" t="s">
        <v>700</v>
      </c>
      <c r="C230" s="402"/>
      <c r="D230" s="402"/>
      <c r="E230" s="401">
        <v>294</v>
      </c>
      <c r="F230" s="399">
        <v>1</v>
      </c>
      <c r="G230" s="406"/>
      <c r="H230" s="407">
        <v>13</v>
      </c>
      <c r="I230" s="405">
        <v>0.04</v>
      </c>
      <c r="J230" s="407">
        <v>71</v>
      </c>
      <c r="K230" s="405">
        <v>0.24</v>
      </c>
      <c r="L230" s="407">
        <v>0</v>
      </c>
      <c r="M230" s="405">
        <v>0</v>
      </c>
      <c r="N230" s="406"/>
      <c r="O230" s="407">
        <v>108</v>
      </c>
      <c r="P230" s="405">
        <v>0.37</v>
      </c>
      <c r="Q230" s="407">
        <v>68</v>
      </c>
      <c r="R230" s="405">
        <v>0.23</v>
      </c>
      <c r="S230" s="407">
        <v>1</v>
      </c>
      <c r="T230" s="405">
        <v>0</v>
      </c>
      <c r="U230" s="406"/>
      <c r="V230" s="407">
        <v>14</v>
      </c>
      <c r="W230" s="405">
        <v>0.05</v>
      </c>
      <c r="X230" s="407">
        <v>14</v>
      </c>
      <c r="Y230" s="405">
        <v>0.05</v>
      </c>
      <c r="Z230" s="407">
        <v>0</v>
      </c>
      <c r="AA230" s="405">
        <v>0</v>
      </c>
      <c r="AB230" s="407">
        <v>5</v>
      </c>
      <c r="AC230" s="405">
        <v>0.02</v>
      </c>
      <c r="AD230" s="407">
        <v>0</v>
      </c>
      <c r="AE230" s="405">
        <v>0</v>
      </c>
    </row>
    <row r="231" spans="1:31" s="204" customFormat="1" x14ac:dyDescent="0.2">
      <c r="A231" s="198" t="s">
        <v>701</v>
      </c>
      <c r="B231" s="198" t="s">
        <v>702</v>
      </c>
      <c r="C231" s="402"/>
      <c r="D231" s="402"/>
      <c r="E231" s="408" t="s">
        <v>284</v>
      </c>
      <c r="F231" s="409" t="s">
        <v>284</v>
      </c>
      <c r="G231" s="410"/>
      <c r="H231" s="411" t="s">
        <v>284</v>
      </c>
      <c r="I231" s="412" t="s">
        <v>284</v>
      </c>
      <c r="J231" s="411" t="s">
        <v>284</v>
      </c>
      <c r="K231" s="412" t="s">
        <v>284</v>
      </c>
      <c r="L231" s="411" t="s">
        <v>284</v>
      </c>
      <c r="M231" s="412" t="s">
        <v>284</v>
      </c>
      <c r="N231" s="410"/>
      <c r="O231" s="411" t="s">
        <v>284</v>
      </c>
      <c r="P231" s="412" t="s">
        <v>284</v>
      </c>
      <c r="Q231" s="411" t="s">
        <v>284</v>
      </c>
      <c r="R231" s="412" t="s">
        <v>284</v>
      </c>
      <c r="S231" s="411" t="s">
        <v>284</v>
      </c>
      <c r="T231" s="412" t="s">
        <v>284</v>
      </c>
      <c r="U231" s="410"/>
      <c r="V231" s="411" t="s">
        <v>284</v>
      </c>
      <c r="W231" s="412" t="s">
        <v>284</v>
      </c>
      <c r="X231" s="411" t="s">
        <v>284</v>
      </c>
      <c r="Y231" s="412" t="s">
        <v>284</v>
      </c>
      <c r="Z231" s="411" t="s">
        <v>284</v>
      </c>
      <c r="AA231" s="412" t="s">
        <v>284</v>
      </c>
      <c r="AB231" s="411" t="s">
        <v>284</v>
      </c>
      <c r="AC231" s="412" t="s">
        <v>284</v>
      </c>
      <c r="AD231" s="411" t="s">
        <v>284</v>
      </c>
      <c r="AE231" s="412" t="s">
        <v>284</v>
      </c>
    </row>
    <row r="232" spans="1:31" x14ac:dyDescent="0.2">
      <c r="A232" s="186" t="s">
        <v>703</v>
      </c>
      <c r="B232" s="186" t="s">
        <v>704</v>
      </c>
      <c r="C232" s="402"/>
      <c r="D232" s="402"/>
      <c r="E232" s="401">
        <v>251</v>
      </c>
      <c r="F232" s="399">
        <v>1</v>
      </c>
      <c r="G232" s="406"/>
      <c r="H232" s="407">
        <v>3</v>
      </c>
      <c r="I232" s="405">
        <v>0.01</v>
      </c>
      <c r="J232" s="407">
        <v>73</v>
      </c>
      <c r="K232" s="405">
        <v>0.28999999999999998</v>
      </c>
      <c r="L232" s="407">
        <v>0</v>
      </c>
      <c r="M232" s="405">
        <v>0</v>
      </c>
      <c r="N232" s="406"/>
      <c r="O232" s="407">
        <v>77</v>
      </c>
      <c r="P232" s="405">
        <v>0.31</v>
      </c>
      <c r="Q232" s="407">
        <v>46</v>
      </c>
      <c r="R232" s="405">
        <v>0.18</v>
      </c>
      <c r="S232" s="407">
        <v>0</v>
      </c>
      <c r="T232" s="405">
        <v>0</v>
      </c>
      <c r="U232" s="406"/>
      <c r="V232" s="407">
        <v>24</v>
      </c>
      <c r="W232" s="405">
        <v>0.1</v>
      </c>
      <c r="X232" s="407">
        <v>21</v>
      </c>
      <c r="Y232" s="405">
        <v>0.08</v>
      </c>
      <c r="Z232" s="407">
        <v>4</v>
      </c>
      <c r="AA232" s="405">
        <v>0.02</v>
      </c>
      <c r="AB232" s="407">
        <v>3</v>
      </c>
      <c r="AC232" s="405">
        <v>0.01</v>
      </c>
      <c r="AD232" s="407">
        <v>0</v>
      </c>
      <c r="AE232" s="405">
        <v>0</v>
      </c>
    </row>
    <row r="233" spans="1:31" x14ac:dyDescent="0.2">
      <c r="A233" s="186" t="s">
        <v>705</v>
      </c>
      <c r="B233" s="186" t="s">
        <v>706</v>
      </c>
      <c r="C233" s="402"/>
      <c r="D233" s="402"/>
      <c r="E233" s="401">
        <v>42</v>
      </c>
      <c r="F233" s="399">
        <v>1</v>
      </c>
      <c r="G233" s="406"/>
      <c r="H233" s="407">
        <v>1</v>
      </c>
      <c r="I233" s="405">
        <v>0.02</v>
      </c>
      <c r="J233" s="407">
        <v>17</v>
      </c>
      <c r="K233" s="405">
        <v>0.4</v>
      </c>
      <c r="L233" s="407">
        <v>0</v>
      </c>
      <c r="M233" s="405">
        <v>0</v>
      </c>
      <c r="N233" s="406"/>
      <c r="O233" s="407">
        <v>8</v>
      </c>
      <c r="P233" s="405">
        <v>0.19</v>
      </c>
      <c r="Q233" s="407">
        <v>7</v>
      </c>
      <c r="R233" s="405">
        <v>0.17</v>
      </c>
      <c r="S233" s="407">
        <v>0</v>
      </c>
      <c r="T233" s="405">
        <v>0</v>
      </c>
      <c r="U233" s="406"/>
      <c r="V233" s="407">
        <v>6</v>
      </c>
      <c r="W233" s="405">
        <v>0.14000000000000001</v>
      </c>
      <c r="X233" s="407">
        <v>3</v>
      </c>
      <c r="Y233" s="405">
        <v>7.0000000000000007E-2</v>
      </c>
      <c r="Z233" s="407">
        <v>0</v>
      </c>
      <c r="AA233" s="405">
        <v>0</v>
      </c>
      <c r="AB233" s="407">
        <v>0</v>
      </c>
      <c r="AC233" s="405">
        <v>0</v>
      </c>
      <c r="AD233" s="407">
        <v>0</v>
      </c>
      <c r="AE233" s="405">
        <v>0</v>
      </c>
    </row>
    <row r="234" spans="1:31" x14ac:dyDescent="0.2">
      <c r="A234" s="186" t="s">
        <v>707</v>
      </c>
      <c r="B234" s="186" t="s">
        <v>708</v>
      </c>
      <c r="C234" s="402"/>
      <c r="D234" s="402"/>
      <c r="E234" s="401">
        <v>53</v>
      </c>
      <c r="F234" s="399">
        <v>1</v>
      </c>
      <c r="G234" s="406"/>
      <c r="H234" s="407">
        <v>0</v>
      </c>
      <c r="I234" s="405">
        <v>0</v>
      </c>
      <c r="J234" s="407">
        <v>20</v>
      </c>
      <c r="K234" s="405">
        <v>0.38</v>
      </c>
      <c r="L234" s="407">
        <v>0</v>
      </c>
      <c r="M234" s="405">
        <v>0</v>
      </c>
      <c r="N234" s="406"/>
      <c r="O234" s="407">
        <v>11</v>
      </c>
      <c r="P234" s="405">
        <v>0.21</v>
      </c>
      <c r="Q234" s="407">
        <v>8</v>
      </c>
      <c r="R234" s="405">
        <v>0.15</v>
      </c>
      <c r="S234" s="407">
        <v>0</v>
      </c>
      <c r="T234" s="405">
        <v>0</v>
      </c>
      <c r="U234" s="406"/>
      <c r="V234" s="407">
        <v>9</v>
      </c>
      <c r="W234" s="405">
        <v>0.17</v>
      </c>
      <c r="X234" s="407">
        <v>4</v>
      </c>
      <c r="Y234" s="405">
        <v>0.08</v>
      </c>
      <c r="Z234" s="407">
        <v>1</v>
      </c>
      <c r="AA234" s="405">
        <v>0.02</v>
      </c>
      <c r="AB234" s="407">
        <v>0</v>
      </c>
      <c r="AC234" s="405">
        <v>0</v>
      </c>
      <c r="AD234" s="407">
        <v>0</v>
      </c>
      <c r="AE234" s="405">
        <v>0</v>
      </c>
    </row>
    <row r="235" spans="1:31" x14ac:dyDescent="0.2">
      <c r="A235" s="186" t="s">
        <v>709</v>
      </c>
      <c r="B235" s="186" t="s">
        <v>710</v>
      </c>
      <c r="C235" s="402"/>
      <c r="D235" s="402"/>
      <c r="E235" s="401">
        <v>125</v>
      </c>
      <c r="F235" s="399">
        <v>1</v>
      </c>
      <c r="G235" s="406"/>
      <c r="H235" s="407">
        <v>2</v>
      </c>
      <c r="I235" s="405">
        <v>0.02</v>
      </c>
      <c r="J235" s="407">
        <v>36</v>
      </c>
      <c r="K235" s="405">
        <v>0.28999999999999998</v>
      </c>
      <c r="L235" s="407">
        <v>0</v>
      </c>
      <c r="M235" s="405">
        <v>0</v>
      </c>
      <c r="N235" s="406"/>
      <c r="O235" s="407">
        <v>44</v>
      </c>
      <c r="P235" s="405">
        <v>0.35</v>
      </c>
      <c r="Q235" s="407">
        <v>29</v>
      </c>
      <c r="R235" s="405">
        <v>0.23</v>
      </c>
      <c r="S235" s="407">
        <v>0</v>
      </c>
      <c r="T235" s="405">
        <v>0</v>
      </c>
      <c r="U235" s="406"/>
      <c r="V235" s="407">
        <v>9</v>
      </c>
      <c r="W235" s="405">
        <v>7.0000000000000007E-2</v>
      </c>
      <c r="X235" s="407">
        <v>5</v>
      </c>
      <c r="Y235" s="405">
        <v>0.04</v>
      </c>
      <c r="Z235" s="407">
        <v>0</v>
      </c>
      <c r="AA235" s="405">
        <v>0</v>
      </c>
      <c r="AB235" s="407">
        <v>0</v>
      </c>
      <c r="AC235" s="405">
        <v>0</v>
      </c>
      <c r="AD235" s="407">
        <v>0</v>
      </c>
      <c r="AE235" s="405">
        <v>0</v>
      </c>
    </row>
    <row r="236" spans="1:31" x14ac:dyDescent="0.2">
      <c r="A236" s="186" t="s">
        <v>711</v>
      </c>
      <c r="B236" s="186" t="s">
        <v>712</v>
      </c>
      <c r="C236" s="402"/>
      <c r="D236" s="402"/>
      <c r="E236" s="401">
        <v>128</v>
      </c>
      <c r="F236" s="399">
        <v>1</v>
      </c>
      <c r="G236" s="406"/>
      <c r="H236" s="407">
        <v>2</v>
      </c>
      <c r="I236" s="405">
        <v>0.02</v>
      </c>
      <c r="J236" s="407">
        <v>41</v>
      </c>
      <c r="K236" s="405">
        <v>0.32</v>
      </c>
      <c r="L236" s="407">
        <v>0</v>
      </c>
      <c r="M236" s="405">
        <v>0</v>
      </c>
      <c r="N236" s="406"/>
      <c r="O236" s="407">
        <v>39</v>
      </c>
      <c r="P236" s="405">
        <v>0.3</v>
      </c>
      <c r="Q236" s="407">
        <v>19</v>
      </c>
      <c r="R236" s="405">
        <v>0.15</v>
      </c>
      <c r="S236" s="407">
        <v>0</v>
      </c>
      <c r="T236" s="405">
        <v>0</v>
      </c>
      <c r="U236" s="406"/>
      <c r="V236" s="407">
        <v>15</v>
      </c>
      <c r="W236" s="405">
        <v>0.12</v>
      </c>
      <c r="X236" s="407">
        <v>9</v>
      </c>
      <c r="Y236" s="405">
        <v>7.0000000000000007E-2</v>
      </c>
      <c r="Z236" s="407">
        <v>0</v>
      </c>
      <c r="AA236" s="405">
        <v>0</v>
      </c>
      <c r="AB236" s="407">
        <v>3</v>
      </c>
      <c r="AC236" s="405">
        <v>0.02</v>
      </c>
      <c r="AD236" s="407">
        <v>0</v>
      </c>
      <c r="AE236" s="405">
        <v>0</v>
      </c>
    </row>
    <row r="237" spans="1:31" x14ac:dyDescent="0.2">
      <c r="A237" s="186" t="s">
        <v>713</v>
      </c>
      <c r="B237" s="186" t="s">
        <v>714</v>
      </c>
      <c r="C237" s="402"/>
      <c r="D237" s="402"/>
      <c r="E237" s="401">
        <v>31</v>
      </c>
      <c r="F237" s="399">
        <v>1</v>
      </c>
      <c r="G237" s="406"/>
      <c r="H237" s="407">
        <v>1</v>
      </c>
      <c r="I237" s="405">
        <v>0.03</v>
      </c>
      <c r="J237" s="407">
        <v>5</v>
      </c>
      <c r="K237" s="405">
        <v>0.16</v>
      </c>
      <c r="L237" s="407">
        <v>0</v>
      </c>
      <c r="M237" s="405">
        <v>0</v>
      </c>
      <c r="N237" s="406"/>
      <c r="O237" s="407">
        <v>6</v>
      </c>
      <c r="P237" s="405">
        <v>0.19</v>
      </c>
      <c r="Q237" s="407">
        <v>9</v>
      </c>
      <c r="R237" s="405">
        <v>0.28999999999999998</v>
      </c>
      <c r="S237" s="407">
        <v>0</v>
      </c>
      <c r="T237" s="405">
        <v>0</v>
      </c>
      <c r="U237" s="406"/>
      <c r="V237" s="407">
        <v>5</v>
      </c>
      <c r="W237" s="405">
        <v>0.16</v>
      </c>
      <c r="X237" s="407">
        <v>5</v>
      </c>
      <c r="Y237" s="405">
        <v>0.16</v>
      </c>
      <c r="Z237" s="407">
        <v>0</v>
      </c>
      <c r="AA237" s="405">
        <v>0</v>
      </c>
      <c r="AB237" s="407">
        <v>0</v>
      </c>
      <c r="AC237" s="405">
        <v>0</v>
      </c>
      <c r="AD237" s="407">
        <v>0</v>
      </c>
      <c r="AE237" s="405">
        <v>0</v>
      </c>
    </row>
    <row r="238" spans="1:31" x14ac:dyDescent="0.2">
      <c r="A238" s="186" t="s">
        <v>715</v>
      </c>
      <c r="B238" s="186" t="s">
        <v>716</v>
      </c>
      <c r="C238" s="402"/>
      <c r="D238" s="402"/>
      <c r="E238" s="401">
        <v>67</v>
      </c>
      <c r="F238" s="399">
        <v>1</v>
      </c>
      <c r="G238" s="406"/>
      <c r="H238" s="407">
        <v>1</v>
      </c>
      <c r="I238" s="405">
        <v>0.01</v>
      </c>
      <c r="J238" s="407">
        <v>9</v>
      </c>
      <c r="K238" s="405">
        <v>0.13</v>
      </c>
      <c r="L238" s="407">
        <v>0</v>
      </c>
      <c r="M238" s="405">
        <v>0</v>
      </c>
      <c r="N238" s="406"/>
      <c r="O238" s="407">
        <v>26</v>
      </c>
      <c r="P238" s="405">
        <v>0.39</v>
      </c>
      <c r="Q238" s="407">
        <v>15</v>
      </c>
      <c r="R238" s="405">
        <v>0.22</v>
      </c>
      <c r="S238" s="407">
        <v>0</v>
      </c>
      <c r="T238" s="405">
        <v>0</v>
      </c>
      <c r="U238" s="406"/>
      <c r="V238" s="407">
        <v>7</v>
      </c>
      <c r="W238" s="405">
        <v>0.1</v>
      </c>
      <c r="X238" s="407">
        <v>7</v>
      </c>
      <c r="Y238" s="405">
        <v>0.1</v>
      </c>
      <c r="Z238" s="407">
        <v>0</v>
      </c>
      <c r="AA238" s="405">
        <v>0</v>
      </c>
      <c r="AB238" s="407">
        <v>2</v>
      </c>
      <c r="AC238" s="405">
        <v>0.03</v>
      </c>
      <c r="AD238" s="407">
        <v>0</v>
      </c>
      <c r="AE238" s="405">
        <v>0</v>
      </c>
    </row>
    <row r="239" spans="1:31" s="204" customFormat="1" x14ac:dyDescent="0.2">
      <c r="A239" s="198" t="s">
        <v>717</v>
      </c>
      <c r="B239" s="198" t="s">
        <v>718</v>
      </c>
      <c r="C239" s="402"/>
      <c r="D239" s="402"/>
      <c r="E239" s="408" t="s">
        <v>284</v>
      </c>
      <c r="F239" s="409" t="s">
        <v>284</v>
      </c>
      <c r="G239" s="410"/>
      <c r="H239" s="411" t="s">
        <v>284</v>
      </c>
      <c r="I239" s="412" t="s">
        <v>284</v>
      </c>
      <c r="J239" s="411" t="s">
        <v>284</v>
      </c>
      <c r="K239" s="412" t="s">
        <v>284</v>
      </c>
      <c r="L239" s="411" t="s">
        <v>284</v>
      </c>
      <c r="M239" s="412" t="s">
        <v>284</v>
      </c>
      <c r="N239" s="410"/>
      <c r="O239" s="411" t="s">
        <v>284</v>
      </c>
      <c r="P239" s="412" t="s">
        <v>284</v>
      </c>
      <c r="Q239" s="411" t="s">
        <v>284</v>
      </c>
      <c r="R239" s="412" t="s">
        <v>284</v>
      </c>
      <c r="S239" s="411" t="s">
        <v>284</v>
      </c>
      <c r="T239" s="412" t="s">
        <v>284</v>
      </c>
      <c r="U239" s="410"/>
      <c r="V239" s="411" t="s">
        <v>284</v>
      </c>
      <c r="W239" s="412" t="s">
        <v>284</v>
      </c>
      <c r="X239" s="411" t="s">
        <v>284</v>
      </c>
      <c r="Y239" s="412" t="s">
        <v>284</v>
      </c>
      <c r="Z239" s="411" t="s">
        <v>284</v>
      </c>
      <c r="AA239" s="412" t="s">
        <v>284</v>
      </c>
      <c r="AB239" s="411" t="s">
        <v>284</v>
      </c>
      <c r="AC239" s="412" t="s">
        <v>284</v>
      </c>
      <c r="AD239" s="411" t="s">
        <v>284</v>
      </c>
      <c r="AE239" s="412" t="s">
        <v>284</v>
      </c>
    </row>
    <row r="240" spans="1:31" x14ac:dyDescent="0.2">
      <c r="A240" s="186" t="s">
        <v>719</v>
      </c>
      <c r="B240" s="186" t="s">
        <v>720</v>
      </c>
      <c r="C240" s="402"/>
      <c r="D240" s="402"/>
      <c r="E240" s="401">
        <v>328</v>
      </c>
      <c r="F240" s="399">
        <v>1</v>
      </c>
      <c r="G240" s="406"/>
      <c r="H240" s="407">
        <v>6</v>
      </c>
      <c r="I240" s="405">
        <v>0.02</v>
      </c>
      <c r="J240" s="407">
        <v>74</v>
      </c>
      <c r="K240" s="405">
        <v>0.23</v>
      </c>
      <c r="L240" s="407">
        <v>1</v>
      </c>
      <c r="M240" s="405">
        <v>0</v>
      </c>
      <c r="N240" s="406"/>
      <c r="O240" s="407">
        <v>136</v>
      </c>
      <c r="P240" s="405">
        <v>0.41</v>
      </c>
      <c r="Q240" s="407">
        <v>72</v>
      </c>
      <c r="R240" s="405">
        <v>0.22</v>
      </c>
      <c r="S240" s="407">
        <v>1</v>
      </c>
      <c r="T240" s="405">
        <v>0</v>
      </c>
      <c r="U240" s="406"/>
      <c r="V240" s="407">
        <v>17</v>
      </c>
      <c r="W240" s="405">
        <v>0.05</v>
      </c>
      <c r="X240" s="407">
        <v>18</v>
      </c>
      <c r="Y240" s="405">
        <v>0.05</v>
      </c>
      <c r="Z240" s="407">
        <v>0</v>
      </c>
      <c r="AA240" s="405">
        <v>0</v>
      </c>
      <c r="AB240" s="407">
        <v>3</v>
      </c>
      <c r="AC240" s="405">
        <v>0.01</v>
      </c>
      <c r="AD240" s="407">
        <v>0</v>
      </c>
      <c r="AE240" s="405">
        <v>0</v>
      </c>
    </row>
    <row r="241" spans="1:31" x14ac:dyDescent="0.2">
      <c r="A241" s="186" t="s">
        <v>721</v>
      </c>
      <c r="B241" s="186" t="s">
        <v>722</v>
      </c>
      <c r="C241" s="402"/>
      <c r="D241" s="402"/>
      <c r="E241" s="401">
        <v>170</v>
      </c>
      <c r="F241" s="399">
        <v>1</v>
      </c>
      <c r="G241" s="406"/>
      <c r="H241" s="407">
        <v>3</v>
      </c>
      <c r="I241" s="405">
        <v>0.02</v>
      </c>
      <c r="J241" s="407">
        <v>23</v>
      </c>
      <c r="K241" s="405">
        <v>0.14000000000000001</v>
      </c>
      <c r="L241" s="407">
        <v>0</v>
      </c>
      <c r="M241" s="405">
        <v>0</v>
      </c>
      <c r="N241" s="406"/>
      <c r="O241" s="407">
        <v>77</v>
      </c>
      <c r="P241" s="405">
        <v>0.45</v>
      </c>
      <c r="Q241" s="407">
        <v>38</v>
      </c>
      <c r="R241" s="405">
        <v>0.22</v>
      </c>
      <c r="S241" s="407">
        <v>1</v>
      </c>
      <c r="T241" s="405">
        <v>0.01</v>
      </c>
      <c r="U241" s="406"/>
      <c r="V241" s="407">
        <v>16</v>
      </c>
      <c r="W241" s="405">
        <v>0.09</v>
      </c>
      <c r="X241" s="407">
        <v>12</v>
      </c>
      <c r="Y241" s="405">
        <v>7.0000000000000007E-2</v>
      </c>
      <c r="Z241" s="407">
        <v>0</v>
      </c>
      <c r="AA241" s="405">
        <v>0</v>
      </c>
      <c r="AB241" s="407">
        <v>0</v>
      </c>
      <c r="AC241" s="405">
        <v>0</v>
      </c>
      <c r="AD241" s="407">
        <v>0</v>
      </c>
      <c r="AE241" s="405">
        <v>0</v>
      </c>
    </row>
    <row r="242" spans="1:31" x14ac:dyDescent="0.2">
      <c r="A242" s="186" t="s">
        <v>723</v>
      </c>
      <c r="B242" s="186" t="s">
        <v>724</v>
      </c>
      <c r="C242" s="402"/>
      <c r="D242" s="402"/>
      <c r="E242" s="401">
        <v>168</v>
      </c>
      <c r="F242" s="399">
        <v>1</v>
      </c>
      <c r="G242" s="406"/>
      <c r="H242" s="407">
        <v>3</v>
      </c>
      <c r="I242" s="405">
        <v>0.02</v>
      </c>
      <c r="J242" s="407">
        <v>32</v>
      </c>
      <c r="K242" s="405">
        <v>0.19</v>
      </c>
      <c r="L242" s="407">
        <v>0</v>
      </c>
      <c r="M242" s="405">
        <v>0</v>
      </c>
      <c r="N242" s="406"/>
      <c r="O242" s="407">
        <v>57</v>
      </c>
      <c r="P242" s="405">
        <v>0.34</v>
      </c>
      <c r="Q242" s="407">
        <v>41</v>
      </c>
      <c r="R242" s="405">
        <v>0.24</v>
      </c>
      <c r="S242" s="407">
        <v>0</v>
      </c>
      <c r="T242" s="405">
        <v>0</v>
      </c>
      <c r="U242" s="406"/>
      <c r="V242" s="407">
        <v>16</v>
      </c>
      <c r="W242" s="405">
        <v>0.1</v>
      </c>
      <c r="X242" s="407">
        <v>17</v>
      </c>
      <c r="Y242" s="405">
        <v>0.1</v>
      </c>
      <c r="Z242" s="407">
        <v>0</v>
      </c>
      <c r="AA242" s="405">
        <v>0</v>
      </c>
      <c r="AB242" s="407">
        <v>2</v>
      </c>
      <c r="AC242" s="405">
        <v>0.01</v>
      </c>
      <c r="AD242" s="407">
        <v>0</v>
      </c>
      <c r="AE242" s="405">
        <v>0</v>
      </c>
    </row>
    <row r="243" spans="1:31" x14ac:dyDescent="0.2">
      <c r="A243" s="186" t="s">
        <v>725</v>
      </c>
      <c r="B243" s="186" t="s">
        <v>726</v>
      </c>
      <c r="C243" s="402"/>
      <c r="D243" s="402"/>
      <c r="E243" s="401">
        <v>81</v>
      </c>
      <c r="F243" s="399">
        <v>1</v>
      </c>
      <c r="G243" s="406"/>
      <c r="H243" s="407">
        <v>2</v>
      </c>
      <c r="I243" s="405">
        <v>0.02</v>
      </c>
      <c r="J243" s="407">
        <v>25</v>
      </c>
      <c r="K243" s="405">
        <v>0.31</v>
      </c>
      <c r="L243" s="407">
        <v>0</v>
      </c>
      <c r="M243" s="405">
        <v>0</v>
      </c>
      <c r="N243" s="406"/>
      <c r="O243" s="407">
        <v>32</v>
      </c>
      <c r="P243" s="405">
        <v>0.4</v>
      </c>
      <c r="Q243" s="407">
        <v>13</v>
      </c>
      <c r="R243" s="405">
        <v>0.16</v>
      </c>
      <c r="S243" s="407">
        <v>0</v>
      </c>
      <c r="T243" s="405">
        <v>0</v>
      </c>
      <c r="U243" s="406"/>
      <c r="V243" s="407">
        <v>5</v>
      </c>
      <c r="W243" s="405">
        <v>0.06</v>
      </c>
      <c r="X243" s="407">
        <v>1</v>
      </c>
      <c r="Y243" s="405">
        <v>0.01</v>
      </c>
      <c r="Z243" s="407">
        <v>1</v>
      </c>
      <c r="AA243" s="405">
        <v>0.01</v>
      </c>
      <c r="AB243" s="407">
        <v>2</v>
      </c>
      <c r="AC243" s="405">
        <v>0.02</v>
      </c>
      <c r="AD243" s="407">
        <v>0</v>
      </c>
      <c r="AE243" s="405">
        <v>0</v>
      </c>
    </row>
    <row r="244" spans="1:31" x14ac:dyDescent="0.2">
      <c r="A244" s="186" t="s">
        <v>727</v>
      </c>
      <c r="B244" s="186" t="s">
        <v>728</v>
      </c>
      <c r="C244" s="402"/>
      <c r="D244" s="402"/>
      <c r="E244" s="401">
        <v>53</v>
      </c>
      <c r="F244" s="399">
        <v>1</v>
      </c>
      <c r="G244" s="406"/>
      <c r="H244" s="407">
        <v>0</v>
      </c>
      <c r="I244" s="405">
        <v>0</v>
      </c>
      <c r="J244" s="407">
        <v>13</v>
      </c>
      <c r="K244" s="405">
        <v>0.25</v>
      </c>
      <c r="L244" s="407">
        <v>0</v>
      </c>
      <c r="M244" s="405">
        <v>0</v>
      </c>
      <c r="N244" s="406"/>
      <c r="O244" s="407">
        <v>24</v>
      </c>
      <c r="P244" s="405">
        <v>0.45</v>
      </c>
      <c r="Q244" s="407">
        <v>9</v>
      </c>
      <c r="R244" s="405">
        <v>0.17</v>
      </c>
      <c r="S244" s="407">
        <v>0</v>
      </c>
      <c r="T244" s="405">
        <v>0</v>
      </c>
      <c r="U244" s="406"/>
      <c r="V244" s="407">
        <v>1</v>
      </c>
      <c r="W244" s="405">
        <v>0.02</v>
      </c>
      <c r="X244" s="407">
        <v>4</v>
      </c>
      <c r="Y244" s="405">
        <v>0.08</v>
      </c>
      <c r="Z244" s="407">
        <v>0</v>
      </c>
      <c r="AA244" s="405">
        <v>0</v>
      </c>
      <c r="AB244" s="407">
        <v>2</v>
      </c>
      <c r="AC244" s="405">
        <v>0.04</v>
      </c>
      <c r="AD244" s="407">
        <v>0</v>
      </c>
      <c r="AE244" s="405">
        <v>0</v>
      </c>
    </row>
    <row r="245" spans="1:31" x14ac:dyDescent="0.2">
      <c r="A245" s="186" t="s">
        <v>729</v>
      </c>
      <c r="B245" s="186" t="s">
        <v>730</v>
      </c>
      <c r="C245" s="402"/>
      <c r="D245" s="402"/>
      <c r="E245" s="401">
        <v>75</v>
      </c>
      <c r="F245" s="399">
        <v>1</v>
      </c>
      <c r="G245" s="406"/>
      <c r="H245" s="407">
        <v>1</v>
      </c>
      <c r="I245" s="405">
        <v>0.01</v>
      </c>
      <c r="J245" s="407">
        <v>23</v>
      </c>
      <c r="K245" s="405">
        <v>0.31</v>
      </c>
      <c r="L245" s="407">
        <v>0</v>
      </c>
      <c r="M245" s="405">
        <v>0</v>
      </c>
      <c r="N245" s="406"/>
      <c r="O245" s="407">
        <v>18</v>
      </c>
      <c r="P245" s="405">
        <v>0.24</v>
      </c>
      <c r="Q245" s="407">
        <v>20</v>
      </c>
      <c r="R245" s="405">
        <v>0.27</v>
      </c>
      <c r="S245" s="407">
        <v>1</v>
      </c>
      <c r="T245" s="405">
        <v>0.01</v>
      </c>
      <c r="U245" s="406"/>
      <c r="V245" s="407">
        <v>3</v>
      </c>
      <c r="W245" s="405">
        <v>0.04</v>
      </c>
      <c r="X245" s="407">
        <v>6</v>
      </c>
      <c r="Y245" s="405">
        <v>0.08</v>
      </c>
      <c r="Z245" s="407">
        <v>1</v>
      </c>
      <c r="AA245" s="405">
        <v>0.01</v>
      </c>
      <c r="AB245" s="407">
        <v>2</v>
      </c>
      <c r="AC245" s="405">
        <v>0.03</v>
      </c>
      <c r="AD245" s="407">
        <v>0</v>
      </c>
      <c r="AE245" s="405">
        <v>0</v>
      </c>
    </row>
    <row r="246" spans="1:31" x14ac:dyDescent="0.2">
      <c r="A246" s="186" t="s">
        <v>731</v>
      </c>
      <c r="B246" s="186" t="s">
        <v>732</v>
      </c>
      <c r="C246" s="402"/>
      <c r="D246" s="402"/>
      <c r="E246" s="401">
        <v>77</v>
      </c>
      <c r="F246" s="399">
        <v>1</v>
      </c>
      <c r="G246" s="406"/>
      <c r="H246" s="407">
        <v>0</v>
      </c>
      <c r="I246" s="405">
        <v>0</v>
      </c>
      <c r="J246" s="407">
        <v>16</v>
      </c>
      <c r="K246" s="405">
        <v>0.21</v>
      </c>
      <c r="L246" s="407">
        <v>0</v>
      </c>
      <c r="M246" s="405">
        <v>0</v>
      </c>
      <c r="N246" s="406"/>
      <c r="O246" s="407">
        <v>31</v>
      </c>
      <c r="P246" s="405">
        <v>0.4</v>
      </c>
      <c r="Q246" s="407">
        <v>23</v>
      </c>
      <c r="R246" s="405">
        <v>0.3</v>
      </c>
      <c r="S246" s="407">
        <v>0</v>
      </c>
      <c r="T246" s="405">
        <v>0</v>
      </c>
      <c r="U246" s="406"/>
      <c r="V246" s="407">
        <v>4</v>
      </c>
      <c r="W246" s="405">
        <v>0.05</v>
      </c>
      <c r="X246" s="407">
        <v>1</v>
      </c>
      <c r="Y246" s="405">
        <v>0.01</v>
      </c>
      <c r="Z246" s="407">
        <v>2</v>
      </c>
      <c r="AA246" s="405">
        <v>0.03</v>
      </c>
      <c r="AB246" s="407">
        <v>0</v>
      </c>
      <c r="AC246" s="405">
        <v>0</v>
      </c>
      <c r="AD246" s="407">
        <v>0</v>
      </c>
      <c r="AE246" s="405">
        <v>0</v>
      </c>
    </row>
    <row r="247" spans="1:31" x14ac:dyDescent="0.2">
      <c r="A247" s="186" t="s">
        <v>733</v>
      </c>
      <c r="B247" s="186" t="s">
        <v>734</v>
      </c>
      <c r="C247" s="402"/>
      <c r="D247" s="402"/>
      <c r="E247" s="401">
        <v>193</v>
      </c>
      <c r="F247" s="399">
        <v>1</v>
      </c>
      <c r="G247" s="406"/>
      <c r="H247" s="407">
        <v>5</v>
      </c>
      <c r="I247" s="405">
        <v>0.03</v>
      </c>
      <c r="J247" s="407">
        <v>47</v>
      </c>
      <c r="K247" s="405">
        <v>0.24</v>
      </c>
      <c r="L247" s="407">
        <v>0</v>
      </c>
      <c r="M247" s="405">
        <v>0</v>
      </c>
      <c r="N247" s="406"/>
      <c r="O247" s="407">
        <v>45</v>
      </c>
      <c r="P247" s="405">
        <v>0.23</v>
      </c>
      <c r="Q247" s="407">
        <v>56</v>
      </c>
      <c r="R247" s="405">
        <v>0.28999999999999998</v>
      </c>
      <c r="S247" s="407">
        <v>0</v>
      </c>
      <c r="T247" s="405">
        <v>0</v>
      </c>
      <c r="U247" s="406"/>
      <c r="V247" s="407">
        <v>14</v>
      </c>
      <c r="W247" s="405">
        <v>7.0000000000000007E-2</v>
      </c>
      <c r="X247" s="407">
        <v>22</v>
      </c>
      <c r="Y247" s="405">
        <v>0.11</v>
      </c>
      <c r="Z247" s="407">
        <v>2</v>
      </c>
      <c r="AA247" s="405">
        <v>0.01</v>
      </c>
      <c r="AB247" s="407">
        <v>2</v>
      </c>
      <c r="AC247" s="405">
        <v>0.01</v>
      </c>
      <c r="AD247" s="407">
        <v>0</v>
      </c>
      <c r="AE247" s="405">
        <v>0</v>
      </c>
    </row>
    <row r="248" spans="1:31" x14ac:dyDescent="0.2">
      <c r="A248" s="186" t="s">
        <v>735</v>
      </c>
      <c r="B248" s="186" t="s">
        <v>736</v>
      </c>
      <c r="C248" s="402"/>
      <c r="D248" s="402"/>
      <c r="E248" s="401">
        <v>184</v>
      </c>
      <c r="F248" s="399">
        <v>1</v>
      </c>
      <c r="G248" s="406"/>
      <c r="H248" s="407">
        <v>5</v>
      </c>
      <c r="I248" s="405">
        <v>0.03</v>
      </c>
      <c r="J248" s="407">
        <v>55</v>
      </c>
      <c r="K248" s="405">
        <v>0.3</v>
      </c>
      <c r="L248" s="407">
        <v>0</v>
      </c>
      <c r="M248" s="405">
        <v>0</v>
      </c>
      <c r="N248" s="406"/>
      <c r="O248" s="407">
        <v>49</v>
      </c>
      <c r="P248" s="405">
        <v>0.27</v>
      </c>
      <c r="Q248" s="407">
        <v>42</v>
      </c>
      <c r="R248" s="405">
        <v>0.23</v>
      </c>
      <c r="S248" s="407">
        <v>0</v>
      </c>
      <c r="T248" s="405">
        <v>0</v>
      </c>
      <c r="U248" s="406"/>
      <c r="V248" s="407">
        <v>21</v>
      </c>
      <c r="W248" s="405">
        <v>0.11</v>
      </c>
      <c r="X248" s="407">
        <v>9</v>
      </c>
      <c r="Y248" s="405">
        <v>0.05</v>
      </c>
      <c r="Z248" s="407">
        <v>2</v>
      </c>
      <c r="AA248" s="405">
        <v>0.01</v>
      </c>
      <c r="AB248" s="407">
        <v>1</v>
      </c>
      <c r="AC248" s="405">
        <v>0.01</v>
      </c>
      <c r="AD248" s="407">
        <v>0</v>
      </c>
      <c r="AE248" s="405">
        <v>0</v>
      </c>
    </row>
    <row r="249" spans="1:31" x14ac:dyDescent="0.2">
      <c r="A249" s="186" t="s">
        <v>737</v>
      </c>
      <c r="B249" s="186" t="s">
        <v>738</v>
      </c>
      <c r="C249" s="402"/>
      <c r="D249" s="402"/>
      <c r="E249" s="401">
        <v>182</v>
      </c>
      <c r="F249" s="399">
        <v>1</v>
      </c>
      <c r="G249" s="406"/>
      <c r="H249" s="407">
        <v>3</v>
      </c>
      <c r="I249" s="405">
        <v>0.02</v>
      </c>
      <c r="J249" s="407">
        <v>51</v>
      </c>
      <c r="K249" s="405">
        <v>0.28000000000000003</v>
      </c>
      <c r="L249" s="407">
        <v>0</v>
      </c>
      <c r="M249" s="405">
        <v>0</v>
      </c>
      <c r="N249" s="406"/>
      <c r="O249" s="407">
        <v>61</v>
      </c>
      <c r="P249" s="405">
        <v>0.34</v>
      </c>
      <c r="Q249" s="407">
        <v>52</v>
      </c>
      <c r="R249" s="405">
        <v>0.28999999999999998</v>
      </c>
      <c r="S249" s="407">
        <v>0</v>
      </c>
      <c r="T249" s="405">
        <v>0</v>
      </c>
      <c r="U249" s="406"/>
      <c r="V249" s="407">
        <v>8</v>
      </c>
      <c r="W249" s="405">
        <v>0.04</v>
      </c>
      <c r="X249" s="407">
        <v>6</v>
      </c>
      <c r="Y249" s="405">
        <v>0.03</v>
      </c>
      <c r="Z249" s="407">
        <v>1</v>
      </c>
      <c r="AA249" s="405">
        <v>0.01</v>
      </c>
      <c r="AB249" s="407">
        <v>0</v>
      </c>
      <c r="AC249" s="405">
        <v>0</v>
      </c>
      <c r="AD249" s="407">
        <v>0</v>
      </c>
      <c r="AE249" s="405">
        <v>0</v>
      </c>
    </row>
    <row r="250" spans="1:31" s="204" customFormat="1" x14ac:dyDescent="0.2">
      <c r="A250" s="198" t="s">
        <v>739</v>
      </c>
      <c r="B250" s="198" t="s">
        <v>740</v>
      </c>
      <c r="C250" s="402"/>
      <c r="D250" s="402"/>
      <c r="E250" s="408" t="s">
        <v>284</v>
      </c>
      <c r="F250" s="409" t="s">
        <v>284</v>
      </c>
      <c r="G250" s="410"/>
      <c r="H250" s="411" t="s">
        <v>284</v>
      </c>
      <c r="I250" s="412" t="s">
        <v>284</v>
      </c>
      <c r="J250" s="411" t="s">
        <v>284</v>
      </c>
      <c r="K250" s="412" t="s">
        <v>284</v>
      </c>
      <c r="L250" s="411" t="s">
        <v>284</v>
      </c>
      <c r="M250" s="412" t="s">
        <v>284</v>
      </c>
      <c r="N250" s="410"/>
      <c r="O250" s="411" t="s">
        <v>284</v>
      </c>
      <c r="P250" s="412" t="s">
        <v>284</v>
      </c>
      <c r="Q250" s="411" t="s">
        <v>284</v>
      </c>
      <c r="R250" s="412" t="s">
        <v>284</v>
      </c>
      <c r="S250" s="411" t="s">
        <v>284</v>
      </c>
      <c r="T250" s="412" t="s">
        <v>284</v>
      </c>
      <c r="U250" s="410"/>
      <c r="V250" s="411" t="s">
        <v>284</v>
      </c>
      <c r="W250" s="412" t="s">
        <v>284</v>
      </c>
      <c r="X250" s="411" t="s">
        <v>284</v>
      </c>
      <c r="Y250" s="412" t="s">
        <v>284</v>
      </c>
      <c r="Z250" s="411" t="s">
        <v>284</v>
      </c>
      <c r="AA250" s="412" t="s">
        <v>284</v>
      </c>
      <c r="AB250" s="411" t="s">
        <v>284</v>
      </c>
      <c r="AC250" s="412" t="s">
        <v>284</v>
      </c>
      <c r="AD250" s="411" t="s">
        <v>284</v>
      </c>
      <c r="AE250" s="412" t="s">
        <v>284</v>
      </c>
    </row>
    <row r="251" spans="1:31" s="35" customFormat="1" x14ac:dyDescent="0.2">
      <c r="A251" s="186" t="s">
        <v>741</v>
      </c>
      <c r="B251" s="186" t="s">
        <v>742</v>
      </c>
      <c r="C251" s="402"/>
      <c r="D251" s="402"/>
      <c r="E251" s="401">
        <v>92</v>
      </c>
      <c r="F251" s="399">
        <v>1</v>
      </c>
      <c r="G251" s="406"/>
      <c r="H251" s="407">
        <v>1</v>
      </c>
      <c r="I251" s="405">
        <v>0.01</v>
      </c>
      <c r="J251" s="407">
        <v>23</v>
      </c>
      <c r="K251" s="405">
        <v>0.25</v>
      </c>
      <c r="L251" s="407">
        <v>0</v>
      </c>
      <c r="M251" s="405">
        <v>0</v>
      </c>
      <c r="N251" s="406"/>
      <c r="O251" s="407">
        <v>31</v>
      </c>
      <c r="P251" s="405">
        <v>0.34</v>
      </c>
      <c r="Q251" s="407">
        <v>18</v>
      </c>
      <c r="R251" s="405">
        <v>0.2</v>
      </c>
      <c r="S251" s="407">
        <v>0</v>
      </c>
      <c r="T251" s="405">
        <v>0</v>
      </c>
      <c r="U251" s="406"/>
      <c r="V251" s="407">
        <v>6</v>
      </c>
      <c r="W251" s="405">
        <v>7.0000000000000007E-2</v>
      </c>
      <c r="X251" s="407">
        <v>9</v>
      </c>
      <c r="Y251" s="405">
        <v>0.1</v>
      </c>
      <c r="Z251" s="407">
        <v>3</v>
      </c>
      <c r="AA251" s="405">
        <v>0.03</v>
      </c>
      <c r="AB251" s="407">
        <v>1</v>
      </c>
      <c r="AC251" s="405">
        <v>0.01</v>
      </c>
      <c r="AD251" s="407">
        <v>0</v>
      </c>
      <c r="AE251" s="405">
        <v>0</v>
      </c>
    </row>
    <row r="252" spans="1:31" x14ac:dyDescent="0.2">
      <c r="A252" s="186" t="s">
        <v>743</v>
      </c>
      <c r="B252" s="186" t="s">
        <v>744</v>
      </c>
      <c r="C252" s="402"/>
      <c r="D252" s="402"/>
      <c r="E252" s="401">
        <v>48</v>
      </c>
      <c r="F252" s="399">
        <v>1</v>
      </c>
      <c r="G252" s="406"/>
      <c r="H252" s="407">
        <v>3</v>
      </c>
      <c r="I252" s="405">
        <v>0.06</v>
      </c>
      <c r="J252" s="407">
        <v>12</v>
      </c>
      <c r="K252" s="405">
        <v>0.25</v>
      </c>
      <c r="L252" s="407">
        <v>1</v>
      </c>
      <c r="M252" s="405">
        <v>0.02</v>
      </c>
      <c r="N252" s="406"/>
      <c r="O252" s="407">
        <v>12</v>
      </c>
      <c r="P252" s="405">
        <v>0.25</v>
      </c>
      <c r="Q252" s="407">
        <v>5</v>
      </c>
      <c r="R252" s="405">
        <v>0.1</v>
      </c>
      <c r="S252" s="407">
        <v>1</v>
      </c>
      <c r="T252" s="405">
        <v>0.02</v>
      </c>
      <c r="U252" s="406"/>
      <c r="V252" s="407">
        <v>10</v>
      </c>
      <c r="W252" s="405">
        <v>0.21</v>
      </c>
      <c r="X252" s="407">
        <v>2</v>
      </c>
      <c r="Y252" s="405">
        <v>0.04</v>
      </c>
      <c r="Z252" s="407">
        <v>1</v>
      </c>
      <c r="AA252" s="405">
        <v>0.02</v>
      </c>
      <c r="AB252" s="407">
        <v>1</v>
      </c>
      <c r="AC252" s="405">
        <v>0.02</v>
      </c>
      <c r="AD252" s="407">
        <v>0</v>
      </c>
      <c r="AE252" s="405">
        <v>0</v>
      </c>
    </row>
    <row r="253" spans="1:31" x14ac:dyDescent="0.2">
      <c r="A253" s="186" t="s">
        <v>745</v>
      </c>
      <c r="B253" s="186" t="s">
        <v>746</v>
      </c>
      <c r="C253" s="402"/>
      <c r="D253" s="402"/>
      <c r="E253" s="401">
        <v>518</v>
      </c>
      <c r="F253" s="399">
        <v>1</v>
      </c>
      <c r="G253" s="406"/>
      <c r="H253" s="407">
        <v>13</v>
      </c>
      <c r="I253" s="405">
        <v>0.03</v>
      </c>
      <c r="J253" s="407">
        <v>161</v>
      </c>
      <c r="K253" s="405">
        <v>0.31</v>
      </c>
      <c r="L253" s="407">
        <v>0</v>
      </c>
      <c r="M253" s="405">
        <v>0</v>
      </c>
      <c r="N253" s="406"/>
      <c r="O253" s="407">
        <v>169</v>
      </c>
      <c r="P253" s="405">
        <v>0.33</v>
      </c>
      <c r="Q253" s="407">
        <v>93</v>
      </c>
      <c r="R253" s="405">
        <v>0.18</v>
      </c>
      <c r="S253" s="407">
        <v>0</v>
      </c>
      <c r="T253" s="405">
        <v>0</v>
      </c>
      <c r="U253" s="406"/>
      <c r="V253" s="407">
        <v>49</v>
      </c>
      <c r="W253" s="405">
        <v>0.09</v>
      </c>
      <c r="X253" s="407">
        <v>25</v>
      </c>
      <c r="Y253" s="405">
        <v>0.05</v>
      </c>
      <c r="Z253" s="407">
        <v>5</v>
      </c>
      <c r="AA253" s="405">
        <v>0.01</v>
      </c>
      <c r="AB253" s="407">
        <v>3</v>
      </c>
      <c r="AC253" s="405">
        <v>0.01</v>
      </c>
      <c r="AD253" s="407">
        <v>0</v>
      </c>
      <c r="AE253" s="405">
        <v>0</v>
      </c>
    </row>
    <row r="254" spans="1:31" x14ac:dyDescent="0.2">
      <c r="A254" s="186" t="s">
        <v>747</v>
      </c>
      <c r="B254" s="186" t="s">
        <v>748</v>
      </c>
      <c r="C254" s="402"/>
      <c r="D254" s="402"/>
      <c r="E254" s="401">
        <v>261</v>
      </c>
      <c r="F254" s="399">
        <v>1</v>
      </c>
      <c r="G254" s="406"/>
      <c r="H254" s="407">
        <v>5</v>
      </c>
      <c r="I254" s="405">
        <v>0.02</v>
      </c>
      <c r="J254" s="407">
        <v>48</v>
      </c>
      <c r="K254" s="405">
        <v>0.18</v>
      </c>
      <c r="L254" s="407">
        <v>0</v>
      </c>
      <c r="M254" s="405">
        <v>0</v>
      </c>
      <c r="N254" s="406"/>
      <c r="O254" s="407">
        <v>71</v>
      </c>
      <c r="P254" s="405">
        <v>0.27</v>
      </c>
      <c r="Q254" s="407">
        <v>92</v>
      </c>
      <c r="R254" s="405">
        <v>0.35</v>
      </c>
      <c r="S254" s="407">
        <v>2</v>
      </c>
      <c r="T254" s="405">
        <v>0.01</v>
      </c>
      <c r="U254" s="406"/>
      <c r="V254" s="407">
        <v>12</v>
      </c>
      <c r="W254" s="405">
        <v>0.05</v>
      </c>
      <c r="X254" s="407">
        <v>19</v>
      </c>
      <c r="Y254" s="405">
        <v>7.0000000000000007E-2</v>
      </c>
      <c r="Z254" s="407">
        <v>6</v>
      </c>
      <c r="AA254" s="405">
        <v>0.02</v>
      </c>
      <c r="AB254" s="407">
        <v>5</v>
      </c>
      <c r="AC254" s="405">
        <v>0.02</v>
      </c>
      <c r="AD254" s="407">
        <v>1</v>
      </c>
      <c r="AE254" s="405">
        <v>0</v>
      </c>
    </row>
    <row r="255" spans="1:31" x14ac:dyDescent="0.2">
      <c r="A255" s="186" t="s">
        <v>749</v>
      </c>
      <c r="B255" s="186" t="s">
        <v>750</v>
      </c>
      <c r="C255" s="402"/>
      <c r="D255" s="402"/>
      <c r="E255" s="401">
        <v>73</v>
      </c>
      <c r="F255" s="399">
        <v>1</v>
      </c>
      <c r="G255" s="406"/>
      <c r="H255" s="407">
        <v>2</v>
      </c>
      <c r="I255" s="405">
        <v>0.03</v>
      </c>
      <c r="J255" s="407">
        <v>16</v>
      </c>
      <c r="K255" s="405">
        <v>0.22</v>
      </c>
      <c r="L255" s="407">
        <v>0</v>
      </c>
      <c r="M255" s="405">
        <v>0</v>
      </c>
      <c r="N255" s="406"/>
      <c r="O255" s="407">
        <v>27</v>
      </c>
      <c r="P255" s="405">
        <v>0.37</v>
      </c>
      <c r="Q255" s="407">
        <v>11</v>
      </c>
      <c r="R255" s="405">
        <v>0.15</v>
      </c>
      <c r="S255" s="407">
        <v>0</v>
      </c>
      <c r="T255" s="405">
        <v>0</v>
      </c>
      <c r="U255" s="406"/>
      <c r="V255" s="407">
        <v>11</v>
      </c>
      <c r="W255" s="405">
        <v>0.15</v>
      </c>
      <c r="X255" s="407">
        <v>5</v>
      </c>
      <c r="Y255" s="405">
        <v>7.0000000000000007E-2</v>
      </c>
      <c r="Z255" s="407">
        <v>1</v>
      </c>
      <c r="AA255" s="405">
        <v>0.01</v>
      </c>
      <c r="AB255" s="407">
        <v>0</v>
      </c>
      <c r="AC255" s="405">
        <v>0</v>
      </c>
      <c r="AD255" s="407">
        <v>0</v>
      </c>
      <c r="AE255" s="405">
        <v>0</v>
      </c>
    </row>
    <row r="256" spans="1:31" x14ac:dyDescent="0.2">
      <c r="A256" s="186" t="s">
        <v>751</v>
      </c>
      <c r="B256" s="186" t="s">
        <v>752</v>
      </c>
      <c r="C256" s="402"/>
      <c r="D256" s="402"/>
      <c r="E256" s="401">
        <v>60</v>
      </c>
      <c r="F256" s="399">
        <v>1</v>
      </c>
      <c r="G256" s="406"/>
      <c r="H256" s="407">
        <v>0</v>
      </c>
      <c r="I256" s="405">
        <v>0</v>
      </c>
      <c r="J256" s="407">
        <v>19</v>
      </c>
      <c r="K256" s="405">
        <v>0.32</v>
      </c>
      <c r="L256" s="407">
        <v>0</v>
      </c>
      <c r="M256" s="405">
        <v>0</v>
      </c>
      <c r="N256" s="406"/>
      <c r="O256" s="407">
        <v>14</v>
      </c>
      <c r="P256" s="405">
        <v>0.23</v>
      </c>
      <c r="Q256" s="407">
        <v>14</v>
      </c>
      <c r="R256" s="405">
        <v>0.23</v>
      </c>
      <c r="S256" s="407">
        <v>0</v>
      </c>
      <c r="T256" s="405">
        <v>0</v>
      </c>
      <c r="U256" s="406"/>
      <c r="V256" s="407">
        <v>4</v>
      </c>
      <c r="W256" s="405">
        <v>7.0000000000000007E-2</v>
      </c>
      <c r="X256" s="407">
        <v>7</v>
      </c>
      <c r="Y256" s="405">
        <v>0.12</v>
      </c>
      <c r="Z256" s="407">
        <v>1</v>
      </c>
      <c r="AA256" s="405">
        <v>0.02</v>
      </c>
      <c r="AB256" s="407">
        <v>1</v>
      </c>
      <c r="AC256" s="405">
        <v>0.02</v>
      </c>
      <c r="AD256" s="407">
        <v>0</v>
      </c>
      <c r="AE256" s="405">
        <v>0</v>
      </c>
    </row>
    <row r="257" spans="1:31" x14ac:dyDescent="0.2">
      <c r="A257" s="186" t="s">
        <v>753</v>
      </c>
      <c r="B257" s="186" t="s">
        <v>754</v>
      </c>
      <c r="C257" s="402"/>
      <c r="D257" s="402"/>
      <c r="E257" s="401">
        <v>131</v>
      </c>
      <c r="F257" s="399">
        <v>1</v>
      </c>
      <c r="G257" s="406"/>
      <c r="H257" s="407">
        <v>0</v>
      </c>
      <c r="I257" s="405">
        <v>0</v>
      </c>
      <c r="J257" s="407">
        <v>9</v>
      </c>
      <c r="K257" s="405">
        <v>7.0000000000000007E-2</v>
      </c>
      <c r="L257" s="407">
        <v>1</v>
      </c>
      <c r="M257" s="405">
        <v>0.01</v>
      </c>
      <c r="N257" s="406"/>
      <c r="O257" s="407">
        <v>46</v>
      </c>
      <c r="P257" s="405">
        <v>0.35</v>
      </c>
      <c r="Q257" s="407">
        <v>67</v>
      </c>
      <c r="R257" s="405">
        <v>0.51</v>
      </c>
      <c r="S257" s="407">
        <v>4</v>
      </c>
      <c r="T257" s="405">
        <v>0.03</v>
      </c>
      <c r="U257" s="406"/>
      <c r="V257" s="407">
        <v>3</v>
      </c>
      <c r="W257" s="405">
        <v>0.02</v>
      </c>
      <c r="X257" s="407">
        <v>1</v>
      </c>
      <c r="Y257" s="405">
        <v>0.01</v>
      </c>
      <c r="Z257" s="407">
        <v>0</v>
      </c>
      <c r="AA257" s="405">
        <v>0</v>
      </c>
      <c r="AB257" s="407">
        <v>0</v>
      </c>
      <c r="AC257" s="405">
        <v>0</v>
      </c>
      <c r="AD257" s="407">
        <v>0</v>
      </c>
      <c r="AE257" s="405">
        <v>0</v>
      </c>
    </row>
    <row r="258" spans="1:31" x14ac:dyDescent="0.2">
      <c r="A258" s="186" t="s">
        <v>755</v>
      </c>
      <c r="B258" s="186" t="s">
        <v>756</v>
      </c>
      <c r="C258" s="402"/>
      <c r="D258" s="402"/>
      <c r="E258" s="401">
        <v>22</v>
      </c>
      <c r="F258" s="399">
        <v>1</v>
      </c>
      <c r="G258" s="406"/>
      <c r="H258" s="407">
        <v>1</v>
      </c>
      <c r="I258" s="405">
        <v>0.05</v>
      </c>
      <c r="J258" s="407">
        <v>6</v>
      </c>
      <c r="K258" s="405">
        <v>0.27</v>
      </c>
      <c r="L258" s="407">
        <v>0</v>
      </c>
      <c r="M258" s="405">
        <v>0</v>
      </c>
      <c r="N258" s="406"/>
      <c r="O258" s="407">
        <v>8</v>
      </c>
      <c r="P258" s="405">
        <v>0.36</v>
      </c>
      <c r="Q258" s="407">
        <v>3</v>
      </c>
      <c r="R258" s="405">
        <v>0.14000000000000001</v>
      </c>
      <c r="S258" s="407">
        <v>0</v>
      </c>
      <c r="T258" s="405">
        <v>0</v>
      </c>
      <c r="U258" s="406"/>
      <c r="V258" s="407">
        <v>3</v>
      </c>
      <c r="W258" s="405">
        <v>0.14000000000000001</v>
      </c>
      <c r="X258" s="407">
        <v>1</v>
      </c>
      <c r="Y258" s="405">
        <v>0.05</v>
      </c>
      <c r="Z258" s="407">
        <v>0</v>
      </c>
      <c r="AA258" s="405">
        <v>0</v>
      </c>
      <c r="AB258" s="407">
        <v>0</v>
      </c>
      <c r="AC258" s="405">
        <v>0</v>
      </c>
      <c r="AD258" s="407">
        <v>0</v>
      </c>
      <c r="AE258" s="405">
        <v>0</v>
      </c>
    </row>
    <row r="259" spans="1:31" x14ac:dyDescent="0.2">
      <c r="A259" s="186" t="s">
        <v>757</v>
      </c>
      <c r="B259" s="186" t="s">
        <v>758</v>
      </c>
      <c r="C259" s="402"/>
      <c r="D259" s="402"/>
      <c r="E259" s="401">
        <v>92</v>
      </c>
      <c r="F259" s="399">
        <v>1</v>
      </c>
      <c r="G259" s="406"/>
      <c r="H259" s="407">
        <v>0</v>
      </c>
      <c r="I259" s="405">
        <v>0</v>
      </c>
      <c r="J259" s="407">
        <v>32</v>
      </c>
      <c r="K259" s="405">
        <v>0.35</v>
      </c>
      <c r="L259" s="407">
        <v>0</v>
      </c>
      <c r="M259" s="405">
        <v>0</v>
      </c>
      <c r="N259" s="406"/>
      <c r="O259" s="407">
        <v>23</v>
      </c>
      <c r="P259" s="405">
        <v>0.25</v>
      </c>
      <c r="Q259" s="407">
        <v>17</v>
      </c>
      <c r="R259" s="405">
        <v>0.18</v>
      </c>
      <c r="S259" s="407">
        <v>0</v>
      </c>
      <c r="T259" s="405">
        <v>0</v>
      </c>
      <c r="U259" s="406"/>
      <c r="V259" s="407">
        <v>10</v>
      </c>
      <c r="W259" s="405">
        <v>0.11</v>
      </c>
      <c r="X259" s="407">
        <v>6</v>
      </c>
      <c r="Y259" s="405">
        <v>7.0000000000000007E-2</v>
      </c>
      <c r="Z259" s="407">
        <v>1</v>
      </c>
      <c r="AA259" s="405">
        <v>0.01</v>
      </c>
      <c r="AB259" s="407">
        <v>3</v>
      </c>
      <c r="AC259" s="405">
        <v>0.03</v>
      </c>
      <c r="AD259" s="407">
        <v>0</v>
      </c>
      <c r="AE259" s="405">
        <v>0</v>
      </c>
    </row>
    <row r="260" spans="1:31" x14ac:dyDescent="0.2">
      <c r="A260" s="186" t="s">
        <v>759</v>
      </c>
      <c r="B260" s="186" t="s">
        <v>760</v>
      </c>
      <c r="C260" s="402"/>
      <c r="D260" s="402"/>
      <c r="E260" s="401">
        <v>204</v>
      </c>
      <c r="F260" s="399">
        <v>1</v>
      </c>
      <c r="G260" s="406"/>
      <c r="H260" s="407">
        <v>7</v>
      </c>
      <c r="I260" s="405">
        <v>0.03</v>
      </c>
      <c r="J260" s="407">
        <v>46</v>
      </c>
      <c r="K260" s="405">
        <v>0.23</v>
      </c>
      <c r="L260" s="407">
        <v>0</v>
      </c>
      <c r="M260" s="405">
        <v>0</v>
      </c>
      <c r="N260" s="406"/>
      <c r="O260" s="407">
        <v>68</v>
      </c>
      <c r="P260" s="405">
        <v>0.33</v>
      </c>
      <c r="Q260" s="407">
        <v>38</v>
      </c>
      <c r="R260" s="405">
        <v>0.19</v>
      </c>
      <c r="S260" s="407">
        <v>0</v>
      </c>
      <c r="T260" s="405">
        <v>0</v>
      </c>
      <c r="U260" s="406"/>
      <c r="V260" s="407">
        <v>22</v>
      </c>
      <c r="W260" s="405">
        <v>0.11</v>
      </c>
      <c r="X260" s="407">
        <v>20</v>
      </c>
      <c r="Y260" s="405">
        <v>0.1</v>
      </c>
      <c r="Z260" s="407">
        <v>2</v>
      </c>
      <c r="AA260" s="405">
        <v>0.01</v>
      </c>
      <c r="AB260" s="407">
        <v>1</v>
      </c>
      <c r="AC260" s="405">
        <v>0</v>
      </c>
      <c r="AD260" s="407">
        <v>0</v>
      </c>
      <c r="AE260" s="405">
        <v>0</v>
      </c>
    </row>
    <row r="261" spans="1:31" x14ac:dyDescent="0.2">
      <c r="A261" s="186" t="s">
        <v>761</v>
      </c>
      <c r="B261" s="186" t="s">
        <v>762</v>
      </c>
      <c r="C261" s="402"/>
      <c r="D261" s="402"/>
      <c r="E261" s="401">
        <v>311</v>
      </c>
      <c r="F261" s="399">
        <v>1</v>
      </c>
      <c r="G261" s="406"/>
      <c r="H261" s="407">
        <v>14</v>
      </c>
      <c r="I261" s="405">
        <v>0.05</v>
      </c>
      <c r="J261" s="407">
        <v>89</v>
      </c>
      <c r="K261" s="405">
        <v>0.28999999999999998</v>
      </c>
      <c r="L261" s="407">
        <v>0</v>
      </c>
      <c r="M261" s="405">
        <v>0</v>
      </c>
      <c r="N261" s="406"/>
      <c r="O261" s="407">
        <v>76</v>
      </c>
      <c r="P261" s="405">
        <v>0.24</v>
      </c>
      <c r="Q261" s="407">
        <v>81</v>
      </c>
      <c r="R261" s="405">
        <v>0.26</v>
      </c>
      <c r="S261" s="407">
        <v>0</v>
      </c>
      <c r="T261" s="405">
        <v>0</v>
      </c>
      <c r="U261" s="406"/>
      <c r="V261" s="407">
        <v>25</v>
      </c>
      <c r="W261" s="405">
        <v>0.08</v>
      </c>
      <c r="X261" s="407">
        <v>21</v>
      </c>
      <c r="Y261" s="405">
        <v>7.0000000000000007E-2</v>
      </c>
      <c r="Z261" s="407">
        <v>1</v>
      </c>
      <c r="AA261" s="405">
        <v>0</v>
      </c>
      <c r="AB261" s="407">
        <v>4</v>
      </c>
      <c r="AC261" s="405">
        <v>0.01</v>
      </c>
      <c r="AD261" s="407">
        <v>0</v>
      </c>
      <c r="AE261" s="405">
        <v>0</v>
      </c>
    </row>
    <row r="262" spans="1:31" x14ac:dyDescent="0.2">
      <c r="A262" s="186" t="s">
        <v>763</v>
      </c>
      <c r="B262" s="186" t="s">
        <v>764</v>
      </c>
      <c r="C262" s="402"/>
      <c r="D262" s="402"/>
      <c r="E262" s="401">
        <v>54</v>
      </c>
      <c r="F262" s="399">
        <v>1</v>
      </c>
      <c r="G262" s="406"/>
      <c r="H262" s="407">
        <v>2</v>
      </c>
      <c r="I262" s="405">
        <v>0.04</v>
      </c>
      <c r="J262" s="407">
        <v>15</v>
      </c>
      <c r="K262" s="405">
        <v>0.28000000000000003</v>
      </c>
      <c r="L262" s="407">
        <v>0</v>
      </c>
      <c r="M262" s="405">
        <v>0</v>
      </c>
      <c r="N262" s="406"/>
      <c r="O262" s="407">
        <v>15</v>
      </c>
      <c r="P262" s="405">
        <v>0.28000000000000003</v>
      </c>
      <c r="Q262" s="407">
        <v>11</v>
      </c>
      <c r="R262" s="405">
        <v>0.2</v>
      </c>
      <c r="S262" s="407">
        <v>0</v>
      </c>
      <c r="T262" s="405">
        <v>0</v>
      </c>
      <c r="U262" s="406"/>
      <c r="V262" s="407">
        <v>5</v>
      </c>
      <c r="W262" s="405">
        <v>0.09</v>
      </c>
      <c r="X262" s="407">
        <v>4</v>
      </c>
      <c r="Y262" s="405">
        <v>7.0000000000000007E-2</v>
      </c>
      <c r="Z262" s="407">
        <v>0</v>
      </c>
      <c r="AA262" s="405">
        <v>0</v>
      </c>
      <c r="AB262" s="407">
        <v>2</v>
      </c>
      <c r="AC262" s="405">
        <v>0.04</v>
      </c>
      <c r="AD262" s="407">
        <v>0</v>
      </c>
      <c r="AE262" s="405">
        <v>0</v>
      </c>
    </row>
    <row r="263" spans="1:31" x14ac:dyDescent="0.2">
      <c r="A263" s="186" t="s">
        <v>765</v>
      </c>
      <c r="B263" s="186" t="s">
        <v>766</v>
      </c>
      <c r="C263" s="402"/>
      <c r="D263" s="402"/>
      <c r="E263" s="401">
        <v>8</v>
      </c>
      <c r="F263" s="399">
        <v>1</v>
      </c>
      <c r="G263" s="406"/>
      <c r="H263" s="407">
        <v>0</v>
      </c>
      <c r="I263" s="405">
        <v>0</v>
      </c>
      <c r="J263" s="407">
        <v>1</v>
      </c>
      <c r="K263" s="405">
        <v>0.13</v>
      </c>
      <c r="L263" s="407">
        <v>0</v>
      </c>
      <c r="M263" s="405">
        <v>0</v>
      </c>
      <c r="N263" s="406"/>
      <c r="O263" s="407">
        <v>1</v>
      </c>
      <c r="P263" s="405">
        <v>0.13</v>
      </c>
      <c r="Q263" s="407">
        <v>2</v>
      </c>
      <c r="R263" s="405">
        <v>0.25</v>
      </c>
      <c r="S263" s="407">
        <v>0</v>
      </c>
      <c r="T263" s="405">
        <v>0</v>
      </c>
      <c r="U263" s="406"/>
      <c r="V263" s="407">
        <v>0</v>
      </c>
      <c r="W263" s="405">
        <v>0</v>
      </c>
      <c r="X263" s="407">
        <v>4</v>
      </c>
      <c r="Y263" s="405">
        <v>0.5</v>
      </c>
      <c r="Z263" s="407">
        <v>0</v>
      </c>
      <c r="AA263" s="405">
        <v>0</v>
      </c>
      <c r="AB263" s="407">
        <v>0</v>
      </c>
      <c r="AC263" s="405">
        <v>0</v>
      </c>
      <c r="AD263" s="407">
        <v>0</v>
      </c>
      <c r="AE263" s="405">
        <v>0</v>
      </c>
    </row>
    <row r="264" spans="1:31" s="204" customFormat="1" x14ac:dyDescent="0.2">
      <c r="A264" s="198" t="s">
        <v>767</v>
      </c>
      <c r="B264" s="198" t="s">
        <v>768</v>
      </c>
      <c r="C264" s="402"/>
      <c r="D264" s="402"/>
      <c r="E264" s="408" t="s">
        <v>284</v>
      </c>
      <c r="F264" s="409" t="s">
        <v>284</v>
      </c>
      <c r="G264" s="410"/>
      <c r="H264" s="411" t="s">
        <v>284</v>
      </c>
      <c r="I264" s="412" t="s">
        <v>284</v>
      </c>
      <c r="J264" s="411" t="s">
        <v>284</v>
      </c>
      <c r="K264" s="412" t="s">
        <v>284</v>
      </c>
      <c r="L264" s="411" t="s">
        <v>284</v>
      </c>
      <c r="M264" s="412" t="s">
        <v>284</v>
      </c>
      <c r="N264" s="410"/>
      <c r="O264" s="411" t="s">
        <v>284</v>
      </c>
      <c r="P264" s="412" t="s">
        <v>284</v>
      </c>
      <c r="Q264" s="411" t="s">
        <v>284</v>
      </c>
      <c r="R264" s="412" t="s">
        <v>284</v>
      </c>
      <c r="S264" s="411" t="s">
        <v>284</v>
      </c>
      <c r="T264" s="412" t="s">
        <v>284</v>
      </c>
      <c r="U264" s="410"/>
      <c r="V264" s="411" t="s">
        <v>284</v>
      </c>
      <c r="W264" s="412" t="s">
        <v>284</v>
      </c>
      <c r="X264" s="411" t="s">
        <v>284</v>
      </c>
      <c r="Y264" s="412" t="s">
        <v>284</v>
      </c>
      <c r="Z264" s="411" t="s">
        <v>284</v>
      </c>
      <c r="AA264" s="412" t="s">
        <v>284</v>
      </c>
      <c r="AB264" s="411" t="s">
        <v>284</v>
      </c>
      <c r="AC264" s="412" t="s">
        <v>284</v>
      </c>
      <c r="AD264" s="411" t="s">
        <v>284</v>
      </c>
      <c r="AE264" s="412" t="s">
        <v>284</v>
      </c>
    </row>
    <row r="265" spans="1:31" x14ac:dyDescent="0.2">
      <c r="A265" s="186" t="s">
        <v>769</v>
      </c>
      <c r="B265" s="186" t="s">
        <v>770</v>
      </c>
      <c r="C265" s="402"/>
      <c r="D265" s="402"/>
      <c r="E265" s="401">
        <v>199</v>
      </c>
      <c r="F265" s="399">
        <v>1</v>
      </c>
      <c r="G265" s="406"/>
      <c r="H265" s="407">
        <v>8</v>
      </c>
      <c r="I265" s="405">
        <v>0.04</v>
      </c>
      <c r="J265" s="407">
        <v>92</v>
      </c>
      <c r="K265" s="405">
        <v>0.46</v>
      </c>
      <c r="L265" s="407">
        <v>1</v>
      </c>
      <c r="M265" s="405">
        <v>0.01</v>
      </c>
      <c r="N265" s="406"/>
      <c r="O265" s="407">
        <v>52</v>
      </c>
      <c r="P265" s="405">
        <v>0.26</v>
      </c>
      <c r="Q265" s="407">
        <v>26</v>
      </c>
      <c r="R265" s="405">
        <v>0.13</v>
      </c>
      <c r="S265" s="407">
        <v>1</v>
      </c>
      <c r="T265" s="405">
        <v>0.01</v>
      </c>
      <c r="U265" s="406"/>
      <c r="V265" s="407">
        <v>13</v>
      </c>
      <c r="W265" s="405">
        <v>7.0000000000000007E-2</v>
      </c>
      <c r="X265" s="407">
        <v>3</v>
      </c>
      <c r="Y265" s="405">
        <v>0.02</v>
      </c>
      <c r="Z265" s="407">
        <v>0</v>
      </c>
      <c r="AA265" s="405">
        <v>0</v>
      </c>
      <c r="AB265" s="407">
        <v>3</v>
      </c>
      <c r="AC265" s="405">
        <v>0.02</v>
      </c>
      <c r="AD265" s="407">
        <v>0</v>
      </c>
      <c r="AE265" s="405">
        <v>0</v>
      </c>
    </row>
    <row r="266" spans="1:31" s="204" customFormat="1" x14ac:dyDescent="0.2">
      <c r="A266" s="198" t="s">
        <v>771</v>
      </c>
      <c r="B266" s="198" t="s">
        <v>772</v>
      </c>
      <c r="C266" s="402"/>
      <c r="D266" s="402"/>
      <c r="E266" s="408" t="s">
        <v>284</v>
      </c>
      <c r="F266" s="409" t="s">
        <v>284</v>
      </c>
      <c r="G266" s="410"/>
      <c r="H266" s="411" t="s">
        <v>284</v>
      </c>
      <c r="I266" s="412" t="s">
        <v>284</v>
      </c>
      <c r="J266" s="411" t="s">
        <v>284</v>
      </c>
      <c r="K266" s="412" t="s">
        <v>284</v>
      </c>
      <c r="L266" s="411" t="s">
        <v>284</v>
      </c>
      <c r="M266" s="412" t="s">
        <v>284</v>
      </c>
      <c r="N266" s="410"/>
      <c r="O266" s="411" t="s">
        <v>284</v>
      </c>
      <c r="P266" s="412" t="s">
        <v>284</v>
      </c>
      <c r="Q266" s="411" t="s">
        <v>284</v>
      </c>
      <c r="R266" s="412" t="s">
        <v>284</v>
      </c>
      <c r="S266" s="411" t="s">
        <v>284</v>
      </c>
      <c r="T266" s="412" t="s">
        <v>284</v>
      </c>
      <c r="U266" s="410"/>
      <c r="V266" s="411" t="s">
        <v>284</v>
      </c>
      <c r="W266" s="412" t="s">
        <v>284</v>
      </c>
      <c r="X266" s="411" t="s">
        <v>284</v>
      </c>
      <c r="Y266" s="412" t="s">
        <v>284</v>
      </c>
      <c r="Z266" s="411" t="s">
        <v>284</v>
      </c>
      <c r="AA266" s="412" t="s">
        <v>284</v>
      </c>
      <c r="AB266" s="411" t="s">
        <v>284</v>
      </c>
      <c r="AC266" s="412" t="s">
        <v>284</v>
      </c>
      <c r="AD266" s="411" t="s">
        <v>284</v>
      </c>
      <c r="AE266" s="412" t="s">
        <v>284</v>
      </c>
    </row>
    <row r="267" spans="1:31" x14ac:dyDescent="0.2">
      <c r="A267" s="186" t="s">
        <v>773</v>
      </c>
      <c r="B267" s="186" t="s">
        <v>774</v>
      </c>
      <c r="C267" s="402"/>
      <c r="D267" s="402"/>
      <c r="E267" s="401">
        <v>729</v>
      </c>
      <c r="F267" s="399">
        <v>1</v>
      </c>
      <c r="G267" s="406"/>
      <c r="H267" s="407">
        <v>9</v>
      </c>
      <c r="I267" s="405">
        <v>0.01</v>
      </c>
      <c r="J267" s="407">
        <v>125</v>
      </c>
      <c r="K267" s="405">
        <v>0.17</v>
      </c>
      <c r="L267" s="407">
        <v>0</v>
      </c>
      <c r="M267" s="405">
        <v>0</v>
      </c>
      <c r="N267" s="406"/>
      <c r="O267" s="407">
        <v>204</v>
      </c>
      <c r="P267" s="405">
        <v>0.28000000000000003</v>
      </c>
      <c r="Q267" s="407">
        <v>313</v>
      </c>
      <c r="R267" s="405">
        <v>0.43</v>
      </c>
      <c r="S267" s="407">
        <v>1</v>
      </c>
      <c r="T267" s="405">
        <v>0</v>
      </c>
      <c r="U267" s="406"/>
      <c r="V267" s="407">
        <v>37</v>
      </c>
      <c r="W267" s="405">
        <v>0.05</v>
      </c>
      <c r="X267" s="407">
        <v>31</v>
      </c>
      <c r="Y267" s="405">
        <v>0.04</v>
      </c>
      <c r="Z267" s="407">
        <v>3</v>
      </c>
      <c r="AA267" s="405">
        <v>0</v>
      </c>
      <c r="AB267" s="407">
        <v>6</v>
      </c>
      <c r="AC267" s="405">
        <v>0.01</v>
      </c>
      <c r="AD267" s="407">
        <v>0</v>
      </c>
      <c r="AE267" s="405">
        <v>0</v>
      </c>
    </row>
    <row r="268" spans="1:31" x14ac:dyDescent="0.2">
      <c r="A268" s="186" t="s">
        <v>775</v>
      </c>
      <c r="B268" s="186" t="s">
        <v>776</v>
      </c>
      <c r="C268" s="402"/>
      <c r="D268" s="402"/>
      <c r="E268" s="401">
        <v>133</v>
      </c>
      <c r="F268" s="399">
        <v>1</v>
      </c>
      <c r="G268" s="406"/>
      <c r="H268" s="407">
        <v>0</v>
      </c>
      <c r="I268" s="405">
        <v>0</v>
      </c>
      <c r="J268" s="407">
        <v>47</v>
      </c>
      <c r="K268" s="405">
        <v>0.35</v>
      </c>
      <c r="L268" s="407">
        <v>0</v>
      </c>
      <c r="M268" s="405">
        <v>0</v>
      </c>
      <c r="N268" s="406"/>
      <c r="O268" s="407">
        <v>38</v>
      </c>
      <c r="P268" s="405">
        <v>0.28999999999999998</v>
      </c>
      <c r="Q268" s="407">
        <v>23</v>
      </c>
      <c r="R268" s="405">
        <v>0.17</v>
      </c>
      <c r="S268" s="407">
        <v>0</v>
      </c>
      <c r="T268" s="405">
        <v>0</v>
      </c>
      <c r="U268" s="406"/>
      <c r="V268" s="407">
        <v>14</v>
      </c>
      <c r="W268" s="405">
        <v>0.11</v>
      </c>
      <c r="X268" s="407">
        <v>8</v>
      </c>
      <c r="Y268" s="405">
        <v>0.06</v>
      </c>
      <c r="Z268" s="407">
        <v>3</v>
      </c>
      <c r="AA268" s="405">
        <v>0.02</v>
      </c>
      <c r="AB268" s="407">
        <v>0</v>
      </c>
      <c r="AC268" s="405">
        <v>0</v>
      </c>
      <c r="AD268" s="407">
        <v>0</v>
      </c>
      <c r="AE268" s="405">
        <v>0</v>
      </c>
    </row>
    <row r="269" spans="1:31" x14ac:dyDescent="0.2">
      <c r="A269" s="186" t="s">
        <v>777</v>
      </c>
      <c r="B269" s="186" t="s">
        <v>778</v>
      </c>
      <c r="C269" s="402"/>
      <c r="D269" s="402"/>
      <c r="E269" s="401">
        <v>59</v>
      </c>
      <c r="F269" s="399">
        <v>1</v>
      </c>
      <c r="G269" s="406"/>
      <c r="H269" s="407">
        <v>0</v>
      </c>
      <c r="I269" s="405">
        <v>0</v>
      </c>
      <c r="J269" s="407">
        <v>18</v>
      </c>
      <c r="K269" s="405">
        <v>0.31</v>
      </c>
      <c r="L269" s="407">
        <v>0</v>
      </c>
      <c r="M269" s="405">
        <v>0</v>
      </c>
      <c r="N269" s="406"/>
      <c r="O269" s="407">
        <v>18</v>
      </c>
      <c r="P269" s="405">
        <v>0.31</v>
      </c>
      <c r="Q269" s="407">
        <v>14</v>
      </c>
      <c r="R269" s="405">
        <v>0.24</v>
      </c>
      <c r="S269" s="407">
        <v>2</v>
      </c>
      <c r="T269" s="405">
        <v>0.03</v>
      </c>
      <c r="U269" s="406"/>
      <c r="V269" s="407">
        <v>3</v>
      </c>
      <c r="W269" s="405">
        <v>0.05</v>
      </c>
      <c r="X269" s="407">
        <v>2</v>
      </c>
      <c r="Y269" s="405">
        <v>0.03</v>
      </c>
      <c r="Z269" s="407">
        <v>0</v>
      </c>
      <c r="AA269" s="405">
        <v>0</v>
      </c>
      <c r="AB269" s="407">
        <v>2</v>
      </c>
      <c r="AC269" s="405">
        <v>0.03</v>
      </c>
      <c r="AD269" s="407">
        <v>0</v>
      </c>
      <c r="AE269" s="405">
        <v>0</v>
      </c>
    </row>
    <row r="270" spans="1:31" x14ac:dyDescent="0.2">
      <c r="A270" s="186" t="s">
        <v>779</v>
      </c>
      <c r="B270" s="186" t="s">
        <v>780</v>
      </c>
      <c r="C270" s="402"/>
      <c r="D270" s="402"/>
      <c r="E270" s="401">
        <v>210</v>
      </c>
      <c r="F270" s="399">
        <v>1</v>
      </c>
      <c r="G270" s="406"/>
      <c r="H270" s="407">
        <v>6</v>
      </c>
      <c r="I270" s="405">
        <v>0.03</v>
      </c>
      <c r="J270" s="407">
        <v>56</v>
      </c>
      <c r="K270" s="405">
        <v>0.27</v>
      </c>
      <c r="L270" s="407">
        <v>0</v>
      </c>
      <c r="M270" s="405">
        <v>0</v>
      </c>
      <c r="N270" s="406"/>
      <c r="O270" s="407">
        <v>56</v>
      </c>
      <c r="P270" s="405">
        <v>0.27</v>
      </c>
      <c r="Q270" s="407">
        <v>53</v>
      </c>
      <c r="R270" s="405">
        <v>0.25</v>
      </c>
      <c r="S270" s="407">
        <v>0</v>
      </c>
      <c r="T270" s="405">
        <v>0</v>
      </c>
      <c r="U270" s="406"/>
      <c r="V270" s="407">
        <v>18</v>
      </c>
      <c r="W270" s="405">
        <v>0.09</v>
      </c>
      <c r="X270" s="407">
        <v>18</v>
      </c>
      <c r="Y270" s="405">
        <v>0.09</v>
      </c>
      <c r="Z270" s="407">
        <v>1</v>
      </c>
      <c r="AA270" s="405">
        <v>0</v>
      </c>
      <c r="AB270" s="407">
        <v>2</v>
      </c>
      <c r="AC270" s="405">
        <v>0.01</v>
      </c>
      <c r="AD270" s="407">
        <v>0</v>
      </c>
      <c r="AE270" s="405">
        <v>0</v>
      </c>
    </row>
    <row r="271" spans="1:31" x14ac:dyDescent="0.2">
      <c r="A271" s="186" t="s">
        <v>781</v>
      </c>
      <c r="B271" s="186" t="s">
        <v>782</v>
      </c>
      <c r="C271" s="402"/>
      <c r="D271" s="402"/>
      <c r="E271" s="401">
        <v>29</v>
      </c>
      <c r="F271" s="399">
        <v>1</v>
      </c>
      <c r="G271" s="406"/>
      <c r="H271" s="407">
        <v>4</v>
      </c>
      <c r="I271" s="405">
        <v>0.14000000000000001</v>
      </c>
      <c r="J271" s="407">
        <v>5</v>
      </c>
      <c r="K271" s="405">
        <v>0.17</v>
      </c>
      <c r="L271" s="407">
        <v>0</v>
      </c>
      <c r="M271" s="405">
        <v>0</v>
      </c>
      <c r="N271" s="406"/>
      <c r="O271" s="407">
        <v>12</v>
      </c>
      <c r="P271" s="405">
        <v>0.41</v>
      </c>
      <c r="Q271" s="407">
        <v>5</v>
      </c>
      <c r="R271" s="405">
        <v>0.17</v>
      </c>
      <c r="S271" s="407">
        <v>0</v>
      </c>
      <c r="T271" s="405">
        <v>0</v>
      </c>
      <c r="U271" s="406"/>
      <c r="V271" s="407">
        <v>0</v>
      </c>
      <c r="W271" s="405">
        <v>0</v>
      </c>
      <c r="X271" s="407">
        <v>3</v>
      </c>
      <c r="Y271" s="405">
        <v>0.1</v>
      </c>
      <c r="Z271" s="407">
        <v>0</v>
      </c>
      <c r="AA271" s="405">
        <v>0</v>
      </c>
      <c r="AB271" s="407">
        <v>0</v>
      </c>
      <c r="AC271" s="405">
        <v>0</v>
      </c>
      <c r="AD271" s="407">
        <v>0</v>
      </c>
      <c r="AE271" s="405">
        <v>0</v>
      </c>
    </row>
    <row r="272" spans="1:31" x14ac:dyDescent="0.2">
      <c r="A272" s="186" t="s">
        <v>783</v>
      </c>
      <c r="B272" s="186" t="s">
        <v>784</v>
      </c>
      <c r="C272" s="402"/>
      <c r="D272" s="402"/>
      <c r="E272" s="401">
        <v>82</v>
      </c>
      <c r="F272" s="399">
        <v>1</v>
      </c>
      <c r="G272" s="406"/>
      <c r="H272" s="407">
        <v>2</v>
      </c>
      <c r="I272" s="405">
        <v>0.02</v>
      </c>
      <c r="J272" s="407">
        <v>28</v>
      </c>
      <c r="K272" s="405">
        <v>0.34</v>
      </c>
      <c r="L272" s="407">
        <v>0</v>
      </c>
      <c r="M272" s="405">
        <v>0</v>
      </c>
      <c r="N272" s="406"/>
      <c r="O272" s="407">
        <v>18</v>
      </c>
      <c r="P272" s="405">
        <v>0.22</v>
      </c>
      <c r="Q272" s="407">
        <v>17</v>
      </c>
      <c r="R272" s="405">
        <v>0.21</v>
      </c>
      <c r="S272" s="407">
        <v>1</v>
      </c>
      <c r="T272" s="405">
        <v>0.01</v>
      </c>
      <c r="U272" s="406"/>
      <c r="V272" s="407">
        <v>9</v>
      </c>
      <c r="W272" s="405">
        <v>0.11</v>
      </c>
      <c r="X272" s="407">
        <v>5</v>
      </c>
      <c r="Y272" s="405">
        <v>0.06</v>
      </c>
      <c r="Z272" s="407">
        <v>0</v>
      </c>
      <c r="AA272" s="405">
        <v>0</v>
      </c>
      <c r="AB272" s="407">
        <v>2</v>
      </c>
      <c r="AC272" s="405">
        <v>0.02</v>
      </c>
      <c r="AD272" s="407">
        <v>0</v>
      </c>
      <c r="AE272" s="405">
        <v>0</v>
      </c>
    </row>
    <row r="273" spans="1:31" s="204" customFormat="1" x14ac:dyDescent="0.2">
      <c r="A273" s="198" t="s">
        <v>785</v>
      </c>
      <c r="B273" s="198" t="s">
        <v>786</v>
      </c>
      <c r="C273" s="402"/>
      <c r="D273" s="402"/>
      <c r="E273" s="408" t="s">
        <v>284</v>
      </c>
      <c r="F273" s="409" t="s">
        <v>284</v>
      </c>
      <c r="G273" s="410"/>
      <c r="H273" s="411" t="s">
        <v>284</v>
      </c>
      <c r="I273" s="412" t="s">
        <v>284</v>
      </c>
      <c r="J273" s="411" t="s">
        <v>284</v>
      </c>
      <c r="K273" s="412" t="s">
        <v>284</v>
      </c>
      <c r="L273" s="411" t="s">
        <v>284</v>
      </c>
      <c r="M273" s="412" t="s">
        <v>284</v>
      </c>
      <c r="N273" s="410"/>
      <c r="O273" s="411" t="s">
        <v>284</v>
      </c>
      <c r="P273" s="412" t="s">
        <v>284</v>
      </c>
      <c r="Q273" s="411" t="s">
        <v>284</v>
      </c>
      <c r="R273" s="412" t="s">
        <v>284</v>
      </c>
      <c r="S273" s="411" t="s">
        <v>284</v>
      </c>
      <c r="T273" s="412" t="s">
        <v>284</v>
      </c>
      <c r="U273" s="410"/>
      <c r="V273" s="411" t="s">
        <v>284</v>
      </c>
      <c r="W273" s="412" t="s">
        <v>284</v>
      </c>
      <c r="X273" s="411" t="s">
        <v>284</v>
      </c>
      <c r="Y273" s="412" t="s">
        <v>284</v>
      </c>
      <c r="Z273" s="411" t="s">
        <v>284</v>
      </c>
      <c r="AA273" s="412" t="s">
        <v>284</v>
      </c>
      <c r="AB273" s="411" t="s">
        <v>284</v>
      </c>
      <c r="AC273" s="412" t="s">
        <v>284</v>
      </c>
      <c r="AD273" s="411" t="s">
        <v>284</v>
      </c>
      <c r="AE273" s="412" t="s">
        <v>284</v>
      </c>
    </row>
    <row r="274" spans="1:31" x14ac:dyDescent="0.2">
      <c r="A274" s="186" t="s">
        <v>787</v>
      </c>
      <c r="B274" s="186" t="s">
        <v>788</v>
      </c>
      <c r="C274" s="402"/>
      <c r="D274" s="402"/>
      <c r="E274" s="401">
        <v>372</v>
      </c>
      <c r="F274" s="399">
        <v>1</v>
      </c>
      <c r="G274" s="406"/>
      <c r="H274" s="407">
        <v>9</v>
      </c>
      <c r="I274" s="405">
        <v>0.02</v>
      </c>
      <c r="J274" s="407">
        <v>84</v>
      </c>
      <c r="K274" s="405">
        <v>0.23</v>
      </c>
      <c r="L274" s="407">
        <v>0</v>
      </c>
      <c r="M274" s="405">
        <v>0</v>
      </c>
      <c r="N274" s="406"/>
      <c r="O274" s="407">
        <v>128</v>
      </c>
      <c r="P274" s="405">
        <v>0.34</v>
      </c>
      <c r="Q274" s="407">
        <v>101</v>
      </c>
      <c r="R274" s="405">
        <v>0.27</v>
      </c>
      <c r="S274" s="407">
        <v>2</v>
      </c>
      <c r="T274" s="405">
        <v>0.01</v>
      </c>
      <c r="U274" s="406"/>
      <c r="V274" s="407">
        <v>21</v>
      </c>
      <c r="W274" s="405">
        <v>0.06</v>
      </c>
      <c r="X274" s="407">
        <v>19</v>
      </c>
      <c r="Y274" s="405">
        <v>0.05</v>
      </c>
      <c r="Z274" s="407">
        <v>4</v>
      </c>
      <c r="AA274" s="405">
        <v>0.01</v>
      </c>
      <c r="AB274" s="407">
        <v>4</v>
      </c>
      <c r="AC274" s="405">
        <v>0.01</v>
      </c>
      <c r="AD274" s="407">
        <v>0</v>
      </c>
      <c r="AE274" s="405">
        <v>0</v>
      </c>
    </row>
    <row r="275" spans="1:31" x14ac:dyDescent="0.2">
      <c r="A275" s="186" t="s">
        <v>789</v>
      </c>
      <c r="B275" s="186" t="s">
        <v>790</v>
      </c>
      <c r="C275" s="402"/>
      <c r="D275" s="402"/>
      <c r="E275" s="401">
        <v>1044</v>
      </c>
      <c r="F275" s="399">
        <v>1</v>
      </c>
      <c r="G275" s="406"/>
      <c r="H275" s="407">
        <v>49</v>
      </c>
      <c r="I275" s="405">
        <v>0.05</v>
      </c>
      <c r="J275" s="407">
        <v>229</v>
      </c>
      <c r="K275" s="405">
        <v>0.22</v>
      </c>
      <c r="L275" s="407">
        <v>0</v>
      </c>
      <c r="M275" s="405">
        <v>0</v>
      </c>
      <c r="N275" s="406"/>
      <c r="O275" s="407">
        <v>377</v>
      </c>
      <c r="P275" s="405">
        <v>0.36</v>
      </c>
      <c r="Q275" s="407">
        <v>291</v>
      </c>
      <c r="R275" s="405">
        <v>0.28000000000000003</v>
      </c>
      <c r="S275" s="407">
        <v>0</v>
      </c>
      <c r="T275" s="405">
        <v>0</v>
      </c>
      <c r="U275" s="406"/>
      <c r="V275" s="407">
        <v>40</v>
      </c>
      <c r="W275" s="405">
        <v>0.04</v>
      </c>
      <c r="X275" s="407">
        <v>38</v>
      </c>
      <c r="Y275" s="405">
        <v>0.04</v>
      </c>
      <c r="Z275" s="407">
        <v>9</v>
      </c>
      <c r="AA275" s="405">
        <v>0.01</v>
      </c>
      <c r="AB275" s="407">
        <v>11</v>
      </c>
      <c r="AC275" s="405">
        <v>0.01</v>
      </c>
      <c r="AD275" s="407">
        <v>0</v>
      </c>
      <c r="AE275" s="405">
        <v>0</v>
      </c>
    </row>
    <row r="276" spans="1:31" x14ac:dyDescent="0.2">
      <c r="A276" s="186" t="s">
        <v>791</v>
      </c>
      <c r="B276" s="186" t="s">
        <v>792</v>
      </c>
      <c r="C276" s="402"/>
      <c r="D276" s="402"/>
      <c r="E276" s="401">
        <v>335</v>
      </c>
      <c r="F276" s="399">
        <v>1</v>
      </c>
      <c r="G276" s="406"/>
      <c r="H276" s="407">
        <v>4</v>
      </c>
      <c r="I276" s="405">
        <v>0.01</v>
      </c>
      <c r="J276" s="407">
        <v>70</v>
      </c>
      <c r="K276" s="405">
        <v>0.21</v>
      </c>
      <c r="L276" s="407">
        <v>0</v>
      </c>
      <c r="M276" s="405">
        <v>0</v>
      </c>
      <c r="N276" s="406"/>
      <c r="O276" s="407">
        <v>74</v>
      </c>
      <c r="P276" s="405">
        <v>0.22</v>
      </c>
      <c r="Q276" s="407">
        <v>144</v>
      </c>
      <c r="R276" s="405">
        <v>0.43</v>
      </c>
      <c r="S276" s="407">
        <v>0</v>
      </c>
      <c r="T276" s="405">
        <v>0</v>
      </c>
      <c r="U276" s="406"/>
      <c r="V276" s="407">
        <v>26</v>
      </c>
      <c r="W276" s="405">
        <v>0.08</v>
      </c>
      <c r="X276" s="407">
        <v>12</v>
      </c>
      <c r="Y276" s="405">
        <v>0.04</v>
      </c>
      <c r="Z276" s="407">
        <v>4</v>
      </c>
      <c r="AA276" s="405">
        <v>0.01</v>
      </c>
      <c r="AB276" s="407">
        <v>1</v>
      </c>
      <c r="AC276" s="405">
        <v>0</v>
      </c>
      <c r="AD276" s="407">
        <v>0</v>
      </c>
      <c r="AE276" s="405">
        <v>0</v>
      </c>
    </row>
    <row r="277" spans="1:31" x14ac:dyDescent="0.2">
      <c r="A277" s="186" t="s">
        <v>793</v>
      </c>
      <c r="B277" s="186" t="s">
        <v>794</v>
      </c>
      <c r="C277" s="402"/>
      <c r="D277" s="402"/>
      <c r="E277" s="401">
        <v>156</v>
      </c>
      <c r="F277" s="399">
        <v>1</v>
      </c>
      <c r="G277" s="406"/>
      <c r="H277" s="407">
        <v>4</v>
      </c>
      <c r="I277" s="405">
        <v>0.03</v>
      </c>
      <c r="J277" s="407">
        <v>37</v>
      </c>
      <c r="K277" s="405">
        <v>0.24</v>
      </c>
      <c r="L277" s="407">
        <v>0</v>
      </c>
      <c r="M277" s="405">
        <v>0</v>
      </c>
      <c r="N277" s="406"/>
      <c r="O277" s="407">
        <v>42</v>
      </c>
      <c r="P277" s="405">
        <v>0.27</v>
      </c>
      <c r="Q277" s="407">
        <v>26</v>
      </c>
      <c r="R277" s="405">
        <v>0.17</v>
      </c>
      <c r="S277" s="407">
        <v>0</v>
      </c>
      <c r="T277" s="405">
        <v>0</v>
      </c>
      <c r="U277" s="406"/>
      <c r="V277" s="407">
        <v>17</v>
      </c>
      <c r="W277" s="405">
        <v>0.11</v>
      </c>
      <c r="X277" s="407">
        <v>22</v>
      </c>
      <c r="Y277" s="405">
        <v>0.14000000000000001</v>
      </c>
      <c r="Z277" s="407">
        <v>3</v>
      </c>
      <c r="AA277" s="405">
        <v>0.02</v>
      </c>
      <c r="AB277" s="407">
        <v>5</v>
      </c>
      <c r="AC277" s="405">
        <v>0.03</v>
      </c>
      <c r="AD277" s="407">
        <v>0</v>
      </c>
      <c r="AE277" s="405">
        <v>0</v>
      </c>
    </row>
    <row r="278" spans="1:31" s="204" customFormat="1" x14ac:dyDescent="0.2">
      <c r="A278" s="198" t="s">
        <v>795</v>
      </c>
      <c r="B278" s="198" t="s">
        <v>796</v>
      </c>
      <c r="C278" s="402"/>
      <c r="D278" s="402"/>
      <c r="E278" s="408" t="s">
        <v>284</v>
      </c>
      <c r="F278" s="409" t="s">
        <v>284</v>
      </c>
      <c r="G278" s="410"/>
      <c r="H278" s="411" t="s">
        <v>284</v>
      </c>
      <c r="I278" s="412" t="s">
        <v>284</v>
      </c>
      <c r="J278" s="411" t="s">
        <v>284</v>
      </c>
      <c r="K278" s="412" t="s">
        <v>284</v>
      </c>
      <c r="L278" s="411" t="s">
        <v>284</v>
      </c>
      <c r="M278" s="412" t="s">
        <v>284</v>
      </c>
      <c r="N278" s="410"/>
      <c r="O278" s="411" t="s">
        <v>284</v>
      </c>
      <c r="P278" s="412" t="s">
        <v>284</v>
      </c>
      <c r="Q278" s="411" t="s">
        <v>284</v>
      </c>
      <c r="R278" s="412" t="s">
        <v>284</v>
      </c>
      <c r="S278" s="411" t="s">
        <v>284</v>
      </c>
      <c r="T278" s="412" t="s">
        <v>284</v>
      </c>
      <c r="U278" s="410"/>
      <c r="V278" s="411" t="s">
        <v>284</v>
      </c>
      <c r="W278" s="412" t="s">
        <v>284</v>
      </c>
      <c r="X278" s="411" t="s">
        <v>284</v>
      </c>
      <c r="Y278" s="412" t="s">
        <v>284</v>
      </c>
      <c r="Z278" s="411" t="s">
        <v>284</v>
      </c>
      <c r="AA278" s="412" t="s">
        <v>284</v>
      </c>
      <c r="AB278" s="411" t="s">
        <v>284</v>
      </c>
      <c r="AC278" s="412" t="s">
        <v>284</v>
      </c>
      <c r="AD278" s="411" t="s">
        <v>284</v>
      </c>
      <c r="AE278" s="412" t="s">
        <v>284</v>
      </c>
    </row>
    <row r="279" spans="1:31" x14ac:dyDescent="0.2">
      <c r="A279" s="186" t="s">
        <v>797</v>
      </c>
      <c r="B279" s="186" t="s">
        <v>798</v>
      </c>
      <c r="C279" s="402"/>
      <c r="D279" s="402"/>
      <c r="E279" s="401">
        <v>172</v>
      </c>
      <c r="F279" s="399">
        <v>1</v>
      </c>
      <c r="G279" s="406"/>
      <c r="H279" s="407">
        <v>9</v>
      </c>
      <c r="I279" s="405">
        <v>0.05</v>
      </c>
      <c r="J279" s="407">
        <v>46</v>
      </c>
      <c r="K279" s="405">
        <v>0.27</v>
      </c>
      <c r="L279" s="407">
        <v>0</v>
      </c>
      <c r="M279" s="405">
        <v>0</v>
      </c>
      <c r="N279" s="406"/>
      <c r="O279" s="407">
        <v>48</v>
      </c>
      <c r="P279" s="405">
        <v>0.28000000000000003</v>
      </c>
      <c r="Q279" s="407">
        <v>31</v>
      </c>
      <c r="R279" s="405">
        <v>0.18</v>
      </c>
      <c r="S279" s="407">
        <v>0</v>
      </c>
      <c r="T279" s="405">
        <v>0</v>
      </c>
      <c r="U279" s="406"/>
      <c r="V279" s="407">
        <v>18</v>
      </c>
      <c r="W279" s="405">
        <v>0.1</v>
      </c>
      <c r="X279" s="407">
        <v>15</v>
      </c>
      <c r="Y279" s="405">
        <v>0.09</v>
      </c>
      <c r="Z279" s="407">
        <v>4</v>
      </c>
      <c r="AA279" s="405">
        <v>0.02</v>
      </c>
      <c r="AB279" s="407">
        <v>1</v>
      </c>
      <c r="AC279" s="405">
        <v>0.01</v>
      </c>
      <c r="AD279" s="407">
        <v>0</v>
      </c>
      <c r="AE279" s="405">
        <v>0</v>
      </c>
    </row>
    <row r="280" spans="1:31" x14ac:dyDescent="0.2">
      <c r="A280" s="186" t="s">
        <v>799</v>
      </c>
      <c r="B280" s="186" t="s">
        <v>800</v>
      </c>
      <c r="C280" s="402"/>
      <c r="D280" s="402"/>
      <c r="E280" s="401">
        <v>36</v>
      </c>
      <c r="F280" s="399">
        <v>1</v>
      </c>
      <c r="G280" s="406"/>
      <c r="H280" s="407">
        <v>1</v>
      </c>
      <c r="I280" s="405">
        <v>0.03</v>
      </c>
      <c r="J280" s="407">
        <v>5</v>
      </c>
      <c r="K280" s="405">
        <v>0.14000000000000001</v>
      </c>
      <c r="L280" s="407">
        <v>0</v>
      </c>
      <c r="M280" s="405">
        <v>0</v>
      </c>
      <c r="N280" s="406"/>
      <c r="O280" s="407">
        <v>9</v>
      </c>
      <c r="P280" s="405">
        <v>0.25</v>
      </c>
      <c r="Q280" s="407">
        <v>17</v>
      </c>
      <c r="R280" s="405">
        <v>0.47</v>
      </c>
      <c r="S280" s="407">
        <v>0</v>
      </c>
      <c r="T280" s="405">
        <v>0</v>
      </c>
      <c r="U280" s="406"/>
      <c r="V280" s="407">
        <v>0</v>
      </c>
      <c r="W280" s="405">
        <v>0</v>
      </c>
      <c r="X280" s="407">
        <v>1</v>
      </c>
      <c r="Y280" s="405">
        <v>0.03</v>
      </c>
      <c r="Z280" s="407">
        <v>2</v>
      </c>
      <c r="AA280" s="405">
        <v>0.06</v>
      </c>
      <c r="AB280" s="407">
        <v>1</v>
      </c>
      <c r="AC280" s="405">
        <v>0.03</v>
      </c>
      <c r="AD280" s="407">
        <v>0</v>
      </c>
      <c r="AE280" s="405">
        <v>0</v>
      </c>
    </row>
    <row r="281" spans="1:31" x14ac:dyDescent="0.2">
      <c r="A281" s="186" t="s">
        <v>801</v>
      </c>
      <c r="B281" s="186" t="s">
        <v>802</v>
      </c>
      <c r="C281" s="402"/>
      <c r="D281" s="402"/>
      <c r="E281" s="401">
        <v>255</v>
      </c>
      <c r="F281" s="399">
        <v>1</v>
      </c>
      <c r="G281" s="406"/>
      <c r="H281" s="407">
        <v>4</v>
      </c>
      <c r="I281" s="405">
        <v>0.02</v>
      </c>
      <c r="J281" s="407">
        <v>92</v>
      </c>
      <c r="K281" s="405">
        <v>0.36</v>
      </c>
      <c r="L281" s="407">
        <v>0</v>
      </c>
      <c r="M281" s="405">
        <v>0</v>
      </c>
      <c r="N281" s="406"/>
      <c r="O281" s="407">
        <v>53</v>
      </c>
      <c r="P281" s="405">
        <v>0.21</v>
      </c>
      <c r="Q281" s="407">
        <v>50</v>
      </c>
      <c r="R281" s="405">
        <v>0.2</v>
      </c>
      <c r="S281" s="407">
        <v>0</v>
      </c>
      <c r="T281" s="405">
        <v>0</v>
      </c>
      <c r="U281" s="406"/>
      <c r="V281" s="407">
        <v>27</v>
      </c>
      <c r="W281" s="405">
        <v>0.11</v>
      </c>
      <c r="X281" s="407">
        <v>21</v>
      </c>
      <c r="Y281" s="405">
        <v>0.08</v>
      </c>
      <c r="Z281" s="407">
        <v>1</v>
      </c>
      <c r="AA281" s="405">
        <v>0</v>
      </c>
      <c r="AB281" s="407">
        <v>7</v>
      </c>
      <c r="AC281" s="405">
        <v>0.03</v>
      </c>
      <c r="AD281" s="407">
        <v>0</v>
      </c>
      <c r="AE281" s="405">
        <v>0</v>
      </c>
    </row>
    <row r="282" spans="1:31" x14ac:dyDescent="0.2">
      <c r="A282" s="186" t="s">
        <v>803</v>
      </c>
      <c r="B282" s="186" t="s">
        <v>804</v>
      </c>
      <c r="C282" s="402"/>
      <c r="D282" s="402"/>
      <c r="E282" s="401">
        <v>190</v>
      </c>
      <c r="F282" s="399">
        <v>1</v>
      </c>
      <c r="G282" s="406"/>
      <c r="H282" s="407">
        <v>4</v>
      </c>
      <c r="I282" s="405">
        <v>0.02</v>
      </c>
      <c r="J282" s="407">
        <v>71</v>
      </c>
      <c r="K282" s="405">
        <v>0.37</v>
      </c>
      <c r="L282" s="407">
        <v>0</v>
      </c>
      <c r="M282" s="405">
        <v>0</v>
      </c>
      <c r="N282" s="406"/>
      <c r="O282" s="407">
        <v>41</v>
      </c>
      <c r="P282" s="405">
        <v>0.22</v>
      </c>
      <c r="Q282" s="407">
        <v>31</v>
      </c>
      <c r="R282" s="405">
        <v>0.16</v>
      </c>
      <c r="S282" s="407">
        <v>1</v>
      </c>
      <c r="T282" s="405">
        <v>0.01</v>
      </c>
      <c r="U282" s="406"/>
      <c r="V282" s="407">
        <v>20</v>
      </c>
      <c r="W282" s="405">
        <v>0.11</v>
      </c>
      <c r="X282" s="407">
        <v>15</v>
      </c>
      <c r="Y282" s="405">
        <v>0.08</v>
      </c>
      <c r="Z282" s="407">
        <v>1</v>
      </c>
      <c r="AA282" s="405">
        <v>0.01</v>
      </c>
      <c r="AB282" s="407">
        <v>6</v>
      </c>
      <c r="AC282" s="405">
        <v>0.03</v>
      </c>
      <c r="AD282" s="407">
        <v>0</v>
      </c>
      <c r="AE282" s="405">
        <v>0</v>
      </c>
    </row>
    <row r="283" spans="1:31" x14ac:dyDescent="0.2">
      <c r="A283" s="186" t="s">
        <v>805</v>
      </c>
      <c r="B283" s="186" t="s">
        <v>806</v>
      </c>
      <c r="C283" s="402"/>
      <c r="D283" s="402"/>
      <c r="E283" s="401">
        <v>135</v>
      </c>
      <c r="F283" s="399">
        <v>1</v>
      </c>
      <c r="G283" s="406"/>
      <c r="H283" s="407">
        <v>6</v>
      </c>
      <c r="I283" s="405">
        <v>0.04</v>
      </c>
      <c r="J283" s="407">
        <v>40</v>
      </c>
      <c r="K283" s="405">
        <v>0.3</v>
      </c>
      <c r="L283" s="407">
        <v>0</v>
      </c>
      <c r="M283" s="405">
        <v>0</v>
      </c>
      <c r="N283" s="406"/>
      <c r="O283" s="407">
        <v>29</v>
      </c>
      <c r="P283" s="405">
        <v>0.21</v>
      </c>
      <c r="Q283" s="407">
        <v>29</v>
      </c>
      <c r="R283" s="405">
        <v>0.21</v>
      </c>
      <c r="S283" s="407">
        <v>0</v>
      </c>
      <c r="T283" s="405">
        <v>0</v>
      </c>
      <c r="U283" s="406"/>
      <c r="V283" s="407">
        <v>20</v>
      </c>
      <c r="W283" s="405">
        <v>0.15</v>
      </c>
      <c r="X283" s="407">
        <v>10</v>
      </c>
      <c r="Y283" s="405">
        <v>7.0000000000000007E-2</v>
      </c>
      <c r="Z283" s="407">
        <v>0</v>
      </c>
      <c r="AA283" s="405">
        <v>0</v>
      </c>
      <c r="AB283" s="407">
        <v>1</v>
      </c>
      <c r="AC283" s="405">
        <v>0.01</v>
      </c>
      <c r="AD283" s="407">
        <v>0</v>
      </c>
      <c r="AE283" s="405">
        <v>0</v>
      </c>
    </row>
    <row r="284" spans="1:31" x14ac:dyDescent="0.2">
      <c r="A284" s="186" t="s">
        <v>807</v>
      </c>
      <c r="B284" s="186" t="s">
        <v>808</v>
      </c>
      <c r="C284" s="402"/>
      <c r="D284" s="402"/>
      <c r="E284" s="401">
        <v>253</v>
      </c>
      <c r="F284" s="399">
        <v>1</v>
      </c>
      <c r="G284" s="406"/>
      <c r="H284" s="407">
        <v>6</v>
      </c>
      <c r="I284" s="405">
        <v>0.02</v>
      </c>
      <c r="J284" s="407">
        <v>52</v>
      </c>
      <c r="K284" s="405">
        <v>0.21</v>
      </c>
      <c r="L284" s="407">
        <v>0</v>
      </c>
      <c r="M284" s="405">
        <v>0</v>
      </c>
      <c r="N284" s="406"/>
      <c r="O284" s="407">
        <v>131</v>
      </c>
      <c r="P284" s="405">
        <v>0.52</v>
      </c>
      <c r="Q284" s="407">
        <v>43</v>
      </c>
      <c r="R284" s="405">
        <v>0.17</v>
      </c>
      <c r="S284" s="407">
        <v>0</v>
      </c>
      <c r="T284" s="405">
        <v>0</v>
      </c>
      <c r="U284" s="406"/>
      <c r="V284" s="407">
        <v>11</v>
      </c>
      <c r="W284" s="405">
        <v>0.04</v>
      </c>
      <c r="X284" s="407">
        <v>9</v>
      </c>
      <c r="Y284" s="405">
        <v>0.04</v>
      </c>
      <c r="Z284" s="407">
        <v>0</v>
      </c>
      <c r="AA284" s="405">
        <v>0</v>
      </c>
      <c r="AB284" s="407">
        <v>1</v>
      </c>
      <c r="AC284" s="405">
        <v>0</v>
      </c>
      <c r="AD284" s="407">
        <v>0</v>
      </c>
      <c r="AE284" s="405">
        <v>0</v>
      </c>
    </row>
    <row r="285" spans="1:31" x14ac:dyDescent="0.2">
      <c r="A285" s="186" t="s">
        <v>809</v>
      </c>
      <c r="B285" s="186" t="s">
        <v>810</v>
      </c>
      <c r="C285" s="402"/>
      <c r="D285" s="402"/>
      <c r="E285" s="401">
        <v>99</v>
      </c>
      <c r="F285" s="399">
        <v>1</v>
      </c>
      <c r="G285" s="406"/>
      <c r="H285" s="407">
        <v>1</v>
      </c>
      <c r="I285" s="405">
        <v>0.01</v>
      </c>
      <c r="J285" s="407">
        <v>21</v>
      </c>
      <c r="K285" s="405">
        <v>0.21</v>
      </c>
      <c r="L285" s="407">
        <v>0</v>
      </c>
      <c r="M285" s="405">
        <v>0</v>
      </c>
      <c r="N285" s="406"/>
      <c r="O285" s="407">
        <v>36</v>
      </c>
      <c r="P285" s="405">
        <v>0.36</v>
      </c>
      <c r="Q285" s="407">
        <v>26</v>
      </c>
      <c r="R285" s="405">
        <v>0.26</v>
      </c>
      <c r="S285" s="407">
        <v>0</v>
      </c>
      <c r="T285" s="405">
        <v>0</v>
      </c>
      <c r="U285" s="406"/>
      <c r="V285" s="407">
        <v>4</v>
      </c>
      <c r="W285" s="405">
        <v>0.04</v>
      </c>
      <c r="X285" s="407">
        <v>10</v>
      </c>
      <c r="Y285" s="405">
        <v>0.1</v>
      </c>
      <c r="Z285" s="407">
        <v>1</v>
      </c>
      <c r="AA285" s="405">
        <v>0.01</v>
      </c>
      <c r="AB285" s="407">
        <v>0</v>
      </c>
      <c r="AC285" s="405">
        <v>0</v>
      </c>
      <c r="AD285" s="407">
        <v>0</v>
      </c>
      <c r="AE285" s="405">
        <v>0</v>
      </c>
    </row>
    <row r="286" spans="1:31" x14ac:dyDescent="0.2">
      <c r="A286" s="186" t="s">
        <v>811</v>
      </c>
      <c r="B286" s="186" t="s">
        <v>812</v>
      </c>
      <c r="C286" s="402"/>
      <c r="D286" s="402"/>
      <c r="E286" s="401">
        <v>66</v>
      </c>
      <c r="F286" s="399">
        <v>1</v>
      </c>
      <c r="G286" s="406"/>
      <c r="H286" s="407">
        <v>0</v>
      </c>
      <c r="I286" s="405">
        <v>0</v>
      </c>
      <c r="J286" s="407">
        <v>27</v>
      </c>
      <c r="K286" s="405">
        <v>0.41</v>
      </c>
      <c r="L286" s="407">
        <v>0</v>
      </c>
      <c r="M286" s="405">
        <v>0</v>
      </c>
      <c r="N286" s="406"/>
      <c r="O286" s="407">
        <v>10</v>
      </c>
      <c r="P286" s="405">
        <v>0.15</v>
      </c>
      <c r="Q286" s="407">
        <v>13</v>
      </c>
      <c r="R286" s="405">
        <v>0.2</v>
      </c>
      <c r="S286" s="407">
        <v>0</v>
      </c>
      <c r="T286" s="405">
        <v>0</v>
      </c>
      <c r="U286" s="406"/>
      <c r="V286" s="407">
        <v>10</v>
      </c>
      <c r="W286" s="405">
        <v>0.15</v>
      </c>
      <c r="X286" s="407">
        <v>6</v>
      </c>
      <c r="Y286" s="405">
        <v>0.09</v>
      </c>
      <c r="Z286" s="407">
        <v>0</v>
      </c>
      <c r="AA286" s="405">
        <v>0</v>
      </c>
      <c r="AB286" s="407">
        <v>0</v>
      </c>
      <c r="AC286" s="405">
        <v>0</v>
      </c>
      <c r="AD286" s="407">
        <v>0</v>
      </c>
      <c r="AE286" s="405">
        <v>0</v>
      </c>
    </row>
    <row r="287" spans="1:31" x14ac:dyDescent="0.2">
      <c r="A287" s="186" t="s">
        <v>813</v>
      </c>
      <c r="B287" s="186" t="s">
        <v>814</v>
      </c>
      <c r="C287" s="402"/>
      <c r="D287" s="402"/>
      <c r="E287" s="401">
        <v>509</v>
      </c>
      <c r="F287" s="399">
        <v>1</v>
      </c>
      <c r="G287" s="406"/>
      <c r="H287" s="407">
        <v>6</v>
      </c>
      <c r="I287" s="405">
        <v>0.01</v>
      </c>
      <c r="J287" s="407">
        <v>65</v>
      </c>
      <c r="K287" s="405">
        <v>0.13</v>
      </c>
      <c r="L287" s="407">
        <v>0</v>
      </c>
      <c r="M287" s="405">
        <v>0</v>
      </c>
      <c r="N287" s="406"/>
      <c r="O287" s="407">
        <v>179</v>
      </c>
      <c r="P287" s="405">
        <v>0.35</v>
      </c>
      <c r="Q287" s="407">
        <v>223</v>
      </c>
      <c r="R287" s="405">
        <v>0.44</v>
      </c>
      <c r="S287" s="407">
        <v>0</v>
      </c>
      <c r="T287" s="405">
        <v>0</v>
      </c>
      <c r="U287" s="406"/>
      <c r="V287" s="407">
        <v>15</v>
      </c>
      <c r="W287" s="405">
        <v>0.03</v>
      </c>
      <c r="X287" s="407">
        <v>20</v>
      </c>
      <c r="Y287" s="405">
        <v>0.04</v>
      </c>
      <c r="Z287" s="407">
        <v>0</v>
      </c>
      <c r="AA287" s="405">
        <v>0</v>
      </c>
      <c r="AB287" s="407">
        <v>1</v>
      </c>
      <c r="AC287" s="405">
        <v>0</v>
      </c>
      <c r="AD287" s="407">
        <v>0</v>
      </c>
      <c r="AE287" s="405">
        <v>0</v>
      </c>
    </row>
    <row r="288" spans="1:31" x14ac:dyDescent="0.2">
      <c r="A288" s="186" t="s">
        <v>815</v>
      </c>
      <c r="B288" s="186" t="s">
        <v>816</v>
      </c>
      <c r="C288" s="402"/>
      <c r="D288" s="402"/>
      <c r="E288" s="401">
        <v>196</v>
      </c>
      <c r="F288" s="399">
        <v>1</v>
      </c>
      <c r="G288" s="406"/>
      <c r="H288" s="407">
        <v>8</v>
      </c>
      <c r="I288" s="405">
        <v>0.04</v>
      </c>
      <c r="J288" s="407">
        <v>59</v>
      </c>
      <c r="K288" s="405">
        <v>0.3</v>
      </c>
      <c r="L288" s="407">
        <v>0</v>
      </c>
      <c r="M288" s="405">
        <v>0</v>
      </c>
      <c r="N288" s="406"/>
      <c r="O288" s="407">
        <v>52</v>
      </c>
      <c r="P288" s="405">
        <v>0.27</v>
      </c>
      <c r="Q288" s="407">
        <v>44</v>
      </c>
      <c r="R288" s="405">
        <v>0.22</v>
      </c>
      <c r="S288" s="407">
        <v>0</v>
      </c>
      <c r="T288" s="405">
        <v>0</v>
      </c>
      <c r="U288" s="406"/>
      <c r="V288" s="407">
        <v>21</v>
      </c>
      <c r="W288" s="405">
        <v>0.11</v>
      </c>
      <c r="X288" s="407">
        <v>11</v>
      </c>
      <c r="Y288" s="405">
        <v>0.06</v>
      </c>
      <c r="Z288" s="407">
        <v>1</v>
      </c>
      <c r="AA288" s="405">
        <v>0.01</v>
      </c>
      <c r="AB288" s="407">
        <v>0</v>
      </c>
      <c r="AC288" s="405">
        <v>0</v>
      </c>
      <c r="AD288" s="407">
        <v>0</v>
      </c>
      <c r="AE288" s="405">
        <v>0</v>
      </c>
    </row>
    <row r="289" spans="1:31" x14ac:dyDescent="0.2">
      <c r="A289" s="186" t="s">
        <v>817</v>
      </c>
      <c r="B289" s="186" t="s">
        <v>818</v>
      </c>
      <c r="C289" s="402"/>
      <c r="D289" s="402"/>
      <c r="E289" s="401">
        <v>162</v>
      </c>
      <c r="F289" s="399">
        <v>1</v>
      </c>
      <c r="G289" s="406"/>
      <c r="H289" s="407">
        <v>4</v>
      </c>
      <c r="I289" s="405">
        <v>0.02</v>
      </c>
      <c r="J289" s="407">
        <v>52</v>
      </c>
      <c r="K289" s="405">
        <v>0.32</v>
      </c>
      <c r="L289" s="407">
        <v>0</v>
      </c>
      <c r="M289" s="405">
        <v>0</v>
      </c>
      <c r="N289" s="406"/>
      <c r="O289" s="407">
        <v>33</v>
      </c>
      <c r="P289" s="405">
        <v>0.2</v>
      </c>
      <c r="Q289" s="407">
        <v>34</v>
      </c>
      <c r="R289" s="405">
        <v>0.21</v>
      </c>
      <c r="S289" s="407">
        <v>0</v>
      </c>
      <c r="T289" s="405">
        <v>0</v>
      </c>
      <c r="U289" s="406"/>
      <c r="V289" s="407">
        <v>19</v>
      </c>
      <c r="W289" s="405">
        <v>0.12</v>
      </c>
      <c r="X289" s="407">
        <v>13</v>
      </c>
      <c r="Y289" s="405">
        <v>0.08</v>
      </c>
      <c r="Z289" s="407">
        <v>3</v>
      </c>
      <c r="AA289" s="405">
        <v>0.02</v>
      </c>
      <c r="AB289" s="407">
        <v>4</v>
      </c>
      <c r="AC289" s="405">
        <v>0.02</v>
      </c>
      <c r="AD289" s="407">
        <v>0</v>
      </c>
      <c r="AE289" s="405">
        <v>0</v>
      </c>
    </row>
    <row r="290" spans="1:31" x14ac:dyDescent="0.2">
      <c r="A290" s="186" t="s">
        <v>819</v>
      </c>
      <c r="B290" s="186" t="s">
        <v>820</v>
      </c>
      <c r="C290" s="402"/>
      <c r="D290" s="402"/>
      <c r="E290" s="401">
        <v>172</v>
      </c>
      <c r="F290" s="399">
        <v>1</v>
      </c>
      <c r="G290" s="406"/>
      <c r="H290" s="407">
        <v>5</v>
      </c>
      <c r="I290" s="405">
        <v>0.03</v>
      </c>
      <c r="J290" s="407">
        <v>51</v>
      </c>
      <c r="K290" s="405">
        <v>0.3</v>
      </c>
      <c r="L290" s="407">
        <v>0</v>
      </c>
      <c r="M290" s="405">
        <v>0</v>
      </c>
      <c r="N290" s="406"/>
      <c r="O290" s="407">
        <v>44</v>
      </c>
      <c r="P290" s="405">
        <v>0.26</v>
      </c>
      <c r="Q290" s="407">
        <v>30</v>
      </c>
      <c r="R290" s="405">
        <v>0.17</v>
      </c>
      <c r="S290" s="407">
        <v>0</v>
      </c>
      <c r="T290" s="405">
        <v>0</v>
      </c>
      <c r="U290" s="406"/>
      <c r="V290" s="407">
        <v>25</v>
      </c>
      <c r="W290" s="405">
        <v>0.15</v>
      </c>
      <c r="X290" s="407">
        <v>14</v>
      </c>
      <c r="Y290" s="405">
        <v>0.08</v>
      </c>
      <c r="Z290" s="407">
        <v>2</v>
      </c>
      <c r="AA290" s="405">
        <v>0.01</v>
      </c>
      <c r="AB290" s="407">
        <v>0</v>
      </c>
      <c r="AC290" s="405">
        <v>0</v>
      </c>
      <c r="AD290" s="407">
        <v>1</v>
      </c>
      <c r="AE290" s="405">
        <v>0.01</v>
      </c>
    </row>
    <row r="291" spans="1:31" x14ac:dyDescent="0.2">
      <c r="A291" s="186" t="s">
        <v>821</v>
      </c>
      <c r="B291" s="186" t="s">
        <v>822</v>
      </c>
      <c r="C291" s="402"/>
      <c r="D291" s="402"/>
      <c r="E291" s="401">
        <v>103</v>
      </c>
      <c r="F291" s="399">
        <v>1</v>
      </c>
      <c r="G291" s="406"/>
      <c r="H291" s="407">
        <v>5</v>
      </c>
      <c r="I291" s="405">
        <v>0.05</v>
      </c>
      <c r="J291" s="407">
        <v>21</v>
      </c>
      <c r="K291" s="405">
        <v>0.2</v>
      </c>
      <c r="L291" s="407">
        <v>0</v>
      </c>
      <c r="M291" s="405">
        <v>0</v>
      </c>
      <c r="N291" s="406"/>
      <c r="O291" s="407">
        <v>32</v>
      </c>
      <c r="P291" s="405">
        <v>0.31</v>
      </c>
      <c r="Q291" s="407">
        <v>22</v>
      </c>
      <c r="R291" s="405">
        <v>0.21</v>
      </c>
      <c r="S291" s="407">
        <v>1</v>
      </c>
      <c r="T291" s="405">
        <v>0.01</v>
      </c>
      <c r="U291" s="406"/>
      <c r="V291" s="407">
        <v>11</v>
      </c>
      <c r="W291" s="405">
        <v>0.11</v>
      </c>
      <c r="X291" s="407">
        <v>11</v>
      </c>
      <c r="Y291" s="405">
        <v>0.11</v>
      </c>
      <c r="Z291" s="407">
        <v>0</v>
      </c>
      <c r="AA291" s="405">
        <v>0</v>
      </c>
      <c r="AB291" s="407">
        <v>0</v>
      </c>
      <c r="AC291" s="405">
        <v>0</v>
      </c>
      <c r="AD291" s="407">
        <v>0</v>
      </c>
      <c r="AE291" s="405">
        <v>0</v>
      </c>
    </row>
    <row r="292" spans="1:31" x14ac:dyDescent="0.2">
      <c r="A292" s="186" t="s">
        <v>823</v>
      </c>
      <c r="B292" s="186" t="s">
        <v>824</v>
      </c>
      <c r="C292" s="402"/>
      <c r="D292" s="402"/>
      <c r="E292" s="401">
        <v>434</v>
      </c>
      <c r="F292" s="399">
        <v>1</v>
      </c>
      <c r="G292" s="406"/>
      <c r="H292" s="407">
        <v>21</v>
      </c>
      <c r="I292" s="405">
        <v>0.05</v>
      </c>
      <c r="J292" s="407">
        <v>125</v>
      </c>
      <c r="K292" s="405">
        <v>0.28999999999999998</v>
      </c>
      <c r="L292" s="407">
        <v>0</v>
      </c>
      <c r="M292" s="405">
        <v>0</v>
      </c>
      <c r="N292" s="406"/>
      <c r="O292" s="407">
        <v>113</v>
      </c>
      <c r="P292" s="405">
        <v>0.26</v>
      </c>
      <c r="Q292" s="407">
        <v>70</v>
      </c>
      <c r="R292" s="405">
        <v>0.16</v>
      </c>
      <c r="S292" s="407">
        <v>0</v>
      </c>
      <c r="T292" s="405">
        <v>0</v>
      </c>
      <c r="U292" s="406"/>
      <c r="V292" s="407">
        <v>55</v>
      </c>
      <c r="W292" s="405">
        <v>0.13</v>
      </c>
      <c r="X292" s="407">
        <v>36</v>
      </c>
      <c r="Y292" s="405">
        <v>0.08</v>
      </c>
      <c r="Z292" s="407">
        <v>9</v>
      </c>
      <c r="AA292" s="405">
        <v>0.02</v>
      </c>
      <c r="AB292" s="407">
        <v>5</v>
      </c>
      <c r="AC292" s="405">
        <v>0.01</v>
      </c>
      <c r="AD292" s="407">
        <v>0</v>
      </c>
      <c r="AE292" s="405">
        <v>0</v>
      </c>
    </row>
    <row r="293" spans="1:31" x14ac:dyDescent="0.2">
      <c r="A293" s="186" t="s">
        <v>825</v>
      </c>
      <c r="B293" s="186" t="s">
        <v>826</v>
      </c>
      <c r="C293" s="402"/>
      <c r="D293" s="402"/>
      <c r="E293" s="401">
        <v>112</v>
      </c>
      <c r="F293" s="399">
        <v>1</v>
      </c>
      <c r="G293" s="406"/>
      <c r="H293" s="407">
        <v>4</v>
      </c>
      <c r="I293" s="405">
        <v>0.04</v>
      </c>
      <c r="J293" s="407">
        <v>20</v>
      </c>
      <c r="K293" s="405">
        <v>0.18</v>
      </c>
      <c r="L293" s="407">
        <v>0</v>
      </c>
      <c r="M293" s="405">
        <v>0</v>
      </c>
      <c r="N293" s="406"/>
      <c r="O293" s="407">
        <v>35</v>
      </c>
      <c r="P293" s="405">
        <v>0.31</v>
      </c>
      <c r="Q293" s="407">
        <v>36</v>
      </c>
      <c r="R293" s="405">
        <v>0.32</v>
      </c>
      <c r="S293" s="407">
        <v>1</v>
      </c>
      <c r="T293" s="405">
        <v>0.01</v>
      </c>
      <c r="U293" s="406"/>
      <c r="V293" s="407">
        <v>6</v>
      </c>
      <c r="W293" s="405">
        <v>0.05</v>
      </c>
      <c r="X293" s="407">
        <v>8</v>
      </c>
      <c r="Y293" s="405">
        <v>7.0000000000000007E-2</v>
      </c>
      <c r="Z293" s="407">
        <v>0</v>
      </c>
      <c r="AA293" s="405">
        <v>0</v>
      </c>
      <c r="AB293" s="407">
        <v>2</v>
      </c>
      <c r="AC293" s="405">
        <v>0.02</v>
      </c>
      <c r="AD293" s="407">
        <v>0</v>
      </c>
      <c r="AE293" s="405">
        <v>0</v>
      </c>
    </row>
    <row r="294" spans="1:31" x14ac:dyDescent="0.2">
      <c r="A294" s="186" t="s">
        <v>827</v>
      </c>
      <c r="B294" s="186" t="s">
        <v>828</v>
      </c>
      <c r="C294" s="402"/>
      <c r="D294" s="402"/>
      <c r="E294" s="401">
        <v>112</v>
      </c>
      <c r="F294" s="399">
        <v>1</v>
      </c>
      <c r="G294" s="406"/>
      <c r="H294" s="407">
        <v>1</v>
      </c>
      <c r="I294" s="405">
        <v>0.01</v>
      </c>
      <c r="J294" s="407">
        <v>41</v>
      </c>
      <c r="K294" s="405">
        <v>0.37</v>
      </c>
      <c r="L294" s="407">
        <v>0</v>
      </c>
      <c r="M294" s="405">
        <v>0</v>
      </c>
      <c r="N294" s="406"/>
      <c r="O294" s="407">
        <v>25</v>
      </c>
      <c r="P294" s="405">
        <v>0.22</v>
      </c>
      <c r="Q294" s="407">
        <v>27</v>
      </c>
      <c r="R294" s="405">
        <v>0.24</v>
      </c>
      <c r="S294" s="407">
        <v>1</v>
      </c>
      <c r="T294" s="405">
        <v>0.01</v>
      </c>
      <c r="U294" s="406"/>
      <c r="V294" s="407">
        <v>11</v>
      </c>
      <c r="W294" s="405">
        <v>0.1</v>
      </c>
      <c r="X294" s="407">
        <v>4</v>
      </c>
      <c r="Y294" s="405">
        <v>0.04</v>
      </c>
      <c r="Z294" s="407">
        <v>2</v>
      </c>
      <c r="AA294" s="405">
        <v>0.02</v>
      </c>
      <c r="AB294" s="407">
        <v>0</v>
      </c>
      <c r="AC294" s="405">
        <v>0</v>
      </c>
      <c r="AD294" s="407">
        <v>0</v>
      </c>
      <c r="AE294" s="405">
        <v>0</v>
      </c>
    </row>
    <row r="295" spans="1:31" x14ac:dyDescent="0.2">
      <c r="A295" s="186" t="s">
        <v>829</v>
      </c>
      <c r="B295" s="186" t="s">
        <v>830</v>
      </c>
      <c r="C295" s="402"/>
      <c r="D295" s="402"/>
      <c r="E295" s="401">
        <v>38</v>
      </c>
      <c r="F295" s="399">
        <v>1</v>
      </c>
      <c r="G295" s="406"/>
      <c r="H295" s="407">
        <v>1</v>
      </c>
      <c r="I295" s="405">
        <v>0.03</v>
      </c>
      <c r="J295" s="407">
        <v>12</v>
      </c>
      <c r="K295" s="405">
        <v>0.32</v>
      </c>
      <c r="L295" s="407">
        <v>0</v>
      </c>
      <c r="M295" s="405">
        <v>0</v>
      </c>
      <c r="N295" s="406"/>
      <c r="O295" s="407">
        <v>5</v>
      </c>
      <c r="P295" s="405">
        <v>0.13</v>
      </c>
      <c r="Q295" s="407">
        <v>8</v>
      </c>
      <c r="R295" s="405">
        <v>0.21</v>
      </c>
      <c r="S295" s="407">
        <v>0</v>
      </c>
      <c r="T295" s="405">
        <v>0</v>
      </c>
      <c r="U295" s="406"/>
      <c r="V295" s="407">
        <v>7</v>
      </c>
      <c r="W295" s="405">
        <v>0.18</v>
      </c>
      <c r="X295" s="407">
        <v>4</v>
      </c>
      <c r="Y295" s="405">
        <v>0.11</v>
      </c>
      <c r="Z295" s="407">
        <v>1</v>
      </c>
      <c r="AA295" s="405">
        <v>0.03</v>
      </c>
      <c r="AB295" s="407">
        <v>0</v>
      </c>
      <c r="AC295" s="405">
        <v>0</v>
      </c>
      <c r="AD295" s="407">
        <v>0</v>
      </c>
      <c r="AE295" s="405">
        <v>0</v>
      </c>
    </row>
    <row r="296" spans="1:31" x14ac:dyDescent="0.2">
      <c r="A296" s="186" t="s">
        <v>831</v>
      </c>
      <c r="B296" s="186" t="s">
        <v>832</v>
      </c>
      <c r="C296" s="402"/>
      <c r="D296" s="402"/>
      <c r="E296" s="401">
        <v>136</v>
      </c>
      <c r="F296" s="399">
        <v>1</v>
      </c>
      <c r="G296" s="406"/>
      <c r="H296" s="407">
        <v>3</v>
      </c>
      <c r="I296" s="405">
        <v>0.02</v>
      </c>
      <c r="J296" s="407">
        <v>35</v>
      </c>
      <c r="K296" s="405">
        <v>0.26</v>
      </c>
      <c r="L296" s="407">
        <v>1</v>
      </c>
      <c r="M296" s="405">
        <v>0.01</v>
      </c>
      <c r="N296" s="406"/>
      <c r="O296" s="407">
        <v>33</v>
      </c>
      <c r="P296" s="405">
        <v>0.24</v>
      </c>
      <c r="Q296" s="407">
        <v>25</v>
      </c>
      <c r="R296" s="405">
        <v>0.18</v>
      </c>
      <c r="S296" s="407">
        <v>0</v>
      </c>
      <c r="T296" s="405">
        <v>0</v>
      </c>
      <c r="U296" s="406"/>
      <c r="V296" s="407">
        <v>18</v>
      </c>
      <c r="W296" s="405">
        <v>0.13</v>
      </c>
      <c r="X296" s="407">
        <v>14</v>
      </c>
      <c r="Y296" s="405">
        <v>0.1</v>
      </c>
      <c r="Z296" s="407">
        <v>2</v>
      </c>
      <c r="AA296" s="405">
        <v>0.01</v>
      </c>
      <c r="AB296" s="407">
        <v>5</v>
      </c>
      <c r="AC296" s="405">
        <v>0.04</v>
      </c>
      <c r="AD296" s="407">
        <v>0</v>
      </c>
      <c r="AE296" s="405">
        <v>0</v>
      </c>
    </row>
    <row r="297" spans="1:31" x14ac:dyDescent="0.2">
      <c r="A297" s="186" t="s">
        <v>833</v>
      </c>
      <c r="B297" s="186" t="s">
        <v>834</v>
      </c>
      <c r="C297" s="402"/>
      <c r="D297" s="402"/>
      <c r="E297" s="401">
        <v>120</v>
      </c>
      <c r="F297" s="399">
        <v>1</v>
      </c>
      <c r="G297" s="406"/>
      <c r="H297" s="407">
        <v>4</v>
      </c>
      <c r="I297" s="405">
        <v>0.03</v>
      </c>
      <c r="J297" s="407">
        <v>25</v>
      </c>
      <c r="K297" s="405">
        <v>0.21</v>
      </c>
      <c r="L297" s="407">
        <v>0</v>
      </c>
      <c r="M297" s="405">
        <v>0</v>
      </c>
      <c r="N297" s="406"/>
      <c r="O297" s="407">
        <v>28</v>
      </c>
      <c r="P297" s="405">
        <v>0.23</v>
      </c>
      <c r="Q297" s="407">
        <v>42</v>
      </c>
      <c r="R297" s="405">
        <v>0.35</v>
      </c>
      <c r="S297" s="407">
        <v>0</v>
      </c>
      <c r="T297" s="405">
        <v>0</v>
      </c>
      <c r="U297" s="406"/>
      <c r="V297" s="407">
        <v>11</v>
      </c>
      <c r="W297" s="405">
        <v>0.09</v>
      </c>
      <c r="X297" s="407">
        <v>9</v>
      </c>
      <c r="Y297" s="405">
        <v>0.08</v>
      </c>
      <c r="Z297" s="407">
        <v>0</v>
      </c>
      <c r="AA297" s="405">
        <v>0</v>
      </c>
      <c r="AB297" s="407">
        <v>1</v>
      </c>
      <c r="AC297" s="405">
        <v>0.01</v>
      </c>
      <c r="AD297" s="407">
        <v>0</v>
      </c>
      <c r="AE297" s="405">
        <v>0</v>
      </c>
    </row>
    <row r="298" spans="1:31" x14ac:dyDescent="0.2">
      <c r="A298" s="186" t="s">
        <v>835</v>
      </c>
      <c r="B298" s="186" t="s">
        <v>836</v>
      </c>
      <c r="C298" s="402"/>
      <c r="D298" s="402"/>
      <c r="E298" s="401">
        <v>382</v>
      </c>
      <c r="F298" s="399">
        <v>1</v>
      </c>
      <c r="G298" s="406"/>
      <c r="H298" s="407">
        <v>10</v>
      </c>
      <c r="I298" s="405">
        <v>0.03</v>
      </c>
      <c r="J298" s="407">
        <v>62</v>
      </c>
      <c r="K298" s="405">
        <v>0.16</v>
      </c>
      <c r="L298" s="407">
        <v>0</v>
      </c>
      <c r="M298" s="405">
        <v>0</v>
      </c>
      <c r="N298" s="406"/>
      <c r="O298" s="407">
        <v>97</v>
      </c>
      <c r="P298" s="405">
        <v>0.25</v>
      </c>
      <c r="Q298" s="407">
        <v>87</v>
      </c>
      <c r="R298" s="405">
        <v>0.23</v>
      </c>
      <c r="S298" s="407">
        <v>0</v>
      </c>
      <c r="T298" s="405">
        <v>0</v>
      </c>
      <c r="U298" s="406"/>
      <c r="V298" s="407">
        <v>68</v>
      </c>
      <c r="W298" s="405">
        <v>0.18</v>
      </c>
      <c r="X298" s="407">
        <v>25</v>
      </c>
      <c r="Y298" s="405">
        <v>7.0000000000000007E-2</v>
      </c>
      <c r="Z298" s="407">
        <v>20</v>
      </c>
      <c r="AA298" s="405">
        <v>0.05</v>
      </c>
      <c r="AB298" s="407">
        <v>13</v>
      </c>
      <c r="AC298" s="405">
        <v>0.03</v>
      </c>
      <c r="AD298" s="407">
        <v>0</v>
      </c>
      <c r="AE298" s="405">
        <v>0</v>
      </c>
    </row>
    <row r="299" spans="1:31" x14ac:dyDescent="0.2">
      <c r="A299" s="186" t="s">
        <v>837</v>
      </c>
      <c r="B299" s="186" t="s">
        <v>838</v>
      </c>
      <c r="C299" s="402"/>
      <c r="D299" s="402"/>
      <c r="E299" s="401">
        <v>173</v>
      </c>
      <c r="F299" s="399">
        <v>1</v>
      </c>
      <c r="G299" s="406"/>
      <c r="H299" s="407">
        <v>1</v>
      </c>
      <c r="I299" s="405">
        <v>0.01</v>
      </c>
      <c r="J299" s="407">
        <v>27</v>
      </c>
      <c r="K299" s="405">
        <v>0.16</v>
      </c>
      <c r="L299" s="407">
        <v>0</v>
      </c>
      <c r="M299" s="405">
        <v>0</v>
      </c>
      <c r="N299" s="406"/>
      <c r="O299" s="407">
        <v>66</v>
      </c>
      <c r="P299" s="405">
        <v>0.38</v>
      </c>
      <c r="Q299" s="407">
        <v>46</v>
      </c>
      <c r="R299" s="405">
        <v>0.27</v>
      </c>
      <c r="S299" s="407">
        <v>3</v>
      </c>
      <c r="T299" s="405">
        <v>0.02</v>
      </c>
      <c r="U299" s="406"/>
      <c r="V299" s="407">
        <v>9</v>
      </c>
      <c r="W299" s="405">
        <v>0.05</v>
      </c>
      <c r="X299" s="407">
        <v>15</v>
      </c>
      <c r="Y299" s="405">
        <v>0.09</v>
      </c>
      <c r="Z299" s="407">
        <v>4</v>
      </c>
      <c r="AA299" s="405">
        <v>0.02</v>
      </c>
      <c r="AB299" s="407">
        <v>2</v>
      </c>
      <c r="AC299" s="405">
        <v>0.01</v>
      </c>
      <c r="AD299" s="407">
        <v>0</v>
      </c>
      <c r="AE299" s="405">
        <v>0</v>
      </c>
    </row>
    <row r="300" spans="1:31" x14ac:dyDescent="0.2">
      <c r="A300" s="186" t="s">
        <v>839</v>
      </c>
      <c r="B300" s="186" t="s">
        <v>840</v>
      </c>
      <c r="C300" s="402"/>
      <c r="D300" s="402"/>
      <c r="E300" s="401">
        <v>122</v>
      </c>
      <c r="F300" s="399">
        <v>1</v>
      </c>
      <c r="G300" s="406"/>
      <c r="H300" s="407">
        <v>1</v>
      </c>
      <c r="I300" s="405">
        <v>0.01</v>
      </c>
      <c r="J300" s="407">
        <v>25</v>
      </c>
      <c r="K300" s="405">
        <v>0.2</v>
      </c>
      <c r="L300" s="407">
        <v>0</v>
      </c>
      <c r="M300" s="405">
        <v>0</v>
      </c>
      <c r="N300" s="406"/>
      <c r="O300" s="407">
        <v>33</v>
      </c>
      <c r="P300" s="405">
        <v>0.27</v>
      </c>
      <c r="Q300" s="407">
        <v>36</v>
      </c>
      <c r="R300" s="405">
        <v>0.3</v>
      </c>
      <c r="S300" s="407">
        <v>0</v>
      </c>
      <c r="T300" s="405">
        <v>0</v>
      </c>
      <c r="U300" s="406"/>
      <c r="V300" s="407">
        <v>16</v>
      </c>
      <c r="W300" s="405">
        <v>0.13</v>
      </c>
      <c r="X300" s="407">
        <v>9</v>
      </c>
      <c r="Y300" s="405">
        <v>7.0000000000000007E-2</v>
      </c>
      <c r="Z300" s="407">
        <v>1</v>
      </c>
      <c r="AA300" s="405">
        <v>0.01</v>
      </c>
      <c r="AB300" s="407">
        <v>1</v>
      </c>
      <c r="AC300" s="405">
        <v>0.01</v>
      </c>
      <c r="AD300" s="407">
        <v>0</v>
      </c>
      <c r="AE300" s="405">
        <v>0</v>
      </c>
    </row>
    <row r="301" spans="1:31" x14ac:dyDescent="0.2">
      <c r="A301" s="186" t="s">
        <v>841</v>
      </c>
      <c r="B301" s="186" t="s">
        <v>842</v>
      </c>
      <c r="C301" s="402"/>
      <c r="D301" s="402"/>
      <c r="E301" s="401">
        <v>23</v>
      </c>
      <c r="F301" s="399">
        <v>1</v>
      </c>
      <c r="G301" s="406"/>
      <c r="H301" s="407">
        <v>0</v>
      </c>
      <c r="I301" s="405">
        <v>0</v>
      </c>
      <c r="J301" s="407">
        <v>6</v>
      </c>
      <c r="K301" s="405">
        <v>0.26</v>
      </c>
      <c r="L301" s="407">
        <v>0</v>
      </c>
      <c r="M301" s="405">
        <v>0</v>
      </c>
      <c r="N301" s="406"/>
      <c r="O301" s="407">
        <v>8</v>
      </c>
      <c r="P301" s="405">
        <v>0.35</v>
      </c>
      <c r="Q301" s="407">
        <v>4</v>
      </c>
      <c r="R301" s="405">
        <v>0.17</v>
      </c>
      <c r="S301" s="407">
        <v>0</v>
      </c>
      <c r="T301" s="405">
        <v>0</v>
      </c>
      <c r="U301" s="406"/>
      <c r="V301" s="407">
        <v>2</v>
      </c>
      <c r="W301" s="405">
        <v>0.09</v>
      </c>
      <c r="X301" s="407">
        <v>2</v>
      </c>
      <c r="Y301" s="405">
        <v>0.09</v>
      </c>
      <c r="Z301" s="407">
        <v>1</v>
      </c>
      <c r="AA301" s="405">
        <v>0.04</v>
      </c>
      <c r="AB301" s="407">
        <v>0</v>
      </c>
      <c r="AC301" s="405">
        <v>0</v>
      </c>
      <c r="AD301" s="407">
        <v>0</v>
      </c>
      <c r="AE301" s="405">
        <v>0</v>
      </c>
    </row>
    <row r="302" spans="1:31" x14ac:dyDescent="0.2">
      <c r="A302" s="186" t="s">
        <v>843</v>
      </c>
      <c r="B302" s="186" t="s">
        <v>844</v>
      </c>
      <c r="C302" s="402"/>
      <c r="D302" s="402"/>
      <c r="E302" s="401">
        <v>208</v>
      </c>
      <c r="F302" s="399">
        <v>1</v>
      </c>
      <c r="G302" s="406"/>
      <c r="H302" s="407">
        <v>12</v>
      </c>
      <c r="I302" s="405">
        <v>0.06</v>
      </c>
      <c r="J302" s="407">
        <v>55</v>
      </c>
      <c r="K302" s="405">
        <v>0.26</v>
      </c>
      <c r="L302" s="407">
        <v>0</v>
      </c>
      <c r="M302" s="405">
        <v>0</v>
      </c>
      <c r="N302" s="406"/>
      <c r="O302" s="407">
        <v>63</v>
      </c>
      <c r="P302" s="405">
        <v>0.3</v>
      </c>
      <c r="Q302" s="407">
        <v>47</v>
      </c>
      <c r="R302" s="405">
        <v>0.23</v>
      </c>
      <c r="S302" s="407">
        <v>0</v>
      </c>
      <c r="T302" s="405">
        <v>0</v>
      </c>
      <c r="U302" s="406"/>
      <c r="V302" s="407">
        <v>13</v>
      </c>
      <c r="W302" s="405">
        <v>0.06</v>
      </c>
      <c r="X302" s="407">
        <v>17</v>
      </c>
      <c r="Y302" s="405">
        <v>0.08</v>
      </c>
      <c r="Z302" s="407">
        <v>0</v>
      </c>
      <c r="AA302" s="405">
        <v>0</v>
      </c>
      <c r="AB302" s="407">
        <v>1</v>
      </c>
      <c r="AC302" s="405">
        <v>0</v>
      </c>
      <c r="AD302" s="407">
        <v>0</v>
      </c>
      <c r="AE302" s="405">
        <v>0</v>
      </c>
    </row>
    <row r="303" spans="1:31" x14ac:dyDescent="0.2">
      <c r="A303" s="186" t="s">
        <v>845</v>
      </c>
      <c r="B303" s="186" t="s">
        <v>846</v>
      </c>
      <c r="C303" s="402"/>
      <c r="D303" s="402"/>
      <c r="E303" s="401">
        <v>442</v>
      </c>
      <c r="F303" s="399">
        <v>1</v>
      </c>
      <c r="G303" s="406"/>
      <c r="H303" s="407">
        <v>9</v>
      </c>
      <c r="I303" s="405">
        <v>0.02</v>
      </c>
      <c r="J303" s="407">
        <v>118</v>
      </c>
      <c r="K303" s="405">
        <v>0.27</v>
      </c>
      <c r="L303" s="407">
        <v>0</v>
      </c>
      <c r="M303" s="405">
        <v>0</v>
      </c>
      <c r="N303" s="406"/>
      <c r="O303" s="407">
        <v>155</v>
      </c>
      <c r="P303" s="405">
        <v>0.35</v>
      </c>
      <c r="Q303" s="407">
        <v>96</v>
      </c>
      <c r="R303" s="405">
        <v>0.22</v>
      </c>
      <c r="S303" s="407">
        <v>0</v>
      </c>
      <c r="T303" s="405">
        <v>0</v>
      </c>
      <c r="U303" s="406"/>
      <c r="V303" s="407">
        <v>28</v>
      </c>
      <c r="W303" s="405">
        <v>0.06</v>
      </c>
      <c r="X303" s="407">
        <v>25</v>
      </c>
      <c r="Y303" s="405">
        <v>0.06</v>
      </c>
      <c r="Z303" s="407">
        <v>4</v>
      </c>
      <c r="AA303" s="405">
        <v>0.01</v>
      </c>
      <c r="AB303" s="407">
        <v>7</v>
      </c>
      <c r="AC303" s="405">
        <v>0.02</v>
      </c>
      <c r="AD303" s="407">
        <v>0</v>
      </c>
      <c r="AE303" s="405">
        <v>0</v>
      </c>
    </row>
    <row r="304" spans="1:31" x14ac:dyDescent="0.2">
      <c r="A304" s="186" t="s">
        <v>847</v>
      </c>
      <c r="B304" s="186" t="s">
        <v>848</v>
      </c>
      <c r="C304" s="402"/>
      <c r="D304" s="402"/>
      <c r="E304" s="401">
        <v>262</v>
      </c>
      <c r="F304" s="399">
        <v>1</v>
      </c>
      <c r="G304" s="406"/>
      <c r="H304" s="407">
        <v>8</v>
      </c>
      <c r="I304" s="405">
        <v>0.03</v>
      </c>
      <c r="J304" s="407">
        <v>93</v>
      </c>
      <c r="K304" s="405">
        <v>0.35</v>
      </c>
      <c r="L304" s="407">
        <v>0</v>
      </c>
      <c r="M304" s="405">
        <v>0</v>
      </c>
      <c r="N304" s="406"/>
      <c r="O304" s="407">
        <v>54</v>
      </c>
      <c r="P304" s="405">
        <v>0.21</v>
      </c>
      <c r="Q304" s="407">
        <v>50</v>
      </c>
      <c r="R304" s="405">
        <v>0.19</v>
      </c>
      <c r="S304" s="407">
        <v>0</v>
      </c>
      <c r="T304" s="405">
        <v>0</v>
      </c>
      <c r="U304" s="406"/>
      <c r="V304" s="407">
        <v>33</v>
      </c>
      <c r="W304" s="405">
        <v>0.13</v>
      </c>
      <c r="X304" s="407">
        <v>13</v>
      </c>
      <c r="Y304" s="405">
        <v>0.05</v>
      </c>
      <c r="Z304" s="407">
        <v>9</v>
      </c>
      <c r="AA304" s="405">
        <v>0.03</v>
      </c>
      <c r="AB304" s="407">
        <v>2</v>
      </c>
      <c r="AC304" s="405">
        <v>0.01</v>
      </c>
      <c r="AD304" s="407">
        <v>0</v>
      </c>
      <c r="AE304" s="405">
        <v>0</v>
      </c>
    </row>
    <row r="305" spans="1:31" x14ac:dyDescent="0.2">
      <c r="A305" s="186" t="s">
        <v>849</v>
      </c>
      <c r="B305" s="186" t="s">
        <v>850</v>
      </c>
      <c r="C305" s="402"/>
      <c r="D305" s="402"/>
      <c r="E305" s="401">
        <v>378</v>
      </c>
      <c r="F305" s="399">
        <v>1</v>
      </c>
      <c r="G305" s="406"/>
      <c r="H305" s="407">
        <v>9</v>
      </c>
      <c r="I305" s="405">
        <v>0.02</v>
      </c>
      <c r="J305" s="407">
        <v>138</v>
      </c>
      <c r="K305" s="405">
        <v>0.37</v>
      </c>
      <c r="L305" s="407">
        <v>0</v>
      </c>
      <c r="M305" s="405">
        <v>0</v>
      </c>
      <c r="N305" s="406"/>
      <c r="O305" s="407">
        <v>76</v>
      </c>
      <c r="P305" s="405">
        <v>0.2</v>
      </c>
      <c r="Q305" s="407">
        <v>70</v>
      </c>
      <c r="R305" s="405">
        <v>0.19</v>
      </c>
      <c r="S305" s="407">
        <v>0</v>
      </c>
      <c r="T305" s="405">
        <v>0</v>
      </c>
      <c r="U305" s="406"/>
      <c r="V305" s="407">
        <v>60</v>
      </c>
      <c r="W305" s="405">
        <v>0.16</v>
      </c>
      <c r="X305" s="407">
        <v>16</v>
      </c>
      <c r="Y305" s="405">
        <v>0.04</v>
      </c>
      <c r="Z305" s="407">
        <v>5</v>
      </c>
      <c r="AA305" s="405">
        <v>0.01</v>
      </c>
      <c r="AB305" s="407">
        <v>4</v>
      </c>
      <c r="AC305" s="405">
        <v>0.01</v>
      </c>
      <c r="AD305" s="407">
        <v>0</v>
      </c>
      <c r="AE305" s="405">
        <v>0</v>
      </c>
    </row>
    <row r="306" spans="1:31" x14ac:dyDescent="0.2">
      <c r="A306" s="186" t="s">
        <v>851</v>
      </c>
      <c r="B306" s="186" t="s">
        <v>852</v>
      </c>
      <c r="C306" s="402"/>
      <c r="D306" s="402"/>
      <c r="E306" s="401">
        <v>151</v>
      </c>
      <c r="F306" s="399">
        <v>1</v>
      </c>
      <c r="G306" s="406"/>
      <c r="H306" s="407">
        <v>1</v>
      </c>
      <c r="I306" s="405">
        <v>0.01</v>
      </c>
      <c r="J306" s="407">
        <v>50</v>
      </c>
      <c r="K306" s="405">
        <v>0.33</v>
      </c>
      <c r="L306" s="407">
        <v>0</v>
      </c>
      <c r="M306" s="405">
        <v>0</v>
      </c>
      <c r="N306" s="406"/>
      <c r="O306" s="407">
        <v>37</v>
      </c>
      <c r="P306" s="405">
        <v>0.25</v>
      </c>
      <c r="Q306" s="407">
        <v>33</v>
      </c>
      <c r="R306" s="405">
        <v>0.22</v>
      </c>
      <c r="S306" s="407">
        <v>0</v>
      </c>
      <c r="T306" s="405">
        <v>0</v>
      </c>
      <c r="U306" s="406"/>
      <c r="V306" s="407">
        <v>18</v>
      </c>
      <c r="W306" s="405">
        <v>0.12</v>
      </c>
      <c r="X306" s="407">
        <v>11</v>
      </c>
      <c r="Y306" s="405">
        <v>7.0000000000000007E-2</v>
      </c>
      <c r="Z306" s="407">
        <v>0</v>
      </c>
      <c r="AA306" s="405">
        <v>0</v>
      </c>
      <c r="AB306" s="407">
        <v>1</v>
      </c>
      <c r="AC306" s="405">
        <v>0.01</v>
      </c>
      <c r="AD306" s="407">
        <v>0</v>
      </c>
      <c r="AE306" s="405">
        <v>0</v>
      </c>
    </row>
    <row r="307" spans="1:31" x14ac:dyDescent="0.2">
      <c r="A307" s="186" t="s">
        <v>853</v>
      </c>
      <c r="B307" s="186" t="s">
        <v>854</v>
      </c>
      <c r="C307" s="402"/>
      <c r="D307" s="402"/>
      <c r="E307" s="401">
        <v>459</v>
      </c>
      <c r="F307" s="399">
        <v>1</v>
      </c>
      <c r="G307" s="406"/>
      <c r="H307" s="407">
        <v>9</v>
      </c>
      <c r="I307" s="405">
        <v>0.02</v>
      </c>
      <c r="J307" s="407">
        <v>124</v>
      </c>
      <c r="K307" s="405">
        <v>0.27</v>
      </c>
      <c r="L307" s="407">
        <v>0</v>
      </c>
      <c r="M307" s="405">
        <v>0</v>
      </c>
      <c r="N307" s="406"/>
      <c r="O307" s="407">
        <v>130</v>
      </c>
      <c r="P307" s="405">
        <v>0.28000000000000003</v>
      </c>
      <c r="Q307" s="407">
        <v>144</v>
      </c>
      <c r="R307" s="405">
        <v>0.31</v>
      </c>
      <c r="S307" s="407">
        <v>0</v>
      </c>
      <c r="T307" s="405">
        <v>0</v>
      </c>
      <c r="U307" s="406"/>
      <c r="V307" s="407">
        <v>26</v>
      </c>
      <c r="W307" s="405">
        <v>0.06</v>
      </c>
      <c r="X307" s="407">
        <v>23</v>
      </c>
      <c r="Y307" s="405">
        <v>0.05</v>
      </c>
      <c r="Z307" s="407">
        <v>1</v>
      </c>
      <c r="AA307" s="405">
        <v>0</v>
      </c>
      <c r="AB307" s="407">
        <v>2</v>
      </c>
      <c r="AC307" s="405">
        <v>0</v>
      </c>
      <c r="AD307" s="407">
        <v>0</v>
      </c>
      <c r="AE307" s="405">
        <v>0</v>
      </c>
    </row>
    <row r="308" spans="1:31" s="35" customFormat="1" x14ac:dyDescent="0.2">
      <c r="A308" s="186" t="s">
        <v>855</v>
      </c>
      <c r="B308" s="186" t="s">
        <v>856</v>
      </c>
      <c r="C308" s="402"/>
      <c r="D308" s="402"/>
      <c r="E308" s="401">
        <v>57</v>
      </c>
      <c r="F308" s="399">
        <v>1</v>
      </c>
      <c r="G308" s="406"/>
      <c r="H308" s="407">
        <v>4</v>
      </c>
      <c r="I308" s="405">
        <v>7.0000000000000007E-2</v>
      </c>
      <c r="J308" s="407">
        <v>11</v>
      </c>
      <c r="K308" s="405">
        <v>0.19</v>
      </c>
      <c r="L308" s="407">
        <v>0</v>
      </c>
      <c r="M308" s="405">
        <v>0</v>
      </c>
      <c r="N308" s="406"/>
      <c r="O308" s="407">
        <v>22</v>
      </c>
      <c r="P308" s="405">
        <v>0.39</v>
      </c>
      <c r="Q308" s="407">
        <v>10</v>
      </c>
      <c r="R308" s="405">
        <v>0.18</v>
      </c>
      <c r="S308" s="407">
        <v>2</v>
      </c>
      <c r="T308" s="405">
        <v>0.04</v>
      </c>
      <c r="U308" s="406"/>
      <c r="V308" s="407">
        <v>3</v>
      </c>
      <c r="W308" s="405">
        <v>0.05</v>
      </c>
      <c r="X308" s="407">
        <v>4</v>
      </c>
      <c r="Y308" s="405">
        <v>7.0000000000000007E-2</v>
      </c>
      <c r="Z308" s="407">
        <v>0</v>
      </c>
      <c r="AA308" s="405">
        <v>0</v>
      </c>
      <c r="AB308" s="407">
        <v>1</v>
      </c>
      <c r="AC308" s="405">
        <v>0.02</v>
      </c>
      <c r="AD308" s="407">
        <v>0</v>
      </c>
      <c r="AE308" s="405">
        <v>0</v>
      </c>
    </row>
    <row r="309" spans="1:31" x14ac:dyDescent="0.2">
      <c r="A309" s="186" t="s">
        <v>857</v>
      </c>
      <c r="B309" s="186" t="s">
        <v>858</v>
      </c>
      <c r="C309" s="402"/>
      <c r="D309" s="402"/>
      <c r="E309" s="401">
        <v>38</v>
      </c>
      <c r="F309" s="399">
        <v>1</v>
      </c>
      <c r="G309" s="406"/>
      <c r="H309" s="407">
        <v>3</v>
      </c>
      <c r="I309" s="405">
        <v>0.08</v>
      </c>
      <c r="J309" s="407">
        <v>14</v>
      </c>
      <c r="K309" s="405">
        <v>0.37</v>
      </c>
      <c r="L309" s="407">
        <v>0</v>
      </c>
      <c r="M309" s="405">
        <v>0</v>
      </c>
      <c r="N309" s="406"/>
      <c r="O309" s="407">
        <v>10</v>
      </c>
      <c r="P309" s="405">
        <v>0.26</v>
      </c>
      <c r="Q309" s="407">
        <v>5</v>
      </c>
      <c r="R309" s="405">
        <v>0.13</v>
      </c>
      <c r="S309" s="407">
        <v>1</v>
      </c>
      <c r="T309" s="405">
        <v>0.03</v>
      </c>
      <c r="U309" s="406"/>
      <c r="V309" s="407">
        <v>3</v>
      </c>
      <c r="W309" s="405">
        <v>0.08</v>
      </c>
      <c r="X309" s="407">
        <v>2</v>
      </c>
      <c r="Y309" s="405">
        <v>0.05</v>
      </c>
      <c r="Z309" s="407">
        <v>0</v>
      </c>
      <c r="AA309" s="405">
        <v>0</v>
      </c>
      <c r="AB309" s="407">
        <v>0</v>
      </c>
      <c r="AC309" s="405">
        <v>0</v>
      </c>
      <c r="AD309" s="407">
        <v>0</v>
      </c>
      <c r="AE309" s="405">
        <v>0</v>
      </c>
    </row>
    <row r="310" spans="1:31" x14ac:dyDescent="0.2">
      <c r="A310" s="186" t="s">
        <v>859</v>
      </c>
      <c r="B310" s="186" t="s">
        <v>860</v>
      </c>
      <c r="C310" s="402"/>
      <c r="D310" s="402"/>
      <c r="E310" s="401">
        <v>88</v>
      </c>
      <c r="F310" s="399">
        <v>1</v>
      </c>
      <c r="G310" s="406"/>
      <c r="H310" s="407">
        <v>6</v>
      </c>
      <c r="I310" s="405">
        <v>7.0000000000000007E-2</v>
      </c>
      <c r="J310" s="407">
        <v>19</v>
      </c>
      <c r="K310" s="405">
        <v>0.22</v>
      </c>
      <c r="L310" s="407">
        <v>0</v>
      </c>
      <c r="M310" s="405">
        <v>0</v>
      </c>
      <c r="N310" s="406"/>
      <c r="O310" s="407">
        <v>18</v>
      </c>
      <c r="P310" s="405">
        <v>0.2</v>
      </c>
      <c r="Q310" s="407">
        <v>17</v>
      </c>
      <c r="R310" s="405">
        <v>0.19</v>
      </c>
      <c r="S310" s="407">
        <v>1</v>
      </c>
      <c r="T310" s="405">
        <v>0.01</v>
      </c>
      <c r="U310" s="406"/>
      <c r="V310" s="407">
        <v>12</v>
      </c>
      <c r="W310" s="405">
        <v>0.14000000000000001</v>
      </c>
      <c r="X310" s="407">
        <v>10</v>
      </c>
      <c r="Y310" s="405">
        <v>0.11</v>
      </c>
      <c r="Z310" s="407">
        <v>2</v>
      </c>
      <c r="AA310" s="405">
        <v>0.02</v>
      </c>
      <c r="AB310" s="407">
        <v>3</v>
      </c>
      <c r="AC310" s="405">
        <v>0.03</v>
      </c>
      <c r="AD310" s="407">
        <v>0</v>
      </c>
      <c r="AE310" s="405">
        <v>0</v>
      </c>
    </row>
    <row r="311" spans="1:31" x14ac:dyDescent="0.2">
      <c r="A311" s="186" t="s">
        <v>861</v>
      </c>
      <c r="B311" s="186" t="s">
        <v>862</v>
      </c>
      <c r="C311" s="402"/>
      <c r="D311" s="402"/>
      <c r="E311" s="401">
        <v>132</v>
      </c>
      <c r="F311" s="399">
        <v>1</v>
      </c>
      <c r="G311" s="406"/>
      <c r="H311" s="407">
        <v>6</v>
      </c>
      <c r="I311" s="405">
        <v>0.05</v>
      </c>
      <c r="J311" s="407">
        <v>52</v>
      </c>
      <c r="K311" s="405">
        <v>0.39</v>
      </c>
      <c r="L311" s="407">
        <v>0</v>
      </c>
      <c r="M311" s="405">
        <v>0</v>
      </c>
      <c r="N311" s="406"/>
      <c r="O311" s="407">
        <v>21</v>
      </c>
      <c r="P311" s="405">
        <v>0.16</v>
      </c>
      <c r="Q311" s="407">
        <v>28</v>
      </c>
      <c r="R311" s="405">
        <v>0.21</v>
      </c>
      <c r="S311" s="407">
        <v>0</v>
      </c>
      <c r="T311" s="405">
        <v>0</v>
      </c>
      <c r="U311" s="406"/>
      <c r="V311" s="407">
        <v>13</v>
      </c>
      <c r="W311" s="405">
        <v>0.1</v>
      </c>
      <c r="X311" s="407">
        <v>11</v>
      </c>
      <c r="Y311" s="405">
        <v>0.08</v>
      </c>
      <c r="Z311" s="407">
        <v>0</v>
      </c>
      <c r="AA311" s="405">
        <v>0</v>
      </c>
      <c r="AB311" s="407">
        <v>1</v>
      </c>
      <c r="AC311" s="405">
        <v>0.01</v>
      </c>
      <c r="AD311" s="407">
        <v>0</v>
      </c>
      <c r="AE311" s="405">
        <v>0</v>
      </c>
    </row>
    <row r="312" spans="1:31" x14ac:dyDescent="0.2">
      <c r="A312" s="186" t="s">
        <v>863</v>
      </c>
      <c r="B312" s="186" t="s">
        <v>864</v>
      </c>
      <c r="C312" s="402"/>
      <c r="D312" s="402"/>
      <c r="E312" s="401">
        <v>49</v>
      </c>
      <c r="F312" s="399">
        <v>1</v>
      </c>
      <c r="G312" s="406"/>
      <c r="H312" s="407">
        <v>2</v>
      </c>
      <c r="I312" s="405">
        <v>0.04</v>
      </c>
      <c r="J312" s="407">
        <v>20</v>
      </c>
      <c r="K312" s="405">
        <v>0.41</v>
      </c>
      <c r="L312" s="407">
        <v>0</v>
      </c>
      <c r="M312" s="405">
        <v>0</v>
      </c>
      <c r="N312" s="406"/>
      <c r="O312" s="407">
        <v>3</v>
      </c>
      <c r="P312" s="405">
        <v>0.06</v>
      </c>
      <c r="Q312" s="407">
        <v>13</v>
      </c>
      <c r="R312" s="405">
        <v>0.27</v>
      </c>
      <c r="S312" s="407">
        <v>0</v>
      </c>
      <c r="T312" s="405">
        <v>0</v>
      </c>
      <c r="U312" s="406"/>
      <c r="V312" s="407">
        <v>6</v>
      </c>
      <c r="W312" s="405">
        <v>0.12</v>
      </c>
      <c r="X312" s="407">
        <v>3</v>
      </c>
      <c r="Y312" s="405">
        <v>0.06</v>
      </c>
      <c r="Z312" s="407">
        <v>1</v>
      </c>
      <c r="AA312" s="405">
        <v>0.02</v>
      </c>
      <c r="AB312" s="407">
        <v>1</v>
      </c>
      <c r="AC312" s="405">
        <v>0.02</v>
      </c>
      <c r="AD312" s="407">
        <v>0</v>
      </c>
      <c r="AE312" s="405">
        <v>0</v>
      </c>
    </row>
    <row r="313" spans="1:31" x14ac:dyDescent="0.2">
      <c r="A313" s="186" t="s">
        <v>865</v>
      </c>
      <c r="B313" s="186" t="s">
        <v>866</v>
      </c>
      <c r="C313" s="402"/>
      <c r="D313" s="402"/>
      <c r="E313" s="401">
        <v>129</v>
      </c>
      <c r="F313" s="399">
        <v>1</v>
      </c>
      <c r="G313" s="406"/>
      <c r="H313" s="407">
        <v>0</v>
      </c>
      <c r="I313" s="405">
        <v>0</v>
      </c>
      <c r="J313" s="407">
        <v>22</v>
      </c>
      <c r="K313" s="405">
        <v>0.17</v>
      </c>
      <c r="L313" s="407">
        <v>0</v>
      </c>
      <c r="M313" s="405">
        <v>0</v>
      </c>
      <c r="N313" s="406"/>
      <c r="O313" s="407">
        <v>52</v>
      </c>
      <c r="P313" s="405">
        <v>0.4</v>
      </c>
      <c r="Q313" s="407">
        <v>34</v>
      </c>
      <c r="R313" s="405">
        <v>0.26</v>
      </c>
      <c r="S313" s="407">
        <v>0</v>
      </c>
      <c r="T313" s="405">
        <v>0</v>
      </c>
      <c r="U313" s="406"/>
      <c r="V313" s="407">
        <v>10</v>
      </c>
      <c r="W313" s="405">
        <v>0.08</v>
      </c>
      <c r="X313" s="407">
        <v>10</v>
      </c>
      <c r="Y313" s="405">
        <v>0.08</v>
      </c>
      <c r="Z313" s="407">
        <v>1</v>
      </c>
      <c r="AA313" s="405">
        <v>0.01</v>
      </c>
      <c r="AB313" s="407">
        <v>0</v>
      </c>
      <c r="AC313" s="405">
        <v>0</v>
      </c>
      <c r="AD313" s="407">
        <v>0</v>
      </c>
      <c r="AE313" s="405">
        <v>0</v>
      </c>
    </row>
    <row r="314" spans="1:31" x14ac:dyDescent="0.2">
      <c r="A314" s="186" t="s">
        <v>867</v>
      </c>
      <c r="B314" s="186" t="s">
        <v>868</v>
      </c>
      <c r="C314" s="402"/>
      <c r="D314" s="402"/>
      <c r="E314" s="401">
        <v>107</v>
      </c>
      <c r="F314" s="399">
        <v>1</v>
      </c>
      <c r="G314" s="406"/>
      <c r="H314" s="407">
        <v>0</v>
      </c>
      <c r="I314" s="405">
        <v>0</v>
      </c>
      <c r="J314" s="407">
        <v>39</v>
      </c>
      <c r="K314" s="405">
        <v>0.36</v>
      </c>
      <c r="L314" s="407">
        <v>0</v>
      </c>
      <c r="M314" s="405">
        <v>0</v>
      </c>
      <c r="N314" s="406"/>
      <c r="O314" s="407">
        <v>24</v>
      </c>
      <c r="P314" s="405">
        <v>0.22</v>
      </c>
      <c r="Q314" s="407">
        <v>20</v>
      </c>
      <c r="R314" s="405">
        <v>0.19</v>
      </c>
      <c r="S314" s="407">
        <v>0</v>
      </c>
      <c r="T314" s="405">
        <v>0</v>
      </c>
      <c r="U314" s="406"/>
      <c r="V314" s="407">
        <v>14</v>
      </c>
      <c r="W314" s="405">
        <v>0.13</v>
      </c>
      <c r="X314" s="407">
        <v>8</v>
      </c>
      <c r="Y314" s="405">
        <v>7.0000000000000007E-2</v>
      </c>
      <c r="Z314" s="407">
        <v>0</v>
      </c>
      <c r="AA314" s="405">
        <v>0</v>
      </c>
      <c r="AB314" s="407">
        <v>2</v>
      </c>
      <c r="AC314" s="405">
        <v>0.02</v>
      </c>
      <c r="AD314" s="407">
        <v>0</v>
      </c>
      <c r="AE314" s="405">
        <v>0</v>
      </c>
    </row>
    <row r="315" spans="1:31" x14ac:dyDescent="0.2">
      <c r="A315" s="186" t="s">
        <v>869</v>
      </c>
      <c r="B315" s="186" t="s">
        <v>870</v>
      </c>
      <c r="C315" s="402"/>
      <c r="D315" s="402"/>
      <c r="E315" s="401">
        <v>165</v>
      </c>
      <c r="F315" s="399">
        <v>1</v>
      </c>
      <c r="G315" s="406"/>
      <c r="H315" s="407">
        <v>2</v>
      </c>
      <c r="I315" s="405">
        <v>0.01</v>
      </c>
      <c r="J315" s="407">
        <v>31</v>
      </c>
      <c r="K315" s="405">
        <v>0.19</v>
      </c>
      <c r="L315" s="407">
        <v>0</v>
      </c>
      <c r="M315" s="405">
        <v>0</v>
      </c>
      <c r="N315" s="406"/>
      <c r="O315" s="407">
        <v>48</v>
      </c>
      <c r="P315" s="405">
        <v>0.28999999999999998</v>
      </c>
      <c r="Q315" s="407">
        <v>48</v>
      </c>
      <c r="R315" s="405">
        <v>0.28999999999999998</v>
      </c>
      <c r="S315" s="407">
        <v>0</v>
      </c>
      <c r="T315" s="405">
        <v>0</v>
      </c>
      <c r="U315" s="406"/>
      <c r="V315" s="407">
        <v>17</v>
      </c>
      <c r="W315" s="405">
        <v>0.1</v>
      </c>
      <c r="X315" s="407">
        <v>13</v>
      </c>
      <c r="Y315" s="405">
        <v>0.08</v>
      </c>
      <c r="Z315" s="407">
        <v>1</v>
      </c>
      <c r="AA315" s="405">
        <v>0.01</v>
      </c>
      <c r="AB315" s="407">
        <v>4</v>
      </c>
      <c r="AC315" s="405">
        <v>0.02</v>
      </c>
      <c r="AD315" s="407">
        <v>1</v>
      </c>
      <c r="AE315" s="405">
        <v>0.01</v>
      </c>
    </row>
    <row r="316" spans="1:31" x14ac:dyDescent="0.2">
      <c r="A316" s="186" t="s">
        <v>871</v>
      </c>
      <c r="B316" s="186" t="s">
        <v>872</v>
      </c>
      <c r="C316" s="402"/>
      <c r="D316" s="402"/>
      <c r="E316" s="401">
        <v>28</v>
      </c>
      <c r="F316" s="399">
        <v>1</v>
      </c>
      <c r="G316" s="406"/>
      <c r="H316" s="407">
        <v>0</v>
      </c>
      <c r="I316" s="405">
        <v>0</v>
      </c>
      <c r="J316" s="407">
        <v>6</v>
      </c>
      <c r="K316" s="405">
        <v>0.21</v>
      </c>
      <c r="L316" s="407">
        <v>0</v>
      </c>
      <c r="M316" s="405">
        <v>0</v>
      </c>
      <c r="N316" s="406"/>
      <c r="O316" s="407">
        <v>11</v>
      </c>
      <c r="P316" s="405">
        <v>0.39</v>
      </c>
      <c r="Q316" s="407">
        <v>4</v>
      </c>
      <c r="R316" s="405">
        <v>0.14000000000000001</v>
      </c>
      <c r="S316" s="407">
        <v>0</v>
      </c>
      <c r="T316" s="405">
        <v>0</v>
      </c>
      <c r="U316" s="406"/>
      <c r="V316" s="407">
        <v>2</v>
      </c>
      <c r="W316" s="405">
        <v>7.0000000000000007E-2</v>
      </c>
      <c r="X316" s="407">
        <v>3</v>
      </c>
      <c r="Y316" s="405">
        <v>0.11</v>
      </c>
      <c r="Z316" s="407">
        <v>2</v>
      </c>
      <c r="AA316" s="405">
        <v>7.0000000000000007E-2</v>
      </c>
      <c r="AB316" s="407">
        <v>0</v>
      </c>
      <c r="AC316" s="405">
        <v>0</v>
      </c>
      <c r="AD316" s="407">
        <v>0</v>
      </c>
      <c r="AE316" s="405">
        <v>0</v>
      </c>
    </row>
    <row r="317" spans="1:31" x14ac:dyDescent="0.2">
      <c r="A317" s="186" t="s">
        <v>873</v>
      </c>
      <c r="B317" s="186" t="s">
        <v>874</v>
      </c>
      <c r="C317" s="402"/>
      <c r="D317" s="402"/>
      <c r="E317" s="401">
        <v>149</v>
      </c>
      <c r="F317" s="399">
        <v>1</v>
      </c>
      <c r="G317" s="406"/>
      <c r="H317" s="407">
        <v>6</v>
      </c>
      <c r="I317" s="405">
        <v>0.04</v>
      </c>
      <c r="J317" s="407">
        <v>26</v>
      </c>
      <c r="K317" s="405">
        <v>0.17</v>
      </c>
      <c r="L317" s="407">
        <v>0</v>
      </c>
      <c r="M317" s="405">
        <v>0</v>
      </c>
      <c r="N317" s="406"/>
      <c r="O317" s="407">
        <v>59</v>
      </c>
      <c r="P317" s="405">
        <v>0.4</v>
      </c>
      <c r="Q317" s="407">
        <v>32</v>
      </c>
      <c r="R317" s="405">
        <v>0.21</v>
      </c>
      <c r="S317" s="407">
        <v>7</v>
      </c>
      <c r="T317" s="405">
        <v>0.05</v>
      </c>
      <c r="U317" s="406"/>
      <c r="V317" s="407">
        <v>8</v>
      </c>
      <c r="W317" s="405">
        <v>0.05</v>
      </c>
      <c r="X317" s="407">
        <v>11</v>
      </c>
      <c r="Y317" s="405">
        <v>7.0000000000000007E-2</v>
      </c>
      <c r="Z317" s="407">
        <v>0</v>
      </c>
      <c r="AA317" s="405">
        <v>0</v>
      </c>
      <c r="AB317" s="407">
        <v>0</v>
      </c>
      <c r="AC317" s="405">
        <v>0</v>
      </c>
      <c r="AD317" s="407">
        <v>0</v>
      </c>
      <c r="AE317" s="405">
        <v>0</v>
      </c>
    </row>
    <row r="318" spans="1:31" x14ac:dyDescent="0.2">
      <c r="A318" s="186" t="s">
        <v>875</v>
      </c>
      <c r="B318" s="186" t="s">
        <v>876</v>
      </c>
      <c r="C318" s="402"/>
      <c r="D318" s="402"/>
      <c r="E318" s="401">
        <v>50</v>
      </c>
      <c r="F318" s="399">
        <v>1</v>
      </c>
      <c r="G318" s="406"/>
      <c r="H318" s="407">
        <v>1</v>
      </c>
      <c r="I318" s="405">
        <v>0.02</v>
      </c>
      <c r="J318" s="407">
        <v>14</v>
      </c>
      <c r="K318" s="405">
        <v>0.28000000000000003</v>
      </c>
      <c r="L318" s="407">
        <v>0</v>
      </c>
      <c r="M318" s="405">
        <v>0</v>
      </c>
      <c r="N318" s="406"/>
      <c r="O318" s="407">
        <v>13</v>
      </c>
      <c r="P318" s="405">
        <v>0.26</v>
      </c>
      <c r="Q318" s="407">
        <v>12</v>
      </c>
      <c r="R318" s="405">
        <v>0.24</v>
      </c>
      <c r="S318" s="407">
        <v>0</v>
      </c>
      <c r="T318" s="405">
        <v>0</v>
      </c>
      <c r="U318" s="406"/>
      <c r="V318" s="407">
        <v>2</v>
      </c>
      <c r="W318" s="405">
        <v>0.04</v>
      </c>
      <c r="X318" s="407">
        <v>6</v>
      </c>
      <c r="Y318" s="405">
        <v>0.12</v>
      </c>
      <c r="Z318" s="407">
        <v>1</v>
      </c>
      <c r="AA318" s="405">
        <v>0.02</v>
      </c>
      <c r="AB318" s="407">
        <v>1</v>
      </c>
      <c r="AC318" s="405">
        <v>0.02</v>
      </c>
      <c r="AD318" s="407">
        <v>0</v>
      </c>
      <c r="AE318" s="405">
        <v>0</v>
      </c>
    </row>
    <row r="319" spans="1:31" x14ac:dyDescent="0.2">
      <c r="A319" s="186" t="s">
        <v>877</v>
      </c>
      <c r="B319" s="186" t="s">
        <v>878</v>
      </c>
      <c r="C319" s="402"/>
      <c r="D319" s="402"/>
      <c r="E319" s="401">
        <v>158</v>
      </c>
      <c r="F319" s="399">
        <v>1</v>
      </c>
      <c r="G319" s="406"/>
      <c r="H319" s="407">
        <v>5</v>
      </c>
      <c r="I319" s="405">
        <v>0.03</v>
      </c>
      <c r="J319" s="407">
        <v>53</v>
      </c>
      <c r="K319" s="405">
        <v>0.34</v>
      </c>
      <c r="L319" s="407">
        <v>0</v>
      </c>
      <c r="M319" s="405">
        <v>0</v>
      </c>
      <c r="N319" s="406"/>
      <c r="O319" s="407">
        <v>32</v>
      </c>
      <c r="P319" s="405">
        <v>0.2</v>
      </c>
      <c r="Q319" s="407">
        <v>27</v>
      </c>
      <c r="R319" s="405">
        <v>0.17</v>
      </c>
      <c r="S319" s="407">
        <v>1</v>
      </c>
      <c r="T319" s="405">
        <v>0.01</v>
      </c>
      <c r="U319" s="406"/>
      <c r="V319" s="407">
        <v>16</v>
      </c>
      <c r="W319" s="405">
        <v>0.1</v>
      </c>
      <c r="X319" s="407">
        <v>21</v>
      </c>
      <c r="Y319" s="405">
        <v>0.13</v>
      </c>
      <c r="Z319" s="407">
        <v>0</v>
      </c>
      <c r="AA319" s="405">
        <v>0</v>
      </c>
      <c r="AB319" s="407">
        <v>3</v>
      </c>
      <c r="AC319" s="405">
        <v>0.02</v>
      </c>
      <c r="AD319" s="407">
        <v>0</v>
      </c>
      <c r="AE319" s="405">
        <v>0</v>
      </c>
    </row>
    <row r="320" spans="1:31" x14ac:dyDescent="0.2">
      <c r="A320" s="186" t="s">
        <v>879</v>
      </c>
      <c r="B320" s="186" t="s">
        <v>880</v>
      </c>
      <c r="C320" s="402"/>
      <c r="D320" s="402"/>
      <c r="E320" s="401">
        <v>291</v>
      </c>
      <c r="F320" s="399">
        <v>1</v>
      </c>
      <c r="G320" s="406"/>
      <c r="H320" s="407">
        <v>5</v>
      </c>
      <c r="I320" s="405">
        <v>0.02</v>
      </c>
      <c r="J320" s="407">
        <v>39</v>
      </c>
      <c r="K320" s="405">
        <v>0.13</v>
      </c>
      <c r="L320" s="407">
        <v>0</v>
      </c>
      <c r="M320" s="405">
        <v>0</v>
      </c>
      <c r="N320" s="406"/>
      <c r="O320" s="407">
        <v>76</v>
      </c>
      <c r="P320" s="405">
        <v>0.26</v>
      </c>
      <c r="Q320" s="407">
        <v>65</v>
      </c>
      <c r="R320" s="405">
        <v>0.22</v>
      </c>
      <c r="S320" s="407">
        <v>74</v>
      </c>
      <c r="T320" s="405">
        <v>0.25</v>
      </c>
      <c r="U320" s="406"/>
      <c r="V320" s="407">
        <v>14</v>
      </c>
      <c r="W320" s="405">
        <v>0.05</v>
      </c>
      <c r="X320" s="407">
        <v>11</v>
      </c>
      <c r="Y320" s="405">
        <v>0.04</v>
      </c>
      <c r="Z320" s="407">
        <v>3</v>
      </c>
      <c r="AA320" s="405">
        <v>0.01</v>
      </c>
      <c r="AB320" s="407">
        <v>4</v>
      </c>
      <c r="AC320" s="405">
        <v>0.01</v>
      </c>
      <c r="AD320" s="407">
        <v>0</v>
      </c>
      <c r="AE320" s="405">
        <v>0</v>
      </c>
    </row>
    <row r="321" spans="1:31" x14ac:dyDescent="0.2">
      <c r="A321" s="186" t="s">
        <v>881</v>
      </c>
      <c r="B321" s="186" t="s">
        <v>882</v>
      </c>
      <c r="C321" s="402"/>
      <c r="D321" s="402"/>
      <c r="E321" s="401">
        <v>235</v>
      </c>
      <c r="F321" s="399">
        <v>1</v>
      </c>
      <c r="G321" s="406"/>
      <c r="H321" s="407">
        <v>4</v>
      </c>
      <c r="I321" s="405">
        <v>0.02</v>
      </c>
      <c r="J321" s="407">
        <v>92</v>
      </c>
      <c r="K321" s="405">
        <v>0.39</v>
      </c>
      <c r="L321" s="407">
        <v>0</v>
      </c>
      <c r="M321" s="405">
        <v>0</v>
      </c>
      <c r="N321" s="406"/>
      <c r="O321" s="407">
        <v>46</v>
      </c>
      <c r="P321" s="405">
        <v>0.2</v>
      </c>
      <c r="Q321" s="407">
        <v>37</v>
      </c>
      <c r="R321" s="405">
        <v>0.16</v>
      </c>
      <c r="S321" s="407">
        <v>0</v>
      </c>
      <c r="T321" s="405">
        <v>0</v>
      </c>
      <c r="U321" s="406"/>
      <c r="V321" s="407">
        <v>38</v>
      </c>
      <c r="W321" s="405">
        <v>0.16</v>
      </c>
      <c r="X321" s="407">
        <v>16</v>
      </c>
      <c r="Y321" s="405">
        <v>7.0000000000000007E-2</v>
      </c>
      <c r="Z321" s="407">
        <v>1</v>
      </c>
      <c r="AA321" s="405">
        <v>0</v>
      </c>
      <c r="AB321" s="407">
        <v>1</v>
      </c>
      <c r="AC321" s="405">
        <v>0</v>
      </c>
      <c r="AD321" s="407">
        <v>0</v>
      </c>
      <c r="AE321" s="405">
        <v>0</v>
      </c>
    </row>
    <row r="322" spans="1:31" x14ac:dyDescent="0.2">
      <c r="A322" s="186" t="s">
        <v>883</v>
      </c>
      <c r="B322" s="186" t="s">
        <v>884</v>
      </c>
      <c r="C322" s="402"/>
      <c r="D322" s="402"/>
      <c r="E322" s="401">
        <v>639</v>
      </c>
      <c r="F322" s="399">
        <v>1</v>
      </c>
      <c r="G322" s="406"/>
      <c r="H322" s="407">
        <v>17</v>
      </c>
      <c r="I322" s="405">
        <v>0.03</v>
      </c>
      <c r="J322" s="407">
        <v>160</v>
      </c>
      <c r="K322" s="405">
        <v>0.25</v>
      </c>
      <c r="L322" s="407">
        <v>0</v>
      </c>
      <c r="M322" s="405">
        <v>0</v>
      </c>
      <c r="N322" s="406"/>
      <c r="O322" s="407">
        <v>187</v>
      </c>
      <c r="P322" s="405">
        <v>0.28999999999999998</v>
      </c>
      <c r="Q322" s="407">
        <v>139</v>
      </c>
      <c r="R322" s="405">
        <v>0.22</v>
      </c>
      <c r="S322" s="407">
        <v>0</v>
      </c>
      <c r="T322" s="405">
        <v>0</v>
      </c>
      <c r="U322" s="406"/>
      <c r="V322" s="407">
        <v>62</v>
      </c>
      <c r="W322" s="405">
        <v>0.1</v>
      </c>
      <c r="X322" s="407">
        <v>60</v>
      </c>
      <c r="Y322" s="405">
        <v>0.09</v>
      </c>
      <c r="Z322" s="407">
        <v>5</v>
      </c>
      <c r="AA322" s="405">
        <v>0.01</v>
      </c>
      <c r="AB322" s="407">
        <v>9</v>
      </c>
      <c r="AC322" s="405">
        <v>0.01</v>
      </c>
      <c r="AD322" s="407">
        <v>0</v>
      </c>
      <c r="AE322" s="405">
        <v>0</v>
      </c>
    </row>
    <row r="323" spans="1:31" s="35" customFormat="1" x14ac:dyDescent="0.2">
      <c r="A323" s="186" t="s">
        <v>885</v>
      </c>
      <c r="B323" s="186" t="s">
        <v>886</v>
      </c>
      <c r="C323" s="402"/>
      <c r="D323" s="402"/>
      <c r="E323" s="401">
        <v>121</v>
      </c>
      <c r="F323" s="399">
        <v>1</v>
      </c>
      <c r="G323" s="406"/>
      <c r="H323" s="407">
        <v>2</v>
      </c>
      <c r="I323" s="405">
        <v>0.02</v>
      </c>
      <c r="J323" s="407">
        <v>25</v>
      </c>
      <c r="K323" s="405">
        <v>0.21</v>
      </c>
      <c r="L323" s="407">
        <v>0</v>
      </c>
      <c r="M323" s="405">
        <v>0</v>
      </c>
      <c r="N323" s="406"/>
      <c r="O323" s="407">
        <v>30</v>
      </c>
      <c r="P323" s="405">
        <v>0.25</v>
      </c>
      <c r="Q323" s="407">
        <v>39</v>
      </c>
      <c r="R323" s="405">
        <v>0.32</v>
      </c>
      <c r="S323" s="407">
        <v>1</v>
      </c>
      <c r="T323" s="405">
        <v>0.01</v>
      </c>
      <c r="U323" s="406"/>
      <c r="V323" s="407">
        <v>8</v>
      </c>
      <c r="W323" s="405">
        <v>7.0000000000000007E-2</v>
      </c>
      <c r="X323" s="407">
        <v>11</v>
      </c>
      <c r="Y323" s="405">
        <v>0.09</v>
      </c>
      <c r="Z323" s="407">
        <v>3</v>
      </c>
      <c r="AA323" s="405">
        <v>0.02</v>
      </c>
      <c r="AB323" s="407">
        <v>2</v>
      </c>
      <c r="AC323" s="405">
        <v>0.02</v>
      </c>
      <c r="AD323" s="407">
        <v>0</v>
      </c>
      <c r="AE323" s="405">
        <v>0</v>
      </c>
    </row>
    <row r="324" spans="1:31" x14ac:dyDescent="0.2">
      <c r="A324" s="186" t="s">
        <v>887</v>
      </c>
      <c r="B324" s="186" t="s">
        <v>888</v>
      </c>
      <c r="C324" s="402"/>
      <c r="D324" s="402"/>
      <c r="E324" s="401">
        <v>88</v>
      </c>
      <c r="F324" s="399">
        <v>1</v>
      </c>
      <c r="G324" s="406"/>
      <c r="H324" s="407">
        <v>3</v>
      </c>
      <c r="I324" s="405">
        <v>0.03</v>
      </c>
      <c r="J324" s="407">
        <v>24</v>
      </c>
      <c r="K324" s="405">
        <v>0.27</v>
      </c>
      <c r="L324" s="407">
        <v>0</v>
      </c>
      <c r="M324" s="405">
        <v>0</v>
      </c>
      <c r="N324" s="406"/>
      <c r="O324" s="407">
        <v>22</v>
      </c>
      <c r="P324" s="405">
        <v>0.25</v>
      </c>
      <c r="Q324" s="407">
        <v>19</v>
      </c>
      <c r="R324" s="405">
        <v>0.22</v>
      </c>
      <c r="S324" s="407">
        <v>0</v>
      </c>
      <c r="T324" s="405">
        <v>0</v>
      </c>
      <c r="U324" s="406"/>
      <c r="V324" s="407">
        <v>11</v>
      </c>
      <c r="W324" s="405">
        <v>0.13</v>
      </c>
      <c r="X324" s="407">
        <v>7</v>
      </c>
      <c r="Y324" s="405">
        <v>0.08</v>
      </c>
      <c r="Z324" s="407">
        <v>1</v>
      </c>
      <c r="AA324" s="405">
        <v>0.01</v>
      </c>
      <c r="AB324" s="407">
        <v>1</v>
      </c>
      <c r="AC324" s="405">
        <v>0.01</v>
      </c>
      <c r="AD324" s="407">
        <v>0</v>
      </c>
      <c r="AE324" s="405">
        <v>0</v>
      </c>
    </row>
    <row r="325" spans="1:31" x14ac:dyDescent="0.2">
      <c r="A325" s="186" t="s">
        <v>889</v>
      </c>
      <c r="B325" s="186" t="s">
        <v>890</v>
      </c>
      <c r="C325" s="402"/>
      <c r="D325" s="402"/>
      <c r="E325" s="401">
        <v>125</v>
      </c>
      <c r="F325" s="399">
        <v>1</v>
      </c>
      <c r="G325" s="406"/>
      <c r="H325" s="407">
        <v>11</v>
      </c>
      <c r="I325" s="405">
        <v>0.09</v>
      </c>
      <c r="J325" s="407">
        <v>54</v>
      </c>
      <c r="K325" s="405">
        <v>0.43</v>
      </c>
      <c r="L325" s="407">
        <v>0</v>
      </c>
      <c r="M325" s="405">
        <v>0</v>
      </c>
      <c r="N325" s="406"/>
      <c r="O325" s="407">
        <v>26</v>
      </c>
      <c r="P325" s="405">
        <v>0.21</v>
      </c>
      <c r="Q325" s="407">
        <v>19</v>
      </c>
      <c r="R325" s="405">
        <v>0.15</v>
      </c>
      <c r="S325" s="407">
        <v>0</v>
      </c>
      <c r="T325" s="405">
        <v>0</v>
      </c>
      <c r="U325" s="406"/>
      <c r="V325" s="407">
        <v>9</v>
      </c>
      <c r="W325" s="405">
        <v>7.0000000000000007E-2</v>
      </c>
      <c r="X325" s="407">
        <v>2</v>
      </c>
      <c r="Y325" s="405">
        <v>0.02</v>
      </c>
      <c r="Z325" s="407">
        <v>0</v>
      </c>
      <c r="AA325" s="405">
        <v>0</v>
      </c>
      <c r="AB325" s="407">
        <v>4</v>
      </c>
      <c r="AC325" s="405">
        <v>0.03</v>
      </c>
      <c r="AD325" s="407">
        <v>0</v>
      </c>
      <c r="AE325" s="405">
        <v>0</v>
      </c>
    </row>
    <row r="326" spans="1:31" x14ac:dyDescent="0.2">
      <c r="A326" s="186" t="s">
        <v>891</v>
      </c>
      <c r="B326" s="186" t="s">
        <v>892</v>
      </c>
      <c r="C326" s="402"/>
      <c r="D326" s="402"/>
      <c r="E326" s="401">
        <v>90</v>
      </c>
      <c r="F326" s="399">
        <v>1</v>
      </c>
      <c r="G326" s="406"/>
      <c r="H326" s="407">
        <v>2</v>
      </c>
      <c r="I326" s="405">
        <v>0.02</v>
      </c>
      <c r="J326" s="407">
        <v>26</v>
      </c>
      <c r="K326" s="405">
        <v>0.28999999999999998</v>
      </c>
      <c r="L326" s="407">
        <v>0</v>
      </c>
      <c r="M326" s="405">
        <v>0</v>
      </c>
      <c r="N326" s="406"/>
      <c r="O326" s="407">
        <v>16</v>
      </c>
      <c r="P326" s="405">
        <v>0.18</v>
      </c>
      <c r="Q326" s="407">
        <v>21</v>
      </c>
      <c r="R326" s="405">
        <v>0.23</v>
      </c>
      <c r="S326" s="407">
        <v>0</v>
      </c>
      <c r="T326" s="405">
        <v>0</v>
      </c>
      <c r="U326" s="406"/>
      <c r="V326" s="407">
        <v>14</v>
      </c>
      <c r="W326" s="405">
        <v>0.16</v>
      </c>
      <c r="X326" s="407">
        <v>10</v>
      </c>
      <c r="Y326" s="405">
        <v>0.11</v>
      </c>
      <c r="Z326" s="407">
        <v>0</v>
      </c>
      <c r="AA326" s="405">
        <v>0</v>
      </c>
      <c r="AB326" s="407">
        <v>1</v>
      </c>
      <c r="AC326" s="405">
        <v>0.01</v>
      </c>
      <c r="AD326" s="407">
        <v>0</v>
      </c>
      <c r="AE326" s="405">
        <v>0</v>
      </c>
    </row>
    <row r="327" spans="1:31" x14ac:dyDescent="0.2">
      <c r="A327" s="186" t="s">
        <v>893</v>
      </c>
      <c r="B327" s="186" t="s">
        <v>894</v>
      </c>
      <c r="C327" s="402"/>
      <c r="D327" s="402"/>
      <c r="E327" s="401">
        <v>54</v>
      </c>
      <c r="F327" s="399">
        <v>1</v>
      </c>
      <c r="G327" s="406"/>
      <c r="H327" s="407">
        <v>1</v>
      </c>
      <c r="I327" s="405">
        <v>0.02</v>
      </c>
      <c r="J327" s="407">
        <v>18</v>
      </c>
      <c r="K327" s="405">
        <v>0.33</v>
      </c>
      <c r="L327" s="407">
        <v>0</v>
      </c>
      <c r="M327" s="405">
        <v>0</v>
      </c>
      <c r="N327" s="406"/>
      <c r="O327" s="407">
        <v>19</v>
      </c>
      <c r="P327" s="405">
        <v>0.35</v>
      </c>
      <c r="Q327" s="407">
        <v>9</v>
      </c>
      <c r="R327" s="405">
        <v>0.17</v>
      </c>
      <c r="S327" s="407">
        <v>0</v>
      </c>
      <c r="T327" s="405">
        <v>0</v>
      </c>
      <c r="U327" s="406"/>
      <c r="V327" s="407">
        <v>4</v>
      </c>
      <c r="W327" s="405">
        <v>7.0000000000000007E-2</v>
      </c>
      <c r="X327" s="407">
        <v>3</v>
      </c>
      <c r="Y327" s="405">
        <v>0.06</v>
      </c>
      <c r="Z327" s="407">
        <v>0</v>
      </c>
      <c r="AA327" s="405">
        <v>0</v>
      </c>
      <c r="AB327" s="407">
        <v>0</v>
      </c>
      <c r="AC327" s="405">
        <v>0</v>
      </c>
      <c r="AD327" s="407">
        <v>0</v>
      </c>
      <c r="AE327" s="405">
        <v>0</v>
      </c>
    </row>
    <row r="328" spans="1:31" s="35" customFormat="1" x14ac:dyDescent="0.2">
      <c r="A328" s="186" t="s">
        <v>895</v>
      </c>
      <c r="B328" s="186" t="s">
        <v>896</v>
      </c>
      <c r="C328" s="402"/>
      <c r="D328" s="402"/>
      <c r="E328" s="401">
        <v>319</v>
      </c>
      <c r="F328" s="399">
        <v>1</v>
      </c>
      <c r="G328" s="406"/>
      <c r="H328" s="407">
        <v>12</v>
      </c>
      <c r="I328" s="405">
        <v>0.04</v>
      </c>
      <c r="J328" s="407">
        <v>93</v>
      </c>
      <c r="K328" s="405">
        <v>0.28999999999999998</v>
      </c>
      <c r="L328" s="407">
        <v>0</v>
      </c>
      <c r="M328" s="405">
        <v>0</v>
      </c>
      <c r="N328" s="406"/>
      <c r="O328" s="407">
        <v>86</v>
      </c>
      <c r="P328" s="405">
        <v>0.27</v>
      </c>
      <c r="Q328" s="407">
        <v>68</v>
      </c>
      <c r="R328" s="405">
        <v>0.21</v>
      </c>
      <c r="S328" s="407">
        <v>0</v>
      </c>
      <c r="T328" s="405">
        <v>0</v>
      </c>
      <c r="U328" s="406"/>
      <c r="V328" s="407">
        <v>31</v>
      </c>
      <c r="W328" s="405">
        <v>0.1</v>
      </c>
      <c r="X328" s="407">
        <v>19</v>
      </c>
      <c r="Y328" s="405">
        <v>0.06</v>
      </c>
      <c r="Z328" s="407">
        <v>4</v>
      </c>
      <c r="AA328" s="405">
        <v>0.01</v>
      </c>
      <c r="AB328" s="407">
        <v>6</v>
      </c>
      <c r="AC328" s="405">
        <v>0.02</v>
      </c>
      <c r="AD328" s="407">
        <v>0</v>
      </c>
      <c r="AE328" s="405">
        <v>0</v>
      </c>
    </row>
    <row r="329" spans="1:31" x14ac:dyDescent="0.2">
      <c r="A329" s="186" t="s">
        <v>897</v>
      </c>
      <c r="B329" s="186" t="s">
        <v>898</v>
      </c>
      <c r="C329" s="402"/>
      <c r="D329" s="402"/>
      <c r="E329" s="401">
        <v>169</v>
      </c>
      <c r="F329" s="399">
        <v>1</v>
      </c>
      <c r="G329" s="406"/>
      <c r="H329" s="407">
        <v>3</v>
      </c>
      <c r="I329" s="405">
        <v>0.02</v>
      </c>
      <c r="J329" s="407">
        <v>35</v>
      </c>
      <c r="K329" s="405">
        <v>0.21</v>
      </c>
      <c r="L329" s="407">
        <v>0</v>
      </c>
      <c r="M329" s="405">
        <v>0</v>
      </c>
      <c r="N329" s="406"/>
      <c r="O329" s="407">
        <v>47</v>
      </c>
      <c r="P329" s="405">
        <v>0.28000000000000003</v>
      </c>
      <c r="Q329" s="407">
        <v>51</v>
      </c>
      <c r="R329" s="405">
        <v>0.3</v>
      </c>
      <c r="S329" s="407">
        <v>0</v>
      </c>
      <c r="T329" s="405">
        <v>0</v>
      </c>
      <c r="U329" s="406"/>
      <c r="V329" s="407">
        <v>13</v>
      </c>
      <c r="W329" s="405">
        <v>0.08</v>
      </c>
      <c r="X329" s="407">
        <v>20</v>
      </c>
      <c r="Y329" s="405">
        <v>0.12</v>
      </c>
      <c r="Z329" s="407">
        <v>0</v>
      </c>
      <c r="AA329" s="405">
        <v>0</v>
      </c>
      <c r="AB329" s="407">
        <v>0</v>
      </c>
      <c r="AC329" s="405">
        <v>0</v>
      </c>
      <c r="AD329" s="407">
        <v>0</v>
      </c>
      <c r="AE329" s="405">
        <v>0</v>
      </c>
    </row>
    <row r="330" spans="1:31" x14ac:dyDescent="0.2">
      <c r="A330" s="186" t="s">
        <v>899</v>
      </c>
      <c r="B330" s="186" t="s">
        <v>900</v>
      </c>
      <c r="C330" s="402"/>
      <c r="D330" s="402"/>
      <c r="E330" s="401">
        <v>49</v>
      </c>
      <c r="F330" s="399">
        <v>1</v>
      </c>
      <c r="G330" s="406"/>
      <c r="H330" s="407">
        <v>1</v>
      </c>
      <c r="I330" s="405">
        <v>0.02</v>
      </c>
      <c r="J330" s="407">
        <v>17</v>
      </c>
      <c r="K330" s="405">
        <v>0.35</v>
      </c>
      <c r="L330" s="407">
        <v>0</v>
      </c>
      <c r="M330" s="405">
        <v>0</v>
      </c>
      <c r="N330" s="406"/>
      <c r="O330" s="407">
        <v>11</v>
      </c>
      <c r="P330" s="405">
        <v>0.22</v>
      </c>
      <c r="Q330" s="407">
        <v>11</v>
      </c>
      <c r="R330" s="405">
        <v>0.22</v>
      </c>
      <c r="S330" s="407">
        <v>0</v>
      </c>
      <c r="T330" s="405">
        <v>0</v>
      </c>
      <c r="U330" s="406"/>
      <c r="V330" s="407">
        <v>6</v>
      </c>
      <c r="W330" s="405">
        <v>0.12</v>
      </c>
      <c r="X330" s="407">
        <v>1</v>
      </c>
      <c r="Y330" s="405">
        <v>0.02</v>
      </c>
      <c r="Z330" s="407">
        <v>2</v>
      </c>
      <c r="AA330" s="405">
        <v>0.04</v>
      </c>
      <c r="AB330" s="407">
        <v>0</v>
      </c>
      <c r="AC330" s="405">
        <v>0</v>
      </c>
      <c r="AD330" s="407">
        <v>0</v>
      </c>
      <c r="AE330" s="405">
        <v>0</v>
      </c>
    </row>
    <row r="331" spans="1:31" x14ac:dyDescent="0.2">
      <c r="A331" s="186" t="s">
        <v>901</v>
      </c>
      <c r="B331" s="186" t="s">
        <v>902</v>
      </c>
      <c r="C331" s="402"/>
      <c r="D331" s="402"/>
      <c r="E331" s="401">
        <v>100</v>
      </c>
      <c r="F331" s="399">
        <v>1</v>
      </c>
      <c r="G331" s="406"/>
      <c r="H331" s="407">
        <v>3</v>
      </c>
      <c r="I331" s="405">
        <v>0.03</v>
      </c>
      <c r="J331" s="407">
        <v>36</v>
      </c>
      <c r="K331" s="405">
        <v>0.36</v>
      </c>
      <c r="L331" s="407">
        <v>0</v>
      </c>
      <c r="M331" s="405">
        <v>0</v>
      </c>
      <c r="N331" s="406"/>
      <c r="O331" s="407">
        <v>17</v>
      </c>
      <c r="P331" s="405">
        <v>0.17</v>
      </c>
      <c r="Q331" s="407">
        <v>21</v>
      </c>
      <c r="R331" s="405">
        <v>0.21</v>
      </c>
      <c r="S331" s="407">
        <v>1</v>
      </c>
      <c r="T331" s="405">
        <v>0.01</v>
      </c>
      <c r="U331" s="406"/>
      <c r="V331" s="407">
        <v>8</v>
      </c>
      <c r="W331" s="405">
        <v>0.08</v>
      </c>
      <c r="X331" s="407">
        <v>11</v>
      </c>
      <c r="Y331" s="405">
        <v>0.11</v>
      </c>
      <c r="Z331" s="407">
        <v>2</v>
      </c>
      <c r="AA331" s="405">
        <v>0.02</v>
      </c>
      <c r="AB331" s="407">
        <v>1</v>
      </c>
      <c r="AC331" s="405">
        <v>0.01</v>
      </c>
      <c r="AD331" s="407">
        <v>0</v>
      </c>
      <c r="AE331" s="405">
        <v>0</v>
      </c>
    </row>
    <row r="332" spans="1:31" x14ac:dyDescent="0.2">
      <c r="A332" s="186" t="s">
        <v>903</v>
      </c>
      <c r="B332" s="186" t="s">
        <v>904</v>
      </c>
      <c r="C332" s="402"/>
      <c r="D332" s="402"/>
      <c r="E332" s="401">
        <v>200</v>
      </c>
      <c r="F332" s="399">
        <v>1</v>
      </c>
      <c r="G332" s="406"/>
      <c r="H332" s="407">
        <v>9</v>
      </c>
      <c r="I332" s="405">
        <v>0.05</v>
      </c>
      <c r="J332" s="407">
        <v>46</v>
      </c>
      <c r="K332" s="405">
        <v>0.23</v>
      </c>
      <c r="L332" s="407">
        <v>0</v>
      </c>
      <c r="M332" s="405">
        <v>0</v>
      </c>
      <c r="N332" s="406"/>
      <c r="O332" s="407">
        <v>76</v>
      </c>
      <c r="P332" s="405">
        <v>0.38</v>
      </c>
      <c r="Q332" s="407">
        <v>40</v>
      </c>
      <c r="R332" s="405">
        <v>0.2</v>
      </c>
      <c r="S332" s="407">
        <v>0</v>
      </c>
      <c r="T332" s="405">
        <v>0</v>
      </c>
      <c r="U332" s="406"/>
      <c r="V332" s="407">
        <v>9</v>
      </c>
      <c r="W332" s="405">
        <v>0.05</v>
      </c>
      <c r="X332" s="407">
        <v>19</v>
      </c>
      <c r="Y332" s="405">
        <v>0.1</v>
      </c>
      <c r="Z332" s="407">
        <v>0</v>
      </c>
      <c r="AA332" s="405">
        <v>0</v>
      </c>
      <c r="AB332" s="407">
        <v>1</v>
      </c>
      <c r="AC332" s="405">
        <v>0.01</v>
      </c>
      <c r="AD332" s="407">
        <v>0</v>
      </c>
      <c r="AE332" s="405">
        <v>0</v>
      </c>
    </row>
    <row r="333" spans="1:31" x14ac:dyDescent="0.2">
      <c r="A333" s="186" t="s">
        <v>905</v>
      </c>
      <c r="B333" s="186" t="s">
        <v>906</v>
      </c>
      <c r="C333" s="402"/>
      <c r="D333" s="402"/>
      <c r="E333" s="401">
        <v>126</v>
      </c>
      <c r="F333" s="399">
        <v>1</v>
      </c>
      <c r="G333" s="406"/>
      <c r="H333" s="407">
        <v>2</v>
      </c>
      <c r="I333" s="405">
        <v>0.02</v>
      </c>
      <c r="J333" s="407">
        <v>36</v>
      </c>
      <c r="K333" s="405">
        <v>0.28999999999999998</v>
      </c>
      <c r="L333" s="407">
        <v>0</v>
      </c>
      <c r="M333" s="405">
        <v>0</v>
      </c>
      <c r="N333" s="406"/>
      <c r="O333" s="407">
        <v>39</v>
      </c>
      <c r="P333" s="405">
        <v>0.31</v>
      </c>
      <c r="Q333" s="407">
        <v>21</v>
      </c>
      <c r="R333" s="405">
        <v>0.17</v>
      </c>
      <c r="S333" s="407">
        <v>0</v>
      </c>
      <c r="T333" s="405">
        <v>0</v>
      </c>
      <c r="U333" s="406"/>
      <c r="V333" s="407">
        <v>15</v>
      </c>
      <c r="W333" s="405">
        <v>0.12</v>
      </c>
      <c r="X333" s="407">
        <v>13</v>
      </c>
      <c r="Y333" s="405">
        <v>0.1</v>
      </c>
      <c r="Z333" s="407">
        <v>0</v>
      </c>
      <c r="AA333" s="405">
        <v>0</v>
      </c>
      <c r="AB333" s="407">
        <v>0</v>
      </c>
      <c r="AC333" s="405">
        <v>0</v>
      </c>
      <c r="AD333" s="407">
        <v>0</v>
      </c>
      <c r="AE333" s="405">
        <v>0</v>
      </c>
    </row>
    <row r="334" spans="1:31" x14ac:dyDescent="0.2">
      <c r="A334" s="186" t="s">
        <v>907</v>
      </c>
      <c r="B334" s="186" t="s">
        <v>94</v>
      </c>
      <c r="C334" s="402"/>
      <c r="D334" s="402"/>
      <c r="E334" s="401">
        <v>228</v>
      </c>
      <c r="F334" s="399">
        <v>1</v>
      </c>
      <c r="G334" s="406"/>
      <c r="H334" s="407">
        <v>0</v>
      </c>
      <c r="I334" s="405">
        <v>0</v>
      </c>
      <c r="J334" s="407">
        <v>51</v>
      </c>
      <c r="K334" s="405">
        <v>0.22</v>
      </c>
      <c r="L334" s="407">
        <v>0</v>
      </c>
      <c r="M334" s="405">
        <v>0</v>
      </c>
      <c r="N334" s="406"/>
      <c r="O334" s="407">
        <v>69</v>
      </c>
      <c r="P334" s="405">
        <v>0.3</v>
      </c>
      <c r="Q334" s="407">
        <v>74</v>
      </c>
      <c r="R334" s="405">
        <v>0.32</v>
      </c>
      <c r="S334" s="407">
        <v>0</v>
      </c>
      <c r="T334" s="405">
        <v>0</v>
      </c>
      <c r="U334" s="406"/>
      <c r="V334" s="407">
        <v>17</v>
      </c>
      <c r="W334" s="405">
        <v>7.0000000000000007E-2</v>
      </c>
      <c r="X334" s="407">
        <v>14</v>
      </c>
      <c r="Y334" s="405">
        <v>0.06</v>
      </c>
      <c r="Z334" s="407">
        <v>1</v>
      </c>
      <c r="AA334" s="405">
        <v>0</v>
      </c>
      <c r="AB334" s="407">
        <v>2</v>
      </c>
      <c r="AC334" s="405">
        <v>0.01</v>
      </c>
      <c r="AD334" s="407">
        <v>0</v>
      </c>
      <c r="AE334" s="405">
        <v>0</v>
      </c>
    </row>
    <row r="335" spans="1:31" x14ac:dyDescent="0.2">
      <c r="A335" s="186"/>
      <c r="B335" s="186"/>
      <c r="C335" s="402"/>
      <c r="D335" s="402"/>
      <c r="E335" s="401"/>
      <c r="F335" s="399"/>
      <c r="G335" s="406"/>
      <c r="H335" s="407"/>
      <c r="I335" s="405"/>
      <c r="J335" s="407"/>
      <c r="K335" s="405"/>
      <c r="L335" s="407"/>
      <c r="M335" s="405"/>
      <c r="N335" s="406"/>
      <c r="O335" s="407"/>
      <c r="P335" s="405"/>
      <c r="Q335" s="407"/>
      <c r="R335" s="405"/>
      <c r="S335" s="407"/>
      <c r="T335" s="405"/>
      <c r="U335" s="406"/>
      <c r="V335" s="407"/>
      <c r="W335" s="405"/>
      <c r="X335" s="407"/>
      <c r="Y335" s="405"/>
      <c r="Z335" s="407"/>
      <c r="AA335" s="405"/>
      <c r="AB335" s="407"/>
      <c r="AC335" s="405"/>
      <c r="AD335" s="407"/>
      <c r="AE335" s="405"/>
    </row>
    <row r="336" spans="1:31" x14ac:dyDescent="0.2">
      <c r="A336" s="186"/>
      <c r="B336" s="186"/>
      <c r="C336" s="402"/>
      <c r="D336" s="402"/>
      <c r="E336" s="401"/>
      <c r="F336" s="399"/>
      <c r="G336" s="406"/>
      <c r="H336" s="407"/>
      <c r="I336" s="405"/>
      <c r="J336" s="407"/>
      <c r="K336" s="405"/>
      <c r="L336" s="407"/>
      <c r="M336" s="405"/>
      <c r="N336" s="406"/>
      <c r="O336" s="407"/>
      <c r="P336" s="405"/>
      <c r="Q336" s="407"/>
      <c r="R336" s="405"/>
      <c r="S336" s="407"/>
      <c r="T336" s="405"/>
      <c r="U336" s="406"/>
      <c r="V336" s="407"/>
      <c r="W336" s="405"/>
      <c r="X336" s="407"/>
      <c r="Y336" s="405"/>
      <c r="Z336" s="407"/>
      <c r="AA336" s="405"/>
      <c r="AB336" s="407"/>
      <c r="AC336" s="405"/>
      <c r="AD336" s="407"/>
      <c r="AE336" s="405"/>
    </row>
    <row r="337" spans="1:31" x14ac:dyDescent="0.2">
      <c r="A337" s="186"/>
      <c r="B337" s="186"/>
      <c r="C337" s="402"/>
      <c r="D337" s="402"/>
      <c r="E337" s="401"/>
      <c r="F337" s="399"/>
      <c r="G337" s="406"/>
      <c r="H337" s="407"/>
      <c r="I337" s="405"/>
      <c r="J337" s="407"/>
      <c r="K337" s="405"/>
      <c r="L337" s="407"/>
      <c r="M337" s="405"/>
      <c r="N337" s="406"/>
      <c r="O337" s="407"/>
      <c r="P337" s="405"/>
      <c r="Q337" s="407"/>
      <c r="R337" s="405"/>
      <c r="S337" s="407"/>
      <c r="T337" s="405"/>
      <c r="U337" s="406"/>
      <c r="V337" s="407"/>
      <c r="W337" s="405"/>
      <c r="X337" s="407"/>
      <c r="Y337" s="405"/>
      <c r="Z337" s="407"/>
      <c r="AA337" s="405"/>
      <c r="AB337" s="407"/>
      <c r="AC337" s="405"/>
      <c r="AD337" s="407"/>
      <c r="AE337" s="405"/>
    </row>
    <row r="338" spans="1:31" x14ac:dyDescent="0.2">
      <c r="A338" s="368"/>
      <c r="B338" s="368"/>
      <c r="C338" s="368"/>
      <c r="D338" s="368"/>
      <c r="E338" s="368"/>
      <c r="F338" s="368"/>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row>
    <row r="339" spans="1:31" x14ac:dyDescent="0.2">
      <c r="A339" s="366" t="s">
        <v>231</v>
      </c>
      <c r="B339" s="368"/>
      <c r="C339" s="368"/>
      <c r="D339" s="368"/>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row>
    <row r="340" spans="1:31" ht="24.6" customHeight="1" x14ac:dyDescent="0.2">
      <c r="A340" s="535">
        <v>1</v>
      </c>
      <c r="B340" s="757" t="s">
        <v>1146</v>
      </c>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c r="AA340" s="757"/>
      <c r="AB340" s="757"/>
      <c r="AC340" s="757"/>
      <c r="AD340" s="757"/>
      <c r="AE340" s="757"/>
    </row>
    <row r="341" spans="1:31" x14ac:dyDescent="0.2">
      <c r="A341" s="367">
        <v>2</v>
      </c>
      <c r="B341" s="542" t="s">
        <v>1169</v>
      </c>
      <c r="C341" s="368"/>
      <c r="D341" s="368"/>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row>
    <row r="342" spans="1:31" x14ac:dyDescent="0.2">
      <c r="A342" s="367">
        <v>3</v>
      </c>
      <c r="B342" s="542" t="s">
        <v>1002</v>
      </c>
      <c r="C342" s="368"/>
      <c r="D342" s="368"/>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row>
    <row r="343" spans="1:31" x14ac:dyDescent="0.2">
      <c r="A343" s="366"/>
      <c r="B343" s="369" t="s">
        <v>966</v>
      </c>
      <c r="C343" s="369"/>
      <c r="D343" s="368"/>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row>
    <row r="344" spans="1:31" x14ac:dyDescent="0.2">
      <c r="A344" s="366"/>
      <c r="B344" s="369" t="s">
        <v>915</v>
      </c>
      <c r="C344" s="369"/>
      <c r="D344" s="368"/>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row>
    <row r="345" spans="1:31" x14ac:dyDescent="0.2">
      <c r="A345" s="366" t="s">
        <v>262</v>
      </c>
      <c r="B345" s="369" t="s">
        <v>1170</v>
      </c>
      <c r="C345" s="215"/>
      <c r="D345" s="368"/>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row>
    <row r="346" spans="1:31" x14ac:dyDescent="0.2">
      <c r="A346" s="225" t="s">
        <v>284</v>
      </c>
      <c r="B346" s="215" t="s">
        <v>916</v>
      </c>
      <c r="C346" s="369"/>
      <c r="D346" s="368"/>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row>
    <row r="347" spans="1:31" x14ac:dyDescent="0.2">
      <c r="A347" s="368"/>
      <c r="B347" s="370"/>
      <c r="C347" s="369"/>
      <c r="D347" s="368"/>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row>
    <row r="348" spans="1:31" x14ac:dyDescent="0.2">
      <c r="A348" s="366" t="s">
        <v>969</v>
      </c>
      <c r="B348" s="369" t="s">
        <v>970</v>
      </c>
      <c r="C348" s="369"/>
      <c r="D348" s="368"/>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row>
    <row r="349" spans="1:31" x14ac:dyDescent="0.2">
      <c r="A349" s="368"/>
      <c r="B349" s="233" t="s">
        <v>919</v>
      </c>
      <c r="C349" s="370"/>
      <c r="D349" s="371"/>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spans="1:31" x14ac:dyDescent="0.2">
      <c r="A350" s="265"/>
      <c r="B350" s="266" t="s">
        <v>920</v>
      </c>
      <c r="C350" s="369"/>
      <c r="D350" s="368"/>
      <c r="E350" s="265"/>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c r="AB350" s="265"/>
      <c r="AC350" s="265"/>
      <c r="AD350" s="265"/>
      <c r="AE350" s="265"/>
    </row>
    <row r="351" spans="1:31" x14ac:dyDescent="0.2">
      <c r="A351" s="265"/>
      <c r="B351" s="266" t="s">
        <v>921</v>
      </c>
      <c r="C351" s="233"/>
      <c r="D351" s="368"/>
      <c r="E351" s="265"/>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c r="AB351" s="265"/>
      <c r="AC351" s="265"/>
      <c r="AD351" s="265"/>
      <c r="AE351" s="265"/>
    </row>
    <row r="352" spans="1:31" x14ac:dyDescent="0.2">
      <c r="A352" s="368"/>
      <c r="B352" s="368"/>
      <c r="C352" s="266"/>
      <c r="D352" s="266"/>
      <c r="E352" s="416"/>
      <c r="F352" s="416"/>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spans="1:31" x14ac:dyDescent="0.2">
      <c r="A353" s="368"/>
      <c r="B353" s="373"/>
      <c r="C353" s="266"/>
      <c r="D353" s="266"/>
      <c r="E353" s="419"/>
      <c r="F353" s="419"/>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sheetData>
  <mergeCells count="16">
    <mergeCell ref="A1:S1"/>
    <mergeCell ref="E4:F5"/>
    <mergeCell ref="H4:M4"/>
    <mergeCell ref="O4:T4"/>
    <mergeCell ref="V4:W5"/>
    <mergeCell ref="B340:AE340"/>
    <mergeCell ref="Z4:AA5"/>
    <mergeCell ref="AB4:AC5"/>
    <mergeCell ref="AD4:AE5"/>
    <mergeCell ref="H5:I5"/>
    <mergeCell ref="J5:K5"/>
    <mergeCell ref="L5:M5"/>
    <mergeCell ref="O5:P5"/>
    <mergeCell ref="Q5:R5"/>
    <mergeCell ref="S5:T5"/>
    <mergeCell ref="X4:Y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31869B"/>
  </sheetPr>
  <dimension ref="A1:M72"/>
  <sheetViews>
    <sheetView workbookViewId="0"/>
  </sheetViews>
  <sheetFormatPr defaultColWidth="9.109375" defaultRowHeight="15" x14ac:dyDescent="0.2"/>
  <cols>
    <col min="1" max="1" width="8.6640625" style="119" customWidth="1"/>
    <col min="2" max="2" width="8.6640625" style="125" customWidth="1"/>
    <col min="3" max="4" width="8.6640625" style="119" customWidth="1"/>
    <col min="5" max="5" width="62.6640625" style="119" customWidth="1"/>
    <col min="6" max="6" width="8.88671875" style="119" customWidth="1"/>
    <col min="7" max="11" width="8.6640625" style="119" customWidth="1"/>
    <col min="12" max="12" width="9.109375" style="119" customWidth="1"/>
    <col min="13" max="16384" width="9.109375" style="119"/>
  </cols>
  <sheetData>
    <row r="1" spans="1:13" s="120" customFormat="1" x14ac:dyDescent="0.2">
      <c r="A1" s="543"/>
      <c r="B1" s="154"/>
      <c r="C1" s="154"/>
      <c r="D1" s="154"/>
      <c r="E1" s="154"/>
      <c r="F1" s="154"/>
      <c r="G1" s="154"/>
      <c r="H1" s="154"/>
      <c r="I1" s="154"/>
      <c r="J1" s="154"/>
      <c r="K1" s="544"/>
      <c r="M1" s="120" t="s">
        <v>229</v>
      </c>
    </row>
    <row r="2" spans="1:13" s="120" customFormat="1" x14ac:dyDescent="0.2">
      <c r="A2" s="543"/>
      <c r="B2" s="154"/>
      <c r="C2" s="154"/>
      <c r="D2" s="154"/>
      <c r="E2" s="154"/>
      <c r="F2" s="154"/>
      <c r="G2" s="154"/>
      <c r="H2" s="154"/>
      <c r="I2" s="154"/>
      <c r="J2" s="154"/>
      <c r="K2" s="544"/>
    </row>
    <row r="3" spans="1:13" s="120" customFormat="1" ht="30" customHeight="1" x14ac:dyDescent="0.2">
      <c r="A3" s="543"/>
      <c r="B3" s="89"/>
      <c r="C3" s="89"/>
      <c r="D3" s="89"/>
      <c r="E3" s="750" t="s">
        <v>1171</v>
      </c>
      <c r="F3" s="750"/>
      <c r="G3" s="89"/>
      <c r="H3" s="89"/>
      <c r="I3" s="89"/>
      <c r="J3" s="154"/>
      <c r="K3" s="544"/>
    </row>
    <row r="4" spans="1:13" s="120" customFormat="1" ht="30" customHeight="1" x14ac:dyDescent="0.2">
      <c r="A4" s="543"/>
      <c r="B4" s="89"/>
      <c r="C4" s="89"/>
      <c r="D4" s="89"/>
      <c r="E4" s="750"/>
      <c r="F4" s="750"/>
      <c r="G4" s="154"/>
      <c r="H4" s="154"/>
      <c r="I4" s="89"/>
      <c r="J4" s="154"/>
      <c r="K4" s="544"/>
    </row>
    <row r="5" spans="1:13" s="120" customFormat="1" ht="15.75" thickBot="1" x14ac:dyDescent="0.25">
      <c r="A5" s="543"/>
      <c r="B5" s="545"/>
      <c r="C5" s="545"/>
      <c r="D5" s="154"/>
      <c r="E5" s="545" t="s">
        <v>93</v>
      </c>
      <c r="F5" s="154"/>
      <c r="G5" s="154"/>
      <c r="H5" s="154"/>
      <c r="I5" s="154"/>
      <c r="J5" s="154"/>
      <c r="K5" s="544"/>
    </row>
    <row r="6" spans="1:13" s="548" customFormat="1" ht="24.95" customHeight="1" thickBot="1" x14ac:dyDescent="0.25">
      <c r="A6" s="546"/>
      <c r="B6" s="546"/>
      <c r="C6" s="546"/>
      <c r="D6" s="546"/>
      <c r="E6" s="751" t="s">
        <v>94</v>
      </c>
      <c r="F6" s="751"/>
      <c r="G6" s="547"/>
      <c r="H6" s="547"/>
      <c r="I6" s="546"/>
      <c r="J6" s="546"/>
    </row>
    <row r="7" spans="1:13" x14ac:dyDescent="0.2">
      <c r="A7" s="118"/>
      <c r="B7" s="124"/>
      <c r="C7" s="118"/>
      <c r="D7" s="118"/>
      <c r="E7" s="124"/>
      <c r="F7" s="154"/>
      <c r="G7" s="154"/>
      <c r="H7" s="154"/>
      <c r="I7" s="118"/>
      <c r="J7" s="118"/>
    </row>
    <row r="8" spans="1:13" x14ac:dyDescent="0.2">
      <c r="A8" s="118"/>
      <c r="B8" s="124"/>
      <c r="C8" s="118"/>
      <c r="D8" s="118"/>
      <c r="E8" s="124"/>
      <c r="F8" s="454" t="s">
        <v>247</v>
      </c>
      <c r="G8" s="154"/>
      <c r="H8" s="154"/>
      <c r="I8" s="118"/>
      <c r="J8" s="118"/>
    </row>
    <row r="9" spans="1:13" ht="24.95" customHeight="1" x14ac:dyDescent="0.2">
      <c r="A9" s="124"/>
      <c r="B9" s="124"/>
      <c r="C9" s="118"/>
      <c r="D9" s="121"/>
      <c r="E9" s="134" t="s">
        <v>1172</v>
      </c>
      <c r="F9" s="549">
        <f>INDEX('R1_Apr_20-Mar_21'!$B$2:$O$332,MATCH(E6,'R1_Apr_20-Mar_21'!$B$2:$B$332,0),MATCH(E9,'R1_Apr_20-Mar_21'!$B$2:$O$2,0))</f>
        <v>383</v>
      </c>
      <c r="G9" s="154"/>
      <c r="H9" s="154"/>
      <c r="I9" s="118"/>
      <c r="J9" s="118"/>
    </row>
    <row r="10" spans="1:13" ht="15.6" customHeight="1" x14ac:dyDescent="0.2">
      <c r="A10" s="121"/>
      <c r="B10" s="124"/>
      <c r="C10" s="118"/>
      <c r="D10" s="118"/>
      <c r="E10" s="112"/>
      <c r="F10" s="154"/>
      <c r="G10" s="154"/>
      <c r="H10" s="154"/>
      <c r="I10" s="118"/>
      <c r="J10" s="118"/>
    </row>
    <row r="11" spans="1:13" ht="16.5" thickBot="1" x14ac:dyDescent="0.25">
      <c r="A11" s="121"/>
      <c r="B11" s="124"/>
      <c r="C11" s="118"/>
      <c r="D11" s="118"/>
      <c r="E11" s="115" t="s">
        <v>1173</v>
      </c>
      <c r="F11" s="116"/>
      <c r="G11" s="457"/>
      <c r="H11" s="154"/>
      <c r="I11" s="118"/>
      <c r="J11" s="118"/>
    </row>
    <row r="12" spans="1:13" customFormat="1" x14ac:dyDescent="0.2">
      <c r="A12" s="124"/>
      <c r="B12" s="124"/>
      <c r="C12" s="118"/>
      <c r="D12" s="121"/>
      <c r="E12" s="112" t="s">
        <v>1174</v>
      </c>
      <c r="F12" s="122">
        <f>INDEX('R1_Apr_20-Mar_21'!$B$2:$O$332,MATCH($E$6,'R1_Apr_20-Mar_21'!$B$2:$B$332,0),MATCH($E12,'R1_Apr_20-Mar_21'!$B$2:$O$2,0))</f>
        <v>189</v>
      </c>
      <c r="G12" s="458">
        <f t="shared" ref="G12:G21" si="0">IF(OR(F12="..",F12="-",$F$9=0),"",F12/$F$9)</f>
        <v>0.49347258485639689</v>
      </c>
      <c r="H12" s="118"/>
      <c r="I12" s="118"/>
      <c r="J12" s="118"/>
      <c r="K12" s="119"/>
      <c r="L12" s="119"/>
      <c r="M12" s="119"/>
    </row>
    <row r="13" spans="1:13" customFormat="1" x14ac:dyDescent="0.2">
      <c r="A13" s="124"/>
      <c r="B13" s="124"/>
      <c r="C13" s="118"/>
      <c r="D13" s="121"/>
      <c r="E13" s="112" t="s">
        <v>1175</v>
      </c>
      <c r="F13" s="122">
        <f>INDEX('R1_Apr_20-Mar_21'!$B$2:$O$332,MATCH($E$6,'R1_Apr_20-Mar_21'!$B$2:$B$332,0),MATCH($E13,'R1_Apr_20-Mar_21'!$B$2:$O$2,0))</f>
        <v>105</v>
      </c>
      <c r="G13" s="458">
        <f t="shared" si="0"/>
        <v>0.27415143603133157</v>
      </c>
      <c r="H13" s="154"/>
      <c r="I13" s="118"/>
      <c r="J13" s="118"/>
      <c r="K13" s="119"/>
      <c r="L13" s="119"/>
      <c r="M13" s="119"/>
    </row>
    <row r="14" spans="1:13" customFormat="1" ht="15.6" customHeight="1" x14ac:dyDescent="0.2">
      <c r="A14" s="124"/>
      <c r="B14" s="124"/>
      <c r="C14" s="118"/>
      <c r="D14" s="121"/>
      <c r="E14" s="112" t="s">
        <v>1085</v>
      </c>
      <c r="F14" s="122">
        <f>INDEX('R1_Apr_20-Mar_21'!$B$2:$O$332,MATCH($E$6,'R1_Apr_20-Mar_21'!$B$2:$B$332,0),MATCH($E14,'R1_Apr_20-Mar_21'!$B$2:$O$2,0))</f>
        <v>48</v>
      </c>
      <c r="G14" s="458">
        <f t="shared" si="0"/>
        <v>0.12532637075718014</v>
      </c>
      <c r="H14" s="154"/>
      <c r="I14" s="118"/>
      <c r="J14" s="118"/>
      <c r="K14" s="119"/>
      <c r="L14" s="119"/>
      <c r="M14" s="119"/>
    </row>
    <row r="15" spans="1:13" customFormat="1" ht="15.6" customHeight="1" x14ac:dyDescent="0.2">
      <c r="A15" s="124"/>
      <c r="B15" s="124"/>
      <c r="C15" s="118"/>
      <c r="D15" s="121"/>
      <c r="E15" s="112" t="s">
        <v>1087</v>
      </c>
      <c r="F15" s="122">
        <f>INDEX('R1_Apr_20-Mar_21'!$B$2:$O$332,MATCH($E$6,'R1_Apr_20-Mar_21'!$B$2:$B$332,0),MATCH($E15,'R1_Apr_20-Mar_21'!$B$2:$O$2,0))</f>
        <v>31</v>
      </c>
      <c r="G15" s="458">
        <f t="shared" si="0"/>
        <v>8.0939947780678853E-2</v>
      </c>
      <c r="H15" s="154"/>
      <c r="I15" s="118"/>
      <c r="J15" s="118"/>
      <c r="K15" s="119"/>
      <c r="L15" s="119"/>
      <c r="M15" s="119"/>
    </row>
    <row r="16" spans="1:13" customFormat="1" ht="15.6" customHeight="1" x14ac:dyDescent="0.2">
      <c r="A16" s="124"/>
      <c r="B16" s="124"/>
      <c r="C16" s="118"/>
      <c r="D16" s="121"/>
      <c r="E16" s="112" t="s">
        <v>1176</v>
      </c>
      <c r="F16" s="122">
        <f>INDEX('R1_Apr_20-Mar_21'!$B$2:$O$332,MATCH($E$6,'R1_Apr_20-Mar_21'!$B$2:$B$332,0),MATCH($E16,'R1_Apr_20-Mar_21'!$B$2:$O$2,0))</f>
        <v>5</v>
      </c>
      <c r="G16" s="458">
        <f t="shared" si="0"/>
        <v>1.3054830287206266E-2</v>
      </c>
      <c r="H16" s="154"/>
      <c r="I16" s="118"/>
      <c r="J16" s="118"/>
      <c r="K16" s="119"/>
      <c r="L16" s="119"/>
      <c r="M16" s="119"/>
    </row>
    <row r="17" spans="1:13" customFormat="1" ht="15.6" customHeight="1" x14ac:dyDescent="0.2">
      <c r="A17" s="124"/>
      <c r="B17" s="124"/>
      <c r="C17" s="118"/>
      <c r="D17" s="121"/>
      <c r="E17" s="112" t="s">
        <v>1177</v>
      </c>
      <c r="F17" s="122">
        <f>INDEX('R1_Apr_20-Mar_21'!$B$2:$O$332,MATCH($E$6,'R1_Apr_20-Mar_21'!$B$2:$B$332,0),MATCH($E17,'R1_Apr_20-Mar_21'!$B$2:$O$2,0))</f>
        <v>5</v>
      </c>
      <c r="G17" s="458">
        <f t="shared" si="0"/>
        <v>1.3054830287206266E-2</v>
      </c>
      <c r="H17" s="154"/>
      <c r="I17" s="118"/>
      <c r="J17" s="118"/>
      <c r="K17" s="119"/>
      <c r="L17" s="119"/>
      <c r="M17" s="119"/>
    </row>
    <row r="18" spans="1:13" customFormat="1" x14ac:dyDescent="0.2">
      <c r="A18" s="124"/>
      <c r="B18" s="124"/>
      <c r="C18" s="118"/>
      <c r="D18" s="121"/>
      <c r="E18" s="112" t="s">
        <v>1178</v>
      </c>
      <c r="F18" s="122">
        <f>INDEX('R1_Apr_20-Mar_21'!$B$2:$O$332,MATCH($E$6,'R1_Apr_20-Mar_21'!$B$2:$B$332,0),MATCH($E18,'R1_Apr_20-Mar_21'!$B$2:$O$2,0))</f>
        <v>0</v>
      </c>
      <c r="G18" s="458">
        <f t="shared" si="0"/>
        <v>0</v>
      </c>
      <c r="H18" s="84"/>
      <c r="I18" s="118"/>
      <c r="J18" s="118"/>
      <c r="K18" s="119"/>
      <c r="L18" s="119"/>
      <c r="M18" s="119"/>
    </row>
    <row r="19" spans="1:13" customFormat="1" ht="15.6" customHeight="1" x14ac:dyDescent="0.2">
      <c r="A19" s="124"/>
      <c r="B19" s="124"/>
      <c r="C19" s="118"/>
      <c r="D19" s="121"/>
      <c r="E19" s="112" t="s">
        <v>1088</v>
      </c>
      <c r="F19" s="122">
        <f>INDEX('R1_Apr_20-Mar_21'!$B$2:$O$332,MATCH($E$6,'R1_Apr_20-Mar_21'!$B$2:$B$332,0),MATCH($E19,'R1_Apr_20-Mar_21'!$B$2:$O$2,0))</f>
        <v>0</v>
      </c>
      <c r="G19" s="458">
        <f t="shared" si="0"/>
        <v>0</v>
      </c>
      <c r="H19" s="154"/>
      <c r="I19" s="118"/>
      <c r="J19" s="118"/>
      <c r="K19" s="119"/>
      <c r="L19" s="119"/>
      <c r="M19" s="119"/>
    </row>
    <row r="20" spans="1:13" customFormat="1" ht="15.6" customHeight="1" x14ac:dyDescent="0.2">
      <c r="A20" s="124"/>
      <c r="B20" s="124"/>
      <c r="C20" s="118"/>
      <c r="D20" s="121"/>
      <c r="E20" s="112" t="s">
        <v>1179</v>
      </c>
      <c r="F20" s="122">
        <f>INDEX('R1_Apr_20-Mar_21'!$B$2:$O$332,MATCH($E$6,'R1_Apr_20-Mar_21'!$B$2:$B$332,0),MATCH($E20,'R1_Apr_20-Mar_21'!$B$2:$O$2,0))</f>
        <v>0</v>
      </c>
      <c r="G20" s="458">
        <f t="shared" si="0"/>
        <v>0</v>
      </c>
      <c r="H20" s="154"/>
      <c r="I20" s="118"/>
      <c r="J20" s="118"/>
      <c r="K20" s="119"/>
      <c r="L20" s="119"/>
      <c r="M20" s="119"/>
    </row>
    <row r="21" spans="1:13" customFormat="1" ht="15.6" customHeight="1" x14ac:dyDescent="0.2">
      <c r="A21" s="124"/>
      <c r="B21" s="124"/>
      <c r="C21" s="118"/>
      <c r="D21" s="121"/>
      <c r="E21" s="124" t="s">
        <v>1091</v>
      </c>
      <c r="F21" s="122">
        <f>INDEX('R1_Apr_20-Mar_21'!$B$2:$O$332,MATCH($E$6,'R1_Apr_20-Mar_21'!$B$2:$B$332,0),MATCH($E21,'R1_Apr_20-Mar_21'!$B$2:$O$2,0))</f>
        <v>0</v>
      </c>
      <c r="G21" s="458">
        <f t="shared" si="0"/>
        <v>0</v>
      </c>
      <c r="H21" s="154"/>
      <c r="I21" s="118"/>
      <c r="J21" s="118"/>
      <c r="K21" s="119"/>
      <c r="L21" s="119"/>
      <c r="M21" s="119"/>
    </row>
    <row r="22" spans="1:13" customFormat="1" ht="15.6" customHeight="1" x14ac:dyDescent="0.2">
      <c r="A22" s="124"/>
      <c r="B22" s="124"/>
      <c r="C22" s="118"/>
      <c r="D22" s="121"/>
      <c r="E22" s="118"/>
      <c r="F22" s="118"/>
      <c r="G22" s="154"/>
      <c r="H22" s="154"/>
      <c r="I22" s="118"/>
      <c r="J22" s="118"/>
      <c r="K22" s="119"/>
      <c r="L22" s="119"/>
      <c r="M22" s="119"/>
    </row>
    <row r="23" spans="1:13" s="462" customFormat="1" ht="16.5" thickBot="1" x14ac:dyDescent="0.25">
      <c r="A23" s="459"/>
      <c r="B23" s="459"/>
      <c r="C23" s="459"/>
      <c r="D23" s="460"/>
      <c r="E23" s="117" t="s">
        <v>1180</v>
      </c>
      <c r="F23" s="116"/>
      <c r="G23" s="465"/>
      <c r="H23" s="459"/>
      <c r="I23" s="459"/>
      <c r="J23" s="459"/>
    </row>
    <row r="24" spans="1:13" customFormat="1" x14ac:dyDescent="0.2">
      <c r="A24" s="124"/>
      <c r="B24" s="124"/>
      <c r="C24" s="118"/>
      <c r="D24" s="121"/>
      <c r="E24" s="124" t="s">
        <v>149</v>
      </c>
      <c r="F24" s="122">
        <f>INDEX('R2_Apr_20-Mar_21'!$B$2:$U$334,MATCH($E$6,'R2_Apr_20-Mar_21'!$B$2:$B$334,0),MATCH($E24,'R2_Apr_20-Mar_21'!$B$2:$U$2,0))</f>
        <v>145</v>
      </c>
      <c r="G24" s="458">
        <f t="shared" ref="G24:G30" si="1">IF(OR(F24="..",F24="-",$F$12=0),"",F24/$F$12)</f>
        <v>0.76719576719576721</v>
      </c>
      <c r="H24" s="118"/>
      <c r="I24" s="118"/>
      <c r="J24" s="118"/>
      <c r="K24" s="119"/>
      <c r="L24" s="119"/>
      <c r="M24" s="119"/>
    </row>
    <row r="25" spans="1:13" customFormat="1" x14ac:dyDescent="0.2">
      <c r="A25" s="124"/>
      <c r="B25" s="124"/>
      <c r="C25" s="118"/>
      <c r="D25" s="121"/>
      <c r="E25" s="124" t="s">
        <v>146</v>
      </c>
      <c r="F25" s="122">
        <f>INDEX('R2_Apr_20-Mar_21'!$B$2:$U$334,MATCH($E$6,'R2_Apr_20-Mar_21'!$B$2:$B$334,0),MATCH($E25,'R2_Apr_20-Mar_21'!$B$2:$U$2,0))</f>
        <v>23</v>
      </c>
      <c r="G25" s="458">
        <f t="shared" si="1"/>
        <v>0.12169312169312169</v>
      </c>
      <c r="H25" s="118"/>
      <c r="I25" s="118"/>
      <c r="J25" s="118"/>
      <c r="K25" s="119"/>
      <c r="L25" s="119"/>
      <c r="M25" s="119"/>
    </row>
    <row r="26" spans="1:13" customFormat="1" x14ac:dyDescent="0.2">
      <c r="A26" s="124"/>
      <c r="B26" s="124"/>
      <c r="C26" s="118"/>
      <c r="D26" s="121"/>
      <c r="E26" s="124" t="s">
        <v>1096</v>
      </c>
      <c r="F26" s="122">
        <f>INDEX('R2_Apr_20-Mar_21'!$B$2:$U$334,MATCH($E$6,'R2_Apr_20-Mar_21'!$B$2:$B$334,0),MATCH($E26,'R2_Apr_20-Mar_21'!$B$2:$U$2,0))</f>
        <v>5</v>
      </c>
      <c r="G26" s="458">
        <f t="shared" si="1"/>
        <v>2.6455026455026454E-2</v>
      </c>
      <c r="H26" s="118"/>
      <c r="I26" s="118"/>
      <c r="J26" s="118"/>
      <c r="K26" s="119"/>
      <c r="L26" s="119"/>
      <c r="M26" s="119"/>
    </row>
    <row r="27" spans="1:13" customFormat="1" x14ac:dyDescent="0.2">
      <c r="A27" s="124"/>
      <c r="B27" s="124"/>
      <c r="C27" s="118"/>
      <c r="D27" s="121"/>
      <c r="E27" s="124" t="s">
        <v>1097</v>
      </c>
      <c r="F27" s="122">
        <f>INDEX('R2_Apr_20-Mar_21'!$B$2:$U$334,MATCH($E$6,'R2_Apr_20-Mar_21'!$B$2:$B$334,0),MATCH($E27,'R2_Apr_20-Mar_21'!$B$2:$U$2,0))</f>
        <v>2</v>
      </c>
      <c r="G27" s="458">
        <f t="shared" si="1"/>
        <v>1.0582010582010581E-2</v>
      </c>
      <c r="H27" s="118"/>
      <c r="I27" s="118"/>
      <c r="J27" s="118"/>
      <c r="K27" s="119"/>
      <c r="L27" s="119"/>
      <c r="M27" s="119"/>
    </row>
    <row r="28" spans="1:13" customFormat="1" x14ac:dyDescent="0.2">
      <c r="A28" s="124"/>
      <c r="B28" s="124"/>
      <c r="C28" s="118"/>
      <c r="D28" s="121"/>
      <c r="E28" s="124" t="s">
        <v>1098</v>
      </c>
      <c r="F28" s="122">
        <f>INDEX('R2_Apr_20-Mar_21'!$B$2:$U$334,MATCH($E$6,'R2_Apr_20-Mar_21'!$B$2:$B$334,0),MATCH($E28,'R2_Apr_20-Mar_21'!$B$2:$U$2,0))</f>
        <v>0</v>
      </c>
      <c r="G28" s="458">
        <f t="shared" si="1"/>
        <v>0</v>
      </c>
      <c r="H28" s="118"/>
      <c r="I28" s="118"/>
      <c r="J28" s="118"/>
      <c r="K28" s="119"/>
      <c r="L28" s="119"/>
      <c r="M28" s="119"/>
    </row>
    <row r="29" spans="1:13" customFormat="1" x14ac:dyDescent="0.2">
      <c r="A29" s="124"/>
      <c r="B29" s="124"/>
      <c r="C29" s="118"/>
      <c r="D29" s="121"/>
      <c r="E29" s="124" t="s">
        <v>208</v>
      </c>
      <c r="F29" s="122">
        <f>INDEX('R2_Apr_20-Mar_21'!$B$2:$U$334,MATCH($E$6,'R2_Apr_20-Mar_21'!$B$2:$B$334,0),MATCH($E29,'R2_Apr_20-Mar_21'!$B$2:$U$2,0))</f>
        <v>14</v>
      </c>
      <c r="G29" s="458">
        <f t="shared" si="1"/>
        <v>7.407407407407407E-2</v>
      </c>
      <c r="H29" s="118"/>
      <c r="I29" s="118"/>
      <c r="J29" s="118"/>
      <c r="K29" s="119"/>
      <c r="L29" s="119"/>
      <c r="M29" s="119"/>
    </row>
    <row r="30" spans="1:13" customFormat="1" x14ac:dyDescent="0.2">
      <c r="A30" s="124"/>
      <c r="B30" s="124"/>
      <c r="C30" s="118"/>
      <c r="D30" s="121"/>
      <c r="E30" s="124" t="s">
        <v>1091</v>
      </c>
      <c r="F30" s="122">
        <f>INDEX('R2_Apr_20-Mar_21'!$B$2:$U$334,MATCH($E$6,'R2_Apr_20-Mar_21'!$B$2:$B$334,0),MATCH($E30,'R2_Apr_20-Mar_21'!$B$2:$U$2,0))</f>
        <v>0</v>
      </c>
      <c r="G30" s="458">
        <f t="shared" si="1"/>
        <v>0</v>
      </c>
      <c r="H30" s="118"/>
      <c r="I30" s="118"/>
      <c r="J30" s="118"/>
      <c r="K30" s="119"/>
      <c r="L30" s="119"/>
      <c r="M30" s="119"/>
    </row>
    <row r="31" spans="1:13" customFormat="1" x14ac:dyDescent="0.2">
      <c r="A31" s="124"/>
      <c r="B31" s="124"/>
      <c r="C31" s="118"/>
      <c r="D31" s="121"/>
      <c r="E31" s="118"/>
      <c r="F31" s="118"/>
      <c r="G31" s="458"/>
      <c r="H31" s="118"/>
      <c r="I31" s="118"/>
      <c r="J31" s="118"/>
      <c r="K31" s="119"/>
      <c r="L31" s="119"/>
      <c r="M31" s="119"/>
    </row>
    <row r="32" spans="1:13" s="462" customFormat="1" ht="16.5" thickBot="1" x14ac:dyDescent="0.25">
      <c r="A32" s="459"/>
      <c r="B32" s="459"/>
      <c r="C32" s="459"/>
      <c r="D32" s="460"/>
      <c r="E32" s="117" t="s">
        <v>1099</v>
      </c>
      <c r="F32" s="116"/>
      <c r="G32" s="461"/>
      <c r="H32" s="459"/>
      <c r="I32" s="459"/>
      <c r="J32" s="459"/>
    </row>
    <row r="33" spans="1:13" customFormat="1" x14ac:dyDescent="0.2">
      <c r="A33" s="124"/>
      <c r="B33" s="124"/>
      <c r="C33" s="118"/>
      <c r="D33" s="121"/>
      <c r="E33" s="124" t="s">
        <v>1100</v>
      </c>
      <c r="F33" s="122">
        <f>INDEX('R3_-_Apr_20-Mar_21'!$B$2:$K$332,MATCH($E$6,'R3_-_Apr_20-Mar_21'!$B$2:$B$332,0),MATCH($E33,'R3_-_Apr_20-Mar_21'!$B$2:$K$2,0))</f>
        <v>98</v>
      </c>
      <c r="G33" s="458">
        <f t="shared" ref="G33:G38" si="2">IF(OR(F33="..",F33="-",$F$12=0),"",F33/$F$12)</f>
        <v>0.51851851851851849</v>
      </c>
      <c r="H33" s="118"/>
      <c r="I33" s="118"/>
      <c r="J33" s="118"/>
      <c r="K33" s="119"/>
      <c r="L33" s="119"/>
      <c r="M33" s="119"/>
    </row>
    <row r="34" spans="1:13" customFormat="1" x14ac:dyDescent="0.2">
      <c r="A34" s="124"/>
      <c r="B34" s="124"/>
      <c r="C34" s="118"/>
      <c r="D34" s="121"/>
      <c r="E34" s="124" t="s">
        <v>1105</v>
      </c>
      <c r="F34" s="122">
        <f>INDEX('R3_-_Apr_20-Mar_21'!$B$2:$K$332,MATCH($E$6,'R3_-_Apr_20-Mar_21'!$B$2:$B$332,0),MATCH($E34,'R3_-_Apr_20-Mar_21'!$B$2:$K$2,0))</f>
        <v>53</v>
      </c>
      <c r="G34" s="458">
        <f t="shared" si="2"/>
        <v>0.28042328042328041</v>
      </c>
      <c r="H34" s="118"/>
      <c r="I34" s="118"/>
      <c r="J34" s="118"/>
      <c r="K34" s="119"/>
      <c r="L34" s="119"/>
      <c r="M34" s="119"/>
    </row>
    <row r="35" spans="1:13" customFormat="1" x14ac:dyDescent="0.2">
      <c r="A35" s="124"/>
      <c r="B35" s="124"/>
      <c r="C35" s="118"/>
      <c r="D35" s="121"/>
      <c r="E35" s="124" t="s">
        <v>1101</v>
      </c>
      <c r="F35" s="122">
        <f>INDEX('R3_-_Apr_20-Mar_21'!$B$2:$K$332,MATCH($E$6,'R3_-_Apr_20-Mar_21'!$B$2:$B$332,0),MATCH($E35,'R3_-_Apr_20-Mar_21'!$B$2:$K$2,0))</f>
        <v>5</v>
      </c>
      <c r="G35" s="458">
        <f t="shared" si="2"/>
        <v>2.6455026455026454E-2</v>
      </c>
      <c r="H35" s="118"/>
      <c r="I35" s="118"/>
      <c r="J35" s="118"/>
      <c r="K35" s="119"/>
      <c r="L35" s="119"/>
      <c r="M35" s="119"/>
    </row>
    <row r="36" spans="1:13" customFormat="1" x14ac:dyDescent="0.2">
      <c r="A36" s="124"/>
      <c r="B36" s="124"/>
      <c r="C36" s="118"/>
      <c r="D36" s="121"/>
      <c r="E36" s="124" t="s">
        <v>1102</v>
      </c>
      <c r="F36" s="122">
        <f>INDEX('R3_-_Apr_20-Mar_21'!$B$2:$K$332,MATCH($E$6,'R3_-_Apr_20-Mar_21'!$B$2:$B$332,0),MATCH($E36,'R3_-_Apr_20-Mar_21'!$B$2:$K$2,0))</f>
        <v>14</v>
      </c>
      <c r="G36" s="458">
        <f t="shared" si="2"/>
        <v>7.407407407407407E-2</v>
      </c>
      <c r="H36" s="118"/>
      <c r="I36" s="118"/>
      <c r="J36" s="118"/>
      <c r="K36" s="119"/>
      <c r="L36" s="119"/>
      <c r="M36" s="119"/>
    </row>
    <row r="37" spans="1:13" customFormat="1" x14ac:dyDescent="0.2">
      <c r="A37" s="124"/>
      <c r="B37" s="124"/>
      <c r="C37" s="118"/>
      <c r="D37" s="121"/>
      <c r="E37" s="124" t="s">
        <v>1181</v>
      </c>
      <c r="F37" s="122">
        <f>INDEX('R3_-_Apr_20-Mar_21'!$B$2:$K$332,MATCH($E$6,'R3_-_Apr_20-Mar_21'!$B$2:$B$332,0),MATCH($E37,'R3_-_Apr_20-Mar_21'!$B$2:$K$2,0))</f>
        <v>16</v>
      </c>
      <c r="G37" s="458">
        <f t="shared" si="2"/>
        <v>8.4656084656084651E-2</v>
      </c>
      <c r="H37" s="118"/>
      <c r="I37" s="118"/>
      <c r="J37" s="118"/>
      <c r="K37" s="119"/>
      <c r="L37" s="119"/>
      <c r="M37" s="119"/>
    </row>
    <row r="38" spans="1:13" customFormat="1" x14ac:dyDescent="0.2">
      <c r="A38" s="124"/>
      <c r="B38" s="124"/>
      <c r="C38" s="118"/>
      <c r="D38" s="121"/>
      <c r="E38" s="124" t="s">
        <v>1182</v>
      </c>
      <c r="F38" s="122">
        <f>INDEX('R3_-_Apr_20-Mar_21'!$B$2:$K$332,MATCH($E$6,'R3_-_Apr_20-Mar_21'!$B$2:$B$332,0),MATCH($E38,'R3_-_Apr_20-Mar_21'!$B$2:$K$2,0))</f>
        <v>3</v>
      </c>
      <c r="G38" s="458">
        <f t="shared" si="2"/>
        <v>1.5873015873015872E-2</v>
      </c>
      <c r="H38" s="118"/>
      <c r="I38" s="118"/>
      <c r="J38" s="118"/>
      <c r="K38" s="119"/>
      <c r="L38" s="119"/>
      <c r="M38" s="119"/>
    </row>
    <row r="39" spans="1:13" customFormat="1" x14ac:dyDescent="0.2">
      <c r="A39" s="121"/>
      <c r="B39" s="124"/>
      <c r="C39" s="118"/>
      <c r="D39" s="118"/>
      <c r="E39" s="124"/>
      <c r="F39" s="118"/>
      <c r="G39" s="458"/>
      <c r="H39" s="118"/>
      <c r="I39" s="118"/>
      <c r="J39" s="118"/>
      <c r="K39" s="119"/>
      <c r="L39" s="119"/>
      <c r="M39" s="119"/>
    </row>
    <row r="40" spans="1:13" s="462" customFormat="1" ht="16.5" thickBot="1" x14ac:dyDescent="0.25">
      <c r="A40" s="459"/>
      <c r="B40" s="459"/>
      <c r="C40" s="459"/>
      <c r="D40" s="460"/>
      <c r="E40" s="117" t="s">
        <v>1183</v>
      </c>
      <c r="F40" s="116"/>
      <c r="G40" s="465"/>
      <c r="H40" s="459"/>
      <c r="I40" s="459"/>
      <c r="J40" s="459"/>
    </row>
    <row r="41" spans="1:13" customFormat="1" x14ac:dyDescent="0.2">
      <c r="A41" s="124"/>
      <c r="B41" s="124"/>
      <c r="C41" s="118"/>
      <c r="D41" s="121"/>
      <c r="E41" s="124" t="s">
        <v>1111</v>
      </c>
      <c r="F41" s="122">
        <f>INDEX('R4_-_Apr_20-Mar_21'!$B$2:$K$334,MATCH($E$6,'R4_-_Apr_20-Mar_21'!$B$2:$B$334,0),MATCH($E41,'R4_-_Apr_20-Mar_21'!$B$2:$K$2,0))</f>
        <v>177</v>
      </c>
      <c r="G41" s="458">
        <f>IF(OR(F41="..",F41="-",$F$12=0),"",F41/$F$12)</f>
        <v>0.93650793650793651</v>
      </c>
      <c r="H41" s="118"/>
      <c r="I41" s="118"/>
      <c r="J41" s="118"/>
      <c r="K41" s="119"/>
      <c r="L41" s="119"/>
      <c r="M41" s="119"/>
    </row>
    <row r="42" spans="1:13" customFormat="1" x14ac:dyDescent="0.2">
      <c r="A42" s="124"/>
      <c r="B42" s="124"/>
      <c r="C42" s="118"/>
      <c r="D42" s="121"/>
      <c r="E42" s="124" t="s">
        <v>1112</v>
      </c>
      <c r="F42" s="122">
        <f>INDEX('R4_-_Apr_20-Mar_21'!$B$2:$K$334,MATCH($E$6,'R4_-_Apr_20-Mar_21'!$B$2:$B$334,0),MATCH($E42,'R4_-_Apr_20-Mar_21'!$B$2:$K$2,0))</f>
        <v>6</v>
      </c>
      <c r="G42" s="458">
        <f>IF(OR(F42="..",F42="-",$F$12=0),"",F42/$F$12)</f>
        <v>3.1746031746031744E-2</v>
      </c>
      <c r="H42" s="118"/>
      <c r="I42" s="118"/>
      <c r="J42" s="118"/>
      <c r="K42" s="119"/>
      <c r="L42" s="119"/>
      <c r="M42" s="119"/>
    </row>
    <row r="43" spans="1:13" customFormat="1" x14ac:dyDescent="0.2">
      <c r="A43" s="124"/>
      <c r="B43" s="124"/>
      <c r="C43" s="118"/>
      <c r="D43" s="121"/>
      <c r="E43" s="124" t="s">
        <v>1113</v>
      </c>
      <c r="F43" s="122">
        <f>INDEX('R4_-_Apr_20-Mar_21'!$B$2:$K$334,MATCH($E$6,'R4_-_Apr_20-Mar_21'!$B$2:$B$334,0),MATCH($E43,'R4_-_Apr_20-Mar_21'!$B$2:$K$2,0))</f>
        <v>6</v>
      </c>
      <c r="G43" s="458">
        <f>IF(OR(F43="..",F43="-",$F$12=0),"",F43/$F$12)</f>
        <v>3.1746031746031744E-2</v>
      </c>
      <c r="H43" s="118"/>
      <c r="I43" s="118"/>
      <c r="J43" s="118"/>
      <c r="K43" s="119"/>
      <c r="L43" s="119"/>
      <c r="M43" s="119"/>
    </row>
    <row r="44" spans="1:13" customFormat="1" x14ac:dyDescent="0.2">
      <c r="A44" s="124"/>
      <c r="B44" s="124"/>
      <c r="C44" s="118"/>
      <c r="D44" s="121"/>
      <c r="E44" s="124" t="s">
        <v>1091</v>
      </c>
      <c r="F44" s="122">
        <f>INDEX('R4_-_Apr_20-Mar_21'!$B$2:$K$334,MATCH($E$6,'R4_-_Apr_20-Mar_21'!$B$2:$B$334,0),MATCH($E44,'R4_-_Apr_20-Mar_21'!$B$2:$K$2,0))</f>
        <v>0</v>
      </c>
      <c r="G44" s="458">
        <f>IF(OR(F44="..",F44="-",$F$12=0),"",F44/$F$12)</f>
        <v>0</v>
      </c>
      <c r="H44" s="118"/>
      <c r="I44" s="118"/>
      <c r="J44" s="118"/>
      <c r="K44" s="119"/>
      <c r="L44" s="119"/>
      <c r="M44" s="119"/>
    </row>
    <row r="45" spans="1:13" customFormat="1" x14ac:dyDescent="0.2">
      <c r="A45" s="124"/>
      <c r="B45" s="124"/>
      <c r="C45" s="118"/>
      <c r="D45" s="121"/>
      <c r="E45" s="124"/>
      <c r="F45" s="122"/>
      <c r="G45" s="458"/>
      <c r="H45" s="118"/>
      <c r="I45" s="118"/>
      <c r="J45" s="118"/>
      <c r="K45" s="119"/>
      <c r="L45" s="119"/>
      <c r="M45" s="119"/>
    </row>
    <row r="46" spans="1:13" customFormat="1" x14ac:dyDescent="0.2">
      <c r="A46" s="124"/>
      <c r="B46" s="124"/>
      <c r="C46" s="118"/>
      <c r="D46" s="121"/>
      <c r="E46" s="124" t="s">
        <v>1114</v>
      </c>
      <c r="F46" s="122">
        <f>INDEX('R4_-_Apr_20-Mar_21'!$B$2:$K$334,MATCH($E$6,'R4_-_Apr_20-Mar_21'!$B$2:$B$334,0),MATCH($E46,'R4_-_Apr_20-Mar_21'!$B$2:$K$2,0))</f>
        <v>14</v>
      </c>
      <c r="G46" s="458">
        <f>IF(OR(F46="..",F46="-",$F$12=0),"",F46/$F$12)</f>
        <v>7.407407407407407E-2</v>
      </c>
      <c r="H46" s="118"/>
      <c r="I46" s="118"/>
      <c r="J46" s="118"/>
      <c r="K46" s="119"/>
      <c r="L46" s="119"/>
      <c r="M46" s="119"/>
    </row>
    <row r="47" spans="1:13" customFormat="1" x14ac:dyDescent="0.2">
      <c r="A47" s="121"/>
      <c r="B47" s="124"/>
      <c r="C47" s="118"/>
      <c r="D47" s="118"/>
      <c r="E47" s="124"/>
      <c r="F47" s="118"/>
      <c r="G47" s="458"/>
      <c r="H47" s="118"/>
      <c r="I47" s="118"/>
      <c r="J47" s="118"/>
      <c r="K47" s="119"/>
      <c r="L47" s="119"/>
      <c r="M47" s="119"/>
    </row>
    <row r="48" spans="1:13" customFormat="1" ht="19.5" thickBot="1" x14ac:dyDescent="0.25">
      <c r="A48" s="121"/>
      <c r="B48" s="124"/>
      <c r="C48" s="118"/>
      <c r="D48" s="118"/>
      <c r="E48" s="117" t="s">
        <v>1115</v>
      </c>
      <c r="F48" s="116"/>
      <c r="G48" s="457"/>
      <c r="H48" s="154"/>
      <c r="I48" s="118"/>
      <c r="J48" s="118"/>
      <c r="K48" s="119"/>
      <c r="L48" s="119"/>
      <c r="M48" s="119"/>
    </row>
    <row r="49" spans="1:13" customFormat="1" x14ac:dyDescent="0.2">
      <c r="A49" s="124"/>
      <c r="B49" s="124"/>
      <c r="C49" s="118"/>
      <c r="D49" s="121" t="s">
        <v>160</v>
      </c>
      <c r="E49" s="124" t="s">
        <v>1116</v>
      </c>
      <c r="F49" s="122">
        <f>INDEX('R5_-_Apr_20-Mar_21'!$B$2:$AE$334,MATCH($E$6,'R5_-_Apr_20-Mar_21'!$B$2:$B$334,0),MATCH($D49,'R5_-_Apr_20-Mar_21'!$B$2:$AE$2,0))</f>
        <v>1</v>
      </c>
      <c r="G49" s="458">
        <f t="shared" ref="G49:G59" si="3">IF(OR(F49="..",F49="-",$F$12=0),"",F49/$F$12)</f>
        <v>5.2910052910052907E-3</v>
      </c>
      <c r="H49" s="118"/>
      <c r="I49" s="118"/>
      <c r="J49" s="118"/>
      <c r="K49" s="119"/>
      <c r="L49" s="119"/>
      <c r="M49" s="119"/>
    </row>
    <row r="50" spans="1:13" customFormat="1" x14ac:dyDescent="0.2">
      <c r="A50" s="124"/>
      <c r="B50" s="124"/>
      <c r="C50" s="118"/>
      <c r="D50" s="121" t="s">
        <v>161</v>
      </c>
      <c r="E50" s="124" t="s">
        <v>1117</v>
      </c>
      <c r="F50" s="122">
        <f>INDEX('R5_-_Apr_20-Mar_21'!$B$2:$AE$334,MATCH($E$6,'R5_-_Apr_20-Mar_21'!$B$2:$B$334,0),MATCH($D50,'R5_-_Apr_20-Mar_21'!$B$2:$AE$2,0))</f>
        <v>27</v>
      </c>
      <c r="G50" s="458">
        <f t="shared" si="3"/>
        <v>0.14285714285714285</v>
      </c>
      <c r="H50" s="154"/>
      <c r="I50" s="118"/>
      <c r="J50" s="118"/>
      <c r="K50" s="119"/>
      <c r="L50" s="119"/>
      <c r="M50" s="119"/>
    </row>
    <row r="51" spans="1:13" customFormat="1" ht="15.6" customHeight="1" x14ac:dyDescent="0.2">
      <c r="A51" s="124"/>
      <c r="B51" s="124"/>
      <c r="C51" s="118"/>
      <c r="D51" s="121" t="s">
        <v>163</v>
      </c>
      <c r="E51" s="124" t="s">
        <v>1118</v>
      </c>
      <c r="F51" s="122">
        <f>INDEX('R5_-_Apr_20-Mar_21'!$B$2:$AE$334,MATCH($E$6,'R5_-_Apr_20-Mar_21'!$B$2:$B$334,0),MATCH($D51,'R5_-_Apr_20-Mar_21'!$B$2:$AE$2,0))</f>
        <v>0</v>
      </c>
      <c r="G51" s="458">
        <f t="shared" si="3"/>
        <v>0</v>
      </c>
      <c r="H51" s="154"/>
      <c r="I51" s="118"/>
      <c r="J51" s="118"/>
      <c r="K51" s="119"/>
      <c r="L51" s="119"/>
      <c r="M51" s="119"/>
    </row>
    <row r="52" spans="1:13" customFormat="1" ht="15.6" customHeight="1" x14ac:dyDescent="0.2">
      <c r="A52" s="124"/>
      <c r="B52" s="124"/>
      <c r="C52" s="118"/>
      <c r="D52" s="121" t="s">
        <v>165</v>
      </c>
      <c r="E52" s="124" t="s">
        <v>1119</v>
      </c>
      <c r="F52" s="122">
        <f>INDEX('R5_-_Apr_20-Mar_21'!$B$2:$AE$334,MATCH($E$6,'R5_-_Apr_20-Mar_21'!$B$2:$B$334,0),MATCH($D52,'R5_-_Apr_20-Mar_21'!$B$2:$AE$2,0))</f>
        <v>95</v>
      </c>
      <c r="G52" s="458">
        <f t="shared" si="3"/>
        <v>0.50264550264550267</v>
      </c>
      <c r="H52" s="154"/>
      <c r="I52" s="118"/>
      <c r="J52" s="118"/>
      <c r="K52" s="119"/>
      <c r="L52" s="119"/>
      <c r="M52" s="119"/>
    </row>
    <row r="53" spans="1:13" customFormat="1" ht="15.6" customHeight="1" x14ac:dyDescent="0.2">
      <c r="A53" s="124"/>
      <c r="B53" s="124"/>
      <c r="C53" s="118"/>
      <c r="D53" s="121" t="s">
        <v>166</v>
      </c>
      <c r="E53" s="124" t="s">
        <v>1120</v>
      </c>
      <c r="F53" s="122">
        <f>INDEX('R5_-_Apr_20-Mar_21'!$B$2:$AE$334,MATCH($E$6,'R5_-_Apr_20-Mar_21'!$B$2:$B$334,0),MATCH($D53,'R5_-_Apr_20-Mar_21'!$B$2:$AE$2,0))</f>
        <v>41</v>
      </c>
      <c r="G53" s="458">
        <f t="shared" si="3"/>
        <v>0.21693121693121692</v>
      </c>
      <c r="H53" s="154"/>
      <c r="I53" s="118"/>
      <c r="J53" s="118"/>
      <c r="K53" s="119"/>
      <c r="L53" s="119"/>
      <c r="M53" s="119"/>
    </row>
    <row r="54" spans="1:13" customFormat="1" ht="15.6" customHeight="1" x14ac:dyDescent="0.2">
      <c r="A54" s="124"/>
      <c r="B54" s="124"/>
      <c r="C54" s="118"/>
      <c r="D54" s="121" t="s">
        <v>168</v>
      </c>
      <c r="E54" s="124" t="s">
        <v>1121</v>
      </c>
      <c r="F54" s="122">
        <f>INDEX('R5_-_Apr_20-Mar_21'!$B$2:$AE$334,MATCH($E$6,'R5_-_Apr_20-Mar_21'!$B$2:$B$334,0),MATCH($D54,'R5_-_Apr_20-Mar_21'!$B$2:$AE$2,0))</f>
        <v>0</v>
      </c>
      <c r="G54" s="458">
        <f t="shared" si="3"/>
        <v>0</v>
      </c>
      <c r="H54" s="154"/>
      <c r="I54" s="118"/>
      <c r="J54" s="118"/>
      <c r="K54" s="119"/>
      <c r="L54" s="119"/>
      <c r="M54" s="119"/>
    </row>
    <row r="55" spans="1:13" customFormat="1" x14ac:dyDescent="0.2">
      <c r="A55" s="124"/>
      <c r="B55" s="124"/>
      <c r="C55" s="118"/>
      <c r="D55" s="121" t="s">
        <v>170</v>
      </c>
      <c r="E55" s="124" t="s">
        <v>997</v>
      </c>
      <c r="F55" s="122">
        <f>INDEX('R5_-_Apr_20-Mar_21'!$B$2:$AE$334,MATCH($E$6,'R5_-_Apr_20-Mar_21'!$B$2:$B$334,0),MATCH($D55,'R5_-_Apr_20-Mar_21'!$B$2:$AE$2,0))</f>
        <v>16</v>
      </c>
      <c r="G55" s="458">
        <f t="shared" si="3"/>
        <v>8.4656084656084651E-2</v>
      </c>
      <c r="H55" s="84"/>
      <c r="I55" s="118"/>
      <c r="J55" s="118"/>
      <c r="K55" s="119"/>
      <c r="L55" s="119"/>
      <c r="M55" s="119"/>
    </row>
    <row r="56" spans="1:13" customFormat="1" ht="15.6" customHeight="1" x14ac:dyDescent="0.2">
      <c r="A56" s="124"/>
      <c r="B56" s="124"/>
      <c r="C56" s="118"/>
      <c r="D56" s="121" t="s">
        <v>171</v>
      </c>
      <c r="E56" s="124" t="s">
        <v>171</v>
      </c>
      <c r="F56" s="122">
        <f>INDEX('R5_-_Apr_20-Mar_21'!$B$2:$AE$334,MATCH($E$6,'R5_-_Apr_20-Mar_21'!$B$2:$B$334,0),MATCH($D56,'R5_-_Apr_20-Mar_21'!$B$2:$AE$2,0))</f>
        <v>9</v>
      </c>
      <c r="G56" s="458">
        <f t="shared" si="3"/>
        <v>4.7619047619047616E-2</v>
      </c>
      <c r="H56" s="154"/>
      <c r="I56" s="118"/>
      <c r="J56" s="118"/>
      <c r="K56" s="119"/>
      <c r="L56" s="119"/>
      <c r="M56" s="119"/>
    </row>
    <row r="57" spans="1:13" customFormat="1" ht="15.6" customHeight="1" x14ac:dyDescent="0.2">
      <c r="A57" s="124"/>
      <c r="B57" s="124"/>
      <c r="C57" s="118"/>
      <c r="D57" s="121" t="s">
        <v>172</v>
      </c>
      <c r="E57" s="124" t="s">
        <v>172</v>
      </c>
      <c r="F57" s="122">
        <f>INDEX('R5_-_Apr_20-Mar_21'!$B$2:$AE$334,MATCH($E$6,'R5_-_Apr_20-Mar_21'!$B$2:$B$334,0),MATCH($D57,'R5_-_Apr_20-Mar_21'!$B$2:$AE$2,0))</f>
        <v>0</v>
      </c>
      <c r="G57" s="458">
        <f t="shared" si="3"/>
        <v>0</v>
      </c>
      <c r="H57" s="154"/>
      <c r="I57" s="118"/>
      <c r="J57" s="118"/>
      <c r="K57" s="119"/>
      <c r="L57" s="119"/>
      <c r="M57" s="119"/>
    </row>
    <row r="58" spans="1:13" customFormat="1" ht="15.6" customHeight="1" x14ac:dyDescent="0.2">
      <c r="A58" s="124"/>
      <c r="B58" s="124"/>
      <c r="C58" s="118"/>
      <c r="D58" s="121" t="s">
        <v>173</v>
      </c>
      <c r="E58" s="124" t="s">
        <v>173</v>
      </c>
      <c r="F58" s="122">
        <f>INDEX('R5_-_Apr_20-Mar_21'!$B$2:$AE$334,MATCH($E$6,'R5_-_Apr_20-Mar_21'!$B$2:$B$334,0),MATCH($D58,'R5_-_Apr_20-Mar_21'!$B$2:$AE$2,0))</f>
        <v>0</v>
      </c>
      <c r="G58" s="458">
        <f t="shared" si="3"/>
        <v>0</v>
      </c>
      <c r="H58" s="154"/>
      <c r="I58" s="118"/>
      <c r="J58" s="118"/>
      <c r="K58" s="119"/>
      <c r="L58" s="119"/>
      <c r="M58" s="119"/>
    </row>
    <row r="59" spans="1:13" customFormat="1" x14ac:dyDescent="0.2">
      <c r="A59" s="118"/>
      <c r="B59" s="124"/>
      <c r="C59" s="118"/>
      <c r="D59" s="137" t="s">
        <v>174</v>
      </c>
      <c r="E59" s="124" t="s">
        <v>1091</v>
      </c>
      <c r="F59" s="122">
        <f>INDEX('R5_-_Apr_20-Mar_21'!$B$2:$AE$334,MATCH($E$6,'R5_-_Apr_20-Mar_21'!$B$2:$B$334,0),MATCH($D59,'R5_-_Apr_20-Mar_21'!$B$2:$AE$2,0))</f>
        <v>0</v>
      </c>
      <c r="G59" s="458">
        <f t="shared" si="3"/>
        <v>0</v>
      </c>
      <c r="H59" s="118"/>
      <c r="I59" s="118"/>
      <c r="J59" s="118"/>
      <c r="K59" s="119"/>
      <c r="L59" s="119"/>
      <c r="M59" s="119"/>
    </row>
    <row r="60" spans="1:13" customFormat="1" x14ac:dyDescent="0.2">
      <c r="A60" s="118"/>
      <c r="B60" s="124"/>
      <c r="C60" s="118"/>
      <c r="D60" s="118"/>
      <c r="E60" s="124"/>
      <c r="F60" s="118"/>
      <c r="G60" s="118"/>
      <c r="H60" s="118"/>
      <c r="I60" s="118"/>
      <c r="J60" s="118"/>
      <c r="K60" s="119"/>
      <c r="L60" s="119"/>
      <c r="M60" s="119"/>
    </row>
    <row r="61" spans="1:13" customFormat="1" x14ac:dyDescent="0.2">
      <c r="A61" s="118"/>
      <c r="B61" s="151" t="s">
        <v>231</v>
      </c>
      <c r="C61" s="152"/>
      <c r="D61" s="152"/>
      <c r="E61" s="152"/>
      <c r="F61" s="152"/>
      <c r="G61" s="152"/>
      <c r="H61" s="152"/>
      <c r="I61" s="152"/>
      <c r="J61" s="118"/>
      <c r="K61" s="119"/>
      <c r="L61" s="119"/>
      <c r="M61" s="119"/>
    </row>
    <row r="62" spans="1:13" customFormat="1" x14ac:dyDescent="0.2">
      <c r="A62" s="118"/>
      <c r="B62" s="124" t="s">
        <v>1184</v>
      </c>
      <c r="C62" s="118"/>
      <c r="D62" s="118"/>
      <c r="E62" s="118"/>
      <c r="F62" s="118"/>
      <c r="G62" s="118"/>
      <c r="H62" s="118"/>
      <c r="I62" s="118"/>
      <c r="J62" s="118"/>
      <c r="K62" s="119"/>
      <c r="L62" s="119"/>
      <c r="M62" s="119"/>
    </row>
    <row r="63" spans="1:13" customFormat="1" x14ac:dyDescent="0.2">
      <c r="A63" s="118"/>
      <c r="B63" s="124" t="s">
        <v>1185</v>
      </c>
      <c r="C63" s="118"/>
      <c r="D63" s="118"/>
      <c r="E63" s="118"/>
      <c r="F63" s="118"/>
      <c r="G63" s="118"/>
      <c r="H63" s="118"/>
      <c r="I63" s="118"/>
      <c r="J63" s="118"/>
      <c r="K63" s="119"/>
      <c r="L63" s="119"/>
      <c r="M63" s="119"/>
    </row>
    <row r="64" spans="1:13" customFormat="1" x14ac:dyDescent="0.2">
      <c r="A64" s="118"/>
      <c r="B64" s="124" t="s">
        <v>1186</v>
      </c>
      <c r="C64" s="118"/>
      <c r="D64" s="118"/>
      <c r="E64" s="118"/>
      <c r="F64" s="118"/>
      <c r="G64" s="118"/>
      <c r="H64" s="118"/>
      <c r="I64" s="118"/>
      <c r="J64" s="118"/>
      <c r="K64" s="119"/>
      <c r="L64" s="119"/>
      <c r="M64" s="119"/>
    </row>
    <row r="65" spans="1:13" customFormat="1" x14ac:dyDescent="0.2">
      <c r="A65" s="118"/>
      <c r="B65" s="124" t="s">
        <v>1187</v>
      </c>
      <c r="C65" s="118"/>
      <c r="D65" s="118"/>
      <c r="E65" s="118"/>
      <c r="F65" s="118"/>
      <c r="G65" s="118"/>
      <c r="H65" s="118"/>
      <c r="I65" s="118"/>
      <c r="J65" s="118"/>
      <c r="K65" s="119"/>
      <c r="L65" s="119"/>
      <c r="M65" s="119"/>
    </row>
    <row r="66" spans="1:13" s="96" customFormat="1" x14ac:dyDescent="0.2">
      <c r="A66" s="111"/>
      <c r="B66" s="143" t="s">
        <v>1126</v>
      </c>
      <c r="C66" s="111"/>
      <c r="D66" s="111"/>
      <c r="E66" s="111"/>
      <c r="F66" s="463"/>
      <c r="G66" s="111"/>
      <c r="H66" s="111"/>
      <c r="I66" s="111"/>
      <c r="J66" s="111"/>
    </row>
    <row r="67" spans="1:13" s="96" customFormat="1" x14ac:dyDescent="0.2">
      <c r="A67" s="111"/>
      <c r="B67" s="143" t="s">
        <v>1127</v>
      </c>
      <c r="C67" s="111"/>
      <c r="D67" s="111"/>
      <c r="E67" s="111"/>
      <c r="F67" s="463"/>
      <c r="G67" s="111"/>
      <c r="H67" s="111"/>
      <c r="I67" s="111"/>
      <c r="J67" s="111"/>
    </row>
    <row r="68" spans="1:13" customFormat="1" ht="5.0999999999999996" customHeight="1" x14ac:dyDescent="0.2">
      <c r="A68" s="118"/>
      <c r="B68" s="118"/>
      <c r="C68" s="118"/>
      <c r="D68" s="118"/>
      <c r="E68" s="118"/>
      <c r="F68" s="118"/>
      <c r="G68" s="118"/>
      <c r="H68" s="118"/>
      <c r="I68" s="118"/>
      <c r="J68" s="118"/>
      <c r="K68" s="119"/>
      <c r="L68" s="119"/>
      <c r="M68" s="119"/>
    </row>
    <row r="69" spans="1:13" s="96" customFormat="1" x14ac:dyDescent="0.2">
      <c r="A69" s="111"/>
      <c r="B69" s="124" t="s">
        <v>242</v>
      </c>
      <c r="C69" s="111"/>
      <c r="D69" s="111"/>
      <c r="E69" s="111"/>
      <c r="F69" s="463"/>
      <c r="G69" s="111"/>
      <c r="H69" s="111"/>
      <c r="I69" s="111"/>
      <c r="J69" s="111"/>
    </row>
    <row r="70" spans="1:13" customFormat="1" x14ac:dyDescent="0.2">
      <c r="A70" s="118"/>
      <c r="B70" s="124" t="s">
        <v>1188</v>
      </c>
      <c r="C70" s="118"/>
      <c r="D70" s="118"/>
      <c r="E70" s="118"/>
      <c r="F70" s="118"/>
      <c r="G70" s="118"/>
      <c r="H70" s="118"/>
      <c r="I70" s="118"/>
      <c r="J70" s="118"/>
      <c r="K70" s="119"/>
      <c r="L70" s="119"/>
      <c r="M70" s="119"/>
    </row>
    <row r="71" spans="1:13" customFormat="1" x14ac:dyDescent="0.2">
      <c r="A71" s="118"/>
      <c r="B71" s="124" t="s">
        <v>244</v>
      </c>
      <c r="C71" s="118"/>
      <c r="D71" s="118"/>
      <c r="E71" s="118"/>
      <c r="F71" s="118"/>
      <c r="G71" s="118"/>
      <c r="H71" s="118"/>
      <c r="I71" s="118"/>
      <c r="J71" s="118"/>
      <c r="K71" s="119"/>
      <c r="L71" s="119"/>
      <c r="M71" s="119"/>
    </row>
    <row r="72" spans="1:13" customFormat="1" x14ac:dyDescent="0.2">
      <c r="A72" s="118"/>
      <c r="B72" s="124"/>
      <c r="C72" s="118"/>
      <c r="D72" s="118"/>
      <c r="E72" s="118"/>
      <c r="F72" s="118"/>
      <c r="G72" s="118"/>
      <c r="H72" s="118"/>
      <c r="I72" s="118"/>
      <c r="J72" s="118"/>
      <c r="K72" s="119"/>
      <c r="L72" s="119"/>
      <c r="M72" s="119"/>
    </row>
  </sheetData>
  <mergeCells count="2">
    <mergeCell ref="E3:F4"/>
    <mergeCell ref="E6:F6"/>
  </mergeCells>
  <phoneticPr fontId="26"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xr:uid="{00000000-0002-0000-1A00-000000000000}">
          <x14:formula1>
            <xm:f>'R1_Apr_20-Mar_21'!$B$5:$B$332</xm:f>
          </x14:formula1>
          <xm:sqref>E6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B352"/>
  <sheetViews>
    <sheetView workbookViewId="0"/>
  </sheetViews>
  <sheetFormatPr defaultColWidth="9.21875" defaultRowHeight="15" x14ac:dyDescent="0.2"/>
  <cols>
    <col min="1" max="1" width="8.77734375" bestFit="1" customWidth="1"/>
    <col min="2" max="2" width="26.88671875" customWidth="1"/>
    <col min="3" max="3" width="3.77734375" hidden="1" customWidth="1"/>
    <col min="4" max="4" width="8.6640625" hidden="1" customWidth="1"/>
    <col min="5" max="15" width="14.109375" customWidth="1"/>
    <col min="16" max="16" width="8.6640625" customWidth="1"/>
    <col min="17" max="18" width="8.109375" customWidth="1"/>
    <col min="19" max="19" width="9.21875" customWidth="1"/>
  </cols>
  <sheetData>
    <row r="1" spans="1:28" ht="52.5" customHeight="1" x14ac:dyDescent="0.2">
      <c r="A1" s="772" t="s">
        <v>1189</v>
      </c>
      <c r="B1" s="772"/>
      <c r="C1" s="772"/>
      <c r="D1" s="772"/>
      <c r="E1" s="772"/>
      <c r="F1" s="772"/>
      <c r="G1" s="772"/>
      <c r="H1" s="772"/>
      <c r="I1" s="772"/>
      <c r="J1" s="271"/>
      <c r="K1" s="271"/>
      <c r="L1" s="271"/>
      <c r="M1" s="271"/>
      <c r="N1" s="271"/>
      <c r="O1" s="270"/>
    </row>
    <row r="2" spans="1:28" s="306" customFormat="1" ht="37.5" hidden="1" x14ac:dyDescent="0.3">
      <c r="A2" s="327"/>
      <c r="E2" s="550" t="s">
        <v>1190</v>
      </c>
      <c r="F2" s="112" t="s">
        <v>1174</v>
      </c>
      <c r="G2" s="112" t="s">
        <v>1175</v>
      </c>
      <c r="H2" s="112" t="s">
        <v>1178</v>
      </c>
      <c r="I2" s="112" t="s">
        <v>1177</v>
      </c>
      <c r="J2" s="112" t="s">
        <v>1176</v>
      </c>
      <c r="K2" s="112" t="s">
        <v>1179</v>
      </c>
      <c r="L2" s="112" t="s">
        <v>1085</v>
      </c>
      <c r="M2" s="112" t="s">
        <v>1087</v>
      </c>
      <c r="N2" s="112" t="s">
        <v>1088</v>
      </c>
      <c r="O2" s="124" t="s">
        <v>1091</v>
      </c>
      <c r="P2" s="307"/>
      <c r="Q2" s="307"/>
      <c r="R2" s="307"/>
      <c r="S2" s="307"/>
      <c r="T2" s="307"/>
      <c r="U2" s="307"/>
      <c r="V2" s="307"/>
      <c r="W2" s="307"/>
      <c r="X2" s="307"/>
      <c r="Y2" s="307"/>
      <c r="Z2" s="307"/>
      <c r="AA2" s="307"/>
      <c r="AB2" s="307"/>
    </row>
    <row r="3" spans="1:28" x14ac:dyDescent="0.2">
      <c r="A3" s="327"/>
      <c r="B3" s="327"/>
      <c r="C3" s="327"/>
      <c r="D3" s="327"/>
      <c r="E3" s="278"/>
      <c r="F3" s="327"/>
      <c r="G3" s="327"/>
      <c r="H3" s="327"/>
      <c r="I3" s="327"/>
      <c r="J3" s="327"/>
      <c r="K3" s="327"/>
      <c r="L3" s="327"/>
      <c r="M3" s="327"/>
      <c r="N3" s="279"/>
      <c r="O3" s="279" t="s">
        <v>247</v>
      </c>
    </row>
    <row r="4" spans="1:28" ht="76.5" customHeight="1" x14ac:dyDescent="0.2">
      <c r="A4" s="327"/>
      <c r="B4" s="327"/>
      <c r="C4" s="327"/>
      <c r="D4" s="327"/>
      <c r="E4" s="331" t="s">
        <v>1191</v>
      </c>
      <c r="F4" s="245" t="s">
        <v>1192</v>
      </c>
      <c r="G4" s="245" t="s">
        <v>1193</v>
      </c>
      <c r="H4" s="245" t="s">
        <v>1178</v>
      </c>
      <c r="I4" s="245" t="s">
        <v>1177</v>
      </c>
      <c r="J4" s="245" t="s">
        <v>1176</v>
      </c>
      <c r="K4" s="245" t="s">
        <v>1179</v>
      </c>
      <c r="L4" s="245" t="s">
        <v>1085</v>
      </c>
      <c r="M4" s="245" t="s">
        <v>1087</v>
      </c>
      <c r="N4" s="245" t="s">
        <v>1088</v>
      </c>
      <c r="O4" s="245" t="s">
        <v>1054</v>
      </c>
    </row>
    <row r="5" spans="1:28" x14ac:dyDescent="0.2">
      <c r="A5" s="177" t="s">
        <v>259</v>
      </c>
      <c r="B5" s="177" t="s">
        <v>3</v>
      </c>
      <c r="C5" s="177"/>
      <c r="D5" s="186"/>
      <c r="E5" s="551">
        <v>166300</v>
      </c>
      <c r="F5" s="551">
        <v>66240</v>
      </c>
      <c r="G5" s="551">
        <v>63980</v>
      </c>
      <c r="H5" s="551">
        <v>1290</v>
      </c>
      <c r="I5" s="551">
        <v>1060</v>
      </c>
      <c r="J5" s="551">
        <v>2060</v>
      </c>
      <c r="K5" s="551">
        <v>620</v>
      </c>
      <c r="L5" s="551">
        <v>18780</v>
      </c>
      <c r="M5" s="551">
        <v>10770</v>
      </c>
      <c r="N5" s="551">
        <v>1220</v>
      </c>
      <c r="O5" s="551">
        <v>260</v>
      </c>
    </row>
    <row r="6" spans="1:28" x14ac:dyDescent="0.2">
      <c r="A6" s="177" t="s">
        <v>260</v>
      </c>
      <c r="B6" s="177" t="s">
        <v>261</v>
      </c>
      <c r="C6" s="177"/>
      <c r="D6" s="186"/>
      <c r="E6" s="551">
        <v>33860</v>
      </c>
      <c r="F6" s="551">
        <v>11190</v>
      </c>
      <c r="G6" s="551">
        <v>17180</v>
      </c>
      <c r="H6" s="551">
        <v>220</v>
      </c>
      <c r="I6" s="551">
        <v>140</v>
      </c>
      <c r="J6" s="551">
        <v>310</v>
      </c>
      <c r="K6" s="551">
        <v>320</v>
      </c>
      <c r="L6" s="551">
        <v>2360</v>
      </c>
      <c r="M6" s="551">
        <v>1570</v>
      </c>
      <c r="N6" s="551">
        <v>320</v>
      </c>
      <c r="O6" s="551">
        <v>240</v>
      </c>
    </row>
    <row r="7" spans="1:28" x14ac:dyDescent="0.2">
      <c r="A7" s="177" t="s">
        <v>262</v>
      </c>
      <c r="B7" s="177" t="s">
        <v>263</v>
      </c>
      <c r="C7" s="177"/>
      <c r="D7" s="186"/>
      <c r="E7" s="551">
        <v>132430</v>
      </c>
      <c r="F7" s="551">
        <v>55060</v>
      </c>
      <c r="G7" s="551">
        <v>46800</v>
      </c>
      <c r="H7" s="551">
        <v>1070</v>
      </c>
      <c r="I7" s="551">
        <v>920</v>
      </c>
      <c r="J7" s="551">
        <v>1760</v>
      </c>
      <c r="K7" s="551">
        <v>300</v>
      </c>
      <c r="L7" s="551">
        <v>16420</v>
      </c>
      <c r="M7" s="551">
        <v>9200</v>
      </c>
      <c r="N7" s="551">
        <v>910</v>
      </c>
      <c r="O7" s="551">
        <v>20</v>
      </c>
    </row>
    <row r="8" spans="1:28" x14ac:dyDescent="0.2">
      <c r="A8" s="186"/>
      <c r="B8" s="186"/>
      <c r="C8" s="186"/>
      <c r="D8" s="186"/>
      <c r="E8" s="551"/>
      <c r="F8" s="551"/>
      <c r="G8" s="551"/>
      <c r="H8" s="551"/>
      <c r="I8" s="551"/>
      <c r="J8" s="551"/>
      <c r="K8" s="551"/>
      <c r="L8" s="551"/>
      <c r="M8" s="551"/>
      <c r="N8" s="551"/>
      <c r="O8" s="551"/>
    </row>
    <row r="9" spans="1:28" x14ac:dyDescent="0.2">
      <c r="A9" s="186" t="s">
        <v>264</v>
      </c>
      <c r="B9" s="186" t="s">
        <v>265</v>
      </c>
      <c r="C9" s="186"/>
      <c r="D9" s="186"/>
      <c r="E9" s="551">
        <v>7730</v>
      </c>
      <c r="F9" s="552">
        <v>4380</v>
      </c>
      <c r="G9" s="552">
        <v>730</v>
      </c>
      <c r="H9" s="552">
        <v>90</v>
      </c>
      <c r="I9" s="552">
        <v>40</v>
      </c>
      <c r="J9" s="552">
        <v>190</v>
      </c>
      <c r="K9" s="552">
        <v>10</v>
      </c>
      <c r="L9" s="552">
        <v>1560</v>
      </c>
      <c r="M9" s="552">
        <v>680</v>
      </c>
      <c r="N9" s="552">
        <v>60</v>
      </c>
      <c r="O9" s="552">
        <v>0</v>
      </c>
    </row>
    <row r="10" spans="1:28" x14ac:dyDescent="0.2">
      <c r="A10" s="186" t="s">
        <v>266</v>
      </c>
      <c r="B10" s="186" t="s">
        <v>267</v>
      </c>
      <c r="C10" s="186"/>
      <c r="D10" s="186"/>
      <c r="E10" s="551">
        <v>23760</v>
      </c>
      <c r="F10" s="552">
        <v>9960</v>
      </c>
      <c r="G10" s="552">
        <v>7590</v>
      </c>
      <c r="H10" s="552">
        <v>240</v>
      </c>
      <c r="I10" s="552">
        <v>200</v>
      </c>
      <c r="J10" s="552">
        <v>280</v>
      </c>
      <c r="K10" s="552">
        <v>30</v>
      </c>
      <c r="L10" s="552">
        <v>3590</v>
      </c>
      <c r="M10" s="552">
        <v>1690</v>
      </c>
      <c r="N10" s="552">
        <v>180</v>
      </c>
      <c r="O10" s="552">
        <v>0</v>
      </c>
    </row>
    <row r="11" spans="1:28" x14ac:dyDescent="0.2">
      <c r="A11" s="186" t="s">
        <v>268</v>
      </c>
      <c r="B11" s="186" t="s">
        <v>269</v>
      </c>
      <c r="C11" s="186"/>
      <c r="D11" s="186"/>
      <c r="E11" s="551">
        <v>14670</v>
      </c>
      <c r="F11" s="552">
        <v>6870</v>
      </c>
      <c r="G11" s="552">
        <v>4670</v>
      </c>
      <c r="H11" s="552">
        <v>40</v>
      </c>
      <c r="I11" s="552">
        <v>100</v>
      </c>
      <c r="J11" s="552">
        <v>130</v>
      </c>
      <c r="K11" s="552">
        <v>20</v>
      </c>
      <c r="L11" s="552">
        <v>1650</v>
      </c>
      <c r="M11" s="552">
        <v>1090</v>
      </c>
      <c r="N11" s="552">
        <v>100</v>
      </c>
      <c r="O11" s="552">
        <v>0</v>
      </c>
    </row>
    <row r="12" spans="1:28" x14ac:dyDescent="0.2">
      <c r="A12" s="186" t="s">
        <v>270</v>
      </c>
      <c r="B12" s="186" t="s">
        <v>271</v>
      </c>
      <c r="C12" s="186"/>
      <c r="D12" s="186"/>
      <c r="E12" s="551">
        <v>12090</v>
      </c>
      <c r="F12" s="552">
        <v>5780</v>
      </c>
      <c r="G12" s="552">
        <v>3720</v>
      </c>
      <c r="H12" s="552">
        <v>70</v>
      </c>
      <c r="I12" s="552">
        <v>100</v>
      </c>
      <c r="J12" s="552">
        <v>200</v>
      </c>
      <c r="K12" s="552">
        <v>90</v>
      </c>
      <c r="L12" s="552">
        <v>1440</v>
      </c>
      <c r="M12" s="552">
        <v>650</v>
      </c>
      <c r="N12" s="552">
        <v>60</v>
      </c>
      <c r="O12" s="552">
        <v>0</v>
      </c>
    </row>
    <row r="13" spans="1:28" x14ac:dyDescent="0.2">
      <c r="A13" s="186" t="s">
        <v>272</v>
      </c>
      <c r="B13" s="186" t="s">
        <v>273</v>
      </c>
      <c r="C13" s="186"/>
      <c r="D13" s="186"/>
      <c r="E13" s="551">
        <v>19020</v>
      </c>
      <c r="F13" s="552">
        <v>7580</v>
      </c>
      <c r="G13" s="552">
        <v>7970</v>
      </c>
      <c r="H13" s="552">
        <v>70</v>
      </c>
      <c r="I13" s="552">
        <v>50</v>
      </c>
      <c r="J13" s="552">
        <v>450</v>
      </c>
      <c r="K13" s="552">
        <v>30</v>
      </c>
      <c r="L13" s="552">
        <v>1930</v>
      </c>
      <c r="M13" s="552">
        <v>840</v>
      </c>
      <c r="N13" s="552">
        <v>110</v>
      </c>
      <c r="O13" s="552">
        <v>0</v>
      </c>
    </row>
    <row r="14" spans="1:28" x14ac:dyDescent="0.2">
      <c r="A14" s="186" t="s">
        <v>274</v>
      </c>
      <c r="B14" s="186" t="s">
        <v>275</v>
      </c>
      <c r="C14" s="186"/>
      <c r="D14" s="186"/>
      <c r="E14" s="551">
        <v>17120</v>
      </c>
      <c r="F14" s="552">
        <v>5990</v>
      </c>
      <c r="G14" s="552">
        <v>7310</v>
      </c>
      <c r="H14" s="552">
        <v>170</v>
      </c>
      <c r="I14" s="552">
        <v>130</v>
      </c>
      <c r="J14" s="552">
        <v>170</v>
      </c>
      <c r="K14" s="552">
        <v>40</v>
      </c>
      <c r="L14" s="552">
        <v>1940</v>
      </c>
      <c r="M14" s="552">
        <v>1280</v>
      </c>
      <c r="N14" s="552">
        <v>100</v>
      </c>
      <c r="O14" s="552">
        <v>0</v>
      </c>
    </row>
    <row r="15" spans="1:28" x14ac:dyDescent="0.2">
      <c r="A15" s="186" t="s">
        <v>260</v>
      </c>
      <c r="B15" s="186" t="s">
        <v>261</v>
      </c>
      <c r="C15" s="186"/>
      <c r="D15" s="186"/>
      <c r="E15" s="551">
        <v>33860</v>
      </c>
      <c r="F15" s="552">
        <v>11190</v>
      </c>
      <c r="G15" s="552">
        <v>17180</v>
      </c>
      <c r="H15" s="552">
        <v>220</v>
      </c>
      <c r="I15" s="552">
        <v>140</v>
      </c>
      <c r="J15" s="552">
        <v>310</v>
      </c>
      <c r="K15" s="552">
        <v>320</v>
      </c>
      <c r="L15" s="552">
        <v>2360</v>
      </c>
      <c r="M15" s="552">
        <v>1570</v>
      </c>
      <c r="N15" s="552">
        <v>320</v>
      </c>
      <c r="O15" s="552">
        <v>240</v>
      </c>
    </row>
    <row r="16" spans="1:28" x14ac:dyDescent="0.2">
      <c r="A16" s="186" t="s">
        <v>276</v>
      </c>
      <c r="B16" s="186" t="s">
        <v>277</v>
      </c>
      <c r="C16" s="186"/>
      <c r="D16" s="186"/>
      <c r="E16" s="551">
        <v>20990</v>
      </c>
      <c r="F16" s="552">
        <v>7440</v>
      </c>
      <c r="G16" s="552">
        <v>8760</v>
      </c>
      <c r="H16" s="552">
        <v>270</v>
      </c>
      <c r="I16" s="552">
        <v>160</v>
      </c>
      <c r="J16" s="552">
        <v>170</v>
      </c>
      <c r="K16" s="552">
        <v>50</v>
      </c>
      <c r="L16" s="552">
        <v>2330</v>
      </c>
      <c r="M16" s="552">
        <v>1630</v>
      </c>
      <c r="N16" s="552">
        <v>180</v>
      </c>
      <c r="O16" s="552">
        <v>20</v>
      </c>
    </row>
    <row r="17" spans="1:15" x14ac:dyDescent="0.2">
      <c r="A17" s="186" t="s">
        <v>278</v>
      </c>
      <c r="B17" s="186" t="s">
        <v>279</v>
      </c>
      <c r="C17" s="186"/>
      <c r="D17" s="186"/>
      <c r="E17" s="551">
        <v>17060</v>
      </c>
      <c r="F17" s="552">
        <v>7060</v>
      </c>
      <c r="G17" s="552">
        <v>6050</v>
      </c>
      <c r="H17" s="552">
        <v>120</v>
      </c>
      <c r="I17" s="552">
        <v>140</v>
      </c>
      <c r="J17" s="552">
        <v>170</v>
      </c>
      <c r="K17" s="552">
        <v>40</v>
      </c>
      <c r="L17" s="552">
        <v>2000</v>
      </c>
      <c r="M17" s="552">
        <v>1350</v>
      </c>
      <c r="N17" s="552">
        <v>140</v>
      </c>
      <c r="O17" s="552">
        <v>0</v>
      </c>
    </row>
    <row r="18" spans="1:15" x14ac:dyDescent="0.2">
      <c r="A18" s="186"/>
      <c r="B18" s="186"/>
      <c r="C18" s="186"/>
      <c r="D18" s="186"/>
      <c r="E18" s="191"/>
      <c r="F18" s="553"/>
      <c r="G18" s="553"/>
      <c r="H18" s="553"/>
      <c r="I18" s="554"/>
      <c r="J18" s="553"/>
      <c r="K18" s="555"/>
      <c r="L18" s="554"/>
      <c r="M18" s="554"/>
      <c r="N18" s="554"/>
      <c r="O18" s="554"/>
    </row>
    <row r="19" spans="1:15" s="204" customFormat="1" x14ac:dyDescent="0.2">
      <c r="A19" s="198" t="s">
        <v>280</v>
      </c>
      <c r="B19" s="198" t="s">
        <v>281</v>
      </c>
      <c r="C19" s="186"/>
      <c r="D19" s="186"/>
      <c r="E19" s="556" t="s">
        <v>284</v>
      </c>
      <c r="F19" s="557" t="s">
        <v>284</v>
      </c>
      <c r="G19" s="557" t="s">
        <v>284</v>
      </c>
      <c r="H19" s="557" t="s">
        <v>284</v>
      </c>
      <c r="I19" s="558" t="s">
        <v>284</v>
      </c>
      <c r="J19" s="557" t="s">
        <v>284</v>
      </c>
      <c r="K19" s="558" t="s">
        <v>284</v>
      </c>
      <c r="L19" s="558" t="s">
        <v>284</v>
      </c>
      <c r="M19" s="558" t="s">
        <v>284</v>
      </c>
      <c r="N19" s="558" t="s">
        <v>284</v>
      </c>
      <c r="O19" s="558" t="s">
        <v>284</v>
      </c>
    </row>
    <row r="20" spans="1:15" s="204" customFormat="1" x14ac:dyDescent="0.2">
      <c r="A20" s="198" t="s">
        <v>282</v>
      </c>
      <c r="B20" s="198" t="s">
        <v>283</v>
      </c>
      <c r="C20" s="186"/>
      <c r="D20" s="186"/>
      <c r="E20" s="556" t="s">
        <v>284</v>
      </c>
      <c r="F20" s="557" t="s">
        <v>284</v>
      </c>
      <c r="G20" s="557" t="s">
        <v>284</v>
      </c>
      <c r="H20" s="557" t="s">
        <v>284</v>
      </c>
      <c r="I20" s="558" t="s">
        <v>284</v>
      </c>
      <c r="J20" s="557" t="s">
        <v>284</v>
      </c>
      <c r="K20" s="558" t="s">
        <v>284</v>
      </c>
      <c r="L20" s="558" t="s">
        <v>284</v>
      </c>
      <c r="M20" s="558" t="s">
        <v>284</v>
      </c>
      <c r="N20" s="558" t="s">
        <v>284</v>
      </c>
      <c r="O20" s="558" t="s">
        <v>284</v>
      </c>
    </row>
    <row r="21" spans="1:15" x14ac:dyDescent="0.2">
      <c r="A21" s="186" t="s">
        <v>285</v>
      </c>
      <c r="B21" s="186" t="s">
        <v>286</v>
      </c>
      <c r="C21" s="186"/>
      <c r="D21" s="186"/>
      <c r="E21" s="379">
        <v>146</v>
      </c>
      <c r="F21" s="383">
        <v>103</v>
      </c>
      <c r="G21" s="383">
        <v>14</v>
      </c>
      <c r="H21" s="383">
        <v>0</v>
      </c>
      <c r="I21" s="552">
        <v>0</v>
      </c>
      <c r="J21" s="383">
        <v>3</v>
      </c>
      <c r="K21" s="552">
        <v>1</v>
      </c>
      <c r="L21" s="552">
        <v>20</v>
      </c>
      <c r="M21" s="552">
        <v>5</v>
      </c>
      <c r="N21" s="552">
        <v>0</v>
      </c>
      <c r="O21" s="552">
        <v>0</v>
      </c>
    </row>
    <row r="22" spans="1:15" x14ac:dyDescent="0.2">
      <c r="A22" s="186" t="s">
        <v>287</v>
      </c>
      <c r="B22" s="186" t="s">
        <v>288</v>
      </c>
      <c r="C22" s="186"/>
      <c r="D22" s="186"/>
      <c r="E22" s="379">
        <v>348</v>
      </c>
      <c r="F22" s="383">
        <v>131</v>
      </c>
      <c r="G22" s="383">
        <v>138</v>
      </c>
      <c r="H22" s="383">
        <v>2</v>
      </c>
      <c r="I22" s="552">
        <v>5</v>
      </c>
      <c r="J22" s="383">
        <v>1</v>
      </c>
      <c r="K22" s="552">
        <v>0</v>
      </c>
      <c r="L22" s="552">
        <v>47</v>
      </c>
      <c r="M22" s="552">
        <v>11</v>
      </c>
      <c r="N22" s="552">
        <v>13</v>
      </c>
      <c r="O22" s="552">
        <v>0</v>
      </c>
    </row>
    <row r="23" spans="1:15" x14ac:dyDescent="0.2">
      <c r="A23" s="186" t="s">
        <v>289</v>
      </c>
      <c r="B23" s="186" t="s">
        <v>290</v>
      </c>
      <c r="C23" s="186"/>
      <c r="D23" s="186"/>
      <c r="E23" s="379">
        <v>259</v>
      </c>
      <c r="F23" s="383">
        <v>85</v>
      </c>
      <c r="G23" s="383">
        <v>134</v>
      </c>
      <c r="H23" s="383">
        <v>0</v>
      </c>
      <c r="I23" s="552">
        <v>0</v>
      </c>
      <c r="J23" s="383">
        <v>0</v>
      </c>
      <c r="K23" s="552">
        <v>0</v>
      </c>
      <c r="L23" s="552">
        <v>31</v>
      </c>
      <c r="M23" s="552">
        <v>9</v>
      </c>
      <c r="N23" s="552">
        <v>0</v>
      </c>
      <c r="O23" s="552">
        <v>0</v>
      </c>
    </row>
    <row r="24" spans="1:15" x14ac:dyDescent="0.2">
      <c r="A24" s="186" t="s">
        <v>291</v>
      </c>
      <c r="B24" s="186" t="s">
        <v>292</v>
      </c>
      <c r="C24" s="186"/>
      <c r="D24" s="186"/>
      <c r="E24" s="379">
        <v>321</v>
      </c>
      <c r="F24" s="383">
        <v>79</v>
      </c>
      <c r="G24" s="383">
        <v>201</v>
      </c>
      <c r="H24" s="383">
        <v>8</v>
      </c>
      <c r="I24" s="552">
        <v>3</v>
      </c>
      <c r="J24" s="383">
        <v>1</v>
      </c>
      <c r="K24" s="552">
        <v>0</v>
      </c>
      <c r="L24" s="552">
        <v>3</v>
      </c>
      <c r="M24" s="552">
        <v>23</v>
      </c>
      <c r="N24" s="552">
        <v>3</v>
      </c>
      <c r="O24" s="552">
        <v>0</v>
      </c>
    </row>
    <row r="25" spans="1:15" x14ac:dyDescent="0.2">
      <c r="A25" s="186" t="s">
        <v>293</v>
      </c>
      <c r="B25" s="186" t="s">
        <v>294</v>
      </c>
      <c r="C25" s="186"/>
      <c r="D25" s="186"/>
      <c r="E25" s="379">
        <v>145</v>
      </c>
      <c r="F25" s="383">
        <v>49</v>
      </c>
      <c r="G25" s="383">
        <v>75</v>
      </c>
      <c r="H25" s="383">
        <v>1</v>
      </c>
      <c r="I25" s="552">
        <v>1</v>
      </c>
      <c r="J25" s="383">
        <v>0</v>
      </c>
      <c r="K25" s="552">
        <v>0</v>
      </c>
      <c r="L25" s="552">
        <v>8</v>
      </c>
      <c r="M25" s="552">
        <v>10</v>
      </c>
      <c r="N25" s="552">
        <v>1</v>
      </c>
      <c r="O25" s="552">
        <v>0</v>
      </c>
    </row>
    <row r="26" spans="1:15" x14ac:dyDescent="0.2">
      <c r="A26" s="186" t="s">
        <v>295</v>
      </c>
      <c r="B26" s="186" t="s">
        <v>296</v>
      </c>
      <c r="C26" s="186"/>
      <c r="D26" s="186"/>
      <c r="E26" s="379">
        <v>687</v>
      </c>
      <c r="F26" s="383">
        <v>239</v>
      </c>
      <c r="G26" s="383">
        <v>287</v>
      </c>
      <c r="H26" s="383">
        <v>7</v>
      </c>
      <c r="I26" s="552">
        <v>6</v>
      </c>
      <c r="J26" s="383">
        <v>10</v>
      </c>
      <c r="K26" s="552">
        <v>5</v>
      </c>
      <c r="L26" s="552">
        <v>98</v>
      </c>
      <c r="M26" s="552">
        <v>26</v>
      </c>
      <c r="N26" s="552">
        <v>9</v>
      </c>
      <c r="O26" s="552">
        <v>0</v>
      </c>
    </row>
    <row r="27" spans="1:15" x14ac:dyDescent="0.2">
      <c r="A27" s="186" t="s">
        <v>297</v>
      </c>
      <c r="B27" s="186" t="s">
        <v>298</v>
      </c>
      <c r="C27" s="186"/>
      <c r="D27" s="186"/>
      <c r="E27" s="379">
        <v>1269</v>
      </c>
      <c r="F27" s="383">
        <v>455</v>
      </c>
      <c r="G27" s="383">
        <v>609</v>
      </c>
      <c r="H27" s="383">
        <v>1</v>
      </c>
      <c r="I27" s="552">
        <v>7</v>
      </c>
      <c r="J27" s="383">
        <v>33</v>
      </c>
      <c r="K27" s="552">
        <v>0</v>
      </c>
      <c r="L27" s="552">
        <v>98</v>
      </c>
      <c r="M27" s="552">
        <v>58</v>
      </c>
      <c r="N27" s="552">
        <v>8</v>
      </c>
      <c r="O27" s="552">
        <v>0</v>
      </c>
    </row>
    <row r="28" spans="1:15" x14ac:dyDescent="0.2">
      <c r="A28" s="186" t="s">
        <v>299</v>
      </c>
      <c r="B28" s="186" t="s">
        <v>300</v>
      </c>
      <c r="C28" s="186"/>
      <c r="D28" s="186"/>
      <c r="E28" s="379">
        <v>492</v>
      </c>
      <c r="F28" s="383">
        <v>275</v>
      </c>
      <c r="G28" s="383">
        <v>121</v>
      </c>
      <c r="H28" s="383">
        <v>0</v>
      </c>
      <c r="I28" s="552">
        <v>0</v>
      </c>
      <c r="J28" s="383">
        <v>6</v>
      </c>
      <c r="K28" s="552">
        <v>0</v>
      </c>
      <c r="L28" s="552">
        <v>67</v>
      </c>
      <c r="M28" s="552">
        <v>23</v>
      </c>
      <c r="N28" s="552">
        <v>0</v>
      </c>
      <c r="O28" s="552">
        <v>0</v>
      </c>
    </row>
    <row r="29" spans="1:15" x14ac:dyDescent="0.2">
      <c r="A29" s="186" t="s">
        <v>301</v>
      </c>
      <c r="B29" s="186" t="s">
        <v>302</v>
      </c>
      <c r="C29" s="186"/>
      <c r="D29" s="186"/>
      <c r="E29" s="379">
        <v>175</v>
      </c>
      <c r="F29" s="383">
        <v>144</v>
      </c>
      <c r="G29" s="383">
        <v>4</v>
      </c>
      <c r="H29" s="383">
        <v>1</v>
      </c>
      <c r="I29" s="552">
        <v>0</v>
      </c>
      <c r="J29" s="383">
        <v>2</v>
      </c>
      <c r="K29" s="552">
        <v>0</v>
      </c>
      <c r="L29" s="552">
        <v>10</v>
      </c>
      <c r="M29" s="552">
        <v>13</v>
      </c>
      <c r="N29" s="552">
        <v>1</v>
      </c>
      <c r="O29" s="552">
        <v>0</v>
      </c>
    </row>
    <row r="30" spans="1:15" x14ac:dyDescent="0.2">
      <c r="A30" s="186" t="s">
        <v>303</v>
      </c>
      <c r="B30" s="186" t="s">
        <v>304</v>
      </c>
      <c r="C30" s="186"/>
      <c r="D30" s="186"/>
      <c r="E30" s="379">
        <v>483</v>
      </c>
      <c r="F30" s="383">
        <v>169</v>
      </c>
      <c r="G30" s="383">
        <v>279</v>
      </c>
      <c r="H30" s="383">
        <v>0</v>
      </c>
      <c r="I30" s="552">
        <v>0</v>
      </c>
      <c r="J30" s="383">
        <v>21</v>
      </c>
      <c r="K30" s="552">
        <v>1</v>
      </c>
      <c r="L30" s="552">
        <v>3</v>
      </c>
      <c r="M30" s="552">
        <v>10</v>
      </c>
      <c r="N30" s="552">
        <v>0</v>
      </c>
      <c r="O30" s="552">
        <v>0</v>
      </c>
    </row>
    <row r="31" spans="1:15" x14ac:dyDescent="0.2">
      <c r="A31" s="186" t="s">
        <v>305</v>
      </c>
      <c r="B31" s="186" t="s">
        <v>306</v>
      </c>
      <c r="C31" s="186"/>
      <c r="D31" s="186"/>
      <c r="E31" s="379">
        <v>201</v>
      </c>
      <c r="F31" s="383">
        <v>116</v>
      </c>
      <c r="G31" s="383">
        <v>33</v>
      </c>
      <c r="H31" s="383">
        <v>0</v>
      </c>
      <c r="I31" s="552">
        <v>2</v>
      </c>
      <c r="J31" s="383">
        <v>6</v>
      </c>
      <c r="K31" s="552">
        <v>0</v>
      </c>
      <c r="L31" s="552">
        <v>33</v>
      </c>
      <c r="M31" s="552">
        <v>11</v>
      </c>
      <c r="N31" s="552">
        <v>0</v>
      </c>
      <c r="O31" s="552">
        <v>0</v>
      </c>
    </row>
    <row r="32" spans="1:15" x14ac:dyDescent="0.2">
      <c r="A32" s="186" t="s">
        <v>307</v>
      </c>
      <c r="B32" s="186" t="s">
        <v>308</v>
      </c>
      <c r="C32" s="186"/>
      <c r="D32" s="186"/>
      <c r="E32" s="379">
        <v>149</v>
      </c>
      <c r="F32" s="383">
        <v>67</v>
      </c>
      <c r="G32" s="383">
        <v>48</v>
      </c>
      <c r="H32" s="383">
        <v>0</v>
      </c>
      <c r="I32" s="552">
        <v>10</v>
      </c>
      <c r="J32" s="383">
        <v>2</v>
      </c>
      <c r="K32" s="552">
        <v>0</v>
      </c>
      <c r="L32" s="552">
        <v>10</v>
      </c>
      <c r="M32" s="552">
        <v>12</v>
      </c>
      <c r="N32" s="552">
        <v>0</v>
      </c>
      <c r="O32" s="552">
        <v>0</v>
      </c>
    </row>
    <row r="33" spans="1:15" x14ac:dyDescent="0.2">
      <c r="A33" s="186" t="s">
        <v>309</v>
      </c>
      <c r="B33" s="186" t="s">
        <v>310</v>
      </c>
      <c r="C33" s="186"/>
      <c r="D33" s="186"/>
      <c r="E33" s="379">
        <v>205</v>
      </c>
      <c r="F33" s="383">
        <v>79</v>
      </c>
      <c r="G33" s="383">
        <v>79</v>
      </c>
      <c r="H33" s="383">
        <v>0</v>
      </c>
      <c r="I33" s="552">
        <v>1</v>
      </c>
      <c r="J33" s="383">
        <v>0</v>
      </c>
      <c r="K33" s="552">
        <v>0</v>
      </c>
      <c r="L33" s="552">
        <v>31</v>
      </c>
      <c r="M33" s="552">
        <v>14</v>
      </c>
      <c r="N33" s="552">
        <v>1</v>
      </c>
      <c r="O33" s="552">
        <v>0</v>
      </c>
    </row>
    <row r="34" spans="1:15" x14ac:dyDescent="0.2">
      <c r="A34" s="186" t="s">
        <v>311</v>
      </c>
      <c r="B34" s="186" t="s">
        <v>312</v>
      </c>
      <c r="C34" s="186"/>
      <c r="D34" s="186"/>
      <c r="E34" s="379">
        <v>668</v>
      </c>
      <c r="F34" s="383">
        <v>268</v>
      </c>
      <c r="G34" s="383">
        <v>231</v>
      </c>
      <c r="H34" s="383">
        <v>5</v>
      </c>
      <c r="I34" s="552">
        <v>0</v>
      </c>
      <c r="J34" s="383">
        <v>0</v>
      </c>
      <c r="K34" s="552">
        <v>0</v>
      </c>
      <c r="L34" s="552">
        <v>116</v>
      </c>
      <c r="M34" s="552">
        <v>44</v>
      </c>
      <c r="N34" s="552">
        <v>4</v>
      </c>
      <c r="O34" s="552">
        <v>0</v>
      </c>
    </row>
    <row r="35" spans="1:15" s="204" customFormat="1" x14ac:dyDescent="0.2">
      <c r="A35" s="198" t="s">
        <v>313</v>
      </c>
      <c r="B35" s="198" t="s">
        <v>314</v>
      </c>
      <c r="C35" s="186"/>
      <c r="D35" s="186"/>
      <c r="E35" s="556" t="s">
        <v>284</v>
      </c>
      <c r="F35" s="557" t="s">
        <v>284</v>
      </c>
      <c r="G35" s="557" t="s">
        <v>284</v>
      </c>
      <c r="H35" s="557" t="s">
        <v>284</v>
      </c>
      <c r="I35" s="558" t="s">
        <v>284</v>
      </c>
      <c r="J35" s="557" t="s">
        <v>284</v>
      </c>
      <c r="K35" s="558" t="s">
        <v>284</v>
      </c>
      <c r="L35" s="558" t="s">
        <v>284</v>
      </c>
      <c r="M35" s="558" t="s">
        <v>284</v>
      </c>
      <c r="N35" s="558" t="s">
        <v>284</v>
      </c>
      <c r="O35" s="558" t="s">
        <v>284</v>
      </c>
    </row>
    <row r="36" spans="1:15" s="35" customFormat="1" x14ac:dyDescent="0.2">
      <c r="A36" s="186" t="s">
        <v>315</v>
      </c>
      <c r="B36" s="186" t="s">
        <v>316</v>
      </c>
      <c r="C36" s="198"/>
      <c r="D36" s="198"/>
      <c r="E36" s="379">
        <v>5497</v>
      </c>
      <c r="F36" s="383">
        <v>1384</v>
      </c>
      <c r="G36" s="383">
        <v>3248</v>
      </c>
      <c r="H36" s="383">
        <v>7</v>
      </c>
      <c r="I36" s="552">
        <v>6</v>
      </c>
      <c r="J36" s="383">
        <v>2</v>
      </c>
      <c r="K36" s="552">
        <v>1</v>
      </c>
      <c r="L36" s="552">
        <v>661</v>
      </c>
      <c r="M36" s="552">
        <v>163</v>
      </c>
      <c r="N36" s="552">
        <v>25</v>
      </c>
      <c r="O36" s="552">
        <v>0</v>
      </c>
    </row>
    <row r="37" spans="1:15" s="35" customFormat="1" x14ac:dyDescent="0.2">
      <c r="A37" s="186" t="s">
        <v>317</v>
      </c>
      <c r="B37" s="186" t="s">
        <v>318</v>
      </c>
      <c r="C37" s="198"/>
      <c r="D37" s="198"/>
      <c r="E37" s="379">
        <v>254</v>
      </c>
      <c r="F37" s="383">
        <v>116</v>
      </c>
      <c r="G37" s="383">
        <v>103</v>
      </c>
      <c r="H37" s="383">
        <v>1</v>
      </c>
      <c r="I37" s="383">
        <v>0</v>
      </c>
      <c r="J37" s="383">
        <v>1</v>
      </c>
      <c r="K37" s="383">
        <v>7</v>
      </c>
      <c r="L37" s="383">
        <v>13</v>
      </c>
      <c r="M37" s="383">
        <v>13</v>
      </c>
      <c r="N37" s="383">
        <v>0</v>
      </c>
      <c r="O37" s="383">
        <v>0</v>
      </c>
    </row>
    <row r="38" spans="1:15" x14ac:dyDescent="0.2">
      <c r="A38" s="186" t="s">
        <v>319</v>
      </c>
      <c r="B38" s="186" t="s">
        <v>320</v>
      </c>
      <c r="C38" s="186"/>
      <c r="D38" s="186"/>
      <c r="E38" s="379">
        <v>97</v>
      </c>
      <c r="F38" s="383">
        <v>81</v>
      </c>
      <c r="G38" s="383">
        <v>2</v>
      </c>
      <c r="H38" s="383">
        <v>0</v>
      </c>
      <c r="I38" s="552">
        <v>0</v>
      </c>
      <c r="J38" s="383">
        <v>4</v>
      </c>
      <c r="K38" s="552">
        <v>0</v>
      </c>
      <c r="L38" s="552">
        <v>5</v>
      </c>
      <c r="M38" s="552">
        <v>5</v>
      </c>
      <c r="N38" s="552">
        <v>0</v>
      </c>
      <c r="O38" s="552">
        <v>0</v>
      </c>
    </row>
    <row r="39" spans="1:15" x14ac:dyDescent="0.2">
      <c r="A39" s="186" t="s">
        <v>321</v>
      </c>
      <c r="B39" s="186" t="s">
        <v>322</v>
      </c>
      <c r="C39" s="186"/>
      <c r="D39" s="186"/>
      <c r="E39" s="379">
        <v>829</v>
      </c>
      <c r="F39" s="383">
        <v>453</v>
      </c>
      <c r="G39" s="383">
        <v>29</v>
      </c>
      <c r="H39" s="383">
        <v>24</v>
      </c>
      <c r="I39" s="552">
        <v>5</v>
      </c>
      <c r="J39" s="383">
        <v>7</v>
      </c>
      <c r="K39" s="552">
        <v>0</v>
      </c>
      <c r="L39" s="552">
        <v>225</v>
      </c>
      <c r="M39" s="552">
        <v>82</v>
      </c>
      <c r="N39" s="552">
        <v>4</v>
      </c>
      <c r="O39" s="552">
        <v>0</v>
      </c>
    </row>
    <row r="40" spans="1:15" x14ac:dyDescent="0.2">
      <c r="A40" s="186" t="s">
        <v>323</v>
      </c>
      <c r="B40" s="186" t="s">
        <v>324</v>
      </c>
      <c r="C40" s="186"/>
      <c r="D40" s="186"/>
      <c r="E40" s="379">
        <v>53</v>
      </c>
      <c r="F40" s="383">
        <v>31</v>
      </c>
      <c r="G40" s="383">
        <v>1</v>
      </c>
      <c r="H40" s="383">
        <v>0</v>
      </c>
      <c r="I40" s="552">
        <v>0</v>
      </c>
      <c r="J40" s="383">
        <v>0</v>
      </c>
      <c r="K40" s="552">
        <v>0</v>
      </c>
      <c r="L40" s="552">
        <v>17</v>
      </c>
      <c r="M40" s="552">
        <v>4</v>
      </c>
      <c r="N40" s="552">
        <v>0</v>
      </c>
      <c r="O40" s="552">
        <v>0</v>
      </c>
    </row>
    <row r="41" spans="1:15" x14ac:dyDescent="0.2">
      <c r="A41" s="186" t="s">
        <v>325</v>
      </c>
      <c r="B41" s="186" t="s">
        <v>326</v>
      </c>
      <c r="C41" s="186"/>
      <c r="D41" s="186"/>
      <c r="E41" s="379">
        <v>944</v>
      </c>
      <c r="F41" s="383">
        <v>379</v>
      </c>
      <c r="G41" s="383">
        <v>190</v>
      </c>
      <c r="H41" s="383">
        <v>5</v>
      </c>
      <c r="I41" s="552">
        <v>10</v>
      </c>
      <c r="J41" s="383">
        <v>2</v>
      </c>
      <c r="K41" s="552">
        <v>0</v>
      </c>
      <c r="L41" s="552">
        <v>277</v>
      </c>
      <c r="M41" s="552">
        <v>71</v>
      </c>
      <c r="N41" s="552">
        <v>8</v>
      </c>
      <c r="O41" s="552">
        <v>2</v>
      </c>
    </row>
    <row r="42" spans="1:15" x14ac:dyDescent="0.2">
      <c r="A42" s="186" t="s">
        <v>327</v>
      </c>
      <c r="B42" s="186" t="s">
        <v>328</v>
      </c>
      <c r="C42" s="186"/>
      <c r="D42" s="186"/>
      <c r="E42" s="379">
        <v>104</v>
      </c>
      <c r="F42" s="383">
        <v>58</v>
      </c>
      <c r="G42" s="383">
        <v>20</v>
      </c>
      <c r="H42" s="383">
        <v>1</v>
      </c>
      <c r="I42" s="552">
        <v>2</v>
      </c>
      <c r="J42" s="383">
        <v>1</v>
      </c>
      <c r="K42" s="552">
        <v>0</v>
      </c>
      <c r="L42" s="552">
        <v>11</v>
      </c>
      <c r="M42" s="552">
        <v>11</v>
      </c>
      <c r="N42" s="552">
        <v>0</v>
      </c>
      <c r="O42" s="552">
        <v>0</v>
      </c>
    </row>
    <row r="43" spans="1:15" x14ac:dyDescent="0.2">
      <c r="A43" s="186" t="s">
        <v>329</v>
      </c>
      <c r="B43" s="186" t="s">
        <v>330</v>
      </c>
      <c r="C43" s="186"/>
      <c r="D43" s="186"/>
      <c r="E43" s="379">
        <v>1275</v>
      </c>
      <c r="F43" s="383">
        <v>618</v>
      </c>
      <c r="G43" s="383">
        <v>357</v>
      </c>
      <c r="H43" s="383">
        <v>16</v>
      </c>
      <c r="I43" s="552">
        <v>6</v>
      </c>
      <c r="J43" s="383">
        <v>3</v>
      </c>
      <c r="K43" s="552">
        <v>0</v>
      </c>
      <c r="L43" s="552">
        <v>153</v>
      </c>
      <c r="M43" s="552">
        <v>119</v>
      </c>
      <c r="N43" s="552">
        <v>2</v>
      </c>
      <c r="O43" s="552">
        <v>1</v>
      </c>
    </row>
    <row r="44" spans="1:15" x14ac:dyDescent="0.2">
      <c r="A44" s="186" t="s">
        <v>331</v>
      </c>
      <c r="B44" s="186" t="s">
        <v>332</v>
      </c>
      <c r="C44" s="186"/>
      <c r="D44" s="186"/>
      <c r="E44" s="379">
        <v>200</v>
      </c>
      <c r="F44" s="383">
        <v>78</v>
      </c>
      <c r="G44" s="383">
        <v>64</v>
      </c>
      <c r="H44" s="383">
        <v>1</v>
      </c>
      <c r="I44" s="552">
        <v>4</v>
      </c>
      <c r="J44" s="383">
        <v>1</v>
      </c>
      <c r="K44" s="552">
        <v>0</v>
      </c>
      <c r="L44" s="552">
        <v>23</v>
      </c>
      <c r="M44" s="552">
        <v>26</v>
      </c>
      <c r="N44" s="552">
        <v>3</v>
      </c>
      <c r="O44" s="552">
        <v>0</v>
      </c>
    </row>
    <row r="45" spans="1:15" x14ac:dyDescent="0.2">
      <c r="A45" s="186" t="s">
        <v>333</v>
      </c>
      <c r="B45" s="186" t="s">
        <v>334</v>
      </c>
      <c r="C45" s="186"/>
      <c r="D45" s="186"/>
      <c r="E45" s="379">
        <v>1088</v>
      </c>
      <c r="F45" s="383">
        <v>571</v>
      </c>
      <c r="G45" s="383">
        <v>309</v>
      </c>
      <c r="H45" s="383">
        <v>3</v>
      </c>
      <c r="I45" s="552">
        <v>7</v>
      </c>
      <c r="J45" s="383">
        <v>16</v>
      </c>
      <c r="K45" s="552">
        <v>0</v>
      </c>
      <c r="L45" s="552">
        <v>110</v>
      </c>
      <c r="M45" s="552">
        <v>70</v>
      </c>
      <c r="N45" s="552">
        <v>2</v>
      </c>
      <c r="O45" s="552">
        <v>0</v>
      </c>
    </row>
    <row r="46" spans="1:15" x14ac:dyDescent="0.2">
      <c r="A46" s="186" t="s">
        <v>335</v>
      </c>
      <c r="B46" s="186" t="s">
        <v>336</v>
      </c>
      <c r="C46" s="186"/>
      <c r="D46" s="186"/>
      <c r="E46" s="379">
        <v>222</v>
      </c>
      <c r="F46" s="383">
        <v>134</v>
      </c>
      <c r="G46" s="383">
        <v>59</v>
      </c>
      <c r="H46" s="383">
        <v>2</v>
      </c>
      <c r="I46" s="552">
        <v>0</v>
      </c>
      <c r="J46" s="383">
        <v>1</v>
      </c>
      <c r="K46" s="552">
        <v>0</v>
      </c>
      <c r="L46" s="552">
        <v>14</v>
      </c>
      <c r="M46" s="552">
        <v>12</v>
      </c>
      <c r="N46" s="552">
        <v>0</v>
      </c>
      <c r="O46" s="552">
        <v>0</v>
      </c>
    </row>
    <row r="47" spans="1:15" x14ac:dyDescent="0.2">
      <c r="A47" s="186" t="s">
        <v>337</v>
      </c>
      <c r="B47" s="186" t="s">
        <v>338</v>
      </c>
      <c r="C47" s="186"/>
      <c r="D47" s="186"/>
      <c r="E47" s="379">
        <v>300</v>
      </c>
      <c r="F47" s="383">
        <v>142</v>
      </c>
      <c r="G47" s="383">
        <v>105</v>
      </c>
      <c r="H47" s="383">
        <v>1</v>
      </c>
      <c r="I47" s="552">
        <v>2</v>
      </c>
      <c r="J47" s="383">
        <v>6</v>
      </c>
      <c r="K47" s="552">
        <v>0</v>
      </c>
      <c r="L47" s="552">
        <v>17</v>
      </c>
      <c r="M47" s="552">
        <v>24</v>
      </c>
      <c r="N47" s="552">
        <v>3</v>
      </c>
      <c r="O47" s="552">
        <v>0</v>
      </c>
    </row>
    <row r="48" spans="1:15" x14ac:dyDescent="0.2">
      <c r="A48" s="186" t="s">
        <v>339</v>
      </c>
      <c r="B48" s="186" t="s">
        <v>340</v>
      </c>
      <c r="C48" s="186"/>
      <c r="D48" s="186"/>
      <c r="E48" s="379">
        <v>1398</v>
      </c>
      <c r="F48" s="383">
        <v>722</v>
      </c>
      <c r="G48" s="383">
        <v>77</v>
      </c>
      <c r="H48" s="383">
        <v>4</v>
      </c>
      <c r="I48" s="552">
        <v>5</v>
      </c>
      <c r="J48" s="383">
        <v>27</v>
      </c>
      <c r="K48" s="552">
        <v>205</v>
      </c>
      <c r="L48" s="552">
        <v>101</v>
      </c>
      <c r="M48" s="552">
        <v>54</v>
      </c>
      <c r="N48" s="552">
        <v>18</v>
      </c>
      <c r="O48" s="552">
        <v>185</v>
      </c>
    </row>
    <row r="49" spans="1:15" x14ac:dyDescent="0.2">
      <c r="A49" s="186" t="s">
        <v>341</v>
      </c>
      <c r="B49" s="186" t="s">
        <v>342</v>
      </c>
      <c r="C49" s="186"/>
      <c r="D49" s="186"/>
      <c r="E49" s="379">
        <v>39</v>
      </c>
      <c r="F49" s="383">
        <v>8</v>
      </c>
      <c r="G49" s="383">
        <v>27</v>
      </c>
      <c r="H49" s="383">
        <v>1</v>
      </c>
      <c r="I49" s="552">
        <v>0</v>
      </c>
      <c r="J49" s="383">
        <v>0</v>
      </c>
      <c r="K49" s="552">
        <v>1</v>
      </c>
      <c r="L49" s="552">
        <v>0</v>
      </c>
      <c r="M49" s="552">
        <v>2</v>
      </c>
      <c r="N49" s="552">
        <v>0</v>
      </c>
      <c r="O49" s="552">
        <v>0</v>
      </c>
    </row>
    <row r="50" spans="1:15" s="204" customFormat="1" x14ac:dyDescent="0.2">
      <c r="A50" s="198" t="s">
        <v>343</v>
      </c>
      <c r="B50" s="198" t="s">
        <v>344</v>
      </c>
      <c r="C50" s="186"/>
      <c r="D50" s="186"/>
      <c r="E50" s="556" t="s">
        <v>284</v>
      </c>
      <c r="F50" s="557" t="s">
        <v>284</v>
      </c>
      <c r="G50" s="557" t="s">
        <v>284</v>
      </c>
      <c r="H50" s="557" t="s">
        <v>284</v>
      </c>
      <c r="I50" s="558" t="s">
        <v>284</v>
      </c>
      <c r="J50" s="557" t="s">
        <v>284</v>
      </c>
      <c r="K50" s="558" t="s">
        <v>284</v>
      </c>
      <c r="L50" s="558" t="s">
        <v>284</v>
      </c>
      <c r="M50" s="558" t="s">
        <v>284</v>
      </c>
      <c r="N50" s="558" t="s">
        <v>284</v>
      </c>
      <c r="O50" s="558" t="s">
        <v>284</v>
      </c>
    </row>
    <row r="51" spans="1:15" s="35" customFormat="1" x14ac:dyDescent="0.2">
      <c r="A51" s="186" t="s">
        <v>345</v>
      </c>
      <c r="B51" s="186" t="s">
        <v>346</v>
      </c>
      <c r="C51" s="198"/>
      <c r="D51" s="198"/>
      <c r="E51" s="379">
        <v>2321</v>
      </c>
      <c r="F51" s="383">
        <v>695</v>
      </c>
      <c r="G51" s="383">
        <v>1176</v>
      </c>
      <c r="H51" s="383">
        <v>15</v>
      </c>
      <c r="I51" s="383">
        <v>1</v>
      </c>
      <c r="J51" s="383">
        <v>6</v>
      </c>
      <c r="K51" s="383">
        <v>0</v>
      </c>
      <c r="L51" s="383">
        <v>302</v>
      </c>
      <c r="M51" s="383">
        <v>119</v>
      </c>
      <c r="N51" s="383">
        <v>7</v>
      </c>
      <c r="O51" s="383">
        <v>0</v>
      </c>
    </row>
    <row r="52" spans="1:15" x14ac:dyDescent="0.2">
      <c r="A52" s="186" t="s">
        <v>347</v>
      </c>
      <c r="B52" s="186" t="s">
        <v>348</v>
      </c>
      <c r="C52" s="186"/>
      <c r="D52" s="186"/>
      <c r="E52" s="379">
        <v>57</v>
      </c>
      <c r="F52" s="383">
        <v>30</v>
      </c>
      <c r="G52" s="383">
        <v>18</v>
      </c>
      <c r="H52" s="383">
        <v>0</v>
      </c>
      <c r="I52" s="552">
        <v>0</v>
      </c>
      <c r="J52" s="383">
        <v>6</v>
      </c>
      <c r="K52" s="552">
        <v>0</v>
      </c>
      <c r="L52" s="552">
        <v>2</v>
      </c>
      <c r="M52" s="552">
        <v>1</v>
      </c>
      <c r="N52" s="552">
        <v>0</v>
      </c>
      <c r="O52" s="552">
        <v>0</v>
      </c>
    </row>
    <row r="53" spans="1:15" s="204" customFormat="1" x14ac:dyDescent="0.2">
      <c r="A53" s="198" t="s">
        <v>349</v>
      </c>
      <c r="B53" s="198" t="s">
        <v>350</v>
      </c>
      <c r="C53" s="186"/>
      <c r="D53" s="186"/>
      <c r="E53" s="556" t="s">
        <v>284</v>
      </c>
      <c r="F53" s="557" t="s">
        <v>284</v>
      </c>
      <c r="G53" s="557" t="s">
        <v>284</v>
      </c>
      <c r="H53" s="557" t="s">
        <v>284</v>
      </c>
      <c r="I53" s="558" t="s">
        <v>284</v>
      </c>
      <c r="J53" s="557" t="s">
        <v>284</v>
      </c>
      <c r="K53" s="558" t="s">
        <v>284</v>
      </c>
      <c r="L53" s="558" t="s">
        <v>284</v>
      </c>
      <c r="M53" s="558" t="s">
        <v>284</v>
      </c>
      <c r="N53" s="558" t="s">
        <v>284</v>
      </c>
      <c r="O53" s="558" t="s">
        <v>284</v>
      </c>
    </row>
    <row r="54" spans="1:15" x14ac:dyDescent="0.2">
      <c r="A54" s="186" t="s">
        <v>351</v>
      </c>
      <c r="B54" s="186" t="s">
        <v>352</v>
      </c>
      <c r="C54" s="186"/>
      <c r="D54" s="186"/>
      <c r="E54" s="379">
        <v>132</v>
      </c>
      <c r="F54" s="383">
        <v>74</v>
      </c>
      <c r="G54" s="383">
        <v>38</v>
      </c>
      <c r="H54" s="383">
        <v>2</v>
      </c>
      <c r="I54" s="552">
        <v>0</v>
      </c>
      <c r="J54" s="383">
        <v>2</v>
      </c>
      <c r="K54" s="552">
        <v>0</v>
      </c>
      <c r="L54" s="552">
        <v>4</v>
      </c>
      <c r="M54" s="552">
        <v>12</v>
      </c>
      <c r="N54" s="552">
        <v>0</v>
      </c>
      <c r="O54" s="552">
        <v>0</v>
      </c>
    </row>
    <row r="55" spans="1:15" x14ac:dyDescent="0.2">
      <c r="A55" s="186" t="s">
        <v>353</v>
      </c>
      <c r="B55" s="186" t="s">
        <v>354</v>
      </c>
      <c r="C55" s="186"/>
      <c r="D55" s="186"/>
      <c r="E55" s="379">
        <v>350</v>
      </c>
      <c r="F55" s="383">
        <v>137</v>
      </c>
      <c r="G55" s="383">
        <v>99</v>
      </c>
      <c r="H55" s="383">
        <v>5</v>
      </c>
      <c r="I55" s="552">
        <v>10</v>
      </c>
      <c r="J55" s="383">
        <v>16</v>
      </c>
      <c r="K55" s="552">
        <v>3</v>
      </c>
      <c r="L55" s="552">
        <v>55</v>
      </c>
      <c r="M55" s="552">
        <v>25</v>
      </c>
      <c r="N55" s="552">
        <v>0</v>
      </c>
      <c r="O55" s="552">
        <v>0</v>
      </c>
    </row>
    <row r="56" spans="1:15" x14ac:dyDescent="0.2">
      <c r="A56" s="186" t="s">
        <v>355</v>
      </c>
      <c r="B56" s="186" t="s">
        <v>356</v>
      </c>
      <c r="C56" s="186"/>
      <c r="D56" s="186"/>
      <c r="E56" s="379">
        <v>92</v>
      </c>
      <c r="F56" s="383">
        <v>63</v>
      </c>
      <c r="G56" s="383">
        <v>13</v>
      </c>
      <c r="H56" s="383">
        <v>3</v>
      </c>
      <c r="I56" s="552">
        <v>5</v>
      </c>
      <c r="J56" s="383">
        <v>1</v>
      </c>
      <c r="K56" s="552">
        <v>0</v>
      </c>
      <c r="L56" s="552">
        <v>6</v>
      </c>
      <c r="M56" s="552">
        <v>0</v>
      </c>
      <c r="N56" s="552">
        <v>1</v>
      </c>
      <c r="O56" s="552">
        <v>0</v>
      </c>
    </row>
    <row r="57" spans="1:15" x14ac:dyDescent="0.2">
      <c r="A57" s="186" t="s">
        <v>357</v>
      </c>
      <c r="B57" s="186" t="s">
        <v>358</v>
      </c>
      <c r="C57" s="186"/>
      <c r="D57" s="186"/>
      <c r="E57" s="379">
        <v>773</v>
      </c>
      <c r="F57" s="383">
        <v>237</v>
      </c>
      <c r="G57" s="383">
        <v>342</v>
      </c>
      <c r="H57" s="383">
        <v>7</v>
      </c>
      <c r="I57" s="552">
        <v>10</v>
      </c>
      <c r="J57" s="383">
        <v>2</v>
      </c>
      <c r="K57" s="552">
        <v>3</v>
      </c>
      <c r="L57" s="552">
        <v>79</v>
      </c>
      <c r="M57" s="552">
        <v>85</v>
      </c>
      <c r="N57" s="552">
        <v>8</v>
      </c>
      <c r="O57" s="552">
        <v>0</v>
      </c>
    </row>
    <row r="58" spans="1:15" x14ac:dyDescent="0.2">
      <c r="A58" s="186" t="s">
        <v>359</v>
      </c>
      <c r="B58" s="186" t="s">
        <v>360</v>
      </c>
      <c r="C58" s="186"/>
      <c r="D58" s="186"/>
      <c r="E58" s="379">
        <v>370</v>
      </c>
      <c r="F58" s="383">
        <v>192</v>
      </c>
      <c r="G58" s="383">
        <v>42</v>
      </c>
      <c r="H58" s="383">
        <v>0</v>
      </c>
      <c r="I58" s="552">
        <v>0</v>
      </c>
      <c r="J58" s="383">
        <v>0</v>
      </c>
      <c r="K58" s="552">
        <v>0</v>
      </c>
      <c r="L58" s="552">
        <v>70</v>
      </c>
      <c r="M58" s="552">
        <v>63</v>
      </c>
      <c r="N58" s="552">
        <v>3</v>
      </c>
      <c r="O58" s="552">
        <v>0</v>
      </c>
    </row>
    <row r="59" spans="1:15" x14ac:dyDescent="0.2">
      <c r="A59" s="186" t="s">
        <v>361</v>
      </c>
      <c r="B59" s="186" t="s">
        <v>362</v>
      </c>
      <c r="C59" s="186"/>
      <c r="D59" s="186"/>
      <c r="E59" s="379">
        <v>644</v>
      </c>
      <c r="F59" s="383">
        <v>180</v>
      </c>
      <c r="G59" s="383">
        <v>362</v>
      </c>
      <c r="H59" s="383">
        <v>3</v>
      </c>
      <c r="I59" s="552">
        <v>2</v>
      </c>
      <c r="J59" s="383">
        <v>5</v>
      </c>
      <c r="K59" s="552">
        <v>0</v>
      </c>
      <c r="L59" s="552">
        <v>30</v>
      </c>
      <c r="M59" s="552">
        <v>61</v>
      </c>
      <c r="N59" s="552">
        <v>1</v>
      </c>
      <c r="O59" s="552">
        <v>0</v>
      </c>
    </row>
    <row r="60" spans="1:15" x14ac:dyDescent="0.2">
      <c r="A60" s="186" t="s">
        <v>363</v>
      </c>
      <c r="B60" s="186" t="s">
        <v>364</v>
      </c>
      <c r="C60" s="186"/>
      <c r="D60" s="186"/>
      <c r="E60" s="379">
        <v>328</v>
      </c>
      <c r="F60" s="383">
        <v>184</v>
      </c>
      <c r="G60" s="383">
        <v>89</v>
      </c>
      <c r="H60" s="383">
        <v>1</v>
      </c>
      <c r="I60" s="552">
        <v>4</v>
      </c>
      <c r="J60" s="383">
        <v>0</v>
      </c>
      <c r="K60" s="552">
        <v>0</v>
      </c>
      <c r="L60" s="552">
        <v>40</v>
      </c>
      <c r="M60" s="552">
        <v>7</v>
      </c>
      <c r="N60" s="552">
        <v>3</v>
      </c>
      <c r="O60" s="552">
        <v>0</v>
      </c>
    </row>
    <row r="61" spans="1:15" x14ac:dyDescent="0.2">
      <c r="A61" s="186" t="s">
        <v>365</v>
      </c>
      <c r="B61" s="186" t="s">
        <v>366</v>
      </c>
      <c r="C61" s="186"/>
      <c r="D61" s="186"/>
      <c r="E61" s="379">
        <v>448</v>
      </c>
      <c r="F61" s="383">
        <v>185</v>
      </c>
      <c r="G61" s="383">
        <v>143</v>
      </c>
      <c r="H61" s="383">
        <v>35</v>
      </c>
      <c r="I61" s="552">
        <v>5</v>
      </c>
      <c r="J61" s="383">
        <v>2</v>
      </c>
      <c r="K61" s="552">
        <v>5</v>
      </c>
      <c r="L61" s="552">
        <v>20</v>
      </c>
      <c r="M61" s="552">
        <v>52</v>
      </c>
      <c r="N61" s="552">
        <v>1</v>
      </c>
      <c r="O61" s="552">
        <v>0</v>
      </c>
    </row>
    <row r="62" spans="1:15" x14ac:dyDescent="0.2">
      <c r="A62" s="186" t="s">
        <v>367</v>
      </c>
      <c r="B62" s="186" t="s">
        <v>368</v>
      </c>
      <c r="C62" s="186"/>
      <c r="D62" s="186"/>
      <c r="E62" s="379">
        <v>831</v>
      </c>
      <c r="F62" s="383">
        <v>455</v>
      </c>
      <c r="G62" s="383">
        <v>142</v>
      </c>
      <c r="H62" s="383">
        <v>12</v>
      </c>
      <c r="I62" s="552">
        <v>1</v>
      </c>
      <c r="J62" s="383">
        <v>1</v>
      </c>
      <c r="K62" s="552">
        <v>9</v>
      </c>
      <c r="L62" s="552">
        <v>93</v>
      </c>
      <c r="M62" s="552">
        <v>115</v>
      </c>
      <c r="N62" s="552">
        <v>3</v>
      </c>
      <c r="O62" s="552">
        <v>0</v>
      </c>
    </row>
    <row r="63" spans="1:15" x14ac:dyDescent="0.2">
      <c r="A63" s="186" t="s">
        <v>369</v>
      </c>
      <c r="B63" s="186" t="s">
        <v>370</v>
      </c>
      <c r="C63" s="186"/>
      <c r="D63" s="186"/>
      <c r="E63" s="379">
        <v>103</v>
      </c>
      <c r="F63" s="383">
        <v>53</v>
      </c>
      <c r="G63" s="383">
        <v>25</v>
      </c>
      <c r="H63" s="383">
        <v>0</v>
      </c>
      <c r="I63" s="552">
        <v>0</v>
      </c>
      <c r="J63" s="383">
        <v>2</v>
      </c>
      <c r="K63" s="552">
        <v>0</v>
      </c>
      <c r="L63" s="552">
        <v>10</v>
      </c>
      <c r="M63" s="552">
        <v>13</v>
      </c>
      <c r="N63" s="552">
        <v>0</v>
      </c>
      <c r="O63" s="552">
        <v>0</v>
      </c>
    </row>
    <row r="64" spans="1:15" x14ac:dyDescent="0.2">
      <c r="A64" s="186" t="s">
        <v>371</v>
      </c>
      <c r="B64" s="186" t="s">
        <v>372</v>
      </c>
      <c r="C64" s="186"/>
      <c r="D64" s="186"/>
      <c r="E64" s="379">
        <v>560</v>
      </c>
      <c r="F64" s="383">
        <v>177</v>
      </c>
      <c r="G64" s="383">
        <v>222</v>
      </c>
      <c r="H64" s="383">
        <v>15</v>
      </c>
      <c r="I64" s="552">
        <v>7</v>
      </c>
      <c r="J64" s="383">
        <v>6</v>
      </c>
      <c r="K64" s="552">
        <v>0</v>
      </c>
      <c r="L64" s="552">
        <v>74</v>
      </c>
      <c r="M64" s="552">
        <v>55</v>
      </c>
      <c r="N64" s="552">
        <v>4</v>
      </c>
      <c r="O64" s="552">
        <v>0</v>
      </c>
    </row>
    <row r="65" spans="1:15" x14ac:dyDescent="0.2">
      <c r="A65" s="186" t="s">
        <v>373</v>
      </c>
      <c r="B65" s="186" t="s">
        <v>374</v>
      </c>
      <c r="C65" s="186"/>
      <c r="D65" s="186"/>
      <c r="E65" s="379">
        <v>202</v>
      </c>
      <c r="F65" s="383">
        <v>124</v>
      </c>
      <c r="G65" s="383">
        <v>34</v>
      </c>
      <c r="H65" s="383">
        <v>0</v>
      </c>
      <c r="I65" s="552">
        <v>9</v>
      </c>
      <c r="J65" s="383">
        <v>3</v>
      </c>
      <c r="K65" s="552">
        <v>1</v>
      </c>
      <c r="L65" s="552">
        <v>27</v>
      </c>
      <c r="M65" s="552">
        <v>3</v>
      </c>
      <c r="N65" s="552">
        <v>1</v>
      </c>
      <c r="O65" s="552">
        <v>0</v>
      </c>
    </row>
    <row r="66" spans="1:15" x14ac:dyDescent="0.2">
      <c r="A66" s="186" t="s">
        <v>375</v>
      </c>
      <c r="B66" s="186" t="s">
        <v>376</v>
      </c>
      <c r="C66" s="186"/>
      <c r="D66" s="186"/>
      <c r="E66" s="379">
        <v>134</v>
      </c>
      <c r="F66" s="383">
        <v>72</v>
      </c>
      <c r="G66" s="383">
        <v>30</v>
      </c>
      <c r="H66" s="383">
        <v>1</v>
      </c>
      <c r="I66" s="552">
        <v>1</v>
      </c>
      <c r="J66" s="383">
        <v>2</v>
      </c>
      <c r="K66" s="552">
        <v>0</v>
      </c>
      <c r="L66" s="552">
        <v>20</v>
      </c>
      <c r="M66" s="552">
        <v>7</v>
      </c>
      <c r="N66" s="552">
        <v>1</v>
      </c>
      <c r="O66" s="552">
        <v>0</v>
      </c>
    </row>
    <row r="67" spans="1:15" x14ac:dyDescent="0.2">
      <c r="A67" s="186" t="s">
        <v>377</v>
      </c>
      <c r="B67" s="186" t="s">
        <v>378</v>
      </c>
      <c r="C67" s="186"/>
      <c r="D67" s="186"/>
      <c r="E67" s="379">
        <v>706</v>
      </c>
      <c r="F67" s="383">
        <v>305</v>
      </c>
      <c r="G67" s="383">
        <v>300</v>
      </c>
      <c r="H67" s="383">
        <v>0</v>
      </c>
      <c r="I67" s="552">
        <v>2</v>
      </c>
      <c r="J67" s="383">
        <v>13</v>
      </c>
      <c r="K67" s="552">
        <v>3</v>
      </c>
      <c r="L67" s="552">
        <v>37</v>
      </c>
      <c r="M67" s="552">
        <v>46</v>
      </c>
      <c r="N67" s="552">
        <v>0</v>
      </c>
      <c r="O67" s="552">
        <v>0</v>
      </c>
    </row>
    <row r="68" spans="1:15" s="204" customFormat="1" x14ac:dyDescent="0.2">
      <c r="A68" s="198" t="s">
        <v>379</v>
      </c>
      <c r="B68" s="198" t="s">
        <v>380</v>
      </c>
      <c r="C68" s="186"/>
      <c r="D68" s="186"/>
      <c r="E68" s="556" t="s">
        <v>284</v>
      </c>
      <c r="F68" s="557" t="s">
        <v>284</v>
      </c>
      <c r="G68" s="557" t="s">
        <v>284</v>
      </c>
      <c r="H68" s="557" t="s">
        <v>284</v>
      </c>
      <c r="I68" s="558" t="s">
        <v>284</v>
      </c>
      <c r="J68" s="557" t="s">
        <v>284</v>
      </c>
      <c r="K68" s="558" t="s">
        <v>284</v>
      </c>
      <c r="L68" s="558" t="s">
        <v>284</v>
      </c>
      <c r="M68" s="558" t="s">
        <v>284</v>
      </c>
      <c r="N68" s="558" t="s">
        <v>284</v>
      </c>
      <c r="O68" s="558" t="s">
        <v>284</v>
      </c>
    </row>
    <row r="69" spans="1:15" x14ac:dyDescent="0.2">
      <c r="A69" s="186" t="s">
        <v>381</v>
      </c>
      <c r="B69" s="186" t="s">
        <v>382</v>
      </c>
      <c r="C69" s="186"/>
      <c r="D69" s="186"/>
      <c r="E69" s="379">
        <v>474</v>
      </c>
      <c r="F69" s="383">
        <v>99</v>
      </c>
      <c r="G69" s="383">
        <v>291</v>
      </c>
      <c r="H69" s="383">
        <v>7</v>
      </c>
      <c r="I69" s="552">
        <v>1</v>
      </c>
      <c r="J69" s="383">
        <v>2</v>
      </c>
      <c r="K69" s="552">
        <v>2</v>
      </c>
      <c r="L69" s="552">
        <v>44</v>
      </c>
      <c r="M69" s="552">
        <v>25</v>
      </c>
      <c r="N69" s="552">
        <v>3</v>
      </c>
      <c r="O69" s="552">
        <v>0</v>
      </c>
    </row>
    <row r="70" spans="1:15" x14ac:dyDescent="0.2">
      <c r="A70" s="186" t="s">
        <v>383</v>
      </c>
      <c r="B70" s="186" t="s">
        <v>384</v>
      </c>
      <c r="C70" s="186"/>
      <c r="D70" s="186"/>
      <c r="E70" s="379">
        <v>474</v>
      </c>
      <c r="F70" s="383">
        <v>265</v>
      </c>
      <c r="G70" s="383">
        <v>91</v>
      </c>
      <c r="H70" s="383">
        <v>5</v>
      </c>
      <c r="I70" s="552">
        <v>0</v>
      </c>
      <c r="J70" s="383">
        <v>33</v>
      </c>
      <c r="K70" s="552">
        <v>0</v>
      </c>
      <c r="L70" s="552">
        <v>38</v>
      </c>
      <c r="M70" s="552">
        <v>40</v>
      </c>
      <c r="N70" s="552">
        <v>2</v>
      </c>
      <c r="O70" s="552">
        <v>0</v>
      </c>
    </row>
    <row r="71" spans="1:15" x14ac:dyDescent="0.2">
      <c r="A71" s="186" t="s">
        <v>385</v>
      </c>
      <c r="B71" s="186" t="s">
        <v>386</v>
      </c>
      <c r="C71" s="186"/>
      <c r="D71" s="186"/>
      <c r="E71" s="379">
        <v>196</v>
      </c>
      <c r="F71" s="383">
        <v>99</v>
      </c>
      <c r="G71" s="383">
        <v>47</v>
      </c>
      <c r="H71" s="383">
        <v>1</v>
      </c>
      <c r="I71" s="552">
        <v>1</v>
      </c>
      <c r="J71" s="383">
        <v>7</v>
      </c>
      <c r="K71" s="552">
        <v>1</v>
      </c>
      <c r="L71" s="552">
        <v>18</v>
      </c>
      <c r="M71" s="552">
        <v>18</v>
      </c>
      <c r="N71" s="552">
        <v>4</v>
      </c>
      <c r="O71" s="552">
        <v>0</v>
      </c>
    </row>
    <row r="72" spans="1:15" x14ac:dyDescent="0.2">
      <c r="A72" s="186" t="s">
        <v>387</v>
      </c>
      <c r="B72" s="186" t="s">
        <v>388</v>
      </c>
      <c r="C72" s="186"/>
      <c r="D72" s="186"/>
      <c r="E72" s="379">
        <v>560</v>
      </c>
      <c r="F72" s="383">
        <v>365</v>
      </c>
      <c r="G72" s="383">
        <v>49</v>
      </c>
      <c r="H72" s="383">
        <v>8</v>
      </c>
      <c r="I72" s="552">
        <v>14</v>
      </c>
      <c r="J72" s="383">
        <v>7</v>
      </c>
      <c r="K72" s="552">
        <v>1</v>
      </c>
      <c r="L72" s="552">
        <v>38</v>
      </c>
      <c r="M72" s="552">
        <v>77</v>
      </c>
      <c r="N72" s="552">
        <v>1</v>
      </c>
      <c r="O72" s="552">
        <v>0</v>
      </c>
    </row>
    <row r="73" spans="1:15" x14ac:dyDescent="0.2">
      <c r="A73" s="186" t="s">
        <v>389</v>
      </c>
      <c r="B73" s="186" t="s">
        <v>390</v>
      </c>
      <c r="C73" s="186"/>
      <c r="D73" s="186"/>
      <c r="E73" s="379">
        <v>1229</v>
      </c>
      <c r="F73" s="383">
        <v>471</v>
      </c>
      <c r="G73" s="383">
        <v>515</v>
      </c>
      <c r="H73" s="383">
        <v>7</v>
      </c>
      <c r="I73" s="552">
        <v>14</v>
      </c>
      <c r="J73" s="383">
        <v>3</v>
      </c>
      <c r="K73" s="552">
        <v>0</v>
      </c>
      <c r="L73" s="552">
        <v>141</v>
      </c>
      <c r="M73" s="552">
        <v>69</v>
      </c>
      <c r="N73" s="552">
        <v>9</v>
      </c>
      <c r="O73" s="552">
        <v>0</v>
      </c>
    </row>
    <row r="74" spans="1:15" x14ac:dyDescent="0.2">
      <c r="A74" s="186" t="s">
        <v>391</v>
      </c>
      <c r="B74" s="186" t="s">
        <v>392</v>
      </c>
      <c r="C74" s="186"/>
      <c r="D74" s="186"/>
      <c r="E74" s="379">
        <v>303</v>
      </c>
      <c r="F74" s="383">
        <v>180</v>
      </c>
      <c r="G74" s="383">
        <v>44</v>
      </c>
      <c r="H74" s="383">
        <v>2</v>
      </c>
      <c r="I74" s="552">
        <v>1</v>
      </c>
      <c r="J74" s="383">
        <v>7</v>
      </c>
      <c r="K74" s="552">
        <v>0</v>
      </c>
      <c r="L74" s="552">
        <v>44</v>
      </c>
      <c r="M74" s="552">
        <v>23</v>
      </c>
      <c r="N74" s="552">
        <v>2</v>
      </c>
      <c r="O74" s="552">
        <v>0</v>
      </c>
    </row>
    <row r="75" spans="1:15" s="204" customFormat="1" x14ac:dyDescent="0.2">
      <c r="A75" s="198" t="s">
        <v>393</v>
      </c>
      <c r="B75" s="198" t="s">
        <v>394</v>
      </c>
      <c r="C75" s="186"/>
      <c r="D75" s="186"/>
      <c r="E75" s="556" t="s">
        <v>284</v>
      </c>
      <c r="F75" s="557" t="s">
        <v>284</v>
      </c>
      <c r="G75" s="557" t="s">
        <v>284</v>
      </c>
      <c r="H75" s="557" t="s">
        <v>284</v>
      </c>
      <c r="I75" s="558" t="s">
        <v>284</v>
      </c>
      <c r="J75" s="557" t="s">
        <v>284</v>
      </c>
      <c r="K75" s="558" t="s">
        <v>284</v>
      </c>
      <c r="L75" s="558" t="s">
        <v>284</v>
      </c>
      <c r="M75" s="558" t="s">
        <v>284</v>
      </c>
      <c r="N75" s="558" t="s">
        <v>284</v>
      </c>
      <c r="O75" s="558" t="s">
        <v>284</v>
      </c>
    </row>
    <row r="76" spans="1:15" x14ac:dyDescent="0.2">
      <c r="A76" s="186" t="s">
        <v>395</v>
      </c>
      <c r="B76" s="186" t="s">
        <v>396</v>
      </c>
      <c r="C76" s="186"/>
      <c r="D76" s="186"/>
      <c r="E76" s="379">
        <v>122</v>
      </c>
      <c r="F76" s="383">
        <v>69</v>
      </c>
      <c r="G76" s="383">
        <v>25</v>
      </c>
      <c r="H76" s="383">
        <v>0</v>
      </c>
      <c r="I76" s="552">
        <v>2</v>
      </c>
      <c r="J76" s="383">
        <v>0</v>
      </c>
      <c r="K76" s="552">
        <v>0</v>
      </c>
      <c r="L76" s="552">
        <v>21</v>
      </c>
      <c r="M76" s="552">
        <v>5</v>
      </c>
      <c r="N76" s="552">
        <v>0</v>
      </c>
      <c r="O76" s="552">
        <v>0</v>
      </c>
    </row>
    <row r="77" spans="1:15" x14ac:dyDescent="0.2">
      <c r="A77" s="186" t="s">
        <v>397</v>
      </c>
      <c r="B77" s="186" t="s">
        <v>398</v>
      </c>
      <c r="C77" s="186"/>
      <c r="D77" s="186"/>
      <c r="E77" s="379">
        <v>12</v>
      </c>
      <c r="F77" s="383">
        <v>4</v>
      </c>
      <c r="G77" s="383">
        <v>7</v>
      </c>
      <c r="H77" s="383">
        <v>0</v>
      </c>
      <c r="I77" s="552">
        <v>0</v>
      </c>
      <c r="J77" s="383">
        <v>0</v>
      </c>
      <c r="K77" s="552">
        <v>0</v>
      </c>
      <c r="L77" s="552">
        <v>1</v>
      </c>
      <c r="M77" s="552">
        <v>0</v>
      </c>
      <c r="N77" s="552">
        <v>0</v>
      </c>
      <c r="O77" s="552">
        <v>0</v>
      </c>
    </row>
    <row r="78" spans="1:15" x14ac:dyDescent="0.2">
      <c r="A78" s="186" t="s">
        <v>399</v>
      </c>
      <c r="B78" s="186" t="s">
        <v>400</v>
      </c>
      <c r="C78" s="186"/>
      <c r="D78" s="186"/>
      <c r="E78" s="379">
        <v>477</v>
      </c>
      <c r="F78" s="383">
        <v>137</v>
      </c>
      <c r="G78" s="383">
        <v>266</v>
      </c>
      <c r="H78" s="383">
        <v>0</v>
      </c>
      <c r="I78" s="552">
        <v>0</v>
      </c>
      <c r="J78" s="383">
        <v>1</v>
      </c>
      <c r="K78" s="552">
        <v>0</v>
      </c>
      <c r="L78" s="552">
        <v>49</v>
      </c>
      <c r="M78" s="552">
        <v>24</v>
      </c>
      <c r="N78" s="552">
        <v>0</v>
      </c>
      <c r="O78" s="552">
        <v>0</v>
      </c>
    </row>
    <row r="79" spans="1:15" x14ac:dyDescent="0.2">
      <c r="A79" s="186" t="s">
        <v>401</v>
      </c>
      <c r="B79" s="186" t="s">
        <v>402</v>
      </c>
      <c r="C79" s="186"/>
      <c r="D79" s="186"/>
      <c r="E79" s="379">
        <v>157</v>
      </c>
      <c r="F79" s="383">
        <v>102</v>
      </c>
      <c r="G79" s="383">
        <v>16</v>
      </c>
      <c r="H79" s="383">
        <v>4</v>
      </c>
      <c r="I79" s="552">
        <v>3</v>
      </c>
      <c r="J79" s="383">
        <v>3</v>
      </c>
      <c r="K79" s="552">
        <v>0</v>
      </c>
      <c r="L79" s="552">
        <v>12</v>
      </c>
      <c r="M79" s="552">
        <v>17</v>
      </c>
      <c r="N79" s="552">
        <v>0</v>
      </c>
      <c r="O79" s="552">
        <v>0</v>
      </c>
    </row>
    <row r="80" spans="1:15" x14ac:dyDescent="0.2">
      <c r="A80" s="186" t="s">
        <v>403</v>
      </c>
      <c r="B80" s="186" t="s">
        <v>404</v>
      </c>
      <c r="C80" s="186"/>
      <c r="D80" s="186"/>
      <c r="E80" s="379">
        <v>169</v>
      </c>
      <c r="F80" s="383">
        <v>54</v>
      </c>
      <c r="G80" s="383">
        <v>94</v>
      </c>
      <c r="H80" s="383">
        <v>0</v>
      </c>
      <c r="I80" s="552">
        <v>1</v>
      </c>
      <c r="J80" s="383">
        <v>3</v>
      </c>
      <c r="K80" s="552">
        <v>0</v>
      </c>
      <c r="L80" s="552">
        <v>12</v>
      </c>
      <c r="M80" s="552">
        <v>4</v>
      </c>
      <c r="N80" s="552">
        <v>1</v>
      </c>
      <c r="O80" s="552">
        <v>0</v>
      </c>
    </row>
    <row r="81" spans="1:15" x14ac:dyDescent="0.2">
      <c r="A81" s="186" t="s">
        <v>405</v>
      </c>
      <c r="B81" s="186" t="s">
        <v>406</v>
      </c>
      <c r="C81" s="186"/>
      <c r="D81" s="186"/>
      <c r="E81" s="379">
        <v>1899</v>
      </c>
      <c r="F81" s="383">
        <v>770</v>
      </c>
      <c r="G81" s="383">
        <v>785</v>
      </c>
      <c r="H81" s="383">
        <v>1</v>
      </c>
      <c r="I81" s="552">
        <v>29</v>
      </c>
      <c r="J81" s="383">
        <v>20</v>
      </c>
      <c r="K81" s="552">
        <v>13</v>
      </c>
      <c r="L81" s="552">
        <v>145</v>
      </c>
      <c r="M81" s="552">
        <v>117</v>
      </c>
      <c r="N81" s="552">
        <v>19</v>
      </c>
      <c r="O81" s="552">
        <v>0</v>
      </c>
    </row>
    <row r="82" spans="1:15" x14ac:dyDescent="0.2">
      <c r="A82" s="186" t="s">
        <v>407</v>
      </c>
      <c r="B82" s="186" t="s">
        <v>408</v>
      </c>
      <c r="C82" s="186"/>
      <c r="D82" s="186"/>
      <c r="E82" s="379">
        <v>174</v>
      </c>
      <c r="F82" s="383">
        <v>25</v>
      </c>
      <c r="G82" s="383">
        <v>84</v>
      </c>
      <c r="H82" s="383">
        <v>1</v>
      </c>
      <c r="I82" s="552">
        <v>0</v>
      </c>
      <c r="J82" s="383">
        <v>2</v>
      </c>
      <c r="K82" s="552">
        <v>0</v>
      </c>
      <c r="L82" s="552">
        <v>37</v>
      </c>
      <c r="M82" s="552">
        <v>13</v>
      </c>
      <c r="N82" s="552">
        <v>12</v>
      </c>
      <c r="O82" s="552">
        <v>0</v>
      </c>
    </row>
    <row r="83" spans="1:15" x14ac:dyDescent="0.2">
      <c r="A83" s="186" t="s">
        <v>409</v>
      </c>
      <c r="B83" s="186" t="s">
        <v>410</v>
      </c>
      <c r="C83" s="186"/>
      <c r="D83" s="186"/>
      <c r="E83" s="379">
        <v>1430</v>
      </c>
      <c r="F83" s="383">
        <v>590</v>
      </c>
      <c r="G83" s="383">
        <v>132</v>
      </c>
      <c r="H83" s="383">
        <v>1</v>
      </c>
      <c r="I83" s="552">
        <v>0</v>
      </c>
      <c r="J83" s="383">
        <v>15</v>
      </c>
      <c r="K83" s="552">
        <v>0</v>
      </c>
      <c r="L83" s="552">
        <v>396</v>
      </c>
      <c r="M83" s="552">
        <v>291</v>
      </c>
      <c r="N83" s="552">
        <v>5</v>
      </c>
      <c r="O83" s="552">
        <v>0</v>
      </c>
    </row>
    <row r="84" spans="1:15" x14ac:dyDescent="0.2">
      <c r="A84" s="186" t="s">
        <v>411</v>
      </c>
      <c r="B84" s="186" t="s">
        <v>412</v>
      </c>
      <c r="C84" s="186"/>
      <c r="D84" s="186"/>
      <c r="E84" s="379">
        <v>1947</v>
      </c>
      <c r="F84" s="383">
        <v>700</v>
      </c>
      <c r="G84" s="383">
        <v>987</v>
      </c>
      <c r="H84" s="383">
        <v>6</v>
      </c>
      <c r="I84" s="552">
        <v>1</v>
      </c>
      <c r="J84" s="383">
        <v>5</v>
      </c>
      <c r="K84" s="552">
        <v>1</v>
      </c>
      <c r="L84" s="552">
        <v>187</v>
      </c>
      <c r="M84" s="552">
        <v>50</v>
      </c>
      <c r="N84" s="552">
        <v>10</v>
      </c>
      <c r="O84" s="552">
        <v>0</v>
      </c>
    </row>
    <row r="85" spans="1:15" x14ac:dyDescent="0.2">
      <c r="A85" s="186" t="s">
        <v>413</v>
      </c>
      <c r="B85" s="186" t="s">
        <v>414</v>
      </c>
      <c r="C85" s="186"/>
      <c r="D85" s="186"/>
      <c r="E85" s="379">
        <v>45</v>
      </c>
      <c r="F85" s="383">
        <v>26</v>
      </c>
      <c r="G85" s="383">
        <v>7</v>
      </c>
      <c r="H85" s="383">
        <v>1</v>
      </c>
      <c r="I85" s="552">
        <v>0</v>
      </c>
      <c r="J85" s="383">
        <v>0</v>
      </c>
      <c r="K85" s="552">
        <v>0</v>
      </c>
      <c r="L85" s="552">
        <v>7</v>
      </c>
      <c r="M85" s="552">
        <v>3</v>
      </c>
      <c r="N85" s="552">
        <v>1</v>
      </c>
      <c r="O85" s="552">
        <v>0</v>
      </c>
    </row>
    <row r="86" spans="1:15" x14ac:dyDescent="0.2">
      <c r="A86" s="186" t="s">
        <v>415</v>
      </c>
      <c r="B86" s="186" t="s">
        <v>416</v>
      </c>
      <c r="C86" s="186"/>
      <c r="D86" s="186"/>
      <c r="E86" s="379">
        <v>434</v>
      </c>
      <c r="F86" s="383">
        <v>141</v>
      </c>
      <c r="G86" s="383">
        <v>194</v>
      </c>
      <c r="H86" s="383">
        <v>3</v>
      </c>
      <c r="I86" s="552">
        <v>0</v>
      </c>
      <c r="J86" s="383">
        <v>0</v>
      </c>
      <c r="K86" s="552">
        <v>1</v>
      </c>
      <c r="L86" s="552">
        <v>29</v>
      </c>
      <c r="M86" s="552">
        <v>57</v>
      </c>
      <c r="N86" s="552">
        <v>9</v>
      </c>
      <c r="O86" s="552">
        <v>0</v>
      </c>
    </row>
    <row r="87" spans="1:15" x14ac:dyDescent="0.2">
      <c r="A87" s="186" t="s">
        <v>417</v>
      </c>
      <c r="B87" s="186" t="s">
        <v>418</v>
      </c>
      <c r="C87" s="186"/>
      <c r="D87" s="186"/>
      <c r="E87" s="379">
        <v>1637</v>
      </c>
      <c r="F87" s="383">
        <v>534</v>
      </c>
      <c r="G87" s="383">
        <v>785</v>
      </c>
      <c r="H87" s="383">
        <v>15</v>
      </c>
      <c r="I87" s="552">
        <v>9</v>
      </c>
      <c r="J87" s="383">
        <v>0</v>
      </c>
      <c r="K87" s="552">
        <v>20</v>
      </c>
      <c r="L87" s="552">
        <v>181</v>
      </c>
      <c r="M87" s="552">
        <v>83</v>
      </c>
      <c r="N87" s="552">
        <v>10</v>
      </c>
      <c r="O87" s="552">
        <v>0</v>
      </c>
    </row>
    <row r="88" spans="1:15" x14ac:dyDescent="0.2">
      <c r="A88" s="186" t="s">
        <v>419</v>
      </c>
      <c r="B88" s="186" t="s">
        <v>420</v>
      </c>
      <c r="C88" s="186"/>
      <c r="D88" s="186"/>
      <c r="E88" s="379">
        <v>520</v>
      </c>
      <c r="F88" s="383">
        <v>147</v>
      </c>
      <c r="G88" s="383">
        <v>154</v>
      </c>
      <c r="H88" s="383">
        <v>4</v>
      </c>
      <c r="I88" s="552">
        <v>0</v>
      </c>
      <c r="J88" s="383">
        <v>26</v>
      </c>
      <c r="K88" s="552">
        <v>0</v>
      </c>
      <c r="L88" s="552">
        <v>142</v>
      </c>
      <c r="M88" s="552">
        <v>47</v>
      </c>
      <c r="N88" s="552">
        <v>0</v>
      </c>
      <c r="O88" s="552">
        <v>0</v>
      </c>
    </row>
    <row r="89" spans="1:15" x14ac:dyDescent="0.2">
      <c r="A89" s="186" t="s">
        <v>421</v>
      </c>
      <c r="B89" s="186" t="s">
        <v>422</v>
      </c>
      <c r="C89" s="186"/>
      <c r="D89" s="186"/>
      <c r="E89" s="379">
        <v>452</v>
      </c>
      <c r="F89" s="383">
        <v>245</v>
      </c>
      <c r="G89" s="383">
        <v>19</v>
      </c>
      <c r="H89" s="383">
        <v>10</v>
      </c>
      <c r="I89" s="552">
        <v>8</v>
      </c>
      <c r="J89" s="383">
        <v>0</v>
      </c>
      <c r="K89" s="552">
        <v>3</v>
      </c>
      <c r="L89" s="552">
        <v>115</v>
      </c>
      <c r="M89" s="552">
        <v>33</v>
      </c>
      <c r="N89" s="552">
        <v>19</v>
      </c>
      <c r="O89" s="552">
        <v>0</v>
      </c>
    </row>
    <row r="90" spans="1:15" s="204" customFormat="1" x14ac:dyDescent="0.2">
      <c r="A90" s="198" t="s">
        <v>423</v>
      </c>
      <c r="B90" s="198" t="s">
        <v>424</v>
      </c>
      <c r="C90" s="186"/>
      <c r="D90" s="186"/>
      <c r="E90" s="556" t="s">
        <v>284</v>
      </c>
      <c r="F90" s="557" t="s">
        <v>284</v>
      </c>
      <c r="G90" s="557" t="s">
        <v>284</v>
      </c>
      <c r="H90" s="557" t="s">
        <v>284</v>
      </c>
      <c r="I90" s="558" t="s">
        <v>284</v>
      </c>
      <c r="J90" s="557" t="s">
        <v>284</v>
      </c>
      <c r="K90" s="558" t="s">
        <v>284</v>
      </c>
      <c r="L90" s="558" t="s">
        <v>284</v>
      </c>
      <c r="M90" s="558" t="s">
        <v>284</v>
      </c>
      <c r="N90" s="558" t="s">
        <v>284</v>
      </c>
      <c r="O90" s="558" t="s">
        <v>284</v>
      </c>
    </row>
    <row r="91" spans="1:15" s="35" customFormat="1" x14ac:dyDescent="0.2">
      <c r="A91" s="186" t="s">
        <v>425</v>
      </c>
      <c r="B91" s="186" t="s">
        <v>426</v>
      </c>
      <c r="C91" s="198"/>
      <c r="D91" s="198"/>
      <c r="E91" s="379">
        <v>272</v>
      </c>
      <c r="F91" s="383">
        <v>110</v>
      </c>
      <c r="G91" s="383">
        <v>129</v>
      </c>
      <c r="H91" s="383">
        <v>0</v>
      </c>
      <c r="I91" s="383">
        <v>1</v>
      </c>
      <c r="J91" s="383">
        <v>9</v>
      </c>
      <c r="K91" s="383">
        <v>0</v>
      </c>
      <c r="L91" s="383">
        <v>8</v>
      </c>
      <c r="M91" s="383">
        <v>11</v>
      </c>
      <c r="N91" s="383">
        <v>4</v>
      </c>
      <c r="O91" s="383">
        <v>0</v>
      </c>
    </row>
    <row r="92" spans="1:15" x14ac:dyDescent="0.2">
      <c r="A92" s="186" t="s">
        <v>427</v>
      </c>
      <c r="B92" s="186" t="s">
        <v>428</v>
      </c>
      <c r="C92" s="186"/>
      <c r="D92" s="186"/>
      <c r="E92" s="379">
        <v>901</v>
      </c>
      <c r="F92" s="383">
        <v>490</v>
      </c>
      <c r="G92" s="383">
        <v>259</v>
      </c>
      <c r="H92" s="383">
        <v>5</v>
      </c>
      <c r="I92" s="552">
        <v>5</v>
      </c>
      <c r="J92" s="383">
        <v>6</v>
      </c>
      <c r="K92" s="552">
        <v>0</v>
      </c>
      <c r="L92" s="552">
        <v>109</v>
      </c>
      <c r="M92" s="552">
        <v>27</v>
      </c>
      <c r="N92" s="552">
        <v>0</v>
      </c>
      <c r="O92" s="552">
        <v>0</v>
      </c>
    </row>
    <row r="93" spans="1:15" x14ac:dyDescent="0.2">
      <c r="A93" s="186" t="s">
        <v>429</v>
      </c>
      <c r="B93" s="186" t="s">
        <v>430</v>
      </c>
      <c r="C93" s="186"/>
      <c r="D93" s="186"/>
      <c r="E93" s="379">
        <v>39</v>
      </c>
      <c r="F93" s="383">
        <v>14</v>
      </c>
      <c r="G93" s="383">
        <v>22</v>
      </c>
      <c r="H93" s="383">
        <v>0</v>
      </c>
      <c r="I93" s="552">
        <v>0</v>
      </c>
      <c r="J93" s="383">
        <v>1</v>
      </c>
      <c r="K93" s="552">
        <v>0</v>
      </c>
      <c r="L93" s="552">
        <v>0</v>
      </c>
      <c r="M93" s="552">
        <v>2</v>
      </c>
      <c r="N93" s="552">
        <v>0</v>
      </c>
      <c r="O93" s="552">
        <v>0</v>
      </c>
    </row>
    <row r="94" spans="1:15" x14ac:dyDescent="0.2">
      <c r="A94" s="186" t="s">
        <v>431</v>
      </c>
      <c r="B94" s="186" t="s">
        <v>432</v>
      </c>
      <c r="C94" s="186"/>
      <c r="D94" s="186"/>
      <c r="E94" s="379">
        <v>1439</v>
      </c>
      <c r="F94" s="383">
        <v>485</v>
      </c>
      <c r="G94" s="383">
        <v>748</v>
      </c>
      <c r="H94" s="383">
        <v>3</v>
      </c>
      <c r="I94" s="552">
        <v>6</v>
      </c>
      <c r="J94" s="383">
        <v>3</v>
      </c>
      <c r="K94" s="552">
        <v>0</v>
      </c>
      <c r="L94" s="552">
        <v>60</v>
      </c>
      <c r="M94" s="552">
        <v>132</v>
      </c>
      <c r="N94" s="552">
        <v>2</v>
      </c>
      <c r="O94" s="552">
        <v>0</v>
      </c>
    </row>
    <row r="95" spans="1:15" x14ac:dyDescent="0.2">
      <c r="A95" s="186" t="s">
        <v>433</v>
      </c>
      <c r="B95" s="186" t="s">
        <v>434</v>
      </c>
      <c r="C95" s="186"/>
      <c r="D95" s="186"/>
      <c r="E95" s="379">
        <v>862</v>
      </c>
      <c r="F95" s="383">
        <v>254</v>
      </c>
      <c r="G95" s="383">
        <v>407</v>
      </c>
      <c r="H95" s="383">
        <v>8</v>
      </c>
      <c r="I95" s="552">
        <v>19</v>
      </c>
      <c r="J95" s="383">
        <v>1</v>
      </c>
      <c r="K95" s="552">
        <v>0</v>
      </c>
      <c r="L95" s="552">
        <v>92</v>
      </c>
      <c r="M95" s="552">
        <v>63</v>
      </c>
      <c r="N95" s="552">
        <v>18</v>
      </c>
      <c r="O95" s="552">
        <v>0</v>
      </c>
    </row>
    <row r="96" spans="1:15" x14ac:dyDescent="0.2">
      <c r="A96" s="186" t="s">
        <v>435</v>
      </c>
      <c r="B96" s="186" t="s">
        <v>436</v>
      </c>
      <c r="C96" s="186"/>
      <c r="D96" s="186"/>
      <c r="E96" s="379">
        <v>298</v>
      </c>
      <c r="F96" s="383">
        <v>72</v>
      </c>
      <c r="G96" s="383">
        <v>189</v>
      </c>
      <c r="H96" s="383">
        <v>0</v>
      </c>
      <c r="I96" s="552">
        <v>1</v>
      </c>
      <c r="J96" s="383">
        <v>2</v>
      </c>
      <c r="K96" s="552">
        <v>0</v>
      </c>
      <c r="L96" s="552">
        <v>10</v>
      </c>
      <c r="M96" s="552">
        <v>21</v>
      </c>
      <c r="N96" s="552">
        <v>3</v>
      </c>
      <c r="O96" s="552">
        <v>0</v>
      </c>
    </row>
    <row r="97" spans="1:15" x14ac:dyDescent="0.2">
      <c r="A97" s="186" t="s">
        <v>437</v>
      </c>
      <c r="B97" s="186" t="s">
        <v>438</v>
      </c>
      <c r="C97" s="186"/>
      <c r="D97" s="186"/>
      <c r="E97" s="379">
        <v>1549</v>
      </c>
      <c r="F97" s="383">
        <v>936</v>
      </c>
      <c r="G97" s="383">
        <v>106</v>
      </c>
      <c r="H97" s="383">
        <v>0</v>
      </c>
      <c r="I97" s="552">
        <v>2</v>
      </c>
      <c r="J97" s="383">
        <v>275</v>
      </c>
      <c r="K97" s="552">
        <v>0</v>
      </c>
      <c r="L97" s="552">
        <v>86</v>
      </c>
      <c r="M97" s="552">
        <v>144</v>
      </c>
      <c r="N97" s="552">
        <v>0</v>
      </c>
      <c r="O97" s="552">
        <v>0</v>
      </c>
    </row>
    <row r="98" spans="1:15" x14ac:dyDescent="0.2">
      <c r="A98" s="186" t="s">
        <v>439</v>
      </c>
      <c r="B98" s="186" t="s">
        <v>440</v>
      </c>
      <c r="C98" s="186"/>
      <c r="D98" s="186"/>
      <c r="E98" s="379">
        <v>1522</v>
      </c>
      <c r="F98" s="383">
        <v>784</v>
      </c>
      <c r="G98" s="383">
        <v>596</v>
      </c>
      <c r="H98" s="383">
        <v>1</v>
      </c>
      <c r="I98" s="552">
        <v>11</v>
      </c>
      <c r="J98" s="383">
        <v>42</v>
      </c>
      <c r="K98" s="552">
        <v>7</v>
      </c>
      <c r="L98" s="552">
        <v>32</v>
      </c>
      <c r="M98" s="552">
        <v>37</v>
      </c>
      <c r="N98" s="552">
        <v>12</v>
      </c>
      <c r="O98" s="552">
        <v>0</v>
      </c>
    </row>
    <row r="99" spans="1:15" s="204" customFormat="1" x14ac:dyDescent="0.2">
      <c r="A99" s="198" t="s">
        <v>441</v>
      </c>
      <c r="B99" s="198" t="s">
        <v>442</v>
      </c>
      <c r="C99" s="198"/>
      <c r="D99" s="198"/>
      <c r="E99" s="556" t="s">
        <v>284</v>
      </c>
      <c r="F99" s="557" t="s">
        <v>284</v>
      </c>
      <c r="G99" s="557" t="s">
        <v>284</v>
      </c>
      <c r="H99" s="557" t="s">
        <v>284</v>
      </c>
      <c r="I99" s="557" t="s">
        <v>284</v>
      </c>
      <c r="J99" s="557" t="s">
        <v>284</v>
      </c>
      <c r="K99" s="557" t="s">
        <v>284</v>
      </c>
      <c r="L99" s="557" t="s">
        <v>284</v>
      </c>
      <c r="M99" s="557" t="s">
        <v>284</v>
      </c>
      <c r="N99" s="557" t="s">
        <v>284</v>
      </c>
      <c r="O99" s="557" t="s">
        <v>284</v>
      </c>
    </row>
    <row r="100" spans="1:15" x14ac:dyDescent="0.2">
      <c r="A100" s="186" t="s">
        <v>443</v>
      </c>
      <c r="B100" s="186" t="s">
        <v>444</v>
      </c>
      <c r="C100" s="186"/>
      <c r="D100" s="186"/>
      <c r="E100" s="379">
        <v>203</v>
      </c>
      <c r="F100" s="383">
        <v>142</v>
      </c>
      <c r="G100" s="383">
        <v>14</v>
      </c>
      <c r="H100" s="383">
        <v>0</v>
      </c>
      <c r="I100" s="552">
        <v>1</v>
      </c>
      <c r="J100" s="383">
        <v>3</v>
      </c>
      <c r="K100" s="552">
        <v>0</v>
      </c>
      <c r="L100" s="552">
        <v>23</v>
      </c>
      <c r="M100" s="552">
        <v>20</v>
      </c>
      <c r="N100" s="552">
        <v>0</v>
      </c>
      <c r="O100" s="552">
        <v>0</v>
      </c>
    </row>
    <row r="101" spans="1:15" x14ac:dyDescent="0.2">
      <c r="A101" s="186" t="s">
        <v>445</v>
      </c>
      <c r="B101" s="186" t="s">
        <v>446</v>
      </c>
      <c r="C101" s="186"/>
      <c r="D101" s="186"/>
      <c r="E101" s="379">
        <v>122</v>
      </c>
      <c r="F101" s="383">
        <v>66</v>
      </c>
      <c r="G101" s="383">
        <v>23</v>
      </c>
      <c r="H101" s="383">
        <v>0</v>
      </c>
      <c r="I101" s="552">
        <v>1</v>
      </c>
      <c r="J101" s="383">
        <v>4</v>
      </c>
      <c r="K101" s="552">
        <v>0</v>
      </c>
      <c r="L101" s="552">
        <v>22</v>
      </c>
      <c r="M101" s="552">
        <v>6</v>
      </c>
      <c r="N101" s="552">
        <v>0</v>
      </c>
      <c r="O101" s="552">
        <v>0</v>
      </c>
    </row>
    <row r="102" spans="1:15" x14ac:dyDescent="0.2">
      <c r="A102" s="186" t="s">
        <v>447</v>
      </c>
      <c r="B102" s="186" t="s">
        <v>448</v>
      </c>
      <c r="C102" s="186"/>
      <c r="D102" s="186"/>
      <c r="E102" s="379">
        <v>388</v>
      </c>
      <c r="F102" s="383">
        <v>167</v>
      </c>
      <c r="G102" s="383">
        <v>184</v>
      </c>
      <c r="H102" s="383">
        <v>5</v>
      </c>
      <c r="I102" s="552">
        <v>3</v>
      </c>
      <c r="J102" s="383">
        <v>2</v>
      </c>
      <c r="K102" s="552">
        <v>1</v>
      </c>
      <c r="L102" s="552">
        <v>16</v>
      </c>
      <c r="M102" s="552">
        <v>10</v>
      </c>
      <c r="N102" s="552">
        <v>0</v>
      </c>
      <c r="O102" s="552">
        <v>0</v>
      </c>
    </row>
    <row r="103" spans="1:15" s="204" customFormat="1" x14ac:dyDescent="0.2">
      <c r="A103" s="198" t="s">
        <v>449</v>
      </c>
      <c r="B103" s="198" t="s">
        <v>450</v>
      </c>
      <c r="C103" s="186"/>
      <c r="D103" s="186"/>
      <c r="E103" s="556" t="s">
        <v>284</v>
      </c>
      <c r="F103" s="557" t="s">
        <v>284</v>
      </c>
      <c r="G103" s="557" t="s">
        <v>284</v>
      </c>
      <c r="H103" s="557" t="s">
        <v>284</v>
      </c>
      <c r="I103" s="558" t="s">
        <v>284</v>
      </c>
      <c r="J103" s="557" t="s">
        <v>284</v>
      </c>
      <c r="K103" s="558" t="s">
        <v>284</v>
      </c>
      <c r="L103" s="558" t="s">
        <v>284</v>
      </c>
      <c r="M103" s="558" t="s">
        <v>284</v>
      </c>
      <c r="N103" s="558" t="s">
        <v>284</v>
      </c>
      <c r="O103" s="558" t="s">
        <v>284</v>
      </c>
    </row>
    <row r="104" spans="1:15" x14ac:dyDescent="0.2">
      <c r="A104" s="186" t="s">
        <v>451</v>
      </c>
      <c r="B104" s="186" t="s">
        <v>452</v>
      </c>
      <c r="C104" s="186"/>
      <c r="D104" s="186"/>
      <c r="E104" s="379">
        <v>109</v>
      </c>
      <c r="F104" s="383">
        <v>78</v>
      </c>
      <c r="G104" s="383">
        <v>16</v>
      </c>
      <c r="H104" s="383">
        <v>1</v>
      </c>
      <c r="I104" s="552">
        <v>0</v>
      </c>
      <c r="J104" s="383">
        <v>2</v>
      </c>
      <c r="K104" s="552">
        <v>0</v>
      </c>
      <c r="L104" s="552">
        <v>3</v>
      </c>
      <c r="M104" s="552">
        <v>9</v>
      </c>
      <c r="N104" s="552">
        <v>0</v>
      </c>
      <c r="O104" s="552">
        <v>0</v>
      </c>
    </row>
    <row r="105" spans="1:15" x14ac:dyDescent="0.2">
      <c r="A105" s="186" t="s">
        <v>453</v>
      </c>
      <c r="B105" s="186" t="s">
        <v>454</v>
      </c>
      <c r="C105" s="186"/>
      <c r="D105" s="186"/>
      <c r="E105" s="379">
        <v>330</v>
      </c>
      <c r="F105" s="383">
        <v>181</v>
      </c>
      <c r="G105" s="383">
        <v>90</v>
      </c>
      <c r="H105" s="383">
        <v>0</v>
      </c>
      <c r="I105" s="552">
        <v>10</v>
      </c>
      <c r="J105" s="383">
        <v>2</v>
      </c>
      <c r="K105" s="552">
        <v>3</v>
      </c>
      <c r="L105" s="552">
        <v>8</v>
      </c>
      <c r="M105" s="552">
        <v>24</v>
      </c>
      <c r="N105" s="552">
        <v>12</v>
      </c>
      <c r="O105" s="552">
        <v>0</v>
      </c>
    </row>
    <row r="106" spans="1:15" x14ac:dyDescent="0.2">
      <c r="A106" s="186" t="s">
        <v>455</v>
      </c>
      <c r="B106" s="186" t="s">
        <v>456</v>
      </c>
      <c r="C106" s="186"/>
      <c r="D106" s="186"/>
      <c r="E106" s="379">
        <v>177</v>
      </c>
      <c r="F106" s="383">
        <v>124</v>
      </c>
      <c r="G106" s="383">
        <v>24</v>
      </c>
      <c r="H106" s="383">
        <v>0</v>
      </c>
      <c r="I106" s="552">
        <v>0</v>
      </c>
      <c r="J106" s="383">
        <v>3</v>
      </c>
      <c r="K106" s="552">
        <v>0</v>
      </c>
      <c r="L106" s="552">
        <v>18</v>
      </c>
      <c r="M106" s="552">
        <v>7</v>
      </c>
      <c r="N106" s="552">
        <v>1</v>
      </c>
      <c r="O106" s="552">
        <v>0</v>
      </c>
    </row>
    <row r="107" spans="1:15" x14ac:dyDescent="0.2">
      <c r="A107" s="186" t="s">
        <v>457</v>
      </c>
      <c r="B107" s="186" t="s">
        <v>458</v>
      </c>
      <c r="C107" s="186"/>
      <c r="D107" s="186"/>
      <c r="E107" s="379">
        <v>582</v>
      </c>
      <c r="F107" s="383">
        <v>174</v>
      </c>
      <c r="G107" s="383">
        <v>264</v>
      </c>
      <c r="H107" s="383">
        <v>17</v>
      </c>
      <c r="I107" s="552">
        <v>2</v>
      </c>
      <c r="J107" s="383">
        <v>0</v>
      </c>
      <c r="K107" s="552">
        <v>0</v>
      </c>
      <c r="L107" s="552">
        <v>72</v>
      </c>
      <c r="M107" s="552">
        <v>44</v>
      </c>
      <c r="N107" s="552">
        <v>9</v>
      </c>
      <c r="O107" s="552">
        <v>0</v>
      </c>
    </row>
    <row r="108" spans="1:15" s="204" customFormat="1" x14ac:dyDescent="0.2">
      <c r="A108" s="198" t="s">
        <v>459</v>
      </c>
      <c r="B108" s="198" t="s">
        <v>460</v>
      </c>
      <c r="C108" s="186"/>
      <c r="D108" s="186"/>
      <c r="E108" s="556" t="s">
        <v>284</v>
      </c>
      <c r="F108" s="557" t="s">
        <v>284</v>
      </c>
      <c r="G108" s="557" t="s">
        <v>284</v>
      </c>
      <c r="H108" s="557" t="s">
        <v>284</v>
      </c>
      <c r="I108" s="558" t="s">
        <v>284</v>
      </c>
      <c r="J108" s="557" t="s">
        <v>284</v>
      </c>
      <c r="K108" s="558" t="s">
        <v>284</v>
      </c>
      <c r="L108" s="558" t="s">
        <v>284</v>
      </c>
      <c r="M108" s="558" t="s">
        <v>284</v>
      </c>
      <c r="N108" s="558" t="s">
        <v>284</v>
      </c>
      <c r="O108" s="558" t="s">
        <v>284</v>
      </c>
    </row>
    <row r="109" spans="1:15" x14ac:dyDescent="0.2">
      <c r="A109" s="186" t="s">
        <v>461</v>
      </c>
      <c r="B109" s="186" t="s">
        <v>462</v>
      </c>
      <c r="C109" s="186"/>
      <c r="D109" s="186"/>
      <c r="E109" s="379">
        <v>113</v>
      </c>
      <c r="F109" s="383">
        <v>68</v>
      </c>
      <c r="G109" s="383">
        <v>9</v>
      </c>
      <c r="H109" s="383">
        <v>0</v>
      </c>
      <c r="I109" s="552">
        <v>0</v>
      </c>
      <c r="J109" s="383">
        <v>3</v>
      </c>
      <c r="K109" s="552">
        <v>0</v>
      </c>
      <c r="L109" s="552">
        <v>20</v>
      </c>
      <c r="M109" s="552">
        <v>12</v>
      </c>
      <c r="N109" s="552">
        <v>1</v>
      </c>
      <c r="O109" s="552">
        <v>0</v>
      </c>
    </row>
    <row r="110" spans="1:15" x14ac:dyDescent="0.2">
      <c r="A110" s="186" t="s">
        <v>463</v>
      </c>
      <c r="B110" s="186" t="s">
        <v>464</v>
      </c>
      <c r="C110" s="186"/>
      <c r="D110" s="186"/>
      <c r="E110" s="379">
        <v>55</v>
      </c>
      <c r="F110" s="383">
        <v>40</v>
      </c>
      <c r="G110" s="383">
        <v>10</v>
      </c>
      <c r="H110" s="383">
        <v>0</v>
      </c>
      <c r="I110" s="552">
        <v>1</v>
      </c>
      <c r="J110" s="383">
        <v>2</v>
      </c>
      <c r="K110" s="552">
        <v>0</v>
      </c>
      <c r="L110" s="552">
        <v>1</v>
      </c>
      <c r="M110" s="552">
        <v>1</v>
      </c>
      <c r="N110" s="552">
        <v>0</v>
      </c>
      <c r="O110" s="552">
        <v>0</v>
      </c>
    </row>
    <row r="111" spans="1:15" x14ac:dyDescent="0.2">
      <c r="A111" s="186" t="s">
        <v>465</v>
      </c>
      <c r="B111" s="186" t="s">
        <v>466</v>
      </c>
      <c r="C111" s="186"/>
      <c r="D111" s="186"/>
      <c r="E111" s="379">
        <v>170</v>
      </c>
      <c r="F111" s="383">
        <v>71</v>
      </c>
      <c r="G111" s="383">
        <v>67</v>
      </c>
      <c r="H111" s="383">
        <v>0</v>
      </c>
      <c r="I111" s="552">
        <v>0</v>
      </c>
      <c r="J111" s="383">
        <v>0</v>
      </c>
      <c r="K111" s="552">
        <v>0</v>
      </c>
      <c r="L111" s="552">
        <v>13</v>
      </c>
      <c r="M111" s="552">
        <v>19</v>
      </c>
      <c r="N111" s="552">
        <v>0</v>
      </c>
      <c r="O111" s="552">
        <v>0</v>
      </c>
    </row>
    <row r="112" spans="1:15" x14ac:dyDescent="0.2">
      <c r="A112" s="186" t="s">
        <v>467</v>
      </c>
      <c r="B112" s="186" t="s">
        <v>468</v>
      </c>
      <c r="C112" s="186"/>
      <c r="D112" s="186"/>
      <c r="E112" s="379">
        <v>1167</v>
      </c>
      <c r="F112" s="383">
        <v>426</v>
      </c>
      <c r="G112" s="383">
        <v>550</v>
      </c>
      <c r="H112" s="383">
        <v>8</v>
      </c>
      <c r="I112" s="552">
        <v>10</v>
      </c>
      <c r="J112" s="383">
        <v>2</v>
      </c>
      <c r="K112" s="552">
        <v>2</v>
      </c>
      <c r="L112" s="552">
        <v>101</v>
      </c>
      <c r="M112" s="552">
        <v>60</v>
      </c>
      <c r="N112" s="552">
        <v>8</v>
      </c>
      <c r="O112" s="552">
        <v>0</v>
      </c>
    </row>
    <row r="113" spans="1:15" x14ac:dyDescent="0.2">
      <c r="A113" s="186" t="s">
        <v>469</v>
      </c>
      <c r="B113" s="186" t="s">
        <v>470</v>
      </c>
      <c r="C113" s="186"/>
      <c r="D113" s="186"/>
      <c r="E113" s="379">
        <v>266</v>
      </c>
      <c r="F113" s="383">
        <v>72</v>
      </c>
      <c r="G113" s="383">
        <v>149</v>
      </c>
      <c r="H113" s="383">
        <v>2</v>
      </c>
      <c r="I113" s="552">
        <v>1</v>
      </c>
      <c r="J113" s="383">
        <v>0</v>
      </c>
      <c r="K113" s="552">
        <v>3</v>
      </c>
      <c r="L113" s="552">
        <v>17</v>
      </c>
      <c r="M113" s="552">
        <v>14</v>
      </c>
      <c r="N113" s="552">
        <v>8</v>
      </c>
      <c r="O113" s="552">
        <v>0</v>
      </c>
    </row>
    <row r="114" spans="1:15" x14ac:dyDescent="0.2">
      <c r="A114" s="186" t="s">
        <v>471</v>
      </c>
      <c r="B114" s="186" t="s">
        <v>472</v>
      </c>
      <c r="C114" s="186"/>
      <c r="D114" s="186"/>
      <c r="E114" s="379">
        <v>147</v>
      </c>
      <c r="F114" s="383">
        <v>44</v>
      </c>
      <c r="G114" s="383">
        <v>30</v>
      </c>
      <c r="H114" s="383">
        <v>1</v>
      </c>
      <c r="I114" s="552">
        <v>0</v>
      </c>
      <c r="J114" s="383">
        <v>2</v>
      </c>
      <c r="K114" s="552">
        <v>0</v>
      </c>
      <c r="L114" s="552">
        <v>41</v>
      </c>
      <c r="M114" s="552">
        <v>29</v>
      </c>
      <c r="N114" s="552">
        <v>0</v>
      </c>
      <c r="O114" s="552">
        <v>0</v>
      </c>
    </row>
    <row r="115" spans="1:15" x14ac:dyDescent="0.2">
      <c r="A115" s="186" t="s">
        <v>473</v>
      </c>
      <c r="B115" s="186" t="s">
        <v>474</v>
      </c>
      <c r="C115" s="186"/>
      <c r="D115" s="186"/>
      <c r="E115" s="379">
        <v>192</v>
      </c>
      <c r="F115" s="383">
        <v>133</v>
      </c>
      <c r="G115" s="383">
        <v>20</v>
      </c>
      <c r="H115" s="383">
        <v>1</v>
      </c>
      <c r="I115" s="552">
        <v>3</v>
      </c>
      <c r="J115" s="383">
        <v>5</v>
      </c>
      <c r="K115" s="552">
        <v>0</v>
      </c>
      <c r="L115" s="552">
        <v>19</v>
      </c>
      <c r="M115" s="552">
        <v>11</v>
      </c>
      <c r="N115" s="552">
        <v>0</v>
      </c>
      <c r="O115" s="552">
        <v>0</v>
      </c>
    </row>
    <row r="116" spans="1:15" x14ac:dyDescent="0.2">
      <c r="A116" s="186" t="s">
        <v>475</v>
      </c>
      <c r="B116" s="186" t="s">
        <v>476</v>
      </c>
      <c r="C116" s="186"/>
      <c r="D116" s="186"/>
      <c r="E116" s="379">
        <v>589</v>
      </c>
      <c r="F116" s="383">
        <v>171</v>
      </c>
      <c r="G116" s="383">
        <v>241</v>
      </c>
      <c r="H116" s="383">
        <v>17</v>
      </c>
      <c r="I116" s="552">
        <v>25</v>
      </c>
      <c r="J116" s="383">
        <v>0</v>
      </c>
      <c r="K116" s="552">
        <v>2</v>
      </c>
      <c r="L116" s="552">
        <v>67</v>
      </c>
      <c r="M116" s="552">
        <v>60</v>
      </c>
      <c r="N116" s="552">
        <v>6</v>
      </c>
      <c r="O116" s="552">
        <v>0</v>
      </c>
    </row>
    <row r="117" spans="1:15" x14ac:dyDescent="0.2">
      <c r="A117" s="186" t="s">
        <v>477</v>
      </c>
      <c r="B117" s="186" t="s">
        <v>478</v>
      </c>
      <c r="C117" s="186"/>
      <c r="D117" s="186"/>
      <c r="E117" s="379">
        <v>232</v>
      </c>
      <c r="F117" s="383">
        <v>73</v>
      </c>
      <c r="G117" s="383">
        <v>102</v>
      </c>
      <c r="H117" s="383">
        <v>0</v>
      </c>
      <c r="I117" s="552">
        <v>1</v>
      </c>
      <c r="J117" s="383">
        <v>0</v>
      </c>
      <c r="K117" s="552">
        <v>0</v>
      </c>
      <c r="L117" s="552">
        <v>24</v>
      </c>
      <c r="M117" s="552">
        <v>31</v>
      </c>
      <c r="N117" s="552">
        <v>1</v>
      </c>
      <c r="O117" s="552">
        <v>0</v>
      </c>
    </row>
    <row r="118" spans="1:15" x14ac:dyDescent="0.2">
      <c r="A118" s="186" t="s">
        <v>479</v>
      </c>
      <c r="B118" s="186" t="s">
        <v>480</v>
      </c>
      <c r="C118" s="186"/>
      <c r="D118" s="186"/>
      <c r="E118" s="379">
        <v>307</v>
      </c>
      <c r="F118" s="383">
        <v>160</v>
      </c>
      <c r="G118" s="383">
        <v>66</v>
      </c>
      <c r="H118" s="383">
        <v>3</v>
      </c>
      <c r="I118" s="552">
        <v>21</v>
      </c>
      <c r="J118" s="383">
        <v>8</v>
      </c>
      <c r="K118" s="552">
        <v>6</v>
      </c>
      <c r="L118" s="552">
        <v>10</v>
      </c>
      <c r="M118" s="552">
        <v>31</v>
      </c>
      <c r="N118" s="552">
        <v>2</v>
      </c>
      <c r="O118" s="552">
        <v>0</v>
      </c>
    </row>
    <row r="119" spans="1:15" x14ac:dyDescent="0.2">
      <c r="A119" s="186" t="s">
        <v>481</v>
      </c>
      <c r="B119" s="186" t="s">
        <v>482</v>
      </c>
      <c r="C119" s="186"/>
      <c r="D119" s="186"/>
      <c r="E119" s="379">
        <v>335</v>
      </c>
      <c r="F119" s="383">
        <v>156</v>
      </c>
      <c r="G119" s="383">
        <v>79</v>
      </c>
      <c r="H119" s="383">
        <v>2</v>
      </c>
      <c r="I119" s="552">
        <v>9</v>
      </c>
      <c r="J119" s="383">
        <v>10</v>
      </c>
      <c r="K119" s="552">
        <v>1</v>
      </c>
      <c r="L119" s="552">
        <v>47</v>
      </c>
      <c r="M119" s="552">
        <v>28</v>
      </c>
      <c r="N119" s="552">
        <v>3</v>
      </c>
      <c r="O119" s="552">
        <v>0</v>
      </c>
    </row>
    <row r="120" spans="1:15" x14ac:dyDescent="0.2">
      <c r="A120" s="186" t="s">
        <v>483</v>
      </c>
      <c r="B120" s="186" t="s">
        <v>484</v>
      </c>
      <c r="C120" s="186"/>
      <c r="D120" s="186"/>
      <c r="E120" s="379">
        <v>131</v>
      </c>
      <c r="F120" s="383">
        <v>52</v>
      </c>
      <c r="G120" s="383">
        <v>46</v>
      </c>
      <c r="H120" s="383">
        <v>1</v>
      </c>
      <c r="I120" s="552">
        <v>0</v>
      </c>
      <c r="J120" s="383">
        <v>0</v>
      </c>
      <c r="K120" s="552">
        <v>0</v>
      </c>
      <c r="L120" s="552">
        <v>12</v>
      </c>
      <c r="M120" s="552">
        <v>19</v>
      </c>
      <c r="N120" s="552">
        <v>1</v>
      </c>
      <c r="O120" s="552">
        <v>0</v>
      </c>
    </row>
    <row r="121" spans="1:15" x14ac:dyDescent="0.2">
      <c r="A121" s="186" t="s">
        <v>485</v>
      </c>
      <c r="B121" s="186" t="s">
        <v>486</v>
      </c>
      <c r="C121" s="186"/>
      <c r="D121" s="186"/>
      <c r="E121" s="379">
        <v>102</v>
      </c>
      <c r="F121" s="383">
        <v>68</v>
      </c>
      <c r="G121" s="383">
        <v>19</v>
      </c>
      <c r="H121" s="383">
        <v>1</v>
      </c>
      <c r="I121" s="552">
        <v>1</v>
      </c>
      <c r="J121" s="383">
        <v>1</v>
      </c>
      <c r="K121" s="552">
        <v>0</v>
      </c>
      <c r="L121" s="552">
        <v>8</v>
      </c>
      <c r="M121" s="552">
        <v>2</v>
      </c>
      <c r="N121" s="552">
        <v>2</v>
      </c>
      <c r="O121" s="552">
        <v>0</v>
      </c>
    </row>
    <row r="122" spans="1:15" x14ac:dyDescent="0.2">
      <c r="A122" s="186" t="s">
        <v>487</v>
      </c>
      <c r="B122" s="186" t="s">
        <v>488</v>
      </c>
      <c r="C122" s="186"/>
      <c r="D122" s="186"/>
      <c r="E122" s="379">
        <v>623</v>
      </c>
      <c r="F122" s="383">
        <v>379</v>
      </c>
      <c r="G122" s="383">
        <v>32</v>
      </c>
      <c r="H122" s="383">
        <v>17</v>
      </c>
      <c r="I122" s="552">
        <v>1</v>
      </c>
      <c r="J122" s="383">
        <v>39</v>
      </c>
      <c r="K122" s="552">
        <v>0</v>
      </c>
      <c r="L122" s="552">
        <v>108</v>
      </c>
      <c r="M122" s="552">
        <v>47</v>
      </c>
      <c r="N122" s="552">
        <v>0</v>
      </c>
      <c r="O122" s="552">
        <v>0</v>
      </c>
    </row>
    <row r="123" spans="1:15" x14ac:dyDescent="0.2">
      <c r="A123" s="186" t="s">
        <v>489</v>
      </c>
      <c r="B123" s="186" t="s">
        <v>490</v>
      </c>
      <c r="C123" s="186"/>
      <c r="D123" s="186"/>
      <c r="E123" s="379">
        <v>153</v>
      </c>
      <c r="F123" s="383">
        <v>64</v>
      </c>
      <c r="G123" s="383">
        <v>72</v>
      </c>
      <c r="H123" s="383">
        <v>0</v>
      </c>
      <c r="I123" s="552">
        <v>0</v>
      </c>
      <c r="J123" s="383">
        <v>2</v>
      </c>
      <c r="K123" s="552">
        <v>0</v>
      </c>
      <c r="L123" s="552">
        <v>12</v>
      </c>
      <c r="M123" s="552">
        <v>3</v>
      </c>
      <c r="N123" s="552">
        <v>0</v>
      </c>
      <c r="O123" s="552">
        <v>0</v>
      </c>
    </row>
    <row r="124" spans="1:15" x14ac:dyDescent="0.2">
      <c r="A124" s="186" t="s">
        <v>491</v>
      </c>
      <c r="B124" s="186" t="s">
        <v>492</v>
      </c>
      <c r="C124" s="186"/>
      <c r="D124" s="186"/>
      <c r="E124" s="379">
        <v>948</v>
      </c>
      <c r="F124" s="383">
        <v>223</v>
      </c>
      <c r="G124" s="383">
        <v>484</v>
      </c>
      <c r="H124" s="383">
        <v>6</v>
      </c>
      <c r="I124" s="552">
        <v>4</v>
      </c>
      <c r="J124" s="383">
        <v>11</v>
      </c>
      <c r="K124" s="552">
        <v>0</v>
      </c>
      <c r="L124" s="552">
        <v>96</v>
      </c>
      <c r="M124" s="552">
        <v>117</v>
      </c>
      <c r="N124" s="552">
        <v>7</v>
      </c>
      <c r="O124" s="552">
        <v>0</v>
      </c>
    </row>
    <row r="125" spans="1:15" x14ac:dyDescent="0.2">
      <c r="A125" s="186" t="s">
        <v>493</v>
      </c>
      <c r="B125" s="186" t="s">
        <v>494</v>
      </c>
      <c r="C125" s="186"/>
      <c r="D125" s="186"/>
      <c r="E125" s="379">
        <v>214</v>
      </c>
      <c r="F125" s="383">
        <v>81</v>
      </c>
      <c r="G125" s="383">
        <v>70</v>
      </c>
      <c r="H125" s="383">
        <v>0</v>
      </c>
      <c r="I125" s="552">
        <v>4</v>
      </c>
      <c r="J125" s="383">
        <v>0</v>
      </c>
      <c r="K125" s="552">
        <v>1</v>
      </c>
      <c r="L125" s="552">
        <v>37</v>
      </c>
      <c r="M125" s="552">
        <v>18</v>
      </c>
      <c r="N125" s="552">
        <v>3</v>
      </c>
      <c r="O125" s="552">
        <v>0</v>
      </c>
    </row>
    <row r="126" spans="1:15" x14ac:dyDescent="0.2">
      <c r="A126" s="186" t="s">
        <v>495</v>
      </c>
      <c r="B126" s="186" t="s">
        <v>496</v>
      </c>
      <c r="C126" s="186"/>
      <c r="D126" s="186"/>
      <c r="E126" s="379">
        <v>245</v>
      </c>
      <c r="F126" s="383">
        <v>66</v>
      </c>
      <c r="G126" s="383">
        <v>124</v>
      </c>
      <c r="H126" s="383">
        <v>5</v>
      </c>
      <c r="I126" s="552">
        <v>3</v>
      </c>
      <c r="J126" s="383">
        <v>2</v>
      </c>
      <c r="K126" s="552">
        <v>1</v>
      </c>
      <c r="L126" s="552">
        <v>29</v>
      </c>
      <c r="M126" s="552">
        <v>12</v>
      </c>
      <c r="N126" s="552">
        <v>3</v>
      </c>
      <c r="O126" s="552">
        <v>0</v>
      </c>
    </row>
    <row r="127" spans="1:15" x14ac:dyDescent="0.2">
      <c r="A127" s="186" t="s">
        <v>497</v>
      </c>
      <c r="B127" s="186" t="s">
        <v>498</v>
      </c>
      <c r="C127" s="186"/>
      <c r="D127" s="186"/>
      <c r="E127" s="379">
        <v>400</v>
      </c>
      <c r="F127" s="383">
        <v>192</v>
      </c>
      <c r="G127" s="383">
        <v>155</v>
      </c>
      <c r="H127" s="383">
        <v>2</v>
      </c>
      <c r="I127" s="552">
        <v>3</v>
      </c>
      <c r="J127" s="383">
        <v>6</v>
      </c>
      <c r="K127" s="552">
        <v>1</v>
      </c>
      <c r="L127" s="552">
        <v>26</v>
      </c>
      <c r="M127" s="552">
        <v>12</v>
      </c>
      <c r="N127" s="552">
        <v>3</v>
      </c>
      <c r="O127" s="552">
        <v>0</v>
      </c>
    </row>
    <row r="128" spans="1:15" x14ac:dyDescent="0.2">
      <c r="A128" s="186" t="s">
        <v>499</v>
      </c>
      <c r="B128" s="186" t="s">
        <v>500</v>
      </c>
      <c r="C128" s="186"/>
      <c r="D128" s="186"/>
      <c r="E128" s="379">
        <v>1053</v>
      </c>
      <c r="F128" s="383">
        <v>401</v>
      </c>
      <c r="G128" s="383">
        <v>577</v>
      </c>
      <c r="H128" s="383">
        <v>3</v>
      </c>
      <c r="I128" s="552">
        <v>1</v>
      </c>
      <c r="J128" s="383">
        <v>9</v>
      </c>
      <c r="K128" s="552">
        <v>1</v>
      </c>
      <c r="L128" s="552">
        <v>36</v>
      </c>
      <c r="M128" s="552">
        <v>21</v>
      </c>
      <c r="N128" s="552">
        <v>4</v>
      </c>
      <c r="O128" s="552">
        <v>0</v>
      </c>
    </row>
    <row r="129" spans="1:15" x14ac:dyDescent="0.2">
      <c r="A129" s="186" t="s">
        <v>501</v>
      </c>
      <c r="B129" s="186" t="s">
        <v>502</v>
      </c>
      <c r="C129" s="186"/>
      <c r="D129" s="186"/>
      <c r="E129" s="379">
        <v>189</v>
      </c>
      <c r="F129" s="383">
        <v>139</v>
      </c>
      <c r="G129" s="383">
        <v>12</v>
      </c>
      <c r="H129" s="383">
        <v>0</v>
      </c>
      <c r="I129" s="552">
        <v>1</v>
      </c>
      <c r="J129" s="383">
        <v>5</v>
      </c>
      <c r="K129" s="552">
        <v>0</v>
      </c>
      <c r="L129" s="552">
        <v>24</v>
      </c>
      <c r="M129" s="552">
        <v>8</v>
      </c>
      <c r="N129" s="552">
        <v>0</v>
      </c>
      <c r="O129" s="552">
        <v>0</v>
      </c>
    </row>
    <row r="130" spans="1:15" x14ac:dyDescent="0.2">
      <c r="A130" s="186" t="s">
        <v>503</v>
      </c>
      <c r="B130" s="186" t="s">
        <v>504</v>
      </c>
      <c r="C130" s="186"/>
      <c r="D130" s="186"/>
      <c r="E130" s="379">
        <v>1645</v>
      </c>
      <c r="F130" s="383">
        <v>450</v>
      </c>
      <c r="G130" s="383">
        <v>900</v>
      </c>
      <c r="H130" s="383">
        <v>2</v>
      </c>
      <c r="I130" s="552">
        <v>2</v>
      </c>
      <c r="J130" s="383">
        <v>25</v>
      </c>
      <c r="K130" s="552">
        <v>27</v>
      </c>
      <c r="L130" s="552">
        <v>154</v>
      </c>
      <c r="M130" s="552">
        <v>74</v>
      </c>
      <c r="N130" s="552">
        <v>11</v>
      </c>
      <c r="O130" s="552">
        <v>0</v>
      </c>
    </row>
    <row r="131" spans="1:15" s="204" customFormat="1" x14ac:dyDescent="0.2">
      <c r="A131" s="198" t="s">
        <v>505</v>
      </c>
      <c r="B131" s="198" t="s">
        <v>506</v>
      </c>
      <c r="C131" s="186"/>
      <c r="D131" s="186"/>
      <c r="E131" s="556" t="s">
        <v>284</v>
      </c>
      <c r="F131" s="557" t="s">
        <v>284</v>
      </c>
      <c r="G131" s="557" t="s">
        <v>284</v>
      </c>
      <c r="H131" s="557" t="s">
        <v>284</v>
      </c>
      <c r="I131" s="558" t="s">
        <v>284</v>
      </c>
      <c r="J131" s="557" t="s">
        <v>284</v>
      </c>
      <c r="K131" s="558" t="s">
        <v>284</v>
      </c>
      <c r="L131" s="558" t="s">
        <v>284</v>
      </c>
      <c r="M131" s="558" t="s">
        <v>284</v>
      </c>
      <c r="N131" s="558" t="s">
        <v>284</v>
      </c>
      <c r="O131" s="558" t="s">
        <v>284</v>
      </c>
    </row>
    <row r="132" spans="1:15" s="204" customFormat="1" x14ac:dyDescent="0.2">
      <c r="A132" s="198" t="s">
        <v>507</v>
      </c>
      <c r="B132" s="198" t="s">
        <v>508</v>
      </c>
      <c r="C132" s="198"/>
      <c r="D132" s="198"/>
      <c r="E132" s="556" t="s">
        <v>284</v>
      </c>
      <c r="F132" s="557" t="s">
        <v>284</v>
      </c>
      <c r="G132" s="557" t="s">
        <v>284</v>
      </c>
      <c r="H132" s="557" t="s">
        <v>284</v>
      </c>
      <c r="I132" s="557" t="s">
        <v>284</v>
      </c>
      <c r="J132" s="557" t="s">
        <v>284</v>
      </c>
      <c r="K132" s="557" t="s">
        <v>284</v>
      </c>
      <c r="L132" s="557" t="s">
        <v>284</v>
      </c>
      <c r="M132" s="557" t="s">
        <v>284</v>
      </c>
      <c r="N132" s="557" t="s">
        <v>284</v>
      </c>
      <c r="O132" s="557" t="s">
        <v>284</v>
      </c>
    </row>
    <row r="133" spans="1:15" x14ac:dyDescent="0.2">
      <c r="A133" s="186" t="s">
        <v>509</v>
      </c>
      <c r="B133" s="186" t="s">
        <v>510</v>
      </c>
      <c r="C133" s="186"/>
      <c r="D133" s="186"/>
      <c r="E133" s="379">
        <v>614</v>
      </c>
      <c r="F133" s="383">
        <v>351</v>
      </c>
      <c r="G133" s="383">
        <v>208</v>
      </c>
      <c r="H133" s="383">
        <v>3</v>
      </c>
      <c r="I133" s="552">
        <v>2</v>
      </c>
      <c r="J133" s="383">
        <v>1</v>
      </c>
      <c r="K133" s="552">
        <v>4</v>
      </c>
      <c r="L133" s="552">
        <v>21</v>
      </c>
      <c r="M133" s="552">
        <v>22</v>
      </c>
      <c r="N133" s="552">
        <v>2</v>
      </c>
      <c r="O133" s="552">
        <v>0</v>
      </c>
    </row>
    <row r="134" spans="1:15" x14ac:dyDescent="0.2">
      <c r="A134" s="186" t="s">
        <v>511</v>
      </c>
      <c r="B134" s="186" t="s">
        <v>512</v>
      </c>
      <c r="C134" s="186"/>
      <c r="D134" s="186"/>
      <c r="E134" s="379">
        <v>148</v>
      </c>
      <c r="F134" s="383">
        <v>75</v>
      </c>
      <c r="G134" s="383">
        <v>52</v>
      </c>
      <c r="H134" s="383">
        <v>0</v>
      </c>
      <c r="I134" s="552">
        <v>2</v>
      </c>
      <c r="J134" s="383">
        <v>1</v>
      </c>
      <c r="K134" s="552">
        <v>0</v>
      </c>
      <c r="L134" s="552">
        <v>7</v>
      </c>
      <c r="M134" s="552">
        <v>11</v>
      </c>
      <c r="N134" s="552">
        <v>0</v>
      </c>
      <c r="O134" s="552">
        <v>0</v>
      </c>
    </row>
    <row r="135" spans="1:15" x14ac:dyDescent="0.2">
      <c r="A135" s="186" t="s">
        <v>513</v>
      </c>
      <c r="B135" s="186" t="s">
        <v>514</v>
      </c>
      <c r="C135" s="186"/>
      <c r="D135" s="186"/>
      <c r="E135" s="379">
        <v>1057</v>
      </c>
      <c r="F135" s="383">
        <v>504</v>
      </c>
      <c r="G135" s="383">
        <v>327</v>
      </c>
      <c r="H135" s="383">
        <v>15</v>
      </c>
      <c r="I135" s="552">
        <v>1</v>
      </c>
      <c r="J135" s="383">
        <v>5</v>
      </c>
      <c r="K135" s="552">
        <v>1</v>
      </c>
      <c r="L135" s="552">
        <v>47</v>
      </c>
      <c r="M135" s="552">
        <v>135</v>
      </c>
      <c r="N135" s="552">
        <v>22</v>
      </c>
      <c r="O135" s="552">
        <v>0</v>
      </c>
    </row>
    <row r="136" spans="1:15" x14ac:dyDescent="0.2">
      <c r="A136" s="186" t="s">
        <v>515</v>
      </c>
      <c r="B136" s="186" t="s">
        <v>516</v>
      </c>
      <c r="C136" s="186"/>
      <c r="D136" s="186"/>
      <c r="E136" s="379">
        <v>192</v>
      </c>
      <c r="F136" s="383">
        <v>35</v>
      </c>
      <c r="G136" s="383">
        <v>101</v>
      </c>
      <c r="H136" s="383">
        <v>1</v>
      </c>
      <c r="I136" s="552">
        <v>7</v>
      </c>
      <c r="J136" s="383">
        <v>2</v>
      </c>
      <c r="K136" s="552">
        <v>1</v>
      </c>
      <c r="L136" s="552">
        <v>22</v>
      </c>
      <c r="M136" s="552">
        <v>23</v>
      </c>
      <c r="N136" s="552">
        <v>0</v>
      </c>
      <c r="O136" s="552">
        <v>0</v>
      </c>
    </row>
    <row r="137" spans="1:15" s="204" customFormat="1" x14ac:dyDescent="0.2">
      <c r="A137" s="198" t="s">
        <v>517</v>
      </c>
      <c r="B137" s="198" t="s">
        <v>518</v>
      </c>
      <c r="C137" s="186"/>
      <c r="D137" s="186"/>
      <c r="E137" s="556" t="s">
        <v>284</v>
      </c>
      <c r="F137" s="557" t="s">
        <v>284</v>
      </c>
      <c r="G137" s="557" t="s">
        <v>284</v>
      </c>
      <c r="H137" s="557" t="s">
        <v>284</v>
      </c>
      <c r="I137" s="558" t="s">
        <v>284</v>
      </c>
      <c r="J137" s="557" t="s">
        <v>284</v>
      </c>
      <c r="K137" s="558" t="s">
        <v>284</v>
      </c>
      <c r="L137" s="558" t="s">
        <v>284</v>
      </c>
      <c r="M137" s="558" t="s">
        <v>284</v>
      </c>
      <c r="N137" s="558" t="s">
        <v>284</v>
      </c>
      <c r="O137" s="558" t="s">
        <v>284</v>
      </c>
    </row>
    <row r="138" spans="1:15" s="35" customFormat="1" x14ac:dyDescent="0.2">
      <c r="A138" s="186" t="s">
        <v>519</v>
      </c>
      <c r="B138" s="186" t="s">
        <v>520</v>
      </c>
      <c r="C138" s="198"/>
      <c r="D138" s="198"/>
      <c r="E138" s="379">
        <v>534</v>
      </c>
      <c r="F138" s="383">
        <v>223</v>
      </c>
      <c r="G138" s="383">
        <v>230</v>
      </c>
      <c r="H138" s="383">
        <v>7</v>
      </c>
      <c r="I138" s="383">
        <v>5</v>
      </c>
      <c r="J138" s="383">
        <v>6</v>
      </c>
      <c r="K138" s="383">
        <v>0</v>
      </c>
      <c r="L138" s="383">
        <v>31</v>
      </c>
      <c r="M138" s="383">
        <v>27</v>
      </c>
      <c r="N138" s="383">
        <v>5</v>
      </c>
      <c r="O138" s="383">
        <v>0</v>
      </c>
    </row>
    <row r="139" spans="1:15" x14ac:dyDescent="0.2">
      <c r="A139" s="186" t="s">
        <v>521</v>
      </c>
      <c r="B139" s="186" t="s">
        <v>522</v>
      </c>
      <c r="C139" s="186"/>
      <c r="D139" s="186"/>
      <c r="E139" s="379">
        <v>67</v>
      </c>
      <c r="F139" s="383">
        <v>52</v>
      </c>
      <c r="G139" s="383">
        <v>10</v>
      </c>
      <c r="H139" s="383">
        <v>0</v>
      </c>
      <c r="I139" s="552">
        <v>0</v>
      </c>
      <c r="J139" s="383">
        <v>0</v>
      </c>
      <c r="K139" s="552">
        <v>0</v>
      </c>
      <c r="L139" s="552">
        <v>2</v>
      </c>
      <c r="M139" s="552">
        <v>2</v>
      </c>
      <c r="N139" s="552">
        <v>1</v>
      </c>
      <c r="O139" s="552">
        <v>0</v>
      </c>
    </row>
    <row r="140" spans="1:15" s="204" customFormat="1" x14ac:dyDescent="0.2">
      <c r="A140" s="198" t="s">
        <v>523</v>
      </c>
      <c r="B140" s="198" t="s">
        <v>524</v>
      </c>
      <c r="C140" s="198"/>
      <c r="D140" s="198"/>
      <c r="E140" s="556" t="s">
        <v>284</v>
      </c>
      <c r="F140" s="557" t="s">
        <v>284</v>
      </c>
      <c r="G140" s="557" t="s">
        <v>284</v>
      </c>
      <c r="H140" s="557" t="s">
        <v>284</v>
      </c>
      <c r="I140" s="558" t="s">
        <v>284</v>
      </c>
      <c r="J140" s="557" t="s">
        <v>284</v>
      </c>
      <c r="K140" s="558" t="s">
        <v>284</v>
      </c>
      <c r="L140" s="558" t="s">
        <v>284</v>
      </c>
      <c r="M140" s="558" t="s">
        <v>284</v>
      </c>
      <c r="N140" s="558" t="s">
        <v>284</v>
      </c>
      <c r="O140" s="558" t="s">
        <v>284</v>
      </c>
    </row>
    <row r="141" spans="1:15" x14ac:dyDescent="0.2">
      <c r="A141" s="186" t="s">
        <v>525</v>
      </c>
      <c r="B141" s="186" t="s">
        <v>526</v>
      </c>
      <c r="C141" s="186"/>
      <c r="D141" s="186"/>
      <c r="E141" s="379">
        <v>605</v>
      </c>
      <c r="F141" s="383">
        <v>75</v>
      </c>
      <c r="G141" s="383">
        <v>450</v>
      </c>
      <c r="H141" s="383">
        <v>7</v>
      </c>
      <c r="I141" s="552">
        <v>3</v>
      </c>
      <c r="J141" s="383">
        <v>1</v>
      </c>
      <c r="K141" s="552">
        <v>0</v>
      </c>
      <c r="L141" s="552">
        <v>40</v>
      </c>
      <c r="M141" s="552">
        <v>25</v>
      </c>
      <c r="N141" s="552">
        <v>4</v>
      </c>
      <c r="O141" s="552">
        <v>0</v>
      </c>
    </row>
    <row r="142" spans="1:15" x14ac:dyDescent="0.2">
      <c r="A142" s="186" t="s">
        <v>527</v>
      </c>
      <c r="B142" s="186" t="s">
        <v>528</v>
      </c>
      <c r="C142" s="186"/>
      <c r="D142" s="186"/>
      <c r="E142" s="379">
        <v>201</v>
      </c>
      <c r="F142" s="383">
        <v>55</v>
      </c>
      <c r="G142" s="383">
        <v>87</v>
      </c>
      <c r="H142" s="383">
        <v>2</v>
      </c>
      <c r="I142" s="552">
        <v>2</v>
      </c>
      <c r="J142" s="383">
        <v>0</v>
      </c>
      <c r="K142" s="552">
        <v>1</v>
      </c>
      <c r="L142" s="552">
        <v>44</v>
      </c>
      <c r="M142" s="552">
        <v>6</v>
      </c>
      <c r="N142" s="552">
        <v>4</v>
      </c>
      <c r="O142" s="552">
        <v>0</v>
      </c>
    </row>
    <row r="143" spans="1:15" x14ac:dyDescent="0.2">
      <c r="A143" s="186" t="s">
        <v>529</v>
      </c>
      <c r="B143" s="186" t="s">
        <v>530</v>
      </c>
      <c r="C143" s="186"/>
      <c r="D143" s="186"/>
      <c r="E143" s="379">
        <v>767</v>
      </c>
      <c r="F143" s="383">
        <v>302</v>
      </c>
      <c r="G143" s="383">
        <v>269</v>
      </c>
      <c r="H143" s="383">
        <v>0</v>
      </c>
      <c r="I143" s="552">
        <v>5</v>
      </c>
      <c r="J143" s="383">
        <v>18</v>
      </c>
      <c r="K143" s="552">
        <v>0</v>
      </c>
      <c r="L143" s="552">
        <v>106</v>
      </c>
      <c r="M143" s="552">
        <v>61</v>
      </c>
      <c r="N143" s="552">
        <v>6</v>
      </c>
      <c r="O143" s="552">
        <v>0</v>
      </c>
    </row>
    <row r="144" spans="1:15" x14ac:dyDescent="0.2">
      <c r="A144" s="186" t="s">
        <v>531</v>
      </c>
      <c r="B144" s="186" t="s">
        <v>532</v>
      </c>
      <c r="C144" s="186"/>
      <c r="D144" s="186"/>
      <c r="E144" s="379">
        <v>577</v>
      </c>
      <c r="F144" s="383">
        <v>247</v>
      </c>
      <c r="G144" s="383">
        <v>135</v>
      </c>
      <c r="H144" s="383">
        <v>0</v>
      </c>
      <c r="I144" s="383">
        <v>1</v>
      </c>
      <c r="J144" s="383">
        <v>0</v>
      </c>
      <c r="K144" s="383">
        <v>0</v>
      </c>
      <c r="L144" s="383">
        <v>149</v>
      </c>
      <c r="M144" s="383">
        <v>34</v>
      </c>
      <c r="N144" s="383">
        <v>11</v>
      </c>
      <c r="O144" s="383">
        <v>0</v>
      </c>
    </row>
    <row r="145" spans="1:15" x14ac:dyDescent="0.2">
      <c r="A145" s="186" t="s">
        <v>533</v>
      </c>
      <c r="B145" s="186" t="s">
        <v>534</v>
      </c>
      <c r="C145" s="186"/>
      <c r="D145" s="186"/>
      <c r="E145" s="379">
        <v>250</v>
      </c>
      <c r="F145" s="383">
        <v>54</v>
      </c>
      <c r="G145" s="383">
        <v>163</v>
      </c>
      <c r="H145" s="383">
        <v>1</v>
      </c>
      <c r="I145" s="552">
        <v>1</v>
      </c>
      <c r="J145" s="383">
        <v>5</v>
      </c>
      <c r="K145" s="552">
        <v>0</v>
      </c>
      <c r="L145" s="552">
        <v>14</v>
      </c>
      <c r="M145" s="552">
        <v>6</v>
      </c>
      <c r="N145" s="552">
        <v>5</v>
      </c>
      <c r="O145" s="552">
        <v>1</v>
      </c>
    </row>
    <row r="146" spans="1:15" x14ac:dyDescent="0.2">
      <c r="A146" s="186" t="s">
        <v>535</v>
      </c>
      <c r="B146" s="186" t="s">
        <v>536</v>
      </c>
      <c r="C146" s="186"/>
      <c r="D146" s="186"/>
      <c r="E146" s="379">
        <v>227</v>
      </c>
      <c r="F146" s="383">
        <v>110</v>
      </c>
      <c r="G146" s="383">
        <v>66</v>
      </c>
      <c r="H146" s="383">
        <v>0</v>
      </c>
      <c r="I146" s="552">
        <v>3</v>
      </c>
      <c r="J146" s="383">
        <v>2</v>
      </c>
      <c r="K146" s="552">
        <v>0</v>
      </c>
      <c r="L146" s="552">
        <v>37</v>
      </c>
      <c r="M146" s="552">
        <v>9</v>
      </c>
      <c r="N146" s="552">
        <v>0</v>
      </c>
      <c r="O146" s="552">
        <v>0</v>
      </c>
    </row>
    <row r="147" spans="1:15" x14ac:dyDescent="0.2">
      <c r="A147" s="186" t="s">
        <v>537</v>
      </c>
      <c r="B147" s="186" t="s">
        <v>538</v>
      </c>
      <c r="C147" s="186"/>
      <c r="D147" s="186"/>
      <c r="E147" s="379">
        <v>636</v>
      </c>
      <c r="F147" s="383">
        <v>308</v>
      </c>
      <c r="G147" s="383">
        <v>212</v>
      </c>
      <c r="H147" s="383">
        <v>0</v>
      </c>
      <c r="I147" s="552">
        <v>1</v>
      </c>
      <c r="J147" s="383">
        <v>16</v>
      </c>
      <c r="K147" s="552">
        <v>0</v>
      </c>
      <c r="L147" s="552">
        <v>48</v>
      </c>
      <c r="M147" s="552">
        <v>45</v>
      </c>
      <c r="N147" s="552">
        <v>6</v>
      </c>
      <c r="O147" s="552">
        <v>0</v>
      </c>
    </row>
    <row r="148" spans="1:15" x14ac:dyDescent="0.2">
      <c r="A148" s="186" t="s">
        <v>539</v>
      </c>
      <c r="B148" s="186" t="s">
        <v>540</v>
      </c>
      <c r="C148" s="186"/>
      <c r="D148" s="186"/>
      <c r="E148" s="379">
        <v>326</v>
      </c>
      <c r="F148" s="383">
        <v>84</v>
      </c>
      <c r="G148" s="383">
        <v>184</v>
      </c>
      <c r="H148" s="383">
        <v>0</v>
      </c>
      <c r="I148" s="552">
        <v>5</v>
      </c>
      <c r="J148" s="383">
        <v>11</v>
      </c>
      <c r="K148" s="552">
        <v>5</v>
      </c>
      <c r="L148" s="552">
        <v>15</v>
      </c>
      <c r="M148" s="552">
        <v>22</v>
      </c>
      <c r="N148" s="552">
        <v>0</v>
      </c>
      <c r="O148" s="552">
        <v>0</v>
      </c>
    </row>
    <row r="149" spans="1:15" x14ac:dyDescent="0.2">
      <c r="A149" s="186" t="s">
        <v>541</v>
      </c>
      <c r="B149" s="186" t="s">
        <v>542</v>
      </c>
      <c r="C149" s="186"/>
      <c r="D149" s="186"/>
      <c r="E149" s="379">
        <v>161</v>
      </c>
      <c r="F149" s="383">
        <v>59</v>
      </c>
      <c r="G149" s="383">
        <v>87</v>
      </c>
      <c r="H149" s="383">
        <v>0</v>
      </c>
      <c r="I149" s="552">
        <v>2</v>
      </c>
      <c r="J149" s="383">
        <v>1</v>
      </c>
      <c r="K149" s="552">
        <v>0</v>
      </c>
      <c r="L149" s="552">
        <v>7</v>
      </c>
      <c r="M149" s="552">
        <v>3</v>
      </c>
      <c r="N149" s="552">
        <v>2</v>
      </c>
      <c r="O149" s="552">
        <v>0</v>
      </c>
    </row>
    <row r="150" spans="1:15" s="204" customFormat="1" x14ac:dyDescent="0.2">
      <c r="A150" s="198" t="s">
        <v>543</v>
      </c>
      <c r="B150" s="198" t="s">
        <v>544</v>
      </c>
      <c r="C150" s="186"/>
      <c r="D150" s="186"/>
      <c r="E150" s="556" t="s">
        <v>284</v>
      </c>
      <c r="F150" s="557" t="s">
        <v>284</v>
      </c>
      <c r="G150" s="557" t="s">
        <v>284</v>
      </c>
      <c r="H150" s="557" t="s">
        <v>284</v>
      </c>
      <c r="I150" s="558" t="s">
        <v>284</v>
      </c>
      <c r="J150" s="557" t="s">
        <v>284</v>
      </c>
      <c r="K150" s="558" t="s">
        <v>284</v>
      </c>
      <c r="L150" s="558" t="s">
        <v>284</v>
      </c>
      <c r="M150" s="558" t="s">
        <v>284</v>
      </c>
      <c r="N150" s="558" t="s">
        <v>284</v>
      </c>
      <c r="O150" s="558" t="s">
        <v>284</v>
      </c>
    </row>
    <row r="151" spans="1:15" s="35" customFormat="1" x14ac:dyDescent="0.2">
      <c r="A151" s="186" t="s">
        <v>545</v>
      </c>
      <c r="B151" s="186" t="s">
        <v>546</v>
      </c>
      <c r="C151" s="198"/>
      <c r="D151" s="198"/>
      <c r="E151" s="379">
        <v>430</v>
      </c>
      <c r="F151" s="383">
        <v>157</v>
      </c>
      <c r="G151" s="383">
        <v>170</v>
      </c>
      <c r="H151" s="383">
        <v>5</v>
      </c>
      <c r="I151" s="552">
        <v>1</v>
      </c>
      <c r="J151" s="383">
        <v>2</v>
      </c>
      <c r="K151" s="552">
        <v>0</v>
      </c>
      <c r="L151" s="552">
        <v>68</v>
      </c>
      <c r="M151" s="552">
        <v>27</v>
      </c>
      <c r="N151" s="552">
        <v>0</v>
      </c>
      <c r="O151" s="552">
        <v>0</v>
      </c>
    </row>
    <row r="152" spans="1:15" x14ac:dyDescent="0.2">
      <c r="A152" s="186" t="s">
        <v>547</v>
      </c>
      <c r="B152" s="186" t="s">
        <v>548</v>
      </c>
      <c r="C152" s="186"/>
      <c r="D152" s="186"/>
      <c r="E152" s="379">
        <v>139</v>
      </c>
      <c r="F152" s="383">
        <v>76</v>
      </c>
      <c r="G152" s="383">
        <v>15</v>
      </c>
      <c r="H152" s="383">
        <v>0</v>
      </c>
      <c r="I152" s="552">
        <v>2</v>
      </c>
      <c r="J152" s="383">
        <v>3</v>
      </c>
      <c r="K152" s="552">
        <v>0</v>
      </c>
      <c r="L152" s="552">
        <v>33</v>
      </c>
      <c r="M152" s="552">
        <v>10</v>
      </c>
      <c r="N152" s="552">
        <v>0</v>
      </c>
      <c r="O152" s="552">
        <v>0</v>
      </c>
    </row>
    <row r="153" spans="1:15" x14ac:dyDescent="0.2">
      <c r="A153" s="186" t="s">
        <v>549</v>
      </c>
      <c r="B153" s="186" t="s">
        <v>550</v>
      </c>
      <c r="C153" s="186"/>
      <c r="D153" s="186"/>
      <c r="E153" s="379">
        <v>531</v>
      </c>
      <c r="F153" s="383">
        <v>207</v>
      </c>
      <c r="G153" s="383">
        <v>135</v>
      </c>
      <c r="H153" s="383">
        <v>9</v>
      </c>
      <c r="I153" s="552">
        <v>6</v>
      </c>
      <c r="J153" s="383">
        <v>0</v>
      </c>
      <c r="K153" s="552">
        <v>0</v>
      </c>
      <c r="L153" s="552">
        <v>51</v>
      </c>
      <c r="M153" s="552">
        <v>116</v>
      </c>
      <c r="N153" s="552">
        <v>7</v>
      </c>
      <c r="O153" s="552">
        <v>0</v>
      </c>
    </row>
    <row r="154" spans="1:15" x14ac:dyDescent="0.2">
      <c r="A154" s="186" t="s">
        <v>551</v>
      </c>
      <c r="B154" s="186" t="s">
        <v>552</v>
      </c>
      <c r="C154" s="186"/>
      <c r="D154" s="186"/>
      <c r="E154" s="379">
        <v>399</v>
      </c>
      <c r="F154" s="383">
        <v>158</v>
      </c>
      <c r="G154" s="383">
        <v>193</v>
      </c>
      <c r="H154" s="383">
        <v>2</v>
      </c>
      <c r="I154" s="552">
        <v>2</v>
      </c>
      <c r="J154" s="383">
        <v>0</v>
      </c>
      <c r="K154" s="552">
        <v>0</v>
      </c>
      <c r="L154" s="552">
        <v>20</v>
      </c>
      <c r="M154" s="552">
        <v>22</v>
      </c>
      <c r="N154" s="552">
        <v>2</v>
      </c>
      <c r="O154" s="552">
        <v>0</v>
      </c>
    </row>
    <row r="155" spans="1:15" x14ac:dyDescent="0.2">
      <c r="A155" s="186" t="s">
        <v>553</v>
      </c>
      <c r="B155" s="186" t="s">
        <v>554</v>
      </c>
      <c r="C155" s="186"/>
      <c r="D155" s="186"/>
      <c r="E155" s="379">
        <v>0</v>
      </c>
      <c r="F155" s="383">
        <v>0</v>
      </c>
      <c r="G155" s="383">
        <v>0</v>
      </c>
      <c r="H155" s="383">
        <v>0</v>
      </c>
      <c r="I155" s="552">
        <v>0</v>
      </c>
      <c r="J155" s="383">
        <v>0</v>
      </c>
      <c r="K155" s="552">
        <v>0</v>
      </c>
      <c r="L155" s="552">
        <v>0</v>
      </c>
      <c r="M155" s="552">
        <v>0</v>
      </c>
      <c r="N155" s="552">
        <v>0</v>
      </c>
      <c r="O155" s="552">
        <v>0</v>
      </c>
    </row>
    <row r="156" spans="1:15" x14ac:dyDescent="0.2">
      <c r="A156" s="186" t="s">
        <v>555</v>
      </c>
      <c r="B156" s="186" t="s">
        <v>556</v>
      </c>
      <c r="C156" s="186"/>
      <c r="D156" s="186"/>
      <c r="E156" s="379">
        <v>895</v>
      </c>
      <c r="F156" s="383">
        <v>179</v>
      </c>
      <c r="G156" s="383">
        <v>696</v>
      </c>
      <c r="H156" s="383">
        <v>2</v>
      </c>
      <c r="I156" s="383">
        <v>0</v>
      </c>
      <c r="J156" s="383">
        <v>0</v>
      </c>
      <c r="K156" s="383">
        <v>0</v>
      </c>
      <c r="L156" s="383">
        <v>10</v>
      </c>
      <c r="M156" s="383">
        <v>7</v>
      </c>
      <c r="N156" s="383">
        <v>1</v>
      </c>
      <c r="O156" s="383">
        <v>0</v>
      </c>
    </row>
    <row r="157" spans="1:15" x14ac:dyDescent="0.2">
      <c r="A157" s="186" t="s">
        <v>557</v>
      </c>
      <c r="B157" s="186" t="s">
        <v>558</v>
      </c>
      <c r="C157" s="186"/>
      <c r="D157" s="186"/>
      <c r="E157" s="379">
        <v>802</v>
      </c>
      <c r="F157" s="383">
        <v>301</v>
      </c>
      <c r="G157" s="383">
        <v>335</v>
      </c>
      <c r="H157" s="383">
        <v>14</v>
      </c>
      <c r="I157" s="552">
        <v>3</v>
      </c>
      <c r="J157" s="383">
        <v>0</v>
      </c>
      <c r="K157" s="552">
        <v>0</v>
      </c>
      <c r="L157" s="552">
        <v>42</v>
      </c>
      <c r="M157" s="552">
        <v>93</v>
      </c>
      <c r="N157" s="552">
        <v>8</v>
      </c>
      <c r="O157" s="552">
        <v>6</v>
      </c>
    </row>
    <row r="158" spans="1:15" x14ac:dyDescent="0.2">
      <c r="A158" s="186" t="s">
        <v>559</v>
      </c>
      <c r="B158" s="186" t="s">
        <v>560</v>
      </c>
      <c r="C158" s="186"/>
      <c r="D158" s="186"/>
      <c r="E158" s="379">
        <v>296</v>
      </c>
      <c r="F158" s="383">
        <v>130</v>
      </c>
      <c r="G158" s="383">
        <v>120</v>
      </c>
      <c r="H158" s="383">
        <v>0</v>
      </c>
      <c r="I158" s="552">
        <v>0</v>
      </c>
      <c r="J158" s="383">
        <v>7</v>
      </c>
      <c r="K158" s="552">
        <v>0</v>
      </c>
      <c r="L158" s="552">
        <v>23</v>
      </c>
      <c r="M158" s="552">
        <v>16</v>
      </c>
      <c r="N158" s="552">
        <v>0</v>
      </c>
      <c r="O158" s="552">
        <v>0</v>
      </c>
    </row>
    <row r="159" spans="1:15" s="204" customFormat="1" x14ac:dyDescent="0.2">
      <c r="A159" s="198" t="s">
        <v>561</v>
      </c>
      <c r="B159" s="198" t="s">
        <v>562</v>
      </c>
      <c r="C159" s="186"/>
      <c r="D159" s="186"/>
      <c r="E159" s="556" t="s">
        <v>284</v>
      </c>
      <c r="F159" s="557" t="s">
        <v>284</v>
      </c>
      <c r="G159" s="557" t="s">
        <v>284</v>
      </c>
      <c r="H159" s="557" t="s">
        <v>284</v>
      </c>
      <c r="I159" s="558" t="s">
        <v>284</v>
      </c>
      <c r="J159" s="557" t="s">
        <v>284</v>
      </c>
      <c r="K159" s="558" t="s">
        <v>284</v>
      </c>
      <c r="L159" s="558" t="s">
        <v>284</v>
      </c>
      <c r="M159" s="558" t="s">
        <v>284</v>
      </c>
      <c r="N159" s="558" t="s">
        <v>284</v>
      </c>
      <c r="O159" s="558" t="s">
        <v>284</v>
      </c>
    </row>
    <row r="160" spans="1:15" s="35" customFormat="1" x14ac:dyDescent="0.2">
      <c r="A160" s="186" t="s">
        <v>563</v>
      </c>
      <c r="B160" s="186" t="s">
        <v>564</v>
      </c>
      <c r="C160" s="198"/>
      <c r="D160" s="198"/>
      <c r="E160" s="379">
        <v>1672</v>
      </c>
      <c r="F160" s="383">
        <v>987</v>
      </c>
      <c r="G160" s="383">
        <v>474</v>
      </c>
      <c r="H160" s="383">
        <v>3</v>
      </c>
      <c r="I160" s="552">
        <v>7</v>
      </c>
      <c r="J160" s="383">
        <v>25</v>
      </c>
      <c r="K160" s="552">
        <v>2</v>
      </c>
      <c r="L160" s="552">
        <v>67</v>
      </c>
      <c r="M160" s="552">
        <v>101</v>
      </c>
      <c r="N160" s="552">
        <v>6</v>
      </c>
      <c r="O160" s="552">
        <v>0</v>
      </c>
    </row>
    <row r="161" spans="1:15" x14ac:dyDescent="0.2">
      <c r="A161" s="186" t="s">
        <v>565</v>
      </c>
      <c r="B161" s="186" t="s">
        <v>566</v>
      </c>
      <c r="C161" s="186"/>
      <c r="D161" s="186"/>
      <c r="E161" s="379">
        <v>303</v>
      </c>
      <c r="F161" s="383">
        <v>58</v>
      </c>
      <c r="G161" s="383">
        <v>203</v>
      </c>
      <c r="H161" s="383">
        <v>2</v>
      </c>
      <c r="I161" s="552">
        <v>6</v>
      </c>
      <c r="J161" s="383">
        <v>0</v>
      </c>
      <c r="K161" s="552">
        <v>1</v>
      </c>
      <c r="L161" s="552">
        <v>9</v>
      </c>
      <c r="M161" s="552">
        <v>22</v>
      </c>
      <c r="N161" s="552">
        <v>2</v>
      </c>
      <c r="O161" s="552">
        <v>0</v>
      </c>
    </row>
    <row r="162" spans="1:15" s="35" customFormat="1" x14ac:dyDescent="0.2">
      <c r="A162" s="186" t="s">
        <v>567</v>
      </c>
      <c r="B162" s="186" t="s">
        <v>568</v>
      </c>
      <c r="C162" s="198"/>
      <c r="D162" s="198"/>
      <c r="E162" s="379">
        <v>625</v>
      </c>
      <c r="F162" s="383">
        <v>236</v>
      </c>
      <c r="G162" s="383">
        <v>307</v>
      </c>
      <c r="H162" s="383">
        <v>1</v>
      </c>
      <c r="I162" s="552">
        <v>4</v>
      </c>
      <c r="J162" s="383">
        <v>6</v>
      </c>
      <c r="K162" s="552">
        <v>1</v>
      </c>
      <c r="L162" s="552">
        <v>36</v>
      </c>
      <c r="M162" s="552">
        <v>30</v>
      </c>
      <c r="N162" s="552">
        <v>4</v>
      </c>
      <c r="O162" s="552">
        <v>0</v>
      </c>
    </row>
    <row r="163" spans="1:15" x14ac:dyDescent="0.2">
      <c r="A163" s="186" t="s">
        <v>569</v>
      </c>
      <c r="B163" s="186" t="s">
        <v>570</v>
      </c>
      <c r="C163" s="186"/>
      <c r="D163" s="186"/>
      <c r="E163" s="379">
        <v>483</v>
      </c>
      <c r="F163" s="383">
        <v>349</v>
      </c>
      <c r="G163" s="383">
        <v>41</v>
      </c>
      <c r="H163" s="383">
        <v>4</v>
      </c>
      <c r="I163" s="552">
        <v>6</v>
      </c>
      <c r="J163" s="383">
        <v>6</v>
      </c>
      <c r="K163" s="552">
        <v>1</v>
      </c>
      <c r="L163" s="552">
        <v>53</v>
      </c>
      <c r="M163" s="552">
        <v>21</v>
      </c>
      <c r="N163" s="552">
        <v>2</v>
      </c>
      <c r="O163" s="552">
        <v>0</v>
      </c>
    </row>
    <row r="164" spans="1:15" x14ac:dyDescent="0.2">
      <c r="A164" s="186" t="s">
        <v>571</v>
      </c>
      <c r="B164" s="186" t="s">
        <v>572</v>
      </c>
      <c r="C164" s="186"/>
      <c r="D164" s="186"/>
      <c r="E164" s="379">
        <v>2696</v>
      </c>
      <c r="F164" s="383">
        <v>699</v>
      </c>
      <c r="G164" s="383">
        <v>1525</v>
      </c>
      <c r="H164" s="383">
        <v>28</v>
      </c>
      <c r="I164" s="552">
        <v>14</v>
      </c>
      <c r="J164" s="383">
        <v>1</v>
      </c>
      <c r="K164" s="552">
        <v>5</v>
      </c>
      <c r="L164" s="552">
        <v>327</v>
      </c>
      <c r="M164" s="552">
        <v>76</v>
      </c>
      <c r="N164" s="552">
        <v>21</v>
      </c>
      <c r="O164" s="552">
        <v>0</v>
      </c>
    </row>
    <row r="165" spans="1:15" s="204" customFormat="1" x14ac:dyDescent="0.2">
      <c r="A165" s="198" t="s">
        <v>573</v>
      </c>
      <c r="B165" s="198" t="s">
        <v>574</v>
      </c>
      <c r="C165" s="186"/>
      <c r="D165" s="186"/>
      <c r="E165" s="556" t="s">
        <v>284</v>
      </c>
      <c r="F165" s="557" t="s">
        <v>284</v>
      </c>
      <c r="G165" s="557" t="s">
        <v>284</v>
      </c>
      <c r="H165" s="557" t="s">
        <v>284</v>
      </c>
      <c r="I165" s="558" t="s">
        <v>284</v>
      </c>
      <c r="J165" s="557" t="s">
        <v>284</v>
      </c>
      <c r="K165" s="558" t="s">
        <v>284</v>
      </c>
      <c r="L165" s="558" t="s">
        <v>284</v>
      </c>
      <c r="M165" s="558" t="s">
        <v>284</v>
      </c>
      <c r="N165" s="558" t="s">
        <v>284</v>
      </c>
      <c r="O165" s="558" t="s">
        <v>284</v>
      </c>
    </row>
    <row r="166" spans="1:15" s="35" customFormat="1" x14ac:dyDescent="0.2">
      <c r="A166" s="186" t="s">
        <v>575</v>
      </c>
      <c r="B166" s="186" t="s">
        <v>576</v>
      </c>
      <c r="C166" s="198"/>
      <c r="D166" s="198"/>
      <c r="E166" s="379">
        <v>1655</v>
      </c>
      <c r="F166" s="383">
        <v>910</v>
      </c>
      <c r="G166" s="383">
        <v>251</v>
      </c>
      <c r="H166" s="383">
        <v>12</v>
      </c>
      <c r="I166" s="383">
        <v>18</v>
      </c>
      <c r="J166" s="383">
        <v>3</v>
      </c>
      <c r="K166" s="383">
        <v>3</v>
      </c>
      <c r="L166" s="383">
        <v>344</v>
      </c>
      <c r="M166" s="383">
        <v>103</v>
      </c>
      <c r="N166" s="383">
        <v>11</v>
      </c>
      <c r="O166" s="383">
        <v>0</v>
      </c>
    </row>
    <row r="167" spans="1:15" x14ac:dyDescent="0.2">
      <c r="A167" s="186" t="s">
        <v>577</v>
      </c>
      <c r="B167" s="186" t="s">
        <v>578</v>
      </c>
      <c r="C167" s="186"/>
      <c r="D167" s="186"/>
      <c r="E167" s="379">
        <v>1342</v>
      </c>
      <c r="F167" s="383">
        <v>748</v>
      </c>
      <c r="G167" s="383">
        <v>263</v>
      </c>
      <c r="H167" s="383">
        <v>7</v>
      </c>
      <c r="I167" s="552">
        <v>5</v>
      </c>
      <c r="J167" s="383">
        <v>17</v>
      </c>
      <c r="K167" s="552">
        <v>1</v>
      </c>
      <c r="L167" s="552">
        <v>190</v>
      </c>
      <c r="M167" s="552">
        <v>100</v>
      </c>
      <c r="N167" s="552">
        <v>11</v>
      </c>
      <c r="O167" s="552">
        <v>0</v>
      </c>
    </row>
    <row r="168" spans="1:15" s="204" customFormat="1" x14ac:dyDescent="0.2">
      <c r="A168" s="198" t="s">
        <v>579</v>
      </c>
      <c r="B168" s="198" t="s">
        <v>580</v>
      </c>
      <c r="C168" s="186"/>
      <c r="D168" s="186"/>
      <c r="E168" s="556" t="s">
        <v>284</v>
      </c>
      <c r="F168" s="557" t="s">
        <v>284</v>
      </c>
      <c r="G168" s="557" t="s">
        <v>284</v>
      </c>
      <c r="H168" s="557" t="s">
        <v>284</v>
      </c>
      <c r="I168" s="558" t="s">
        <v>284</v>
      </c>
      <c r="J168" s="557" t="s">
        <v>284</v>
      </c>
      <c r="K168" s="558" t="s">
        <v>284</v>
      </c>
      <c r="L168" s="558" t="s">
        <v>284</v>
      </c>
      <c r="M168" s="558" t="s">
        <v>284</v>
      </c>
      <c r="N168" s="558" t="s">
        <v>284</v>
      </c>
      <c r="O168" s="558" t="s">
        <v>284</v>
      </c>
    </row>
    <row r="169" spans="1:15" x14ac:dyDescent="0.2">
      <c r="A169" s="186" t="s">
        <v>581</v>
      </c>
      <c r="B169" s="186" t="s">
        <v>582</v>
      </c>
      <c r="C169" s="186"/>
      <c r="D169" s="186"/>
      <c r="E169" s="379">
        <v>1955</v>
      </c>
      <c r="F169" s="383">
        <v>651</v>
      </c>
      <c r="G169" s="383">
        <v>1055</v>
      </c>
      <c r="H169" s="383">
        <v>8</v>
      </c>
      <c r="I169" s="383">
        <v>6</v>
      </c>
      <c r="J169" s="383">
        <v>9</v>
      </c>
      <c r="K169" s="383">
        <v>9</v>
      </c>
      <c r="L169" s="383">
        <v>107</v>
      </c>
      <c r="M169" s="383">
        <v>94</v>
      </c>
      <c r="N169" s="383">
        <v>15</v>
      </c>
      <c r="O169" s="383">
        <v>1</v>
      </c>
    </row>
    <row r="170" spans="1:15" x14ac:dyDescent="0.2">
      <c r="A170" s="186" t="s">
        <v>583</v>
      </c>
      <c r="B170" s="186" t="s">
        <v>584</v>
      </c>
      <c r="C170" s="186"/>
      <c r="D170" s="186"/>
      <c r="E170" s="379">
        <v>163</v>
      </c>
      <c r="F170" s="383">
        <v>94</v>
      </c>
      <c r="G170" s="383">
        <v>52</v>
      </c>
      <c r="H170" s="383">
        <v>0</v>
      </c>
      <c r="I170" s="552">
        <v>0</v>
      </c>
      <c r="J170" s="383">
        <v>5</v>
      </c>
      <c r="K170" s="552">
        <v>0</v>
      </c>
      <c r="L170" s="552">
        <v>4</v>
      </c>
      <c r="M170" s="552">
        <v>8</v>
      </c>
      <c r="N170" s="552">
        <v>0</v>
      </c>
      <c r="O170" s="552">
        <v>0</v>
      </c>
    </row>
    <row r="171" spans="1:15" x14ac:dyDescent="0.2">
      <c r="A171" s="186" t="s">
        <v>585</v>
      </c>
      <c r="B171" s="186" t="s">
        <v>586</v>
      </c>
      <c r="C171" s="186"/>
      <c r="D171" s="186"/>
      <c r="E171" s="379">
        <v>554</v>
      </c>
      <c r="F171" s="383">
        <v>289</v>
      </c>
      <c r="G171" s="383">
        <v>54</v>
      </c>
      <c r="H171" s="383">
        <v>12</v>
      </c>
      <c r="I171" s="552">
        <v>4</v>
      </c>
      <c r="J171" s="383">
        <v>32</v>
      </c>
      <c r="K171" s="552">
        <v>3</v>
      </c>
      <c r="L171" s="552">
        <v>126</v>
      </c>
      <c r="M171" s="552">
        <v>25</v>
      </c>
      <c r="N171" s="552">
        <v>9</v>
      </c>
      <c r="O171" s="552">
        <v>0</v>
      </c>
    </row>
    <row r="172" spans="1:15" x14ac:dyDescent="0.2">
      <c r="A172" s="186" t="s">
        <v>587</v>
      </c>
      <c r="B172" s="186" t="s">
        <v>588</v>
      </c>
      <c r="C172" s="186"/>
      <c r="D172" s="186"/>
      <c r="E172" s="379">
        <v>1064</v>
      </c>
      <c r="F172" s="383">
        <v>843</v>
      </c>
      <c r="G172" s="383">
        <v>17</v>
      </c>
      <c r="H172" s="383">
        <v>7</v>
      </c>
      <c r="I172" s="552">
        <v>0</v>
      </c>
      <c r="J172" s="383">
        <v>8</v>
      </c>
      <c r="K172" s="552">
        <v>0</v>
      </c>
      <c r="L172" s="552">
        <v>149</v>
      </c>
      <c r="M172" s="552">
        <v>34</v>
      </c>
      <c r="N172" s="552">
        <v>6</v>
      </c>
      <c r="O172" s="552">
        <v>0</v>
      </c>
    </row>
    <row r="173" spans="1:15" x14ac:dyDescent="0.2">
      <c r="A173" s="186" t="s">
        <v>589</v>
      </c>
      <c r="B173" s="186" t="s">
        <v>590</v>
      </c>
      <c r="C173" s="186"/>
      <c r="D173" s="186"/>
      <c r="E173" s="379">
        <v>1328</v>
      </c>
      <c r="F173" s="383">
        <v>273</v>
      </c>
      <c r="G173" s="383">
        <v>723</v>
      </c>
      <c r="H173" s="383">
        <v>8</v>
      </c>
      <c r="I173" s="552">
        <v>2</v>
      </c>
      <c r="J173" s="383">
        <v>1</v>
      </c>
      <c r="K173" s="552">
        <v>0</v>
      </c>
      <c r="L173" s="552">
        <v>203</v>
      </c>
      <c r="M173" s="552">
        <v>115</v>
      </c>
      <c r="N173" s="552">
        <v>3</v>
      </c>
      <c r="O173" s="552">
        <v>0</v>
      </c>
    </row>
    <row r="174" spans="1:15" x14ac:dyDescent="0.2">
      <c r="A174" s="186" t="s">
        <v>591</v>
      </c>
      <c r="B174" s="186" t="s">
        <v>592</v>
      </c>
      <c r="C174" s="186"/>
      <c r="D174" s="186"/>
      <c r="E174" s="379">
        <v>495</v>
      </c>
      <c r="F174" s="383">
        <v>229</v>
      </c>
      <c r="G174" s="383">
        <v>141</v>
      </c>
      <c r="H174" s="383">
        <v>28</v>
      </c>
      <c r="I174" s="552">
        <v>3</v>
      </c>
      <c r="J174" s="383">
        <v>8</v>
      </c>
      <c r="K174" s="552">
        <v>0</v>
      </c>
      <c r="L174" s="552">
        <v>33</v>
      </c>
      <c r="M174" s="552">
        <v>53</v>
      </c>
      <c r="N174" s="552">
        <v>0</v>
      </c>
      <c r="O174" s="552">
        <v>0</v>
      </c>
    </row>
    <row r="175" spans="1:15" x14ac:dyDescent="0.2">
      <c r="A175" s="186" t="s">
        <v>593</v>
      </c>
      <c r="B175" s="186" t="s">
        <v>594</v>
      </c>
      <c r="C175" s="186"/>
      <c r="D175" s="186"/>
      <c r="E175" s="379">
        <v>100</v>
      </c>
      <c r="F175" s="383">
        <v>39</v>
      </c>
      <c r="G175" s="383">
        <v>35</v>
      </c>
      <c r="H175" s="383">
        <v>0</v>
      </c>
      <c r="I175" s="383">
        <v>3</v>
      </c>
      <c r="J175" s="383">
        <v>2</v>
      </c>
      <c r="K175" s="383">
        <v>1</v>
      </c>
      <c r="L175" s="383">
        <v>12</v>
      </c>
      <c r="M175" s="383">
        <v>8</v>
      </c>
      <c r="N175" s="383">
        <v>0</v>
      </c>
      <c r="O175" s="552">
        <v>0</v>
      </c>
    </row>
    <row r="176" spans="1:15" x14ac:dyDescent="0.2">
      <c r="A176" s="186" t="s">
        <v>595</v>
      </c>
      <c r="B176" s="186" t="s">
        <v>596</v>
      </c>
      <c r="C176" s="186"/>
      <c r="D176" s="186"/>
      <c r="E176" s="379">
        <v>89</v>
      </c>
      <c r="F176" s="383">
        <v>60</v>
      </c>
      <c r="G176" s="383">
        <v>21</v>
      </c>
      <c r="H176" s="383">
        <v>0</v>
      </c>
      <c r="I176" s="552">
        <v>0</v>
      </c>
      <c r="J176" s="383">
        <v>1</v>
      </c>
      <c r="K176" s="552">
        <v>0</v>
      </c>
      <c r="L176" s="552">
        <v>4</v>
      </c>
      <c r="M176" s="552">
        <v>3</v>
      </c>
      <c r="N176" s="552">
        <v>0</v>
      </c>
      <c r="O176" s="552">
        <v>0</v>
      </c>
    </row>
    <row r="177" spans="1:15" x14ac:dyDescent="0.2">
      <c r="A177" s="186" t="s">
        <v>597</v>
      </c>
      <c r="B177" s="186" t="s">
        <v>598</v>
      </c>
      <c r="C177" s="186"/>
      <c r="D177" s="186"/>
      <c r="E177" s="379">
        <v>3826</v>
      </c>
      <c r="F177" s="383">
        <v>663</v>
      </c>
      <c r="G177" s="383">
        <v>2122</v>
      </c>
      <c r="H177" s="383">
        <v>68</v>
      </c>
      <c r="I177" s="552">
        <v>25</v>
      </c>
      <c r="J177" s="383">
        <v>2</v>
      </c>
      <c r="K177" s="552">
        <v>3</v>
      </c>
      <c r="L177" s="552">
        <v>555</v>
      </c>
      <c r="M177" s="552">
        <v>362</v>
      </c>
      <c r="N177" s="552">
        <v>26</v>
      </c>
      <c r="O177" s="552">
        <v>0</v>
      </c>
    </row>
    <row r="178" spans="1:15" x14ac:dyDescent="0.2">
      <c r="A178" s="186" t="s">
        <v>599</v>
      </c>
      <c r="B178" s="186" t="s">
        <v>600</v>
      </c>
      <c r="C178" s="186"/>
      <c r="D178" s="186"/>
      <c r="E178" s="379">
        <v>169</v>
      </c>
      <c r="F178" s="383">
        <v>98</v>
      </c>
      <c r="G178" s="383">
        <v>45</v>
      </c>
      <c r="H178" s="383">
        <v>1</v>
      </c>
      <c r="I178" s="552">
        <v>6</v>
      </c>
      <c r="J178" s="383">
        <v>0</v>
      </c>
      <c r="K178" s="552">
        <v>0</v>
      </c>
      <c r="L178" s="552">
        <v>14</v>
      </c>
      <c r="M178" s="552">
        <v>3</v>
      </c>
      <c r="N178" s="552">
        <v>2</v>
      </c>
      <c r="O178" s="552">
        <v>0</v>
      </c>
    </row>
    <row r="179" spans="1:15" x14ac:dyDescent="0.2">
      <c r="A179" s="186" t="s">
        <v>601</v>
      </c>
      <c r="B179" s="186" t="s">
        <v>602</v>
      </c>
      <c r="C179" s="186"/>
      <c r="D179" s="186"/>
      <c r="E179" s="379">
        <v>944</v>
      </c>
      <c r="F179" s="383">
        <v>355</v>
      </c>
      <c r="G179" s="383">
        <v>477</v>
      </c>
      <c r="H179" s="383">
        <v>19</v>
      </c>
      <c r="I179" s="552">
        <v>0</v>
      </c>
      <c r="J179" s="383">
        <v>0</v>
      </c>
      <c r="K179" s="552">
        <v>2</v>
      </c>
      <c r="L179" s="552">
        <v>14</v>
      </c>
      <c r="M179" s="552">
        <v>73</v>
      </c>
      <c r="N179" s="552">
        <v>4</v>
      </c>
      <c r="O179" s="552">
        <v>0</v>
      </c>
    </row>
    <row r="180" spans="1:15" x14ac:dyDescent="0.2">
      <c r="A180" s="186" t="s">
        <v>603</v>
      </c>
      <c r="B180" s="186" t="s">
        <v>604</v>
      </c>
      <c r="C180" s="186"/>
      <c r="D180" s="186"/>
      <c r="E180" s="379">
        <v>48</v>
      </c>
      <c r="F180" s="383">
        <v>19</v>
      </c>
      <c r="G180" s="383">
        <v>23</v>
      </c>
      <c r="H180" s="383">
        <v>2</v>
      </c>
      <c r="I180" s="552">
        <v>2</v>
      </c>
      <c r="J180" s="383">
        <v>1</v>
      </c>
      <c r="K180" s="552">
        <v>0</v>
      </c>
      <c r="L180" s="552">
        <v>1</v>
      </c>
      <c r="M180" s="552">
        <v>0</v>
      </c>
      <c r="N180" s="552">
        <v>0</v>
      </c>
      <c r="O180" s="552">
        <v>0</v>
      </c>
    </row>
    <row r="181" spans="1:15" x14ac:dyDescent="0.2">
      <c r="A181" s="186" t="s">
        <v>605</v>
      </c>
      <c r="B181" s="186" t="s">
        <v>606</v>
      </c>
      <c r="C181" s="186"/>
      <c r="D181" s="186"/>
      <c r="E181" s="379">
        <v>302</v>
      </c>
      <c r="F181" s="383">
        <v>127</v>
      </c>
      <c r="G181" s="383">
        <v>108</v>
      </c>
      <c r="H181" s="383">
        <v>9</v>
      </c>
      <c r="I181" s="552">
        <v>3</v>
      </c>
      <c r="J181" s="383">
        <v>2</v>
      </c>
      <c r="K181" s="552">
        <v>3</v>
      </c>
      <c r="L181" s="552">
        <v>25</v>
      </c>
      <c r="M181" s="552">
        <v>25</v>
      </c>
      <c r="N181" s="552">
        <v>0</v>
      </c>
      <c r="O181" s="552">
        <v>0</v>
      </c>
    </row>
    <row r="182" spans="1:15" x14ac:dyDescent="0.2">
      <c r="A182" s="186" t="s">
        <v>607</v>
      </c>
      <c r="B182" s="186" t="s">
        <v>608</v>
      </c>
      <c r="C182" s="186"/>
      <c r="D182" s="186"/>
      <c r="E182" s="379">
        <v>179</v>
      </c>
      <c r="F182" s="383">
        <v>106</v>
      </c>
      <c r="G182" s="383">
        <v>52</v>
      </c>
      <c r="H182" s="383">
        <v>0</v>
      </c>
      <c r="I182" s="552">
        <v>0</v>
      </c>
      <c r="J182" s="383">
        <v>0</v>
      </c>
      <c r="K182" s="552">
        <v>0</v>
      </c>
      <c r="L182" s="552">
        <v>17</v>
      </c>
      <c r="M182" s="552">
        <v>3</v>
      </c>
      <c r="N182" s="552">
        <v>1</v>
      </c>
      <c r="O182" s="552">
        <v>0</v>
      </c>
    </row>
    <row r="183" spans="1:15" x14ac:dyDescent="0.2">
      <c r="A183" s="186" t="s">
        <v>609</v>
      </c>
      <c r="B183" s="186" t="s">
        <v>610</v>
      </c>
      <c r="C183" s="186"/>
      <c r="D183" s="186"/>
      <c r="E183" s="379">
        <v>213</v>
      </c>
      <c r="F183" s="383">
        <v>82</v>
      </c>
      <c r="G183" s="383">
        <v>100</v>
      </c>
      <c r="H183" s="383">
        <v>0</v>
      </c>
      <c r="I183" s="552">
        <v>1</v>
      </c>
      <c r="J183" s="383">
        <v>5</v>
      </c>
      <c r="K183" s="552">
        <v>0</v>
      </c>
      <c r="L183" s="552">
        <v>16</v>
      </c>
      <c r="M183" s="552">
        <v>9</v>
      </c>
      <c r="N183" s="552">
        <v>0</v>
      </c>
      <c r="O183" s="552">
        <v>0</v>
      </c>
    </row>
    <row r="184" spans="1:15" x14ac:dyDescent="0.2">
      <c r="A184" s="186" t="s">
        <v>611</v>
      </c>
      <c r="B184" s="186" t="s">
        <v>612</v>
      </c>
      <c r="C184" s="186"/>
      <c r="D184" s="186"/>
      <c r="E184" s="379">
        <v>112</v>
      </c>
      <c r="F184" s="383">
        <v>45</v>
      </c>
      <c r="G184" s="383">
        <v>52</v>
      </c>
      <c r="H184" s="383">
        <v>1</v>
      </c>
      <c r="I184" s="552">
        <v>0</v>
      </c>
      <c r="J184" s="383">
        <v>1</v>
      </c>
      <c r="K184" s="552">
        <v>0</v>
      </c>
      <c r="L184" s="552">
        <v>10</v>
      </c>
      <c r="M184" s="552">
        <v>3</v>
      </c>
      <c r="N184" s="552">
        <v>0</v>
      </c>
      <c r="O184" s="552">
        <v>0</v>
      </c>
    </row>
    <row r="185" spans="1:15" x14ac:dyDescent="0.2">
      <c r="A185" s="186" t="s">
        <v>613</v>
      </c>
      <c r="B185" s="186" t="s">
        <v>614</v>
      </c>
      <c r="C185" s="186"/>
      <c r="D185" s="186"/>
      <c r="E185" s="379">
        <v>270</v>
      </c>
      <c r="F185" s="383">
        <v>70</v>
      </c>
      <c r="G185" s="383">
        <v>133</v>
      </c>
      <c r="H185" s="383">
        <v>2</v>
      </c>
      <c r="I185" s="552">
        <v>0</v>
      </c>
      <c r="J185" s="383">
        <v>0</v>
      </c>
      <c r="K185" s="552">
        <v>0</v>
      </c>
      <c r="L185" s="552">
        <v>38</v>
      </c>
      <c r="M185" s="552">
        <v>27</v>
      </c>
      <c r="N185" s="552">
        <v>0</v>
      </c>
      <c r="O185" s="552">
        <v>0</v>
      </c>
    </row>
    <row r="186" spans="1:15" x14ac:dyDescent="0.2">
      <c r="A186" s="186" t="s">
        <v>615</v>
      </c>
      <c r="B186" s="186" t="s">
        <v>616</v>
      </c>
      <c r="C186" s="186"/>
      <c r="D186" s="186"/>
      <c r="E186" s="379">
        <v>491</v>
      </c>
      <c r="F186" s="383">
        <v>259</v>
      </c>
      <c r="G186" s="383">
        <v>23</v>
      </c>
      <c r="H186" s="383">
        <v>0</v>
      </c>
      <c r="I186" s="552">
        <v>3</v>
      </c>
      <c r="J186" s="383">
        <v>6</v>
      </c>
      <c r="K186" s="552">
        <v>1</v>
      </c>
      <c r="L186" s="552">
        <v>174</v>
      </c>
      <c r="M186" s="552">
        <v>25</v>
      </c>
      <c r="N186" s="552">
        <v>0</v>
      </c>
      <c r="O186" s="552">
        <v>0</v>
      </c>
    </row>
    <row r="187" spans="1:15" x14ac:dyDescent="0.2">
      <c r="A187" s="186" t="s">
        <v>617</v>
      </c>
      <c r="B187" s="186" t="s">
        <v>618</v>
      </c>
      <c r="C187" s="186"/>
      <c r="D187" s="186"/>
      <c r="E187" s="379">
        <v>1513</v>
      </c>
      <c r="F187" s="383">
        <v>239</v>
      </c>
      <c r="G187" s="383">
        <v>950</v>
      </c>
      <c r="H187" s="383">
        <v>4</v>
      </c>
      <c r="I187" s="552">
        <v>10</v>
      </c>
      <c r="J187" s="383">
        <v>2</v>
      </c>
      <c r="K187" s="552">
        <v>3</v>
      </c>
      <c r="L187" s="552">
        <v>199</v>
      </c>
      <c r="M187" s="552">
        <v>84</v>
      </c>
      <c r="N187" s="552">
        <v>21</v>
      </c>
      <c r="O187" s="552">
        <v>1</v>
      </c>
    </row>
    <row r="188" spans="1:15" x14ac:dyDescent="0.2">
      <c r="A188" s="186" t="s">
        <v>619</v>
      </c>
      <c r="B188" s="186" t="s">
        <v>620</v>
      </c>
      <c r="C188" s="186"/>
      <c r="D188" s="186"/>
      <c r="E188" s="379">
        <v>136</v>
      </c>
      <c r="F188" s="383">
        <v>70</v>
      </c>
      <c r="G188" s="383">
        <v>33</v>
      </c>
      <c r="H188" s="383">
        <v>1</v>
      </c>
      <c r="I188" s="552">
        <v>1</v>
      </c>
      <c r="J188" s="383">
        <v>0</v>
      </c>
      <c r="K188" s="552">
        <v>2</v>
      </c>
      <c r="L188" s="552">
        <v>14</v>
      </c>
      <c r="M188" s="552">
        <v>15</v>
      </c>
      <c r="N188" s="552">
        <v>0</v>
      </c>
      <c r="O188" s="552">
        <v>0</v>
      </c>
    </row>
    <row r="189" spans="1:15" x14ac:dyDescent="0.2">
      <c r="A189" s="186" t="s">
        <v>621</v>
      </c>
      <c r="B189" s="186" t="s">
        <v>622</v>
      </c>
      <c r="C189" s="186"/>
      <c r="D189" s="186"/>
      <c r="E189" s="379">
        <v>319</v>
      </c>
      <c r="F189" s="383">
        <v>113</v>
      </c>
      <c r="G189" s="383">
        <v>145</v>
      </c>
      <c r="H189" s="383">
        <v>1</v>
      </c>
      <c r="I189" s="552">
        <v>8</v>
      </c>
      <c r="J189" s="383">
        <v>2</v>
      </c>
      <c r="K189" s="552">
        <v>2</v>
      </c>
      <c r="L189" s="552">
        <v>34</v>
      </c>
      <c r="M189" s="552">
        <v>14</v>
      </c>
      <c r="N189" s="552">
        <v>0</v>
      </c>
      <c r="O189" s="552">
        <v>0</v>
      </c>
    </row>
    <row r="190" spans="1:15" s="204" customFormat="1" x14ac:dyDescent="0.2">
      <c r="A190" s="198" t="s">
        <v>623</v>
      </c>
      <c r="B190" s="198" t="s">
        <v>624</v>
      </c>
      <c r="C190" s="186"/>
      <c r="D190" s="186"/>
      <c r="E190" s="556" t="s">
        <v>284</v>
      </c>
      <c r="F190" s="557" t="s">
        <v>284</v>
      </c>
      <c r="G190" s="557" t="s">
        <v>284</v>
      </c>
      <c r="H190" s="557" t="s">
        <v>284</v>
      </c>
      <c r="I190" s="558" t="s">
        <v>284</v>
      </c>
      <c r="J190" s="557" t="s">
        <v>284</v>
      </c>
      <c r="K190" s="558" t="s">
        <v>284</v>
      </c>
      <c r="L190" s="558" t="s">
        <v>284</v>
      </c>
      <c r="M190" s="558" t="s">
        <v>284</v>
      </c>
      <c r="N190" s="558" t="s">
        <v>284</v>
      </c>
      <c r="O190" s="558" t="s">
        <v>284</v>
      </c>
    </row>
    <row r="191" spans="1:15" x14ac:dyDescent="0.2">
      <c r="A191" s="186" t="s">
        <v>625</v>
      </c>
      <c r="B191" s="186" t="s">
        <v>626</v>
      </c>
      <c r="C191" s="186"/>
      <c r="D191" s="186"/>
      <c r="E191" s="379">
        <v>250</v>
      </c>
      <c r="F191" s="383">
        <v>174</v>
      </c>
      <c r="G191" s="383">
        <v>22</v>
      </c>
      <c r="H191" s="383">
        <v>3</v>
      </c>
      <c r="I191" s="552">
        <v>3</v>
      </c>
      <c r="J191" s="383">
        <v>4</v>
      </c>
      <c r="K191" s="552">
        <v>0</v>
      </c>
      <c r="L191" s="552">
        <v>28</v>
      </c>
      <c r="M191" s="552">
        <v>15</v>
      </c>
      <c r="N191" s="552">
        <v>1</v>
      </c>
      <c r="O191" s="552">
        <v>0</v>
      </c>
    </row>
    <row r="192" spans="1:15" s="35" customFormat="1" x14ac:dyDescent="0.2">
      <c r="A192" s="186" t="s">
        <v>627</v>
      </c>
      <c r="B192" s="186" t="s">
        <v>628</v>
      </c>
      <c r="C192" s="198"/>
      <c r="D192" s="198"/>
      <c r="E192" s="379">
        <v>1051</v>
      </c>
      <c r="F192" s="383">
        <v>659</v>
      </c>
      <c r="G192" s="383">
        <v>12</v>
      </c>
      <c r="H192" s="383">
        <v>35</v>
      </c>
      <c r="I192" s="383">
        <v>16</v>
      </c>
      <c r="J192" s="383">
        <v>24</v>
      </c>
      <c r="K192" s="383">
        <v>0</v>
      </c>
      <c r="L192" s="383">
        <v>244</v>
      </c>
      <c r="M192" s="383">
        <v>60</v>
      </c>
      <c r="N192" s="383">
        <v>1</v>
      </c>
      <c r="O192" s="383">
        <v>0</v>
      </c>
    </row>
    <row r="193" spans="1:15" s="204" customFormat="1" x14ac:dyDescent="0.2">
      <c r="A193" s="198" t="s">
        <v>629</v>
      </c>
      <c r="B193" s="198" t="s">
        <v>630</v>
      </c>
      <c r="C193" s="186"/>
      <c r="D193" s="186"/>
      <c r="E193" s="556" t="s">
        <v>284</v>
      </c>
      <c r="F193" s="557" t="s">
        <v>284</v>
      </c>
      <c r="G193" s="557" t="s">
        <v>284</v>
      </c>
      <c r="H193" s="557" t="s">
        <v>284</v>
      </c>
      <c r="I193" s="558" t="s">
        <v>284</v>
      </c>
      <c r="J193" s="557" t="s">
        <v>284</v>
      </c>
      <c r="K193" s="558" t="s">
        <v>284</v>
      </c>
      <c r="L193" s="558" t="s">
        <v>284</v>
      </c>
      <c r="M193" s="558" t="s">
        <v>284</v>
      </c>
      <c r="N193" s="558" t="s">
        <v>284</v>
      </c>
      <c r="O193" s="558" t="s">
        <v>284</v>
      </c>
    </row>
    <row r="194" spans="1:15" x14ac:dyDescent="0.2">
      <c r="A194" s="186" t="s">
        <v>631</v>
      </c>
      <c r="B194" s="186" t="s">
        <v>632</v>
      </c>
      <c r="C194" s="186"/>
      <c r="D194" s="186"/>
      <c r="E194" s="379">
        <v>492</v>
      </c>
      <c r="F194" s="383">
        <v>186</v>
      </c>
      <c r="G194" s="383">
        <v>186</v>
      </c>
      <c r="H194" s="383">
        <v>6</v>
      </c>
      <c r="I194" s="552">
        <v>12</v>
      </c>
      <c r="J194" s="383">
        <v>5</v>
      </c>
      <c r="K194" s="552">
        <v>10</v>
      </c>
      <c r="L194" s="552">
        <v>58</v>
      </c>
      <c r="M194" s="552">
        <v>24</v>
      </c>
      <c r="N194" s="552">
        <v>4</v>
      </c>
      <c r="O194" s="552">
        <v>1</v>
      </c>
    </row>
    <row r="195" spans="1:15" x14ac:dyDescent="0.2">
      <c r="A195" s="186" t="s">
        <v>633</v>
      </c>
      <c r="B195" s="186" t="s">
        <v>634</v>
      </c>
      <c r="C195" s="186"/>
      <c r="D195" s="186"/>
      <c r="E195" s="379">
        <v>95</v>
      </c>
      <c r="F195" s="383">
        <v>69</v>
      </c>
      <c r="G195" s="383">
        <v>4</v>
      </c>
      <c r="H195" s="383">
        <v>4</v>
      </c>
      <c r="I195" s="552">
        <v>7</v>
      </c>
      <c r="J195" s="383">
        <v>0</v>
      </c>
      <c r="K195" s="552">
        <v>0</v>
      </c>
      <c r="L195" s="552">
        <v>10</v>
      </c>
      <c r="M195" s="552">
        <v>1</v>
      </c>
      <c r="N195" s="552">
        <v>0</v>
      </c>
      <c r="O195" s="552">
        <v>0</v>
      </c>
    </row>
    <row r="196" spans="1:15" s="35" customFormat="1" x14ac:dyDescent="0.2">
      <c r="A196" s="186" t="s">
        <v>635</v>
      </c>
      <c r="B196" s="186" t="s">
        <v>636</v>
      </c>
      <c r="C196" s="198"/>
      <c r="D196" s="198"/>
      <c r="E196" s="379">
        <v>898</v>
      </c>
      <c r="F196" s="383">
        <v>429</v>
      </c>
      <c r="G196" s="383">
        <v>219</v>
      </c>
      <c r="H196" s="383">
        <v>0</v>
      </c>
      <c r="I196" s="552">
        <v>4</v>
      </c>
      <c r="J196" s="383">
        <v>10</v>
      </c>
      <c r="K196" s="552">
        <v>3</v>
      </c>
      <c r="L196" s="552">
        <v>184</v>
      </c>
      <c r="M196" s="552">
        <v>47</v>
      </c>
      <c r="N196" s="552">
        <v>2</v>
      </c>
      <c r="O196" s="552">
        <v>0</v>
      </c>
    </row>
    <row r="197" spans="1:15" x14ac:dyDescent="0.2">
      <c r="A197" s="186" t="s">
        <v>637</v>
      </c>
      <c r="B197" s="186" t="s">
        <v>638</v>
      </c>
      <c r="C197" s="186"/>
      <c r="D197" s="186"/>
      <c r="E197" s="379">
        <v>422</v>
      </c>
      <c r="F197" s="383">
        <v>127</v>
      </c>
      <c r="G197" s="383">
        <v>210</v>
      </c>
      <c r="H197" s="383">
        <v>2</v>
      </c>
      <c r="I197" s="552">
        <v>3</v>
      </c>
      <c r="J197" s="383">
        <v>0</v>
      </c>
      <c r="K197" s="552">
        <v>0</v>
      </c>
      <c r="L197" s="552">
        <v>37</v>
      </c>
      <c r="M197" s="552">
        <v>42</v>
      </c>
      <c r="N197" s="552">
        <v>1</v>
      </c>
      <c r="O197" s="552">
        <v>0</v>
      </c>
    </row>
    <row r="198" spans="1:15" x14ac:dyDescent="0.2">
      <c r="A198" s="186" t="s">
        <v>639</v>
      </c>
      <c r="B198" s="186" t="s">
        <v>640</v>
      </c>
      <c r="C198" s="186"/>
      <c r="D198" s="186"/>
      <c r="E198" s="379">
        <v>272</v>
      </c>
      <c r="F198" s="383">
        <v>150</v>
      </c>
      <c r="G198" s="383">
        <v>52</v>
      </c>
      <c r="H198" s="383">
        <v>5</v>
      </c>
      <c r="I198" s="552">
        <v>2</v>
      </c>
      <c r="J198" s="383">
        <v>1</v>
      </c>
      <c r="K198" s="552">
        <v>2</v>
      </c>
      <c r="L198" s="552">
        <v>49</v>
      </c>
      <c r="M198" s="552">
        <v>9</v>
      </c>
      <c r="N198" s="552">
        <v>2</v>
      </c>
      <c r="O198" s="552">
        <v>0</v>
      </c>
    </row>
    <row r="199" spans="1:15" s="204" customFormat="1" x14ac:dyDescent="0.2">
      <c r="A199" s="198" t="s">
        <v>641</v>
      </c>
      <c r="B199" s="198" t="s">
        <v>642</v>
      </c>
      <c r="C199" s="186"/>
      <c r="D199" s="186"/>
      <c r="E199" s="556" t="s">
        <v>284</v>
      </c>
      <c r="F199" s="557" t="s">
        <v>284</v>
      </c>
      <c r="G199" s="557" t="s">
        <v>284</v>
      </c>
      <c r="H199" s="557" t="s">
        <v>284</v>
      </c>
      <c r="I199" s="558" t="s">
        <v>284</v>
      </c>
      <c r="J199" s="557" t="s">
        <v>284</v>
      </c>
      <c r="K199" s="558" t="s">
        <v>284</v>
      </c>
      <c r="L199" s="558" t="s">
        <v>284</v>
      </c>
      <c r="M199" s="558" t="s">
        <v>284</v>
      </c>
      <c r="N199" s="558" t="s">
        <v>284</v>
      </c>
      <c r="O199" s="558" t="s">
        <v>284</v>
      </c>
    </row>
    <row r="200" spans="1:15" x14ac:dyDescent="0.2">
      <c r="A200" s="186" t="s">
        <v>643</v>
      </c>
      <c r="B200" s="186" t="s">
        <v>644</v>
      </c>
      <c r="C200" s="186"/>
      <c r="D200" s="186"/>
      <c r="E200" s="379">
        <v>247</v>
      </c>
      <c r="F200" s="383">
        <v>82</v>
      </c>
      <c r="G200" s="383">
        <v>129</v>
      </c>
      <c r="H200" s="383">
        <v>2</v>
      </c>
      <c r="I200" s="552">
        <v>2</v>
      </c>
      <c r="J200" s="383">
        <v>0</v>
      </c>
      <c r="K200" s="552">
        <v>0</v>
      </c>
      <c r="L200" s="552">
        <v>8</v>
      </c>
      <c r="M200" s="552">
        <v>20</v>
      </c>
      <c r="N200" s="552">
        <v>4</v>
      </c>
      <c r="O200" s="552">
        <v>0</v>
      </c>
    </row>
    <row r="201" spans="1:15" x14ac:dyDescent="0.2">
      <c r="A201" s="186" t="s">
        <v>645</v>
      </c>
      <c r="B201" s="186" t="s">
        <v>646</v>
      </c>
      <c r="C201" s="186"/>
      <c r="D201" s="186"/>
      <c r="E201" s="379">
        <v>398</v>
      </c>
      <c r="F201" s="383">
        <v>194</v>
      </c>
      <c r="G201" s="383">
        <v>62</v>
      </c>
      <c r="H201" s="383">
        <v>0</v>
      </c>
      <c r="I201" s="552">
        <v>2</v>
      </c>
      <c r="J201" s="383">
        <v>5</v>
      </c>
      <c r="K201" s="552">
        <v>4</v>
      </c>
      <c r="L201" s="552">
        <v>101</v>
      </c>
      <c r="M201" s="552">
        <v>30</v>
      </c>
      <c r="N201" s="552">
        <v>0</v>
      </c>
      <c r="O201" s="552">
        <v>0</v>
      </c>
    </row>
    <row r="202" spans="1:15" x14ac:dyDescent="0.2">
      <c r="A202" s="186" t="s">
        <v>647</v>
      </c>
      <c r="B202" s="186" t="s">
        <v>648</v>
      </c>
      <c r="C202" s="186"/>
      <c r="D202" s="186"/>
      <c r="E202" s="379">
        <v>437</v>
      </c>
      <c r="F202" s="383">
        <v>166</v>
      </c>
      <c r="G202" s="383">
        <v>164</v>
      </c>
      <c r="H202" s="383">
        <v>4</v>
      </c>
      <c r="I202" s="552">
        <v>2</v>
      </c>
      <c r="J202" s="383">
        <v>7</v>
      </c>
      <c r="K202" s="552">
        <v>1</v>
      </c>
      <c r="L202" s="552">
        <v>58</v>
      </c>
      <c r="M202" s="552">
        <v>31</v>
      </c>
      <c r="N202" s="552">
        <v>4</v>
      </c>
      <c r="O202" s="552">
        <v>0</v>
      </c>
    </row>
    <row r="203" spans="1:15" x14ac:dyDescent="0.2">
      <c r="A203" s="186" t="s">
        <v>649</v>
      </c>
      <c r="B203" s="186" t="s">
        <v>650</v>
      </c>
      <c r="C203" s="186"/>
      <c r="D203" s="186"/>
      <c r="E203" s="379">
        <v>38</v>
      </c>
      <c r="F203" s="383">
        <v>10</v>
      </c>
      <c r="G203" s="383">
        <v>23</v>
      </c>
      <c r="H203" s="383">
        <v>0</v>
      </c>
      <c r="I203" s="552">
        <v>0</v>
      </c>
      <c r="J203" s="383">
        <v>0</v>
      </c>
      <c r="K203" s="552">
        <v>0</v>
      </c>
      <c r="L203" s="552">
        <v>2</v>
      </c>
      <c r="M203" s="552">
        <v>1</v>
      </c>
      <c r="N203" s="552">
        <v>2</v>
      </c>
      <c r="O203" s="552">
        <v>0</v>
      </c>
    </row>
    <row r="204" spans="1:15" x14ac:dyDescent="0.2">
      <c r="A204" s="186" t="s">
        <v>651</v>
      </c>
      <c r="B204" s="186" t="s">
        <v>652</v>
      </c>
      <c r="C204" s="186"/>
      <c r="D204" s="186"/>
      <c r="E204" s="379">
        <v>171</v>
      </c>
      <c r="F204" s="383">
        <v>103</v>
      </c>
      <c r="G204" s="383">
        <v>40</v>
      </c>
      <c r="H204" s="383">
        <v>0</v>
      </c>
      <c r="I204" s="552">
        <v>5</v>
      </c>
      <c r="J204" s="383">
        <v>5</v>
      </c>
      <c r="K204" s="552">
        <v>1</v>
      </c>
      <c r="L204" s="552">
        <v>7</v>
      </c>
      <c r="M204" s="552">
        <v>8</v>
      </c>
      <c r="N204" s="552">
        <v>2</v>
      </c>
      <c r="O204" s="552">
        <v>0</v>
      </c>
    </row>
    <row r="205" spans="1:15" x14ac:dyDescent="0.2">
      <c r="A205" s="186" t="s">
        <v>653</v>
      </c>
      <c r="B205" s="186" t="s">
        <v>654</v>
      </c>
      <c r="C205" s="186"/>
      <c r="D205" s="186"/>
      <c r="E205" s="379">
        <v>854</v>
      </c>
      <c r="F205" s="383">
        <v>332</v>
      </c>
      <c r="G205" s="383">
        <v>315</v>
      </c>
      <c r="H205" s="383">
        <v>2</v>
      </c>
      <c r="I205" s="552">
        <v>11</v>
      </c>
      <c r="J205" s="383">
        <v>9</v>
      </c>
      <c r="K205" s="552">
        <v>37</v>
      </c>
      <c r="L205" s="552">
        <v>111</v>
      </c>
      <c r="M205" s="552">
        <v>33</v>
      </c>
      <c r="N205" s="552">
        <v>4</v>
      </c>
      <c r="O205" s="552">
        <v>0</v>
      </c>
    </row>
    <row r="206" spans="1:15" x14ac:dyDescent="0.2">
      <c r="A206" s="186" t="s">
        <v>655</v>
      </c>
      <c r="B206" s="186" t="s">
        <v>656</v>
      </c>
      <c r="C206" s="186"/>
      <c r="D206" s="186"/>
      <c r="E206" s="379">
        <v>361</v>
      </c>
      <c r="F206" s="383">
        <v>223</v>
      </c>
      <c r="G206" s="383">
        <v>35</v>
      </c>
      <c r="H206" s="383">
        <v>0</v>
      </c>
      <c r="I206" s="552">
        <v>1</v>
      </c>
      <c r="J206" s="383">
        <v>4</v>
      </c>
      <c r="K206" s="552">
        <v>0</v>
      </c>
      <c r="L206" s="552">
        <v>79</v>
      </c>
      <c r="M206" s="552">
        <v>14</v>
      </c>
      <c r="N206" s="552">
        <v>5</v>
      </c>
      <c r="O206" s="552">
        <v>0</v>
      </c>
    </row>
    <row r="207" spans="1:15" x14ac:dyDescent="0.2">
      <c r="A207" s="186" t="s">
        <v>657</v>
      </c>
      <c r="B207" s="186" t="s">
        <v>658</v>
      </c>
      <c r="C207" s="186"/>
      <c r="D207" s="186"/>
      <c r="E207" s="379">
        <v>360</v>
      </c>
      <c r="F207" s="383">
        <v>166</v>
      </c>
      <c r="G207" s="383">
        <v>20</v>
      </c>
      <c r="H207" s="383">
        <v>9</v>
      </c>
      <c r="I207" s="552">
        <v>3</v>
      </c>
      <c r="J207" s="383">
        <v>4</v>
      </c>
      <c r="K207" s="552">
        <v>0</v>
      </c>
      <c r="L207" s="552">
        <v>105</v>
      </c>
      <c r="M207" s="552">
        <v>45</v>
      </c>
      <c r="N207" s="552">
        <v>8</v>
      </c>
      <c r="O207" s="552">
        <v>0</v>
      </c>
    </row>
    <row r="208" spans="1:15" x14ac:dyDescent="0.2">
      <c r="A208" s="186" t="s">
        <v>659</v>
      </c>
      <c r="B208" s="186" t="s">
        <v>660</v>
      </c>
      <c r="C208" s="186"/>
      <c r="D208" s="186"/>
      <c r="E208" s="379">
        <v>2071</v>
      </c>
      <c r="F208" s="383">
        <v>712</v>
      </c>
      <c r="G208" s="383">
        <v>944</v>
      </c>
      <c r="H208" s="383">
        <v>4</v>
      </c>
      <c r="I208" s="552">
        <v>3</v>
      </c>
      <c r="J208" s="383">
        <v>20</v>
      </c>
      <c r="K208" s="552">
        <v>4</v>
      </c>
      <c r="L208" s="552">
        <v>271</v>
      </c>
      <c r="M208" s="552">
        <v>103</v>
      </c>
      <c r="N208" s="552">
        <v>10</v>
      </c>
      <c r="O208" s="552">
        <v>0</v>
      </c>
    </row>
    <row r="209" spans="1:15" x14ac:dyDescent="0.2">
      <c r="A209" s="186" t="s">
        <v>661</v>
      </c>
      <c r="B209" s="186" t="s">
        <v>662</v>
      </c>
      <c r="C209" s="186"/>
      <c r="D209" s="186"/>
      <c r="E209" s="379">
        <v>557</v>
      </c>
      <c r="F209" s="383">
        <v>153</v>
      </c>
      <c r="G209" s="383">
        <v>288</v>
      </c>
      <c r="H209" s="383">
        <v>10</v>
      </c>
      <c r="I209" s="552">
        <v>0</v>
      </c>
      <c r="J209" s="383">
        <v>1</v>
      </c>
      <c r="K209" s="552">
        <v>3</v>
      </c>
      <c r="L209" s="552">
        <v>73</v>
      </c>
      <c r="M209" s="552">
        <v>19</v>
      </c>
      <c r="N209" s="552">
        <v>10</v>
      </c>
      <c r="O209" s="552">
        <v>0</v>
      </c>
    </row>
    <row r="210" spans="1:15" x14ac:dyDescent="0.2">
      <c r="A210" s="186" t="s">
        <v>663</v>
      </c>
      <c r="B210" s="186" t="s">
        <v>664</v>
      </c>
      <c r="C210" s="186"/>
      <c r="D210" s="186"/>
      <c r="E210" s="379">
        <v>109</v>
      </c>
      <c r="F210" s="383">
        <v>28</v>
      </c>
      <c r="G210" s="383">
        <v>59</v>
      </c>
      <c r="H210" s="383">
        <v>2</v>
      </c>
      <c r="I210" s="552">
        <v>0</v>
      </c>
      <c r="J210" s="383">
        <v>0</v>
      </c>
      <c r="K210" s="552">
        <v>0</v>
      </c>
      <c r="L210" s="552">
        <v>11</v>
      </c>
      <c r="M210" s="552">
        <v>9</v>
      </c>
      <c r="N210" s="552">
        <v>0</v>
      </c>
      <c r="O210" s="552">
        <v>0</v>
      </c>
    </row>
    <row r="211" spans="1:15" x14ac:dyDescent="0.2">
      <c r="A211" s="186" t="s">
        <v>665</v>
      </c>
      <c r="B211" s="186" t="s">
        <v>666</v>
      </c>
      <c r="C211" s="186"/>
      <c r="D211" s="186"/>
      <c r="E211" s="379">
        <v>662</v>
      </c>
      <c r="F211" s="383">
        <v>313</v>
      </c>
      <c r="G211" s="383">
        <v>202</v>
      </c>
      <c r="H211" s="383">
        <v>5</v>
      </c>
      <c r="I211" s="552">
        <v>5</v>
      </c>
      <c r="J211" s="383">
        <v>7</v>
      </c>
      <c r="K211" s="552">
        <v>2</v>
      </c>
      <c r="L211" s="552">
        <v>70</v>
      </c>
      <c r="M211" s="552">
        <v>53</v>
      </c>
      <c r="N211" s="552">
        <v>4</v>
      </c>
      <c r="O211" s="552">
        <v>1</v>
      </c>
    </row>
    <row r="212" spans="1:15" x14ac:dyDescent="0.2">
      <c r="A212" s="186" t="s">
        <v>667</v>
      </c>
      <c r="B212" s="186" t="s">
        <v>668</v>
      </c>
      <c r="C212" s="186"/>
      <c r="D212" s="186"/>
      <c r="E212" s="379">
        <v>326</v>
      </c>
      <c r="F212" s="383">
        <v>137</v>
      </c>
      <c r="G212" s="383">
        <v>125</v>
      </c>
      <c r="H212" s="383">
        <v>14</v>
      </c>
      <c r="I212" s="552">
        <v>1</v>
      </c>
      <c r="J212" s="383">
        <v>7</v>
      </c>
      <c r="K212" s="552">
        <v>0</v>
      </c>
      <c r="L212" s="552">
        <v>22</v>
      </c>
      <c r="M212" s="552">
        <v>19</v>
      </c>
      <c r="N212" s="552">
        <v>1</v>
      </c>
      <c r="O212" s="552">
        <v>0</v>
      </c>
    </row>
    <row r="213" spans="1:15" x14ac:dyDescent="0.2">
      <c r="A213" s="186" t="s">
        <v>669</v>
      </c>
      <c r="B213" s="186" t="s">
        <v>670</v>
      </c>
      <c r="C213" s="186"/>
      <c r="D213" s="186"/>
      <c r="E213" s="379">
        <v>102</v>
      </c>
      <c r="F213" s="383">
        <v>44</v>
      </c>
      <c r="G213" s="383">
        <v>14</v>
      </c>
      <c r="H213" s="383">
        <v>0</v>
      </c>
      <c r="I213" s="552">
        <v>4</v>
      </c>
      <c r="J213" s="383">
        <v>3</v>
      </c>
      <c r="K213" s="552">
        <v>0</v>
      </c>
      <c r="L213" s="552">
        <v>29</v>
      </c>
      <c r="M213" s="552">
        <v>8</v>
      </c>
      <c r="N213" s="552">
        <v>0</v>
      </c>
      <c r="O213" s="552">
        <v>0</v>
      </c>
    </row>
    <row r="214" spans="1:15" x14ac:dyDescent="0.2">
      <c r="A214" s="186" t="s">
        <v>671</v>
      </c>
      <c r="B214" s="186" t="s">
        <v>672</v>
      </c>
      <c r="C214" s="186"/>
      <c r="D214" s="186"/>
      <c r="E214" s="379">
        <v>977</v>
      </c>
      <c r="F214" s="383">
        <v>259</v>
      </c>
      <c r="G214" s="383">
        <v>544</v>
      </c>
      <c r="H214" s="383">
        <v>1</v>
      </c>
      <c r="I214" s="552">
        <v>13</v>
      </c>
      <c r="J214" s="383">
        <v>4</v>
      </c>
      <c r="K214" s="552">
        <v>0</v>
      </c>
      <c r="L214" s="552">
        <v>108</v>
      </c>
      <c r="M214" s="552">
        <v>47</v>
      </c>
      <c r="N214" s="552">
        <v>1</v>
      </c>
      <c r="O214" s="552">
        <v>0</v>
      </c>
    </row>
    <row r="215" spans="1:15" s="35" customFormat="1" x14ac:dyDescent="0.2">
      <c r="A215" s="186" t="s">
        <v>673</v>
      </c>
      <c r="B215" s="186" t="s">
        <v>674</v>
      </c>
      <c r="C215" s="198"/>
      <c r="D215" s="198"/>
      <c r="E215" s="379">
        <v>1468</v>
      </c>
      <c r="F215" s="383">
        <v>747</v>
      </c>
      <c r="G215" s="383">
        <v>259</v>
      </c>
      <c r="H215" s="383">
        <v>1</v>
      </c>
      <c r="I215" s="552">
        <v>2</v>
      </c>
      <c r="J215" s="383">
        <v>10</v>
      </c>
      <c r="K215" s="552">
        <v>1</v>
      </c>
      <c r="L215" s="552">
        <v>295</v>
      </c>
      <c r="M215" s="552">
        <v>123</v>
      </c>
      <c r="N215" s="552">
        <v>30</v>
      </c>
      <c r="O215" s="552">
        <v>0</v>
      </c>
    </row>
    <row r="216" spans="1:15" x14ac:dyDescent="0.2">
      <c r="A216" s="186" t="s">
        <v>675</v>
      </c>
      <c r="B216" s="186" t="s">
        <v>676</v>
      </c>
      <c r="C216" s="186"/>
      <c r="D216" s="186"/>
      <c r="E216" s="379">
        <v>1319</v>
      </c>
      <c r="F216" s="383">
        <v>357</v>
      </c>
      <c r="G216" s="383">
        <v>627</v>
      </c>
      <c r="H216" s="383">
        <v>27</v>
      </c>
      <c r="I216" s="552">
        <v>8</v>
      </c>
      <c r="J216" s="383">
        <v>11</v>
      </c>
      <c r="K216" s="552">
        <v>1</v>
      </c>
      <c r="L216" s="552">
        <v>149</v>
      </c>
      <c r="M216" s="552">
        <v>128</v>
      </c>
      <c r="N216" s="552">
        <v>6</v>
      </c>
      <c r="O216" s="552">
        <v>5</v>
      </c>
    </row>
    <row r="217" spans="1:15" x14ac:dyDescent="0.2">
      <c r="A217" s="186" t="s">
        <v>677</v>
      </c>
      <c r="B217" s="186" t="s">
        <v>678</v>
      </c>
      <c r="C217" s="186"/>
      <c r="D217" s="186"/>
      <c r="E217" s="379">
        <v>613</v>
      </c>
      <c r="F217" s="383">
        <v>263</v>
      </c>
      <c r="G217" s="383">
        <v>138</v>
      </c>
      <c r="H217" s="383">
        <v>3</v>
      </c>
      <c r="I217" s="552">
        <v>15</v>
      </c>
      <c r="J217" s="383">
        <v>3</v>
      </c>
      <c r="K217" s="552">
        <v>0</v>
      </c>
      <c r="L217" s="552">
        <v>141</v>
      </c>
      <c r="M217" s="552">
        <v>48</v>
      </c>
      <c r="N217" s="552">
        <v>2</v>
      </c>
      <c r="O217" s="552">
        <v>0</v>
      </c>
    </row>
    <row r="218" spans="1:15" x14ac:dyDescent="0.2">
      <c r="A218" s="186" t="s">
        <v>679</v>
      </c>
      <c r="B218" s="186" t="s">
        <v>680</v>
      </c>
      <c r="C218" s="186"/>
      <c r="D218" s="186"/>
      <c r="E218" s="379">
        <v>735</v>
      </c>
      <c r="F218" s="383">
        <v>381</v>
      </c>
      <c r="G218" s="383">
        <v>176</v>
      </c>
      <c r="H218" s="383">
        <v>20</v>
      </c>
      <c r="I218" s="552">
        <v>1</v>
      </c>
      <c r="J218" s="383">
        <v>9</v>
      </c>
      <c r="K218" s="552">
        <v>0</v>
      </c>
      <c r="L218" s="552">
        <v>99</v>
      </c>
      <c r="M218" s="552">
        <v>44</v>
      </c>
      <c r="N218" s="552">
        <v>5</v>
      </c>
      <c r="O218" s="552">
        <v>0</v>
      </c>
    </row>
    <row r="219" spans="1:15" s="204" customFormat="1" x14ac:dyDescent="0.2">
      <c r="A219" s="198" t="s">
        <v>681</v>
      </c>
      <c r="B219" s="198" t="s">
        <v>682</v>
      </c>
      <c r="C219" s="186"/>
      <c r="D219" s="186"/>
      <c r="E219" s="556" t="s">
        <v>284</v>
      </c>
      <c r="F219" s="557" t="s">
        <v>284</v>
      </c>
      <c r="G219" s="557" t="s">
        <v>284</v>
      </c>
      <c r="H219" s="557" t="s">
        <v>284</v>
      </c>
      <c r="I219" s="558" t="s">
        <v>284</v>
      </c>
      <c r="J219" s="557" t="s">
        <v>284</v>
      </c>
      <c r="K219" s="558" t="s">
        <v>284</v>
      </c>
      <c r="L219" s="558" t="s">
        <v>284</v>
      </c>
      <c r="M219" s="558" t="s">
        <v>284</v>
      </c>
      <c r="N219" s="558" t="s">
        <v>284</v>
      </c>
      <c r="O219" s="558" t="s">
        <v>284</v>
      </c>
    </row>
    <row r="220" spans="1:15" s="35" customFormat="1" x14ac:dyDescent="0.2">
      <c r="A220" s="186" t="s">
        <v>683</v>
      </c>
      <c r="B220" s="186" t="s">
        <v>684</v>
      </c>
      <c r="C220" s="198"/>
      <c r="D220" s="198"/>
      <c r="E220" s="379">
        <v>254</v>
      </c>
      <c r="F220" s="383">
        <v>180</v>
      </c>
      <c r="G220" s="383">
        <v>19</v>
      </c>
      <c r="H220" s="383">
        <v>0</v>
      </c>
      <c r="I220" s="383">
        <v>0</v>
      </c>
      <c r="J220" s="383">
        <v>4</v>
      </c>
      <c r="K220" s="383">
        <v>0</v>
      </c>
      <c r="L220" s="383">
        <v>35</v>
      </c>
      <c r="M220" s="383">
        <v>15</v>
      </c>
      <c r="N220" s="383">
        <v>1</v>
      </c>
      <c r="O220" s="383">
        <v>0</v>
      </c>
    </row>
    <row r="221" spans="1:15" x14ac:dyDescent="0.2">
      <c r="A221" s="186" t="s">
        <v>685</v>
      </c>
      <c r="B221" s="186" t="s">
        <v>686</v>
      </c>
      <c r="C221" s="186"/>
      <c r="D221" s="186"/>
      <c r="E221" s="379">
        <v>256</v>
      </c>
      <c r="F221" s="383">
        <v>116</v>
      </c>
      <c r="G221" s="383">
        <v>100</v>
      </c>
      <c r="H221" s="383">
        <v>1</v>
      </c>
      <c r="I221" s="552">
        <v>0</v>
      </c>
      <c r="J221" s="383">
        <v>8</v>
      </c>
      <c r="K221" s="552">
        <v>5</v>
      </c>
      <c r="L221" s="552">
        <v>9</v>
      </c>
      <c r="M221" s="552">
        <v>16</v>
      </c>
      <c r="N221" s="552">
        <v>1</v>
      </c>
      <c r="O221" s="552">
        <v>0</v>
      </c>
    </row>
    <row r="222" spans="1:15" x14ac:dyDescent="0.2">
      <c r="A222" s="186" t="s">
        <v>687</v>
      </c>
      <c r="B222" s="186" t="s">
        <v>688</v>
      </c>
      <c r="C222" s="186"/>
      <c r="D222" s="186"/>
      <c r="E222" s="379">
        <v>210</v>
      </c>
      <c r="F222" s="383">
        <v>131</v>
      </c>
      <c r="G222" s="383">
        <v>52</v>
      </c>
      <c r="H222" s="383">
        <v>1</v>
      </c>
      <c r="I222" s="552">
        <v>0</v>
      </c>
      <c r="J222" s="383">
        <v>10</v>
      </c>
      <c r="K222" s="552">
        <v>0</v>
      </c>
      <c r="L222" s="552">
        <v>9</v>
      </c>
      <c r="M222" s="552">
        <v>7</v>
      </c>
      <c r="N222" s="552">
        <v>0</v>
      </c>
      <c r="O222" s="552">
        <v>0</v>
      </c>
    </row>
    <row r="223" spans="1:15" x14ac:dyDescent="0.2">
      <c r="A223" s="186" t="s">
        <v>689</v>
      </c>
      <c r="B223" s="186" t="s">
        <v>690</v>
      </c>
      <c r="C223" s="186"/>
      <c r="D223" s="186"/>
      <c r="E223" s="379">
        <v>66</v>
      </c>
      <c r="F223" s="383">
        <v>25</v>
      </c>
      <c r="G223" s="383">
        <v>18</v>
      </c>
      <c r="H223" s="383">
        <v>0</v>
      </c>
      <c r="I223" s="552">
        <v>1</v>
      </c>
      <c r="J223" s="383">
        <v>0</v>
      </c>
      <c r="K223" s="552">
        <v>0</v>
      </c>
      <c r="L223" s="552">
        <v>12</v>
      </c>
      <c r="M223" s="552">
        <v>10</v>
      </c>
      <c r="N223" s="552">
        <v>0</v>
      </c>
      <c r="O223" s="552">
        <v>0</v>
      </c>
    </row>
    <row r="224" spans="1:15" x14ac:dyDescent="0.2">
      <c r="A224" s="186" t="s">
        <v>691</v>
      </c>
      <c r="B224" s="186" t="s">
        <v>692</v>
      </c>
      <c r="C224" s="186"/>
      <c r="D224" s="186"/>
      <c r="E224" s="379">
        <v>190</v>
      </c>
      <c r="F224" s="383">
        <v>69</v>
      </c>
      <c r="G224" s="383">
        <v>98</v>
      </c>
      <c r="H224" s="383">
        <v>0</v>
      </c>
      <c r="I224" s="552">
        <v>4</v>
      </c>
      <c r="J224" s="383">
        <v>0</v>
      </c>
      <c r="K224" s="552">
        <v>0</v>
      </c>
      <c r="L224" s="552">
        <v>6</v>
      </c>
      <c r="M224" s="552">
        <v>7</v>
      </c>
      <c r="N224" s="552">
        <v>0</v>
      </c>
      <c r="O224" s="552">
        <v>6</v>
      </c>
    </row>
    <row r="225" spans="1:15" s="35" customFormat="1" x14ac:dyDescent="0.2">
      <c r="A225" s="186" t="s">
        <v>693</v>
      </c>
      <c r="B225" s="186" t="s">
        <v>694</v>
      </c>
      <c r="C225" s="198"/>
      <c r="D225" s="198"/>
      <c r="E225" s="379">
        <v>76</v>
      </c>
      <c r="F225" s="383">
        <v>44</v>
      </c>
      <c r="G225" s="383">
        <v>22</v>
      </c>
      <c r="H225" s="383">
        <v>0</v>
      </c>
      <c r="I225" s="552">
        <v>1</v>
      </c>
      <c r="J225" s="383">
        <v>1</v>
      </c>
      <c r="K225" s="552">
        <v>1</v>
      </c>
      <c r="L225" s="552">
        <v>5</v>
      </c>
      <c r="M225" s="552">
        <v>2</v>
      </c>
      <c r="N225" s="552">
        <v>0</v>
      </c>
      <c r="O225" s="552">
        <v>0</v>
      </c>
    </row>
    <row r="226" spans="1:15" x14ac:dyDescent="0.2">
      <c r="A226" s="186" t="s">
        <v>695</v>
      </c>
      <c r="B226" s="186" t="s">
        <v>696</v>
      </c>
      <c r="C226" s="186"/>
      <c r="D226" s="186"/>
      <c r="E226" s="379">
        <v>925</v>
      </c>
      <c r="F226" s="383">
        <v>300</v>
      </c>
      <c r="G226" s="383">
        <v>362</v>
      </c>
      <c r="H226" s="383">
        <v>5</v>
      </c>
      <c r="I226" s="552">
        <v>14</v>
      </c>
      <c r="J226" s="383">
        <v>20</v>
      </c>
      <c r="K226" s="552">
        <v>0</v>
      </c>
      <c r="L226" s="552">
        <v>165</v>
      </c>
      <c r="M226" s="552">
        <v>41</v>
      </c>
      <c r="N226" s="552">
        <v>18</v>
      </c>
      <c r="O226" s="552">
        <v>0</v>
      </c>
    </row>
    <row r="227" spans="1:15" x14ac:dyDescent="0.2">
      <c r="A227" s="186" t="s">
        <v>697</v>
      </c>
      <c r="B227" s="186" t="s">
        <v>698</v>
      </c>
      <c r="C227" s="186"/>
      <c r="D227" s="186"/>
      <c r="E227" s="379">
        <v>124</v>
      </c>
      <c r="F227" s="383">
        <v>38</v>
      </c>
      <c r="G227" s="383">
        <v>63</v>
      </c>
      <c r="H227" s="383">
        <v>1</v>
      </c>
      <c r="I227" s="552">
        <v>0</v>
      </c>
      <c r="J227" s="383">
        <v>0</v>
      </c>
      <c r="K227" s="552">
        <v>1</v>
      </c>
      <c r="L227" s="552">
        <v>12</v>
      </c>
      <c r="M227" s="552">
        <v>6</v>
      </c>
      <c r="N227" s="552">
        <v>3</v>
      </c>
      <c r="O227" s="552">
        <v>0</v>
      </c>
    </row>
    <row r="228" spans="1:15" x14ac:dyDescent="0.2">
      <c r="A228" s="186" t="s">
        <v>699</v>
      </c>
      <c r="B228" s="186" t="s">
        <v>700</v>
      </c>
      <c r="C228" s="186"/>
      <c r="D228" s="186"/>
      <c r="E228" s="379">
        <v>41</v>
      </c>
      <c r="F228" s="383">
        <v>32</v>
      </c>
      <c r="G228" s="383">
        <v>2</v>
      </c>
      <c r="H228" s="383">
        <v>0</v>
      </c>
      <c r="I228" s="552">
        <v>2</v>
      </c>
      <c r="J228" s="383">
        <v>1</v>
      </c>
      <c r="K228" s="552">
        <v>0</v>
      </c>
      <c r="L228" s="552">
        <v>2</v>
      </c>
      <c r="M228" s="552">
        <v>2</v>
      </c>
      <c r="N228" s="552">
        <v>0</v>
      </c>
      <c r="O228" s="552">
        <v>0</v>
      </c>
    </row>
    <row r="229" spans="1:15" s="204" customFormat="1" x14ac:dyDescent="0.2">
      <c r="A229" s="198" t="s">
        <v>701</v>
      </c>
      <c r="B229" s="198" t="s">
        <v>702</v>
      </c>
      <c r="C229" s="186"/>
      <c r="D229" s="186"/>
      <c r="E229" s="556" t="s">
        <v>284</v>
      </c>
      <c r="F229" s="557" t="s">
        <v>284</v>
      </c>
      <c r="G229" s="557" t="s">
        <v>284</v>
      </c>
      <c r="H229" s="557" t="s">
        <v>284</v>
      </c>
      <c r="I229" s="558" t="s">
        <v>284</v>
      </c>
      <c r="J229" s="557" t="s">
        <v>284</v>
      </c>
      <c r="K229" s="558" t="s">
        <v>284</v>
      </c>
      <c r="L229" s="558" t="s">
        <v>284</v>
      </c>
      <c r="M229" s="558" t="s">
        <v>284</v>
      </c>
      <c r="N229" s="558" t="s">
        <v>284</v>
      </c>
      <c r="O229" s="558" t="s">
        <v>284</v>
      </c>
    </row>
    <row r="230" spans="1:15" x14ac:dyDescent="0.2">
      <c r="A230" s="186" t="s">
        <v>703</v>
      </c>
      <c r="B230" s="186" t="s">
        <v>704</v>
      </c>
      <c r="C230" s="186"/>
      <c r="D230" s="186"/>
      <c r="E230" s="379">
        <v>1138</v>
      </c>
      <c r="F230" s="383">
        <v>623</v>
      </c>
      <c r="G230" s="383">
        <v>232</v>
      </c>
      <c r="H230" s="383">
        <v>4</v>
      </c>
      <c r="I230" s="552">
        <v>0</v>
      </c>
      <c r="J230" s="383">
        <v>27</v>
      </c>
      <c r="K230" s="552">
        <v>0</v>
      </c>
      <c r="L230" s="552">
        <v>170</v>
      </c>
      <c r="M230" s="552">
        <v>73</v>
      </c>
      <c r="N230" s="552">
        <v>9</v>
      </c>
      <c r="O230" s="552">
        <v>0</v>
      </c>
    </row>
    <row r="231" spans="1:15" x14ac:dyDescent="0.2">
      <c r="A231" s="186" t="s">
        <v>705</v>
      </c>
      <c r="B231" s="186" t="s">
        <v>706</v>
      </c>
      <c r="C231" s="186"/>
      <c r="D231" s="186"/>
      <c r="E231" s="379">
        <v>246</v>
      </c>
      <c r="F231" s="383">
        <v>110</v>
      </c>
      <c r="G231" s="383">
        <v>100</v>
      </c>
      <c r="H231" s="383">
        <v>2</v>
      </c>
      <c r="I231" s="552">
        <v>1</v>
      </c>
      <c r="J231" s="383">
        <v>0</v>
      </c>
      <c r="K231" s="552">
        <v>3</v>
      </c>
      <c r="L231" s="552">
        <v>18</v>
      </c>
      <c r="M231" s="552">
        <v>11</v>
      </c>
      <c r="N231" s="552">
        <v>1</v>
      </c>
      <c r="O231" s="552">
        <v>0</v>
      </c>
    </row>
    <row r="232" spans="1:15" x14ac:dyDescent="0.2">
      <c r="A232" s="186" t="s">
        <v>707</v>
      </c>
      <c r="B232" s="186" t="s">
        <v>708</v>
      </c>
      <c r="C232" s="186"/>
      <c r="D232" s="186"/>
      <c r="E232" s="379">
        <v>145</v>
      </c>
      <c r="F232" s="383">
        <v>47</v>
      </c>
      <c r="G232" s="383">
        <v>64</v>
      </c>
      <c r="H232" s="383">
        <v>2</v>
      </c>
      <c r="I232" s="552">
        <v>2</v>
      </c>
      <c r="J232" s="383">
        <v>3</v>
      </c>
      <c r="K232" s="552">
        <v>0</v>
      </c>
      <c r="L232" s="552">
        <v>14</v>
      </c>
      <c r="M232" s="552">
        <v>12</v>
      </c>
      <c r="N232" s="552">
        <v>1</v>
      </c>
      <c r="O232" s="552">
        <v>0</v>
      </c>
    </row>
    <row r="233" spans="1:15" x14ac:dyDescent="0.2">
      <c r="A233" s="186" t="s">
        <v>709</v>
      </c>
      <c r="B233" s="186" t="s">
        <v>710</v>
      </c>
      <c r="C233" s="186"/>
      <c r="D233" s="186"/>
      <c r="E233" s="379">
        <v>90</v>
      </c>
      <c r="F233" s="383">
        <v>51</v>
      </c>
      <c r="G233" s="383">
        <v>13</v>
      </c>
      <c r="H233" s="383">
        <v>5</v>
      </c>
      <c r="I233" s="552">
        <v>1</v>
      </c>
      <c r="J233" s="383">
        <v>2</v>
      </c>
      <c r="K233" s="552">
        <v>0</v>
      </c>
      <c r="L233" s="552">
        <v>11</v>
      </c>
      <c r="M233" s="552">
        <v>6</v>
      </c>
      <c r="N233" s="552">
        <v>1</v>
      </c>
      <c r="O233" s="552">
        <v>0</v>
      </c>
    </row>
    <row r="234" spans="1:15" x14ac:dyDescent="0.2">
      <c r="A234" s="186" t="s">
        <v>711</v>
      </c>
      <c r="B234" s="186" t="s">
        <v>712</v>
      </c>
      <c r="C234" s="186"/>
      <c r="D234" s="186"/>
      <c r="E234" s="379">
        <v>308</v>
      </c>
      <c r="F234" s="383">
        <v>122</v>
      </c>
      <c r="G234" s="383">
        <v>112</v>
      </c>
      <c r="H234" s="383">
        <v>2</v>
      </c>
      <c r="I234" s="552">
        <v>10</v>
      </c>
      <c r="J234" s="383">
        <v>1</v>
      </c>
      <c r="K234" s="552">
        <v>0</v>
      </c>
      <c r="L234" s="552">
        <v>41</v>
      </c>
      <c r="M234" s="552">
        <v>19</v>
      </c>
      <c r="N234" s="552">
        <v>1</v>
      </c>
      <c r="O234" s="552">
        <v>0</v>
      </c>
    </row>
    <row r="235" spans="1:15" x14ac:dyDescent="0.2">
      <c r="A235" s="186" t="s">
        <v>713</v>
      </c>
      <c r="B235" s="186" t="s">
        <v>714</v>
      </c>
      <c r="C235" s="186"/>
      <c r="D235" s="186"/>
      <c r="E235" s="379">
        <v>43</v>
      </c>
      <c r="F235" s="383">
        <v>10</v>
      </c>
      <c r="G235" s="383">
        <v>24</v>
      </c>
      <c r="H235" s="383">
        <v>0</v>
      </c>
      <c r="I235" s="552">
        <v>0</v>
      </c>
      <c r="J235" s="383">
        <v>2</v>
      </c>
      <c r="K235" s="552">
        <v>1</v>
      </c>
      <c r="L235" s="552">
        <v>1</v>
      </c>
      <c r="M235" s="552">
        <v>5</v>
      </c>
      <c r="N235" s="552">
        <v>0</v>
      </c>
      <c r="O235" s="552">
        <v>0</v>
      </c>
    </row>
    <row r="236" spans="1:15" x14ac:dyDescent="0.2">
      <c r="A236" s="186" t="s">
        <v>715</v>
      </c>
      <c r="B236" s="186" t="s">
        <v>716</v>
      </c>
      <c r="C236" s="186"/>
      <c r="D236" s="186"/>
      <c r="E236" s="379">
        <v>106</v>
      </c>
      <c r="F236" s="383">
        <v>57</v>
      </c>
      <c r="G236" s="383">
        <v>33</v>
      </c>
      <c r="H236" s="383">
        <v>0</v>
      </c>
      <c r="I236" s="552">
        <v>0</v>
      </c>
      <c r="J236" s="383">
        <v>5</v>
      </c>
      <c r="K236" s="552">
        <v>0</v>
      </c>
      <c r="L236" s="552">
        <v>4</v>
      </c>
      <c r="M236" s="552">
        <v>7</v>
      </c>
      <c r="N236" s="552">
        <v>0</v>
      </c>
      <c r="O236" s="552">
        <v>0</v>
      </c>
    </row>
    <row r="237" spans="1:15" s="204" customFormat="1" x14ac:dyDescent="0.2">
      <c r="A237" s="198" t="s">
        <v>717</v>
      </c>
      <c r="B237" s="198" t="s">
        <v>718</v>
      </c>
      <c r="C237" s="186"/>
      <c r="D237" s="186"/>
      <c r="E237" s="556" t="s">
        <v>284</v>
      </c>
      <c r="F237" s="557" t="s">
        <v>284</v>
      </c>
      <c r="G237" s="557" t="s">
        <v>284</v>
      </c>
      <c r="H237" s="557" t="s">
        <v>284</v>
      </c>
      <c r="I237" s="558" t="s">
        <v>284</v>
      </c>
      <c r="J237" s="557" t="s">
        <v>284</v>
      </c>
      <c r="K237" s="558" t="s">
        <v>284</v>
      </c>
      <c r="L237" s="558" t="s">
        <v>284</v>
      </c>
      <c r="M237" s="558" t="s">
        <v>284</v>
      </c>
      <c r="N237" s="558" t="s">
        <v>284</v>
      </c>
      <c r="O237" s="558" t="s">
        <v>284</v>
      </c>
    </row>
    <row r="238" spans="1:15" x14ac:dyDescent="0.2">
      <c r="A238" s="186" t="s">
        <v>719</v>
      </c>
      <c r="B238" s="186" t="s">
        <v>720</v>
      </c>
      <c r="C238" s="186"/>
      <c r="D238" s="186"/>
      <c r="E238" s="379">
        <v>606</v>
      </c>
      <c r="F238" s="383">
        <v>307</v>
      </c>
      <c r="G238" s="383">
        <v>220</v>
      </c>
      <c r="H238" s="383">
        <v>1</v>
      </c>
      <c r="I238" s="552">
        <v>7</v>
      </c>
      <c r="J238" s="383">
        <v>24</v>
      </c>
      <c r="K238" s="552">
        <v>7</v>
      </c>
      <c r="L238" s="552">
        <v>25</v>
      </c>
      <c r="M238" s="552">
        <v>10</v>
      </c>
      <c r="N238" s="552">
        <v>5</v>
      </c>
      <c r="O238" s="552">
        <v>0</v>
      </c>
    </row>
    <row r="239" spans="1:15" x14ac:dyDescent="0.2">
      <c r="A239" s="186" t="s">
        <v>721</v>
      </c>
      <c r="B239" s="186" t="s">
        <v>722</v>
      </c>
      <c r="C239" s="186"/>
      <c r="D239" s="186"/>
      <c r="E239" s="379">
        <v>384</v>
      </c>
      <c r="F239" s="383">
        <v>186</v>
      </c>
      <c r="G239" s="383">
        <v>127</v>
      </c>
      <c r="H239" s="383">
        <v>0</v>
      </c>
      <c r="I239" s="552">
        <v>1</v>
      </c>
      <c r="J239" s="383">
        <v>3</v>
      </c>
      <c r="K239" s="552">
        <v>0</v>
      </c>
      <c r="L239" s="552">
        <v>49</v>
      </c>
      <c r="M239" s="552">
        <v>17</v>
      </c>
      <c r="N239" s="552">
        <v>1</v>
      </c>
      <c r="O239" s="552">
        <v>0</v>
      </c>
    </row>
    <row r="240" spans="1:15" x14ac:dyDescent="0.2">
      <c r="A240" s="186" t="s">
        <v>723</v>
      </c>
      <c r="B240" s="186" t="s">
        <v>724</v>
      </c>
      <c r="C240" s="186"/>
      <c r="D240" s="186"/>
      <c r="E240" s="379">
        <v>520</v>
      </c>
      <c r="F240" s="383">
        <v>240</v>
      </c>
      <c r="G240" s="383">
        <v>148</v>
      </c>
      <c r="H240" s="383">
        <v>8</v>
      </c>
      <c r="I240" s="552">
        <v>2</v>
      </c>
      <c r="J240" s="383">
        <v>17</v>
      </c>
      <c r="K240" s="552">
        <v>0</v>
      </c>
      <c r="L240" s="552">
        <v>45</v>
      </c>
      <c r="M240" s="552">
        <v>57</v>
      </c>
      <c r="N240" s="552">
        <v>3</v>
      </c>
      <c r="O240" s="552">
        <v>0</v>
      </c>
    </row>
    <row r="241" spans="1:15" x14ac:dyDescent="0.2">
      <c r="A241" s="186" t="s">
        <v>725</v>
      </c>
      <c r="B241" s="186" t="s">
        <v>726</v>
      </c>
      <c r="C241" s="186"/>
      <c r="D241" s="186"/>
      <c r="E241" s="379">
        <v>498</v>
      </c>
      <c r="F241" s="383">
        <v>300</v>
      </c>
      <c r="G241" s="383">
        <v>97</v>
      </c>
      <c r="H241" s="383">
        <v>0</v>
      </c>
      <c r="I241" s="552">
        <v>6</v>
      </c>
      <c r="J241" s="383">
        <v>21</v>
      </c>
      <c r="K241" s="552">
        <v>11</v>
      </c>
      <c r="L241" s="552">
        <v>24</v>
      </c>
      <c r="M241" s="552">
        <v>22</v>
      </c>
      <c r="N241" s="552">
        <v>17</v>
      </c>
      <c r="O241" s="552">
        <v>0</v>
      </c>
    </row>
    <row r="242" spans="1:15" x14ac:dyDescent="0.2">
      <c r="A242" s="186" t="s">
        <v>727</v>
      </c>
      <c r="B242" s="186" t="s">
        <v>728</v>
      </c>
      <c r="C242" s="186"/>
      <c r="D242" s="186"/>
      <c r="E242" s="379">
        <v>148</v>
      </c>
      <c r="F242" s="383">
        <v>83</v>
      </c>
      <c r="G242" s="383">
        <v>36</v>
      </c>
      <c r="H242" s="383">
        <v>4</v>
      </c>
      <c r="I242" s="552">
        <v>0</v>
      </c>
      <c r="J242" s="383">
        <v>1</v>
      </c>
      <c r="K242" s="552">
        <v>3</v>
      </c>
      <c r="L242" s="552">
        <v>4</v>
      </c>
      <c r="M242" s="552">
        <v>15</v>
      </c>
      <c r="N242" s="552">
        <v>2</v>
      </c>
      <c r="O242" s="552">
        <v>0</v>
      </c>
    </row>
    <row r="243" spans="1:15" x14ac:dyDescent="0.2">
      <c r="A243" s="186" t="s">
        <v>729</v>
      </c>
      <c r="B243" s="186" t="s">
        <v>730</v>
      </c>
      <c r="C243" s="186"/>
      <c r="D243" s="186"/>
      <c r="E243" s="379">
        <v>186</v>
      </c>
      <c r="F243" s="383">
        <v>76</v>
      </c>
      <c r="G243" s="383">
        <v>75</v>
      </c>
      <c r="H243" s="383">
        <v>2</v>
      </c>
      <c r="I243" s="552">
        <v>0</v>
      </c>
      <c r="J243" s="383">
        <v>3</v>
      </c>
      <c r="K243" s="552">
        <v>0</v>
      </c>
      <c r="L243" s="552">
        <v>20</v>
      </c>
      <c r="M243" s="552">
        <v>8</v>
      </c>
      <c r="N243" s="552">
        <v>2</v>
      </c>
      <c r="O243" s="552">
        <v>0</v>
      </c>
    </row>
    <row r="244" spans="1:15" x14ac:dyDescent="0.2">
      <c r="A244" s="186" t="s">
        <v>731</v>
      </c>
      <c r="B244" s="186" t="s">
        <v>732</v>
      </c>
      <c r="C244" s="186"/>
      <c r="D244" s="186"/>
      <c r="E244" s="379">
        <v>2391</v>
      </c>
      <c r="F244" s="383">
        <v>727</v>
      </c>
      <c r="G244" s="383">
        <v>1051</v>
      </c>
      <c r="H244" s="383">
        <v>7</v>
      </c>
      <c r="I244" s="552">
        <v>16</v>
      </c>
      <c r="J244" s="383">
        <v>10</v>
      </c>
      <c r="K244" s="552">
        <v>5</v>
      </c>
      <c r="L244" s="552">
        <v>246</v>
      </c>
      <c r="M244" s="552">
        <v>296</v>
      </c>
      <c r="N244" s="552">
        <v>33</v>
      </c>
      <c r="O244" s="552">
        <v>0</v>
      </c>
    </row>
    <row r="245" spans="1:15" x14ac:dyDescent="0.2">
      <c r="A245" s="186" t="s">
        <v>733</v>
      </c>
      <c r="B245" s="186" t="s">
        <v>734</v>
      </c>
      <c r="C245" s="186"/>
      <c r="D245" s="186"/>
      <c r="E245" s="379">
        <v>894</v>
      </c>
      <c r="F245" s="383">
        <v>269</v>
      </c>
      <c r="G245" s="383">
        <v>425</v>
      </c>
      <c r="H245" s="383">
        <v>11</v>
      </c>
      <c r="I245" s="552">
        <v>3</v>
      </c>
      <c r="J245" s="383">
        <v>0</v>
      </c>
      <c r="K245" s="552">
        <v>0</v>
      </c>
      <c r="L245" s="552">
        <v>136</v>
      </c>
      <c r="M245" s="552">
        <v>49</v>
      </c>
      <c r="N245" s="552">
        <v>1</v>
      </c>
      <c r="O245" s="552">
        <v>0</v>
      </c>
    </row>
    <row r="246" spans="1:15" x14ac:dyDescent="0.2">
      <c r="A246" s="186" t="s">
        <v>735</v>
      </c>
      <c r="B246" s="186" t="s">
        <v>736</v>
      </c>
      <c r="C246" s="186"/>
      <c r="D246" s="186"/>
      <c r="E246" s="379">
        <v>297</v>
      </c>
      <c r="F246" s="383">
        <v>110</v>
      </c>
      <c r="G246" s="383">
        <v>111</v>
      </c>
      <c r="H246" s="383">
        <v>0</v>
      </c>
      <c r="I246" s="552">
        <v>1</v>
      </c>
      <c r="J246" s="383">
        <v>5</v>
      </c>
      <c r="K246" s="552">
        <v>6</v>
      </c>
      <c r="L246" s="552">
        <v>30</v>
      </c>
      <c r="M246" s="552">
        <v>31</v>
      </c>
      <c r="N246" s="552">
        <v>3</v>
      </c>
      <c r="O246" s="552">
        <v>0</v>
      </c>
    </row>
    <row r="247" spans="1:15" x14ac:dyDescent="0.2">
      <c r="A247" s="186" t="s">
        <v>737</v>
      </c>
      <c r="B247" s="186" t="s">
        <v>738</v>
      </c>
      <c r="C247" s="186"/>
      <c r="D247" s="186"/>
      <c r="E247" s="379">
        <v>663</v>
      </c>
      <c r="F247" s="383">
        <v>245</v>
      </c>
      <c r="G247" s="383">
        <v>359</v>
      </c>
      <c r="H247" s="383">
        <v>1</v>
      </c>
      <c r="I247" s="552">
        <v>0</v>
      </c>
      <c r="J247" s="383">
        <v>9</v>
      </c>
      <c r="K247" s="552">
        <v>0</v>
      </c>
      <c r="L247" s="552">
        <v>16</v>
      </c>
      <c r="M247" s="552">
        <v>33</v>
      </c>
      <c r="N247" s="552">
        <v>0</v>
      </c>
      <c r="O247" s="552">
        <v>0</v>
      </c>
    </row>
    <row r="248" spans="1:15" s="204" customFormat="1" x14ac:dyDescent="0.2">
      <c r="A248" s="198" t="s">
        <v>739</v>
      </c>
      <c r="B248" s="198" t="s">
        <v>740</v>
      </c>
      <c r="C248" s="186"/>
      <c r="D248" s="186"/>
      <c r="E248" s="556" t="s">
        <v>284</v>
      </c>
      <c r="F248" s="557" t="s">
        <v>284</v>
      </c>
      <c r="G248" s="557" t="s">
        <v>284</v>
      </c>
      <c r="H248" s="557" t="s">
        <v>284</v>
      </c>
      <c r="I248" s="558" t="s">
        <v>284</v>
      </c>
      <c r="J248" s="557" t="s">
        <v>284</v>
      </c>
      <c r="K248" s="558" t="s">
        <v>284</v>
      </c>
      <c r="L248" s="558" t="s">
        <v>284</v>
      </c>
      <c r="M248" s="558" t="s">
        <v>284</v>
      </c>
      <c r="N248" s="558" t="s">
        <v>284</v>
      </c>
      <c r="O248" s="558" t="s">
        <v>284</v>
      </c>
    </row>
    <row r="249" spans="1:15" s="35" customFormat="1" x14ac:dyDescent="0.2">
      <c r="A249" s="186" t="s">
        <v>741</v>
      </c>
      <c r="B249" s="186" t="s">
        <v>742</v>
      </c>
      <c r="C249" s="198"/>
      <c r="D249" s="198"/>
      <c r="E249" s="379">
        <v>249</v>
      </c>
      <c r="F249" s="383">
        <v>107</v>
      </c>
      <c r="G249" s="383">
        <v>105</v>
      </c>
      <c r="H249" s="383">
        <v>2</v>
      </c>
      <c r="I249" s="383">
        <v>2</v>
      </c>
      <c r="J249" s="383">
        <v>2</v>
      </c>
      <c r="K249" s="383">
        <v>0</v>
      </c>
      <c r="L249" s="383">
        <v>15</v>
      </c>
      <c r="M249" s="383">
        <v>16</v>
      </c>
      <c r="N249" s="383">
        <v>0</v>
      </c>
      <c r="O249" s="383">
        <v>0</v>
      </c>
    </row>
    <row r="250" spans="1:15" x14ac:dyDescent="0.2">
      <c r="A250" s="186" t="s">
        <v>743</v>
      </c>
      <c r="B250" s="186" t="s">
        <v>744</v>
      </c>
      <c r="C250" s="186"/>
      <c r="D250" s="186"/>
      <c r="E250" s="379">
        <v>197</v>
      </c>
      <c r="F250" s="383">
        <v>101</v>
      </c>
      <c r="G250" s="383">
        <v>50</v>
      </c>
      <c r="H250" s="383">
        <v>1</v>
      </c>
      <c r="I250" s="552">
        <v>1</v>
      </c>
      <c r="J250" s="383">
        <v>0</v>
      </c>
      <c r="K250" s="552">
        <v>0</v>
      </c>
      <c r="L250" s="552">
        <v>33</v>
      </c>
      <c r="M250" s="552">
        <v>11</v>
      </c>
      <c r="N250" s="552">
        <v>0</v>
      </c>
      <c r="O250" s="552">
        <v>0</v>
      </c>
    </row>
    <row r="251" spans="1:15" x14ac:dyDescent="0.2">
      <c r="A251" s="186" t="s">
        <v>745</v>
      </c>
      <c r="B251" s="186" t="s">
        <v>746</v>
      </c>
      <c r="C251" s="186"/>
      <c r="D251" s="186"/>
      <c r="E251" s="379">
        <v>317</v>
      </c>
      <c r="F251" s="383">
        <v>207</v>
      </c>
      <c r="G251" s="383">
        <v>68</v>
      </c>
      <c r="H251" s="383">
        <v>3</v>
      </c>
      <c r="I251" s="552">
        <v>1</v>
      </c>
      <c r="J251" s="383">
        <v>1</v>
      </c>
      <c r="K251" s="552">
        <v>1</v>
      </c>
      <c r="L251" s="552">
        <v>22</v>
      </c>
      <c r="M251" s="552">
        <v>13</v>
      </c>
      <c r="N251" s="552">
        <v>1</v>
      </c>
      <c r="O251" s="552">
        <v>0</v>
      </c>
    </row>
    <row r="252" spans="1:15" x14ac:dyDescent="0.2">
      <c r="A252" s="186" t="s">
        <v>747</v>
      </c>
      <c r="B252" s="186" t="s">
        <v>748</v>
      </c>
      <c r="C252" s="186"/>
      <c r="D252" s="186"/>
      <c r="E252" s="379">
        <v>116</v>
      </c>
      <c r="F252" s="383">
        <v>79</v>
      </c>
      <c r="G252" s="383">
        <v>18</v>
      </c>
      <c r="H252" s="383">
        <v>0</v>
      </c>
      <c r="I252" s="552">
        <v>0</v>
      </c>
      <c r="J252" s="383">
        <v>6</v>
      </c>
      <c r="K252" s="552">
        <v>0</v>
      </c>
      <c r="L252" s="552">
        <v>8</v>
      </c>
      <c r="M252" s="552">
        <v>4</v>
      </c>
      <c r="N252" s="552">
        <v>1</v>
      </c>
      <c r="O252" s="552">
        <v>0</v>
      </c>
    </row>
    <row r="253" spans="1:15" x14ac:dyDescent="0.2">
      <c r="A253" s="186" t="s">
        <v>749</v>
      </c>
      <c r="B253" s="186" t="s">
        <v>750</v>
      </c>
      <c r="C253" s="186"/>
      <c r="D253" s="186"/>
      <c r="E253" s="379">
        <v>264</v>
      </c>
      <c r="F253" s="383">
        <v>193</v>
      </c>
      <c r="G253" s="383">
        <v>36</v>
      </c>
      <c r="H253" s="383">
        <v>0</v>
      </c>
      <c r="I253" s="552">
        <v>0</v>
      </c>
      <c r="J253" s="383">
        <v>7</v>
      </c>
      <c r="K253" s="552">
        <v>4</v>
      </c>
      <c r="L253" s="552">
        <v>18</v>
      </c>
      <c r="M253" s="552">
        <v>6</v>
      </c>
      <c r="N253" s="552">
        <v>0</v>
      </c>
      <c r="O253" s="552">
        <v>0</v>
      </c>
    </row>
    <row r="254" spans="1:15" x14ac:dyDescent="0.2">
      <c r="A254" s="186" t="s">
        <v>751</v>
      </c>
      <c r="B254" s="186" t="s">
        <v>752</v>
      </c>
      <c r="C254" s="186"/>
      <c r="D254" s="186"/>
      <c r="E254" s="379">
        <v>457</v>
      </c>
      <c r="F254" s="383">
        <v>165</v>
      </c>
      <c r="G254" s="383">
        <v>160</v>
      </c>
      <c r="H254" s="383">
        <v>1</v>
      </c>
      <c r="I254" s="552">
        <v>3</v>
      </c>
      <c r="J254" s="383">
        <v>12</v>
      </c>
      <c r="K254" s="552">
        <v>9</v>
      </c>
      <c r="L254" s="552">
        <v>66</v>
      </c>
      <c r="M254" s="552">
        <v>41</v>
      </c>
      <c r="N254" s="552">
        <v>0</v>
      </c>
      <c r="O254" s="552">
        <v>0</v>
      </c>
    </row>
    <row r="255" spans="1:15" x14ac:dyDescent="0.2">
      <c r="A255" s="186" t="s">
        <v>753</v>
      </c>
      <c r="B255" s="186" t="s">
        <v>754</v>
      </c>
      <c r="C255" s="186"/>
      <c r="D255" s="186"/>
      <c r="E255" s="379">
        <v>240</v>
      </c>
      <c r="F255" s="383">
        <v>92</v>
      </c>
      <c r="G255" s="383">
        <v>89</v>
      </c>
      <c r="H255" s="383">
        <v>0</v>
      </c>
      <c r="I255" s="552">
        <v>9</v>
      </c>
      <c r="J255" s="383">
        <v>0</v>
      </c>
      <c r="K255" s="552">
        <v>0</v>
      </c>
      <c r="L255" s="552">
        <v>35</v>
      </c>
      <c r="M255" s="552">
        <v>15</v>
      </c>
      <c r="N255" s="552">
        <v>0</v>
      </c>
      <c r="O255" s="552">
        <v>0</v>
      </c>
    </row>
    <row r="256" spans="1:15" x14ac:dyDescent="0.2">
      <c r="A256" s="186" t="s">
        <v>755</v>
      </c>
      <c r="B256" s="186" t="s">
        <v>756</v>
      </c>
      <c r="C256" s="186"/>
      <c r="D256" s="186"/>
      <c r="E256" s="379">
        <v>139</v>
      </c>
      <c r="F256" s="383">
        <v>81</v>
      </c>
      <c r="G256" s="383">
        <v>35</v>
      </c>
      <c r="H256" s="383">
        <v>4</v>
      </c>
      <c r="I256" s="552">
        <v>1</v>
      </c>
      <c r="J256" s="383">
        <v>2</v>
      </c>
      <c r="K256" s="552">
        <v>0</v>
      </c>
      <c r="L256" s="552">
        <v>4</v>
      </c>
      <c r="M256" s="552">
        <v>11</v>
      </c>
      <c r="N256" s="552">
        <v>1</v>
      </c>
      <c r="O256" s="552">
        <v>0</v>
      </c>
    </row>
    <row r="257" spans="1:15" x14ac:dyDescent="0.2">
      <c r="A257" s="186" t="s">
        <v>757</v>
      </c>
      <c r="B257" s="186" t="s">
        <v>758</v>
      </c>
      <c r="C257" s="186"/>
      <c r="D257" s="186"/>
      <c r="E257" s="379">
        <v>101</v>
      </c>
      <c r="F257" s="383">
        <v>44</v>
      </c>
      <c r="G257" s="383">
        <v>27</v>
      </c>
      <c r="H257" s="383">
        <v>1</v>
      </c>
      <c r="I257" s="552">
        <v>2</v>
      </c>
      <c r="J257" s="383">
        <v>3</v>
      </c>
      <c r="K257" s="552">
        <v>4</v>
      </c>
      <c r="L257" s="552">
        <v>12</v>
      </c>
      <c r="M257" s="552">
        <v>6</v>
      </c>
      <c r="N257" s="552">
        <v>2</v>
      </c>
      <c r="O257" s="552">
        <v>0</v>
      </c>
    </row>
    <row r="258" spans="1:15" x14ac:dyDescent="0.2">
      <c r="A258" s="186" t="s">
        <v>759</v>
      </c>
      <c r="B258" s="186" t="s">
        <v>760</v>
      </c>
      <c r="C258" s="186"/>
      <c r="D258" s="186"/>
      <c r="E258" s="379">
        <v>110</v>
      </c>
      <c r="F258" s="383">
        <v>56</v>
      </c>
      <c r="G258" s="383">
        <v>41</v>
      </c>
      <c r="H258" s="383">
        <v>0</v>
      </c>
      <c r="I258" s="552">
        <v>0</v>
      </c>
      <c r="J258" s="383">
        <v>0</v>
      </c>
      <c r="K258" s="552">
        <v>0</v>
      </c>
      <c r="L258" s="552">
        <v>10</v>
      </c>
      <c r="M258" s="552">
        <v>2</v>
      </c>
      <c r="N258" s="552">
        <v>1</v>
      </c>
      <c r="O258" s="552">
        <v>0</v>
      </c>
    </row>
    <row r="259" spans="1:15" x14ac:dyDescent="0.2">
      <c r="A259" s="186" t="s">
        <v>761</v>
      </c>
      <c r="B259" s="186" t="s">
        <v>762</v>
      </c>
      <c r="C259" s="186"/>
      <c r="D259" s="186"/>
      <c r="E259" s="379">
        <v>166</v>
      </c>
      <c r="F259" s="383">
        <v>89</v>
      </c>
      <c r="G259" s="383">
        <v>25</v>
      </c>
      <c r="H259" s="383">
        <v>4</v>
      </c>
      <c r="I259" s="552">
        <v>0</v>
      </c>
      <c r="J259" s="383">
        <v>2</v>
      </c>
      <c r="K259" s="552">
        <v>2</v>
      </c>
      <c r="L259" s="552">
        <v>34</v>
      </c>
      <c r="M259" s="552">
        <v>9</v>
      </c>
      <c r="N259" s="552">
        <v>1</v>
      </c>
      <c r="O259" s="552">
        <v>0</v>
      </c>
    </row>
    <row r="260" spans="1:15" x14ac:dyDescent="0.2">
      <c r="A260" s="186" t="s">
        <v>763</v>
      </c>
      <c r="B260" s="186" t="s">
        <v>764</v>
      </c>
      <c r="C260" s="186"/>
      <c r="D260" s="186"/>
      <c r="E260" s="379">
        <v>497</v>
      </c>
      <c r="F260" s="383">
        <v>123</v>
      </c>
      <c r="G260" s="383">
        <v>272</v>
      </c>
      <c r="H260" s="383">
        <v>2</v>
      </c>
      <c r="I260" s="552">
        <v>10</v>
      </c>
      <c r="J260" s="383">
        <v>1</v>
      </c>
      <c r="K260" s="552">
        <v>1</v>
      </c>
      <c r="L260" s="552">
        <v>55</v>
      </c>
      <c r="M260" s="552">
        <v>29</v>
      </c>
      <c r="N260" s="552">
        <v>4</v>
      </c>
      <c r="O260" s="552">
        <v>0</v>
      </c>
    </row>
    <row r="261" spans="1:15" x14ac:dyDescent="0.2">
      <c r="A261" s="186" t="s">
        <v>765</v>
      </c>
      <c r="B261" s="186" t="s">
        <v>766</v>
      </c>
      <c r="C261" s="186"/>
      <c r="D261" s="186"/>
      <c r="E261" s="379">
        <v>56</v>
      </c>
      <c r="F261" s="383">
        <v>36</v>
      </c>
      <c r="G261" s="383">
        <v>7</v>
      </c>
      <c r="H261" s="383">
        <v>0</v>
      </c>
      <c r="I261" s="552">
        <v>0</v>
      </c>
      <c r="J261" s="383">
        <v>3</v>
      </c>
      <c r="K261" s="552">
        <v>0</v>
      </c>
      <c r="L261" s="552">
        <v>2</v>
      </c>
      <c r="M261" s="552">
        <v>4</v>
      </c>
      <c r="N261" s="552">
        <v>4</v>
      </c>
      <c r="O261" s="552">
        <v>0</v>
      </c>
    </row>
    <row r="262" spans="1:15" s="204" customFormat="1" x14ac:dyDescent="0.2">
      <c r="A262" s="198" t="s">
        <v>767</v>
      </c>
      <c r="B262" s="198" t="s">
        <v>768</v>
      </c>
      <c r="C262" s="186"/>
      <c r="D262" s="186"/>
      <c r="E262" s="556" t="s">
        <v>284</v>
      </c>
      <c r="F262" s="557" t="s">
        <v>284</v>
      </c>
      <c r="G262" s="557" t="s">
        <v>284</v>
      </c>
      <c r="H262" s="557" t="s">
        <v>284</v>
      </c>
      <c r="I262" s="558" t="s">
        <v>284</v>
      </c>
      <c r="J262" s="557" t="s">
        <v>284</v>
      </c>
      <c r="K262" s="558" t="s">
        <v>284</v>
      </c>
      <c r="L262" s="558" t="s">
        <v>284</v>
      </c>
      <c r="M262" s="558" t="s">
        <v>284</v>
      </c>
      <c r="N262" s="558" t="s">
        <v>284</v>
      </c>
      <c r="O262" s="558" t="s">
        <v>284</v>
      </c>
    </row>
    <row r="263" spans="1:15" x14ac:dyDescent="0.2">
      <c r="A263" s="186" t="s">
        <v>769</v>
      </c>
      <c r="B263" s="186" t="s">
        <v>770</v>
      </c>
      <c r="C263" s="186"/>
      <c r="D263" s="186"/>
      <c r="E263" s="379">
        <v>778</v>
      </c>
      <c r="F263" s="383">
        <v>411</v>
      </c>
      <c r="G263" s="383">
        <v>196</v>
      </c>
      <c r="H263" s="383">
        <v>5</v>
      </c>
      <c r="I263" s="552">
        <v>1</v>
      </c>
      <c r="J263" s="383">
        <v>3</v>
      </c>
      <c r="K263" s="552">
        <v>5</v>
      </c>
      <c r="L263" s="552">
        <v>115</v>
      </c>
      <c r="M263" s="552">
        <v>37</v>
      </c>
      <c r="N263" s="552">
        <v>5</v>
      </c>
      <c r="O263" s="552">
        <v>0</v>
      </c>
    </row>
    <row r="264" spans="1:15" s="204" customFormat="1" x14ac:dyDescent="0.2">
      <c r="A264" s="198" t="s">
        <v>771</v>
      </c>
      <c r="B264" s="198" t="s">
        <v>772</v>
      </c>
      <c r="C264" s="186"/>
      <c r="D264" s="186"/>
      <c r="E264" s="556" t="s">
        <v>284</v>
      </c>
      <c r="F264" s="557" t="s">
        <v>284</v>
      </c>
      <c r="G264" s="557" t="s">
        <v>284</v>
      </c>
      <c r="H264" s="557" t="s">
        <v>284</v>
      </c>
      <c r="I264" s="558" t="s">
        <v>284</v>
      </c>
      <c r="J264" s="557" t="s">
        <v>284</v>
      </c>
      <c r="K264" s="558" t="s">
        <v>284</v>
      </c>
      <c r="L264" s="558" t="s">
        <v>284</v>
      </c>
      <c r="M264" s="558" t="s">
        <v>284</v>
      </c>
      <c r="N264" s="558" t="s">
        <v>284</v>
      </c>
      <c r="O264" s="558" t="s">
        <v>284</v>
      </c>
    </row>
    <row r="265" spans="1:15" x14ac:dyDescent="0.2">
      <c r="A265" s="186" t="s">
        <v>773</v>
      </c>
      <c r="B265" s="186" t="s">
        <v>774</v>
      </c>
      <c r="C265" s="186"/>
      <c r="D265" s="186"/>
      <c r="E265" s="379">
        <v>2334</v>
      </c>
      <c r="F265" s="383">
        <v>625</v>
      </c>
      <c r="G265" s="383">
        <v>1437</v>
      </c>
      <c r="H265" s="383">
        <v>41</v>
      </c>
      <c r="I265" s="552">
        <v>5</v>
      </c>
      <c r="J265" s="383">
        <v>1</v>
      </c>
      <c r="K265" s="552">
        <v>0</v>
      </c>
      <c r="L265" s="552">
        <v>100</v>
      </c>
      <c r="M265" s="552">
        <v>67</v>
      </c>
      <c r="N265" s="552">
        <v>58</v>
      </c>
      <c r="O265" s="552">
        <v>0</v>
      </c>
    </row>
    <row r="266" spans="1:15" x14ac:dyDescent="0.2">
      <c r="A266" s="186" t="s">
        <v>775</v>
      </c>
      <c r="B266" s="186" t="s">
        <v>776</v>
      </c>
      <c r="C266" s="186"/>
      <c r="D266" s="186"/>
      <c r="E266" s="379">
        <v>177</v>
      </c>
      <c r="F266" s="383">
        <v>66</v>
      </c>
      <c r="G266" s="383">
        <v>71</v>
      </c>
      <c r="H266" s="383">
        <v>0</v>
      </c>
      <c r="I266" s="552">
        <v>0</v>
      </c>
      <c r="J266" s="383">
        <v>0</v>
      </c>
      <c r="K266" s="552">
        <v>0</v>
      </c>
      <c r="L266" s="552">
        <v>22</v>
      </c>
      <c r="M266" s="552">
        <v>15</v>
      </c>
      <c r="N266" s="552">
        <v>2</v>
      </c>
      <c r="O266" s="552">
        <v>1</v>
      </c>
    </row>
    <row r="267" spans="1:15" x14ac:dyDescent="0.2">
      <c r="A267" s="186" t="s">
        <v>777</v>
      </c>
      <c r="B267" s="186" t="s">
        <v>778</v>
      </c>
      <c r="C267" s="186"/>
      <c r="D267" s="186"/>
      <c r="E267" s="379">
        <v>173</v>
      </c>
      <c r="F267" s="383">
        <v>35</v>
      </c>
      <c r="G267" s="383">
        <v>115</v>
      </c>
      <c r="H267" s="383">
        <v>0</v>
      </c>
      <c r="I267" s="552">
        <v>0</v>
      </c>
      <c r="J267" s="383">
        <v>0</v>
      </c>
      <c r="K267" s="552">
        <v>0</v>
      </c>
      <c r="L267" s="552">
        <v>9</v>
      </c>
      <c r="M267" s="552">
        <v>13</v>
      </c>
      <c r="N267" s="552">
        <v>1</v>
      </c>
      <c r="O267" s="552">
        <v>0</v>
      </c>
    </row>
    <row r="268" spans="1:15" x14ac:dyDescent="0.2">
      <c r="A268" s="186" t="s">
        <v>779</v>
      </c>
      <c r="B268" s="186" t="s">
        <v>780</v>
      </c>
      <c r="C268" s="186"/>
      <c r="D268" s="186"/>
      <c r="E268" s="379">
        <v>422</v>
      </c>
      <c r="F268" s="383">
        <v>285</v>
      </c>
      <c r="G268" s="383">
        <v>53</v>
      </c>
      <c r="H268" s="383">
        <v>0</v>
      </c>
      <c r="I268" s="552">
        <v>4</v>
      </c>
      <c r="J268" s="383">
        <v>2</v>
      </c>
      <c r="K268" s="552">
        <v>1</v>
      </c>
      <c r="L268" s="552">
        <v>55</v>
      </c>
      <c r="M268" s="552">
        <v>21</v>
      </c>
      <c r="N268" s="552">
        <v>1</v>
      </c>
      <c r="O268" s="552">
        <v>0</v>
      </c>
    </row>
    <row r="269" spans="1:15" x14ac:dyDescent="0.2">
      <c r="A269" s="186" t="s">
        <v>781</v>
      </c>
      <c r="B269" s="186" t="s">
        <v>782</v>
      </c>
      <c r="C269" s="186"/>
      <c r="D269" s="186"/>
      <c r="E269" s="379">
        <v>160</v>
      </c>
      <c r="F269" s="383">
        <v>98</v>
      </c>
      <c r="G269" s="383">
        <v>27</v>
      </c>
      <c r="H269" s="383">
        <v>1</v>
      </c>
      <c r="I269" s="552">
        <v>1</v>
      </c>
      <c r="J269" s="383">
        <v>5</v>
      </c>
      <c r="K269" s="552">
        <v>1</v>
      </c>
      <c r="L269" s="552">
        <v>18</v>
      </c>
      <c r="M269" s="552">
        <v>8</v>
      </c>
      <c r="N269" s="552">
        <v>1</v>
      </c>
      <c r="O269" s="552">
        <v>0</v>
      </c>
    </row>
    <row r="270" spans="1:15" x14ac:dyDescent="0.2">
      <c r="A270" s="186" t="s">
        <v>783</v>
      </c>
      <c r="B270" s="186" t="s">
        <v>784</v>
      </c>
      <c r="C270" s="186"/>
      <c r="D270" s="186"/>
      <c r="E270" s="379">
        <v>140</v>
      </c>
      <c r="F270" s="383">
        <v>82</v>
      </c>
      <c r="G270" s="383">
        <v>32</v>
      </c>
      <c r="H270" s="383">
        <v>2</v>
      </c>
      <c r="I270" s="552">
        <v>3</v>
      </c>
      <c r="J270" s="383">
        <v>0</v>
      </c>
      <c r="K270" s="552">
        <v>0</v>
      </c>
      <c r="L270" s="552">
        <v>19</v>
      </c>
      <c r="M270" s="552">
        <v>2</v>
      </c>
      <c r="N270" s="552">
        <v>0</v>
      </c>
      <c r="O270" s="552">
        <v>0</v>
      </c>
    </row>
    <row r="271" spans="1:15" s="204" customFormat="1" x14ac:dyDescent="0.2">
      <c r="A271" s="198" t="s">
        <v>785</v>
      </c>
      <c r="B271" s="198" t="s">
        <v>786</v>
      </c>
      <c r="C271" s="186"/>
      <c r="D271" s="186"/>
      <c r="E271" s="556" t="s">
        <v>284</v>
      </c>
      <c r="F271" s="557" t="s">
        <v>284</v>
      </c>
      <c r="G271" s="557" t="s">
        <v>284</v>
      </c>
      <c r="H271" s="557" t="s">
        <v>284</v>
      </c>
      <c r="I271" s="558" t="s">
        <v>284</v>
      </c>
      <c r="J271" s="557" t="s">
        <v>284</v>
      </c>
      <c r="K271" s="558" t="s">
        <v>284</v>
      </c>
      <c r="L271" s="558" t="s">
        <v>284</v>
      </c>
      <c r="M271" s="558" t="s">
        <v>284</v>
      </c>
      <c r="N271" s="558" t="s">
        <v>284</v>
      </c>
      <c r="O271" s="558" t="s">
        <v>284</v>
      </c>
    </row>
    <row r="272" spans="1:15" x14ac:dyDescent="0.2">
      <c r="A272" s="186" t="s">
        <v>787</v>
      </c>
      <c r="B272" s="186" t="s">
        <v>788</v>
      </c>
      <c r="C272" s="186"/>
      <c r="D272" s="186"/>
      <c r="E272" s="379">
        <v>510</v>
      </c>
      <c r="F272" s="383">
        <v>204</v>
      </c>
      <c r="G272" s="383">
        <v>256</v>
      </c>
      <c r="H272" s="383">
        <v>2</v>
      </c>
      <c r="I272" s="552">
        <v>4</v>
      </c>
      <c r="J272" s="383">
        <v>2</v>
      </c>
      <c r="K272" s="552">
        <v>0</v>
      </c>
      <c r="L272" s="552">
        <v>23</v>
      </c>
      <c r="M272" s="552">
        <v>18</v>
      </c>
      <c r="N272" s="552">
        <v>1</v>
      </c>
      <c r="O272" s="552">
        <v>0</v>
      </c>
    </row>
    <row r="273" spans="1:15" x14ac:dyDescent="0.2">
      <c r="A273" s="186" t="s">
        <v>789</v>
      </c>
      <c r="B273" s="186" t="s">
        <v>790</v>
      </c>
      <c r="C273" s="186"/>
      <c r="D273" s="186"/>
      <c r="E273" s="379">
        <v>785</v>
      </c>
      <c r="F273" s="383">
        <v>539</v>
      </c>
      <c r="G273" s="383">
        <v>67</v>
      </c>
      <c r="H273" s="383">
        <v>16</v>
      </c>
      <c r="I273" s="552">
        <v>10</v>
      </c>
      <c r="J273" s="383">
        <v>2</v>
      </c>
      <c r="K273" s="552">
        <v>0</v>
      </c>
      <c r="L273" s="552">
        <v>111</v>
      </c>
      <c r="M273" s="552">
        <v>40</v>
      </c>
      <c r="N273" s="552">
        <v>0</v>
      </c>
      <c r="O273" s="552">
        <v>0</v>
      </c>
    </row>
    <row r="274" spans="1:15" x14ac:dyDescent="0.2">
      <c r="A274" s="186" t="s">
        <v>791</v>
      </c>
      <c r="B274" s="186" t="s">
        <v>792</v>
      </c>
      <c r="C274" s="186"/>
      <c r="D274" s="186"/>
      <c r="E274" s="379">
        <v>613</v>
      </c>
      <c r="F274" s="383">
        <v>474</v>
      </c>
      <c r="G274" s="383">
        <v>45</v>
      </c>
      <c r="H274" s="383">
        <v>4</v>
      </c>
      <c r="I274" s="552">
        <v>0</v>
      </c>
      <c r="J274" s="383">
        <v>17</v>
      </c>
      <c r="K274" s="552">
        <v>3</v>
      </c>
      <c r="L274" s="552">
        <v>56</v>
      </c>
      <c r="M274" s="552">
        <v>12</v>
      </c>
      <c r="N274" s="552">
        <v>2</v>
      </c>
      <c r="O274" s="552">
        <v>0</v>
      </c>
    </row>
    <row r="275" spans="1:15" x14ac:dyDescent="0.2">
      <c r="A275" s="186" t="s">
        <v>793</v>
      </c>
      <c r="B275" s="186" t="s">
        <v>794</v>
      </c>
      <c r="C275" s="186"/>
      <c r="D275" s="186"/>
      <c r="E275" s="379">
        <v>321</v>
      </c>
      <c r="F275" s="383">
        <v>148</v>
      </c>
      <c r="G275" s="383">
        <v>135</v>
      </c>
      <c r="H275" s="383">
        <v>1</v>
      </c>
      <c r="I275" s="552">
        <v>0</v>
      </c>
      <c r="J275" s="383">
        <v>1</v>
      </c>
      <c r="K275" s="552">
        <v>0</v>
      </c>
      <c r="L275" s="552">
        <v>15</v>
      </c>
      <c r="M275" s="552">
        <v>20</v>
      </c>
      <c r="N275" s="552">
        <v>1</v>
      </c>
      <c r="O275" s="552">
        <v>0</v>
      </c>
    </row>
    <row r="276" spans="1:15" s="204" customFormat="1" x14ac:dyDescent="0.2">
      <c r="A276" s="198" t="s">
        <v>795</v>
      </c>
      <c r="B276" s="198" t="s">
        <v>796</v>
      </c>
      <c r="C276" s="186"/>
      <c r="D276" s="186"/>
      <c r="E276" s="556" t="s">
        <v>284</v>
      </c>
      <c r="F276" s="557" t="s">
        <v>284</v>
      </c>
      <c r="G276" s="557" t="s">
        <v>284</v>
      </c>
      <c r="H276" s="557" t="s">
        <v>284</v>
      </c>
      <c r="I276" s="558" t="s">
        <v>284</v>
      </c>
      <c r="J276" s="557" t="s">
        <v>284</v>
      </c>
      <c r="K276" s="558" t="s">
        <v>284</v>
      </c>
      <c r="L276" s="558" t="s">
        <v>284</v>
      </c>
      <c r="M276" s="558" t="s">
        <v>284</v>
      </c>
      <c r="N276" s="558" t="s">
        <v>284</v>
      </c>
      <c r="O276" s="558" t="s">
        <v>284</v>
      </c>
    </row>
    <row r="277" spans="1:15" x14ac:dyDescent="0.2">
      <c r="A277" s="186" t="s">
        <v>797</v>
      </c>
      <c r="B277" s="186" t="s">
        <v>798</v>
      </c>
      <c r="C277" s="186"/>
      <c r="D277" s="186"/>
      <c r="E277" s="379">
        <v>1032</v>
      </c>
      <c r="F277" s="383">
        <v>566</v>
      </c>
      <c r="G277" s="383">
        <v>198</v>
      </c>
      <c r="H277" s="383">
        <v>9</v>
      </c>
      <c r="I277" s="552">
        <v>2</v>
      </c>
      <c r="J277" s="383">
        <v>61</v>
      </c>
      <c r="K277" s="552">
        <v>0</v>
      </c>
      <c r="L277" s="552">
        <v>129</v>
      </c>
      <c r="M277" s="552">
        <v>67</v>
      </c>
      <c r="N277" s="552">
        <v>0</v>
      </c>
      <c r="O277" s="552">
        <v>0</v>
      </c>
    </row>
    <row r="278" spans="1:15" x14ac:dyDescent="0.2">
      <c r="A278" s="186" t="s">
        <v>799</v>
      </c>
      <c r="B278" s="186" t="s">
        <v>800</v>
      </c>
      <c r="C278" s="186"/>
      <c r="D278" s="186"/>
      <c r="E278" s="379">
        <v>98</v>
      </c>
      <c r="F278" s="383">
        <v>29</v>
      </c>
      <c r="G278" s="383">
        <v>46</v>
      </c>
      <c r="H278" s="383">
        <v>4</v>
      </c>
      <c r="I278" s="552">
        <v>1</v>
      </c>
      <c r="J278" s="383">
        <v>0</v>
      </c>
      <c r="K278" s="552">
        <v>0</v>
      </c>
      <c r="L278" s="552">
        <v>13</v>
      </c>
      <c r="M278" s="552">
        <v>4</v>
      </c>
      <c r="N278" s="552">
        <v>1</v>
      </c>
      <c r="O278" s="552">
        <v>0</v>
      </c>
    </row>
    <row r="279" spans="1:15" x14ac:dyDescent="0.2">
      <c r="A279" s="186" t="s">
        <v>801</v>
      </c>
      <c r="B279" s="186" t="s">
        <v>802</v>
      </c>
      <c r="C279" s="186"/>
      <c r="D279" s="186"/>
      <c r="E279" s="379">
        <v>457</v>
      </c>
      <c r="F279" s="383">
        <v>188</v>
      </c>
      <c r="G279" s="383">
        <v>222</v>
      </c>
      <c r="H279" s="383">
        <v>1</v>
      </c>
      <c r="I279" s="552">
        <v>2</v>
      </c>
      <c r="J279" s="383">
        <v>0</v>
      </c>
      <c r="K279" s="552">
        <v>0</v>
      </c>
      <c r="L279" s="552">
        <v>29</v>
      </c>
      <c r="M279" s="552">
        <v>11</v>
      </c>
      <c r="N279" s="552">
        <v>4</v>
      </c>
      <c r="O279" s="552">
        <v>0</v>
      </c>
    </row>
    <row r="280" spans="1:15" x14ac:dyDescent="0.2">
      <c r="A280" s="186" t="s">
        <v>803</v>
      </c>
      <c r="B280" s="186" t="s">
        <v>804</v>
      </c>
      <c r="C280" s="186"/>
      <c r="D280" s="186"/>
      <c r="E280" s="379">
        <v>485</v>
      </c>
      <c r="F280" s="383">
        <v>130</v>
      </c>
      <c r="G280" s="383">
        <v>237</v>
      </c>
      <c r="H280" s="383">
        <v>9</v>
      </c>
      <c r="I280" s="552">
        <v>1</v>
      </c>
      <c r="J280" s="383">
        <v>0</v>
      </c>
      <c r="K280" s="552">
        <v>0</v>
      </c>
      <c r="L280" s="552">
        <v>30</v>
      </c>
      <c r="M280" s="552">
        <v>78</v>
      </c>
      <c r="N280" s="552">
        <v>0</v>
      </c>
      <c r="O280" s="552">
        <v>0</v>
      </c>
    </row>
    <row r="281" spans="1:15" x14ac:dyDescent="0.2">
      <c r="A281" s="186" t="s">
        <v>805</v>
      </c>
      <c r="B281" s="186" t="s">
        <v>806</v>
      </c>
      <c r="C281" s="186"/>
      <c r="D281" s="186"/>
      <c r="E281" s="379">
        <v>939</v>
      </c>
      <c r="F281" s="383">
        <v>519</v>
      </c>
      <c r="G281" s="383">
        <v>72</v>
      </c>
      <c r="H281" s="383">
        <v>0</v>
      </c>
      <c r="I281" s="552">
        <v>2</v>
      </c>
      <c r="J281" s="383">
        <v>16</v>
      </c>
      <c r="K281" s="552">
        <v>1</v>
      </c>
      <c r="L281" s="552">
        <v>140</v>
      </c>
      <c r="M281" s="552">
        <v>179</v>
      </c>
      <c r="N281" s="552">
        <v>10</v>
      </c>
      <c r="O281" s="552">
        <v>0</v>
      </c>
    </row>
    <row r="282" spans="1:15" x14ac:dyDescent="0.2">
      <c r="A282" s="186" t="s">
        <v>807</v>
      </c>
      <c r="B282" s="186" t="s">
        <v>808</v>
      </c>
      <c r="C282" s="186"/>
      <c r="D282" s="186"/>
      <c r="E282" s="379">
        <v>778</v>
      </c>
      <c r="F282" s="383">
        <v>200</v>
      </c>
      <c r="G282" s="383">
        <v>418</v>
      </c>
      <c r="H282" s="383">
        <v>5</v>
      </c>
      <c r="I282" s="552">
        <v>2</v>
      </c>
      <c r="J282" s="383">
        <v>3</v>
      </c>
      <c r="K282" s="552">
        <v>0</v>
      </c>
      <c r="L282" s="552">
        <v>104</v>
      </c>
      <c r="M282" s="552">
        <v>45</v>
      </c>
      <c r="N282" s="552">
        <v>1</v>
      </c>
      <c r="O282" s="552">
        <v>0</v>
      </c>
    </row>
    <row r="283" spans="1:15" x14ac:dyDescent="0.2">
      <c r="A283" s="186" t="s">
        <v>809</v>
      </c>
      <c r="B283" s="186" t="s">
        <v>810</v>
      </c>
      <c r="C283" s="186"/>
      <c r="D283" s="186"/>
      <c r="E283" s="379">
        <v>217</v>
      </c>
      <c r="F283" s="383">
        <v>112</v>
      </c>
      <c r="G283" s="383">
        <v>86</v>
      </c>
      <c r="H283" s="383">
        <v>0</v>
      </c>
      <c r="I283" s="552">
        <v>0</v>
      </c>
      <c r="J283" s="383">
        <v>5</v>
      </c>
      <c r="K283" s="552">
        <v>0</v>
      </c>
      <c r="L283" s="552">
        <v>3</v>
      </c>
      <c r="M283" s="552">
        <v>11</v>
      </c>
      <c r="N283" s="552">
        <v>0</v>
      </c>
      <c r="O283" s="552">
        <v>0</v>
      </c>
    </row>
    <row r="284" spans="1:15" x14ac:dyDescent="0.2">
      <c r="A284" s="186" t="s">
        <v>811</v>
      </c>
      <c r="B284" s="186" t="s">
        <v>812</v>
      </c>
      <c r="C284" s="186"/>
      <c r="D284" s="186"/>
      <c r="E284" s="379">
        <v>118</v>
      </c>
      <c r="F284" s="383">
        <v>57</v>
      </c>
      <c r="G284" s="383">
        <v>32</v>
      </c>
      <c r="H284" s="383">
        <v>0</v>
      </c>
      <c r="I284" s="552">
        <v>1</v>
      </c>
      <c r="J284" s="383">
        <v>12</v>
      </c>
      <c r="K284" s="552">
        <v>0</v>
      </c>
      <c r="L284" s="552">
        <v>6</v>
      </c>
      <c r="M284" s="552">
        <v>10</v>
      </c>
      <c r="N284" s="552">
        <v>0</v>
      </c>
      <c r="O284" s="552">
        <v>0</v>
      </c>
    </row>
    <row r="285" spans="1:15" x14ac:dyDescent="0.2">
      <c r="A285" s="186" t="s">
        <v>813</v>
      </c>
      <c r="B285" s="186" t="s">
        <v>814</v>
      </c>
      <c r="C285" s="186"/>
      <c r="D285" s="186"/>
      <c r="E285" s="379">
        <v>184</v>
      </c>
      <c r="F285" s="383">
        <v>87</v>
      </c>
      <c r="G285" s="383">
        <v>75</v>
      </c>
      <c r="H285" s="383">
        <v>1</v>
      </c>
      <c r="I285" s="552">
        <v>1</v>
      </c>
      <c r="J285" s="383">
        <v>1</v>
      </c>
      <c r="K285" s="552">
        <v>0</v>
      </c>
      <c r="L285" s="552">
        <v>4</v>
      </c>
      <c r="M285" s="552">
        <v>11</v>
      </c>
      <c r="N285" s="552">
        <v>4</v>
      </c>
      <c r="O285" s="552">
        <v>0</v>
      </c>
    </row>
    <row r="286" spans="1:15" x14ac:dyDescent="0.2">
      <c r="A286" s="186" t="s">
        <v>815</v>
      </c>
      <c r="B286" s="186" t="s">
        <v>816</v>
      </c>
      <c r="C286" s="186"/>
      <c r="D286" s="186"/>
      <c r="E286" s="379">
        <v>473</v>
      </c>
      <c r="F286" s="383">
        <v>316</v>
      </c>
      <c r="G286" s="383">
        <v>41</v>
      </c>
      <c r="H286" s="383">
        <v>2</v>
      </c>
      <c r="I286" s="552">
        <v>6</v>
      </c>
      <c r="J286" s="383">
        <v>13</v>
      </c>
      <c r="K286" s="552">
        <v>2</v>
      </c>
      <c r="L286" s="552">
        <v>55</v>
      </c>
      <c r="M286" s="552">
        <v>34</v>
      </c>
      <c r="N286" s="552">
        <v>4</v>
      </c>
      <c r="O286" s="552">
        <v>0</v>
      </c>
    </row>
    <row r="287" spans="1:15" x14ac:dyDescent="0.2">
      <c r="A287" s="186" t="s">
        <v>817</v>
      </c>
      <c r="B287" s="186" t="s">
        <v>818</v>
      </c>
      <c r="C287" s="186"/>
      <c r="D287" s="186"/>
      <c r="E287" s="379">
        <v>472</v>
      </c>
      <c r="F287" s="383">
        <v>231</v>
      </c>
      <c r="G287" s="383">
        <v>169</v>
      </c>
      <c r="H287" s="383">
        <v>0</v>
      </c>
      <c r="I287" s="552">
        <v>0</v>
      </c>
      <c r="J287" s="383">
        <v>4</v>
      </c>
      <c r="K287" s="552">
        <v>2</v>
      </c>
      <c r="L287" s="552">
        <v>35</v>
      </c>
      <c r="M287" s="552">
        <v>31</v>
      </c>
      <c r="N287" s="552">
        <v>0</v>
      </c>
      <c r="O287" s="552">
        <v>0</v>
      </c>
    </row>
    <row r="288" spans="1:15" x14ac:dyDescent="0.2">
      <c r="A288" s="186" t="s">
        <v>819</v>
      </c>
      <c r="B288" s="186" t="s">
        <v>820</v>
      </c>
      <c r="C288" s="186"/>
      <c r="D288" s="186"/>
      <c r="E288" s="379">
        <v>221</v>
      </c>
      <c r="F288" s="383">
        <v>110</v>
      </c>
      <c r="G288" s="383">
        <v>16</v>
      </c>
      <c r="H288" s="383">
        <v>0</v>
      </c>
      <c r="I288" s="552">
        <v>0</v>
      </c>
      <c r="J288" s="383">
        <v>0</v>
      </c>
      <c r="K288" s="552">
        <v>0</v>
      </c>
      <c r="L288" s="552">
        <v>87</v>
      </c>
      <c r="M288" s="552">
        <v>7</v>
      </c>
      <c r="N288" s="552">
        <v>1</v>
      </c>
      <c r="O288" s="552">
        <v>0</v>
      </c>
    </row>
    <row r="289" spans="1:15" x14ac:dyDescent="0.2">
      <c r="A289" s="186" t="s">
        <v>821</v>
      </c>
      <c r="B289" s="186" t="s">
        <v>822</v>
      </c>
      <c r="C289" s="186"/>
      <c r="D289" s="186"/>
      <c r="E289" s="379">
        <v>157</v>
      </c>
      <c r="F289" s="383">
        <v>74</v>
      </c>
      <c r="G289" s="383">
        <v>46</v>
      </c>
      <c r="H289" s="383">
        <v>1</v>
      </c>
      <c r="I289" s="552">
        <v>1</v>
      </c>
      <c r="J289" s="383">
        <v>1</v>
      </c>
      <c r="K289" s="552">
        <v>1</v>
      </c>
      <c r="L289" s="552">
        <v>18</v>
      </c>
      <c r="M289" s="552">
        <v>15</v>
      </c>
      <c r="N289" s="552">
        <v>0</v>
      </c>
      <c r="O289" s="552">
        <v>0</v>
      </c>
    </row>
    <row r="290" spans="1:15" x14ac:dyDescent="0.2">
      <c r="A290" s="186" t="s">
        <v>823</v>
      </c>
      <c r="B290" s="186" t="s">
        <v>824</v>
      </c>
      <c r="C290" s="186"/>
      <c r="D290" s="186"/>
      <c r="E290" s="379">
        <v>548</v>
      </c>
      <c r="F290" s="383">
        <v>161</v>
      </c>
      <c r="G290" s="383">
        <v>245</v>
      </c>
      <c r="H290" s="383">
        <v>2</v>
      </c>
      <c r="I290" s="552">
        <v>0</v>
      </c>
      <c r="J290" s="383">
        <v>2</v>
      </c>
      <c r="K290" s="552">
        <v>5</v>
      </c>
      <c r="L290" s="552">
        <v>94</v>
      </c>
      <c r="M290" s="552">
        <v>36</v>
      </c>
      <c r="N290" s="552">
        <v>3</v>
      </c>
      <c r="O290" s="552">
        <v>0</v>
      </c>
    </row>
    <row r="291" spans="1:15" x14ac:dyDescent="0.2">
      <c r="A291" s="186" t="s">
        <v>825</v>
      </c>
      <c r="B291" s="186" t="s">
        <v>826</v>
      </c>
      <c r="C291" s="186"/>
      <c r="D291" s="186"/>
      <c r="E291" s="379">
        <v>168</v>
      </c>
      <c r="F291" s="383">
        <v>90</v>
      </c>
      <c r="G291" s="383">
        <v>52</v>
      </c>
      <c r="H291" s="383">
        <v>3</v>
      </c>
      <c r="I291" s="552">
        <v>1</v>
      </c>
      <c r="J291" s="383">
        <v>1</v>
      </c>
      <c r="K291" s="552">
        <v>2</v>
      </c>
      <c r="L291" s="552">
        <v>6</v>
      </c>
      <c r="M291" s="552">
        <v>12</v>
      </c>
      <c r="N291" s="552">
        <v>1</v>
      </c>
      <c r="O291" s="552">
        <v>0</v>
      </c>
    </row>
    <row r="292" spans="1:15" x14ac:dyDescent="0.2">
      <c r="A292" s="186" t="s">
        <v>827</v>
      </c>
      <c r="B292" s="186" t="s">
        <v>828</v>
      </c>
      <c r="C292" s="186"/>
      <c r="D292" s="186"/>
      <c r="E292" s="379">
        <v>732</v>
      </c>
      <c r="F292" s="383">
        <v>198</v>
      </c>
      <c r="G292" s="383">
        <v>401</v>
      </c>
      <c r="H292" s="383">
        <v>2</v>
      </c>
      <c r="I292" s="552">
        <v>7</v>
      </c>
      <c r="J292" s="383">
        <v>7</v>
      </c>
      <c r="K292" s="552">
        <v>2</v>
      </c>
      <c r="L292" s="552">
        <v>83</v>
      </c>
      <c r="M292" s="552">
        <v>32</v>
      </c>
      <c r="N292" s="552">
        <v>0</v>
      </c>
      <c r="O292" s="552">
        <v>0</v>
      </c>
    </row>
    <row r="293" spans="1:15" x14ac:dyDescent="0.2">
      <c r="A293" s="186" t="s">
        <v>829</v>
      </c>
      <c r="B293" s="186" t="s">
        <v>830</v>
      </c>
      <c r="C293" s="186"/>
      <c r="D293" s="186"/>
      <c r="E293" s="379">
        <v>213</v>
      </c>
      <c r="F293" s="383">
        <v>51</v>
      </c>
      <c r="G293" s="383">
        <v>117</v>
      </c>
      <c r="H293" s="383">
        <v>2</v>
      </c>
      <c r="I293" s="552">
        <v>0</v>
      </c>
      <c r="J293" s="383">
        <v>0</v>
      </c>
      <c r="K293" s="552">
        <v>0</v>
      </c>
      <c r="L293" s="552">
        <v>14</v>
      </c>
      <c r="M293" s="552">
        <v>29</v>
      </c>
      <c r="N293" s="552">
        <v>0</v>
      </c>
      <c r="O293" s="552">
        <v>0</v>
      </c>
    </row>
    <row r="294" spans="1:15" x14ac:dyDescent="0.2">
      <c r="A294" s="186" t="s">
        <v>831</v>
      </c>
      <c r="B294" s="186" t="s">
        <v>832</v>
      </c>
      <c r="C294" s="186"/>
      <c r="D294" s="186"/>
      <c r="E294" s="379">
        <v>851</v>
      </c>
      <c r="F294" s="383">
        <v>379</v>
      </c>
      <c r="G294" s="383">
        <v>303</v>
      </c>
      <c r="H294" s="383">
        <v>11</v>
      </c>
      <c r="I294" s="552">
        <v>0</v>
      </c>
      <c r="J294" s="383">
        <v>2</v>
      </c>
      <c r="K294" s="552">
        <v>0</v>
      </c>
      <c r="L294" s="552">
        <v>117</v>
      </c>
      <c r="M294" s="552">
        <v>38</v>
      </c>
      <c r="N294" s="552">
        <v>1</v>
      </c>
      <c r="O294" s="552">
        <v>0</v>
      </c>
    </row>
    <row r="295" spans="1:15" x14ac:dyDescent="0.2">
      <c r="A295" s="186" t="s">
        <v>833</v>
      </c>
      <c r="B295" s="186" t="s">
        <v>834</v>
      </c>
      <c r="C295" s="186"/>
      <c r="D295" s="186"/>
      <c r="E295" s="379">
        <v>243</v>
      </c>
      <c r="F295" s="383">
        <v>109</v>
      </c>
      <c r="G295" s="383">
        <v>112</v>
      </c>
      <c r="H295" s="383">
        <v>0</v>
      </c>
      <c r="I295" s="552">
        <v>3</v>
      </c>
      <c r="J295" s="383">
        <v>0</v>
      </c>
      <c r="K295" s="552">
        <v>0</v>
      </c>
      <c r="L295" s="552">
        <v>3</v>
      </c>
      <c r="M295" s="552">
        <v>16</v>
      </c>
      <c r="N295" s="552">
        <v>0</v>
      </c>
      <c r="O295" s="552">
        <v>0</v>
      </c>
    </row>
    <row r="296" spans="1:15" x14ac:dyDescent="0.2">
      <c r="A296" s="186" t="s">
        <v>835</v>
      </c>
      <c r="B296" s="186" t="s">
        <v>836</v>
      </c>
      <c r="C296" s="186"/>
      <c r="D296" s="186"/>
      <c r="E296" s="379">
        <v>1161</v>
      </c>
      <c r="F296" s="383">
        <v>488</v>
      </c>
      <c r="G296" s="383">
        <v>388</v>
      </c>
      <c r="H296" s="383">
        <v>3</v>
      </c>
      <c r="I296" s="552">
        <v>15</v>
      </c>
      <c r="J296" s="383">
        <v>6</v>
      </c>
      <c r="K296" s="552">
        <v>0</v>
      </c>
      <c r="L296" s="552">
        <v>173</v>
      </c>
      <c r="M296" s="552">
        <v>71</v>
      </c>
      <c r="N296" s="552">
        <v>17</v>
      </c>
      <c r="O296" s="552">
        <v>0</v>
      </c>
    </row>
    <row r="297" spans="1:15" x14ac:dyDescent="0.2">
      <c r="A297" s="186" t="s">
        <v>837</v>
      </c>
      <c r="B297" s="186" t="s">
        <v>838</v>
      </c>
      <c r="C297" s="186"/>
      <c r="D297" s="186"/>
      <c r="E297" s="379">
        <v>549</v>
      </c>
      <c r="F297" s="383">
        <v>205</v>
      </c>
      <c r="G297" s="383">
        <v>249</v>
      </c>
      <c r="H297" s="383">
        <v>2</v>
      </c>
      <c r="I297" s="552">
        <v>3</v>
      </c>
      <c r="J297" s="383">
        <v>12</v>
      </c>
      <c r="K297" s="552">
        <v>0</v>
      </c>
      <c r="L297" s="552">
        <v>42</v>
      </c>
      <c r="M297" s="552">
        <v>31</v>
      </c>
      <c r="N297" s="552">
        <v>5</v>
      </c>
      <c r="O297" s="552">
        <v>0</v>
      </c>
    </row>
    <row r="298" spans="1:15" x14ac:dyDescent="0.2">
      <c r="A298" s="186" t="s">
        <v>839</v>
      </c>
      <c r="B298" s="186" t="s">
        <v>840</v>
      </c>
      <c r="C298" s="186"/>
      <c r="D298" s="186"/>
      <c r="E298" s="379">
        <v>302</v>
      </c>
      <c r="F298" s="383">
        <v>83</v>
      </c>
      <c r="G298" s="383">
        <v>137</v>
      </c>
      <c r="H298" s="383">
        <v>4</v>
      </c>
      <c r="I298" s="552">
        <v>5</v>
      </c>
      <c r="J298" s="383">
        <v>1</v>
      </c>
      <c r="K298" s="552">
        <v>1</v>
      </c>
      <c r="L298" s="552">
        <v>37</v>
      </c>
      <c r="M298" s="552">
        <v>31</v>
      </c>
      <c r="N298" s="552">
        <v>3</v>
      </c>
      <c r="O298" s="552">
        <v>0</v>
      </c>
    </row>
    <row r="299" spans="1:15" x14ac:dyDescent="0.2">
      <c r="A299" s="186" t="s">
        <v>841</v>
      </c>
      <c r="B299" s="186" t="s">
        <v>842</v>
      </c>
      <c r="C299" s="186"/>
      <c r="D299" s="186"/>
      <c r="E299" s="379">
        <v>131</v>
      </c>
      <c r="F299" s="383">
        <v>41</v>
      </c>
      <c r="G299" s="383">
        <v>66</v>
      </c>
      <c r="H299" s="383">
        <v>2</v>
      </c>
      <c r="I299" s="552">
        <v>1</v>
      </c>
      <c r="J299" s="383">
        <v>0</v>
      </c>
      <c r="K299" s="552">
        <v>0</v>
      </c>
      <c r="L299" s="552">
        <v>9</v>
      </c>
      <c r="M299" s="552">
        <v>11</v>
      </c>
      <c r="N299" s="552">
        <v>1</v>
      </c>
      <c r="O299" s="552">
        <v>0</v>
      </c>
    </row>
    <row r="300" spans="1:15" x14ac:dyDescent="0.2">
      <c r="A300" s="186" t="s">
        <v>843</v>
      </c>
      <c r="B300" s="186" t="s">
        <v>844</v>
      </c>
      <c r="C300" s="186"/>
      <c r="D300" s="186"/>
      <c r="E300" s="379">
        <v>121</v>
      </c>
      <c r="F300" s="383">
        <v>70</v>
      </c>
      <c r="G300" s="383">
        <v>34</v>
      </c>
      <c r="H300" s="383">
        <v>0</v>
      </c>
      <c r="I300" s="552">
        <v>0</v>
      </c>
      <c r="J300" s="383">
        <v>0</v>
      </c>
      <c r="K300" s="552">
        <v>0</v>
      </c>
      <c r="L300" s="552">
        <v>13</v>
      </c>
      <c r="M300" s="552">
        <v>4</v>
      </c>
      <c r="N300" s="552">
        <v>0</v>
      </c>
      <c r="O300" s="552">
        <v>0</v>
      </c>
    </row>
    <row r="301" spans="1:15" x14ac:dyDescent="0.2">
      <c r="A301" s="186" t="s">
        <v>845</v>
      </c>
      <c r="B301" s="186" t="s">
        <v>846</v>
      </c>
      <c r="C301" s="186"/>
      <c r="D301" s="186"/>
      <c r="E301" s="379">
        <v>730</v>
      </c>
      <c r="F301" s="383">
        <v>302</v>
      </c>
      <c r="G301" s="383">
        <v>251</v>
      </c>
      <c r="H301" s="383">
        <v>0</v>
      </c>
      <c r="I301" s="552">
        <v>1</v>
      </c>
      <c r="J301" s="383">
        <v>0</v>
      </c>
      <c r="K301" s="552">
        <v>0</v>
      </c>
      <c r="L301" s="552">
        <v>120</v>
      </c>
      <c r="M301" s="552">
        <v>56</v>
      </c>
      <c r="N301" s="552">
        <v>0</v>
      </c>
      <c r="O301" s="552">
        <v>0</v>
      </c>
    </row>
    <row r="302" spans="1:15" x14ac:dyDescent="0.2">
      <c r="A302" s="186" t="s">
        <v>847</v>
      </c>
      <c r="B302" s="186" t="s">
        <v>848</v>
      </c>
      <c r="C302" s="186"/>
      <c r="D302" s="186"/>
      <c r="E302" s="379">
        <v>513</v>
      </c>
      <c r="F302" s="383">
        <v>322</v>
      </c>
      <c r="G302" s="383">
        <v>138</v>
      </c>
      <c r="H302" s="383">
        <v>2</v>
      </c>
      <c r="I302" s="552">
        <v>5</v>
      </c>
      <c r="J302" s="383">
        <v>7</v>
      </c>
      <c r="K302" s="552">
        <v>0</v>
      </c>
      <c r="L302" s="552">
        <v>11</v>
      </c>
      <c r="M302" s="552">
        <v>21</v>
      </c>
      <c r="N302" s="552">
        <v>7</v>
      </c>
      <c r="O302" s="552">
        <v>0</v>
      </c>
    </row>
    <row r="303" spans="1:15" x14ac:dyDescent="0.2">
      <c r="A303" s="186" t="s">
        <v>849</v>
      </c>
      <c r="B303" s="186" t="s">
        <v>850</v>
      </c>
      <c r="C303" s="186"/>
      <c r="D303" s="186"/>
      <c r="E303" s="379">
        <v>1244</v>
      </c>
      <c r="F303" s="383">
        <v>294</v>
      </c>
      <c r="G303" s="383">
        <v>749</v>
      </c>
      <c r="H303" s="383">
        <v>4</v>
      </c>
      <c r="I303" s="552">
        <v>9</v>
      </c>
      <c r="J303" s="383">
        <v>64</v>
      </c>
      <c r="K303" s="552">
        <v>5</v>
      </c>
      <c r="L303" s="552">
        <v>52</v>
      </c>
      <c r="M303" s="552">
        <v>41</v>
      </c>
      <c r="N303" s="552">
        <v>26</v>
      </c>
      <c r="O303" s="552">
        <v>0</v>
      </c>
    </row>
    <row r="304" spans="1:15" x14ac:dyDescent="0.2">
      <c r="A304" s="186" t="s">
        <v>851</v>
      </c>
      <c r="B304" s="186" t="s">
        <v>852</v>
      </c>
      <c r="C304" s="186"/>
      <c r="D304" s="186"/>
      <c r="E304" s="379">
        <v>836</v>
      </c>
      <c r="F304" s="383">
        <v>159</v>
      </c>
      <c r="G304" s="383">
        <v>565</v>
      </c>
      <c r="H304" s="383">
        <v>1</v>
      </c>
      <c r="I304" s="552">
        <v>0</v>
      </c>
      <c r="J304" s="383">
        <v>1</v>
      </c>
      <c r="K304" s="552">
        <v>0</v>
      </c>
      <c r="L304" s="552">
        <v>32</v>
      </c>
      <c r="M304" s="552">
        <v>51</v>
      </c>
      <c r="N304" s="552">
        <v>0</v>
      </c>
      <c r="O304" s="552">
        <v>27</v>
      </c>
    </row>
    <row r="305" spans="1:15" x14ac:dyDescent="0.2">
      <c r="A305" s="186" t="s">
        <v>853</v>
      </c>
      <c r="B305" s="186" t="s">
        <v>854</v>
      </c>
      <c r="C305" s="186"/>
      <c r="D305" s="186"/>
      <c r="E305" s="379">
        <v>812</v>
      </c>
      <c r="F305" s="383">
        <v>395</v>
      </c>
      <c r="G305" s="383">
        <v>91</v>
      </c>
      <c r="H305" s="383">
        <v>19</v>
      </c>
      <c r="I305" s="552">
        <v>6</v>
      </c>
      <c r="J305" s="383">
        <v>40</v>
      </c>
      <c r="K305" s="552">
        <v>1</v>
      </c>
      <c r="L305" s="552">
        <v>167</v>
      </c>
      <c r="M305" s="552">
        <v>73</v>
      </c>
      <c r="N305" s="552">
        <v>20</v>
      </c>
      <c r="O305" s="552">
        <v>0</v>
      </c>
    </row>
    <row r="306" spans="1:15" s="35" customFormat="1" x14ac:dyDescent="0.2">
      <c r="A306" s="186" t="s">
        <v>855</v>
      </c>
      <c r="B306" s="186" t="s">
        <v>856</v>
      </c>
      <c r="C306" s="198"/>
      <c r="D306" s="198"/>
      <c r="E306" s="379">
        <v>221</v>
      </c>
      <c r="F306" s="383">
        <v>117</v>
      </c>
      <c r="G306" s="383">
        <v>58</v>
      </c>
      <c r="H306" s="383">
        <v>8</v>
      </c>
      <c r="I306" s="552">
        <v>2</v>
      </c>
      <c r="J306" s="383">
        <v>11</v>
      </c>
      <c r="K306" s="552">
        <v>0</v>
      </c>
      <c r="L306" s="552">
        <v>9</v>
      </c>
      <c r="M306" s="552">
        <v>16</v>
      </c>
      <c r="N306" s="552">
        <v>0</v>
      </c>
      <c r="O306" s="552">
        <v>0</v>
      </c>
    </row>
    <row r="307" spans="1:15" x14ac:dyDescent="0.2">
      <c r="A307" s="186" t="s">
        <v>857</v>
      </c>
      <c r="B307" s="186" t="s">
        <v>858</v>
      </c>
      <c r="C307" s="186"/>
      <c r="D307" s="186"/>
      <c r="E307" s="379">
        <v>203</v>
      </c>
      <c r="F307" s="383">
        <v>66</v>
      </c>
      <c r="G307" s="383">
        <v>83</v>
      </c>
      <c r="H307" s="383">
        <v>2</v>
      </c>
      <c r="I307" s="552">
        <v>1</v>
      </c>
      <c r="J307" s="383">
        <v>2</v>
      </c>
      <c r="K307" s="552">
        <v>0</v>
      </c>
      <c r="L307" s="552">
        <v>28</v>
      </c>
      <c r="M307" s="552">
        <v>21</v>
      </c>
      <c r="N307" s="552">
        <v>0</v>
      </c>
      <c r="O307" s="552">
        <v>0</v>
      </c>
    </row>
    <row r="308" spans="1:15" x14ac:dyDescent="0.2">
      <c r="A308" s="186" t="s">
        <v>859</v>
      </c>
      <c r="B308" s="186" t="s">
        <v>860</v>
      </c>
      <c r="C308" s="186"/>
      <c r="D308" s="186"/>
      <c r="E308" s="379">
        <v>134</v>
      </c>
      <c r="F308" s="383">
        <v>83</v>
      </c>
      <c r="G308" s="383">
        <v>29</v>
      </c>
      <c r="H308" s="383">
        <v>0</v>
      </c>
      <c r="I308" s="552">
        <v>1</v>
      </c>
      <c r="J308" s="383">
        <v>8</v>
      </c>
      <c r="K308" s="552">
        <v>0</v>
      </c>
      <c r="L308" s="552">
        <v>4</v>
      </c>
      <c r="M308" s="552">
        <v>7</v>
      </c>
      <c r="N308" s="552">
        <v>2</v>
      </c>
      <c r="O308" s="552">
        <v>0</v>
      </c>
    </row>
    <row r="309" spans="1:15" x14ac:dyDescent="0.2">
      <c r="A309" s="186" t="s">
        <v>861</v>
      </c>
      <c r="B309" s="186" t="s">
        <v>862</v>
      </c>
      <c r="C309" s="186"/>
      <c r="D309" s="186"/>
      <c r="E309" s="379">
        <v>293</v>
      </c>
      <c r="F309" s="383">
        <v>101</v>
      </c>
      <c r="G309" s="383">
        <v>120</v>
      </c>
      <c r="H309" s="383">
        <v>2</v>
      </c>
      <c r="I309" s="552">
        <v>0</v>
      </c>
      <c r="J309" s="383">
        <v>7</v>
      </c>
      <c r="K309" s="552">
        <v>4</v>
      </c>
      <c r="L309" s="552">
        <v>33</v>
      </c>
      <c r="M309" s="552">
        <v>24</v>
      </c>
      <c r="N309" s="552">
        <v>1</v>
      </c>
      <c r="O309" s="552">
        <v>1</v>
      </c>
    </row>
    <row r="310" spans="1:15" x14ac:dyDescent="0.2">
      <c r="A310" s="186" t="s">
        <v>863</v>
      </c>
      <c r="B310" s="186" t="s">
        <v>864</v>
      </c>
      <c r="C310" s="186"/>
      <c r="D310" s="186"/>
      <c r="E310" s="379">
        <v>179</v>
      </c>
      <c r="F310" s="383">
        <v>78</v>
      </c>
      <c r="G310" s="383">
        <v>69</v>
      </c>
      <c r="H310" s="383">
        <v>0</v>
      </c>
      <c r="I310" s="552">
        <v>1</v>
      </c>
      <c r="J310" s="383">
        <v>0</v>
      </c>
      <c r="K310" s="552">
        <v>5</v>
      </c>
      <c r="L310" s="552">
        <v>13</v>
      </c>
      <c r="M310" s="552">
        <v>13</v>
      </c>
      <c r="N310" s="552">
        <v>0</v>
      </c>
      <c r="O310" s="552">
        <v>0</v>
      </c>
    </row>
    <row r="311" spans="1:15" x14ac:dyDescent="0.2">
      <c r="A311" s="186" t="s">
        <v>865</v>
      </c>
      <c r="B311" s="186" t="s">
        <v>866</v>
      </c>
      <c r="C311" s="186"/>
      <c r="D311" s="186"/>
      <c r="E311" s="379">
        <v>486</v>
      </c>
      <c r="F311" s="383">
        <v>128</v>
      </c>
      <c r="G311" s="383">
        <v>261</v>
      </c>
      <c r="H311" s="383">
        <v>4</v>
      </c>
      <c r="I311" s="552">
        <v>7</v>
      </c>
      <c r="J311" s="383">
        <v>4</v>
      </c>
      <c r="K311" s="552">
        <v>0</v>
      </c>
      <c r="L311" s="552">
        <v>39</v>
      </c>
      <c r="M311" s="552">
        <v>41</v>
      </c>
      <c r="N311" s="552">
        <v>2</v>
      </c>
      <c r="O311" s="552">
        <v>0</v>
      </c>
    </row>
    <row r="312" spans="1:15" x14ac:dyDescent="0.2">
      <c r="A312" s="186" t="s">
        <v>867</v>
      </c>
      <c r="B312" s="186" t="s">
        <v>868</v>
      </c>
      <c r="C312" s="186"/>
      <c r="D312" s="186"/>
      <c r="E312" s="379">
        <v>266</v>
      </c>
      <c r="F312" s="383">
        <v>146</v>
      </c>
      <c r="G312" s="383">
        <v>79</v>
      </c>
      <c r="H312" s="383">
        <v>1</v>
      </c>
      <c r="I312" s="552">
        <v>0</v>
      </c>
      <c r="J312" s="383">
        <v>4</v>
      </c>
      <c r="K312" s="552">
        <v>1</v>
      </c>
      <c r="L312" s="552">
        <v>19</v>
      </c>
      <c r="M312" s="552">
        <v>14</v>
      </c>
      <c r="N312" s="552">
        <v>2</v>
      </c>
      <c r="O312" s="552">
        <v>0</v>
      </c>
    </row>
    <row r="313" spans="1:15" x14ac:dyDescent="0.2">
      <c r="A313" s="186" t="s">
        <v>869</v>
      </c>
      <c r="B313" s="186" t="s">
        <v>870</v>
      </c>
      <c r="C313" s="186"/>
      <c r="D313" s="186"/>
      <c r="E313" s="379">
        <v>67</v>
      </c>
      <c r="F313" s="383">
        <v>50</v>
      </c>
      <c r="G313" s="383">
        <v>11</v>
      </c>
      <c r="H313" s="383">
        <v>0</v>
      </c>
      <c r="I313" s="552">
        <v>1</v>
      </c>
      <c r="J313" s="383">
        <v>3</v>
      </c>
      <c r="K313" s="552">
        <v>0</v>
      </c>
      <c r="L313" s="552">
        <v>0</v>
      </c>
      <c r="M313" s="552">
        <v>2</v>
      </c>
      <c r="N313" s="552">
        <v>0</v>
      </c>
      <c r="O313" s="552">
        <v>0</v>
      </c>
    </row>
    <row r="314" spans="1:15" x14ac:dyDescent="0.2">
      <c r="A314" s="186" t="s">
        <v>871</v>
      </c>
      <c r="B314" s="186" t="s">
        <v>872</v>
      </c>
      <c r="C314" s="186"/>
      <c r="D314" s="186"/>
      <c r="E314" s="379">
        <v>108</v>
      </c>
      <c r="F314" s="383">
        <v>67</v>
      </c>
      <c r="G314" s="383">
        <v>20</v>
      </c>
      <c r="H314" s="383">
        <v>4</v>
      </c>
      <c r="I314" s="552">
        <v>0</v>
      </c>
      <c r="J314" s="383">
        <v>5</v>
      </c>
      <c r="K314" s="552">
        <v>0</v>
      </c>
      <c r="L314" s="552">
        <v>8</v>
      </c>
      <c r="M314" s="552">
        <v>4</v>
      </c>
      <c r="N314" s="552">
        <v>0</v>
      </c>
      <c r="O314" s="552">
        <v>0</v>
      </c>
    </row>
    <row r="315" spans="1:15" x14ac:dyDescent="0.2">
      <c r="A315" s="186" t="s">
        <v>873</v>
      </c>
      <c r="B315" s="186" t="s">
        <v>874</v>
      </c>
      <c r="C315" s="186"/>
      <c r="D315" s="186"/>
      <c r="E315" s="379">
        <v>290</v>
      </c>
      <c r="F315" s="383">
        <v>174</v>
      </c>
      <c r="G315" s="383">
        <v>26</v>
      </c>
      <c r="H315" s="383">
        <v>4</v>
      </c>
      <c r="I315" s="552">
        <v>3</v>
      </c>
      <c r="J315" s="383">
        <v>3</v>
      </c>
      <c r="K315" s="552">
        <v>4</v>
      </c>
      <c r="L315" s="552">
        <v>37</v>
      </c>
      <c r="M315" s="552">
        <v>37</v>
      </c>
      <c r="N315" s="552">
        <v>2</v>
      </c>
      <c r="O315" s="552">
        <v>0</v>
      </c>
    </row>
    <row r="316" spans="1:15" x14ac:dyDescent="0.2">
      <c r="A316" s="186" t="s">
        <v>875</v>
      </c>
      <c r="B316" s="186" t="s">
        <v>876</v>
      </c>
      <c r="C316" s="186"/>
      <c r="D316" s="186"/>
      <c r="E316" s="379">
        <v>188</v>
      </c>
      <c r="F316" s="383">
        <v>31</v>
      </c>
      <c r="G316" s="383">
        <v>101</v>
      </c>
      <c r="H316" s="383">
        <v>5</v>
      </c>
      <c r="I316" s="552">
        <v>0</v>
      </c>
      <c r="J316" s="383">
        <v>3</v>
      </c>
      <c r="K316" s="552">
        <v>0</v>
      </c>
      <c r="L316" s="552">
        <v>17</v>
      </c>
      <c r="M316" s="552">
        <v>25</v>
      </c>
      <c r="N316" s="552">
        <v>6</v>
      </c>
      <c r="O316" s="552">
        <v>0</v>
      </c>
    </row>
    <row r="317" spans="1:15" x14ac:dyDescent="0.2">
      <c r="A317" s="186" t="s">
        <v>877</v>
      </c>
      <c r="B317" s="186" t="s">
        <v>878</v>
      </c>
      <c r="C317" s="186"/>
      <c r="D317" s="186"/>
      <c r="E317" s="379">
        <v>704</v>
      </c>
      <c r="F317" s="383">
        <v>308</v>
      </c>
      <c r="G317" s="383">
        <v>279</v>
      </c>
      <c r="H317" s="383">
        <v>6</v>
      </c>
      <c r="I317" s="552">
        <v>9</v>
      </c>
      <c r="J317" s="383">
        <v>7</v>
      </c>
      <c r="K317" s="552">
        <v>0</v>
      </c>
      <c r="L317" s="552">
        <v>53</v>
      </c>
      <c r="M317" s="552">
        <v>42</v>
      </c>
      <c r="N317" s="552">
        <v>0</v>
      </c>
      <c r="O317" s="552">
        <v>0</v>
      </c>
    </row>
    <row r="318" spans="1:15" x14ac:dyDescent="0.2">
      <c r="A318" s="186" t="s">
        <v>879</v>
      </c>
      <c r="B318" s="186" t="s">
        <v>880</v>
      </c>
      <c r="C318" s="186"/>
      <c r="D318" s="186"/>
      <c r="E318" s="379">
        <v>1320</v>
      </c>
      <c r="F318" s="383">
        <v>335</v>
      </c>
      <c r="G318" s="383">
        <v>885</v>
      </c>
      <c r="H318" s="383">
        <v>6</v>
      </c>
      <c r="I318" s="552">
        <v>0</v>
      </c>
      <c r="J318" s="383">
        <v>1</v>
      </c>
      <c r="K318" s="552">
        <v>6</v>
      </c>
      <c r="L318" s="552">
        <v>47</v>
      </c>
      <c r="M318" s="552">
        <v>35</v>
      </c>
      <c r="N318" s="552">
        <v>5</v>
      </c>
      <c r="O318" s="552">
        <v>0</v>
      </c>
    </row>
    <row r="319" spans="1:15" x14ac:dyDescent="0.2">
      <c r="A319" s="186" t="s">
        <v>881</v>
      </c>
      <c r="B319" s="186" t="s">
        <v>882</v>
      </c>
      <c r="C319" s="186"/>
      <c r="D319" s="186"/>
      <c r="E319" s="379">
        <v>1556</v>
      </c>
      <c r="F319" s="383">
        <v>536</v>
      </c>
      <c r="G319" s="383">
        <v>621</v>
      </c>
      <c r="H319" s="383">
        <v>4</v>
      </c>
      <c r="I319" s="552">
        <v>6</v>
      </c>
      <c r="J319" s="383">
        <v>10</v>
      </c>
      <c r="K319" s="552">
        <v>1</v>
      </c>
      <c r="L319" s="552">
        <v>285</v>
      </c>
      <c r="M319" s="552">
        <v>74</v>
      </c>
      <c r="N319" s="552">
        <v>19</v>
      </c>
      <c r="O319" s="552">
        <v>0</v>
      </c>
    </row>
    <row r="320" spans="1:15" x14ac:dyDescent="0.2">
      <c r="A320" s="186" t="s">
        <v>883</v>
      </c>
      <c r="B320" s="186" t="s">
        <v>884</v>
      </c>
      <c r="C320" s="186"/>
      <c r="D320" s="186"/>
      <c r="E320" s="379">
        <v>673</v>
      </c>
      <c r="F320" s="383">
        <v>321</v>
      </c>
      <c r="G320" s="383">
        <v>244</v>
      </c>
      <c r="H320" s="383">
        <v>7</v>
      </c>
      <c r="I320" s="552">
        <v>4</v>
      </c>
      <c r="J320" s="383">
        <v>6</v>
      </c>
      <c r="K320" s="552">
        <v>0</v>
      </c>
      <c r="L320" s="552">
        <v>44</v>
      </c>
      <c r="M320" s="552">
        <v>41</v>
      </c>
      <c r="N320" s="552">
        <v>6</v>
      </c>
      <c r="O320" s="552">
        <v>0</v>
      </c>
    </row>
    <row r="321" spans="1:15" s="35" customFormat="1" x14ac:dyDescent="0.2">
      <c r="A321" s="186" t="s">
        <v>885</v>
      </c>
      <c r="B321" s="186" t="s">
        <v>886</v>
      </c>
      <c r="C321" s="198"/>
      <c r="D321" s="198"/>
      <c r="E321" s="379">
        <v>159</v>
      </c>
      <c r="F321" s="383">
        <v>74</v>
      </c>
      <c r="G321" s="383">
        <v>65</v>
      </c>
      <c r="H321" s="383">
        <v>0</v>
      </c>
      <c r="I321" s="552">
        <v>3</v>
      </c>
      <c r="J321" s="383">
        <v>1</v>
      </c>
      <c r="K321" s="552">
        <v>0</v>
      </c>
      <c r="L321" s="552">
        <v>10</v>
      </c>
      <c r="M321" s="552">
        <v>6</v>
      </c>
      <c r="N321" s="552">
        <v>0</v>
      </c>
      <c r="O321" s="552">
        <v>0</v>
      </c>
    </row>
    <row r="322" spans="1:15" x14ac:dyDescent="0.2">
      <c r="A322" s="186" t="s">
        <v>887</v>
      </c>
      <c r="B322" s="186" t="s">
        <v>888</v>
      </c>
      <c r="C322" s="186"/>
      <c r="D322" s="186"/>
      <c r="E322" s="379">
        <v>244</v>
      </c>
      <c r="F322" s="383">
        <v>86</v>
      </c>
      <c r="G322" s="383">
        <v>110</v>
      </c>
      <c r="H322" s="383">
        <v>0</v>
      </c>
      <c r="I322" s="552">
        <v>2</v>
      </c>
      <c r="J322" s="383">
        <v>8</v>
      </c>
      <c r="K322" s="552">
        <v>1</v>
      </c>
      <c r="L322" s="552">
        <v>18</v>
      </c>
      <c r="M322" s="552">
        <v>18</v>
      </c>
      <c r="N322" s="552">
        <v>1</v>
      </c>
      <c r="O322" s="552">
        <v>0</v>
      </c>
    </row>
    <row r="323" spans="1:15" x14ac:dyDescent="0.2">
      <c r="A323" s="186" t="s">
        <v>889</v>
      </c>
      <c r="B323" s="186" t="s">
        <v>890</v>
      </c>
      <c r="C323" s="186"/>
      <c r="D323" s="186"/>
      <c r="E323" s="379">
        <v>882</v>
      </c>
      <c r="F323" s="383">
        <v>593</v>
      </c>
      <c r="G323" s="383">
        <v>71</v>
      </c>
      <c r="H323" s="383">
        <v>6</v>
      </c>
      <c r="I323" s="552">
        <v>8</v>
      </c>
      <c r="J323" s="383">
        <v>22</v>
      </c>
      <c r="K323" s="552">
        <v>1</v>
      </c>
      <c r="L323" s="552">
        <v>133</v>
      </c>
      <c r="M323" s="552">
        <v>45</v>
      </c>
      <c r="N323" s="552">
        <v>3</v>
      </c>
      <c r="O323" s="552">
        <v>0</v>
      </c>
    </row>
    <row r="324" spans="1:15" x14ac:dyDescent="0.2">
      <c r="A324" s="186" t="s">
        <v>891</v>
      </c>
      <c r="B324" s="186" t="s">
        <v>892</v>
      </c>
      <c r="C324" s="186"/>
      <c r="D324" s="186"/>
      <c r="E324" s="379">
        <v>128</v>
      </c>
      <c r="F324" s="383">
        <v>78</v>
      </c>
      <c r="G324" s="383">
        <v>29</v>
      </c>
      <c r="H324" s="383">
        <v>1</v>
      </c>
      <c r="I324" s="552">
        <v>4</v>
      </c>
      <c r="J324" s="383">
        <v>3</v>
      </c>
      <c r="K324" s="552">
        <v>0</v>
      </c>
      <c r="L324" s="552">
        <v>7</v>
      </c>
      <c r="M324" s="552">
        <v>6</v>
      </c>
      <c r="N324" s="552">
        <v>0</v>
      </c>
      <c r="O324" s="552">
        <v>0</v>
      </c>
    </row>
    <row r="325" spans="1:15" x14ac:dyDescent="0.2">
      <c r="A325" s="186" t="s">
        <v>893</v>
      </c>
      <c r="B325" s="186" t="s">
        <v>894</v>
      </c>
      <c r="C325" s="186"/>
      <c r="D325" s="186"/>
      <c r="E325" s="379">
        <v>153</v>
      </c>
      <c r="F325" s="383">
        <v>34</v>
      </c>
      <c r="G325" s="383">
        <v>85</v>
      </c>
      <c r="H325" s="383">
        <v>1</v>
      </c>
      <c r="I325" s="552">
        <v>3</v>
      </c>
      <c r="J325" s="383">
        <v>0</v>
      </c>
      <c r="K325" s="552">
        <v>0</v>
      </c>
      <c r="L325" s="552">
        <v>14</v>
      </c>
      <c r="M325" s="552">
        <v>13</v>
      </c>
      <c r="N325" s="552">
        <v>3</v>
      </c>
      <c r="O325" s="552">
        <v>0</v>
      </c>
    </row>
    <row r="326" spans="1:15" s="35" customFormat="1" x14ac:dyDescent="0.2">
      <c r="A326" s="186" t="s">
        <v>895</v>
      </c>
      <c r="B326" s="186" t="s">
        <v>896</v>
      </c>
      <c r="C326" s="198"/>
      <c r="D326" s="198"/>
      <c r="E326" s="379">
        <v>1652</v>
      </c>
      <c r="F326" s="383">
        <v>374</v>
      </c>
      <c r="G326" s="383">
        <v>946</v>
      </c>
      <c r="H326" s="383">
        <v>5</v>
      </c>
      <c r="I326" s="383">
        <v>3</v>
      </c>
      <c r="J326" s="383">
        <v>22</v>
      </c>
      <c r="K326" s="383">
        <v>2</v>
      </c>
      <c r="L326" s="383">
        <v>206</v>
      </c>
      <c r="M326" s="383">
        <v>75</v>
      </c>
      <c r="N326" s="383">
        <v>19</v>
      </c>
      <c r="O326" s="383">
        <v>0</v>
      </c>
    </row>
    <row r="327" spans="1:15" x14ac:dyDescent="0.2">
      <c r="A327" s="186" t="s">
        <v>897</v>
      </c>
      <c r="B327" s="186" t="s">
        <v>898</v>
      </c>
      <c r="C327" s="186"/>
      <c r="D327" s="186"/>
      <c r="E327" s="379">
        <v>407</v>
      </c>
      <c r="F327" s="383">
        <v>184</v>
      </c>
      <c r="G327" s="383">
        <v>142</v>
      </c>
      <c r="H327" s="383">
        <v>0</v>
      </c>
      <c r="I327" s="552">
        <v>3</v>
      </c>
      <c r="J327" s="383">
        <v>10</v>
      </c>
      <c r="K327" s="552">
        <v>0</v>
      </c>
      <c r="L327" s="552">
        <v>48</v>
      </c>
      <c r="M327" s="552">
        <v>19</v>
      </c>
      <c r="N327" s="552">
        <v>1</v>
      </c>
      <c r="O327" s="552">
        <v>0</v>
      </c>
    </row>
    <row r="328" spans="1:15" x14ac:dyDescent="0.2">
      <c r="A328" s="186" t="s">
        <v>899</v>
      </c>
      <c r="B328" s="186" t="s">
        <v>900</v>
      </c>
      <c r="C328" s="186"/>
      <c r="D328" s="186"/>
      <c r="E328" s="379">
        <v>296</v>
      </c>
      <c r="F328" s="383">
        <v>128</v>
      </c>
      <c r="G328" s="383">
        <v>105</v>
      </c>
      <c r="H328" s="383">
        <v>7</v>
      </c>
      <c r="I328" s="552">
        <v>1</v>
      </c>
      <c r="J328" s="383">
        <v>0</v>
      </c>
      <c r="K328" s="552">
        <v>0</v>
      </c>
      <c r="L328" s="552">
        <v>42</v>
      </c>
      <c r="M328" s="552">
        <v>13</v>
      </c>
      <c r="N328" s="552">
        <v>0</v>
      </c>
      <c r="O328" s="552">
        <v>0</v>
      </c>
    </row>
    <row r="329" spans="1:15" x14ac:dyDescent="0.2">
      <c r="A329" s="186" t="s">
        <v>901</v>
      </c>
      <c r="B329" s="186" t="s">
        <v>902</v>
      </c>
      <c r="C329" s="186"/>
      <c r="D329" s="186"/>
      <c r="E329" s="379">
        <v>250</v>
      </c>
      <c r="F329" s="383">
        <v>122</v>
      </c>
      <c r="G329" s="383">
        <v>75</v>
      </c>
      <c r="H329" s="383">
        <v>1</v>
      </c>
      <c r="I329" s="552">
        <v>4</v>
      </c>
      <c r="J329" s="383">
        <v>10</v>
      </c>
      <c r="K329" s="552">
        <v>1</v>
      </c>
      <c r="L329" s="552">
        <v>21</v>
      </c>
      <c r="M329" s="552">
        <v>16</v>
      </c>
      <c r="N329" s="552">
        <v>0</v>
      </c>
      <c r="O329" s="552">
        <v>0</v>
      </c>
    </row>
    <row r="330" spans="1:15" x14ac:dyDescent="0.2">
      <c r="A330" s="186" t="s">
        <v>903</v>
      </c>
      <c r="B330" s="186" t="s">
        <v>904</v>
      </c>
      <c r="C330" s="186"/>
      <c r="D330" s="186"/>
      <c r="E330" s="379">
        <v>165</v>
      </c>
      <c r="F330" s="383">
        <v>115</v>
      </c>
      <c r="G330" s="383">
        <v>6</v>
      </c>
      <c r="H330" s="383">
        <v>3</v>
      </c>
      <c r="I330" s="552">
        <v>0</v>
      </c>
      <c r="J330" s="383">
        <v>5</v>
      </c>
      <c r="K330" s="552">
        <v>0</v>
      </c>
      <c r="L330" s="552">
        <v>24</v>
      </c>
      <c r="M330" s="552">
        <v>10</v>
      </c>
      <c r="N330" s="552">
        <v>2</v>
      </c>
      <c r="O330" s="552">
        <v>0</v>
      </c>
    </row>
    <row r="331" spans="1:15" x14ac:dyDescent="0.2">
      <c r="A331" s="186" t="s">
        <v>905</v>
      </c>
      <c r="B331" s="186" t="s">
        <v>906</v>
      </c>
      <c r="C331" s="186"/>
      <c r="D331" s="186"/>
      <c r="E331" s="379">
        <v>254</v>
      </c>
      <c r="F331" s="383">
        <v>136</v>
      </c>
      <c r="G331" s="383">
        <v>67</v>
      </c>
      <c r="H331" s="383">
        <v>0</v>
      </c>
      <c r="I331" s="552">
        <v>1</v>
      </c>
      <c r="J331" s="383">
        <v>2</v>
      </c>
      <c r="K331" s="552">
        <v>0</v>
      </c>
      <c r="L331" s="552">
        <v>34</v>
      </c>
      <c r="M331" s="552">
        <v>12</v>
      </c>
      <c r="N331" s="552">
        <v>2</v>
      </c>
      <c r="O331" s="552">
        <v>0</v>
      </c>
    </row>
    <row r="332" spans="1:15" x14ac:dyDescent="0.2">
      <c r="A332" s="186" t="s">
        <v>907</v>
      </c>
      <c r="B332" s="186" t="s">
        <v>94</v>
      </c>
      <c r="C332" s="186"/>
      <c r="D332" s="186"/>
      <c r="E332" s="379">
        <v>383</v>
      </c>
      <c r="F332" s="383">
        <v>189</v>
      </c>
      <c r="G332" s="383">
        <v>105</v>
      </c>
      <c r="H332" s="383">
        <v>0</v>
      </c>
      <c r="I332" s="552">
        <v>5</v>
      </c>
      <c r="J332" s="383">
        <v>5</v>
      </c>
      <c r="K332" s="552">
        <v>0</v>
      </c>
      <c r="L332" s="552">
        <v>48</v>
      </c>
      <c r="M332" s="552">
        <v>31</v>
      </c>
      <c r="N332" s="552">
        <v>0</v>
      </c>
      <c r="O332" s="552">
        <v>0</v>
      </c>
    </row>
    <row r="333" spans="1:15" x14ac:dyDescent="0.2">
      <c r="A333" s="186"/>
      <c r="B333" s="186"/>
      <c r="C333" s="186"/>
      <c r="D333" s="186"/>
      <c r="E333" s="379"/>
      <c r="F333" s="383"/>
      <c r="G333" s="383"/>
      <c r="H333" s="383"/>
      <c r="I333" s="552"/>
      <c r="J333" s="383"/>
      <c r="K333" s="552"/>
      <c r="L333" s="552"/>
      <c r="M333" s="552"/>
      <c r="N333" s="552"/>
      <c r="O333" s="552"/>
    </row>
    <row r="334" spans="1:15" x14ac:dyDescent="0.2">
      <c r="A334" s="186"/>
      <c r="B334" s="186"/>
      <c r="C334" s="186"/>
      <c r="D334" s="186"/>
      <c r="E334" s="379"/>
      <c r="F334" s="383"/>
      <c r="G334" s="383"/>
      <c r="H334" s="383"/>
      <c r="I334" s="552"/>
      <c r="J334" s="383"/>
      <c r="K334" s="552"/>
      <c r="L334" s="552"/>
      <c r="M334" s="552"/>
      <c r="N334" s="552"/>
      <c r="O334" s="552"/>
    </row>
    <row r="335" spans="1:15" x14ac:dyDescent="0.2">
      <c r="A335" s="186"/>
      <c r="B335" s="186"/>
      <c r="C335" s="186"/>
      <c r="D335" s="186"/>
      <c r="E335" s="379"/>
      <c r="F335" s="383"/>
      <c r="G335" s="383"/>
      <c r="H335" s="383"/>
      <c r="I335" s="552"/>
      <c r="J335" s="383"/>
      <c r="K335" s="552"/>
      <c r="L335" s="552"/>
      <c r="M335" s="552"/>
      <c r="N335" s="552"/>
      <c r="O335" s="552"/>
    </row>
    <row r="336" spans="1:15" x14ac:dyDescent="0.2">
      <c r="A336" s="288"/>
      <c r="B336" s="288"/>
      <c r="C336" s="288"/>
      <c r="D336" s="288"/>
      <c r="E336" s="289"/>
      <c r="F336" s="288"/>
      <c r="G336" s="288"/>
      <c r="H336" s="288"/>
      <c r="I336" s="288"/>
      <c r="J336" s="288"/>
      <c r="K336" s="288"/>
      <c r="L336" s="288"/>
      <c r="M336" s="288"/>
      <c r="N336" s="288"/>
      <c r="O336" s="288"/>
    </row>
    <row r="337" spans="1:15" x14ac:dyDescent="0.2">
      <c r="A337" s="290" t="s">
        <v>231</v>
      </c>
      <c r="B337" s="327"/>
      <c r="C337" s="291"/>
      <c r="D337" s="288"/>
      <c r="E337" s="289"/>
      <c r="F337" s="288"/>
      <c r="G337" s="288"/>
      <c r="H337" s="288"/>
      <c r="I337" s="288"/>
      <c r="J337" s="288"/>
      <c r="K337" s="288"/>
      <c r="L337" s="288"/>
      <c r="M337" s="288"/>
      <c r="N337" s="288"/>
      <c r="O337" s="288"/>
    </row>
    <row r="338" spans="1:15" x14ac:dyDescent="0.2">
      <c r="A338" s="481">
        <v>1</v>
      </c>
      <c r="B338" s="215" t="s">
        <v>1194</v>
      </c>
      <c r="C338" s="327"/>
      <c r="D338" s="288"/>
      <c r="E338" s="289"/>
      <c r="F338" s="288"/>
      <c r="G338" s="288"/>
      <c r="H338" s="288"/>
      <c r="I338" s="288"/>
      <c r="J338" s="288"/>
      <c r="K338" s="288"/>
      <c r="L338" s="288"/>
      <c r="M338" s="288"/>
      <c r="N338" s="288"/>
      <c r="O338" s="288"/>
    </row>
    <row r="339" spans="1:15" ht="24" customHeight="1" x14ac:dyDescent="0.2">
      <c r="A339" s="484">
        <v>2</v>
      </c>
      <c r="B339" s="757" t="s">
        <v>1195</v>
      </c>
      <c r="C339" s="757"/>
      <c r="D339" s="757"/>
      <c r="E339" s="757"/>
      <c r="F339" s="757"/>
      <c r="G339" s="757"/>
      <c r="H339" s="757"/>
      <c r="I339" s="757"/>
      <c r="J339" s="757"/>
      <c r="K339" s="757"/>
      <c r="L339" s="757"/>
      <c r="M339" s="757"/>
      <c r="N339" s="757"/>
      <c r="O339" s="757"/>
    </row>
    <row r="340" spans="1:15" x14ac:dyDescent="0.2">
      <c r="A340" s="481">
        <v>3</v>
      </c>
      <c r="B340" s="215" t="s">
        <v>1196</v>
      </c>
      <c r="C340" s="559"/>
      <c r="D340" s="288"/>
      <c r="E340" s="288"/>
      <c r="F340" s="288"/>
      <c r="G340" s="288"/>
      <c r="H340" s="288"/>
      <c r="I340" s="288"/>
      <c r="J340" s="288"/>
      <c r="K340" s="288"/>
      <c r="L340" s="288"/>
      <c r="M340" s="288"/>
      <c r="N340" s="288"/>
      <c r="O340" s="288"/>
    </row>
    <row r="341" spans="1:15" x14ac:dyDescent="0.2">
      <c r="A341" s="481">
        <v>4</v>
      </c>
      <c r="B341" s="215" t="s">
        <v>1137</v>
      </c>
      <c r="C341" s="327"/>
      <c r="D341" s="288"/>
      <c r="E341" s="289"/>
      <c r="F341" s="288"/>
      <c r="G341" s="288"/>
      <c r="H341" s="288"/>
      <c r="I341" s="288"/>
      <c r="J341" s="288"/>
      <c r="K341" s="288"/>
      <c r="L341" s="288"/>
      <c r="M341" s="288"/>
      <c r="N341" s="288"/>
      <c r="O341" s="288"/>
    </row>
    <row r="342" spans="1:15" x14ac:dyDescent="0.2">
      <c r="A342" s="225" t="s">
        <v>284</v>
      </c>
      <c r="B342" s="215" t="s">
        <v>916</v>
      </c>
      <c r="C342" s="327"/>
      <c r="D342" s="288"/>
      <c r="E342" s="289"/>
      <c r="F342" s="288"/>
      <c r="G342" s="288"/>
      <c r="H342" s="288"/>
      <c r="I342" s="288"/>
      <c r="J342" s="288"/>
      <c r="K342" s="288"/>
      <c r="L342" s="288"/>
      <c r="M342" s="288"/>
      <c r="N342" s="288"/>
      <c r="O342" s="288"/>
    </row>
    <row r="343" spans="1:15" x14ac:dyDescent="0.2">
      <c r="A343" s="288"/>
      <c r="B343" s="291" t="s">
        <v>966</v>
      </c>
      <c r="C343" s="327"/>
      <c r="D343" s="288"/>
      <c r="E343" s="289"/>
      <c r="F343" s="288"/>
      <c r="G343" s="288"/>
      <c r="H343" s="288"/>
      <c r="I343" s="288"/>
      <c r="J343" s="288"/>
      <c r="K343" s="288"/>
      <c r="L343" s="288"/>
      <c r="M343" s="288"/>
      <c r="N343" s="288"/>
      <c r="O343" s="288"/>
    </row>
    <row r="344" spans="1:15" x14ac:dyDescent="0.2">
      <c r="A344" s="288"/>
      <c r="B344" s="291" t="s">
        <v>915</v>
      </c>
      <c r="C344" s="327"/>
      <c r="D344" s="288"/>
      <c r="E344" s="289"/>
      <c r="F344" s="288"/>
      <c r="G344" s="288"/>
      <c r="H344" s="288"/>
      <c r="I344" s="288"/>
      <c r="J344" s="288"/>
      <c r="K344" s="288"/>
      <c r="L344" s="288"/>
      <c r="M344" s="288"/>
      <c r="N344" s="288"/>
      <c r="O344" s="288"/>
    </row>
    <row r="345" spans="1:15" x14ac:dyDescent="0.2">
      <c r="A345" s="229"/>
      <c r="B345" s="233"/>
      <c r="C345" s="327"/>
      <c r="D345" s="288"/>
      <c r="E345" s="487"/>
      <c r="F345" s="233"/>
      <c r="G345" s="233"/>
      <c r="H345" s="233"/>
      <c r="I345" s="233"/>
      <c r="J345" s="233"/>
      <c r="K345" s="233"/>
      <c r="L345" s="233"/>
      <c r="M345" s="233"/>
      <c r="N345" s="233"/>
      <c r="O345" s="233"/>
    </row>
    <row r="346" spans="1:15" x14ac:dyDescent="0.2">
      <c r="A346" s="228" t="s">
        <v>917</v>
      </c>
      <c r="B346" s="209"/>
      <c r="C346" s="327"/>
      <c r="D346" s="288"/>
      <c r="E346" s="487"/>
      <c r="F346" s="209"/>
      <c r="G346" s="209"/>
      <c r="H346" s="209"/>
      <c r="I346" s="209"/>
      <c r="J346" s="209"/>
      <c r="K346" s="209"/>
      <c r="L346" s="209"/>
      <c r="M346" s="209"/>
      <c r="N346" s="209"/>
      <c r="O346" s="209"/>
    </row>
    <row r="347" spans="1:15" x14ac:dyDescent="0.2">
      <c r="A347" s="228"/>
      <c r="B347" s="229" t="s">
        <v>918</v>
      </c>
      <c r="C347" s="327"/>
      <c r="D347" s="288"/>
      <c r="E347" s="487"/>
      <c r="F347" s="229"/>
      <c r="G347" s="233"/>
      <c r="H347" s="233"/>
      <c r="I347" s="233"/>
      <c r="J347" s="233"/>
      <c r="K347" s="233"/>
      <c r="L347" s="233"/>
      <c r="M347" s="233"/>
      <c r="N347" s="233"/>
      <c r="O347" s="233"/>
    </row>
    <row r="348" spans="1:15" x14ac:dyDescent="0.2">
      <c r="A348" s="228"/>
      <c r="B348" s="233" t="s">
        <v>1139</v>
      </c>
      <c r="C348" s="233"/>
      <c r="D348" s="209"/>
      <c r="E348" s="487"/>
      <c r="F348" s="233"/>
      <c r="G348" s="233"/>
      <c r="H348" s="233"/>
      <c r="I348" s="233"/>
      <c r="J348" s="233"/>
      <c r="K348" s="233"/>
      <c r="L348" s="233"/>
      <c r="M348" s="233"/>
      <c r="N348" s="233"/>
      <c r="O348" s="233"/>
    </row>
    <row r="349" spans="1:15" x14ac:dyDescent="0.2">
      <c r="A349" s="303"/>
      <c r="B349" s="266" t="s">
        <v>920</v>
      </c>
      <c r="C349" s="209"/>
      <c r="D349" s="209"/>
      <c r="E349" s="301"/>
      <c r="F349" s="520"/>
      <c r="G349" s="560"/>
      <c r="H349" s="520"/>
      <c r="I349" s="520"/>
      <c r="J349" s="520"/>
      <c r="K349" s="520"/>
      <c r="L349" s="520"/>
      <c r="M349" s="520"/>
      <c r="N349" s="520"/>
      <c r="O349" s="520"/>
    </row>
    <row r="350" spans="1:15" x14ac:dyDescent="0.2">
      <c r="A350" s="303"/>
      <c r="B350" s="266" t="s">
        <v>921</v>
      </c>
      <c r="C350" s="233"/>
      <c r="D350" s="209"/>
      <c r="E350" s="301"/>
      <c r="F350" s="520"/>
      <c r="G350" s="560"/>
      <c r="H350" s="520"/>
      <c r="I350" s="520"/>
      <c r="J350" s="520"/>
      <c r="K350" s="520"/>
      <c r="L350" s="520"/>
      <c r="M350" s="520"/>
      <c r="N350" s="520"/>
      <c r="O350" s="520"/>
    </row>
    <row r="351" spans="1:15" x14ac:dyDescent="0.2">
      <c r="A351" s="474"/>
      <c r="B351" s="474"/>
      <c r="C351" s="233"/>
      <c r="D351" s="209"/>
      <c r="E351" s="475"/>
      <c r="F351" s="474"/>
      <c r="G351" s="489"/>
      <c r="H351" s="489"/>
      <c r="I351" s="489"/>
      <c r="J351" s="489"/>
      <c r="K351" s="489"/>
      <c r="L351" s="489"/>
      <c r="M351" s="489"/>
      <c r="N351" s="489"/>
      <c r="O351" s="489"/>
    </row>
    <row r="352" spans="1:15" x14ac:dyDescent="0.2">
      <c r="A352" s="474"/>
      <c r="B352" s="474"/>
      <c r="C352" s="266"/>
      <c r="D352" s="265"/>
      <c r="E352" s="475"/>
      <c r="F352" s="474"/>
      <c r="G352" s="489"/>
      <c r="H352" s="489"/>
      <c r="I352" s="489"/>
      <c r="J352" s="489"/>
      <c r="K352" s="489"/>
      <c r="L352" s="489"/>
      <c r="M352" s="489"/>
      <c r="N352" s="489"/>
      <c r="O352" s="489"/>
    </row>
  </sheetData>
  <mergeCells count="2">
    <mergeCell ref="A1:I1"/>
    <mergeCell ref="B339:O339"/>
  </mergeCells>
  <phoneticPr fontId="26"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0"/>
  <sheetViews>
    <sheetView workbookViewId="0"/>
  </sheetViews>
  <sheetFormatPr defaultColWidth="5.33203125" defaultRowHeight="15" x14ac:dyDescent="0.2"/>
  <cols>
    <col min="1" max="1" width="8.77734375" bestFit="1" customWidth="1"/>
    <col min="2" max="2" width="26.77734375" customWidth="1"/>
    <col min="3" max="3" width="3.77734375" hidden="1" customWidth="1"/>
    <col min="4" max="4" width="11.77734375" hidden="1" customWidth="1"/>
    <col min="5" max="5" width="14.109375" customWidth="1"/>
    <col min="6" max="6" width="1.88671875" customWidth="1"/>
    <col min="7" max="10" width="14.109375" customWidth="1"/>
    <col min="11" max="11" width="1.88671875" customWidth="1"/>
    <col min="12" max="15" width="14.109375" customWidth="1"/>
    <col min="16" max="16" width="1.88671875" customWidth="1"/>
    <col min="17" max="21" width="14.109375" customWidth="1"/>
    <col min="22" max="22" width="5.33203125" customWidth="1"/>
  </cols>
  <sheetData>
    <row r="1" spans="1:22" ht="48" customHeight="1" x14ac:dyDescent="0.2">
      <c r="A1" s="792" t="s">
        <v>1197</v>
      </c>
      <c r="B1" s="792"/>
      <c r="C1" s="792"/>
      <c r="D1" s="792"/>
      <c r="E1" s="792"/>
      <c r="F1" s="792"/>
      <c r="G1" s="792"/>
      <c r="H1" s="792"/>
      <c r="I1" s="792"/>
      <c r="J1" s="792"/>
      <c r="K1" s="561"/>
      <c r="L1" s="561"/>
      <c r="M1" s="561"/>
      <c r="N1" s="561"/>
      <c r="O1" s="561"/>
      <c r="P1" s="561"/>
      <c r="Q1" s="561"/>
      <c r="R1" s="561"/>
      <c r="S1" s="561"/>
      <c r="T1" s="561"/>
      <c r="U1" s="561"/>
    </row>
    <row r="2" spans="1:22" s="495" customFormat="1" ht="54.75" hidden="1" customHeight="1" x14ac:dyDescent="0.2">
      <c r="A2" s="492"/>
      <c r="B2" s="492"/>
      <c r="C2" s="492"/>
      <c r="D2" s="492"/>
      <c r="E2" s="492"/>
      <c r="G2" s="124" t="s">
        <v>146</v>
      </c>
      <c r="H2" s="492"/>
      <c r="I2" s="492"/>
      <c r="J2" s="493"/>
      <c r="L2" s="124" t="s">
        <v>149</v>
      </c>
      <c r="M2" s="493"/>
      <c r="N2" s="493"/>
      <c r="O2" s="493"/>
      <c r="P2" s="493"/>
      <c r="Q2" s="124" t="s">
        <v>1096</v>
      </c>
      <c r="R2" s="124" t="s">
        <v>1097</v>
      </c>
      <c r="S2" s="124" t="s">
        <v>1098</v>
      </c>
      <c r="T2" s="124" t="s">
        <v>208</v>
      </c>
      <c r="U2" s="124" t="s">
        <v>1091</v>
      </c>
      <c r="V2" s="494"/>
    </row>
    <row r="3" spans="1:22" x14ac:dyDescent="0.2">
      <c r="A3" s="494"/>
      <c r="B3" s="494"/>
      <c r="C3" s="494"/>
      <c r="D3" s="494"/>
      <c r="E3" s="496"/>
      <c r="F3" s="494"/>
      <c r="G3" s="494"/>
      <c r="H3" s="494"/>
      <c r="I3" s="494"/>
      <c r="J3" s="494"/>
      <c r="K3" s="494"/>
      <c r="L3" s="494"/>
      <c r="M3" s="494"/>
      <c r="N3" s="494"/>
      <c r="O3" s="494"/>
      <c r="P3" s="494"/>
      <c r="Q3" s="494"/>
      <c r="R3" s="494"/>
      <c r="S3" s="494"/>
      <c r="T3" s="494"/>
      <c r="U3" s="497" t="s">
        <v>247</v>
      </c>
    </row>
    <row r="4" spans="1:22" ht="48" customHeight="1" x14ac:dyDescent="0.2">
      <c r="A4" s="494"/>
      <c r="B4" s="494"/>
      <c r="C4" s="494"/>
      <c r="D4" s="494"/>
      <c r="E4" s="793" t="s">
        <v>1198</v>
      </c>
      <c r="F4" s="494"/>
      <c r="G4" s="795" t="s">
        <v>146</v>
      </c>
      <c r="H4" s="795"/>
      <c r="I4" s="795"/>
      <c r="J4" s="795"/>
      <c r="K4" s="510"/>
      <c r="L4" s="795" t="s">
        <v>149</v>
      </c>
      <c r="M4" s="795"/>
      <c r="N4" s="795"/>
      <c r="O4" s="795"/>
      <c r="P4" s="510"/>
      <c r="Q4" s="790" t="s">
        <v>1096</v>
      </c>
      <c r="R4" s="790" t="s">
        <v>1097</v>
      </c>
      <c r="S4" s="790" t="s">
        <v>1142</v>
      </c>
      <c r="T4" s="790" t="s">
        <v>208</v>
      </c>
      <c r="U4" s="775" t="s">
        <v>1007</v>
      </c>
    </row>
    <row r="5" spans="1:22" ht="15" customHeight="1" x14ac:dyDescent="0.2">
      <c r="A5" s="494"/>
      <c r="B5" s="494"/>
      <c r="C5" s="494"/>
      <c r="D5" s="494"/>
      <c r="E5" s="793"/>
      <c r="F5" s="494"/>
      <c r="G5" s="510"/>
      <c r="H5" s="562" t="s">
        <v>256</v>
      </c>
      <c r="I5" s="510"/>
      <c r="J5" s="510"/>
      <c r="K5" s="510"/>
      <c r="L5" s="510"/>
      <c r="M5" s="562" t="s">
        <v>256</v>
      </c>
      <c r="N5" s="510"/>
      <c r="O5" s="510"/>
      <c r="P5" s="510"/>
      <c r="Q5" s="790"/>
      <c r="R5" s="790"/>
      <c r="S5" s="790"/>
      <c r="T5" s="790"/>
      <c r="U5" s="775"/>
    </row>
    <row r="6" spans="1:22" ht="41.25" customHeight="1" x14ac:dyDescent="0.2">
      <c r="A6" s="494"/>
      <c r="B6" s="494"/>
      <c r="C6" s="494"/>
      <c r="D6" s="494"/>
      <c r="E6" s="793"/>
      <c r="F6" s="498"/>
      <c r="G6" s="499" t="s">
        <v>976</v>
      </c>
      <c r="H6" s="502" t="s">
        <v>979</v>
      </c>
      <c r="I6" s="502" t="s">
        <v>1199</v>
      </c>
      <c r="J6" s="502" t="s">
        <v>981</v>
      </c>
      <c r="K6" s="499"/>
      <c r="L6" s="499" t="s">
        <v>977</v>
      </c>
      <c r="M6" s="502" t="s">
        <v>1143</v>
      </c>
      <c r="N6" s="502" t="s">
        <v>1200</v>
      </c>
      <c r="O6" s="502" t="s">
        <v>1201</v>
      </c>
      <c r="P6" s="499"/>
      <c r="Q6" s="790"/>
      <c r="R6" s="790"/>
      <c r="S6" s="790"/>
      <c r="T6" s="790"/>
      <c r="U6" s="775"/>
    </row>
    <row r="7" spans="1:22" x14ac:dyDescent="0.2">
      <c r="A7" s="252" t="s">
        <v>259</v>
      </c>
      <c r="B7" s="252" t="s">
        <v>3</v>
      </c>
      <c r="C7" s="252"/>
      <c r="D7" s="253"/>
      <c r="E7" s="551">
        <v>66240</v>
      </c>
      <c r="F7" s="551"/>
      <c r="G7" s="551">
        <v>20890</v>
      </c>
      <c r="H7" s="551">
        <v>13700</v>
      </c>
      <c r="I7" s="551">
        <v>6610</v>
      </c>
      <c r="J7" s="551">
        <v>580</v>
      </c>
      <c r="K7" s="551"/>
      <c r="L7" s="551">
        <v>31580</v>
      </c>
      <c r="M7" s="551">
        <v>5200</v>
      </c>
      <c r="N7" s="551">
        <v>9560</v>
      </c>
      <c r="O7" s="551">
        <v>16830</v>
      </c>
      <c r="P7" s="551"/>
      <c r="Q7" s="551">
        <v>3060</v>
      </c>
      <c r="R7" s="551">
        <v>1320</v>
      </c>
      <c r="S7" s="551">
        <v>170</v>
      </c>
      <c r="T7" s="551">
        <v>2650</v>
      </c>
      <c r="U7" s="551">
        <v>6570</v>
      </c>
    </row>
    <row r="8" spans="1:22" x14ac:dyDescent="0.2">
      <c r="A8" s="252" t="s">
        <v>260</v>
      </c>
      <c r="B8" s="252" t="s">
        <v>261</v>
      </c>
      <c r="C8" s="252"/>
      <c r="D8" s="253"/>
      <c r="E8" s="551">
        <v>11190</v>
      </c>
      <c r="F8" s="551"/>
      <c r="G8" s="551">
        <v>4770</v>
      </c>
      <c r="H8" s="551">
        <v>3690</v>
      </c>
      <c r="I8" s="551">
        <v>1000</v>
      </c>
      <c r="J8" s="551">
        <v>80</v>
      </c>
      <c r="K8" s="551"/>
      <c r="L8" s="551">
        <v>2280</v>
      </c>
      <c r="M8" s="551">
        <v>230</v>
      </c>
      <c r="N8" s="551">
        <v>280</v>
      </c>
      <c r="O8" s="551">
        <v>1780</v>
      </c>
      <c r="P8" s="551"/>
      <c r="Q8" s="551">
        <v>610</v>
      </c>
      <c r="R8" s="551">
        <v>200</v>
      </c>
      <c r="S8" s="551">
        <v>30</v>
      </c>
      <c r="T8" s="551">
        <v>930</v>
      </c>
      <c r="U8" s="551">
        <v>2370</v>
      </c>
    </row>
    <row r="9" spans="1:22" x14ac:dyDescent="0.2">
      <c r="A9" s="252" t="s">
        <v>262</v>
      </c>
      <c r="B9" s="252" t="s">
        <v>263</v>
      </c>
      <c r="C9" s="252"/>
      <c r="D9" s="253"/>
      <c r="E9" s="551">
        <v>55060</v>
      </c>
      <c r="F9" s="551"/>
      <c r="G9" s="551">
        <v>16130</v>
      </c>
      <c r="H9" s="551">
        <v>10010</v>
      </c>
      <c r="I9" s="551">
        <v>5610</v>
      </c>
      <c r="J9" s="551">
        <v>500</v>
      </c>
      <c r="K9" s="551"/>
      <c r="L9" s="551">
        <v>29300</v>
      </c>
      <c r="M9" s="551">
        <v>4970</v>
      </c>
      <c r="N9" s="551">
        <v>9280</v>
      </c>
      <c r="O9" s="551">
        <v>15050</v>
      </c>
      <c r="P9" s="551"/>
      <c r="Q9" s="551">
        <v>2460</v>
      </c>
      <c r="R9" s="551">
        <v>1120</v>
      </c>
      <c r="S9" s="551">
        <v>140</v>
      </c>
      <c r="T9" s="551">
        <v>1720</v>
      </c>
      <c r="U9" s="551">
        <v>4200</v>
      </c>
    </row>
    <row r="10" spans="1:22" x14ac:dyDescent="0.2">
      <c r="A10" s="253"/>
      <c r="B10" s="253"/>
      <c r="C10" s="253"/>
      <c r="D10" s="253"/>
      <c r="E10" s="551"/>
      <c r="F10" s="551"/>
      <c r="G10" s="551"/>
      <c r="H10" s="551"/>
      <c r="I10" s="551"/>
      <c r="J10" s="551"/>
      <c r="K10" s="551"/>
      <c r="L10" s="551"/>
      <c r="M10" s="551"/>
      <c r="N10" s="551"/>
      <c r="O10" s="551"/>
      <c r="P10" s="551"/>
      <c r="Q10" s="551"/>
      <c r="R10" s="551"/>
      <c r="S10" s="551"/>
      <c r="T10" s="551"/>
      <c r="U10" s="551"/>
    </row>
    <row r="11" spans="1:22" x14ac:dyDescent="0.2">
      <c r="A11" s="253" t="s">
        <v>264</v>
      </c>
      <c r="B11" s="253" t="s">
        <v>265</v>
      </c>
      <c r="C11" s="253"/>
      <c r="D11" s="253"/>
      <c r="E11" s="551">
        <v>4380</v>
      </c>
      <c r="F11" s="552"/>
      <c r="G11" s="552">
        <v>730</v>
      </c>
      <c r="H11" s="552">
        <v>640</v>
      </c>
      <c r="I11" s="552">
        <v>80</v>
      </c>
      <c r="J11" s="552">
        <v>10</v>
      </c>
      <c r="K11" s="552"/>
      <c r="L11" s="552">
        <v>2980</v>
      </c>
      <c r="M11" s="552">
        <v>520</v>
      </c>
      <c r="N11" s="552">
        <v>710</v>
      </c>
      <c r="O11" s="552">
        <v>1750</v>
      </c>
      <c r="P11" s="552"/>
      <c r="Q11" s="552">
        <v>140</v>
      </c>
      <c r="R11" s="552">
        <v>60</v>
      </c>
      <c r="S11" s="552">
        <v>0</v>
      </c>
      <c r="T11" s="552">
        <v>80</v>
      </c>
      <c r="U11" s="552">
        <v>390</v>
      </c>
    </row>
    <row r="12" spans="1:22" x14ac:dyDescent="0.2">
      <c r="A12" s="253" t="s">
        <v>266</v>
      </c>
      <c r="B12" s="253" t="s">
        <v>267</v>
      </c>
      <c r="C12" s="253"/>
      <c r="D12" s="253"/>
      <c r="E12" s="551">
        <v>9960</v>
      </c>
      <c r="F12" s="552"/>
      <c r="G12" s="552">
        <v>2270</v>
      </c>
      <c r="H12" s="552">
        <v>1610</v>
      </c>
      <c r="I12" s="552">
        <v>630</v>
      </c>
      <c r="J12" s="552">
        <v>40</v>
      </c>
      <c r="K12" s="552"/>
      <c r="L12" s="552">
        <v>6730</v>
      </c>
      <c r="M12" s="552">
        <v>680</v>
      </c>
      <c r="N12" s="552">
        <v>2970</v>
      </c>
      <c r="O12" s="552">
        <v>3080</v>
      </c>
      <c r="P12" s="552"/>
      <c r="Q12" s="552">
        <v>410</v>
      </c>
      <c r="R12" s="552">
        <v>150</v>
      </c>
      <c r="S12" s="552">
        <v>30</v>
      </c>
      <c r="T12" s="552">
        <v>170</v>
      </c>
      <c r="U12" s="552">
        <v>200</v>
      </c>
    </row>
    <row r="13" spans="1:22" x14ac:dyDescent="0.2">
      <c r="A13" s="253" t="s">
        <v>268</v>
      </c>
      <c r="B13" s="253" t="s">
        <v>269</v>
      </c>
      <c r="C13" s="253"/>
      <c r="D13" s="253"/>
      <c r="E13" s="551">
        <v>6870</v>
      </c>
      <c r="F13" s="552"/>
      <c r="G13" s="552">
        <v>1520</v>
      </c>
      <c r="H13" s="552">
        <v>1000</v>
      </c>
      <c r="I13" s="552">
        <v>490</v>
      </c>
      <c r="J13" s="552">
        <v>20</v>
      </c>
      <c r="K13" s="552"/>
      <c r="L13" s="552">
        <v>4300</v>
      </c>
      <c r="M13" s="552">
        <v>970</v>
      </c>
      <c r="N13" s="552">
        <v>810</v>
      </c>
      <c r="O13" s="552">
        <v>2510</v>
      </c>
      <c r="P13" s="552"/>
      <c r="Q13" s="552">
        <v>370</v>
      </c>
      <c r="R13" s="552">
        <v>250</v>
      </c>
      <c r="S13" s="552">
        <v>10</v>
      </c>
      <c r="T13" s="552">
        <v>170</v>
      </c>
      <c r="U13" s="552">
        <v>250</v>
      </c>
    </row>
    <row r="14" spans="1:22" x14ac:dyDescent="0.2">
      <c r="A14" s="253" t="s">
        <v>270</v>
      </c>
      <c r="B14" s="253" t="s">
        <v>271</v>
      </c>
      <c r="C14" s="253"/>
      <c r="D14" s="253"/>
      <c r="E14" s="551">
        <v>5780</v>
      </c>
      <c r="F14" s="552"/>
      <c r="G14" s="552">
        <v>1250</v>
      </c>
      <c r="H14" s="552">
        <v>780</v>
      </c>
      <c r="I14" s="552">
        <v>430</v>
      </c>
      <c r="J14" s="552">
        <v>40</v>
      </c>
      <c r="K14" s="552"/>
      <c r="L14" s="552">
        <v>3280</v>
      </c>
      <c r="M14" s="552">
        <v>910</v>
      </c>
      <c r="N14" s="552">
        <v>850</v>
      </c>
      <c r="O14" s="552">
        <v>1520</v>
      </c>
      <c r="P14" s="552"/>
      <c r="Q14" s="552">
        <v>300</v>
      </c>
      <c r="R14" s="552">
        <v>140</v>
      </c>
      <c r="S14" s="552">
        <v>10</v>
      </c>
      <c r="T14" s="552">
        <v>200</v>
      </c>
      <c r="U14" s="552">
        <v>600</v>
      </c>
    </row>
    <row r="15" spans="1:22" x14ac:dyDescent="0.2">
      <c r="A15" s="253" t="s">
        <v>272</v>
      </c>
      <c r="B15" s="253" t="s">
        <v>273</v>
      </c>
      <c r="C15" s="253"/>
      <c r="D15" s="253"/>
      <c r="E15" s="551">
        <v>7580</v>
      </c>
      <c r="F15" s="552"/>
      <c r="G15" s="552">
        <v>2310</v>
      </c>
      <c r="H15" s="552">
        <v>1080</v>
      </c>
      <c r="I15" s="552">
        <v>1200</v>
      </c>
      <c r="J15" s="552">
        <v>30</v>
      </c>
      <c r="K15" s="552"/>
      <c r="L15" s="552">
        <v>3360</v>
      </c>
      <c r="M15" s="552">
        <v>740</v>
      </c>
      <c r="N15" s="552">
        <v>1170</v>
      </c>
      <c r="O15" s="552">
        <v>1450</v>
      </c>
      <c r="P15" s="552"/>
      <c r="Q15" s="552">
        <v>380</v>
      </c>
      <c r="R15" s="552">
        <v>200</v>
      </c>
      <c r="S15" s="552">
        <v>30</v>
      </c>
      <c r="T15" s="552">
        <v>360</v>
      </c>
      <c r="U15" s="552">
        <v>940</v>
      </c>
    </row>
    <row r="16" spans="1:22" x14ac:dyDescent="0.2">
      <c r="A16" s="253" t="s">
        <v>274</v>
      </c>
      <c r="B16" s="253" t="s">
        <v>275</v>
      </c>
      <c r="C16" s="253"/>
      <c r="D16" s="253"/>
      <c r="E16" s="551">
        <v>5990</v>
      </c>
      <c r="F16" s="552"/>
      <c r="G16" s="552">
        <v>2340</v>
      </c>
      <c r="H16" s="552">
        <v>1310</v>
      </c>
      <c r="I16" s="552">
        <v>940</v>
      </c>
      <c r="J16" s="552">
        <v>80</v>
      </c>
      <c r="K16" s="552"/>
      <c r="L16" s="552">
        <v>2640</v>
      </c>
      <c r="M16" s="552">
        <v>400</v>
      </c>
      <c r="N16" s="552">
        <v>970</v>
      </c>
      <c r="O16" s="552">
        <v>1270</v>
      </c>
      <c r="P16" s="552"/>
      <c r="Q16" s="552">
        <v>250</v>
      </c>
      <c r="R16" s="552">
        <v>120</v>
      </c>
      <c r="S16" s="552">
        <v>10</v>
      </c>
      <c r="T16" s="552">
        <v>130</v>
      </c>
      <c r="U16" s="552">
        <v>500</v>
      </c>
    </row>
    <row r="17" spans="1:21" x14ac:dyDescent="0.2">
      <c r="A17" s="253" t="s">
        <v>260</v>
      </c>
      <c r="B17" s="253" t="s">
        <v>261</v>
      </c>
      <c r="C17" s="253"/>
      <c r="D17" s="253"/>
      <c r="E17" s="551">
        <v>11190</v>
      </c>
      <c r="F17" s="552"/>
      <c r="G17" s="552">
        <v>4770</v>
      </c>
      <c r="H17" s="552">
        <v>3690</v>
      </c>
      <c r="I17" s="552">
        <v>1000</v>
      </c>
      <c r="J17" s="552">
        <v>80</v>
      </c>
      <c r="K17" s="552"/>
      <c r="L17" s="552">
        <v>2280</v>
      </c>
      <c r="M17" s="552">
        <v>230</v>
      </c>
      <c r="N17" s="552">
        <v>280</v>
      </c>
      <c r="O17" s="552">
        <v>1780</v>
      </c>
      <c r="P17" s="552"/>
      <c r="Q17" s="552">
        <v>610</v>
      </c>
      <c r="R17" s="552">
        <v>200</v>
      </c>
      <c r="S17" s="552">
        <v>30</v>
      </c>
      <c r="T17" s="552">
        <v>930</v>
      </c>
      <c r="U17" s="552">
        <v>2370</v>
      </c>
    </row>
    <row r="18" spans="1:21" x14ac:dyDescent="0.2">
      <c r="A18" s="253" t="s">
        <v>276</v>
      </c>
      <c r="B18" s="253" t="s">
        <v>277</v>
      </c>
      <c r="C18" s="253"/>
      <c r="D18" s="253"/>
      <c r="E18" s="551">
        <v>7440</v>
      </c>
      <c r="F18" s="552"/>
      <c r="G18" s="552">
        <v>3110</v>
      </c>
      <c r="H18" s="552">
        <v>1840</v>
      </c>
      <c r="I18" s="552">
        <v>1090</v>
      </c>
      <c r="J18" s="552">
        <v>170</v>
      </c>
      <c r="K18" s="552"/>
      <c r="L18" s="552">
        <v>2520</v>
      </c>
      <c r="M18" s="552">
        <v>340</v>
      </c>
      <c r="N18" s="552">
        <v>740</v>
      </c>
      <c r="O18" s="552">
        <v>1430</v>
      </c>
      <c r="P18" s="552"/>
      <c r="Q18" s="552">
        <v>310</v>
      </c>
      <c r="R18" s="552">
        <v>80</v>
      </c>
      <c r="S18" s="552">
        <v>30</v>
      </c>
      <c r="T18" s="552">
        <v>220</v>
      </c>
      <c r="U18" s="552">
        <v>1190</v>
      </c>
    </row>
    <row r="19" spans="1:21" x14ac:dyDescent="0.2">
      <c r="A19" s="253" t="s">
        <v>278</v>
      </c>
      <c r="B19" s="253" t="s">
        <v>279</v>
      </c>
      <c r="C19" s="253"/>
      <c r="D19" s="253"/>
      <c r="E19" s="551">
        <v>7060</v>
      </c>
      <c r="F19" s="552"/>
      <c r="G19" s="552">
        <v>2610</v>
      </c>
      <c r="H19" s="552">
        <v>1750</v>
      </c>
      <c r="I19" s="552">
        <v>740</v>
      </c>
      <c r="J19" s="552">
        <v>120</v>
      </c>
      <c r="K19" s="552"/>
      <c r="L19" s="552">
        <v>3500</v>
      </c>
      <c r="M19" s="552">
        <v>400</v>
      </c>
      <c r="N19" s="552">
        <v>1070</v>
      </c>
      <c r="O19" s="552">
        <v>2030</v>
      </c>
      <c r="P19" s="552"/>
      <c r="Q19" s="552">
        <v>300</v>
      </c>
      <c r="R19" s="552">
        <v>120</v>
      </c>
      <c r="S19" s="552">
        <v>20</v>
      </c>
      <c r="T19" s="552">
        <v>380</v>
      </c>
      <c r="U19" s="552">
        <v>140</v>
      </c>
    </row>
    <row r="20" spans="1:21" x14ac:dyDescent="0.2">
      <c r="A20" s="253"/>
      <c r="B20" s="253"/>
      <c r="C20" s="253"/>
      <c r="D20" s="253"/>
      <c r="E20" s="555"/>
      <c r="F20" s="554"/>
      <c r="G20" s="554"/>
      <c r="H20" s="554"/>
      <c r="I20" s="563"/>
      <c r="J20" s="554"/>
      <c r="K20" s="554"/>
      <c r="L20" s="563"/>
      <c r="M20" s="563"/>
      <c r="N20" s="554"/>
      <c r="O20" s="554"/>
      <c r="P20" s="554"/>
      <c r="Q20" s="554"/>
      <c r="R20" s="563"/>
      <c r="S20" s="563"/>
      <c r="T20" s="563"/>
      <c r="U20" s="554"/>
    </row>
    <row r="21" spans="1:21" s="204" customFormat="1" x14ac:dyDescent="0.2">
      <c r="A21" s="198" t="s">
        <v>280</v>
      </c>
      <c r="B21" s="198" t="s">
        <v>281</v>
      </c>
      <c r="C21" s="186"/>
      <c r="D21" s="186"/>
      <c r="E21" s="564" t="s">
        <v>284</v>
      </c>
      <c r="F21" s="558"/>
      <c r="G21" s="558" t="s">
        <v>284</v>
      </c>
      <c r="H21" s="558" t="s">
        <v>284</v>
      </c>
      <c r="I21" s="558" t="s">
        <v>284</v>
      </c>
      <c r="J21" s="558" t="s">
        <v>284</v>
      </c>
      <c r="K21" s="558"/>
      <c r="L21" s="558" t="s">
        <v>284</v>
      </c>
      <c r="M21" s="558" t="s">
        <v>284</v>
      </c>
      <c r="N21" s="558" t="s">
        <v>284</v>
      </c>
      <c r="O21" s="558" t="s">
        <v>284</v>
      </c>
      <c r="P21" s="558"/>
      <c r="Q21" s="558" t="s">
        <v>284</v>
      </c>
      <c r="R21" s="558" t="s">
        <v>284</v>
      </c>
      <c r="S21" s="558" t="s">
        <v>284</v>
      </c>
      <c r="T21" s="558" t="s">
        <v>284</v>
      </c>
      <c r="U21" s="558" t="s">
        <v>284</v>
      </c>
    </row>
    <row r="22" spans="1:21" s="204" customFormat="1" x14ac:dyDescent="0.2">
      <c r="A22" s="198" t="s">
        <v>282</v>
      </c>
      <c r="B22" s="198" t="s">
        <v>283</v>
      </c>
      <c r="C22" s="186"/>
      <c r="D22" s="186"/>
      <c r="E22" s="564" t="s">
        <v>284</v>
      </c>
      <c r="F22" s="558"/>
      <c r="G22" s="558" t="s">
        <v>284</v>
      </c>
      <c r="H22" s="558" t="s">
        <v>284</v>
      </c>
      <c r="I22" s="558" t="s">
        <v>284</v>
      </c>
      <c r="J22" s="558" t="s">
        <v>284</v>
      </c>
      <c r="K22" s="558"/>
      <c r="L22" s="558" t="s">
        <v>284</v>
      </c>
      <c r="M22" s="558" t="s">
        <v>284</v>
      </c>
      <c r="N22" s="558" t="s">
        <v>284</v>
      </c>
      <c r="O22" s="558" t="s">
        <v>284</v>
      </c>
      <c r="P22" s="558"/>
      <c r="Q22" s="558" t="s">
        <v>284</v>
      </c>
      <c r="R22" s="558" t="s">
        <v>284</v>
      </c>
      <c r="S22" s="558" t="s">
        <v>284</v>
      </c>
      <c r="T22" s="558" t="s">
        <v>284</v>
      </c>
      <c r="U22" s="558" t="s">
        <v>284</v>
      </c>
    </row>
    <row r="23" spans="1:21" x14ac:dyDescent="0.2">
      <c r="A23" s="186" t="s">
        <v>285</v>
      </c>
      <c r="B23" s="186" t="s">
        <v>286</v>
      </c>
      <c r="C23" s="186"/>
      <c r="D23" s="186"/>
      <c r="E23" s="551">
        <v>103</v>
      </c>
      <c r="F23" s="552"/>
      <c r="G23" s="552">
        <v>11</v>
      </c>
      <c r="H23" s="552">
        <v>7</v>
      </c>
      <c r="I23" s="552">
        <v>3</v>
      </c>
      <c r="J23" s="552">
        <v>1</v>
      </c>
      <c r="K23" s="552"/>
      <c r="L23" s="552">
        <v>80</v>
      </c>
      <c r="M23" s="552">
        <v>3</v>
      </c>
      <c r="N23" s="552">
        <v>25</v>
      </c>
      <c r="O23" s="552">
        <v>52</v>
      </c>
      <c r="P23" s="552"/>
      <c r="Q23" s="552">
        <v>3</v>
      </c>
      <c r="R23" s="552">
        <v>3</v>
      </c>
      <c r="S23" s="552">
        <v>0</v>
      </c>
      <c r="T23" s="552">
        <v>6</v>
      </c>
      <c r="U23" s="552">
        <v>0</v>
      </c>
    </row>
    <row r="24" spans="1:21" x14ac:dyDescent="0.2">
      <c r="A24" s="186" t="s">
        <v>287</v>
      </c>
      <c r="B24" s="186" t="s">
        <v>288</v>
      </c>
      <c r="C24" s="186"/>
      <c r="D24" s="186"/>
      <c r="E24" s="551">
        <v>131</v>
      </c>
      <c r="F24" s="552"/>
      <c r="G24" s="552">
        <v>45</v>
      </c>
      <c r="H24" s="552">
        <v>22</v>
      </c>
      <c r="I24" s="552">
        <v>23</v>
      </c>
      <c r="J24" s="552">
        <v>0</v>
      </c>
      <c r="K24" s="552"/>
      <c r="L24" s="552">
        <v>22</v>
      </c>
      <c r="M24" s="552">
        <v>4</v>
      </c>
      <c r="N24" s="552">
        <v>2</v>
      </c>
      <c r="O24" s="552">
        <v>16</v>
      </c>
      <c r="P24" s="552"/>
      <c r="Q24" s="552">
        <v>12</v>
      </c>
      <c r="R24" s="552">
        <v>1</v>
      </c>
      <c r="S24" s="552">
        <v>0</v>
      </c>
      <c r="T24" s="552">
        <v>6</v>
      </c>
      <c r="U24" s="552">
        <v>45</v>
      </c>
    </row>
    <row r="25" spans="1:21" x14ac:dyDescent="0.2">
      <c r="A25" s="186" t="s">
        <v>289</v>
      </c>
      <c r="B25" s="186" t="s">
        <v>290</v>
      </c>
      <c r="C25" s="186"/>
      <c r="D25" s="186"/>
      <c r="E25" s="551">
        <v>85</v>
      </c>
      <c r="F25" s="552"/>
      <c r="G25" s="552">
        <v>14</v>
      </c>
      <c r="H25" s="552">
        <v>8</v>
      </c>
      <c r="I25" s="552">
        <v>6</v>
      </c>
      <c r="J25" s="552">
        <v>0</v>
      </c>
      <c r="K25" s="552"/>
      <c r="L25" s="552">
        <v>69</v>
      </c>
      <c r="M25" s="552">
        <v>18</v>
      </c>
      <c r="N25" s="552">
        <v>10</v>
      </c>
      <c r="O25" s="552">
        <v>41</v>
      </c>
      <c r="P25" s="552"/>
      <c r="Q25" s="552">
        <v>0</v>
      </c>
      <c r="R25" s="552">
        <v>0</v>
      </c>
      <c r="S25" s="552">
        <v>0</v>
      </c>
      <c r="T25" s="552">
        <v>2</v>
      </c>
      <c r="U25" s="552">
        <v>0</v>
      </c>
    </row>
    <row r="26" spans="1:21" x14ac:dyDescent="0.2">
      <c r="A26" s="186" t="s">
        <v>291</v>
      </c>
      <c r="B26" s="186" t="s">
        <v>292</v>
      </c>
      <c r="C26" s="186"/>
      <c r="D26" s="186"/>
      <c r="E26" s="551">
        <v>79</v>
      </c>
      <c r="F26" s="552"/>
      <c r="G26" s="552">
        <v>47</v>
      </c>
      <c r="H26" s="552">
        <v>13</v>
      </c>
      <c r="I26" s="552">
        <v>34</v>
      </c>
      <c r="J26" s="552">
        <v>0</v>
      </c>
      <c r="K26" s="552"/>
      <c r="L26" s="552">
        <v>20</v>
      </c>
      <c r="M26" s="552">
        <v>6</v>
      </c>
      <c r="N26" s="552">
        <v>3</v>
      </c>
      <c r="O26" s="552">
        <v>11</v>
      </c>
      <c r="P26" s="552"/>
      <c r="Q26" s="552">
        <v>10</v>
      </c>
      <c r="R26" s="552">
        <v>0</v>
      </c>
      <c r="S26" s="552">
        <v>0</v>
      </c>
      <c r="T26" s="552">
        <v>1</v>
      </c>
      <c r="U26" s="552">
        <v>1</v>
      </c>
    </row>
    <row r="27" spans="1:21" x14ac:dyDescent="0.2">
      <c r="A27" s="186" t="s">
        <v>293</v>
      </c>
      <c r="B27" s="186" t="s">
        <v>294</v>
      </c>
      <c r="C27" s="186"/>
      <c r="D27" s="186"/>
      <c r="E27" s="551">
        <v>49</v>
      </c>
      <c r="F27" s="552"/>
      <c r="G27" s="552">
        <v>20</v>
      </c>
      <c r="H27" s="552">
        <v>10</v>
      </c>
      <c r="I27" s="552">
        <v>7</v>
      </c>
      <c r="J27" s="552">
        <v>3</v>
      </c>
      <c r="K27" s="552"/>
      <c r="L27" s="552">
        <v>23</v>
      </c>
      <c r="M27" s="552">
        <v>12</v>
      </c>
      <c r="N27" s="552">
        <v>3</v>
      </c>
      <c r="O27" s="552">
        <v>8</v>
      </c>
      <c r="P27" s="552"/>
      <c r="Q27" s="552">
        <v>3</v>
      </c>
      <c r="R27" s="552">
        <v>0</v>
      </c>
      <c r="S27" s="552">
        <v>0</v>
      </c>
      <c r="T27" s="552">
        <v>0</v>
      </c>
      <c r="U27" s="552">
        <v>3</v>
      </c>
    </row>
    <row r="28" spans="1:21" x14ac:dyDescent="0.2">
      <c r="A28" s="186" t="s">
        <v>295</v>
      </c>
      <c r="B28" s="186" t="s">
        <v>296</v>
      </c>
      <c r="C28" s="186"/>
      <c r="D28" s="186"/>
      <c r="E28" s="551">
        <v>239</v>
      </c>
      <c r="F28" s="552"/>
      <c r="G28" s="552">
        <v>183</v>
      </c>
      <c r="H28" s="552">
        <v>119</v>
      </c>
      <c r="I28" s="552">
        <v>61</v>
      </c>
      <c r="J28" s="552">
        <v>3</v>
      </c>
      <c r="K28" s="552"/>
      <c r="L28" s="552">
        <v>30</v>
      </c>
      <c r="M28" s="552">
        <v>8</v>
      </c>
      <c r="N28" s="552">
        <v>3</v>
      </c>
      <c r="O28" s="552">
        <v>19</v>
      </c>
      <c r="P28" s="552"/>
      <c r="Q28" s="552">
        <v>11</v>
      </c>
      <c r="R28" s="552">
        <v>2</v>
      </c>
      <c r="S28" s="552">
        <v>1</v>
      </c>
      <c r="T28" s="552">
        <v>5</v>
      </c>
      <c r="U28" s="552">
        <v>7</v>
      </c>
    </row>
    <row r="29" spans="1:21" x14ac:dyDescent="0.2">
      <c r="A29" s="186" t="s">
        <v>297</v>
      </c>
      <c r="B29" s="186" t="s">
        <v>298</v>
      </c>
      <c r="C29" s="186"/>
      <c r="D29" s="186"/>
      <c r="E29" s="551">
        <v>455</v>
      </c>
      <c r="F29" s="552"/>
      <c r="G29" s="552">
        <v>364</v>
      </c>
      <c r="H29" s="552">
        <v>340</v>
      </c>
      <c r="I29" s="552">
        <v>23</v>
      </c>
      <c r="J29" s="552">
        <v>1</v>
      </c>
      <c r="K29" s="552"/>
      <c r="L29" s="552">
        <v>60</v>
      </c>
      <c r="M29" s="552">
        <v>24</v>
      </c>
      <c r="N29" s="552">
        <v>29</v>
      </c>
      <c r="O29" s="552">
        <v>7</v>
      </c>
      <c r="P29" s="552"/>
      <c r="Q29" s="552">
        <v>14</v>
      </c>
      <c r="R29" s="552">
        <v>3</v>
      </c>
      <c r="S29" s="552">
        <v>0</v>
      </c>
      <c r="T29" s="552">
        <v>12</v>
      </c>
      <c r="U29" s="552">
        <v>2</v>
      </c>
    </row>
    <row r="30" spans="1:21" x14ac:dyDescent="0.2">
      <c r="A30" s="186" t="s">
        <v>299</v>
      </c>
      <c r="B30" s="186" t="s">
        <v>300</v>
      </c>
      <c r="C30" s="186"/>
      <c r="D30" s="186"/>
      <c r="E30" s="551">
        <v>275</v>
      </c>
      <c r="F30" s="552"/>
      <c r="G30" s="552">
        <v>66</v>
      </c>
      <c r="H30" s="552">
        <v>35</v>
      </c>
      <c r="I30" s="552">
        <v>31</v>
      </c>
      <c r="J30" s="552">
        <v>0</v>
      </c>
      <c r="K30" s="552"/>
      <c r="L30" s="552">
        <v>193</v>
      </c>
      <c r="M30" s="552">
        <v>38</v>
      </c>
      <c r="N30" s="552">
        <v>11</v>
      </c>
      <c r="O30" s="552">
        <v>144</v>
      </c>
      <c r="P30" s="552"/>
      <c r="Q30" s="552">
        <v>10</v>
      </c>
      <c r="R30" s="552">
        <v>1</v>
      </c>
      <c r="S30" s="552">
        <v>1</v>
      </c>
      <c r="T30" s="552">
        <v>3</v>
      </c>
      <c r="U30" s="552">
        <v>1</v>
      </c>
    </row>
    <row r="31" spans="1:21" x14ac:dyDescent="0.2">
      <c r="A31" s="186" t="s">
        <v>301</v>
      </c>
      <c r="B31" s="186" t="s">
        <v>302</v>
      </c>
      <c r="C31" s="186"/>
      <c r="D31" s="186"/>
      <c r="E31" s="551">
        <v>144</v>
      </c>
      <c r="F31" s="552"/>
      <c r="G31" s="552">
        <v>46</v>
      </c>
      <c r="H31" s="552">
        <v>40</v>
      </c>
      <c r="I31" s="552">
        <v>6</v>
      </c>
      <c r="J31" s="552">
        <v>0</v>
      </c>
      <c r="K31" s="552"/>
      <c r="L31" s="552">
        <v>82</v>
      </c>
      <c r="M31" s="552">
        <v>33</v>
      </c>
      <c r="N31" s="552">
        <v>4</v>
      </c>
      <c r="O31" s="552">
        <v>45</v>
      </c>
      <c r="P31" s="552"/>
      <c r="Q31" s="552">
        <v>10</v>
      </c>
      <c r="R31" s="552">
        <v>3</v>
      </c>
      <c r="S31" s="552">
        <v>1</v>
      </c>
      <c r="T31" s="552">
        <v>2</v>
      </c>
      <c r="U31" s="552">
        <v>0</v>
      </c>
    </row>
    <row r="32" spans="1:21" x14ac:dyDescent="0.2">
      <c r="A32" s="186" t="s">
        <v>303</v>
      </c>
      <c r="B32" s="186" t="s">
        <v>304</v>
      </c>
      <c r="C32" s="186"/>
      <c r="D32" s="186"/>
      <c r="E32" s="551">
        <v>169</v>
      </c>
      <c r="F32" s="552"/>
      <c r="G32" s="552">
        <v>145</v>
      </c>
      <c r="H32" s="552">
        <v>36</v>
      </c>
      <c r="I32" s="552">
        <v>105</v>
      </c>
      <c r="J32" s="552">
        <v>4</v>
      </c>
      <c r="K32" s="552"/>
      <c r="L32" s="552">
        <v>9</v>
      </c>
      <c r="M32" s="552">
        <v>1</v>
      </c>
      <c r="N32" s="552">
        <v>1</v>
      </c>
      <c r="O32" s="552">
        <v>7</v>
      </c>
      <c r="P32" s="552"/>
      <c r="Q32" s="552">
        <v>6</v>
      </c>
      <c r="R32" s="552">
        <v>4</v>
      </c>
      <c r="S32" s="552">
        <v>1</v>
      </c>
      <c r="T32" s="552">
        <v>4</v>
      </c>
      <c r="U32" s="552">
        <v>0</v>
      </c>
    </row>
    <row r="33" spans="1:21" s="35" customFormat="1" x14ac:dyDescent="0.2">
      <c r="A33" s="186" t="s">
        <v>305</v>
      </c>
      <c r="B33" s="186" t="s">
        <v>306</v>
      </c>
      <c r="C33" s="186"/>
      <c r="D33" s="186"/>
      <c r="E33" s="551">
        <v>116</v>
      </c>
      <c r="F33" s="552"/>
      <c r="G33" s="552">
        <v>26</v>
      </c>
      <c r="H33" s="552">
        <v>18</v>
      </c>
      <c r="I33" s="552">
        <v>5</v>
      </c>
      <c r="J33" s="552">
        <v>3</v>
      </c>
      <c r="K33" s="552"/>
      <c r="L33" s="552">
        <v>86</v>
      </c>
      <c r="M33" s="552">
        <v>1</v>
      </c>
      <c r="N33" s="552">
        <v>18</v>
      </c>
      <c r="O33" s="552">
        <v>67</v>
      </c>
      <c r="P33" s="552"/>
      <c r="Q33" s="552">
        <v>2</v>
      </c>
      <c r="R33" s="552">
        <v>0</v>
      </c>
      <c r="S33" s="552">
        <v>0</v>
      </c>
      <c r="T33" s="552">
        <v>2</v>
      </c>
      <c r="U33" s="552">
        <v>0</v>
      </c>
    </row>
    <row r="34" spans="1:21" s="35" customFormat="1" x14ac:dyDescent="0.2">
      <c r="A34" s="186" t="s">
        <v>307</v>
      </c>
      <c r="B34" s="186" t="s">
        <v>308</v>
      </c>
      <c r="C34" s="186"/>
      <c r="D34" s="186"/>
      <c r="E34" s="551">
        <v>67</v>
      </c>
      <c r="F34" s="552"/>
      <c r="G34" s="552">
        <v>18</v>
      </c>
      <c r="H34" s="552">
        <v>11</v>
      </c>
      <c r="I34" s="552">
        <v>7</v>
      </c>
      <c r="J34" s="552">
        <v>0</v>
      </c>
      <c r="K34" s="552"/>
      <c r="L34" s="552">
        <v>39</v>
      </c>
      <c r="M34" s="552">
        <v>17</v>
      </c>
      <c r="N34" s="552">
        <v>6</v>
      </c>
      <c r="O34" s="552">
        <v>16</v>
      </c>
      <c r="P34" s="552"/>
      <c r="Q34" s="552">
        <v>6</v>
      </c>
      <c r="R34" s="552">
        <v>3</v>
      </c>
      <c r="S34" s="552">
        <v>0</v>
      </c>
      <c r="T34" s="552">
        <v>1</v>
      </c>
      <c r="U34" s="552">
        <v>0</v>
      </c>
    </row>
    <row r="35" spans="1:21" x14ac:dyDescent="0.2">
      <c r="A35" s="186" t="s">
        <v>309</v>
      </c>
      <c r="B35" s="186" t="s">
        <v>310</v>
      </c>
      <c r="C35" s="186"/>
      <c r="D35" s="186"/>
      <c r="E35" s="551">
        <v>79</v>
      </c>
      <c r="F35" s="552"/>
      <c r="G35" s="552">
        <v>7</v>
      </c>
      <c r="H35" s="552">
        <v>4</v>
      </c>
      <c r="I35" s="552">
        <v>3</v>
      </c>
      <c r="J35" s="552">
        <v>0</v>
      </c>
      <c r="K35" s="552"/>
      <c r="L35" s="552">
        <v>62</v>
      </c>
      <c r="M35" s="552">
        <v>9</v>
      </c>
      <c r="N35" s="552">
        <v>27</v>
      </c>
      <c r="O35" s="552">
        <v>26</v>
      </c>
      <c r="P35" s="552"/>
      <c r="Q35" s="552">
        <v>5</v>
      </c>
      <c r="R35" s="552">
        <v>2</v>
      </c>
      <c r="S35" s="552">
        <v>0</v>
      </c>
      <c r="T35" s="552">
        <v>0</v>
      </c>
      <c r="U35" s="552">
        <v>3</v>
      </c>
    </row>
    <row r="36" spans="1:21" x14ac:dyDescent="0.2">
      <c r="A36" s="186" t="s">
        <v>311</v>
      </c>
      <c r="B36" s="186" t="s">
        <v>312</v>
      </c>
      <c r="C36" s="186"/>
      <c r="D36" s="186"/>
      <c r="E36" s="551">
        <v>268</v>
      </c>
      <c r="F36" s="552"/>
      <c r="G36" s="552">
        <v>109</v>
      </c>
      <c r="H36" s="552">
        <v>86</v>
      </c>
      <c r="I36" s="552">
        <v>21</v>
      </c>
      <c r="J36" s="552">
        <v>2</v>
      </c>
      <c r="K36" s="552"/>
      <c r="L36" s="552">
        <v>132</v>
      </c>
      <c r="M36" s="552">
        <v>14</v>
      </c>
      <c r="N36" s="552">
        <v>51</v>
      </c>
      <c r="O36" s="552">
        <v>67</v>
      </c>
      <c r="P36" s="552"/>
      <c r="Q36" s="552">
        <v>4</v>
      </c>
      <c r="R36" s="552">
        <v>3</v>
      </c>
      <c r="S36" s="552">
        <v>1</v>
      </c>
      <c r="T36" s="552">
        <v>5</v>
      </c>
      <c r="U36" s="552">
        <v>14</v>
      </c>
    </row>
    <row r="37" spans="1:21" s="204" customFormat="1" x14ac:dyDescent="0.2">
      <c r="A37" s="198" t="s">
        <v>313</v>
      </c>
      <c r="B37" s="198" t="s">
        <v>314</v>
      </c>
      <c r="C37" s="186"/>
      <c r="D37" s="186"/>
      <c r="E37" s="564" t="s">
        <v>284</v>
      </c>
      <c r="F37" s="558"/>
      <c r="G37" s="558" t="s">
        <v>284</v>
      </c>
      <c r="H37" s="558" t="s">
        <v>284</v>
      </c>
      <c r="I37" s="558" t="s">
        <v>284</v>
      </c>
      <c r="J37" s="558" t="s">
        <v>284</v>
      </c>
      <c r="K37" s="558"/>
      <c r="L37" s="558" t="s">
        <v>284</v>
      </c>
      <c r="M37" s="558" t="s">
        <v>284</v>
      </c>
      <c r="N37" s="558" t="s">
        <v>284</v>
      </c>
      <c r="O37" s="558" t="s">
        <v>284</v>
      </c>
      <c r="P37" s="558"/>
      <c r="Q37" s="558" t="s">
        <v>284</v>
      </c>
      <c r="R37" s="558" t="s">
        <v>284</v>
      </c>
      <c r="S37" s="558" t="s">
        <v>284</v>
      </c>
      <c r="T37" s="558" t="s">
        <v>284</v>
      </c>
      <c r="U37" s="558" t="s">
        <v>284</v>
      </c>
    </row>
    <row r="38" spans="1:21" s="35" customFormat="1" x14ac:dyDescent="0.2">
      <c r="A38" s="186" t="s">
        <v>315</v>
      </c>
      <c r="B38" s="186" t="s">
        <v>316</v>
      </c>
      <c r="C38" s="186"/>
      <c r="D38" s="186"/>
      <c r="E38" s="551">
        <v>1384</v>
      </c>
      <c r="F38" s="552"/>
      <c r="G38" s="552">
        <v>731</v>
      </c>
      <c r="H38" s="552">
        <v>275</v>
      </c>
      <c r="I38" s="552">
        <v>456</v>
      </c>
      <c r="J38" s="552">
        <v>0</v>
      </c>
      <c r="K38" s="552"/>
      <c r="L38" s="552">
        <v>377</v>
      </c>
      <c r="M38" s="552">
        <v>82</v>
      </c>
      <c r="N38" s="552">
        <v>69</v>
      </c>
      <c r="O38" s="552">
        <v>226</v>
      </c>
      <c r="P38" s="552"/>
      <c r="Q38" s="552">
        <v>25</v>
      </c>
      <c r="R38" s="552">
        <v>4</v>
      </c>
      <c r="S38" s="552">
        <v>4</v>
      </c>
      <c r="T38" s="552">
        <v>81</v>
      </c>
      <c r="U38" s="552">
        <v>162</v>
      </c>
    </row>
    <row r="39" spans="1:21" s="35" customFormat="1" x14ac:dyDescent="0.2">
      <c r="A39" s="186" t="s">
        <v>317</v>
      </c>
      <c r="B39" s="186" t="s">
        <v>318</v>
      </c>
      <c r="C39" s="186"/>
      <c r="D39" s="186"/>
      <c r="E39" s="551">
        <v>116</v>
      </c>
      <c r="F39" s="552"/>
      <c r="G39" s="552">
        <v>26</v>
      </c>
      <c r="H39" s="552">
        <v>14</v>
      </c>
      <c r="I39" s="552">
        <v>10</v>
      </c>
      <c r="J39" s="552">
        <v>2</v>
      </c>
      <c r="K39" s="552"/>
      <c r="L39" s="552">
        <v>76</v>
      </c>
      <c r="M39" s="552">
        <v>7</v>
      </c>
      <c r="N39" s="552">
        <v>54</v>
      </c>
      <c r="O39" s="552">
        <v>15</v>
      </c>
      <c r="P39" s="552"/>
      <c r="Q39" s="552">
        <v>5</v>
      </c>
      <c r="R39" s="552">
        <v>3</v>
      </c>
      <c r="S39" s="552">
        <v>0</v>
      </c>
      <c r="T39" s="552">
        <v>6</v>
      </c>
      <c r="U39" s="552">
        <v>0</v>
      </c>
    </row>
    <row r="40" spans="1:21" x14ac:dyDescent="0.2">
      <c r="A40" s="186" t="s">
        <v>319</v>
      </c>
      <c r="B40" s="186" t="s">
        <v>320</v>
      </c>
      <c r="C40" s="186"/>
      <c r="D40" s="186"/>
      <c r="E40" s="551">
        <v>81</v>
      </c>
      <c r="F40" s="552"/>
      <c r="G40" s="552">
        <v>30</v>
      </c>
      <c r="H40" s="552">
        <v>1</v>
      </c>
      <c r="I40" s="552">
        <v>29</v>
      </c>
      <c r="J40" s="552">
        <v>0</v>
      </c>
      <c r="K40" s="552"/>
      <c r="L40" s="552">
        <v>51</v>
      </c>
      <c r="M40" s="552">
        <v>0</v>
      </c>
      <c r="N40" s="552">
        <v>5</v>
      </c>
      <c r="O40" s="552">
        <v>46</v>
      </c>
      <c r="P40" s="552"/>
      <c r="Q40" s="552">
        <v>0</v>
      </c>
      <c r="R40" s="552">
        <v>0</v>
      </c>
      <c r="S40" s="552">
        <v>0</v>
      </c>
      <c r="T40" s="552">
        <v>0</v>
      </c>
      <c r="U40" s="552">
        <v>0</v>
      </c>
    </row>
    <row r="41" spans="1:21" x14ac:dyDescent="0.2">
      <c r="A41" s="186" t="s">
        <v>321</v>
      </c>
      <c r="B41" s="186" t="s">
        <v>322</v>
      </c>
      <c r="C41" s="186"/>
      <c r="D41" s="186"/>
      <c r="E41" s="551">
        <v>453</v>
      </c>
      <c r="F41" s="552"/>
      <c r="G41" s="552">
        <v>156</v>
      </c>
      <c r="H41" s="552">
        <v>143</v>
      </c>
      <c r="I41" s="552">
        <v>11</v>
      </c>
      <c r="J41" s="552">
        <v>2</v>
      </c>
      <c r="K41" s="552"/>
      <c r="L41" s="552">
        <v>271</v>
      </c>
      <c r="M41" s="552">
        <v>23</v>
      </c>
      <c r="N41" s="552">
        <v>7</v>
      </c>
      <c r="O41" s="552">
        <v>241</v>
      </c>
      <c r="P41" s="552"/>
      <c r="Q41" s="552">
        <v>3</v>
      </c>
      <c r="R41" s="552">
        <v>3</v>
      </c>
      <c r="S41" s="552">
        <v>0</v>
      </c>
      <c r="T41" s="552">
        <v>2</v>
      </c>
      <c r="U41" s="552">
        <v>18</v>
      </c>
    </row>
    <row r="42" spans="1:21" x14ac:dyDescent="0.2">
      <c r="A42" s="186" t="s">
        <v>323</v>
      </c>
      <c r="B42" s="186" t="s">
        <v>324</v>
      </c>
      <c r="C42" s="186"/>
      <c r="D42" s="186"/>
      <c r="E42" s="551">
        <v>31</v>
      </c>
      <c r="F42" s="552"/>
      <c r="G42" s="552">
        <v>9</v>
      </c>
      <c r="H42" s="552">
        <v>9</v>
      </c>
      <c r="I42" s="552">
        <v>0</v>
      </c>
      <c r="J42" s="552">
        <v>0</v>
      </c>
      <c r="K42" s="552"/>
      <c r="L42" s="552">
        <v>19</v>
      </c>
      <c r="M42" s="552">
        <v>6</v>
      </c>
      <c r="N42" s="552">
        <v>5</v>
      </c>
      <c r="O42" s="552">
        <v>8</v>
      </c>
      <c r="P42" s="552"/>
      <c r="Q42" s="552">
        <v>2</v>
      </c>
      <c r="R42" s="552">
        <v>1</v>
      </c>
      <c r="S42" s="552">
        <v>0</v>
      </c>
      <c r="T42" s="552">
        <v>0</v>
      </c>
      <c r="U42" s="552">
        <v>0</v>
      </c>
    </row>
    <row r="43" spans="1:21" x14ac:dyDescent="0.2">
      <c r="A43" s="186" t="s">
        <v>325</v>
      </c>
      <c r="B43" s="186" t="s">
        <v>326</v>
      </c>
      <c r="C43" s="186"/>
      <c r="D43" s="186"/>
      <c r="E43" s="551">
        <v>379</v>
      </c>
      <c r="F43" s="552"/>
      <c r="G43" s="552">
        <v>116</v>
      </c>
      <c r="H43" s="552">
        <v>93</v>
      </c>
      <c r="I43" s="552">
        <v>22</v>
      </c>
      <c r="J43" s="552">
        <v>1</v>
      </c>
      <c r="K43" s="552"/>
      <c r="L43" s="552">
        <v>229</v>
      </c>
      <c r="M43" s="552">
        <v>11</v>
      </c>
      <c r="N43" s="552">
        <v>162</v>
      </c>
      <c r="O43" s="552">
        <v>56</v>
      </c>
      <c r="P43" s="552"/>
      <c r="Q43" s="552">
        <v>12</v>
      </c>
      <c r="R43" s="552">
        <v>6</v>
      </c>
      <c r="S43" s="552">
        <v>0</v>
      </c>
      <c r="T43" s="552">
        <v>14</v>
      </c>
      <c r="U43" s="552">
        <v>2</v>
      </c>
    </row>
    <row r="44" spans="1:21" x14ac:dyDescent="0.2">
      <c r="A44" s="186" t="s">
        <v>327</v>
      </c>
      <c r="B44" s="186" t="s">
        <v>328</v>
      </c>
      <c r="C44" s="186"/>
      <c r="D44" s="186"/>
      <c r="E44" s="551">
        <v>58</v>
      </c>
      <c r="F44" s="552"/>
      <c r="G44" s="552">
        <v>11</v>
      </c>
      <c r="H44" s="552">
        <v>4</v>
      </c>
      <c r="I44" s="552">
        <v>7</v>
      </c>
      <c r="J44" s="552">
        <v>0</v>
      </c>
      <c r="K44" s="552"/>
      <c r="L44" s="552">
        <v>11</v>
      </c>
      <c r="M44" s="552">
        <v>0</v>
      </c>
      <c r="N44" s="552">
        <v>5</v>
      </c>
      <c r="O44" s="552">
        <v>6</v>
      </c>
      <c r="P44" s="552"/>
      <c r="Q44" s="552">
        <v>4</v>
      </c>
      <c r="R44" s="552">
        <v>0</v>
      </c>
      <c r="S44" s="552">
        <v>0</v>
      </c>
      <c r="T44" s="552">
        <v>1</v>
      </c>
      <c r="U44" s="552">
        <v>31</v>
      </c>
    </row>
    <row r="45" spans="1:21" x14ac:dyDescent="0.2">
      <c r="A45" s="186" t="s">
        <v>329</v>
      </c>
      <c r="B45" s="186" t="s">
        <v>330</v>
      </c>
      <c r="C45" s="186"/>
      <c r="D45" s="186"/>
      <c r="E45" s="551">
        <v>618</v>
      </c>
      <c r="F45" s="552"/>
      <c r="G45" s="552">
        <v>363</v>
      </c>
      <c r="H45" s="552">
        <v>250</v>
      </c>
      <c r="I45" s="552">
        <v>78</v>
      </c>
      <c r="J45" s="552">
        <v>35</v>
      </c>
      <c r="K45" s="552"/>
      <c r="L45" s="552">
        <v>216</v>
      </c>
      <c r="M45" s="552">
        <v>25</v>
      </c>
      <c r="N45" s="552">
        <v>29</v>
      </c>
      <c r="O45" s="552">
        <v>162</v>
      </c>
      <c r="P45" s="552"/>
      <c r="Q45" s="552">
        <v>15</v>
      </c>
      <c r="R45" s="552">
        <v>7</v>
      </c>
      <c r="S45" s="552">
        <v>1</v>
      </c>
      <c r="T45" s="552">
        <v>8</v>
      </c>
      <c r="U45" s="552">
        <v>8</v>
      </c>
    </row>
    <row r="46" spans="1:21" x14ac:dyDescent="0.2">
      <c r="A46" s="186" t="s">
        <v>331</v>
      </c>
      <c r="B46" s="186" t="s">
        <v>332</v>
      </c>
      <c r="C46" s="186"/>
      <c r="D46" s="186"/>
      <c r="E46" s="551">
        <v>78</v>
      </c>
      <c r="F46" s="552"/>
      <c r="G46" s="552">
        <v>33</v>
      </c>
      <c r="H46" s="552">
        <v>26</v>
      </c>
      <c r="I46" s="552">
        <v>7</v>
      </c>
      <c r="J46" s="552">
        <v>0</v>
      </c>
      <c r="K46" s="552"/>
      <c r="L46" s="552">
        <v>32</v>
      </c>
      <c r="M46" s="552">
        <v>0</v>
      </c>
      <c r="N46" s="552">
        <v>24</v>
      </c>
      <c r="O46" s="552">
        <v>8</v>
      </c>
      <c r="P46" s="552"/>
      <c r="Q46" s="552">
        <v>6</v>
      </c>
      <c r="R46" s="552">
        <v>2</v>
      </c>
      <c r="S46" s="552">
        <v>0</v>
      </c>
      <c r="T46" s="552">
        <v>4</v>
      </c>
      <c r="U46" s="552">
        <v>1</v>
      </c>
    </row>
    <row r="47" spans="1:21" x14ac:dyDescent="0.2">
      <c r="A47" s="186" t="s">
        <v>333</v>
      </c>
      <c r="B47" s="186" t="s">
        <v>334</v>
      </c>
      <c r="C47" s="186"/>
      <c r="D47" s="186"/>
      <c r="E47" s="551">
        <v>571</v>
      </c>
      <c r="F47" s="552"/>
      <c r="G47" s="552">
        <v>120</v>
      </c>
      <c r="H47" s="552">
        <v>100</v>
      </c>
      <c r="I47" s="552">
        <v>18</v>
      </c>
      <c r="J47" s="552">
        <v>2</v>
      </c>
      <c r="K47" s="552"/>
      <c r="L47" s="552">
        <v>363</v>
      </c>
      <c r="M47" s="552">
        <v>16</v>
      </c>
      <c r="N47" s="552">
        <v>121</v>
      </c>
      <c r="O47" s="552">
        <v>226</v>
      </c>
      <c r="P47" s="552"/>
      <c r="Q47" s="552">
        <v>42</v>
      </c>
      <c r="R47" s="552">
        <v>10</v>
      </c>
      <c r="S47" s="552">
        <v>5</v>
      </c>
      <c r="T47" s="552">
        <v>11</v>
      </c>
      <c r="U47" s="552">
        <v>20</v>
      </c>
    </row>
    <row r="48" spans="1:21" x14ac:dyDescent="0.2">
      <c r="A48" s="186" t="s">
        <v>335</v>
      </c>
      <c r="B48" s="186" t="s">
        <v>336</v>
      </c>
      <c r="C48" s="186"/>
      <c r="D48" s="186"/>
      <c r="E48" s="551">
        <v>134</v>
      </c>
      <c r="F48" s="552"/>
      <c r="G48" s="552">
        <v>44</v>
      </c>
      <c r="H48" s="552">
        <v>25</v>
      </c>
      <c r="I48" s="552">
        <v>13</v>
      </c>
      <c r="J48" s="552">
        <v>6</v>
      </c>
      <c r="K48" s="552"/>
      <c r="L48" s="552">
        <v>78</v>
      </c>
      <c r="M48" s="552">
        <v>0</v>
      </c>
      <c r="N48" s="552">
        <v>26</v>
      </c>
      <c r="O48" s="552">
        <v>52</v>
      </c>
      <c r="P48" s="552"/>
      <c r="Q48" s="552">
        <v>5</v>
      </c>
      <c r="R48" s="552">
        <v>3</v>
      </c>
      <c r="S48" s="552">
        <v>0</v>
      </c>
      <c r="T48" s="552">
        <v>2</v>
      </c>
      <c r="U48" s="552">
        <v>2</v>
      </c>
    </row>
    <row r="49" spans="1:21" x14ac:dyDescent="0.2">
      <c r="A49" s="186" t="s">
        <v>337</v>
      </c>
      <c r="B49" s="186" t="s">
        <v>338</v>
      </c>
      <c r="C49" s="186"/>
      <c r="D49" s="186"/>
      <c r="E49" s="551">
        <v>142</v>
      </c>
      <c r="F49" s="552"/>
      <c r="G49" s="552">
        <v>9</v>
      </c>
      <c r="H49" s="552">
        <v>7</v>
      </c>
      <c r="I49" s="552">
        <v>1</v>
      </c>
      <c r="J49" s="552">
        <v>1</v>
      </c>
      <c r="K49" s="552"/>
      <c r="L49" s="552">
        <v>79</v>
      </c>
      <c r="M49" s="552">
        <v>1</v>
      </c>
      <c r="N49" s="552">
        <v>54</v>
      </c>
      <c r="O49" s="552">
        <v>24</v>
      </c>
      <c r="P49" s="552"/>
      <c r="Q49" s="552">
        <v>2</v>
      </c>
      <c r="R49" s="552">
        <v>1</v>
      </c>
      <c r="S49" s="552">
        <v>0</v>
      </c>
      <c r="T49" s="552">
        <v>0</v>
      </c>
      <c r="U49" s="552">
        <v>51</v>
      </c>
    </row>
    <row r="50" spans="1:21" x14ac:dyDescent="0.2">
      <c r="A50" s="186" t="s">
        <v>339</v>
      </c>
      <c r="B50" s="186" t="s">
        <v>340</v>
      </c>
      <c r="C50" s="186"/>
      <c r="D50" s="186"/>
      <c r="E50" s="551">
        <v>722</v>
      </c>
      <c r="F50" s="552"/>
      <c r="G50" s="552">
        <v>127</v>
      </c>
      <c r="H50" s="552">
        <v>98</v>
      </c>
      <c r="I50" s="552">
        <v>24</v>
      </c>
      <c r="J50" s="552">
        <v>5</v>
      </c>
      <c r="K50" s="552"/>
      <c r="L50" s="552">
        <v>38</v>
      </c>
      <c r="M50" s="552">
        <v>7</v>
      </c>
      <c r="N50" s="552">
        <v>18</v>
      </c>
      <c r="O50" s="552">
        <v>13</v>
      </c>
      <c r="P50" s="552"/>
      <c r="Q50" s="552">
        <v>185</v>
      </c>
      <c r="R50" s="552">
        <v>1</v>
      </c>
      <c r="S50" s="552">
        <v>0</v>
      </c>
      <c r="T50" s="552">
        <v>371</v>
      </c>
      <c r="U50" s="552">
        <v>0</v>
      </c>
    </row>
    <row r="51" spans="1:21" x14ac:dyDescent="0.2">
      <c r="A51" s="186" t="s">
        <v>341</v>
      </c>
      <c r="B51" s="186" t="s">
        <v>342</v>
      </c>
      <c r="C51" s="186"/>
      <c r="D51" s="186"/>
      <c r="E51" s="551">
        <v>8</v>
      </c>
      <c r="F51" s="552"/>
      <c r="G51" s="552">
        <v>4</v>
      </c>
      <c r="H51" s="552">
        <v>4</v>
      </c>
      <c r="I51" s="552">
        <v>0</v>
      </c>
      <c r="J51" s="552">
        <v>0</v>
      </c>
      <c r="K51" s="552"/>
      <c r="L51" s="552">
        <v>4</v>
      </c>
      <c r="M51" s="552">
        <v>4</v>
      </c>
      <c r="N51" s="552">
        <v>0</v>
      </c>
      <c r="O51" s="552">
        <v>0</v>
      </c>
      <c r="P51" s="552"/>
      <c r="Q51" s="552">
        <v>0</v>
      </c>
      <c r="R51" s="552">
        <v>0</v>
      </c>
      <c r="S51" s="552">
        <v>0</v>
      </c>
      <c r="T51" s="552">
        <v>0</v>
      </c>
      <c r="U51" s="552">
        <v>0</v>
      </c>
    </row>
    <row r="52" spans="1:21" s="204" customFormat="1" x14ac:dyDescent="0.2">
      <c r="A52" s="198" t="s">
        <v>343</v>
      </c>
      <c r="B52" s="198" t="s">
        <v>344</v>
      </c>
      <c r="C52" s="186"/>
      <c r="D52" s="186"/>
      <c r="E52" s="564" t="s">
        <v>284</v>
      </c>
      <c r="F52" s="558"/>
      <c r="G52" s="558" t="s">
        <v>284</v>
      </c>
      <c r="H52" s="558" t="s">
        <v>284</v>
      </c>
      <c r="I52" s="558" t="s">
        <v>284</v>
      </c>
      <c r="J52" s="558" t="s">
        <v>284</v>
      </c>
      <c r="K52" s="558"/>
      <c r="L52" s="558" t="s">
        <v>284</v>
      </c>
      <c r="M52" s="558" t="s">
        <v>284</v>
      </c>
      <c r="N52" s="558" t="s">
        <v>284</v>
      </c>
      <c r="O52" s="558" t="s">
        <v>284</v>
      </c>
      <c r="P52" s="558"/>
      <c r="Q52" s="558" t="s">
        <v>284</v>
      </c>
      <c r="R52" s="558" t="s">
        <v>284</v>
      </c>
      <c r="S52" s="558" t="s">
        <v>284</v>
      </c>
      <c r="T52" s="558" t="s">
        <v>284</v>
      </c>
      <c r="U52" s="558" t="s">
        <v>284</v>
      </c>
    </row>
    <row r="53" spans="1:21" s="35" customFormat="1" x14ac:dyDescent="0.2">
      <c r="A53" s="186" t="s">
        <v>345</v>
      </c>
      <c r="B53" s="186" t="s">
        <v>346</v>
      </c>
      <c r="C53" s="186"/>
      <c r="D53" s="186"/>
      <c r="E53" s="551">
        <v>695</v>
      </c>
      <c r="F53" s="552"/>
      <c r="G53" s="552">
        <v>219</v>
      </c>
      <c r="H53" s="552">
        <v>172</v>
      </c>
      <c r="I53" s="552">
        <v>40</v>
      </c>
      <c r="J53" s="552">
        <v>7</v>
      </c>
      <c r="K53" s="552"/>
      <c r="L53" s="552">
        <v>403</v>
      </c>
      <c r="M53" s="552">
        <v>34</v>
      </c>
      <c r="N53" s="552">
        <v>13</v>
      </c>
      <c r="O53" s="552">
        <v>356</v>
      </c>
      <c r="P53" s="552"/>
      <c r="Q53" s="552">
        <v>8</v>
      </c>
      <c r="R53" s="552">
        <v>0</v>
      </c>
      <c r="S53" s="552">
        <v>0</v>
      </c>
      <c r="T53" s="552">
        <v>14</v>
      </c>
      <c r="U53" s="552">
        <v>51</v>
      </c>
    </row>
    <row r="54" spans="1:21" x14ac:dyDescent="0.2">
      <c r="A54" s="186" t="s">
        <v>347</v>
      </c>
      <c r="B54" s="186" t="s">
        <v>348</v>
      </c>
      <c r="C54" s="186"/>
      <c r="D54" s="186"/>
      <c r="E54" s="551">
        <v>30</v>
      </c>
      <c r="F54" s="552"/>
      <c r="G54" s="552">
        <v>1</v>
      </c>
      <c r="H54" s="552">
        <v>1</v>
      </c>
      <c r="I54" s="552">
        <v>0</v>
      </c>
      <c r="J54" s="552">
        <v>0</v>
      </c>
      <c r="K54" s="552"/>
      <c r="L54" s="552">
        <v>17</v>
      </c>
      <c r="M54" s="552">
        <v>0</v>
      </c>
      <c r="N54" s="552">
        <v>11</v>
      </c>
      <c r="O54" s="552">
        <v>6</v>
      </c>
      <c r="P54" s="552"/>
      <c r="Q54" s="552">
        <v>3</v>
      </c>
      <c r="R54" s="552">
        <v>4</v>
      </c>
      <c r="S54" s="552">
        <v>0</v>
      </c>
      <c r="T54" s="552">
        <v>5</v>
      </c>
      <c r="U54" s="552">
        <v>0</v>
      </c>
    </row>
    <row r="55" spans="1:21" s="204" customFormat="1" x14ac:dyDescent="0.2">
      <c r="A55" s="198" t="s">
        <v>349</v>
      </c>
      <c r="B55" s="198" t="s">
        <v>350</v>
      </c>
      <c r="C55" s="186"/>
      <c r="D55" s="186"/>
      <c r="E55" s="564" t="s">
        <v>284</v>
      </c>
      <c r="F55" s="558"/>
      <c r="G55" s="558" t="s">
        <v>284</v>
      </c>
      <c r="H55" s="558" t="s">
        <v>284</v>
      </c>
      <c r="I55" s="558" t="s">
        <v>284</v>
      </c>
      <c r="J55" s="558" t="s">
        <v>284</v>
      </c>
      <c r="K55" s="558"/>
      <c r="L55" s="558" t="s">
        <v>284</v>
      </c>
      <c r="M55" s="558" t="s">
        <v>284</v>
      </c>
      <c r="N55" s="558" t="s">
        <v>284</v>
      </c>
      <c r="O55" s="558" t="s">
        <v>284</v>
      </c>
      <c r="P55" s="558"/>
      <c r="Q55" s="558" t="s">
        <v>284</v>
      </c>
      <c r="R55" s="558" t="s">
        <v>284</v>
      </c>
      <c r="S55" s="558" t="s">
        <v>284</v>
      </c>
      <c r="T55" s="558" t="s">
        <v>284</v>
      </c>
      <c r="U55" s="558" t="s">
        <v>284</v>
      </c>
    </row>
    <row r="56" spans="1:21" x14ac:dyDescent="0.2">
      <c r="A56" s="186" t="s">
        <v>351</v>
      </c>
      <c r="B56" s="186" t="s">
        <v>352</v>
      </c>
      <c r="C56" s="186"/>
      <c r="D56" s="186"/>
      <c r="E56" s="551">
        <v>74</v>
      </c>
      <c r="F56" s="552"/>
      <c r="G56" s="552">
        <v>8</v>
      </c>
      <c r="H56" s="552">
        <v>5</v>
      </c>
      <c r="I56" s="552">
        <v>3</v>
      </c>
      <c r="J56" s="552">
        <v>0</v>
      </c>
      <c r="K56" s="552"/>
      <c r="L56" s="552">
        <v>62</v>
      </c>
      <c r="M56" s="552">
        <v>3</v>
      </c>
      <c r="N56" s="552">
        <v>52</v>
      </c>
      <c r="O56" s="552">
        <v>7</v>
      </c>
      <c r="P56" s="552"/>
      <c r="Q56" s="552">
        <v>0</v>
      </c>
      <c r="R56" s="552">
        <v>1</v>
      </c>
      <c r="S56" s="552">
        <v>1</v>
      </c>
      <c r="T56" s="552">
        <v>0</v>
      </c>
      <c r="U56" s="552">
        <v>2</v>
      </c>
    </row>
    <row r="57" spans="1:21" x14ac:dyDescent="0.2">
      <c r="A57" s="186" t="s">
        <v>353</v>
      </c>
      <c r="B57" s="186" t="s">
        <v>354</v>
      </c>
      <c r="C57" s="186"/>
      <c r="D57" s="186"/>
      <c r="E57" s="551">
        <v>137</v>
      </c>
      <c r="F57" s="552"/>
      <c r="G57" s="552">
        <v>92</v>
      </c>
      <c r="H57" s="552">
        <v>12</v>
      </c>
      <c r="I57" s="552">
        <v>80</v>
      </c>
      <c r="J57" s="552">
        <v>0</v>
      </c>
      <c r="K57" s="552"/>
      <c r="L57" s="552">
        <v>28</v>
      </c>
      <c r="M57" s="552">
        <v>1</v>
      </c>
      <c r="N57" s="552">
        <v>24</v>
      </c>
      <c r="O57" s="552">
        <v>3</v>
      </c>
      <c r="P57" s="552"/>
      <c r="Q57" s="552">
        <v>8</v>
      </c>
      <c r="R57" s="552">
        <v>2</v>
      </c>
      <c r="S57" s="552">
        <v>0</v>
      </c>
      <c r="T57" s="552">
        <v>5</v>
      </c>
      <c r="U57" s="552">
        <v>2</v>
      </c>
    </row>
    <row r="58" spans="1:21" x14ac:dyDescent="0.2">
      <c r="A58" s="186" t="s">
        <v>355</v>
      </c>
      <c r="B58" s="186" t="s">
        <v>356</v>
      </c>
      <c r="C58" s="186"/>
      <c r="D58" s="186"/>
      <c r="E58" s="551">
        <v>63</v>
      </c>
      <c r="F58" s="552"/>
      <c r="G58" s="552">
        <v>9</v>
      </c>
      <c r="H58" s="552">
        <v>5</v>
      </c>
      <c r="I58" s="552">
        <v>4</v>
      </c>
      <c r="J58" s="552">
        <v>0</v>
      </c>
      <c r="K58" s="552"/>
      <c r="L58" s="552">
        <v>48</v>
      </c>
      <c r="M58" s="552">
        <v>19</v>
      </c>
      <c r="N58" s="552">
        <v>6</v>
      </c>
      <c r="O58" s="552">
        <v>23</v>
      </c>
      <c r="P58" s="552"/>
      <c r="Q58" s="552">
        <v>1</v>
      </c>
      <c r="R58" s="552">
        <v>1</v>
      </c>
      <c r="S58" s="552">
        <v>0</v>
      </c>
      <c r="T58" s="552">
        <v>1</v>
      </c>
      <c r="U58" s="552">
        <v>3</v>
      </c>
    </row>
    <row r="59" spans="1:21" x14ac:dyDescent="0.2">
      <c r="A59" s="186" t="s">
        <v>357</v>
      </c>
      <c r="B59" s="186" t="s">
        <v>358</v>
      </c>
      <c r="C59" s="186"/>
      <c r="D59" s="186"/>
      <c r="E59" s="551">
        <v>237</v>
      </c>
      <c r="F59" s="552"/>
      <c r="G59" s="552">
        <v>86</v>
      </c>
      <c r="H59" s="552">
        <v>51</v>
      </c>
      <c r="I59" s="552">
        <v>31</v>
      </c>
      <c r="J59" s="552">
        <v>4</v>
      </c>
      <c r="K59" s="552"/>
      <c r="L59" s="552">
        <v>117</v>
      </c>
      <c r="M59" s="552">
        <v>6</v>
      </c>
      <c r="N59" s="552">
        <v>56</v>
      </c>
      <c r="O59" s="552">
        <v>55</v>
      </c>
      <c r="P59" s="552"/>
      <c r="Q59" s="552">
        <v>16</v>
      </c>
      <c r="R59" s="552">
        <v>3</v>
      </c>
      <c r="S59" s="552">
        <v>1</v>
      </c>
      <c r="T59" s="552">
        <v>8</v>
      </c>
      <c r="U59" s="552">
        <v>6</v>
      </c>
    </row>
    <row r="60" spans="1:21" x14ac:dyDescent="0.2">
      <c r="A60" s="186" t="s">
        <v>359</v>
      </c>
      <c r="B60" s="186" t="s">
        <v>360</v>
      </c>
      <c r="C60" s="186"/>
      <c r="D60" s="186"/>
      <c r="E60" s="551">
        <v>192</v>
      </c>
      <c r="F60" s="552"/>
      <c r="G60" s="552">
        <v>51</v>
      </c>
      <c r="H60" s="552">
        <v>47</v>
      </c>
      <c r="I60" s="552">
        <v>4</v>
      </c>
      <c r="J60" s="552">
        <v>0</v>
      </c>
      <c r="K60" s="552"/>
      <c r="L60" s="552">
        <v>131</v>
      </c>
      <c r="M60" s="552">
        <v>0</v>
      </c>
      <c r="N60" s="552">
        <v>57</v>
      </c>
      <c r="O60" s="552">
        <v>74</v>
      </c>
      <c r="P60" s="552"/>
      <c r="Q60" s="552">
        <v>7</v>
      </c>
      <c r="R60" s="552">
        <v>1</v>
      </c>
      <c r="S60" s="552">
        <v>0</v>
      </c>
      <c r="T60" s="552">
        <v>2</v>
      </c>
      <c r="U60" s="552">
        <v>0</v>
      </c>
    </row>
    <row r="61" spans="1:21" x14ac:dyDescent="0.2">
      <c r="A61" s="186" t="s">
        <v>361</v>
      </c>
      <c r="B61" s="186" t="s">
        <v>362</v>
      </c>
      <c r="C61" s="186"/>
      <c r="D61" s="186"/>
      <c r="E61" s="551">
        <v>180</v>
      </c>
      <c r="F61" s="552"/>
      <c r="G61" s="552">
        <v>25</v>
      </c>
      <c r="H61" s="552">
        <v>23</v>
      </c>
      <c r="I61" s="552">
        <v>2</v>
      </c>
      <c r="J61" s="552">
        <v>0</v>
      </c>
      <c r="K61" s="552"/>
      <c r="L61" s="552">
        <v>149</v>
      </c>
      <c r="M61" s="552">
        <v>82</v>
      </c>
      <c r="N61" s="552">
        <v>11</v>
      </c>
      <c r="O61" s="552">
        <v>56</v>
      </c>
      <c r="P61" s="552"/>
      <c r="Q61" s="552">
        <v>4</v>
      </c>
      <c r="R61" s="552">
        <v>0</v>
      </c>
      <c r="S61" s="552">
        <v>0</v>
      </c>
      <c r="T61" s="552">
        <v>0</v>
      </c>
      <c r="U61" s="552">
        <v>2</v>
      </c>
    </row>
    <row r="62" spans="1:21" x14ac:dyDescent="0.2">
      <c r="A62" s="186" t="s">
        <v>363</v>
      </c>
      <c r="B62" s="186" t="s">
        <v>364</v>
      </c>
      <c r="C62" s="186"/>
      <c r="D62" s="186"/>
      <c r="E62" s="551">
        <v>184</v>
      </c>
      <c r="F62" s="552"/>
      <c r="G62" s="552">
        <v>56</v>
      </c>
      <c r="H62" s="552">
        <v>47</v>
      </c>
      <c r="I62" s="552">
        <v>7</v>
      </c>
      <c r="J62" s="552">
        <v>2</v>
      </c>
      <c r="K62" s="552"/>
      <c r="L62" s="552">
        <v>112</v>
      </c>
      <c r="M62" s="552">
        <v>0</v>
      </c>
      <c r="N62" s="552">
        <v>62</v>
      </c>
      <c r="O62" s="552">
        <v>50</v>
      </c>
      <c r="P62" s="552"/>
      <c r="Q62" s="552">
        <v>10</v>
      </c>
      <c r="R62" s="552">
        <v>3</v>
      </c>
      <c r="S62" s="552">
        <v>1</v>
      </c>
      <c r="T62" s="552">
        <v>2</v>
      </c>
      <c r="U62" s="552">
        <v>0</v>
      </c>
    </row>
    <row r="63" spans="1:21" x14ac:dyDescent="0.2">
      <c r="A63" s="186" t="s">
        <v>365</v>
      </c>
      <c r="B63" s="186" t="s">
        <v>366</v>
      </c>
      <c r="C63" s="186"/>
      <c r="D63" s="186"/>
      <c r="E63" s="551">
        <v>185</v>
      </c>
      <c r="F63" s="552"/>
      <c r="G63" s="552">
        <v>70</v>
      </c>
      <c r="H63" s="552">
        <v>33</v>
      </c>
      <c r="I63" s="552">
        <v>31</v>
      </c>
      <c r="J63" s="552">
        <v>6</v>
      </c>
      <c r="K63" s="552"/>
      <c r="L63" s="552">
        <v>111</v>
      </c>
      <c r="M63" s="552">
        <v>35</v>
      </c>
      <c r="N63" s="552">
        <v>17</v>
      </c>
      <c r="O63" s="552">
        <v>59</v>
      </c>
      <c r="P63" s="552"/>
      <c r="Q63" s="552">
        <v>1</v>
      </c>
      <c r="R63" s="552">
        <v>1</v>
      </c>
      <c r="S63" s="552">
        <v>0</v>
      </c>
      <c r="T63" s="552">
        <v>1</v>
      </c>
      <c r="U63" s="552">
        <v>1</v>
      </c>
    </row>
    <row r="64" spans="1:21" x14ac:dyDescent="0.2">
      <c r="A64" s="186" t="s">
        <v>367</v>
      </c>
      <c r="B64" s="186" t="s">
        <v>368</v>
      </c>
      <c r="C64" s="186"/>
      <c r="D64" s="186"/>
      <c r="E64" s="551">
        <v>455</v>
      </c>
      <c r="F64" s="552"/>
      <c r="G64" s="552">
        <v>201</v>
      </c>
      <c r="H64" s="552">
        <v>175</v>
      </c>
      <c r="I64" s="552">
        <v>22</v>
      </c>
      <c r="J64" s="552">
        <v>4</v>
      </c>
      <c r="K64" s="552"/>
      <c r="L64" s="552">
        <v>198</v>
      </c>
      <c r="M64" s="552">
        <v>16</v>
      </c>
      <c r="N64" s="552">
        <v>15</v>
      </c>
      <c r="O64" s="552">
        <v>167</v>
      </c>
      <c r="P64" s="552"/>
      <c r="Q64" s="552">
        <v>24</v>
      </c>
      <c r="R64" s="552">
        <v>5</v>
      </c>
      <c r="S64" s="552">
        <v>0</v>
      </c>
      <c r="T64" s="552">
        <v>24</v>
      </c>
      <c r="U64" s="552">
        <v>3</v>
      </c>
    </row>
    <row r="65" spans="1:21" x14ac:dyDescent="0.2">
      <c r="A65" s="186" t="s">
        <v>369</v>
      </c>
      <c r="B65" s="186" t="s">
        <v>370</v>
      </c>
      <c r="C65" s="186"/>
      <c r="D65" s="186"/>
      <c r="E65" s="551">
        <v>53</v>
      </c>
      <c r="F65" s="552"/>
      <c r="G65" s="552">
        <v>1</v>
      </c>
      <c r="H65" s="552">
        <v>1</v>
      </c>
      <c r="I65" s="552">
        <v>0</v>
      </c>
      <c r="J65" s="552">
        <v>0</v>
      </c>
      <c r="K65" s="552"/>
      <c r="L65" s="552">
        <v>8</v>
      </c>
      <c r="M65" s="552">
        <v>5</v>
      </c>
      <c r="N65" s="552">
        <v>3</v>
      </c>
      <c r="O65" s="552">
        <v>0</v>
      </c>
      <c r="P65" s="552"/>
      <c r="Q65" s="552">
        <v>0</v>
      </c>
      <c r="R65" s="552">
        <v>1</v>
      </c>
      <c r="S65" s="552">
        <v>0</v>
      </c>
      <c r="T65" s="552">
        <v>0</v>
      </c>
      <c r="U65" s="552">
        <v>43</v>
      </c>
    </row>
    <row r="66" spans="1:21" x14ac:dyDescent="0.2">
      <c r="A66" s="186" t="s">
        <v>371</v>
      </c>
      <c r="B66" s="186" t="s">
        <v>372</v>
      </c>
      <c r="C66" s="186"/>
      <c r="D66" s="186"/>
      <c r="E66" s="551">
        <v>177</v>
      </c>
      <c r="F66" s="552"/>
      <c r="G66" s="552">
        <v>119</v>
      </c>
      <c r="H66" s="552">
        <v>65</v>
      </c>
      <c r="I66" s="552">
        <v>46</v>
      </c>
      <c r="J66" s="552">
        <v>8</v>
      </c>
      <c r="K66" s="552"/>
      <c r="L66" s="552">
        <v>20</v>
      </c>
      <c r="M66" s="552">
        <v>6</v>
      </c>
      <c r="N66" s="552">
        <v>1</v>
      </c>
      <c r="O66" s="552">
        <v>13</v>
      </c>
      <c r="P66" s="552"/>
      <c r="Q66" s="552">
        <v>21</v>
      </c>
      <c r="R66" s="552">
        <v>5</v>
      </c>
      <c r="S66" s="552">
        <v>1</v>
      </c>
      <c r="T66" s="552">
        <v>8</v>
      </c>
      <c r="U66" s="552">
        <v>3</v>
      </c>
    </row>
    <row r="67" spans="1:21" x14ac:dyDescent="0.2">
      <c r="A67" s="186" t="s">
        <v>373</v>
      </c>
      <c r="B67" s="186" t="s">
        <v>374</v>
      </c>
      <c r="C67" s="186"/>
      <c r="D67" s="186"/>
      <c r="E67" s="551">
        <v>124</v>
      </c>
      <c r="F67" s="552"/>
      <c r="G67" s="552">
        <v>21</v>
      </c>
      <c r="H67" s="552">
        <v>17</v>
      </c>
      <c r="I67" s="552">
        <v>4</v>
      </c>
      <c r="J67" s="552">
        <v>0</v>
      </c>
      <c r="K67" s="552"/>
      <c r="L67" s="552">
        <v>88</v>
      </c>
      <c r="M67" s="552">
        <v>7</v>
      </c>
      <c r="N67" s="552">
        <v>73</v>
      </c>
      <c r="O67" s="552">
        <v>8</v>
      </c>
      <c r="P67" s="552"/>
      <c r="Q67" s="552">
        <v>6</v>
      </c>
      <c r="R67" s="552">
        <v>7</v>
      </c>
      <c r="S67" s="552">
        <v>1</v>
      </c>
      <c r="T67" s="552">
        <v>1</v>
      </c>
      <c r="U67" s="552">
        <v>0</v>
      </c>
    </row>
    <row r="68" spans="1:21" x14ac:dyDescent="0.2">
      <c r="A68" s="186" t="s">
        <v>375</v>
      </c>
      <c r="B68" s="186" t="s">
        <v>376</v>
      </c>
      <c r="C68" s="186"/>
      <c r="D68" s="186"/>
      <c r="E68" s="551">
        <v>72</v>
      </c>
      <c r="F68" s="552"/>
      <c r="G68" s="552">
        <v>55</v>
      </c>
      <c r="H68" s="552">
        <v>27</v>
      </c>
      <c r="I68" s="552">
        <v>27</v>
      </c>
      <c r="J68" s="552">
        <v>1</v>
      </c>
      <c r="K68" s="552"/>
      <c r="L68" s="552">
        <v>8</v>
      </c>
      <c r="M68" s="552">
        <v>4</v>
      </c>
      <c r="N68" s="552">
        <v>2</v>
      </c>
      <c r="O68" s="552">
        <v>2</v>
      </c>
      <c r="P68" s="552"/>
      <c r="Q68" s="552">
        <v>6</v>
      </c>
      <c r="R68" s="552">
        <v>1</v>
      </c>
      <c r="S68" s="552">
        <v>0</v>
      </c>
      <c r="T68" s="552">
        <v>1</v>
      </c>
      <c r="U68" s="552">
        <v>1</v>
      </c>
    </row>
    <row r="69" spans="1:21" x14ac:dyDescent="0.2">
      <c r="A69" s="186" t="s">
        <v>377</v>
      </c>
      <c r="B69" s="186" t="s">
        <v>378</v>
      </c>
      <c r="C69" s="186"/>
      <c r="D69" s="186"/>
      <c r="E69" s="551">
        <v>305</v>
      </c>
      <c r="F69" s="552"/>
      <c r="G69" s="552">
        <v>68</v>
      </c>
      <c r="H69" s="552">
        <v>48</v>
      </c>
      <c r="I69" s="552">
        <v>19</v>
      </c>
      <c r="J69" s="552">
        <v>1</v>
      </c>
      <c r="K69" s="552"/>
      <c r="L69" s="552">
        <v>198</v>
      </c>
      <c r="M69" s="552">
        <v>60</v>
      </c>
      <c r="N69" s="552">
        <v>66</v>
      </c>
      <c r="O69" s="552">
        <v>72</v>
      </c>
      <c r="P69" s="552"/>
      <c r="Q69" s="552">
        <v>12</v>
      </c>
      <c r="R69" s="552">
        <v>8</v>
      </c>
      <c r="S69" s="552">
        <v>3</v>
      </c>
      <c r="T69" s="552">
        <v>13</v>
      </c>
      <c r="U69" s="552">
        <v>3</v>
      </c>
    </row>
    <row r="70" spans="1:21" s="204" customFormat="1" x14ac:dyDescent="0.2">
      <c r="A70" s="198" t="s">
        <v>379</v>
      </c>
      <c r="B70" s="198" t="s">
        <v>380</v>
      </c>
      <c r="C70" s="186"/>
      <c r="D70" s="186"/>
      <c r="E70" s="564" t="s">
        <v>284</v>
      </c>
      <c r="F70" s="558"/>
      <c r="G70" s="558" t="s">
        <v>284</v>
      </c>
      <c r="H70" s="558" t="s">
        <v>284</v>
      </c>
      <c r="I70" s="558" t="s">
        <v>284</v>
      </c>
      <c r="J70" s="558" t="s">
        <v>284</v>
      </c>
      <c r="K70" s="558"/>
      <c r="L70" s="558" t="s">
        <v>284</v>
      </c>
      <c r="M70" s="558" t="s">
        <v>284</v>
      </c>
      <c r="N70" s="558" t="s">
        <v>284</v>
      </c>
      <c r="O70" s="558" t="s">
        <v>284</v>
      </c>
      <c r="P70" s="558"/>
      <c r="Q70" s="558" t="s">
        <v>284</v>
      </c>
      <c r="R70" s="558" t="s">
        <v>284</v>
      </c>
      <c r="S70" s="558" t="s">
        <v>284</v>
      </c>
      <c r="T70" s="558" t="s">
        <v>284</v>
      </c>
      <c r="U70" s="558" t="s">
        <v>284</v>
      </c>
    </row>
    <row r="71" spans="1:21" x14ac:dyDescent="0.2">
      <c r="A71" s="186" t="s">
        <v>381</v>
      </c>
      <c r="B71" s="186" t="s">
        <v>382</v>
      </c>
      <c r="C71" s="186"/>
      <c r="D71" s="186"/>
      <c r="E71" s="551">
        <v>99</v>
      </c>
      <c r="F71" s="552"/>
      <c r="G71" s="552">
        <v>53</v>
      </c>
      <c r="H71" s="552">
        <v>17</v>
      </c>
      <c r="I71" s="552">
        <v>34</v>
      </c>
      <c r="J71" s="552">
        <v>2</v>
      </c>
      <c r="K71" s="552"/>
      <c r="L71" s="552">
        <v>29</v>
      </c>
      <c r="M71" s="552">
        <v>0</v>
      </c>
      <c r="N71" s="552">
        <v>11</v>
      </c>
      <c r="O71" s="552">
        <v>18</v>
      </c>
      <c r="P71" s="552"/>
      <c r="Q71" s="552">
        <v>9</v>
      </c>
      <c r="R71" s="552">
        <v>2</v>
      </c>
      <c r="S71" s="552">
        <v>0</v>
      </c>
      <c r="T71" s="552">
        <v>5</v>
      </c>
      <c r="U71" s="552">
        <v>1</v>
      </c>
    </row>
    <row r="72" spans="1:21" x14ac:dyDescent="0.2">
      <c r="A72" s="186" t="s">
        <v>383</v>
      </c>
      <c r="B72" s="186" t="s">
        <v>384</v>
      </c>
      <c r="C72" s="186"/>
      <c r="D72" s="186"/>
      <c r="E72" s="551">
        <v>265</v>
      </c>
      <c r="F72" s="552"/>
      <c r="G72" s="552">
        <v>80</v>
      </c>
      <c r="H72" s="552">
        <v>44</v>
      </c>
      <c r="I72" s="552">
        <v>33</v>
      </c>
      <c r="J72" s="552">
        <v>3</v>
      </c>
      <c r="K72" s="552"/>
      <c r="L72" s="552">
        <v>170</v>
      </c>
      <c r="M72" s="552">
        <v>32</v>
      </c>
      <c r="N72" s="552">
        <v>14</v>
      </c>
      <c r="O72" s="552">
        <v>124</v>
      </c>
      <c r="P72" s="552"/>
      <c r="Q72" s="552">
        <v>6</v>
      </c>
      <c r="R72" s="552">
        <v>2</v>
      </c>
      <c r="S72" s="552">
        <v>0</v>
      </c>
      <c r="T72" s="552">
        <v>4</v>
      </c>
      <c r="U72" s="552">
        <v>3</v>
      </c>
    </row>
    <row r="73" spans="1:21" x14ac:dyDescent="0.2">
      <c r="A73" s="186" t="s">
        <v>385</v>
      </c>
      <c r="B73" s="186" t="s">
        <v>386</v>
      </c>
      <c r="C73" s="186"/>
      <c r="D73" s="186"/>
      <c r="E73" s="551">
        <v>99</v>
      </c>
      <c r="F73" s="552"/>
      <c r="G73" s="552">
        <v>29</v>
      </c>
      <c r="H73" s="552">
        <v>19</v>
      </c>
      <c r="I73" s="552">
        <v>9</v>
      </c>
      <c r="J73" s="552">
        <v>1</v>
      </c>
      <c r="K73" s="552"/>
      <c r="L73" s="552">
        <v>63</v>
      </c>
      <c r="M73" s="552">
        <v>0</v>
      </c>
      <c r="N73" s="552">
        <v>31</v>
      </c>
      <c r="O73" s="552">
        <v>32</v>
      </c>
      <c r="P73" s="552"/>
      <c r="Q73" s="552">
        <v>2</v>
      </c>
      <c r="R73" s="552">
        <v>1</v>
      </c>
      <c r="S73" s="552">
        <v>0</v>
      </c>
      <c r="T73" s="552">
        <v>1</v>
      </c>
      <c r="U73" s="552">
        <v>3</v>
      </c>
    </row>
    <row r="74" spans="1:21" x14ac:dyDescent="0.2">
      <c r="A74" s="186" t="s">
        <v>387</v>
      </c>
      <c r="B74" s="186" t="s">
        <v>388</v>
      </c>
      <c r="C74" s="186"/>
      <c r="D74" s="186"/>
      <c r="E74" s="551">
        <v>365</v>
      </c>
      <c r="F74" s="552"/>
      <c r="G74" s="552">
        <v>55</v>
      </c>
      <c r="H74" s="552">
        <v>42</v>
      </c>
      <c r="I74" s="552">
        <v>10</v>
      </c>
      <c r="J74" s="552">
        <v>3</v>
      </c>
      <c r="K74" s="552"/>
      <c r="L74" s="552">
        <v>263</v>
      </c>
      <c r="M74" s="552">
        <v>2</v>
      </c>
      <c r="N74" s="552">
        <v>59</v>
      </c>
      <c r="O74" s="552">
        <v>202</v>
      </c>
      <c r="P74" s="552"/>
      <c r="Q74" s="552">
        <v>7</v>
      </c>
      <c r="R74" s="552">
        <v>4</v>
      </c>
      <c r="S74" s="552">
        <v>1</v>
      </c>
      <c r="T74" s="552">
        <v>4</v>
      </c>
      <c r="U74" s="552">
        <v>31</v>
      </c>
    </row>
    <row r="75" spans="1:21" x14ac:dyDescent="0.2">
      <c r="A75" s="186" t="s">
        <v>389</v>
      </c>
      <c r="B75" s="186" t="s">
        <v>390</v>
      </c>
      <c r="C75" s="186"/>
      <c r="D75" s="186"/>
      <c r="E75" s="551">
        <v>471</v>
      </c>
      <c r="F75" s="552"/>
      <c r="G75" s="552">
        <v>149</v>
      </c>
      <c r="H75" s="552">
        <v>88</v>
      </c>
      <c r="I75" s="552">
        <v>57</v>
      </c>
      <c r="J75" s="552">
        <v>4</v>
      </c>
      <c r="K75" s="552"/>
      <c r="L75" s="552">
        <v>265</v>
      </c>
      <c r="M75" s="552">
        <v>34</v>
      </c>
      <c r="N75" s="552">
        <v>104</v>
      </c>
      <c r="O75" s="552">
        <v>127</v>
      </c>
      <c r="P75" s="552"/>
      <c r="Q75" s="552">
        <v>32</v>
      </c>
      <c r="R75" s="552">
        <v>9</v>
      </c>
      <c r="S75" s="552">
        <v>4</v>
      </c>
      <c r="T75" s="552">
        <v>8</v>
      </c>
      <c r="U75" s="552">
        <v>4</v>
      </c>
    </row>
    <row r="76" spans="1:21" x14ac:dyDescent="0.2">
      <c r="A76" s="186" t="s">
        <v>391</v>
      </c>
      <c r="B76" s="186" t="s">
        <v>392</v>
      </c>
      <c r="C76" s="186"/>
      <c r="D76" s="186"/>
      <c r="E76" s="551">
        <v>180</v>
      </c>
      <c r="F76" s="552"/>
      <c r="G76" s="552">
        <v>25</v>
      </c>
      <c r="H76" s="552">
        <v>19</v>
      </c>
      <c r="I76" s="552">
        <v>6</v>
      </c>
      <c r="J76" s="552">
        <v>0</v>
      </c>
      <c r="K76" s="552"/>
      <c r="L76" s="552">
        <v>144</v>
      </c>
      <c r="M76" s="552">
        <v>80</v>
      </c>
      <c r="N76" s="552">
        <v>4</v>
      </c>
      <c r="O76" s="552">
        <v>60</v>
      </c>
      <c r="P76" s="552"/>
      <c r="Q76" s="552">
        <v>4</v>
      </c>
      <c r="R76" s="552">
        <v>4</v>
      </c>
      <c r="S76" s="552">
        <v>1</v>
      </c>
      <c r="T76" s="552">
        <v>0</v>
      </c>
      <c r="U76" s="552">
        <v>2</v>
      </c>
    </row>
    <row r="77" spans="1:21" s="204" customFormat="1" x14ac:dyDescent="0.2">
      <c r="A77" s="198" t="s">
        <v>393</v>
      </c>
      <c r="B77" s="198" t="s">
        <v>394</v>
      </c>
      <c r="C77" s="186"/>
      <c r="D77" s="186"/>
      <c r="E77" s="564" t="s">
        <v>284</v>
      </c>
      <c r="F77" s="558"/>
      <c r="G77" s="558" t="s">
        <v>284</v>
      </c>
      <c r="H77" s="558" t="s">
        <v>284</v>
      </c>
      <c r="I77" s="558" t="s">
        <v>284</v>
      </c>
      <c r="J77" s="558" t="s">
        <v>284</v>
      </c>
      <c r="K77" s="558"/>
      <c r="L77" s="558" t="s">
        <v>284</v>
      </c>
      <c r="M77" s="558" t="s">
        <v>284</v>
      </c>
      <c r="N77" s="558" t="s">
        <v>284</v>
      </c>
      <c r="O77" s="558" t="s">
        <v>284</v>
      </c>
      <c r="P77" s="558"/>
      <c r="Q77" s="558" t="s">
        <v>284</v>
      </c>
      <c r="R77" s="558" t="s">
        <v>284</v>
      </c>
      <c r="S77" s="558" t="s">
        <v>284</v>
      </c>
      <c r="T77" s="558" t="s">
        <v>284</v>
      </c>
      <c r="U77" s="558" t="s">
        <v>284</v>
      </c>
    </row>
    <row r="78" spans="1:21" x14ac:dyDescent="0.2">
      <c r="A78" s="186" t="s">
        <v>395</v>
      </c>
      <c r="B78" s="186" t="s">
        <v>396</v>
      </c>
      <c r="C78" s="186"/>
      <c r="D78" s="186"/>
      <c r="E78" s="551">
        <v>69</v>
      </c>
      <c r="F78" s="552"/>
      <c r="G78" s="552">
        <v>28</v>
      </c>
      <c r="H78" s="552">
        <v>24</v>
      </c>
      <c r="I78" s="552">
        <v>4</v>
      </c>
      <c r="J78" s="552">
        <v>0</v>
      </c>
      <c r="K78" s="552"/>
      <c r="L78" s="552">
        <v>28</v>
      </c>
      <c r="M78" s="552">
        <v>0</v>
      </c>
      <c r="N78" s="552">
        <v>15</v>
      </c>
      <c r="O78" s="552">
        <v>13</v>
      </c>
      <c r="P78" s="552"/>
      <c r="Q78" s="552">
        <v>6</v>
      </c>
      <c r="R78" s="552">
        <v>6</v>
      </c>
      <c r="S78" s="552">
        <v>0</v>
      </c>
      <c r="T78" s="552">
        <v>0</v>
      </c>
      <c r="U78" s="552">
        <v>1</v>
      </c>
    </row>
    <row r="79" spans="1:21" x14ac:dyDescent="0.2">
      <c r="A79" s="186" t="s">
        <v>397</v>
      </c>
      <c r="B79" s="186" t="s">
        <v>398</v>
      </c>
      <c r="C79" s="186"/>
      <c r="D79" s="186"/>
      <c r="E79" s="551">
        <v>4</v>
      </c>
      <c r="F79" s="552"/>
      <c r="G79" s="552">
        <v>3</v>
      </c>
      <c r="H79" s="552">
        <v>1</v>
      </c>
      <c r="I79" s="552">
        <v>2</v>
      </c>
      <c r="J79" s="552">
        <v>0</v>
      </c>
      <c r="K79" s="552"/>
      <c r="L79" s="552">
        <v>0</v>
      </c>
      <c r="M79" s="552">
        <v>0</v>
      </c>
      <c r="N79" s="552">
        <v>0</v>
      </c>
      <c r="O79" s="552">
        <v>0</v>
      </c>
      <c r="P79" s="552"/>
      <c r="Q79" s="552">
        <v>0</v>
      </c>
      <c r="R79" s="552">
        <v>0</v>
      </c>
      <c r="S79" s="552">
        <v>0</v>
      </c>
      <c r="T79" s="552">
        <v>1</v>
      </c>
      <c r="U79" s="552">
        <v>0</v>
      </c>
    </row>
    <row r="80" spans="1:21" x14ac:dyDescent="0.2">
      <c r="A80" s="186" t="s">
        <v>399</v>
      </c>
      <c r="B80" s="186" t="s">
        <v>400</v>
      </c>
      <c r="C80" s="186"/>
      <c r="D80" s="186"/>
      <c r="E80" s="551">
        <v>137</v>
      </c>
      <c r="F80" s="552"/>
      <c r="G80" s="552">
        <v>91</v>
      </c>
      <c r="H80" s="552">
        <v>57</v>
      </c>
      <c r="I80" s="552">
        <v>31</v>
      </c>
      <c r="J80" s="552">
        <v>3</v>
      </c>
      <c r="K80" s="552"/>
      <c r="L80" s="552">
        <v>29</v>
      </c>
      <c r="M80" s="552">
        <v>9</v>
      </c>
      <c r="N80" s="552">
        <v>2</v>
      </c>
      <c r="O80" s="552">
        <v>18</v>
      </c>
      <c r="P80" s="552"/>
      <c r="Q80" s="552">
        <v>10</v>
      </c>
      <c r="R80" s="552">
        <v>0</v>
      </c>
      <c r="S80" s="552">
        <v>0</v>
      </c>
      <c r="T80" s="552">
        <v>6</v>
      </c>
      <c r="U80" s="552">
        <v>1</v>
      </c>
    </row>
    <row r="81" spans="1:21" x14ac:dyDescent="0.2">
      <c r="A81" s="186" t="s">
        <v>401</v>
      </c>
      <c r="B81" s="186" t="s">
        <v>402</v>
      </c>
      <c r="C81" s="186"/>
      <c r="D81" s="186"/>
      <c r="E81" s="551">
        <v>102</v>
      </c>
      <c r="F81" s="552"/>
      <c r="G81" s="552">
        <v>16</v>
      </c>
      <c r="H81" s="552">
        <v>15</v>
      </c>
      <c r="I81" s="552">
        <v>0</v>
      </c>
      <c r="J81" s="552">
        <v>1</v>
      </c>
      <c r="K81" s="552"/>
      <c r="L81" s="552">
        <v>76</v>
      </c>
      <c r="M81" s="552">
        <v>0</v>
      </c>
      <c r="N81" s="552">
        <v>19</v>
      </c>
      <c r="O81" s="552">
        <v>57</v>
      </c>
      <c r="P81" s="552"/>
      <c r="Q81" s="552">
        <v>4</v>
      </c>
      <c r="R81" s="552">
        <v>3</v>
      </c>
      <c r="S81" s="552">
        <v>1</v>
      </c>
      <c r="T81" s="552">
        <v>0</v>
      </c>
      <c r="U81" s="552">
        <v>2</v>
      </c>
    </row>
    <row r="82" spans="1:21" x14ac:dyDescent="0.2">
      <c r="A82" s="186" t="s">
        <v>403</v>
      </c>
      <c r="B82" s="186" t="s">
        <v>404</v>
      </c>
      <c r="C82" s="186"/>
      <c r="D82" s="186"/>
      <c r="E82" s="551">
        <v>54</v>
      </c>
      <c r="F82" s="552"/>
      <c r="G82" s="552">
        <v>29</v>
      </c>
      <c r="H82" s="552">
        <v>4</v>
      </c>
      <c r="I82" s="552">
        <v>25</v>
      </c>
      <c r="J82" s="552">
        <v>0</v>
      </c>
      <c r="K82" s="552"/>
      <c r="L82" s="552">
        <v>20</v>
      </c>
      <c r="M82" s="552">
        <v>10</v>
      </c>
      <c r="N82" s="552">
        <v>5</v>
      </c>
      <c r="O82" s="552">
        <v>5</v>
      </c>
      <c r="P82" s="552"/>
      <c r="Q82" s="552">
        <v>3</v>
      </c>
      <c r="R82" s="552">
        <v>0</v>
      </c>
      <c r="S82" s="552">
        <v>1</v>
      </c>
      <c r="T82" s="552">
        <v>1</v>
      </c>
      <c r="U82" s="552">
        <v>0</v>
      </c>
    </row>
    <row r="83" spans="1:21" x14ac:dyDescent="0.2">
      <c r="A83" s="186" t="s">
        <v>405</v>
      </c>
      <c r="B83" s="186" t="s">
        <v>406</v>
      </c>
      <c r="C83" s="186"/>
      <c r="D83" s="186"/>
      <c r="E83" s="551">
        <v>770</v>
      </c>
      <c r="F83" s="552"/>
      <c r="G83" s="552">
        <v>229</v>
      </c>
      <c r="H83" s="552">
        <v>175</v>
      </c>
      <c r="I83" s="552">
        <v>51</v>
      </c>
      <c r="J83" s="552">
        <v>3</v>
      </c>
      <c r="K83" s="552"/>
      <c r="L83" s="552">
        <v>316</v>
      </c>
      <c r="M83" s="552">
        <v>60</v>
      </c>
      <c r="N83" s="552">
        <v>88</v>
      </c>
      <c r="O83" s="552">
        <v>168</v>
      </c>
      <c r="P83" s="552"/>
      <c r="Q83" s="552">
        <v>48</v>
      </c>
      <c r="R83" s="552">
        <v>19</v>
      </c>
      <c r="S83" s="552">
        <v>1</v>
      </c>
      <c r="T83" s="552">
        <v>151</v>
      </c>
      <c r="U83" s="552">
        <v>6</v>
      </c>
    </row>
    <row r="84" spans="1:21" x14ac:dyDescent="0.2">
      <c r="A84" s="186" t="s">
        <v>407</v>
      </c>
      <c r="B84" s="186" t="s">
        <v>408</v>
      </c>
      <c r="C84" s="186"/>
      <c r="D84" s="186"/>
      <c r="E84" s="551">
        <v>25</v>
      </c>
      <c r="F84" s="552"/>
      <c r="G84" s="552">
        <v>6</v>
      </c>
      <c r="H84" s="552">
        <v>6</v>
      </c>
      <c r="I84" s="552">
        <v>0</v>
      </c>
      <c r="J84" s="552">
        <v>0</v>
      </c>
      <c r="K84" s="552"/>
      <c r="L84" s="552">
        <v>14</v>
      </c>
      <c r="M84" s="552">
        <v>4</v>
      </c>
      <c r="N84" s="552">
        <v>9</v>
      </c>
      <c r="O84" s="552">
        <v>1</v>
      </c>
      <c r="P84" s="552"/>
      <c r="Q84" s="552">
        <v>0</v>
      </c>
      <c r="R84" s="552">
        <v>1</v>
      </c>
      <c r="S84" s="552">
        <v>0</v>
      </c>
      <c r="T84" s="552">
        <v>3</v>
      </c>
      <c r="U84" s="552">
        <v>1</v>
      </c>
    </row>
    <row r="85" spans="1:21" x14ac:dyDescent="0.2">
      <c r="A85" s="186" t="s">
        <v>409</v>
      </c>
      <c r="B85" s="186" t="s">
        <v>410</v>
      </c>
      <c r="C85" s="186"/>
      <c r="D85" s="186"/>
      <c r="E85" s="551">
        <v>590</v>
      </c>
      <c r="F85" s="552"/>
      <c r="G85" s="552">
        <v>182</v>
      </c>
      <c r="H85" s="552">
        <v>180</v>
      </c>
      <c r="I85" s="552">
        <v>2</v>
      </c>
      <c r="J85" s="552">
        <v>0</v>
      </c>
      <c r="K85" s="552"/>
      <c r="L85" s="552">
        <v>390</v>
      </c>
      <c r="M85" s="552">
        <v>7</v>
      </c>
      <c r="N85" s="552">
        <v>149</v>
      </c>
      <c r="O85" s="552">
        <v>234</v>
      </c>
      <c r="P85" s="552"/>
      <c r="Q85" s="552">
        <v>5</v>
      </c>
      <c r="R85" s="552">
        <v>1</v>
      </c>
      <c r="S85" s="552">
        <v>0</v>
      </c>
      <c r="T85" s="552">
        <v>2</v>
      </c>
      <c r="U85" s="552">
        <v>10</v>
      </c>
    </row>
    <row r="86" spans="1:21" x14ac:dyDescent="0.2">
      <c r="A86" s="186" t="s">
        <v>411</v>
      </c>
      <c r="B86" s="186" t="s">
        <v>412</v>
      </c>
      <c r="C86" s="186"/>
      <c r="D86" s="186"/>
      <c r="E86" s="551">
        <v>700</v>
      </c>
      <c r="F86" s="552"/>
      <c r="G86" s="552">
        <v>260</v>
      </c>
      <c r="H86" s="552">
        <v>143</v>
      </c>
      <c r="I86" s="552">
        <v>110</v>
      </c>
      <c r="J86" s="552">
        <v>7</v>
      </c>
      <c r="K86" s="552"/>
      <c r="L86" s="552">
        <v>194</v>
      </c>
      <c r="M86" s="552">
        <v>17</v>
      </c>
      <c r="N86" s="552">
        <v>31</v>
      </c>
      <c r="O86" s="552">
        <v>146</v>
      </c>
      <c r="P86" s="552"/>
      <c r="Q86" s="552">
        <v>65</v>
      </c>
      <c r="R86" s="552">
        <v>55</v>
      </c>
      <c r="S86" s="552">
        <v>2</v>
      </c>
      <c r="T86" s="552">
        <v>88</v>
      </c>
      <c r="U86" s="552">
        <v>36</v>
      </c>
    </row>
    <row r="87" spans="1:21" x14ac:dyDescent="0.2">
      <c r="A87" s="186" t="s">
        <v>413</v>
      </c>
      <c r="B87" s="186" t="s">
        <v>414</v>
      </c>
      <c r="C87" s="186"/>
      <c r="D87" s="186"/>
      <c r="E87" s="551">
        <v>26</v>
      </c>
      <c r="F87" s="552"/>
      <c r="G87" s="552">
        <v>6</v>
      </c>
      <c r="H87" s="552">
        <v>5</v>
      </c>
      <c r="I87" s="552">
        <v>1</v>
      </c>
      <c r="J87" s="552">
        <v>0</v>
      </c>
      <c r="K87" s="552"/>
      <c r="L87" s="552">
        <v>17</v>
      </c>
      <c r="M87" s="552">
        <v>6</v>
      </c>
      <c r="N87" s="552">
        <v>4</v>
      </c>
      <c r="O87" s="552">
        <v>7</v>
      </c>
      <c r="P87" s="552"/>
      <c r="Q87" s="552">
        <v>2</v>
      </c>
      <c r="R87" s="552">
        <v>1</v>
      </c>
      <c r="S87" s="552">
        <v>0</v>
      </c>
      <c r="T87" s="552">
        <v>0</v>
      </c>
      <c r="U87" s="552">
        <v>0</v>
      </c>
    </row>
    <row r="88" spans="1:21" x14ac:dyDescent="0.2">
      <c r="A88" s="186" t="s">
        <v>415</v>
      </c>
      <c r="B88" s="186" t="s">
        <v>416</v>
      </c>
      <c r="C88" s="186"/>
      <c r="D88" s="186"/>
      <c r="E88" s="551">
        <v>141</v>
      </c>
      <c r="F88" s="552"/>
      <c r="G88" s="552">
        <v>78</v>
      </c>
      <c r="H88" s="552">
        <v>32</v>
      </c>
      <c r="I88" s="552">
        <v>41</v>
      </c>
      <c r="J88" s="552">
        <v>5</v>
      </c>
      <c r="K88" s="552"/>
      <c r="L88" s="552">
        <v>38</v>
      </c>
      <c r="M88" s="552">
        <v>9</v>
      </c>
      <c r="N88" s="552">
        <v>9</v>
      </c>
      <c r="O88" s="552">
        <v>20</v>
      </c>
      <c r="P88" s="552"/>
      <c r="Q88" s="552">
        <v>6</v>
      </c>
      <c r="R88" s="552">
        <v>2</v>
      </c>
      <c r="S88" s="552">
        <v>0</v>
      </c>
      <c r="T88" s="552">
        <v>3</v>
      </c>
      <c r="U88" s="552">
        <v>14</v>
      </c>
    </row>
    <row r="89" spans="1:21" x14ac:dyDescent="0.2">
      <c r="A89" s="186" t="s">
        <v>417</v>
      </c>
      <c r="B89" s="186" t="s">
        <v>418</v>
      </c>
      <c r="C89" s="186"/>
      <c r="D89" s="186"/>
      <c r="E89" s="551">
        <v>534</v>
      </c>
      <c r="F89" s="552"/>
      <c r="G89" s="552">
        <v>105</v>
      </c>
      <c r="H89" s="552">
        <v>84</v>
      </c>
      <c r="I89" s="552">
        <v>19</v>
      </c>
      <c r="J89" s="552">
        <v>2</v>
      </c>
      <c r="K89" s="552"/>
      <c r="L89" s="552">
        <v>372</v>
      </c>
      <c r="M89" s="552">
        <v>6</v>
      </c>
      <c r="N89" s="552">
        <v>19</v>
      </c>
      <c r="O89" s="552">
        <v>347</v>
      </c>
      <c r="P89" s="552"/>
      <c r="Q89" s="552">
        <v>12</v>
      </c>
      <c r="R89" s="552">
        <v>3</v>
      </c>
      <c r="S89" s="552">
        <v>2</v>
      </c>
      <c r="T89" s="552">
        <v>8</v>
      </c>
      <c r="U89" s="552">
        <v>32</v>
      </c>
    </row>
    <row r="90" spans="1:21" x14ac:dyDescent="0.2">
      <c r="A90" s="186" t="s">
        <v>419</v>
      </c>
      <c r="B90" s="186" t="s">
        <v>420</v>
      </c>
      <c r="C90" s="186"/>
      <c r="D90" s="186"/>
      <c r="E90" s="551">
        <v>147</v>
      </c>
      <c r="F90" s="552"/>
      <c r="G90" s="552">
        <v>32</v>
      </c>
      <c r="H90" s="552">
        <v>21</v>
      </c>
      <c r="I90" s="552">
        <v>11</v>
      </c>
      <c r="J90" s="552">
        <v>0</v>
      </c>
      <c r="K90" s="552"/>
      <c r="L90" s="552">
        <v>68</v>
      </c>
      <c r="M90" s="552">
        <v>15</v>
      </c>
      <c r="N90" s="552">
        <v>4</v>
      </c>
      <c r="O90" s="552">
        <v>49</v>
      </c>
      <c r="P90" s="552"/>
      <c r="Q90" s="552">
        <v>12</v>
      </c>
      <c r="R90" s="552">
        <v>3</v>
      </c>
      <c r="S90" s="552">
        <v>1</v>
      </c>
      <c r="T90" s="552">
        <v>6</v>
      </c>
      <c r="U90" s="552">
        <v>25</v>
      </c>
    </row>
    <row r="91" spans="1:21" x14ac:dyDescent="0.2">
      <c r="A91" s="186" t="s">
        <v>421</v>
      </c>
      <c r="B91" s="186" t="s">
        <v>422</v>
      </c>
      <c r="C91" s="186"/>
      <c r="D91" s="186"/>
      <c r="E91" s="551">
        <v>245</v>
      </c>
      <c r="F91" s="552"/>
      <c r="G91" s="552">
        <v>68</v>
      </c>
      <c r="H91" s="552">
        <v>58</v>
      </c>
      <c r="I91" s="552">
        <v>9</v>
      </c>
      <c r="J91" s="552">
        <v>1</v>
      </c>
      <c r="K91" s="552"/>
      <c r="L91" s="552">
        <v>158</v>
      </c>
      <c r="M91" s="552">
        <v>49</v>
      </c>
      <c r="N91" s="552">
        <v>31</v>
      </c>
      <c r="O91" s="552">
        <v>78</v>
      </c>
      <c r="P91" s="552"/>
      <c r="Q91" s="552">
        <v>5</v>
      </c>
      <c r="R91" s="552">
        <v>6</v>
      </c>
      <c r="S91" s="552">
        <v>0</v>
      </c>
      <c r="T91" s="552">
        <v>3</v>
      </c>
      <c r="U91" s="552">
        <v>5</v>
      </c>
    </row>
    <row r="92" spans="1:21" s="204" customFormat="1" x14ac:dyDescent="0.2">
      <c r="A92" s="198" t="s">
        <v>423</v>
      </c>
      <c r="B92" s="198" t="s">
        <v>424</v>
      </c>
      <c r="C92" s="186"/>
      <c r="D92" s="186"/>
      <c r="E92" s="564" t="s">
        <v>284</v>
      </c>
      <c r="F92" s="558"/>
      <c r="G92" s="558" t="s">
        <v>284</v>
      </c>
      <c r="H92" s="558" t="s">
        <v>284</v>
      </c>
      <c r="I92" s="558" t="s">
        <v>284</v>
      </c>
      <c r="J92" s="558" t="s">
        <v>284</v>
      </c>
      <c r="K92" s="558"/>
      <c r="L92" s="558" t="s">
        <v>284</v>
      </c>
      <c r="M92" s="558" t="s">
        <v>284</v>
      </c>
      <c r="N92" s="558" t="s">
        <v>284</v>
      </c>
      <c r="O92" s="558" t="s">
        <v>284</v>
      </c>
      <c r="P92" s="558"/>
      <c r="Q92" s="558" t="s">
        <v>284</v>
      </c>
      <c r="R92" s="558" t="s">
        <v>284</v>
      </c>
      <c r="S92" s="558" t="s">
        <v>284</v>
      </c>
      <c r="T92" s="558" t="s">
        <v>284</v>
      </c>
      <c r="U92" s="558" t="s">
        <v>284</v>
      </c>
    </row>
    <row r="93" spans="1:21" s="35" customFormat="1" x14ac:dyDescent="0.2">
      <c r="A93" s="186" t="s">
        <v>425</v>
      </c>
      <c r="B93" s="186" t="s">
        <v>426</v>
      </c>
      <c r="C93" s="186"/>
      <c r="D93" s="186"/>
      <c r="E93" s="551">
        <v>110</v>
      </c>
      <c r="F93" s="552"/>
      <c r="G93" s="552">
        <v>27</v>
      </c>
      <c r="H93" s="552">
        <v>12</v>
      </c>
      <c r="I93" s="552">
        <v>14</v>
      </c>
      <c r="J93" s="552">
        <v>1</v>
      </c>
      <c r="K93" s="552"/>
      <c r="L93" s="552">
        <v>68</v>
      </c>
      <c r="M93" s="552">
        <v>0</v>
      </c>
      <c r="N93" s="552">
        <v>63</v>
      </c>
      <c r="O93" s="552">
        <v>5</v>
      </c>
      <c r="P93" s="552"/>
      <c r="Q93" s="552">
        <v>9</v>
      </c>
      <c r="R93" s="552">
        <v>3</v>
      </c>
      <c r="S93" s="552">
        <v>0</v>
      </c>
      <c r="T93" s="552">
        <v>2</v>
      </c>
      <c r="U93" s="552">
        <v>1</v>
      </c>
    </row>
    <row r="94" spans="1:21" x14ac:dyDescent="0.2">
      <c r="A94" s="186" t="s">
        <v>427</v>
      </c>
      <c r="B94" s="186" t="s">
        <v>428</v>
      </c>
      <c r="C94" s="186"/>
      <c r="D94" s="186"/>
      <c r="E94" s="551">
        <v>490</v>
      </c>
      <c r="F94" s="552"/>
      <c r="G94" s="552">
        <v>46</v>
      </c>
      <c r="H94" s="552">
        <v>37</v>
      </c>
      <c r="I94" s="552">
        <v>9</v>
      </c>
      <c r="J94" s="552">
        <v>0</v>
      </c>
      <c r="K94" s="552"/>
      <c r="L94" s="552">
        <v>366</v>
      </c>
      <c r="M94" s="552">
        <v>50</v>
      </c>
      <c r="N94" s="552">
        <v>29</v>
      </c>
      <c r="O94" s="552">
        <v>287</v>
      </c>
      <c r="P94" s="552"/>
      <c r="Q94" s="552">
        <v>20</v>
      </c>
      <c r="R94" s="552">
        <v>10</v>
      </c>
      <c r="S94" s="552">
        <v>0</v>
      </c>
      <c r="T94" s="552">
        <v>15</v>
      </c>
      <c r="U94" s="552">
        <v>33</v>
      </c>
    </row>
    <row r="95" spans="1:21" x14ac:dyDescent="0.2">
      <c r="A95" s="186" t="s">
        <v>429</v>
      </c>
      <c r="B95" s="186" t="s">
        <v>430</v>
      </c>
      <c r="C95" s="186"/>
      <c r="D95" s="186"/>
      <c r="E95" s="551">
        <v>14</v>
      </c>
      <c r="F95" s="552"/>
      <c r="G95" s="552">
        <v>1</v>
      </c>
      <c r="H95" s="552">
        <v>1</v>
      </c>
      <c r="I95" s="552">
        <v>0</v>
      </c>
      <c r="J95" s="552">
        <v>0</v>
      </c>
      <c r="K95" s="552"/>
      <c r="L95" s="552">
        <v>9</v>
      </c>
      <c r="M95" s="552">
        <v>0</v>
      </c>
      <c r="N95" s="552">
        <v>6</v>
      </c>
      <c r="O95" s="552">
        <v>3</v>
      </c>
      <c r="P95" s="552"/>
      <c r="Q95" s="552">
        <v>3</v>
      </c>
      <c r="R95" s="552">
        <v>1</v>
      </c>
      <c r="S95" s="552">
        <v>0</v>
      </c>
      <c r="T95" s="552">
        <v>0</v>
      </c>
      <c r="U95" s="552">
        <v>0</v>
      </c>
    </row>
    <row r="96" spans="1:21" x14ac:dyDescent="0.2">
      <c r="A96" s="186" t="s">
        <v>431</v>
      </c>
      <c r="B96" s="186" t="s">
        <v>432</v>
      </c>
      <c r="C96" s="186"/>
      <c r="D96" s="186"/>
      <c r="E96" s="551">
        <v>485</v>
      </c>
      <c r="F96" s="552"/>
      <c r="G96" s="552">
        <v>125</v>
      </c>
      <c r="H96" s="552">
        <v>73</v>
      </c>
      <c r="I96" s="552">
        <v>51</v>
      </c>
      <c r="J96" s="552">
        <v>1</v>
      </c>
      <c r="K96" s="552"/>
      <c r="L96" s="552">
        <v>285</v>
      </c>
      <c r="M96" s="552">
        <v>48</v>
      </c>
      <c r="N96" s="552">
        <v>9</v>
      </c>
      <c r="O96" s="552">
        <v>228</v>
      </c>
      <c r="P96" s="552"/>
      <c r="Q96" s="552">
        <v>39</v>
      </c>
      <c r="R96" s="552">
        <v>10</v>
      </c>
      <c r="S96" s="552">
        <v>1</v>
      </c>
      <c r="T96" s="552">
        <v>18</v>
      </c>
      <c r="U96" s="552">
        <v>7</v>
      </c>
    </row>
    <row r="97" spans="1:21" x14ac:dyDescent="0.2">
      <c r="A97" s="186" t="s">
        <v>433</v>
      </c>
      <c r="B97" s="186" t="s">
        <v>434</v>
      </c>
      <c r="C97" s="186"/>
      <c r="D97" s="186"/>
      <c r="E97" s="551">
        <v>254</v>
      </c>
      <c r="F97" s="552"/>
      <c r="G97" s="552">
        <v>83</v>
      </c>
      <c r="H97" s="552">
        <v>58</v>
      </c>
      <c r="I97" s="552">
        <v>15</v>
      </c>
      <c r="J97" s="552">
        <v>10</v>
      </c>
      <c r="K97" s="552"/>
      <c r="L97" s="552">
        <v>133</v>
      </c>
      <c r="M97" s="552">
        <v>10</v>
      </c>
      <c r="N97" s="552">
        <v>90</v>
      </c>
      <c r="O97" s="552">
        <v>33</v>
      </c>
      <c r="P97" s="552"/>
      <c r="Q97" s="552">
        <v>6</v>
      </c>
      <c r="R97" s="552">
        <v>5</v>
      </c>
      <c r="S97" s="552">
        <v>3</v>
      </c>
      <c r="T97" s="552">
        <v>18</v>
      </c>
      <c r="U97" s="552">
        <v>6</v>
      </c>
    </row>
    <row r="98" spans="1:21" x14ac:dyDescent="0.2">
      <c r="A98" s="186" t="s">
        <v>435</v>
      </c>
      <c r="B98" s="186" t="s">
        <v>436</v>
      </c>
      <c r="C98" s="186"/>
      <c r="D98" s="186"/>
      <c r="E98" s="551">
        <v>72</v>
      </c>
      <c r="F98" s="552"/>
      <c r="G98" s="552">
        <v>49</v>
      </c>
      <c r="H98" s="552">
        <v>33</v>
      </c>
      <c r="I98" s="552">
        <v>10</v>
      </c>
      <c r="J98" s="552">
        <v>6</v>
      </c>
      <c r="K98" s="552"/>
      <c r="L98" s="552">
        <v>13</v>
      </c>
      <c r="M98" s="552">
        <v>6</v>
      </c>
      <c r="N98" s="552">
        <v>5</v>
      </c>
      <c r="O98" s="552">
        <v>2</v>
      </c>
      <c r="P98" s="552"/>
      <c r="Q98" s="552">
        <v>6</v>
      </c>
      <c r="R98" s="552">
        <v>0</v>
      </c>
      <c r="S98" s="552">
        <v>1</v>
      </c>
      <c r="T98" s="552">
        <v>2</v>
      </c>
      <c r="U98" s="552">
        <v>1</v>
      </c>
    </row>
    <row r="99" spans="1:21" x14ac:dyDescent="0.2">
      <c r="A99" s="186" t="s">
        <v>437</v>
      </c>
      <c r="B99" s="186" t="s">
        <v>438</v>
      </c>
      <c r="C99" s="186"/>
      <c r="D99" s="186"/>
      <c r="E99" s="551">
        <v>936</v>
      </c>
      <c r="F99" s="552"/>
      <c r="G99" s="552">
        <v>341</v>
      </c>
      <c r="H99" s="552">
        <v>136</v>
      </c>
      <c r="I99" s="552">
        <v>202</v>
      </c>
      <c r="J99" s="552">
        <v>3</v>
      </c>
      <c r="K99" s="552"/>
      <c r="L99" s="552">
        <v>421</v>
      </c>
      <c r="M99" s="552">
        <v>119</v>
      </c>
      <c r="N99" s="552">
        <v>38</v>
      </c>
      <c r="O99" s="552">
        <v>264</v>
      </c>
      <c r="P99" s="552"/>
      <c r="Q99" s="552">
        <v>86</v>
      </c>
      <c r="R99" s="552">
        <v>57</v>
      </c>
      <c r="S99" s="552">
        <v>3</v>
      </c>
      <c r="T99" s="552">
        <v>23</v>
      </c>
      <c r="U99" s="552">
        <v>5</v>
      </c>
    </row>
    <row r="100" spans="1:21" x14ac:dyDescent="0.2">
      <c r="A100" s="186" t="s">
        <v>439</v>
      </c>
      <c r="B100" s="186" t="s">
        <v>440</v>
      </c>
      <c r="C100" s="186"/>
      <c r="D100" s="186"/>
      <c r="E100" s="551">
        <v>784</v>
      </c>
      <c r="F100" s="552"/>
      <c r="G100" s="552">
        <v>456</v>
      </c>
      <c r="H100" s="552">
        <v>356</v>
      </c>
      <c r="I100" s="552">
        <v>98</v>
      </c>
      <c r="J100" s="552">
        <v>2</v>
      </c>
      <c r="K100" s="552"/>
      <c r="L100" s="552">
        <v>67</v>
      </c>
      <c r="M100" s="552">
        <v>12</v>
      </c>
      <c r="N100" s="552">
        <v>9</v>
      </c>
      <c r="O100" s="552">
        <v>46</v>
      </c>
      <c r="P100" s="552"/>
      <c r="Q100" s="552">
        <v>43</v>
      </c>
      <c r="R100" s="552">
        <v>36</v>
      </c>
      <c r="S100" s="552">
        <v>2</v>
      </c>
      <c r="T100" s="552">
        <v>148</v>
      </c>
      <c r="U100" s="552">
        <v>32</v>
      </c>
    </row>
    <row r="101" spans="1:21" s="204" customFormat="1" x14ac:dyDescent="0.2">
      <c r="A101" s="198" t="s">
        <v>441</v>
      </c>
      <c r="B101" s="198" t="s">
        <v>442</v>
      </c>
      <c r="C101" s="186"/>
      <c r="D101" s="186"/>
      <c r="E101" s="564" t="s">
        <v>284</v>
      </c>
      <c r="F101" s="558"/>
      <c r="G101" s="558" t="s">
        <v>284</v>
      </c>
      <c r="H101" s="558" t="s">
        <v>284</v>
      </c>
      <c r="I101" s="558" t="s">
        <v>284</v>
      </c>
      <c r="J101" s="558" t="s">
        <v>284</v>
      </c>
      <c r="K101" s="558"/>
      <c r="L101" s="558" t="s">
        <v>284</v>
      </c>
      <c r="M101" s="558" t="s">
        <v>284</v>
      </c>
      <c r="N101" s="558" t="s">
        <v>284</v>
      </c>
      <c r="O101" s="558" t="s">
        <v>284</v>
      </c>
      <c r="P101" s="558"/>
      <c r="Q101" s="558" t="s">
        <v>284</v>
      </c>
      <c r="R101" s="558" t="s">
        <v>284</v>
      </c>
      <c r="S101" s="558" t="s">
        <v>284</v>
      </c>
      <c r="T101" s="558" t="s">
        <v>284</v>
      </c>
      <c r="U101" s="558" t="s">
        <v>284</v>
      </c>
    </row>
    <row r="102" spans="1:21" x14ac:dyDescent="0.2">
      <c r="A102" s="186" t="s">
        <v>443</v>
      </c>
      <c r="B102" s="186" t="s">
        <v>444</v>
      </c>
      <c r="C102" s="186"/>
      <c r="D102" s="186"/>
      <c r="E102" s="551">
        <v>142</v>
      </c>
      <c r="F102" s="552"/>
      <c r="G102" s="552">
        <v>40</v>
      </c>
      <c r="H102" s="552">
        <v>28</v>
      </c>
      <c r="I102" s="552">
        <v>9</v>
      </c>
      <c r="J102" s="552">
        <v>3</v>
      </c>
      <c r="K102" s="552"/>
      <c r="L102" s="552">
        <v>83</v>
      </c>
      <c r="M102" s="552">
        <v>50</v>
      </c>
      <c r="N102" s="552">
        <v>17</v>
      </c>
      <c r="O102" s="552">
        <v>16</v>
      </c>
      <c r="P102" s="552"/>
      <c r="Q102" s="552">
        <v>3</v>
      </c>
      <c r="R102" s="552">
        <v>1</v>
      </c>
      <c r="S102" s="552">
        <v>2</v>
      </c>
      <c r="T102" s="552">
        <v>11</v>
      </c>
      <c r="U102" s="552">
        <v>2</v>
      </c>
    </row>
    <row r="103" spans="1:21" x14ac:dyDescent="0.2">
      <c r="A103" s="186" t="s">
        <v>445</v>
      </c>
      <c r="B103" s="186" t="s">
        <v>446</v>
      </c>
      <c r="C103" s="186"/>
      <c r="D103" s="186"/>
      <c r="E103" s="551">
        <v>66</v>
      </c>
      <c r="F103" s="552"/>
      <c r="G103" s="552">
        <v>29</v>
      </c>
      <c r="H103" s="552">
        <v>15</v>
      </c>
      <c r="I103" s="552">
        <v>11</v>
      </c>
      <c r="J103" s="552">
        <v>3</v>
      </c>
      <c r="K103" s="552"/>
      <c r="L103" s="552">
        <v>33</v>
      </c>
      <c r="M103" s="552">
        <v>0</v>
      </c>
      <c r="N103" s="552">
        <v>25</v>
      </c>
      <c r="O103" s="552">
        <v>8</v>
      </c>
      <c r="P103" s="552"/>
      <c r="Q103" s="552">
        <v>1</v>
      </c>
      <c r="R103" s="552">
        <v>2</v>
      </c>
      <c r="S103" s="552">
        <v>0</v>
      </c>
      <c r="T103" s="552">
        <v>0</v>
      </c>
      <c r="U103" s="552">
        <v>1</v>
      </c>
    </row>
    <row r="104" spans="1:21" x14ac:dyDescent="0.2">
      <c r="A104" s="186" t="s">
        <v>447</v>
      </c>
      <c r="B104" s="186" t="s">
        <v>448</v>
      </c>
      <c r="C104" s="186"/>
      <c r="D104" s="186"/>
      <c r="E104" s="551">
        <v>167</v>
      </c>
      <c r="F104" s="552"/>
      <c r="G104" s="552">
        <v>48</v>
      </c>
      <c r="H104" s="552">
        <v>16</v>
      </c>
      <c r="I104" s="552">
        <v>31</v>
      </c>
      <c r="J104" s="552">
        <v>1</v>
      </c>
      <c r="K104" s="552"/>
      <c r="L104" s="552">
        <v>109</v>
      </c>
      <c r="M104" s="552">
        <v>7</v>
      </c>
      <c r="N104" s="552">
        <v>83</v>
      </c>
      <c r="O104" s="552">
        <v>19</v>
      </c>
      <c r="P104" s="552"/>
      <c r="Q104" s="552">
        <v>3</v>
      </c>
      <c r="R104" s="552">
        <v>1</v>
      </c>
      <c r="S104" s="552">
        <v>1</v>
      </c>
      <c r="T104" s="552">
        <v>4</v>
      </c>
      <c r="U104" s="552">
        <v>1</v>
      </c>
    </row>
    <row r="105" spans="1:21" s="204" customFormat="1" x14ac:dyDescent="0.2">
      <c r="A105" s="198" t="s">
        <v>449</v>
      </c>
      <c r="B105" s="198" t="s">
        <v>450</v>
      </c>
      <c r="C105" s="186"/>
      <c r="D105" s="186"/>
      <c r="E105" s="564" t="s">
        <v>284</v>
      </c>
      <c r="F105" s="558"/>
      <c r="G105" s="558" t="s">
        <v>284</v>
      </c>
      <c r="H105" s="558" t="s">
        <v>284</v>
      </c>
      <c r="I105" s="558" t="s">
        <v>284</v>
      </c>
      <c r="J105" s="558" t="s">
        <v>284</v>
      </c>
      <c r="K105" s="558"/>
      <c r="L105" s="558" t="s">
        <v>284</v>
      </c>
      <c r="M105" s="558" t="s">
        <v>284</v>
      </c>
      <c r="N105" s="558" t="s">
        <v>284</v>
      </c>
      <c r="O105" s="558" t="s">
        <v>284</v>
      </c>
      <c r="P105" s="558"/>
      <c r="Q105" s="558" t="s">
        <v>284</v>
      </c>
      <c r="R105" s="558" t="s">
        <v>284</v>
      </c>
      <c r="S105" s="558" t="s">
        <v>284</v>
      </c>
      <c r="T105" s="558" t="s">
        <v>284</v>
      </c>
      <c r="U105" s="558" t="s">
        <v>284</v>
      </c>
    </row>
    <row r="106" spans="1:21" x14ac:dyDescent="0.2">
      <c r="A106" s="186" t="s">
        <v>451</v>
      </c>
      <c r="B106" s="186" t="s">
        <v>452</v>
      </c>
      <c r="C106" s="186"/>
      <c r="D106" s="186"/>
      <c r="E106" s="551">
        <v>78</v>
      </c>
      <c r="F106" s="552"/>
      <c r="G106" s="552">
        <v>20</v>
      </c>
      <c r="H106" s="552">
        <v>4</v>
      </c>
      <c r="I106" s="552">
        <v>15</v>
      </c>
      <c r="J106" s="552">
        <v>1</v>
      </c>
      <c r="K106" s="552"/>
      <c r="L106" s="552">
        <v>55</v>
      </c>
      <c r="M106" s="552">
        <v>0</v>
      </c>
      <c r="N106" s="552">
        <v>39</v>
      </c>
      <c r="O106" s="552">
        <v>16</v>
      </c>
      <c r="P106" s="552"/>
      <c r="Q106" s="552">
        <v>3</v>
      </c>
      <c r="R106" s="552">
        <v>0</v>
      </c>
      <c r="S106" s="552">
        <v>0</v>
      </c>
      <c r="T106" s="552">
        <v>0</v>
      </c>
      <c r="U106" s="552">
        <v>0</v>
      </c>
    </row>
    <row r="107" spans="1:21" x14ac:dyDescent="0.2">
      <c r="A107" s="186" t="s">
        <v>453</v>
      </c>
      <c r="B107" s="186" t="s">
        <v>454</v>
      </c>
      <c r="C107" s="186"/>
      <c r="D107" s="186"/>
      <c r="E107" s="551">
        <v>181</v>
      </c>
      <c r="F107" s="552"/>
      <c r="G107" s="552">
        <v>31</v>
      </c>
      <c r="H107" s="552">
        <v>30</v>
      </c>
      <c r="I107" s="552">
        <v>0</v>
      </c>
      <c r="J107" s="552">
        <v>1</v>
      </c>
      <c r="K107" s="552"/>
      <c r="L107" s="552">
        <v>143</v>
      </c>
      <c r="M107" s="552">
        <v>111</v>
      </c>
      <c r="N107" s="552">
        <v>20</v>
      </c>
      <c r="O107" s="552">
        <v>12</v>
      </c>
      <c r="P107" s="552"/>
      <c r="Q107" s="552">
        <v>3</v>
      </c>
      <c r="R107" s="552">
        <v>2</v>
      </c>
      <c r="S107" s="552">
        <v>0</v>
      </c>
      <c r="T107" s="552">
        <v>1</v>
      </c>
      <c r="U107" s="552">
        <v>1</v>
      </c>
    </row>
    <row r="108" spans="1:21" x14ac:dyDescent="0.2">
      <c r="A108" s="186" t="s">
        <v>455</v>
      </c>
      <c r="B108" s="186" t="s">
        <v>456</v>
      </c>
      <c r="C108" s="186"/>
      <c r="D108" s="186"/>
      <c r="E108" s="551">
        <v>124</v>
      </c>
      <c r="F108" s="552"/>
      <c r="G108" s="552">
        <v>11</v>
      </c>
      <c r="H108" s="552">
        <v>8</v>
      </c>
      <c r="I108" s="552">
        <v>3</v>
      </c>
      <c r="J108" s="552">
        <v>0</v>
      </c>
      <c r="K108" s="552"/>
      <c r="L108" s="552">
        <v>108</v>
      </c>
      <c r="M108" s="552">
        <v>16</v>
      </c>
      <c r="N108" s="552">
        <v>32</v>
      </c>
      <c r="O108" s="552">
        <v>60</v>
      </c>
      <c r="P108" s="552"/>
      <c r="Q108" s="552">
        <v>1</v>
      </c>
      <c r="R108" s="552">
        <v>1</v>
      </c>
      <c r="S108" s="552">
        <v>0</v>
      </c>
      <c r="T108" s="552">
        <v>3</v>
      </c>
      <c r="U108" s="552">
        <v>0</v>
      </c>
    </row>
    <row r="109" spans="1:21" x14ac:dyDescent="0.2">
      <c r="A109" s="186" t="s">
        <v>457</v>
      </c>
      <c r="B109" s="186" t="s">
        <v>458</v>
      </c>
      <c r="C109" s="186"/>
      <c r="D109" s="186"/>
      <c r="E109" s="551">
        <v>174</v>
      </c>
      <c r="F109" s="552"/>
      <c r="G109" s="552">
        <v>56</v>
      </c>
      <c r="H109" s="552">
        <v>41</v>
      </c>
      <c r="I109" s="552">
        <v>11</v>
      </c>
      <c r="J109" s="552">
        <v>4</v>
      </c>
      <c r="K109" s="552"/>
      <c r="L109" s="552">
        <v>105</v>
      </c>
      <c r="M109" s="552">
        <v>14</v>
      </c>
      <c r="N109" s="552">
        <v>19</v>
      </c>
      <c r="O109" s="552">
        <v>72</v>
      </c>
      <c r="P109" s="552"/>
      <c r="Q109" s="552">
        <v>4</v>
      </c>
      <c r="R109" s="552">
        <v>3</v>
      </c>
      <c r="S109" s="552">
        <v>0</v>
      </c>
      <c r="T109" s="552">
        <v>3</v>
      </c>
      <c r="U109" s="552">
        <v>3</v>
      </c>
    </row>
    <row r="110" spans="1:21" s="204" customFormat="1" x14ac:dyDescent="0.2">
      <c r="A110" s="198" t="s">
        <v>459</v>
      </c>
      <c r="B110" s="198" t="s">
        <v>460</v>
      </c>
      <c r="C110" s="186"/>
      <c r="D110" s="186"/>
      <c r="E110" s="564" t="s">
        <v>284</v>
      </c>
      <c r="F110" s="558"/>
      <c r="G110" s="558" t="s">
        <v>284</v>
      </c>
      <c r="H110" s="558" t="s">
        <v>284</v>
      </c>
      <c r="I110" s="558" t="s">
        <v>284</v>
      </c>
      <c r="J110" s="558" t="s">
        <v>284</v>
      </c>
      <c r="K110" s="558"/>
      <c r="L110" s="558" t="s">
        <v>284</v>
      </c>
      <c r="M110" s="558" t="s">
        <v>284</v>
      </c>
      <c r="N110" s="558" t="s">
        <v>284</v>
      </c>
      <c r="O110" s="558" t="s">
        <v>284</v>
      </c>
      <c r="P110" s="558"/>
      <c r="Q110" s="558" t="s">
        <v>284</v>
      </c>
      <c r="R110" s="558" t="s">
        <v>284</v>
      </c>
      <c r="S110" s="558" t="s">
        <v>284</v>
      </c>
      <c r="T110" s="558" t="s">
        <v>284</v>
      </c>
      <c r="U110" s="558" t="s">
        <v>284</v>
      </c>
    </row>
    <row r="111" spans="1:21" x14ac:dyDescent="0.2">
      <c r="A111" s="186" t="s">
        <v>461</v>
      </c>
      <c r="B111" s="186" t="s">
        <v>462</v>
      </c>
      <c r="C111" s="186"/>
      <c r="D111" s="186"/>
      <c r="E111" s="551">
        <v>68</v>
      </c>
      <c r="F111" s="552"/>
      <c r="G111" s="552">
        <v>34</v>
      </c>
      <c r="H111" s="552">
        <v>17</v>
      </c>
      <c r="I111" s="552">
        <v>14</v>
      </c>
      <c r="J111" s="552">
        <v>3</v>
      </c>
      <c r="K111" s="552"/>
      <c r="L111" s="552">
        <v>22</v>
      </c>
      <c r="M111" s="552">
        <v>0</v>
      </c>
      <c r="N111" s="552">
        <v>14</v>
      </c>
      <c r="O111" s="552">
        <v>8</v>
      </c>
      <c r="P111" s="552"/>
      <c r="Q111" s="552">
        <v>4</v>
      </c>
      <c r="R111" s="552">
        <v>2</v>
      </c>
      <c r="S111" s="552">
        <v>0</v>
      </c>
      <c r="T111" s="552">
        <v>1</v>
      </c>
      <c r="U111" s="552">
        <v>5</v>
      </c>
    </row>
    <row r="112" spans="1:21" x14ac:dyDescent="0.2">
      <c r="A112" s="186" t="s">
        <v>463</v>
      </c>
      <c r="B112" s="186" t="s">
        <v>464</v>
      </c>
      <c r="C112" s="186"/>
      <c r="D112" s="186"/>
      <c r="E112" s="551">
        <v>40</v>
      </c>
      <c r="F112" s="552"/>
      <c r="G112" s="552">
        <v>14</v>
      </c>
      <c r="H112" s="552">
        <v>13</v>
      </c>
      <c r="I112" s="552">
        <v>1</v>
      </c>
      <c r="J112" s="552">
        <v>0</v>
      </c>
      <c r="K112" s="552"/>
      <c r="L112" s="552">
        <v>21</v>
      </c>
      <c r="M112" s="552">
        <v>0</v>
      </c>
      <c r="N112" s="552">
        <v>15</v>
      </c>
      <c r="O112" s="552">
        <v>6</v>
      </c>
      <c r="P112" s="552"/>
      <c r="Q112" s="552">
        <v>2</v>
      </c>
      <c r="R112" s="552">
        <v>1</v>
      </c>
      <c r="S112" s="552">
        <v>0</v>
      </c>
      <c r="T112" s="552">
        <v>1</v>
      </c>
      <c r="U112" s="552">
        <v>1</v>
      </c>
    </row>
    <row r="113" spans="1:21" x14ac:dyDescent="0.2">
      <c r="A113" s="186" t="s">
        <v>465</v>
      </c>
      <c r="B113" s="186" t="s">
        <v>466</v>
      </c>
      <c r="C113" s="186"/>
      <c r="D113" s="186"/>
      <c r="E113" s="551">
        <v>71</v>
      </c>
      <c r="F113" s="552"/>
      <c r="G113" s="552">
        <v>33</v>
      </c>
      <c r="H113" s="552">
        <v>23</v>
      </c>
      <c r="I113" s="552">
        <v>8</v>
      </c>
      <c r="J113" s="552">
        <v>2</v>
      </c>
      <c r="K113" s="552"/>
      <c r="L113" s="552">
        <v>33</v>
      </c>
      <c r="M113" s="552">
        <v>1</v>
      </c>
      <c r="N113" s="552">
        <v>3</v>
      </c>
      <c r="O113" s="552">
        <v>29</v>
      </c>
      <c r="P113" s="552"/>
      <c r="Q113" s="552">
        <v>2</v>
      </c>
      <c r="R113" s="552">
        <v>0</v>
      </c>
      <c r="S113" s="552">
        <v>1</v>
      </c>
      <c r="T113" s="552">
        <v>2</v>
      </c>
      <c r="U113" s="552">
        <v>0</v>
      </c>
    </row>
    <row r="114" spans="1:21" x14ac:dyDescent="0.2">
      <c r="A114" s="186" t="s">
        <v>467</v>
      </c>
      <c r="B114" s="186" t="s">
        <v>468</v>
      </c>
      <c r="C114" s="186"/>
      <c r="D114" s="186"/>
      <c r="E114" s="551">
        <v>426</v>
      </c>
      <c r="F114" s="552"/>
      <c r="G114" s="552">
        <v>157</v>
      </c>
      <c r="H114" s="552">
        <v>129</v>
      </c>
      <c r="I114" s="552">
        <v>24</v>
      </c>
      <c r="J114" s="552">
        <v>4</v>
      </c>
      <c r="K114" s="552"/>
      <c r="L114" s="552">
        <v>19</v>
      </c>
      <c r="M114" s="552">
        <v>3</v>
      </c>
      <c r="N114" s="552">
        <v>8</v>
      </c>
      <c r="O114" s="552">
        <v>8</v>
      </c>
      <c r="P114" s="552"/>
      <c r="Q114" s="552">
        <v>28</v>
      </c>
      <c r="R114" s="552">
        <v>23</v>
      </c>
      <c r="S114" s="552">
        <v>1</v>
      </c>
      <c r="T114" s="552">
        <v>30</v>
      </c>
      <c r="U114" s="552">
        <v>168</v>
      </c>
    </row>
    <row r="115" spans="1:21" x14ac:dyDescent="0.2">
      <c r="A115" s="186" t="s">
        <v>469</v>
      </c>
      <c r="B115" s="186" t="s">
        <v>470</v>
      </c>
      <c r="C115" s="186"/>
      <c r="D115" s="186"/>
      <c r="E115" s="551">
        <v>72</v>
      </c>
      <c r="F115" s="552"/>
      <c r="G115" s="552">
        <v>59</v>
      </c>
      <c r="H115" s="552">
        <v>22</v>
      </c>
      <c r="I115" s="552">
        <v>33</v>
      </c>
      <c r="J115" s="552">
        <v>4</v>
      </c>
      <c r="K115" s="552"/>
      <c r="L115" s="552">
        <v>6</v>
      </c>
      <c r="M115" s="552">
        <v>4</v>
      </c>
      <c r="N115" s="552">
        <v>1</v>
      </c>
      <c r="O115" s="552">
        <v>1</v>
      </c>
      <c r="P115" s="552"/>
      <c r="Q115" s="552">
        <v>4</v>
      </c>
      <c r="R115" s="552">
        <v>2</v>
      </c>
      <c r="S115" s="552">
        <v>0</v>
      </c>
      <c r="T115" s="552">
        <v>0</v>
      </c>
      <c r="U115" s="552">
        <v>1</v>
      </c>
    </row>
    <row r="116" spans="1:21" x14ac:dyDescent="0.2">
      <c r="A116" s="186" t="s">
        <v>471</v>
      </c>
      <c r="B116" s="186" t="s">
        <v>472</v>
      </c>
      <c r="C116" s="186"/>
      <c r="D116" s="186"/>
      <c r="E116" s="551">
        <v>44</v>
      </c>
      <c r="F116" s="552"/>
      <c r="G116" s="552">
        <v>25</v>
      </c>
      <c r="H116" s="552">
        <v>21</v>
      </c>
      <c r="I116" s="552">
        <v>4</v>
      </c>
      <c r="J116" s="552">
        <v>0</v>
      </c>
      <c r="K116" s="552"/>
      <c r="L116" s="552">
        <v>14</v>
      </c>
      <c r="M116" s="552">
        <v>5</v>
      </c>
      <c r="N116" s="552">
        <v>3</v>
      </c>
      <c r="O116" s="552">
        <v>6</v>
      </c>
      <c r="P116" s="552"/>
      <c r="Q116" s="552">
        <v>3</v>
      </c>
      <c r="R116" s="552">
        <v>0</v>
      </c>
      <c r="S116" s="552">
        <v>0</v>
      </c>
      <c r="T116" s="552">
        <v>2</v>
      </c>
      <c r="U116" s="552">
        <v>0</v>
      </c>
    </row>
    <row r="117" spans="1:21" x14ac:dyDescent="0.2">
      <c r="A117" s="186" t="s">
        <v>473</v>
      </c>
      <c r="B117" s="186" t="s">
        <v>474</v>
      </c>
      <c r="C117" s="186"/>
      <c r="D117" s="186"/>
      <c r="E117" s="551">
        <v>133</v>
      </c>
      <c r="F117" s="552"/>
      <c r="G117" s="552">
        <v>17</v>
      </c>
      <c r="H117" s="552">
        <v>12</v>
      </c>
      <c r="I117" s="552">
        <v>5</v>
      </c>
      <c r="J117" s="552">
        <v>0</v>
      </c>
      <c r="K117" s="552"/>
      <c r="L117" s="552">
        <v>110</v>
      </c>
      <c r="M117" s="552">
        <v>0</v>
      </c>
      <c r="N117" s="552">
        <v>38</v>
      </c>
      <c r="O117" s="552">
        <v>72</v>
      </c>
      <c r="P117" s="552"/>
      <c r="Q117" s="552">
        <v>3</v>
      </c>
      <c r="R117" s="552">
        <v>0</v>
      </c>
      <c r="S117" s="552">
        <v>1</v>
      </c>
      <c r="T117" s="552">
        <v>1</v>
      </c>
      <c r="U117" s="552">
        <v>1</v>
      </c>
    </row>
    <row r="118" spans="1:21" x14ac:dyDescent="0.2">
      <c r="A118" s="186" t="s">
        <v>475</v>
      </c>
      <c r="B118" s="186" t="s">
        <v>476</v>
      </c>
      <c r="C118" s="186"/>
      <c r="D118" s="186"/>
      <c r="E118" s="551">
        <v>171</v>
      </c>
      <c r="F118" s="552"/>
      <c r="G118" s="552">
        <v>61</v>
      </c>
      <c r="H118" s="552">
        <v>33</v>
      </c>
      <c r="I118" s="552">
        <v>21</v>
      </c>
      <c r="J118" s="552">
        <v>7</v>
      </c>
      <c r="K118" s="552"/>
      <c r="L118" s="552">
        <v>95</v>
      </c>
      <c r="M118" s="552">
        <v>9</v>
      </c>
      <c r="N118" s="552">
        <v>15</v>
      </c>
      <c r="O118" s="552">
        <v>71</v>
      </c>
      <c r="P118" s="552"/>
      <c r="Q118" s="552">
        <v>10</v>
      </c>
      <c r="R118" s="552">
        <v>2</v>
      </c>
      <c r="S118" s="552">
        <v>0</v>
      </c>
      <c r="T118" s="552">
        <v>2</v>
      </c>
      <c r="U118" s="552">
        <v>1</v>
      </c>
    </row>
    <row r="119" spans="1:21" x14ac:dyDescent="0.2">
      <c r="A119" s="186" t="s">
        <v>477</v>
      </c>
      <c r="B119" s="186" t="s">
        <v>478</v>
      </c>
      <c r="C119" s="186"/>
      <c r="D119" s="186"/>
      <c r="E119" s="551">
        <v>73</v>
      </c>
      <c r="F119" s="552"/>
      <c r="G119" s="552">
        <v>29</v>
      </c>
      <c r="H119" s="552">
        <v>14</v>
      </c>
      <c r="I119" s="552">
        <v>10</v>
      </c>
      <c r="J119" s="552">
        <v>5</v>
      </c>
      <c r="K119" s="552"/>
      <c r="L119" s="552">
        <v>33</v>
      </c>
      <c r="M119" s="552">
        <v>13</v>
      </c>
      <c r="N119" s="552">
        <v>15</v>
      </c>
      <c r="O119" s="552">
        <v>5</v>
      </c>
      <c r="P119" s="552"/>
      <c r="Q119" s="552">
        <v>9</v>
      </c>
      <c r="R119" s="552">
        <v>1</v>
      </c>
      <c r="S119" s="552">
        <v>0</v>
      </c>
      <c r="T119" s="552">
        <v>1</v>
      </c>
      <c r="U119" s="552">
        <v>0</v>
      </c>
    </row>
    <row r="120" spans="1:21" x14ac:dyDescent="0.2">
      <c r="A120" s="186" t="s">
        <v>479</v>
      </c>
      <c r="B120" s="186" t="s">
        <v>480</v>
      </c>
      <c r="C120" s="186"/>
      <c r="D120" s="186"/>
      <c r="E120" s="551">
        <v>160</v>
      </c>
      <c r="F120" s="552"/>
      <c r="G120" s="552">
        <v>41</v>
      </c>
      <c r="H120" s="552">
        <v>32</v>
      </c>
      <c r="I120" s="552">
        <v>6</v>
      </c>
      <c r="J120" s="552">
        <v>3</v>
      </c>
      <c r="K120" s="552"/>
      <c r="L120" s="552">
        <v>97</v>
      </c>
      <c r="M120" s="552">
        <v>0</v>
      </c>
      <c r="N120" s="552">
        <v>54</v>
      </c>
      <c r="O120" s="552">
        <v>43</v>
      </c>
      <c r="P120" s="552"/>
      <c r="Q120" s="552">
        <v>13</v>
      </c>
      <c r="R120" s="552">
        <v>8</v>
      </c>
      <c r="S120" s="552">
        <v>0</v>
      </c>
      <c r="T120" s="552">
        <v>0</v>
      </c>
      <c r="U120" s="552">
        <v>1</v>
      </c>
    </row>
    <row r="121" spans="1:21" x14ac:dyDescent="0.2">
      <c r="A121" s="186" t="s">
        <v>481</v>
      </c>
      <c r="B121" s="186" t="s">
        <v>482</v>
      </c>
      <c r="C121" s="186"/>
      <c r="D121" s="186"/>
      <c r="E121" s="551">
        <v>156</v>
      </c>
      <c r="F121" s="552"/>
      <c r="G121" s="552">
        <v>75</v>
      </c>
      <c r="H121" s="552">
        <v>59</v>
      </c>
      <c r="I121" s="552">
        <v>14</v>
      </c>
      <c r="J121" s="552">
        <v>2</v>
      </c>
      <c r="K121" s="552"/>
      <c r="L121" s="552">
        <v>72</v>
      </c>
      <c r="M121" s="552">
        <v>58</v>
      </c>
      <c r="N121" s="552">
        <v>2</v>
      </c>
      <c r="O121" s="552">
        <v>12</v>
      </c>
      <c r="P121" s="552"/>
      <c r="Q121" s="552">
        <v>3</v>
      </c>
      <c r="R121" s="552">
        <v>2</v>
      </c>
      <c r="S121" s="552">
        <v>1</v>
      </c>
      <c r="T121" s="552">
        <v>2</v>
      </c>
      <c r="U121" s="552">
        <v>1</v>
      </c>
    </row>
    <row r="122" spans="1:21" x14ac:dyDescent="0.2">
      <c r="A122" s="186" t="s">
        <v>483</v>
      </c>
      <c r="B122" s="186" t="s">
        <v>484</v>
      </c>
      <c r="C122" s="186"/>
      <c r="D122" s="186"/>
      <c r="E122" s="551">
        <v>52</v>
      </c>
      <c r="F122" s="552"/>
      <c r="G122" s="552">
        <v>10</v>
      </c>
      <c r="H122" s="552">
        <v>8</v>
      </c>
      <c r="I122" s="552">
        <v>2</v>
      </c>
      <c r="J122" s="552">
        <v>0</v>
      </c>
      <c r="K122" s="552"/>
      <c r="L122" s="552">
        <v>34</v>
      </c>
      <c r="M122" s="552">
        <v>1</v>
      </c>
      <c r="N122" s="552">
        <v>24</v>
      </c>
      <c r="O122" s="552">
        <v>9</v>
      </c>
      <c r="P122" s="552"/>
      <c r="Q122" s="552">
        <v>6</v>
      </c>
      <c r="R122" s="552">
        <v>0</v>
      </c>
      <c r="S122" s="552">
        <v>1</v>
      </c>
      <c r="T122" s="552">
        <v>0</v>
      </c>
      <c r="U122" s="552">
        <v>1</v>
      </c>
    </row>
    <row r="123" spans="1:21" x14ac:dyDescent="0.2">
      <c r="A123" s="186" t="s">
        <v>485</v>
      </c>
      <c r="B123" s="186" t="s">
        <v>486</v>
      </c>
      <c r="C123" s="186"/>
      <c r="D123" s="186"/>
      <c r="E123" s="551">
        <v>68</v>
      </c>
      <c r="F123" s="552"/>
      <c r="G123" s="552">
        <v>33</v>
      </c>
      <c r="H123" s="552">
        <v>29</v>
      </c>
      <c r="I123" s="552">
        <v>4</v>
      </c>
      <c r="J123" s="552">
        <v>0</v>
      </c>
      <c r="K123" s="552"/>
      <c r="L123" s="552">
        <v>33</v>
      </c>
      <c r="M123" s="552">
        <v>0</v>
      </c>
      <c r="N123" s="552">
        <v>31</v>
      </c>
      <c r="O123" s="552">
        <v>2</v>
      </c>
      <c r="P123" s="552"/>
      <c r="Q123" s="552">
        <v>0</v>
      </c>
      <c r="R123" s="552">
        <v>1</v>
      </c>
      <c r="S123" s="552">
        <v>0</v>
      </c>
      <c r="T123" s="552">
        <v>1</v>
      </c>
      <c r="U123" s="552">
        <v>0</v>
      </c>
    </row>
    <row r="124" spans="1:21" x14ac:dyDescent="0.2">
      <c r="A124" s="186" t="s">
        <v>487</v>
      </c>
      <c r="B124" s="186" t="s">
        <v>488</v>
      </c>
      <c r="C124" s="186"/>
      <c r="D124" s="186"/>
      <c r="E124" s="551">
        <v>379</v>
      </c>
      <c r="F124" s="552"/>
      <c r="G124" s="552">
        <v>6</v>
      </c>
      <c r="H124" s="552">
        <v>5</v>
      </c>
      <c r="I124" s="552">
        <v>1</v>
      </c>
      <c r="J124" s="552">
        <v>0</v>
      </c>
      <c r="K124" s="552"/>
      <c r="L124" s="552">
        <v>40</v>
      </c>
      <c r="M124" s="552">
        <v>26</v>
      </c>
      <c r="N124" s="552">
        <v>3</v>
      </c>
      <c r="O124" s="552">
        <v>11</v>
      </c>
      <c r="P124" s="552"/>
      <c r="Q124" s="552">
        <v>1</v>
      </c>
      <c r="R124" s="552">
        <v>0</v>
      </c>
      <c r="S124" s="552">
        <v>0</v>
      </c>
      <c r="T124" s="552">
        <v>0</v>
      </c>
      <c r="U124" s="552">
        <v>332</v>
      </c>
    </row>
    <row r="125" spans="1:21" x14ac:dyDescent="0.2">
      <c r="A125" s="186" t="s">
        <v>489</v>
      </c>
      <c r="B125" s="186" t="s">
        <v>490</v>
      </c>
      <c r="C125" s="186"/>
      <c r="D125" s="186"/>
      <c r="E125" s="551">
        <v>64</v>
      </c>
      <c r="F125" s="552"/>
      <c r="G125" s="552">
        <v>23</v>
      </c>
      <c r="H125" s="552">
        <v>11</v>
      </c>
      <c r="I125" s="552">
        <v>9</v>
      </c>
      <c r="J125" s="552">
        <v>3</v>
      </c>
      <c r="K125" s="552"/>
      <c r="L125" s="552">
        <v>36</v>
      </c>
      <c r="M125" s="552">
        <v>0</v>
      </c>
      <c r="N125" s="552">
        <v>20</v>
      </c>
      <c r="O125" s="552">
        <v>16</v>
      </c>
      <c r="P125" s="552"/>
      <c r="Q125" s="552">
        <v>3</v>
      </c>
      <c r="R125" s="552">
        <v>0</v>
      </c>
      <c r="S125" s="552">
        <v>0</v>
      </c>
      <c r="T125" s="552">
        <v>1</v>
      </c>
      <c r="U125" s="552">
        <v>1</v>
      </c>
    </row>
    <row r="126" spans="1:21" x14ac:dyDescent="0.2">
      <c r="A126" s="186" t="s">
        <v>491</v>
      </c>
      <c r="B126" s="186" t="s">
        <v>492</v>
      </c>
      <c r="C126" s="186"/>
      <c r="D126" s="186"/>
      <c r="E126" s="551">
        <v>223</v>
      </c>
      <c r="F126" s="552"/>
      <c r="G126" s="552">
        <v>84</v>
      </c>
      <c r="H126" s="552">
        <v>42</v>
      </c>
      <c r="I126" s="552">
        <v>38</v>
      </c>
      <c r="J126" s="552">
        <v>4</v>
      </c>
      <c r="K126" s="552"/>
      <c r="L126" s="552">
        <v>114</v>
      </c>
      <c r="M126" s="552">
        <v>2</v>
      </c>
      <c r="N126" s="552">
        <v>40</v>
      </c>
      <c r="O126" s="552">
        <v>72</v>
      </c>
      <c r="P126" s="552"/>
      <c r="Q126" s="552">
        <v>12</v>
      </c>
      <c r="R126" s="552">
        <v>3</v>
      </c>
      <c r="S126" s="552">
        <v>1</v>
      </c>
      <c r="T126" s="552">
        <v>6</v>
      </c>
      <c r="U126" s="552">
        <v>3</v>
      </c>
    </row>
    <row r="127" spans="1:21" x14ac:dyDescent="0.2">
      <c r="A127" s="186" t="s">
        <v>493</v>
      </c>
      <c r="B127" s="186" t="s">
        <v>494</v>
      </c>
      <c r="C127" s="186"/>
      <c r="D127" s="186"/>
      <c r="E127" s="551">
        <v>81</v>
      </c>
      <c r="F127" s="552"/>
      <c r="G127" s="552">
        <v>33</v>
      </c>
      <c r="H127" s="552">
        <v>26</v>
      </c>
      <c r="I127" s="552">
        <v>3</v>
      </c>
      <c r="J127" s="552">
        <v>4</v>
      </c>
      <c r="K127" s="552"/>
      <c r="L127" s="552">
        <v>39</v>
      </c>
      <c r="M127" s="552">
        <v>10</v>
      </c>
      <c r="N127" s="552">
        <v>13</v>
      </c>
      <c r="O127" s="552">
        <v>16</v>
      </c>
      <c r="P127" s="552"/>
      <c r="Q127" s="552">
        <v>2</v>
      </c>
      <c r="R127" s="552">
        <v>1</v>
      </c>
      <c r="S127" s="552">
        <v>0</v>
      </c>
      <c r="T127" s="552">
        <v>4</v>
      </c>
      <c r="U127" s="552">
        <v>2</v>
      </c>
    </row>
    <row r="128" spans="1:21" x14ac:dyDescent="0.2">
      <c r="A128" s="186" t="s">
        <v>495</v>
      </c>
      <c r="B128" s="186" t="s">
        <v>496</v>
      </c>
      <c r="C128" s="186"/>
      <c r="D128" s="186"/>
      <c r="E128" s="551">
        <v>66</v>
      </c>
      <c r="F128" s="552"/>
      <c r="G128" s="552">
        <v>26</v>
      </c>
      <c r="H128" s="552">
        <v>20</v>
      </c>
      <c r="I128" s="552">
        <v>4</v>
      </c>
      <c r="J128" s="552">
        <v>2</v>
      </c>
      <c r="K128" s="552"/>
      <c r="L128" s="552">
        <v>27</v>
      </c>
      <c r="M128" s="552">
        <v>6</v>
      </c>
      <c r="N128" s="552">
        <v>0</v>
      </c>
      <c r="O128" s="552">
        <v>21</v>
      </c>
      <c r="P128" s="552"/>
      <c r="Q128" s="552">
        <v>10</v>
      </c>
      <c r="R128" s="552">
        <v>1</v>
      </c>
      <c r="S128" s="552">
        <v>0</v>
      </c>
      <c r="T128" s="552">
        <v>1</v>
      </c>
      <c r="U128" s="552">
        <v>1</v>
      </c>
    </row>
    <row r="129" spans="1:21" x14ac:dyDescent="0.2">
      <c r="A129" s="186" t="s">
        <v>497</v>
      </c>
      <c r="B129" s="186" t="s">
        <v>498</v>
      </c>
      <c r="C129" s="186"/>
      <c r="D129" s="186"/>
      <c r="E129" s="551">
        <v>192</v>
      </c>
      <c r="F129" s="552"/>
      <c r="G129" s="552">
        <v>94</v>
      </c>
      <c r="H129" s="552">
        <v>64</v>
      </c>
      <c r="I129" s="552">
        <v>28</v>
      </c>
      <c r="J129" s="552">
        <v>2</v>
      </c>
      <c r="K129" s="552"/>
      <c r="L129" s="552">
        <v>79</v>
      </c>
      <c r="M129" s="552">
        <v>35</v>
      </c>
      <c r="N129" s="552">
        <v>9</v>
      </c>
      <c r="O129" s="552">
        <v>35</v>
      </c>
      <c r="P129" s="552"/>
      <c r="Q129" s="552">
        <v>5</v>
      </c>
      <c r="R129" s="552">
        <v>3</v>
      </c>
      <c r="S129" s="552">
        <v>1</v>
      </c>
      <c r="T129" s="552">
        <v>10</v>
      </c>
      <c r="U129" s="552">
        <v>0</v>
      </c>
    </row>
    <row r="130" spans="1:21" x14ac:dyDescent="0.2">
      <c r="A130" s="186" t="s">
        <v>499</v>
      </c>
      <c r="B130" s="186" t="s">
        <v>500</v>
      </c>
      <c r="C130" s="186"/>
      <c r="D130" s="186"/>
      <c r="E130" s="551">
        <v>401</v>
      </c>
      <c r="F130" s="552"/>
      <c r="G130" s="552">
        <v>85</v>
      </c>
      <c r="H130" s="552">
        <v>52</v>
      </c>
      <c r="I130" s="552">
        <v>32</v>
      </c>
      <c r="J130" s="552">
        <v>1</v>
      </c>
      <c r="K130" s="552"/>
      <c r="L130" s="552">
        <v>30</v>
      </c>
      <c r="M130" s="552">
        <v>4</v>
      </c>
      <c r="N130" s="552">
        <v>7</v>
      </c>
      <c r="O130" s="552">
        <v>19</v>
      </c>
      <c r="P130" s="552"/>
      <c r="Q130" s="552">
        <v>6</v>
      </c>
      <c r="R130" s="552">
        <v>1</v>
      </c>
      <c r="S130" s="552">
        <v>0</v>
      </c>
      <c r="T130" s="552">
        <v>5</v>
      </c>
      <c r="U130" s="552">
        <v>274</v>
      </c>
    </row>
    <row r="131" spans="1:21" x14ac:dyDescent="0.2">
      <c r="A131" s="186" t="s">
        <v>501</v>
      </c>
      <c r="B131" s="186" t="s">
        <v>502</v>
      </c>
      <c r="C131" s="186"/>
      <c r="D131" s="186"/>
      <c r="E131" s="551">
        <v>139</v>
      </c>
      <c r="F131" s="552"/>
      <c r="G131" s="552">
        <v>52</v>
      </c>
      <c r="H131" s="552">
        <v>31</v>
      </c>
      <c r="I131" s="552">
        <v>20</v>
      </c>
      <c r="J131" s="552">
        <v>1</v>
      </c>
      <c r="K131" s="552"/>
      <c r="L131" s="552">
        <v>84</v>
      </c>
      <c r="M131" s="552">
        <v>8</v>
      </c>
      <c r="N131" s="552">
        <v>6</v>
      </c>
      <c r="O131" s="552">
        <v>70</v>
      </c>
      <c r="P131" s="552"/>
      <c r="Q131" s="552">
        <v>1</v>
      </c>
      <c r="R131" s="552">
        <v>0</v>
      </c>
      <c r="S131" s="552">
        <v>0</v>
      </c>
      <c r="T131" s="552">
        <v>1</v>
      </c>
      <c r="U131" s="552">
        <v>1</v>
      </c>
    </row>
    <row r="132" spans="1:21" x14ac:dyDescent="0.2">
      <c r="A132" s="186" t="s">
        <v>503</v>
      </c>
      <c r="B132" s="186" t="s">
        <v>504</v>
      </c>
      <c r="C132" s="186"/>
      <c r="D132" s="186"/>
      <c r="E132" s="551">
        <v>450</v>
      </c>
      <c r="F132" s="552"/>
      <c r="G132" s="552">
        <v>233</v>
      </c>
      <c r="H132" s="552">
        <v>155</v>
      </c>
      <c r="I132" s="552">
        <v>73</v>
      </c>
      <c r="J132" s="552">
        <v>5</v>
      </c>
      <c r="K132" s="552"/>
      <c r="L132" s="552">
        <v>92</v>
      </c>
      <c r="M132" s="552">
        <v>5</v>
      </c>
      <c r="N132" s="552">
        <v>20</v>
      </c>
      <c r="O132" s="552">
        <v>67</v>
      </c>
      <c r="P132" s="552"/>
      <c r="Q132" s="552">
        <v>22</v>
      </c>
      <c r="R132" s="552">
        <v>18</v>
      </c>
      <c r="S132" s="552">
        <v>0</v>
      </c>
      <c r="T132" s="552">
        <v>77</v>
      </c>
      <c r="U132" s="552">
        <v>8</v>
      </c>
    </row>
    <row r="133" spans="1:21" s="204" customFormat="1" x14ac:dyDescent="0.2">
      <c r="A133" s="198" t="s">
        <v>505</v>
      </c>
      <c r="B133" s="198" t="s">
        <v>506</v>
      </c>
      <c r="C133" s="186"/>
      <c r="D133" s="186"/>
      <c r="E133" s="564" t="s">
        <v>284</v>
      </c>
      <c r="F133" s="558"/>
      <c r="G133" s="558" t="s">
        <v>284</v>
      </c>
      <c r="H133" s="558" t="s">
        <v>284</v>
      </c>
      <c r="I133" s="558" t="s">
        <v>284</v>
      </c>
      <c r="J133" s="558" t="s">
        <v>284</v>
      </c>
      <c r="K133" s="558"/>
      <c r="L133" s="558" t="s">
        <v>284</v>
      </c>
      <c r="M133" s="558" t="s">
        <v>284</v>
      </c>
      <c r="N133" s="558" t="s">
        <v>284</v>
      </c>
      <c r="O133" s="558" t="s">
        <v>284</v>
      </c>
      <c r="P133" s="558"/>
      <c r="Q133" s="558" t="s">
        <v>284</v>
      </c>
      <c r="R133" s="558" t="s">
        <v>284</v>
      </c>
      <c r="S133" s="558" t="s">
        <v>284</v>
      </c>
      <c r="T133" s="558" t="s">
        <v>284</v>
      </c>
      <c r="U133" s="558" t="s">
        <v>284</v>
      </c>
    </row>
    <row r="134" spans="1:21" s="204" customFormat="1" x14ac:dyDescent="0.2">
      <c r="A134" s="198" t="s">
        <v>507</v>
      </c>
      <c r="B134" s="198" t="s">
        <v>508</v>
      </c>
      <c r="C134" s="186"/>
      <c r="D134" s="186"/>
      <c r="E134" s="564" t="s">
        <v>284</v>
      </c>
      <c r="F134" s="558"/>
      <c r="G134" s="558" t="s">
        <v>284</v>
      </c>
      <c r="H134" s="558" t="s">
        <v>284</v>
      </c>
      <c r="I134" s="558" t="s">
        <v>284</v>
      </c>
      <c r="J134" s="558" t="s">
        <v>284</v>
      </c>
      <c r="K134" s="558"/>
      <c r="L134" s="558" t="s">
        <v>284</v>
      </c>
      <c r="M134" s="558" t="s">
        <v>284</v>
      </c>
      <c r="N134" s="558" t="s">
        <v>284</v>
      </c>
      <c r="O134" s="558" t="s">
        <v>284</v>
      </c>
      <c r="P134" s="558"/>
      <c r="Q134" s="558" t="s">
        <v>284</v>
      </c>
      <c r="R134" s="558" t="s">
        <v>284</v>
      </c>
      <c r="S134" s="558" t="s">
        <v>284</v>
      </c>
      <c r="T134" s="558" t="s">
        <v>284</v>
      </c>
      <c r="U134" s="558" t="s">
        <v>284</v>
      </c>
    </row>
    <row r="135" spans="1:21" x14ac:dyDescent="0.2">
      <c r="A135" s="186" t="s">
        <v>509</v>
      </c>
      <c r="B135" s="186" t="s">
        <v>510</v>
      </c>
      <c r="C135" s="186"/>
      <c r="D135" s="186"/>
      <c r="E135" s="551">
        <v>351</v>
      </c>
      <c r="F135" s="552"/>
      <c r="G135" s="552">
        <v>245</v>
      </c>
      <c r="H135" s="552">
        <v>143</v>
      </c>
      <c r="I135" s="552">
        <v>94</v>
      </c>
      <c r="J135" s="552">
        <v>8</v>
      </c>
      <c r="K135" s="552"/>
      <c r="L135" s="552">
        <v>93</v>
      </c>
      <c r="M135" s="552">
        <v>1</v>
      </c>
      <c r="N135" s="552">
        <v>6</v>
      </c>
      <c r="O135" s="552">
        <v>86</v>
      </c>
      <c r="P135" s="552"/>
      <c r="Q135" s="552">
        <v>3</v>
      </c>
      <c r="R135" s="552">
        <v>0</v>
      </c>
      <c r="S135" s="552">
        <v>0</v>
      </c>
      <c r="T135" s="552">
        <v>9</v>
      </c>
      <c r="U135" s="552">
        <v>1</v>
      </c>
    </row>
    <row r="136" spans="1:21" x14ac:dyDescent="0.2">
      <c r="A136" s="186" t="s">
        <v>511</v>
      </c>
      <c r="B136" s="186" t="s">
        <v>512</v>
      </c>
      <c r="C136" s="186"/>
      <c r="D136" s="186"/>
      <c r="E136" s="551">
        <v>75</v>
      </c>
      <c r="F136" s="552"/>
      <c r="G136" s="552">
        <v>5</v>
      </c>
      <c r="H136" s="552">
        <v>4</v>
      </c>
      <c r="I136" s="552">
        <v>1</v>
      </c>
      <c r="J136" s="552">
        <v>0</v>
      </c>
      <c r="K136" s="552"/>
      <c r="L136" s="552">
        <v>65</v>
      </c>
      <c r="M136" s="552">
        <v>0</v>
      </c>
      <c r="N136" s="552">
        <v>60</v>
      </c>
      <c r="O136" s="552">
        <v>5</v>
      </c>
      <c r="P136" s="552"/>
      <c r="Q136" s="552">
        <v>4</v>
      </c>
      <c r="R136" s="552">
        <v>0</v>
      </c>
      <c r="S136" s="552">
        <v>0</v>
      </c>
      <c r="T136" s="552">
        <v>0</v>
      </c>
      <c r="U136" s="552">
        <v>1</v>
      </c>
    </row>
    <row r="137" spans="1:21" x14ac:dyDescent="0.2">
      <c r="A137" s="186" t="s">
        <v>513</v>
      </c>
      <c r="B137" s="186" t="s">
        <v>514</v>
      </c>
      <c r="C137" s="186"/>
      <c r="D137" s="186"/>
      <c r="E137" s="551">
        <v>504</v>
      </c>
      <c r="F137" s="552"/>
      <c r="G137" s="552">
        <v>104</v>
      </c>
      <c r="H137" s="552">
        <v>68</v>
      </c>
      <c r="I137" s="552">
        <v>34</v>
      </c>
      <c r="J137" s="552">
        <v>2</v>
      </c>
      <c r="K137" s="552"/>
      <c r="L137" s="552">
        <v>46</v>
      </c>
      <c r="M137" s="552">
        <v>8</v>
      </c>
      <c r="N137" s="552">
        <v>3</v>
      </c>
      <c r="O137" s="552">
        <v>35</v>
      </c>
      <c r="P137" s="552"/>
      <c r="Q137" s="552">
        <v>6</v>
      </c>
      <c r="R137" s="552">
        <v>2</v>
      </c>
      <c r="S137" s="552">
        <v>0</v>
      </c>
      <c r="T137" s="552">
        <v>13</v>
      </c>
      <c r="U137" s="552">
        <v>333</v>
      </c>
    </row>
    <row r="138" spans="1:21" x14ac:dyDescent="0.2">
      <c r="A138" s="186" t="s">
        <v>515</v>
      </c>
      <c r="B138" s="186" t="s">
        <v>516</v>
      </c>
      <c r="C138" s="186"/>
      <c r="D138" s="186"/>
      <c r="E138" s="551">
        <v>35</v>
      </c>
      <c r="F138" s="552"/>
      <c r="G138" s="552">
        <v>11</v>
      </c>
      <c r="H138" s="552">
        <v>4</v>
      </c>
      <c r="I138" s="552">
        <v>7</v>
      </c>
      <c r="J138" s="552">
        <v>0</v>
      </c>
      <c r="K138" s="552"/>
      <c r="L138" s="552">
        <v>0</v>
      </c>
      <c r="M138" s="552">
        <v>0</v>
      </c>
      <c r="N138" s="552">
        <v>0</v>
      </c>
      <c r="O138" s="552">
        <v>0</v>
      </c>
      <c r="P138" s="552"/>
      <c r="Q138" s="552">
        <v>0</v>
      </c>
      <c r="R138" s="552">
        <v>0</v>
      </c>
      <c r="S138" s="552">
        <v>0</v>
      </c>
      <c r="T138" s="552">
        <v>0</v>
      </c>
      <c r="U138" s="552">
        <v>24</v>
      </c>
    </row>
    <row r="139" spans="1:21" s="204" customFormat="1" x14ac:dyDescent="0.2">
      <c r="A139" s="198" t="s">
        <v>517</v>
      </c>
      <c r="B139" s="198" t="s">
        <v>518</v>
      </c>
      <c r="C139" s="186"/>
      <c r="D139" s="186"/>
      <c r="E139" s="564" t="s">
        <v>284</v>
      </c>
      <c r="F139" s="558"/>
      <c r="G139" s="558" t="s">
        <v>284</v>
      </c>
      <c r="H139" s="558" t="s">
        <v>284</v>
      </c>
      <c r="I139" s="558" t="s">
        <v>284</v>
      </c>
      <c r="J139" s="558" t="s">
        <v>284</v>
      </c>
      <c r="K139" s="558"/>
      <c r="L139" s="558" t="s">
        <v>284</v>
      </c>
      <c r="M139" s="558" t="s">
        <v>284</v>
      </c>
      <c r="N139" s="558" t="s">
        <v>284</v>
      </c>
      <c r="O139" s="558" t="s">
        <v>284</v>
      </c>
      <c r="P139" s="558"/>
      <c r="Q139" s="558" t="s">
        <v>284</v>
      </c>
      <c r="R139" s="558" t="s">
        <v>284</v>
      </c>
      <c r="S139" s="558" t="s">
        <v>284</v>
      </c>
      <c r="T139" s="558" t="s">
        <v>284</v>
      </c>
      <c r="U139" s="558" t="s">
        <v>284</v>
      </c>
    </row>
    <row r="140" spans="1:21" s="35" customFormat="1" x14ac:dyDescent="0.2">
      <c r="A140" s="186" t="s">
        <v>519</v>
      </c>
      <c r="B140" s="186" t="s">
        <v>520</v>
      </c>
      <c r="C140" s="186"/>
      <c r="D140" s="186"/>
      <c r="E140" s="551">
        <v>223</v>
      </c>
      <c r="F140" s="552"/>
      <c r="G140" s="552">
        <v>184</v>
      </c>
      <c r="H140" s="552">
        <v>152</v>
      </c>
      <c r="I140" s="552">
        <v>25</v>
      </c>
      <c r="J140" s="552">
        <v>7</v>
      </c>
      <c r="K140" s="552"/>
      <c r="L140" s="552">
        <v>24</v>
      </c>
      <c r="M140" s="552">
        <v>8</v>
      </c>
      <c r="N140" s="552">
        <v>5</v>
      </c>
      <c r="O140" s="552">
        <v>11</v>
      </c>
      <c r="P140" s="552"/>
      <c r="Q140" s="552">
        <v>6</v>
      </c>
      <c r="R140" s="552">
        <v>4</v>
      </c>
      <c r="S140" s="552">
        <v>0</v>
      </c>
      <c r="T140" s="552">
        <v>4</v>
      </c>
      <c r="U140" s="552">
        <v>1</v>
      </c>
    </row>
    <row r="141" spans="1:21" x14ac:dyDescent="0.2">
      <c r="A141" s="186" t="s">
        <v>521</v>
      </c>
      <c r="B141" s="186" t="s">
        <v>522</v>
      </c>
      <c r="C141" s="186"/>
      <c r="D141" s="186"/>
      <c r="E141" s="551">
        <v>52</v>
      </c>
      <c r="F141" s="552"/>
      <c r="G141" s="552">
        <v>45</v>
      </c>
      <c r="H141" s="552">
        <v>17</v>
      </c>
      <c r="I141" s="552">
        <v>28</v>
      </c>
      <c r="J141" s="552">
        <v>0</v>
      </c>
      <c r="K141" s="552"/>
      <c r="L141" s="552">
        <v>5</v>
      </c>
      <c r="M141" s="552">
        <v>0</v>
      </c>
      <c r="N141" s="552">
        <v>4</v>
      </c>
      <c r="O141" s="552">
        <v>1</v>
      </c>
      <c r="P141" s="552"/>
      <c r="Q141" s="552">
        <v>0</v>
      </c>
      <c r="R141" s="552">
        <v>1</v>
      </c>
      <c r="S141" s="552">
        <v>0</v>
      </c>
      <c r="T141" s="552">
        <v>1</v>
      </c>
      <c r="U141" s="552">
        <v>0</v>
      </c>
    </row>
    <row r="142" spans="1:21" s="204" customFormat="1" x14ac:dyDescent="0.2">
      <c r="A142" s="198" t="s">
        <v>523</v>
      </c>
      <c r="B142" s="198" t="s">
        <v>524</v>
      </c>
      <c r="C142" s="186"/>
      <c r="D142" s="186"/>
      <c r="E142" s="564" t="s">
        <v>284</v>
      </c>
      <c r="F142" s="558"/>
      <c r="G142" s="558" t="s">
        <v>284</v>
      </c>
      <c r="H142" s="558" t="s">
        <v>284</v>
      </c>
      <c r="I142" s="558" t="s">
        <v>284</v>
      </c>
      <c r="J142" s="558" t="s">
        <v>284</v>
      </c>
      <c r="K142" s="558"/>
      <c r="L142" s="558" t="s">
        <v>284</v>
      </c>
      <c r="M142" s="558" t="s">
        <v>284</v>
      </c>
      <c r="N142" s="558" t="s">
        <v>284</v>
      </c>
      <c r="O142" s="558" t="s">
        <v>284</v>
      </c>
      <c r="P142" s="558"/>
      <c r="Q142" s="558" t="s">
        <v>284</v>
      </c>
      <c r="R142" s="558" t="s">
        <v>284</v>
      </c>
      <c r="S142" s="558" t="s">
        <v>284</v>
      </c>
      <c r="T142" s="558" t="s">
        <v>284</v>
      </c>
      <c r="U142" s="558" t="s">
        <v>284</v>
      </c>
    </row>
    <row r="143" spans="1:21" x14ac:dyDescent="0.2">
      <c r="A143" s="186" t="s">
        <v>525</v>
      </c>
      <c r="B143" s="186" t="s">
        <v>526</v>
      </c>
      <c r="C143" s="186"/>
      <c r="D143" s="186"/>
      <c r="E143" s="551">
        <v>75</v>
      </c>
      <c r="F143" s="552"/>
      <c r="G143" s="552">
        <v>47</v>
      </c>
      <c r="H143" s="552">
        <v>33</v>
      </c>
      <c r="I143" s="552">
        <v>8</v>
      </c>
      <c r="J143" s="552">
        <v>6</v>
      </c>
      <c r="K143" s="552"/>
      <c r="L143" s="552">
        <v>25</v>
      </c>
      <c r="M143" s="552">
        <v>0</v>
      </c>
      <c r="N143" s="552">
        <v>5</v>
      </c>
      <c r="O143" s="552">
        <v>20</v>
      </c>
      <c r="P143" s="552"/>
      <c r="Q143" s="552">
        <v>2</v>
      </c>
      <c r="R143" s="552">
        <v>0</v>
      </c>
      <c r="S143" s="552">
        <v>0</v>
      </c>
      <c r="T143" s="552">
        <v>0</v>
      </c>
      <c r="U143" s="552">
        <v>1</v>
      </c>
    </row>
    <row r="144" spans="1:21" x14ac:dyDescent="0.2">
      <c r="A144" s="186" t="s">
        <v>527</v>
      </c>
      <c r="B144" s="186" t="s">
        <v>528</v>
      </c>
      <c r="C144" s="186"/>
      <c r="D144" s="186"/>
      <c r="E144" s="551">
        <v>55</v>
      </c>
      <c r="F144" s="552"/>
      <c r="G144" s="552">
        <v>24</v>
      </c>
      <c r="H144" s="552">
        <v>11</v>
      </c>
      <c r="I144" s="552">
        <v>9</v>
      </c>
      <c r="J144" s="552">
        <v>4</v>
      </c>
      <c r="K144" s="552"/>
      <c r="L144" s="552">
        <v>14</v>
      </c>
      <c r="M144" s="552">
        <v>0</v>
      </c>
      <c r="N144" s="552">
        <v>3</v>
      </c>
      <c r="O144" s="552">
        <v>11</v>
      </c>
      <c r="P144" s="552"/>
      <c r="Q144" s="552">
        <v>8</v>
      </c>
      <c r="R144" s="552">
        <v>3</v>
      </c>
      <c r="S144" s="552">
        <v>0</v>
      </c>
      <c r="T144" s="552">
        <v>3</v>
      </c>
      <c r="U144" s="552">
        <v>3</v>
      </c>
    </row>
    <row r="145" spans="1:21" x14ac:dyDescent="0.2">
      <c r="A145" s="186" t="s">
        <v>529</v>
      </c>
      <c r="B145" s="186" t="s">
        <v>530</v>
      </c>
      <c r="C145" s="186"/>
      <c r="D145" s="186"/>
      <c r="E145" s="551">
        <v>302</v>
      </c>
      <c r="F145" s="552"/>
      <c r="G145" s="552">
        <v>215</v>
      </c>
      <c r="H145" s="552">
        <v>154</v>
      </c>
      <c r="I145" s="552">
        <v>60</v>
      </c>
      <c r="J145" s="552">
        <v>1</v>
      </c>
      <c r="K145" s="552"/>
      <c r="L145" s="552">
        <v>34</v>
      </c>
      <c r="M145" s="552">
        <v>10</v>
      </c>
      <c r="N145" s="552">
        <v>4</v>
      </c>
      <c r="O145" s="552">
        <v>20</v>
      </c>
      <c r="P145" s="552"/>
      <c r="Q145" s="552">
        <v>27</v>
      </c>
      <c r="R145" s="552">
        <v>12</v>
      </c>
      <c r="S145" s="552">
        <v>2</v>
      </c>
      <c r="T145" s="552">
        <v>6</v>
      </c>
      <c r="U145" s="552">
        <v>6</v>
      </c>
    </row>
    <row r="146" spans="1:21" x14ac:dyDescent="0.2">
      <c r="A146" s="186" t="s">
        <v>531</v>
      </c>
      <c r="B146" s="186" t="s">
        <v>532</v>
      </c>
      <c r="C146" s="186"/>
      <c r="D146" s="186"/>
      <c r="E146" s="551">
        <v>247</v>
      </c>
      <c r="F146" s="552"/>
      <c r="G146" s="552">
        <v>69</v>
      </c>
      <c r="H146" s="552">
        <v>58</v>
      </c>
      <c r="I146" s="552">
        <v>7</v>
      </c>
      <c r="J146" s="552">
        <v>4</v>
      </c>
      <c r="K146" s="552"/>
      <c r="L146" s="552">
        <v>120</v>
      </c>
      <c r="M146" s="552">
        <v>0</v>
      </c>
      <c r="N146" s="552">
        <v>84</v>
      </c>
      <c r="O146" s="552">
        <v>36</v>
      </c>
      <c r="P146" s="552"/>
      <c r="Q146" s="552">
        <v>27</v>
      </c>
      <c r="R146" s="552">
        <v>25</v>
      </c>
      <c r="S146" s="552">
        <v>1</v>
      </c>
      <c r="T146" s="552">
        <v>4</v>
      </c>
      <c r="U146" s="552">
        <v>1</v>
      </c>
    </row>
    <row r="147" spans="1:21" x14ac:dyDescent="0.2">
      <c r="A147" s="186" t="s">
        <v>533</v>
      </c>
      <c r="B147" s="186" t="s">
        <v>534</v>
      </c>
      <c r="C147" s="186"/>
      <c r="D147" s="186"/>
      <c r="E147" s="551">
        <v>54</v>
      </c>
      <c r="F147" s="552"/>
      <c r="G147" s="552">
        <v>38</v>
      </c>
      <c r="H147" s="552">
        <v>28</v>
      </c>
      <c r="I147" s="552">
        <v>7</v>
      </c>
      <c r="J147" s="552">
        <v>3</v>
      </c>
      <c r="K147" s="552"/>
      <c r="L147" s="552">
        <v>11</v>
      </c>
      <c r="M147" s="552">
        <v>0</v>
      </c>
      <c r="N147" s="552">
        <v>5</v>
      </c>
      <c r="O147" s="552">
        <v>6</v>
      </c>
      <c r="P147" s="552"/>
      <c r="Q147" s="552">
        <v>3</v>
      </c>
      <c r="R147" s="552">
        <v>0</v>
      </c>
      <c r="S147" s="552">
        <v>0</v>
      </c>
      <c r="T147" s="552">
        <v>1</v>
      </c>
      <c r="U147" s="552">
        <v>1</v>
      </c>
    </row>
    <row r="148" spans="1:21" x14ac:dyDescent="0.2">
      <c r="A148" s="186" t="s">
        <v>535</v>
      </c>
      <c r="B148" s="186" t="s">
        <v>536</v>
      </c>
      <c r="C148" s="186"/>
      <c r="D148" s="186"/>
      <c r="E148" s="551">
        <v>110</v>
      </c>
      <c r="F148" s="552"/>
      <c r="G148" s="552">
        <v>39</v>
      </c>
      <c r="H148" s="552">
        <v>17</v>
      </c>
      <c r="I148" s="552">
        <v>22</v>
      </c>
      <c r="J148" s="552">
        <v>0</v>
      </c>
      <c r="K148" s="552"/>
      <c r="L148" s="552">
        <v>42</v>
      </c>
      <c r="M148" s="552">
        <v>17</v>
      </c>
      <c r="N148" s="552">
        <v>12</v>
      </c>
      <c r="O148" s="552">
        <v>13</v>
      </c>
      <c r="P148" s="552"/>
      <c r="Q148" s="552">
        <v>13</v>
      </c>
      <c r="R148" s="552">
        <v>6</v>
      </c>
      <c r="S148" s="552">
        <v>0</v>
      </c>
      <c r="T148" s="552">
        <v>5</v>
      </c>
      <c r="U148" s="552">
        <v>5</v>
      </c>
    </row>
    <row r="149" spans="1:21" x14ac:dyDescent="0.2">
      <c r="A149" s="186" t="s">
        <v>537</v>
      </c>
      <c r="B149" s="186" t="s">
        <v>538</v>
      </c>
      <c r="C149" s="186"/>
      <c r="D149" s="186"/>
      <c r="E149" s="551">
        <v>308</v>
      </c>
      <c r="F149" s="552"/>
      <c r="G149" s="552">
        <v>195</v>
      </c>
      <c r="H149" s="552">
        <v>158</v>
      </c>
      <c r="I149" s="552">
        <v>37</v>
      </c>
      <c r="J149" s="552">
        <v>0</v>
      </c>
      <c r="K149" s="552"/>
      <c r="L149" s="552">
        <v>89</v>
      </c>
      <c r="M149" s="552">
        <v>31</v>
      </c>
      <c r="N149" s="552">
        <v>21</v>
      </c>
      <c r="O149" s="552">
        <v>37</v>
      </c>
      <c r="P149" s="552"/>
      <c r="Q149" s="552">
        <v>4</v>
      </c>
      <c r="R149" s="552">
        <v>2</v>
      </c>
      <c r="S149" s="552">
        <v>1</v>
      </c>
      <c r="T149" s="552">
        <v>16</v>
      </c>
      <c r="U149" s="552">
        <v>1</v>
      </c>
    </row>
    <row r="150" spans="1:21" x14ac:dyDescent="0.2">
      <c r="A150" s="186" t="s">
        <v>539</v>
      </c>
      <c r="B150" s="186" t="s">
        <v>540</v>
      </c>
      <c r="C150" s="186"/>
      <c r="D150" s="186"/>
      <c r="E150" s="551">
        <v>84</v>
      </c>
      <c r="F150" s="552"/>
      <c r="G150" s="552">
        <v>31</v>
      </c>
      <c r="H150" s="552">
        <v>20</v>
      </c>
      <c r="I150" s="552">
        <v>6</v>
      </c>
      <c r="J150" s="552">
        <v>5</v>
      </c>
      <c r="K150" s="552"/>
      <c r="L150" s="552">
        <v>39</v>
      </c>
      <c r="M150" s="552">
        <v>12</v>
      </c>
      <c r="N150" s="552">
        <v>9</v>
      </c>
      <c r="O150" s="552">
        <v>18</v>
      </c>
      <c r="P150" s="552"/>
      <c r="Q150" s="552">
        <v>7</v>
      </c>
      <c r="R150" s="552">
        <v>1</v>
      </c>
      <c r="S150" s="552">
        <v>1</v>
      </c>
      <c r="T150" s="552">
        <v>5</v>
      </c>
      <c r="U150" s="552">
        <v>0</v>
      </c>
    </row>
    <row r="151" spans="1:21" x14ac:dyDescent="0.2">
      <c r="A151" s="186" t="s">
        <v>541</v>
      </c>
      <c r="B151" s="186" t="s">
        <v>542</v>
      </c>
      <c r="C151" s="186"/>
      <c r="D151" s="186"/>
      <c r="E151" s="551">
        <v>59</v>
      </c>
      <c r="F151" s="552"/>
      <c r="G151" s="552">
        <v>18</v>
      </c>
      <c r="H151" s="552">
        <v>6</v>
      </c>
      <c r="I151" s="552">
        <v>9</v>
      </c>
      <c r="J151" s="552">
        <v>3</v>
      </c>
      <c r="K151" s="552"/>
      <c r="L151" s="552">
        <v>33</v>
      </c>
      <c r="M151" s="552">
        <v>5</v>
      </c>
      <c r="N151" s="552">
        <v>19</v>
      </c>
      <c r="O151" s="552">
        <v>9</v>
      </c>
      <c r="P151" s="552"/>
      <c r="Q151" s="552">
        <v>2</v>
      </c>
      <c r="R151" s="552">
        <v>1</v>
      </c>
      <c r="S151" s="552">
        <v>0</v>
      </c>
      <c r="T151" s="552">
        <v>5</v>
      </c>
      <c r="U151" s="552">
        <v>0</v>
      </c>
    </row>
    <row r="152" spans="1:21" s="204" customFormat="1" x14ac:dyDescent="0.2">
      <c r="A152" s="198" t="s">
        <v>543</v>
      </c>
      <c r="B152" s="198" t="s">
        <v>544</v>
      </c>
      <c r="C152" s="186"/>
      <c r="D152" s="186"/>
      <c r="E152" s="564" t="s">
        <v>284</v>
      </c>
      <c r="F152" s="558"/>
      <c r="G152" s="558" t="s">
        <v>284</v>
      </c>
      <c r="H152" s="558" t="s">
        <v>284</v>
      </c>
      <c r="I152" s="558" t="s">
        <v>284</v>
      </c>
      <c r="J152" s="558" t="s">
        <v>284</v>
      </c>
      <c r="K152" s="558"/>
      <c r="L152" s="558" t="s">
        <v>284</v>
      </c>
      <c r="M152" s="558" t="s">
        <v>284</v>
      </c>
      <c r="N152" s="558" t="s">
        <v>284</v>
      </c>
      <c r="O152" s="558" t="s">
        <v>284</v>
      </c>
      <c r="P152" s="558"/>
      <c r="Q152" s="558" t="s">
        <v>284</v>
      </c>
      <c r="R152" s="558" t="s">
        <v>284</v>
      </c>
      <c r="S152" s="558" t="s">
        <v>284</v>
      </c>
      <c r="T152" s="558" t="s">
        <v>284</v>
      </c>
      <c r="U152" s="558" t="s">
        <v>284</v>
      </c>
    </row>
    <row r="153" spans="1:21" s="35" customFormat="1" x14ac:dyDescent="0.2">
      <c r="A153" s="186" t="s">
        <v>545</v>
      </c>
      <c r="B153" s="186" t="s">
        <v>546</v>
      </c>
      <c r="C153" s="186"/>
      <c r="D153" s="186"/>
      <c r="E153" s="551">
        <v>157</v>
      </c>
      <c r="F153" s="552"/>
      <c r="G153" s="552">
        <v>26</v>
      </c>
      <c r="H153" s="552">
        <v>11</v>
      </c>
      <c r="I153" s="552">
        <v>14</v>
      </c>
      <c r="J153" s="552">
        <v>1</v>
      </c>
      <c r="K153" s="552"/>
      <c r="L153" s="552">
        <v>112</v>
      </c>
      <c r="M153" s="552">
        <v>1</v>
      </c>
      <c r="N153" s="552">
        <v>52</v>
      </c>
      <c r="O153" s="552">
        <v>59</v>
      </c>
      <c r="P153" s="552"/>
      <c r="Q153" s="552">
        <v>12</v>
      </c>
      <c r="R153" s="552">
        <v>5</v>
      </c>
      <c r="S153" s="552">
        <v>0</v>
      </c>
      <c r="T153" s="552">
        <v>0</v>
      </c>
      <c r="U153" s="552">
        <v>2</v>
      </c>
    </row>
    <row r="154" spans="1:21" x14ac:dyDescent="0.2">
      <c r="A154" s="186" t="s">
        <v>547</v>
      </c>
      <c r="B154" s="186" t="s">
        <v>548</v>
      </c>
      <c r="C154" s="186"/>
      <c r="D154" s="186"/>
      <c r="E154" s="551">
        <v>76</v>
      </c>
      <c r="F154" s="552"/>
      <c r="G154" s="552">
        <v>34</v>
      </c>
      <c r="H154" s="552">
        <v>28</v>
      </c>
      <c r="I154" s="552">
        <v>6</v>
      </c>
      <c r="J154" s="552">
        <v>0</v>
      </c>
      <c r="K154" s="552"/>
      <c r="L154" s="552">
        <v>38</v>
      </c>
      <c r="M154" s="552">
        <v>0</v>
      </c>
      <c r="N154" s="552">
        <v>29</v>
      </c>
      <c r="O154" s="552">
        <v>9</v>
      </c>
      <c r="P154" s="552"/>
      <c r="Q154" s="552">
        <v>1</v>
      </c>
      <c r="R154" s="552">
        <v>2</v>
      </c>
      <c r="S154" s="552">
        <v>0</v>
      </c>
      <c r="T154" s="552">
        <v>1</v>
      </c>
      <c r="U154" s="552">
        <v>0</v>
      </c>
    </row>
    <row r="155" spans="1:21" x14ac:dyDescent="0.2">
      <c r="A155" s="186" t="s">
        <v>549</v>
      </c>
      <c r="B155" s="186" t="s">
        <v>550</v>
      </c>
      <c r="C155" s="186"/>
      <c r="D155" s="186"/>
      <c r="E155" s="551">
        <v>207</v>
      </c>
      <c r="F155" s="552"/>
      <c r="G155" s="552">
        <v>31</v>
      </c>
      <c r="H155" s="552">
        <v>8</v>
      </c>
      <c r="I155" s="552">
        <v>23</v>
      </c>
      <c r="J155" s="552">
        <v>0</v>
      </c>
      <c r="K155" s="552"/>
      <c r="L155" s="552">
        <v>46</v>
      </c>
      <c r="M155" s="552">
        <v>6</v>
      </c>
      <c r="N155" s="552">
        <v>4</v>
      </c>
      <c r="O155" s="552">
        <v>36</v>
      </c>
      <c r="P155" s="552"/>
      <c r="Q155" s="552">
        <v>14</v>
      </c>
      <c r="R155" s="552">
        <v>9</v>
      </c>
      <c r="S155" s="552">
        <v>0</v>
      </c>
      <c r="T155" s="552">
        <v>1</v>
      </c>
      <c r="U155" s="552">
        <v>106</v>
      </c>
    </row>
    <row r="156" spans="1:21" x14ac:dyDescent="0.2">
      <c r="A156" s="186" t="s">
        <v>551</v>
      </c>
      <c r="B156" s="186" t="s">
        <v>552</v>
      </c>
      <c r="C156" s="186"/>
      <c r="D156" s="186"/>
      <c r="E156" s="551">
        <v>158</v>
      </c>
      <c r="F156" s="552"/>
      <c r="G156" s="552">
        <v>85</v>
      </c>
      <c r="H156" s="552">
        <v>40</v>
      </c>
      <c r="I156" s="552">
        <v>34</v>
      </c>
      <c r="J156" s="552">
        <v>11</v>
      </c>
      <c r="K156" s="552"/>
      <c r="L156" s="552">
        <v>58</v>
      </c>
      <c r="M156" s="552">
        <v>2</v>
      </c>
      <c r="N156" s="552">
        <v>1</v>
      </c>
      <c r="O156" s="552">
        <v>55</v>
      </c>
      <c r="P156" s="552"/>
      <c r="Q156" s="552">
        <v>8</v>
      </c>
      <c r="R156" s="552">
        <v>1</v>
      </c>
      <c r="S156" s="552">
        <v>1</v>
      </c>
      <c r="T156" s="552">
        <v>4</v>
      </c>
      <c r="U156" s="552">
        <v>1</v>
      </c>
    </row>
    <row r="157" spans="1:21" x14ac:dyDescent="0.2">
      <c r="A157" s="186" t="s">
        <v>553</v>
      </c>
      <c r="B157" s="186" t="s">
        <v>554</v>
      </c>
      <c r="C157" s="186"/>
      <c r="D157" s="186"/>
      <c r="E157" s="551">
        <v>0</v>
      </c>
      <c r="F157" s="552"/>
      <c r="G157" s="552">
        <v>0</v>
      </c>
      <c r="H157" s="552">
        <v>0</v>
      </c>
      <c r="I157" s="552">
        <v>0</v>
      </c>
      <c r="J157" s="552">
        <v>0</v>
      </c>
      <c r="K157" s="552"/>
      <c r="L157" s="552">
        <v>0</v>
      </c>
      <c r="M157" s="552">
        <v>0</v>
      </c>
      <c r="N157" s="552">
        <v>0</v>
      </c>
      <c r="O157" s="552">
        <v>0</v>
      </c>
      <c r="P157" s="552"/>
      <c r="Q157" s="552">
        <v>0</v>
      </c>
      <c r="R157" s="552">
        <v>0</v>
      </c>
      <c r="S157" s="552">
        <v>0</v>
      </c>
      <c r="T157" s="552">
        <v>0</v>
      </c>
      <c r="U157" s="552">
        <v>0</v>
      </c>
    </row>
    <row r="158" spans="1:21" x14ac:dyDescent="0.2">
      <c r="A158" s="186" t="s">
        <v>555</v>
      </c>
      <c r="B158" s="186" t="s">
        <v>556</v>
      </c>
      <c r="C158" s="186"/>
      <c r="D158" s="186"/>
      <c r="E158" s="551">
        <v>179</v>
      </c>
      <c r="F158" s="552"/>
      <c r="G158" s="552">
        <v>96</v>
      </c>
      <c r="H158" s="552">
        <v>60</v>
      </c>
      <c r="I158" s="552">
        <v>32</v>
      </c>
      <c r="J158" s="552">
        <v>4</v>
      </c>
      <c r="K158" s="552"/>
      <c r="L158" s="552">
        <v>54</v>
      </c>
      <c r="M158" s="552">
        <v>8</v>
      </c>
      <c r="N158" s="552">
        <v>8</v>
      </c>
      <c r="O158" s="552">
        <v>38</v>
      </c>
      <c r="P158" s="552"/>
      <c r="Q158" s="552">
        <v>21</v>
      </c>
      <c r="R158" s="552">
        <v>0</v>
      </c>
      <c r="S158" s="552">
        <v>0</v>
      </c>
      <c r="T158" s="552">
        <v>2</v>
      </c>
      <c r="U158" s="552">
        <v>6</v>
      </c>
    </row>
    <row r="159" spans="1:21" x14ac:dyDescent="0.2">
      <c r="A159" s="186" t="s">
        <v>557</v>
      </c>
      <c r="B159" s="186" t="s">
        <v>558</v>
      </c>
      <c r="C159" s="186"/>
      <c r="D159" s="186"/>
      <c r="E159" s="551">
        <v>301</v>
      </c>
      <c r="F159" s="552"/>
      <c r="G159" s="552">
        <v>186</v>
      </c>
      <c r="H159" s="552">
        <v>143</v>
      </c>
      <c r="I159" s="552">
        <v>41</v>
      </c>
      <c r="J159" s="552">
        <v>2</v>
      </c>
      <c r="K159" s="552"/>
      <c r="L159" s="552">
        <v>86</v>
      </c>
      <c r="M159" s="552">
        <v>3</v>
      </c>
      <c r="N159" s="552">
        <v>12</v>
      </c>
      <c r="O159" s="552">
        <v>71</v>
      </c>
      <c r="P159" s="552"/>
      <c r="Q159" s="552">
        <v>2</v>
      </c>
      <c r="R159" s="552">
        <v>2</v>
      </c>
      <c r="S159" s="552">
        <v>0</v>
      </c>
      <c r="T159" s="552">
        <v>6</v>
      </c>
      <c r="U159" s="552">
        <v>19</v>
      </c>
    </row>
    <row r="160" spans="1:21" x14ac:dyDescent="0.2">
      <c r="A160" s="186" t="s">
        <v>559</v>
      </c>
      <c r="B160" s="186" t="s">
        <v>560</v>
      </c>
      <c r="C160" s="186"/>
      <c r="D160" s="186"/>
      <c r="E160" s="551">
        <v>130</v>
      </c>
      <c r="F160" s="552"/>
      <c r="G160" s="552">
        <v>47</v>
      </c>
      <c r="H160" s="552">
        <v>26</v>
      </c>
      <c r="I160" s="552">
        <v>19</v>
      </c>
      <c r="J160" s="552">
        <v>2</v>
      </c>
      <c r="K160" s="552"/>
      <c r="L160" s="552">
        <v>72</v>
      </c>
      <c r="M160" s="552">
        <v>35</v>
      </c>
      <c r="N160" s="552">
        <v>27</v>
      </c>
      <c r="O160" s="552">
        <v>10</v>
      </c>
      <c r="P160" s="552"/>
      <c r="Q160" s="552">
        <v>5</v>
      </c>
      <c r="R160" s="552">
        <v>0</v>
      </c>
      <c r="S160" s="552">
        <v>1</v>
      </c>
      <c r="T160" s="552">
        <v>5</v>
      </c>
      <c r="U160" s="552">
        <v>0</v>
      </c>
    </row>
    <row r="161" spans="1:21" s="204" customFormat="1" x14ac:dyDescent="0.2">
      <c r="A161" s="198" t="s">
        <v>561</v>
      </c>
      <c r="B161" s="198" t="s">
        <v>562</v>
      </c>
      <c r="C161" s="186"/>
      <c r="D161" s="186"/>
      <c r="E161" s="564" t="s">
        <v>284</v>
      </c>
      <c r="F161" s="558"/>
      <c r="G161" s="558" t="s">
        <v>284</v>
      </c>
      <c r="H161" s="558" t="s">
        <v>284</v>
      </c>
      <c r="I161" s="558" t="s">
        <v>284</v>
      </c>
      <c r="J161" s="558" t="s">
        <v>284</v>
      </c>
      <c r="K161" s="558"/>
      <c r="L161" s="558" t="s">
        <v>284</v>
      </c>
      <c r="M161" s="558" t="s">
        <v>284</v>
      </c>
      <c r="N161" s="558" t="s">
        <v>284</v>
      </c>
      <c r="O161" s="558" t="s">
        <v>284</v>
      </c>
      <c r="P161" s="558"/>
      <c r="Q161" s="558" t="s">
        <v>284</v>
      </c>
      <c r="R161" s="558" t="s">
        <v>284</v>
      </c>
      <c r="S161" s="558" t="s">
        <v>284</v>
      </c>
      <c r="T161" s="558" t="s">
        <v>284</v>
      </c>
      <c r="U161" s="558" t="s">
        <v>284</v>
      </c>
    </row>
    <row r="162" spans="1:21" s="35" customFormat="1" x14ac:dyDescent="0.2">
      <c r="A162" s="186" t="s">
        <v>563</v>
      </c>
      <c r="B162" s="186" t="s">
        <v>564</v>
      </c>
      <c r="C162" s="186"/>
      <c r="D162" s="186"/>
      <c r="E162" s="551">
        <v>987</v>
      </c>
      <c r="F162" s="552"/>
      <c r="G162" s="552">
        <v>104</v>
      </c>
      <c r="H162" s="552">
        <v>69</v>
      </c>
      <c r="I162" s="552">
        <v>34</v>
      </c>
      <c r="J162" s="552">
        <v>1</v>
      </c>
      <c r="K162" s="552"/>
      <c r="L162" s="552">
        <v>700</v>
      </c>
      <c r="M162" s="552">
        <v>177</v>
      </c>
      <c r="N162" s="552">
        <v>27</v>
      </c>
      <c r="O162" s="552">
        <v>496</v>
      </c>
      <c r="P162" s="552"/>
      <c r="Q162" s="552">
        <v>10</v>
      </c>
      <c r="R162" s="552">
        <v>3</v>
      </c>
      <c r="S162" s="552">
        <v>0</v>
      </c>
      <c r="T162" s="552">
        <v>1</v>
      </c>
      <c r="U162" s="552">
        <v>169</v>
      </c>
    </row>
    <row r="163" spans="1:21" x14ac:dyDescent="0.2">
      <c r="A163" s="186" t="s">
        <v>565</v>
      </c>
      <c r="B163" s="186" t="s">
        <v>566</v>
      </c>
      <c r="C163" s="186"/>
      <c r="D163" s="186"/>
      <c r="E163" s="551">
        <v>58</v>
      </c>
      <c r="F163" s="552"/>
      <c r="G163" s="552">
        <v>15</v>
      </c>
      <c r="H163" s="552">
        <v>11</v>
      </c>
      <c r="I163" s="552">
        <v>3</v>
      </c>
      <c r="J163" s="552">
        <v>1</v>
      </c>
      <c r="K163" s="552"/>
      <c r="L163" s="552">
        <v>2</v>
      </c>
      <c r="M163" s="552">
        <v>0</v>
      </c>
      <c r="N163" s="552">
        <v>0</v>
      </c>
      <c r="O163" s="552">
        <v>2</v>
      </c>
      <c r="P163" s="552"/>
      <c r="Q163" s="552">
        <v>7</v>
      </c>
      <c r="R163" s="552">
        <v>2</v>
      </c>
      <c r="S163" s="552">
        <v>0</v>
      </c>
      <c r="T163" s="552">
        <v>5</v>
      </c>
      <c r="U163" s="552">
        <v>27</v>
      </c>
    </row>
    <row r="164" spans="1:21" s="35" customFormat="1" x14ac:dyDescent="0.2">
      <c r="A164" s="186" t="s">
        <v>567</v>
      </c>
      <c r="B164" s="186" t="s">
        <v>568</v>
      </c>
      <c r="C164" s="186"/>
      <c r="D164" s="186"/>
      <c r="E164" s="551">
        <v>236</v>
      </c>
      <c r="F164" s="552"/>
      <c r="G164" s="552">
        <v>29</v>
      </c>
      <c r="H164" s="552">
        <v>26</v>
      </c>
      <c r="I164" s="552">
        <v>2</v>
      </c>
      <c r="J164" s="552">
        <v>1</v>
      </c>
      <c r="K164" s="552"/>
      <c r="L164" s="552">
        <v>178</v>
      </c>
      <c r="M164" s="552">
        <v>117</v>
      </c>
      <c r="N164" s="552">
        <v>17</v>
      </c>
      <c r="O164" s="552">
        <v>44</v>
      </c>
      <c r="P164" s="552"/>
      <c r="Q164" s="552">
        <v>10</v>
      </c>
      <c r="R164" s="552">
        <v>3</v>
      </c>
      <c r="S164" s="552">
        <v>0</v>
      </c>
      <c r="T164" s="552">
        <v>9</v>
      </c>
      <c r="U164" s="552">
        <v>7</v>
      </c>
    </row>
    <row r="165" spans="1:21" x14ac:dyDescent="0.2">
      <c r="A165" s="186" t="s">
        <v>569</v>
      </c>
      <c r="B165" s="186" t="s">
        <v>570</v>
      </c>
      <c r="C165" s="186"/>
      <c r="D165" s="186"/>
      <c r="E165" s="551">
        <v>349</v>
      </c>
      <c r="F165" s="552"/>
      <c r="G165" s="552">
        <v>35</v>
      </c>
      <c r="H165" s="552">
        <v>21</v>
      </c>
      <c r="I165" s="552">
        <v>14</v>
      </c>
      <c r="J165" s="552">
        <v>0</v>
      </c>
      <c r="K165" s="552"/>
      <c r="L165" s="552">
        <v>226</v>
      </c>
      <c r="M165" s="552">
        <v>2</v>
      </c>
      <c r="N165" s="552">
        <v>105</v>
      </c>
      <c r="O165" s="552">
        <v>119</v>
      </c>
      <c r="P165" s="552"/>
      <c r="Q165" s="552">
        <v>32</v>
      </c>
      <c r="R165" s="552">
        <v>5</v>
      </c>
      <c r="S165" s="552">
        <v>0</v>
      </c>
      <c r="T165" s="552">
        <v>6</v>
      </c>
      <c r="U165" s="552">
        <v>45</v>
      </c>
    </row>
    <row r="166" spans="1:21" x14ac:dyDescent="0.2">
      <c r="A166" s="186" t="s">
        <v>571</v>
      </c>
      <c r="B166" s="186" t="s">
        <v>572</v>
      </c>
      <c r="C166" s="186"/>
      <c r="D166" s="186"/>
      <c r="E166" s="551">
        <v>699</v>
      </c>
      <c r="F166" s="552"/>
      <c r="G166" s="552">
        <v>243</v>
      </c>
      <c r="H166" s="552">
        <v>198</v>
      </c>
      <c r="I166" s="552">
        <v>43</v>
      </c>
      <c r="J166" s="552">
        <v>2</v>
      </c>
      <c r="K166" s="552"/>
      <c r="L166" s="552">
        <v>184</v>
      </c>
      <c r="M166" s="552">
        <v>8</v>
      </c>
      <c r="N166" s="552">
        <v>9</v>
      </c>
      <c r="O166" s="552">
        <v>167</v>
      </c>
      <c r="P166" s="552"/>
      <c r="Q166" s="552">
        <v>31</v>
      </c>
      <c r="R166" s="552">
        <v>13</v>
      </c>
      <c r="S166" s="552">
        <v>0</v>
      </c>
      <c r="T166" s="552">
        <v>23</v>
      </c>
      <c r="U166" s="552">
        <v>205</v>
      </c>
    </row>
    <row r="167" spans="1:21" s="204" customFormat="1" x14ac:dyDescent="0.2">
      <c r="A167" s="198" t="s">
        <v>573</v>
      </c>
      <c r="B167" s="198" t="s">
        <v>574</v>
      </c>
      <c r="C167" s="186"/>
      <c r="D167" s="186"/>
      <c r="E167" s="564" t="s">
        <v>284</v>
      </c>
      <c r="F167" s="558"/>
      <c r="G167" s="558" t="s">
        <v>284</v>
      </c>
      <c r="H167" s="558" t="s">
        <v>284</v>
      </c>
      <c r="I167" s="558" t="s">
        <v>284</v>
      </c>
      <c r="J167" s="558" t="s">
        <v>284</v>
      </c>
      <c r="K167" s="558"/>
      <c r="L167" s="558" t="s">
        <v>284</v>
      </c>
      <c r="M167" s="558" t="s">
        <v>284</v>
      </c>
      <c r="N167" s="558" t="s">
        <v>284</v>
      </c>
      <c r="O167" s="558" t="s">
        <v>284</v>
      </c>
      <c r="P167" s="558"/>
      <c r="Q167" s="558" t="s">
        <v>284</v>
      </c>
      <c r="R167" s="558" t="s">
        <v>284</v>
      </c>
      <c r="S167" s="558" t="s">
        <v>284</v>
      </c>
      <c r="T167" s="558" t="s">
        <v>284</v>
      </c>
      <c r="U167" s="558" t="s">
        <v>284</v>
      </c>
    </row>
    <row r="168" spans="1:21" s="35" customFormat="1" x14ac:dyDescent="0.2">
      <c r="A168" s="186" t="s">
        <v>575</v>
      </c>
      <c r="B168" s="186" t="s">
        <v>576</v>
      </c>
      <c r="C168" s="186"/>
      <c r="D168" s="186"/>
      <c r="E168" s="551">
        <v>910</v>
      </c>
      <c r="F168" s="552"/>
      <c r="G168" s="552">
        <v>186</v>
      </c>
      <c r="H168" s="552">
        <v>167</v>
      </c>
      <c r="I168" s="552">
        <v>18</v>
      </c>
      <c r="J168" s="552">
        <v>1</v>
      </c>
      <c r="K168" s="552"/>
      <c r="L168" s="552">
        <v>368</v>
      </c>
      <c r="M168" s="552">
        <v>63</v>
      </c>
      <c r="N168" s="552">
        <v>9</v>
      </c>
      <c r="O168" s="552">
        <v>296</v>
      </c>
      <c r="P168" s="552"/>
      <c r="Q168" s="552">
        <v>146</v>
      </c>
      <c r="R168" s="552">
        <v>163</v>
      </c>
      <c r="S168" s="552">
        <v>0</v>
      </c>
      <c r="T168" s="552">
        <v>38</v>
      </c>
      <c r="U168" s="552">
        <v>9</v>
      </c>
    </row>
    <row r="169" spans="1:21" x14ac:dyDescent="0.2">
      <c r="A169" s="186" t="s">
        <v>577</v>
      </c>
      <c r="B169" s="186" t="s">
        <v>578</v>
      </c>
      <c r="C169" s="186"/>
      <c r="D169" s="186"/>
      <c r="E169" s="551">
        <v>748</v>
      </c>
      <c r="F169" s="552"/>
      <c r="G169" s="552">
        <v>77</v>
      </c>
      <c r="H169" s="552">
        <v>60</v>
      </c>
      <c r="I169" s="552">
        <v>17</v>
      </c>
      <c r="J169" s="552">
        <v>0</v>
      </c>
      <c r="K169" s="552"/>
      <c r="L169" s="552">
        <v>255</v>
      </c>
      <c r="M169" s="552">
        <v>77</v>
      </c>
      <c r="N169" s="552">
        <v>26</v>
      </c>
      <c r="O169" s="552">
        <v>152</v>
      </c>
      <c r="P169" s="552"/>
      <c r="Q169" s="552">
        <v>49</v>
      </c>
      <c r="R169" s="552">
        <v>39</v>
      </c>
      <c r="S169" s="552">
        <v>1</v>
      </c>
      <c r="T169" s="552">
        <v>15</v>
      </c>
      <c r="U169" s="552">
        <v>312</v>
      </c>
    </row>
    <row r="170" spans="1:21" s="204" customFormat="1" x14ac:dyDescent="0.2">
      <c r="A170" s="198" t="s">
        <v>579</v>
      </c>
      <c r="B170" s="198" t="s">
        <v>580</v>
      </c>
      <c r="C170" s="186"/>
      <c r="D170" s="186"/>
      <c r="E170" s="564" t="s">
        <v>284</v>
      </c>
      <c r="F170" s="558"/>
      <c r="G170" s="558" t="s">
        <v>284</v>
      </c>
      <c r="H170" s="558" t="s">
        <v>284</v>
      </c>
      <c r="I170" s="558" t="s">
        <v>284</v>
      </c>
      <c r="J170" s="558" t="s">
        <v>284</v>
      </c>
      <c r="K170" s="558"/>
      <c r="L170" s="558" t="s">
        <v>284</v>
      </c>
      <c r="M170" s="558" t="s">
        <v>284</v>
      </c>
      <c r="N170" s="558" t="s">
        <v>284</v>
      </c>
      <c r="O170" s="558" t="s">
        <v>284</v>
      </c>
      <c r="P170" s="558"/>
      <c r="Q170" s="558" t="s">
        <v>284</v>
      </c>
      <c r="R170" s="558" t="s">
        <v>284</v>
      </c>
      <c r="S170" s="558" t="s">
        <v>284</v>
      </c>
      <c r="T170" s="558" t="s">
        <v>284</v>
      </c>
      <c r="U170" s="558" t="s">
        <v>284</v>
      </c>
    </row>
    <row r="171" spans="1:21" x14ac:dyDescent="0.2">
      <c r="A171" s="186" t="s">
        <v>581</v>
      </c>
      <c r="B171" s="186" t="s">
        <v>582</v>
      </c>
      <c r="C171" s="186"/>
      <c r="D171" s="186"/>
      <c r="E171" s="551">
        <v>651</v>
      </c>
      <c r="F171" s="552"/>
      <c r="G171" s="552">
        <v>279</v>
      </c>
      <c r="H171" s="552">
        <v>174</v>
      </c>
      <c r="I171" s="552">
        <v>98</v>
      </c>
      <c r="J171" s="552">
        <v>7</v>
      </c>
      <c r="K171" s="552"/>
      <c r="L171" s="552">
        <v>237</v>
      </c>
      <c r="M171" s="552">
        <v>23</v>
      </c>
      <c r="N171" s="552">
        <v>20</v>
      </c>
      <c r="O171" s="552">
        <v>194</v>
      </c>
      <c r="P171" s="552"/>
      <c r="Q171" s="552">
        <v>18</v>
      </c>
      <c r="R171" s="552">
        <v>8</v>
      </c>
      <c r="S171" s="552">
        <v>1</v>
      </c>
      <c r="T171" s="552">
        <v>49</v>
      </c>
      <c r="U171" s="552">
        <v>59</v>
      </c>
    </row>
    <row r="172" spans="1:21" x14ac:dyDescent="0.2">
      <c r="A172" s="186" t="s">
        <v>583</v>
      </c>
      <c r="B172" s="186" t="s">
        <v>584</v>
      </c>
      <c r="C172" s="186"/>
      <c r="D172" s="186"/>
      <c r="E172" s="551">
        <v>94</v>
      </c>
      <c r="F172" s="552"/>
      <c r="G172" s="552">
        <v>23</v>
      </c>
      <c r="H172" s="552">
        <v>8</v>
      </c>
      <c r="I172" s="552">
        <v>15</v>
      </c>
      <c r="J172" s="552">
        <v>0</v>
      </c>
      <c r="K172" s="552"/>
      <c r="L172" s="552">
        <v>58</v>
      </c>
      <c r="M172" s="552">
        <v>0</v>
      </c>
      <c r="N172" s="552">
        <v>49</v>
      </c>
      <c r="O172" s="552">
        <v>9</v>
      </c>
      <c r="P172" s="552"/>
      <c r="Q172" s="552">
        <v>8</v>
      </c>
      <c r="R172" s="552">
        <v>0</v>
      </c>
      <c r="S172" s="552">
        <v>1</v>
      </c>
      <c r="T172" s="552">
        <v>4</v>
      </c>
      <c r="U172" s="552">
        <v>0</v>
      </c>
    </row>
    <row r="173" spans="1:21" x14ac:dyDescent="0.2">
      <c r="A173" s="186" t="s">
        <v>585</v>
      </c>
      <c r="B173" s="186" t="s">
        <v>586</v>
      </c>
      <c r="C173" s="186"/>
      <c r="D173" s="186"/>
      <c r="E173" s="551">
        <v>289</v>
      </c>
      <c r="F173" s="552"/>
      <c r="G173" s="552">
        <v>53</v>
      </c>
      <c r="H173" s="552">
        <v>39</v>
      </c>
      <c r="I173" s="552">
        <v>14</v>
      </c>
      <c r="J173" s="552">
        <v>0</v>
      </c>
      <c r="K173" s="552"/>
      <c r="L173" s="552">
        <v>219</v>
      </c>
      <c r="M173" s="552">
        <v>178</v>
      </c>
      <c r="N173" s="552">
        <v>2</v>
      </c>
      <c r="O173" s="552">
        <v>39</v>
      </c>
      <c r="P173" s="552"/>
      <c r="Q173" s="552">
        <v>6</v>
      </c>
      <c r="R173" s="552">
        <v>1</v>
      </c>
      <c r="S173" s="552">
        <v>0</v>
      </c>
      <c r="T173" s="552">
        <v>2</v>
      </c>
      <c r="U173" s="552">
        <v>8</v>
      </c>
    </row>
    <row r="174" spans="1:21" x14ac:dyDescent="0.2">
      <c r="A174" s="186" t="s">
        <v>587</v>
      </c>
      <c r="B174" s="186" t="s">
        <v>588</v>
      </c>
      <c r="C174" s="186"/>
      <c r="D174" s="186"/>
      <c r="E174" s="551">
        <v>843</v>
      </c>
      <c r="F174" s="552"/>
      <c r="G174" s="552">
        <v>49</v>
      </c>
      <c r="H174" s="552">
        <v>41</v>
      </c>
      <c r="I174" s="552">
        <v>5</v>
      </c>
      <c r="J174" s="552">
        <v>3</v>
      </c>
      <c r="K174" s="552"/>
      <c r="L174" s="552">
        <v>710</v>
      </c>
      <c r="M174" s="552">
        <v>12</v>
      </c>
      <c r="N174" s="552">
        <v>504</v>
      </c>
      <c r="O174" s="552">
        <v>194</v>
      </c>
      <c r="P174" s="552"/>
      <c r="Q174" s="552">
        <v>12</v>
      </c>
      <c r="R174" s="552">
        <v>2</v>
      </c>
      <c r="S174" s="552">
        <v>0</v>
      </c>
      <c r="T174" s="552">
        <v>23</v>
      </c>
      <c r="U174" s="552">
        <v>47</v>
      </c>
    </row>
    <row r="175" spans="1:21" x14ac:dyDescent="0.2">
      <c r="A175" s="186" t="s">
        <v>589</v>
      </c>
      <c r="B175" s="186" t="s">
        <v>590</v>
      </c>
      <c r="C175" s="186"/>
      <c r="D175" s="186"/>
      <c r="E175" s="551">
        <v>273</v>
      </c>
      <c r="F175" s="552"/>
      <c r="G175" s="552">
        <v>113</v>
      </c>
      <c r="H175" s="552">
        <v>72</v>
      </c>
      <c r="I175" s="552">
        <v>41</v>
      </c>
      <c r="J175" s="552">
        <v>0</v>
      </c>
      <c r="K175" s="552"/>
      <c r="L175" s="552">
        <v>74</v>
      </c>
      <c r="M175" s="552">
        <v>2</v>
      </c>
      <c r="N175" s="552">
        <v>3</v>
      </c>
      <c r="O175" s="552">
        <v>69</v>
      </c>
      <c r="P175" s="552"/>
      <c r="Q175" s="552">
        <v>8</v>
      </c>
      <c r="R175" s="552">
        <v>3</v>
      </c>
      <c r="S175" s="552">
        <v>0</v>
      </c>
      <c r="T175" s="552">
        <v>2</v>
      </c>
      <c r="U175" s="552">
        <v>73</v>
      </c>
    </row>
    <row r="176" spans="1:21" x14ac:dyDescent="0.2">
      <c r="A176" s="186" t="s">
        <v>591</v>
      </c>
      <c r="B176" s="186" t="s">
        <v>592</v>
      </c>
      <c r="C176" s="186"/>
      <c r="D176" s="186"/>
      <c r="E176" s="551">
        <v>229</v>
      </c>
      <c r="F176" s="552"/>
      <c r="G176" s="552">
        <v>57</v>
      </c>
      <c r="H176" s="552">
        <v>41</v>
      </c>
      <c r="I176" s="552">
        <v>8</v>
      </c>
      <c r="J176" s="552">
        <v>8</v>
      </c>
      <c r="K176" s="552"/>
      <c r="L176" s="552">
        <v>154</v>
      </c>
      <c r="M176" s="552">
        <v>5</v>
      </c>
      <c r="N176" s="552">
        <v>89</v>
      </c>
      <c r="O176" s="552">
        <v>60</v>
      </c>
      <c r="P176" s="552"/>
      <c r="Q176" s="552">
        <v>8</v>
      </c>
      <c r="R176" s="552">
        <v>5</v>
      </c>
      <c r="S176" s="552">
        <v>1</v>
      </c>
      <c r="T176" s="552">
        <v>3</v>
      </c>
      <c r="U176" s="552">
        <v>1</v>
      </c>
    </row>
    <row r="177" spans="1:21" x14ac:dyDescent="0.2">
      <c r="A177" s="186" t="s">
        <v>593</v>
      </c>
      <c r="B177" s="186" t="s">
        <v>594</v>
      </c>
      <c r="C177" s="186"/>
      <c r="D177" s="186"/>
      <c r="E177" s="551">
        <v>39</v>
      </c>
      <c r="F177" s="552"/>
      <c r="G177" s="552">
        <v>14</v>
      </c>
      <c r="H177" s="552">
        <v>14</v>
      </c>
      <c r="I177" s="552">
        <v>0</v>
      </c>
      <c r="J177" s="552">
        <v>0</v>
      </c>
      <c r="K177" s="552"/>
      <c r="L177" s="552">
        <v>15</v>
      </c>
      <c r="M177" s="552">
        <v>0</v>
      </c>
      <c r="N177" s="552">
        <v>12</v>
      </c>
      <c r="O177" s="552">
        <v>3</v>
      </c>
      <c r="P177" s="552"/>
      <c r="Q177" s="552">
        <v>4</v>
      </c>
      <c r="R177" s="552">
        <v>2</v>
      </c>
      <c r="S177" s="552">
        <v>1</v>
      </c>
      <c r="T177" s="552">
        <v>3</v>
      </c>
      <c r="U177" s="552">
        <v>0</v>
      </c>
    </row>
    <row r="178" spans="1:21" x14ac:dyDescent="0.2">
      <c r="A178" s="186" t="s">
        <v>595</v>
      </c>
      <c r="B178" s="186" t="s">
        <v>596</v>
      </c>
      <c r="C178" s="186"/>
      <c r="D178" s="186"/>
      <c r="E178" s="551">
        <v>60</v>
      </c>
      <c r="F178" s="552"/>
      <c r="G178" s="552">
        <v>9</v>
      </c>
      <c r="H178" s="552">
        <v>9</v>
      </c>
      <c r="I178" s="552">
        <v>0</v>
      </c>
      <c r="J178" s="552">
        <v>0</v>
      </c>
      <c r="K178" s="552"/>
      <c r="L178" s="552">
        <v>48</v>
      </c>
      <c r="M178" s="552">
        <v>0</v>
      </c>
      <c r="N178" s="552">
        <v>43</v>
      </c>
      <c r="O178" s="552">
        <v>5</v>
      </c>
      <c r="P178" s="552"/>
      <c r="Q178" s="552">
        <v>2</v>
      </c>
      <c r="R178" s="552">
        <v>0</v>
      </c>
      <c r="S178" s="552">
        <v>1</v>
      </c>
      <c r="T178" s="552">
        <v>0</v>
      </c>
      <c r="U178" s="552">
        <v>0</v>
      </c>
    </row>
    <row r="179" spans="1:21" x14ac:dyDescent="0.2">
      <c r="A179" s="186" t="s">
        <v>597</v>
      </c>
      <c r="B179" s="186" t="s">
        <v>598</v>
      </c>
      <c r="C179" s="186"/>
      <c r="D179" s="186"/>
      <c r="E179" s="551">
        <v>663</v>
      </c>
      <c r="F179" s="552"/>
      <c r="G179" s="552">
        <v>301</v>
      </c>
      <c r="H179" s="552">
        <v>189</v>
      </c>
      <c r="I179" s="552">
        <v>110</v>
      </c>
      <c r="J179" s="552">
        <v>2</v>
      </c>
      <c r="K179" s="552"/>
      <c r="L179" s="552">
        <v>259</v>
      </c>
      <c r="M179" s="552">
        <v>17</v>
      </c>
      <c r="N179" s="552">
        <v>41</v>
      </c>
      <c r="O179" s="552">
        <v>201</v>
      </c>
      <c r="P179" s="552"/>
      <c r="Q179" s="552">
        <v>55</v>
      </c>
      <c r="R179" s="552">
        <v>21</v>
      </c>
      <c r="S179" s="552">
        <v>0</v>
      </c>
      <c r="T179" s="552">
        <v>22</v>
      </c>
      <c r="U179" s="552">
        <v>5</v>
      </c>
    </row>
    <row r="180" spans="1:21" x14ac:dyDescent="0.2">
      <c r="A180" s="186" t="s">
        <v>599</v>
      </c>
      <c r="B180" s="186" t="s">
        <v>600</v>
      </c>
      <c r="C180" s="186"/>
      <c r="D180" s="186"/>
      <c r="E180" s="551">
        <v>98</v>
      </c>
      <c r="F180" s="552"/>
      <c r="G180" s="552">
        <v>27</v>
      </c>
      <c r="H180" s="552">
        <v>15</v>
      </c>
      <c r="I180" s="552">
        <v>12</v>
      </c>
      <c r="J180" s="552">
        <v>0</v>
      </c>
      <c r="K180" s="552"/>
      <c r="L180" s="552">
        <v>67</v>
      </c>
      <c r="M180" s="552">
        <v>44</v>
      </c>
      <c r="N180" s="552">
        <v>6</v>
      </c>
      <c r="O180" s="552">
        <v>17</v>
      </c>
      <c r="P180" s="552"/>
      <c r="Q180" s="552">
        <v>0</v>
      </c>
      <c r="R180" s="552">
        <v>0</v>
      </c>
      <c r="S180" s="552">
        <v>1</v>
      </c>
      <c r="T180" s="552">
        <v>2</v>
      </c>
      <c r="U180" s="552">
        <v>1</v>
      </c>
    </row>
    <row r="181" spans="1:21" x14ac:dyDescent="0.2">
      <c r="A181" s="186" t="s">
        <v>601</v>
      </c>
      <c r="B181" s="186" t="s">
        <v>602</v>
      </c>
      <c r="C181" s="186"/>
      <c r="D181" s="186"/>
      <c r="E181" s="551">
        <v>355</v>
      </c>
      <c r="F181" s="552"/>
      <c r="G181" s="552">
        <v>208</v>
      </c>
      <c r="H181" s="552">
        <v>102</v>
      </c>
      <c r="I181" s="552">
        <v>101</v>
      </c>
      <c r="J181" s="552">
        <v>5</v>
      </c>
      <c r="K181" s="552"/>
      <c r="L181" s="552">
        <v>111</v>
      </c>
      <c r="M181" s="552">
        <v>13</v>
      </c>
      <c r="N181" s="552">
        <v>14</v>
      </c>
      <c r="O181" s="552">
        <v>84</v>
      </c>
      <c r="P181" s="552"/>
      <c r="Q181" s="552">
        <v>16</v>
      </c>
      <c r="R181" s="552">
        <v>9</v>
      </c>
      <c r="S181" s="552">
        <v>2</v>
      </c>
      <c r="T181" s="552">
        <v>4</v>
      </c>
      <c r="U181" s="552">
        <v>5</v>
      </c>
    </row>
    <row r="182" spans="1:21" x14ac:dyDescent="0.2">
      <c r="A182" s="186" t="s">
        <v>603</v>
      </c>
      <c r="B182" s="186" t="s">
        <v>604</v>
      </c>
      <c r="C182" s="186"/>
      <c r="D182" s="186"/>
      <c r="E182" s="551">
        <v>19</v>
      </c>
      <c r="F182" s="552"/>
      <c r="G182" s="552">
        <v>4</v>
      </c>
      <c r="H182" s="552">
        <v>4</v>
      </c>
      <c r="I182" s="552">
        <v>0</v>
      </c>
      <c r="J182" s="552">
        <v>0</v>
      </c>
      <c r="K182" s="552"/>
      <c r="L182" s="552">
        <v>10</v>
      </c>
      <c r="M182" s="552">
        <v>2</v>
      </c>
      <c r="N182" s="552">
        <v>3</v>
      </c>
      <c r="O182" s="552">
        <v>5</v>
      </c>
      <c r="P182" s="552"/>
      <c r="Q182" s="552">
        <v>3</v>
      </c>
      <c r="R182" s="552">
        <v>0</v>
      </c>
      <c r="S182" s="552">
        <v>0</v>
      </c>
      <c r="T182" s="552">
        <v>2</v>
      </c>
      <c r="U182" s="552">
        <v>0</v>
      </c>
    </row>
    <row r="183" spans="1:21" x14ac:dyDescent="0.2">
      <c r="A183" s="186" t="s">
        <v>605</v>
      </c>
      <c r="B183" s="186" t="s">
        <v>606</v>
      </c>
      <c r="C183" s="186"/>
      <c r="D183" s="186"/>
      <c r="E183" s="551">
        <v>127</v>
      </c>
      <c r="F183" s="552"/>
      <c r="G183" s="552">
        <v>28</v>
      </c>
      <c r="H183" s="552">
        <v>24</v>
      </c>
      <c r="I183" s="552">
        <v>3</v>
      </c>
      <c r="J183" s="552">
        <v>1</v>
      </c>
      <c r="K183" s="552"/>
      <c r="L183" s="552">
        <v>85</v>
      </c>
      <c r="M183" s="552">
        <v>0</v>
      </c>
      <c r="N183" s="552">
        <v>28</v>
      </c>
      <c r="O183" s="552">
        <v>57</v>
      </c>
      <c r="P183" s="552"/>
      <c r="Q183" s="552">
        <v>6</v>
      </c>
      <c r="R183" s="552">
        <v>5</v>
      </c>
      <c r="S183" s="552">
        <v>1</v>
      </c>
      <c r="T183" s="552">
        <v>0</v>
      </c>
      <c r="U183" s="552">
        <v>2</v>
      </c>
    </row>
    <row r="184" spans="1:21" x14ac:dyDescent="0.2">
      <c r="A184" s="186" t="s">
        <v>607</v>
      </c>
      <c r="B184" s="186" t="s">
        <v>608</v>
      </c>
      <c r="C184" s="186"/>
      <c r="D184" s="186"/>
      <c r="E184" s="551">
        <v>106</v>
      </c>
      <c r="F184" s="552"/>
      <c r="G184" s="552">
        <v>7</v>
      </c>
      <c r="H184" s="552">
        <v>5</v>
      </c>
      <c r="I184" s="552">
        <v>2</v>
      </c>
      <c r="J184" s="552">
        <v>0</v>
      </c>
      <c r="K184" s="552"/>
      <c r="L184" s="552">
        <v>15</v>
      </c>
      <c r="M184" s="552">
        <v>0</v>
      </c>
      <c r="N184" s="552">
        <v>2</v>
      </c>
      <c r="O184" s="552">
        <v>13</v>
      </c>
      <c r="P184" s="552"/>
      <c r="Q184" s="552">
        <v>7</v>
      </c>
      <c r="R184" s="552">
        <v>9</v>
      </c>
      <c r="S184" s="552">
        <v>0</v>
      </c>
      <c r="T184" s="552">
        <v>6</v>
      </c>
      <c r="U184" s="552">
        <v>62</v>
      </c>
    </row>
    <row r="185" spans="1:21" x14ac:dyDescent="0.2">
      <c r="A185" s="186" t="s">
        <v>609</v>
      </c>
      <c r="B185" s="186" t="s">
        <v>610</v>
      </c>
      <c r="C185" s="186"/>
      <c r="D185" s="186"/>
      <c r="E185" s="551">
        <v>82</v>
      </c>
      <c r="F185" s="552"/>
      <c r="G185" s="552">
        <v>29</v>
      </c>
      <c r="H185" s="552">
        <v>19</v>
      </c>
      <c r="I185" s="552">
        <v>9</v>
      </c>
      <c r="J185" s="552">
        <v>1</v>
      </c>
      <c r="K185" s="552"/>
      <c r="L185" s="552">
        <v>38</v>
      </c>
      <c r="M185" s="552">
        <v>20</v>
      </c>
      <c r="N185" s="552">
        <v>10</v>
      </c>
      <c r="O185" s="552">
        <v>8</v>
      </c>
      <c r="P185" s="552"/>
      <c r="Q185" s="552">
        <v>5</v>
      </c>
      <c r="R185" s="552">
        <v>1</v>
      </c>
      <c r="S185" s="552">
        <v>0</v>
      </c>
      <c r="T185" s="552">
        <v>5</v>
      </c>
      <c r="U185" s="552">
        <v>4</v>
      </c>
    </row>
    <row r="186" spans="1:21" x14ac:dyDescent="0.2">
      <c r="A186" s="186" t="s">
        <v>611</v>
      </c>
      <c r="B186" s="186" t="s">
        <v>612</v>
      </c>
      <c r="C186" s="186"/>
      <c r="D186" s="186"/>
      <c r="E186" s="551">
        <v>45</v>
      </c>
      <c r="F186" s="552"/>
      <c r="G186" s="552">
        <v>24</v>
      </c>
      <c r="H186" s="552">
        <v>17</v>
      </c>
      <c r="I186" s="552">
        <v>5</v>
      </c>
      <c r="J186" s="552">
        <v>2</v>
      </c>
      <c r="K186" s="552"/>
      <c r="L186" s="552">
        <v>16</v>
      </c>
      <c r="M186" s="552">
        <v>8</v>
      </c>
      <c r="N186" s="552">
        <v>5</v>
      </c>
      <c r="O186" s="552">
        <v>3</v>
      </c>
      <c r="P186" s="552"/>
      <c r="Q186" s="552">
        <v>3</v>
      </c>
      <c r="R186" s="552">
        <v>1</v>
      </c>
      <c r="S186" s="552">
        <v>0</v>
      </c>
      <c r="T186" s="552">
        <v>1</v>
      </c>
      <c r="U186" s="552">
        <v>0</v>
      </c>
    </row>
    <row r="187" spans="1:21" x14ac:dyDescent="0.2">
      <c r="A187" s="186" t="s">
        <v>613</v>
      </c>
      <c r="B187" s="186" t="s">
        <v>614</v>
      </c>
      <c r="C187" s="186"/>
      <c r="D187" s="186"/>
      <c r="E187" s="551">
        <v>70</v>
      </c>
      <c r="F187" s="552"/>
      <c r="G187" s="552">
        <v>17</v>
      </c>
      <c r="H187" s="552">
        <v>9</v>
      </c>
      <c r="I187" s="552">
        <v>8</v>
      </c>
      <c r="J187" s="552">
        <v>0</v>
      </c>
      <c r="K187" s="552"/>
      <c r="L187" s="552">
        <v>7</v>
      </c>
      <c r="M187" s="552">
        <v>0</v>
      </c>
      <c r="N187" s="552">
        <v>5</v>
      </c>
      <c r="O187" s="552">
        <v>2</v>
      </c>
      <c r="P187" s="552"/>
      <c r="Q187" s="552">
        <v>2</v>
      </c>
      <c r="R187" s="552">
        <v>2</v>
      </c>
      <c r="S187" s="552">
        <v>0</v>
      </c>
      <c r="T187" s="552">
        <v>2</v>
      </c>
      <c r="U187" s="552">
        <v>40</v>
      </c>
    </row>
    <row r="188" spans="1:21" x14ac:dyDescent="0.2">
      <c r="A188" s="186" t="s">
        <v>615</v>
      </c>
      <c r="B188" s="186" t="s">
        <v>616</v>
      </c>
      <c r="C188" s="186"/>
      <c r="D188" s="186"/>
      <c r="E188" s="551">
        <v>259</v>
      </c>
      <c r="F188" s="552"/>
      <c r="G188" s="552">
        <v>74</v>
      </c>
      <c r="H188" s="552">
        <v>60</v>
      </c>
      <c r="I188" s="552">
        <v>13</v>
      </c>
      <c r="J188" s="552">
        <v>1</v>
      </c>
      <c r="K188" s="552"/>
      <c r="L188" s="552">
        <v>149</v>
      </c>
      <c r="M188" s="552">
        <v>1</v>
      </c>
      <c r="N188" s="552">
        <v>47</v>
      </c>
      <c r="O188" s="552">
        <v>101</v>
      </c>
      <c r="P188" s="552"/>
      <c r="Q188" s="552">
        <v>20</v>
      </c>
      <c r="R188" s="552">
        <v>7</v>
      </c>
      <c r="S188" s="552">
        <v>1</v>
      </c>
      <c r="T188" s="552">
        <v>7</v>
      </c>
      <c r="U188" s="552">
        <v>1</v>
      </c>
    </row>
    <row r="189" spans="1:21" x14ac:dyDescent="0.2">
      <c r="A189" s="186" t="s">
        <v>617</v>
      </c>
      <c r="B189" s="186" t="s">
        <v>618</v>
      </c>
      <c r="C189" s="186"/>
      <c r="D189" s="186"/>
      <c r="E189" s="551">
        <v>239</v>
      </c>
      <c r="F189" s="552"/>
      <c r="G189" s="552">
        <v>4</v>
      </c>
      <c r="H189" s="552">
        <v>4</v>
      </c>
      <c r="I189" s="552">
        <v>0</v>
      </c>
      <c r="J189" s="552">
        <v>0</v>
      </c>
      <c r="K189" s="552"/>
      <c r="L189" s="552">
        <v>0</v>
      </c>
      <c r="M189" s="552">
        <v>0</v>
      </c>
      <c r="N189" s="552">
        <v>0</v>
      </c>
      <c r="O189" s="552">
        <v>0</v>
      </c>
      <c r="P189" s="552"/>
      <c r="Q189" s="552">
        <v>2</v>
      </c>
      <c r="R189" s="552">
        <v>0</v>
      </c>
      <c r="S189" s="552">
        <v>0</v>
      </c>
      <c r="T189" s="552">
        <v>0</v>
      </c>
      <c r="U189" s="552">
        <v>233</v>
      </c>
    </row>
    <row r="190" spans="1:21" x14ac:dyDescent="0.2">
      <c r="A190" s="186" t="s">
        <v>619</v>
      </c>
      <c r="B190" s="186" t="s">
        <v>620</v>
      </c>
      <c r="C190" s="186"/>
      <c r="D190" s="186"/>
      <c r="E190" s="551">
        <v>70</v>
      </c>
      <c r="F190" s="552"/>
      <c r="G190" s="552">
        <v>21</v>
      </c>
      <c r="H190" s="552">
        <v>12</v>
      </c>
      <c r="I190" s="552">
        <v>7</v>
      </c>
      <c r="J190" s="552">
        <v>2</v>
      </c>
      <c r="K190" s="552"/>
      <c r="L190" s="552">
        <v>46</v>
      </c>
      <c r="M190" s="552">
        <v>1</v>
      </c>
      <c r="N190" s="552">
        <v>9</v>
      </c>
      <c r="O190" s="552">
        <v>36</v>
      </c>
      <c r="P190" s="552"/>
      <c r="Q190" s="552">
        <v>2</v>
      </c>
      <c r="R190" s="552">
        <v>0</v>
      </c>
      <c r="S190" s="552">
        <v>0</v>
      </c>
      <c r="T190" s="552">
        <v>1</v>
      </c>
      <c r="U190" s="552">
        <v>0</v>
      </c>
    </row>
    <row r="191" spans="1:21" x14ac:dyDescent="0.2">
      <c r="A191" s="186" t="s">
        <v>621</v>
      </c>
      <c r="B191" s="186" t="s">
        <v>622</v>
      </c>
      <c r="C191" s="186"/>
      <c r="D191" s="186"/>
      <c r="E191" s="551">
        <v>113</v>
      </c>
      <c r="F191" s="552"/>
      <c r="G191" s="552">
        <v>92</v>
      </c>
      <c r="H191" s="552">
        <v>31</v>
      </c>
      <c r="I191" s="552">
        <v>49</v>
      </c>
      <c r="J191" s="552">
        <v>12</v>
      </c>
      <c r="K191" s="552"/>
      <c r="L191" s="552">
        <v>10</v>
      </c>
      <c r="M191" s="552">
        <v>6</v>
      </c>
      <c r="N191" s="552">
        <v>4</v>
      </c>
      <c r="O191" s="552">
        <v>0</v>
      </c>
      <c r="P191" s="552"/>
      <c r="Q191" s="552">
        <v>6</v>
      </c>
      <c r="R191" s="552">
        <v>1</v>
      </c>
      <c r="S191" s="552">
        <v>0</v>
      </c>
      <c r="T191" s="552">
        <v>2</v>
      </c>
      <c r="U191" s="552">
        <v>2</v>
      </c>
    </row>
    <row r="192" spans="1:21" s="204" customFormat="1" x14ac:dyDescent="0.2">
      <c r="A192" s="198" t="s">
        <v>623</v>
      </c>
      <c r="B192" s="198" t="s">
        <v>624</v>
      </c>
      <c r="C192" s="186"/>
      <c r="D192" s="186"/>
      <c r="E192" s="564" t="s">
        <v>284</v>
      </c>
      <c r="F192" s="558"/>
      <c r="G192" s="558" t="s">
        <v>284</v>
      </c>
      <c r="H192" s="558" t="s">
        <v>284</v>
      </c>
      <c r="I192" s="558" t="s">
        <v>284</v>
      </c>
      <c r="J192" s="558" t="s">
        <v>284</v>
      </c>
      <c r="K192" s="558"/>
      <c r="L192" s="558" t="s">
        <v>284</v>
      </c>
      <c r="M192" s="558" t="s">
        <v>284</v>
      </c>
      <c r="N192" s="558" t="s">
        <v>284</v>
      </c>
      <c r="O192" s="558" t="s">
        <v>284</v>
      </c>
      <c r="P192" s="558"/>
      <c r="Q192" s="558" t="s">
        <v>284</v>
      </c>
      <c r="R192" s="558" t="s">
        <v>284</v>
      </c>
      <c r="S192" s="558" t="s">
        <v>284</v>
      </c>
      <c r="T192" s="558" t="s">
        <v>284</v>
      </c>
      <c r="U192" s="558" t="s">
        <v>284</v>
      </c>
    </row>
    <row r="193" spans="1:21" x14ac:dyDescent="0.2">
      <c r="A193" s="186" t="s">
        <v>625</v>
      </c>
      <c r="B193" s="186" t="s">
        <v>626</v>
      </c>
      <c r="C193" s="186"/>
      <c r="D193" s="186"/>
      <c r="E193" s="551">
        <v>174</v>
      </c>
      <c r="F193" s="552"/>
      <c r="G193" s="552">
        <v>14</v>
      </c>
      <c r="H193" s="552">
        <v>11</v>
      </c>
      <c r="I193" s="552">
        <v>3</v>
      </c>
      <c r="J193" s="552">
        <v>0</v>
      </c>
      <c r="K193" s="552"/>
      <c r="L193" s="552">
        <v>148</v>
      </c>
      <c r="M193" s="552">
        <v>16</v>
      </c>
      <c r="N193" s="552">
        <v>73</v>
      </c>
      <c r="O193" s="552">
        <v>59</v>
      </c>
      <c r="P193" s="552"/>
      <c r="Q193" s="552">
        <v>3</v>
      </c>
      <c r="R193" s="552">
        <v>1</v>
      </c>
      <c r="S193" s="552">
        <v>0</v>
      </c>
      <c r="T193" s="552">
        <v>8</v>
      </c>
      <c r="U193" s="552">
        <v>0</v>
      </c>
    </row>
    <row r="194" spans="1:21" s="35" customFormat="1" x14ac:dyDescent="0.2">
      <c r="A194" s="186" t="s">
        <v>627</v>
      </c>
      <c r="B194" s="186" t="s">
        <v>628</v>
      </c>
      <c r="C194" s="186"/>
      <c r="D194" s="186"/>
      <c r="E194" s="551">
        <v>659</v>
      </c>
      <c r="F194" s="552"/>
      <c r="G194" s="552">
        <v>37</v>
      </c>
      <c r="H194" s="552">
        <v>37</v>
      </c>
      <c r="I194" s="552">
        <v>0</v>
      </c>
      <c r="J194" s="552">
        <v>0</v>
      </c>
      <c r="K194" s="552"/>
      <c r="L194" s="552">
        <v>599</v>
      </c>
      <c r="M194" s="552">
        <v>205</v>
      </c>
      <c r="N194" s="552">
        <v>37</v>
      </c>
      <c r="O194" s="552">
        <v>357</v>
      </c>
      <c r="P194" s="552"/>
      <c r="Q194" s="552">
        <v>12</v>
      </c>
      <c r="R194" s="552">
        <v>4</v>
      </c>
      <c r="S194" s="552">
        <v>0</v>
      </c>
      <c r="T194" s="552">
        <v>3</v>
      </c>
      <c r="U194" s="552">
        <v>4</v>
      </c>
    </row>
    <row r="195" spans="1:21" s="204" customFormat="1" x14ac:dyDescent="0.2">
      <c r="A195" s="198" t="s">
        <v>629</v>
      </c>
      <c r="B195" s="198" t="s">
        <v>630</v>
      </c>
      <c r="C195" s="186"/>
      <c r="D195" s="186"/>
      <c r="E195" s="564" t="s">
        <v>284</v>
      </c>
      <c r="F195" s="558"/>
      <c r="G195" s="558" t="s">
        <v>284</v>
      </c>
      <c r="H195" s="558" t="s">
        <v>284</v>
      </c>
      <c r="I195" s="558" t="s">
        <v>284</v>
      </c>
      <c r="J195" s="558" t="s">
        <v>284</v>
      </c>
      <c r="K195" s="558"/>
      <c r="L195" s="558" t="s">
        <v>284</v>
      </c>
      <c r="M195" s="558" t="s">
        <v>284</v>
      </c>
      <c r="N195" s="558" t="s">
        <v>284</v>
      </c>
      <c r="O195" s="558" t="s">
        <v>284</v>
      </c>
      <c r="P195" s="558"/>
      <c r="Q195" s="558" t="s">
        <v>284</v>
      </c>
      <c r="R195" s="558" t="s">
        <v>284</v>
      </c>
      <c r="S195" s="558" t="s">
        <v>284</v>
      </c>
      <c r="T195" s="558" t="s">
        <v>284</v>
      </c>
      <c r="U195" s="558" t="s">
        <v>284</v>
      </c>
    </row>
    <row r="196" spans="1:21" x14ac:dyDescent="0.2">
      <c r="A196" s="186" t="s">
        <v>631</v>
      </c>
      <c r="B196" s="186" t="s">
        <v>632</v>
      </c>
      <c r="C196" s="186"/>
      <c r="D196" s="186"/>
      <c r="E196" s="551">
        <v>186</v>
      </c>
      <c r="F196" s="552"/>
      <c r="G196" s="552">
        <v>86</v>
      </c>
      <c r="H196" s="552">
        <v>65</v>
      </c>
      <c r="I196" s="552">
        <v>17</v>
      </c>
      <c r="J196" s="552">
        <v>4</v>
      </c>
      <c r="K196" s="552"/>
      <c r="L196" s="552">
        <v>75</v>
      </c>
      <c r="M196" s="552">
        <v>0</v>
      </c>
      <c r="N196" s="552">
        <v>30</v>
      </c>
      <c r="O196" s="552">
        <v>45</v>
      </c>
      <c r="P196" s="552"/>
      <c r="Q196" s="552">
        <v>12</v>
      </c>
      <c r="R196" s="552">
        <v>6</v>
      </c>
      <c r="S196" s="552">
        <v>1</v>
      </c>
      <c r="T196" s="552">
        <v>5</v>
      </c>
      <c r="U196" s="552">
        <v>1</v>
      </c>
    </row>
    <row r="197" spans="1:21" x14ac:dyDescent="0.2">
      <c r="A197" s="186" t="s">
        <v>633</v>
      </c>
      <c r="B197" s="186" t="s">
        <v>634</v>
      </c>
      <c r="C197" s="186"/>
      <c r="D197" s="186"/>
      <c r="E197" s="551">
        <v>69</v>
      </c>
      <c r="F197" s="552"/>
      <c r="G197" s="552">
        <v>8</v>
      </c>
      <c r="H197" s="552">
        <v>8</v>
      </c>
      <c r="I197" s="552">
        <v>0</v>
      </c>
      <c r="J197" s="552">
        <v>0</v>
      </c>
      <c r="K197" s="552"/>
      <c r="L197" s="552">
        <v>49</v>
      </c>
      <c r="M197" s="552">
        <v>21</v>
      </c>
      <c r="N197" s="552">
        <v>8</v>
      </c>
      <c r="O197" s="552">
        <v>20</v>
      </c>
      <c r="P197" s="552"/>
      <c r="Q197" s="552">
        <v>6</v>
      </c>
      <c r="R197" s="552">
        <v>2</v>
      </c>
      <c r="S197" s="552">
        <v>1</v>
      </c>
      <c r="T197" s="552">
        <v>2</v>
      </c>
      <c r="U197" s="552">
        <v>1</v>
      </c>
    </row>
    <row r="198" spans="1:21" x14ac:dyDescent="0.2">
      <c r="A198" s="186" t="s">
        <v>635</v>
      </c>
      <c r="B198" s="186" t="s">
        <v>636</v>
      </c>
      <c r="C198" s="186"/>
      <c r="D198" s="186"/>
      <c r="E198" s="551">
        <v>429</v>
      </c>
      <c r="F198" s="552"/>
      <c r="G198" s="552">
        <v>123</v>
      </c>
      <c r="H198" s="552">
        <v>88</v>
      </c>
      <c r="I198" s="552">
        <v>34</v>
      </c>
      <c r="J198" s="552">
        <v>1</v>
      </c>
      <c r="K198" s="552"/>
      <c r="L198" s="552">
        <v>294</v>
      </c>
      <c r="M198" s="552">
        <v>3</v>
      </c>
      <c r="N198" s="552">
        <v>54</v>
      </c>
      <c r="O198" s="552">
        <v>237</v>
      </c>
      <c r="P198" s="552"/>
      <c r="Q198" s="552">
        <v>3</v>
      </c>
      <c r="R198" s="552">
        <v>2</v>
      </c>
      <c r="S198" s="552">
        <v>0</v>
      </c>
      <c r="T198" s="552">
        <v>6</v>
      </c>
      <c r="U198" s="552">
        <v>1</v>
      </c>
    </row>
    <row r="199" spans="1:21" x14ac:dyDescent="0.2">
      <c r="A199" s="186" t="s">
        <v>637</v>
      </c>
      <c r="B199" s="186" t="s">
        <v>638</v>
      </c>
      <c r="C199" s="186"/>
      <c r="D199" s="186"/>
      <c r="E199" s="551">
        <v>127</v>
      </c>
      <c r="F199" s="552"/>
      <c r="G199" s="552">
        <v>38</v>
      </c>
      <c r="H199" s="552">
        <v>22</v>
      </c>
      <c r="I199" s="552">
        <v>14</v>
      </c>
      <c r="J199" s="552">
        <v>2</v>
      </c>
      <c r="K199" s="552"/>
      <c r="L199" s="552">
        <v>69</v>
      </c>
      <c r="M199" s="552">
        <v>0</v>
      </c>
      <c r="N199" s="552">
        <v>8</v>
      </c>
      <c r="O199" s="552">
        <v>61</v>
      </c>
      <c r="P199" s="552"/>
      <c r="Q199" s="552">
        <v>12</v>
      </c>
      <c r="R199" s="552">
        <v>5</v>
      </c>
      <c r="S199" s="552">
        <v>0</v>
      </c>
      <c r="T199" s="552">
        <v>3</v>
      </c>
      <c r="U199" s="552">
        <v>0</v>
      </c>
    </row>
    <row r="200" spans="1:21" x14ac:dyDescent="0.2">
      <c r="A200" s="186" t="s">
        <v>639</v>
      </c>
      <c r="B200" s="186" t="s">
        <v>640</v>
      </c>
      <c r="C200" s="186"/>
      <c r="D200" s="186"/>
      <c r="E200" s="551">
        <v>150</v>
      </c>
      <c r="F200" s="552"/>
      <c r="G200" s="552">
        <v>48</v>
      </c>
      <c r="H200" s="552">
        <v>40</v>
      </c>
      <c r="I200" s="552">
        <v>6</v>
      </c>
      <c r="J200" s="552">
        <v>2</v>
      </c>
      <c r="K200" s="552"/>
      <c r="L200" s="552">
        <v>83</v>
      </c>
      <c r="M200" s="552">
        <v>45</v>
      </c>
      <c r="N200" s="552">
        <v>20</v>
      </c>
      <c r="O200" s="552">
        <v>18</v>
      </c>
      <c r="P200" s="552"/>
      <c r="Q200" s="552">
        <v>6</v>
      </c>
      <c r="R200" s="552">
        <v>4</v>
      </c>
      <c r="S200" s="552">
        <v>2</v>
      </c>
      <c r="T200" s="552">
        <v>6</v>
      </c>
      <c r="U200" s="552">
        <v>1</v>
      </c>
    </row>
    <row r="201" spans="1:21" s="204" customFormat="1" x14ac:dyDescent="0.2">
      <c r="A201" s="198" t="s">
        <v>641</v>
      </c>
      <c r="B201" s="198" t="s">
        <v>642</v>
      </c>
      <c r="C201" s="186"/>
      <c r="D201" s="186"/>
      <c r="E201" s="564" t="s">
        <v>284</v>
      </c>
      <c r="F201" s="558"/>
      <c r="G201" s="558" t="s">
        <v>284</v>
      </c>
      <c r="H201" s="558" t="s">
        <v>284</v>
      </c>
      <c r="I201" s="558" t="s">
        <v>284</v>
      </c>
      <c r="J201" s="558" t="s">
        <v>284</v>
      </c>
      <c r="K201" s="558"/>
      <c r="L201" s="558" t="s">
        <v>284</v>
      </c>
      <c r="M201" s="558" t="s">
        <v>284</v>
      </c>
      <c r="N201" s="558" t="s">
        <v>284</v>
      </c>
      <c r="O201" s="558" t="s">
        <v>284</v>
      </c>
      <c r="P201" s="558"/>
      <c r="Q201" s="558" t="s">
        <v>284</v>
      </c>
      <c r="R201" s="558" t="s">
        <v>284</v>
      </c>
      <c r="S201" s="558" t="s">
        <v>284</v>
      </c>
      <c r="T201" s="558" t="s">
        <v>284</v>
      </c>
      <c r="U201" s="558" t="s">
        <v>284</v>
      </c>
    </row>
    <row r="202" spans="1:21" x14ac:dyDescent="0.2">
      <c r="A202" s="186" t="s">
        <v>643</v>
      </c>
      <c r="B202" s="186" t="s">
        <v>644</v>
      </c>
      <c r="C202" s="186"/>
      <c r="D202" s="186"/>
      <c r="E202" s="551">
        <v>82</v>
      </c>
      <c r="F202" s="552"/>
      <c r="G202" s="552">
        <v>23</v>
      </c>
      <c r="H202" s="552">
        <v>23</v>
      </c>
      <c r="I202" s="552">
        <v>0</v>
      </c>
      <c r="J202" s="552">
        <v>0</v>
      </c>
      <c r="K202" s="552"/>
      <c r="L202" s="552">
        <v>53</v>
      </c>
      <c r="M202" s="552">
        <v>4</v>
      </c>
      <c r="N202" s="552">
        <v>33</v>
      </c>
      <c r="O202" s="552">
        <v>16</v>
      </c>
      <c r="P202" s="552"/>
      <c r="Q202" s="552">
        <v>4</v>
      </c>
      <c r="R202" s="552">
        <v>0</v>
      </c>
      <c r="S202" s="552">
        <v>0</v>
      </c>
      <c r="T202" s="552">
        <v>2</v>
      </c>
      <c r="U202" s="552">
        <v>0</v>
      </c>
    </row>
    <row r="203" spans="1:21" x14ac:dyDescent="0.2">
      <c r="A203" s="186" t="s">
        <v>645</v>
      </c>
      <c r="B203" s="186" t="s">
        <v>646</v>
      </c>
      <c r="C203" s="186"/>
      <c r="D203" s="186"/>
      <c r="E203" s="551">
        <v>194</v>
      </c>
      <c r="F203" s="552"/>
      <c r="G203" s="552">
        <v>116</v>
      </c>
      <c r="H203" s="552">
        <v>59</v>
      </c>
      <c r="I203" s="552">
        <v>52</v>
      </c>
      <c r="J203" s="552">
        <v>5</v>
      </c>
      <c r="K203" s="552"/>
      <c r="L203" s="552">
        <v>65</v>
      </c>
      <c r="M203" s="552">
        <v>2</v>
      </c>
      <c r="N203" s="552">
        <v>37</v>
      </c>
      <c r="O203" s="552">
        <v>26</v>
      </c>
      <c r="P203" s="552"/>
      <c r="Q203" s="552">
        <v>4</v>
      </c>
      <c r="R203" s="552">
        <v>3</v>
      </c>
      <c r="S203" s="552">
        <v>0</v>
      </c>
      <c r="T203" s="552">
        <v>6</v>
      </c>
      <c r="U203" s="552">
        <v>0</v>
      </c>
    </row>
    <row r="204" spans="1:21" x14ac:dyDescent="0.2">
      <c r="A204" s="186" t="s">
        <v>647</v>
      </c>
      <c r="B204" s="186" t="s">
        <v>648</v>
      </c>
      <c r="C204" s="186"/>
      <c r="D204" s="186"/>
      <c r="E204" s="551">
        <v>166</v>
      </c>
      <c r="F204" s="552"/>
      <c r="G204" s="552">
        <v>36</v>
      </c>
      <c r="H204" s="552">
        <v>28</v>
      </c>
      <c r="I204" s="552">
        <v>6</v>
      </c>
      <c r="J204" s="552">
        <v>2</v>
      </c>
      <c r="K204" s="552"/>
      <c r="L204" s="552">
        <v>102</v>
      </c>
      <c r="M204" s="552">
        <v>45</v>
      </c>
      <c r="N204" s="552">
        <v>10</v>
      </c>
      <c r="O204" s="552">
        <v>47</v>
      </c>
      <c r="P204" s="552"/>
      <c r="Q204" s="552">
        <v>13</v>
      </c>
      <c r="R204" s="552">
        <v>7</v>
      </c>
      <c r="S204" s="552">
        <v>2</v>
      </c>
      <c r="T204" s="552">
        <v>3</v>
      </c>
      <c r="U204" s="552">
        <v>3</v>
      </c>
    </row>
    <row r="205" spans="1:21" x14ac:dyDescent="0.2">
      <c r="A205" s="186" t="s">
        <v>649</v>
      </c>
      <c r="B205" s="186" t="s">
        <v>650</v>
      </c>
      <c r="C205" s="186"/>
      <c r="D205" s="186"/>
      <c r="E205" s="551">
        <v>10</v>
      </c>
      <c r="F205" s="552"/>
      <c r="G205" s="552">
        <v>2</v>
      </c>
      <c r="H205" s="552">
        <v>1</v>
      </c>
      <c r="I205" s="552">
        <v>1</v>
      </c>
      <c r="J205" s="552">
        <v>0</v>
      </c>
      <c r="K205" s="552"/>
      <c r="L205" s="552">
        <v>5</v>
      </c>
      <c r="M205" s="552">
        <v>3</v>
      </c>
      <c r="N205" s="552">
        <v>1</v>
      </c>
      <c r="O205" s="552">
        <v>1</v>
      </c>
      <c r="P205" s="552"/>
      <c r="Q205" s="552">
        <v>0</v>
      </c>
      <c r="R205" s="552">
        <v>0</v>
      </c>
      <c r="S205" s="552">
        <v>0</v>
      </c>
      <c r="T205" s="552">
        <v>1</v>
      </c>
      <c r="U205" s="552">
        <v>2</v>
      </c>
    </row>
    <row r="206" spans="1:21" x14ac:dyDescent="0.2">
      <c r="A206" s="186" t="s">
        <v>651</v>
      </c>
      <c r="B206" s="186" t="s">
        <v>652</v>
      </c>
      <c r="C206" s="186"/>
      <c r="D206" s="186"/>
      <c r="E206" s="551">
        <v>103</v>
      </c>
      <c r="F206" s="552"/>
      <c r="G206" s="552">
        <v>7</v>
      </c>
      <c r="H206" s="552">
        <v>3</v>
      </c>
      <c r="I206" s="552">
        <v>4</v>
      </c>
      <c r="J206" s="552">
        <v>0</v>
      </c>
      <c r="K206" s="552"/>
      <c r="L206" s="552">
        <v>22</v>
      </c>
      <c r="M206" s="552">
        <v>4</v>
      </c>
      <c r="N206" s="552">
        <v>11</v>
      </c>
      <c r="O206" s="552">
        <v>7</v>
      </c>
      <c r="P206" s="552"/>
      <c r="Q206" s="552">
        <v>24</v>
      </c>
      <c r="R206" s="552">
        <v>6</v>
      </c>
      <c r="S206" s="552">
        <v>0</v>
      </c>
      <c r="T206" s="552">
        <v>5</v>
      </c>
      <c r="U206" s="552">
        <v>39</v>
      </c>
    </row>
    <row r="207" spans="1:21" x14ac:dyDescent="0.2">
      <c r="A207" s="186" t="s">
        <v>653</v>
      </c>
      <c r="B207" s="186" t="s">
        <v>654</v>
      </c>
      <c r="C207" s="186"/>
      <c r="D207" s="186"/>
      <c r="E207" s="551">
        <v>332</v>
      </c>
      <c r="F207" s="552"/>
      <c r="G207" s="552">
        <v>79</v>
      </c>
      <c r="H207" s="552">
        <v>39</v>
      </c>
      <c r="I207" s="552">
        <v>33</v>
      </c>
      <c r="J207" s="552">
        <v>7</v>
      </c>
      <c r="K207" s="552"/>
      <c r="L207" s="552">
        <v>209</v>
      </c>
      <c r="M207" s="552">
        <v>19</v>
      </c>
      <c r="N207" s="552">
        <v>14</v>
      </c>
      <c r="O207" s="552">
        <v>176</v>
      </c>
      <c r="P207" s="552"/>
      <c r="Q207" s="552">
        <v>16</v>
      </c>
      <c r="R207" s="552">
        <v>6</v>
      </c>
      <c r="S207" s="552">
        <v>0</v>
      </c>
      <c r="T207" s="552">
        <v>17</v>
      </c>
      <c r="U207" s="552">
        <v>5</v>
      </c>
    </row>
    <row r="208" spans="1:21" x14ac:dyDescent="0.2">
      <c r="A208" s="186" t="s">
        <v>655</v>
      </c>
      <c r="B208" s="186" t="s">
        <v>656</v>
      </c>
      <c r="C208" s="186"/>
      <c r="D208" s="186"/>
      <c r="E208" s="551">
        <v>223</v>
      </c>
      <c r="F208" s="552"/>
      <c r="G208" s="552">
        <v>58</v>
      </c>
      <c r="H208" s="552">
        <v>53</v>
      </c>
      <c r="I208" s="552">
        <v>5</v>
      </c>
      <c r="J208" s="552">
        <v>0</v>
      </c>
      <c r="K208" s="552"/>
      <c r="L208" s="552">
        <v>157</v>
      </c>
      <c r="M208" s="552">
        <v>81</v>
      </c>
      <c r="N208" s="552">
        <v>39</v>
      </c>
      <c r="O208" s="552">
        <v>37</v>
      </c>
      <c r="P208" s="552"/>
      <c r="Q208" s="552">
        <v>2</v>
      </c>
      <c r="R208" s="552">
        <v>0</v>
      </c>
      <c r="S208" s="552">
        <v>1</v>
      </c>
      <c r="T208" s="552">
        <v>3</v>
      </c>
      <c r="U208" s="552">
        <v>2</v>
      </c>
    </row>
    <row r="209" spans="1:21" x14ac:dyDescent="0.2">
      <c r="A209" s="186" t="s">
        <v>657</v>
      </c>
      <c r="B209" s="186" t="s">
        <v>658</v>
      </c>
      <c r="C209" s="186"/>
      <c r="D209" s="186"/>
      <c r="E209" s="551">
        <v>166</v>
      </c>
      <c r="F209" s="552"/>
      <c r="G209" s="552">
        <v>40</v>
      </c>
      <c r="H209" s="552">
        <v>28</v>
      </c>
      <c r="I209" s="552">
        <v>10</v>
      </c>
      <c r="J209" s="552">
        <v>2</v>
      </c>
      <c r="K209" s="552"/>
      <c r="L209" s="552">
        <v>110</v>
      </c>
      <c r="M209" s="552">
        <v>50</v>
      </c>
      <c r="N209" s="552">
        <v>2</v>
      </c>
      <c r="O209" s="552">
        <v>58</v>
      </c>
      <c r="P209" s="552"/>
      <c r="Q209" s="552">
        <v>7</v>
      </c>
      <c r="R209" s="552">
        <v>2</v>
      </c>
      <c r="S209" s="552">
        <v>0</v>
      </c>
      <c r="T209" s="552">
        <v>6</v>
      </c>
      <c r="U209" s="552">
        <v>1</v>
      </c>
    </row>
    <row r="210" spans="1:21" x14ac:dyDescent="0.2">
      <c r="A210" s="186" t="s">
        <v>659</v>
      </c>
      <c r="B210" s="186" t="s">
        <v>660</v>
      </c>
      <c r="C210" s="186"/>
      <c r="D210" s="186"/>
      <c r="E210" s="551">
        <v>712</v>
      </c>
      <c r="F210" s="552"/>
      <c r="G210" s="552">
        <v>236</v>
      </c>
      <c r="H210" s="552">
        <v>155</v>
      </c>
      <c r="I210" s="552">
        <v>77</v>
      </c>
      <c r="J210" s="552">
        <v>4</v>
      </c>
      <c r="K210" s="552"/>
      <c r="L210" s="552">
        <v>268</v>
      </c>
      <c r="M210" s="552">
        <v>36</v>
      </c>
      <c r="N210" s="552">
        <v>39</v>
      </c>
      <c r="O210" s="552">
        <v>193</v>
      </c>
      <c r="P210" s="552"/>
      <c r="Q210" s="552">
        <v>49</v>
      </c>
      <c r="R210" s="552">
        <v>19</v>
      </c>
      <c r="S210" s="552">
        <v>0</v>
      </c>
      <c r="T210" s="552">
        <v>58</v>
      </c>
      <c r="U210" s="552">
        <v>82</v>
      </c>
    </row>
    <row r="211" spans="1:21" x14ac:dyDescent="0.2">
      <c r="A211" s="186" t="s">
        <v>661</v>
      </c>
      <c r="B211" s="186" t="s">
        <v>662</v>
      </c>
      <c r="C211" s="186"/>
      <c r="D211" s="186"/>
      <c r="E211" s="551">
        <v>153</v>
      </c>
      <c r="F211" s="552"/>
      <c r="G211" s="552">
        <v>35</v>
      </c>
      <c r="H211" s="552">
        <v>24</v>
      </c>
      <c r="I211" s="552">
        <v>11</v>
      </c>
      <c r="J211" s="552">
        <v>0</v>
      </c>
      <c r="K211" s="552"/>
      <c r="L211" s="552">
        <v>76</v>
      </c>
      <c r="M211" s="552">
        <v>47</v>
      </c>
      <c r="N211" s="552">
        <v>11</v>
      </c>
      <c r="O211" s="552">
        <v>18</v>
      </c>
      <c r="P211" s="552"/>
      <c r="Q211" s="552">
        <v>24</v>
      </c>
      <c r="R211" s="552">
        <v>6</v>
      </c>
      <c r="S211" s="552">
        <v>0</v>
      </c>
      <c r="T211" s="552">
        <v>4</v>
      </c>
      <c r="U211" s="552">
        <v>8</v>
      </c>
    </row>
    <row r="212" spans="1:21" x14ac:dyDescent="0.2">
      <c r="A212" s="186" t="s">
        <v>663</v>
      </c>
      <c r="B212" s="186" t="s">
        <v>664</v>
      </c>
      <c r="C212" s="186"/>
      <c r="D212" s="186"/>
      <c r="E212" s="551">
        <v>28</v>
      </c>
      <c r="F212" s="552"/>
      <c r="G212" s="552">
        <v>7</v>
      </c>
      <c r="H212" s="552">
        <v>7</v>
      </c>
      <c r="I212" s="552">
        <v>0</v>
      </c>
      <c r="J212" s="552">
        <v>0</v>
      </c>
      <c r="K212" s="552"/>
      <c r="L212" s="552">
        <v>13</v>
      </c>
      <c r="M212" s="552">
        <v>5</v>
      </c>
      <c r="N212" s="552">
        <v>5</v>
      </c>
      <c r="O212" s="552">
        <v>3</v>
      </c>
      <c r="P212" s="552"/>
      <c r="Q212" s="552">
        <v>3</v>
      </c>
      <c r="R212" s="552">
        <v>3</v>
      </c>
      <c r="S212" s="552">
        <v>0</v>
      </c>
      <c r="T212" s="552">
        <v>2</v>
      </c>
      <c r="U212" s="552">
        <v>0</v>
      </c>
    </row>
    <row r="213" spans="1:21" x14ac:dyDescent="0.2">
      <c r="A213" s="186" t="s">
        <v>665</v>
      </c>
      <c r="B213" s="186" t="s">
        <v>666</v>
      </c>
      <c r="C213" s="186"/>
      <c r="D213" s="186"/>
      <c r="E213" s="551">
        <v>313</v>
      </c>
      <c r="F213" s="552"/>
      <c r="G213" s="552">
        <v>71</v>
      </c>
      <c r="H213" s="552">
        <v>34</v>
      </c>
      <c r="I213" s="552">
        <v>31</v>
      </c>
      <c r="J213" s="552">
        <v>6</v>
      </c>
      <c r="K213" s="552"/>
      <c r="L213" s="552">
        <v>210</v>
      </c>
      <c r="M213" s="552">
        <v>35</v>
      </c>
      <c r="N213" s="552">
        <v>79</v>
      </c>
      <c r="O213" s="552">
        <v>96</v>
      </c>
      <c r="P213" s="552"/>
      <c r="Q213" s="552">
        <v>16</v>
      </c>
      <c r="R213" s="552">
        <v>7</v>
      </c>
      <c r="S213" s="552">
        <v>3</v>
      </c>
      <c r="T213" s="552">
        <v>2</v>
      </c>
      <c r="U213" s="552">
        <v>4</v>
      </c>
    </row>
    <row r="214" spans="1:21" x14ac:dyDescent="0.2">
      <c r="A214" s="186" t="s">
        <v>667</v>
      </c>
      <c r="B214" s="186" t="s">
        <v>668</v>
      </c>
      <c r="C214" s="186"/>
      <c r="D214" s="186"/>
      <c r="E214" s="551">
        <v>137</v>
      </c>
      <c r="F214" s="552"/>
      <c r="G214" s="552">
        <v>73</v>
      </c>
      <c r="H214" s="552">
        <v>50</v>
      </c>
      <c r="I214" s="552">
        <v>21</v>
      </c>
      <c r="J214" s="552">
        <v>2</v>
      </c>
      <c r="K214" s="552"/>
      <c r="L214" s="552">
        <v>50</v>
      </c>
      <c r="M214" s="552">
        <v>6</v>
      </c>
      <c r="N214" s="552">
        <v>16</v>
      </c>
      <c r="O214" s="552">
        <v>28</v>
      </c>
      <c r="P214" s="552"/>
      <c r="Q214" s="552">
        <v>1</v>
      </c>
      <c r="R214" s="552">
        <v>1</v>
      </c>
      <c r="S214" s="552">
        <v>0</v>
      </c>
      <c r="T214" s="552">
        <v>5</v>
      </c>
      <c r="U214" s="552">
        <v>7</v>
      </c>
    </row>
    <row r="215" spans="1:21" x14ac:dyDescent="0.2">
      <c r="A215" s="186" t="s">
        <v>669</v>
      </c>
      <c r="B215" s="186" t="s">
        <v>670</v>
      </c>
      <c r="C215" s="186"/>
      <c r="D215" s="186"/>
      <c r="E215" s="551">
        <v>44</v>
      </c>
      <c r="F215" s="552"/>
      <c r="G215" s="552">
        <v>11</v>
      </c>
      <c r="H215" s="552">
        <v>10</v>
      </c>
      <c r="I215" s="552">
        <v>1</v>
      </c>
      <c r="J215" s="552">
        <v>0</v>
      </c>
      <c r="K215" s="552"/>
      <c r="L215" s="552">
        <v>28</v>
      </c>
      <c r="M215" s="552">
        <v>4</v>
      </c>
      <c r="N215" s="552">
        <v>9</v>
      </c>
      <c r="O215" s="552">
        <v>15</v>
      </c>
      <c r="P215" s="552"/>
      <c r="Q215" s="552">
        <v>2</v>
      </c>
      <c r="R215" s="552">
        <v>1</v>
      </c>
      <c r="S215" s="552">
        <v>0</v>
      </c>
      <c r="T215" s="552">
        <v>2</v>
      </c>
      <c r="U215" s="552">
        <v>0</v>
      </c>
    </row>
    <row r="216" spans="1:21" x14ac:dyDescent="0.2">
      <c r="A216" s="186" t="s">
        <v>671</v>
      </c>
      <c r="B216" s="186" t="s">
        <v>672</v>
      </c>
      <c r="C216" s="186"/>
      <c r="D216" s="186"/>
      <c r="E216" s="551">
        <v>259</v>
      </c>
      <c r="F216" s="552"/>
      <c r="G216" s="552">
        <v>99</v>
      </c>
      <c r="H216" s="552">
        <v>34</v>
      </c>
      <c r="I216" s="552">
        <v>62</v>
      </c>
      <c r="J216" s="552">
        <v>3</v>
      </c>
      <c r="K216" s="552"/>
      <c r="L216" s="552">
        <v>133</v>
      </c>
      <c r="M216" s="552">
        <v>0</v>
      </c>
      <c r="N216" s="552">
        <v>66</v>
      </c>
      <c r="O216" s="552">
        <v>67</v>
      </c>
      <c r="P216" s="552"/>
      <c r="Q216" s="552">
        <v>14</v>
      </c>
      <c r="R216" s="552">
        <v>8</v>
      </c>
      <c r="S216" s="552">
        <v>1</v>
      </c>
      <c r="T216" s="552">
        <v>2</v>
      </c>
      <c r="U216" s="552">
        <v>2</v>
      </c>
    </row>
    <row r="217" spans="1:21" s="35" customFormat="1" x14ac:dyDescent="0.2">
      <c r="A217" s="186" t="s">
        <v>673</v>
      </c>
      <c r="B217" s="186" t="s">
        <v>674</v>
      </c>
      <c r="C217" s="186"/>
      <c r="D217" s="186"/>
      <c r="E217" s="551">
        <v>747</v>
      </c>
      <c r="F217" s="552"/>
      <c r="G217" s="552">
        <v>358</v>
      </c>
      <c r="H217" s="552">
        <v>214</v>
      </c>
      <c r="I217" s="552">
        <v>139</v>
      </c>
      <c r="J217" s="552">
        <v>5</v>
      </c>
      <c r="K217" s="552"/>
      <c r="L217" s="552">
        <v>287</v>
      </c>
      <c r="M217" s="552">
        <v>24</v>
      </c>
      <c r="N217" s="552">
        <v>88</v>
      </c>
      <c r="O217" s="552">
        <v>175</v>
      </c>
      <c r="P217" s="552"/>
      <c r="Q217" s="552">
        <v>41</v>
      </c>
      <c r="R217" s="552">
        <v>15</v>
      </c>
      <c r="S217" s="552">
        <v>2</v>
      </c>
      <c r="T217" s="552">
        <v>32</v>
      </c>
      <c r="U217" s="552">
        <v>12</v>
      </c>
    </row>
    <row r="218" spans="1:21" x14ac:dyDescent="0.2">
      <c r="A218" s="186" t="s">
        <v>675</v>
      </c>
      <c r="B218" s="186" t="s">
        <v>676</v>
      </c>
      <c r="C218" s="186"/>
      <c r="D218" s="186"/>
      <c r="E218" s="551">
        <v>357</v>
      </c>
      <c r="F218" s="552"/>
      <c r="G218" s="552">
        <v>1</v>
      </c>
      <c r="H218" s="552">
        <v>1</v>
      </c>
      <c r="I218" s="552">
        <v>0</v>
      </c>
      <c r="J218" s="552">
        <v>0</v>
      </c>
      <c r="K218" s="552"/>
      <c r="L218" s="552">
        <v>0</v>
      </c>
      <c r="M218" s="552">
        <v>0</v>
      </c>
      <c r="N218" s="552">
        <v>0</v>
      </c>
      <c r="O218" s="552">
        <v>0</v>
      </c>
      <c r="P218" s="552"/>
      <c r="Q218" s="552">
        <v>0</v>
      </c>
      <c r="R218" s="552">
        <v>0</v>
      </c>
      <c r="S218" s="552">
        <v>0</v>
      </c>
      <c r="T218" s="552">
        <v>0</v>
      </c>
      <c r="U218" s="552">
        <v>356</v>
      </c>
    </row>
    <row r="219" spans="1:21" x14ac:dyDescent="0.2">
      <c r="A219" s="186" t="s">
        <v>677</v>
      </c>
      <c r="B219" s="186" t="s">
        <v>678</v>
      </c>
      <c r="C219" s="186"/>
      <c r="D219" s="186"/>
      <c r="E219" s="551">
        <v>263</v>
      </c>
      <c r="F219" s="552"/>
      <c r="G219" s="552">
        <v>93</v>
      </c>
      <c r="H219" s="552">
        <v>40</v>
      </c>
      <c r="I219" s="552">
        <v>52</v>
      </c>
      <c r="J219" s="552">
        <v>1</v>
      </c>
      <c r="K219" s="552"/>
      <c r="L219" s="552">
        <v>151</v>
      </c>
      <c r="M219" s="552">
        <v>0</v>
      </c>
      <c r="N219" s="552">
        <v>87</v>
      </c>
      <c r="O219" s="552">
        <v>64</v>
      </c>
      <c r="P219" s="552"/>
      <c r="Q219" s="552">
        <v>8</v>
      </c>
      <c r="R219" s="552">
        <v>1</v>
      </c>
      <c r="S219" s="552">
        <v>1</v>
      </c>
      <c r="T219" s="552">
        <v>6</v>
      </c>
      <c r="U219" s="552">
        <v>3</v>
      </c>
    </row>
    <row r="220" spans="1:21" x14ac:dyDescent="0.2">
      <c r="A220" s="186" t="s">
        <v>679</v>
      </c>
      <c r="B220" s="186" t="s">
        <v>680</v>
      </c>
      <c r="C220" s="186"/>
      <c r="D220" s="186"/>
      <c r="E220" s="551">
        <v>381</v>
      </c>
      <c r="F220" s="552"/>
      <c r="G220" s="552">
        <v>221</v>
      </c>
      <c r="H220" s="552">
        <v>127</v>
      </c>
      <c r="I220" s="552">
        <v>90</v>
      </c>
      <c r="J220" s="552">
        <v>4</v>
      </c>
      <c r="K220" s="552"/>
      <c r="L220" s="552">
        <v>136</v>
      </c>
      <c r="M220" s="552">
        <v>25</v>
      </c>
      <c r="N220" s="552">
        <v>14</v>
      </c>
      <c r="O220" s="552">
        <v>97</v>
      </c>
      <c r="P220" s="552"/>
      <c r="Q220" s="552">
        <v>9</v>
      </c>
      <c r="R220" s="552">
        <v>1</v>
      </c>
      <c r="S220" s="552">
        <v>0</v>
      </c>
      <c r="T220" s="552">
        <v>11</v>
      </c>
      <c r="U220" s="552">
        <v>3</v>
      </c>
    </row>
    <row r="221" spans="1:21" s="204" customFormat="1" x14ac:dyDescent="0.2">
      <c r="A221" s="198" t="s">
        <v>681</v>
      </c>
      <c r="B221" s="198" t="s">
        <v>682</v>
      </c>
      <c r="C221" s="186"/>
      <c r="D221" s="186"/>
      <c r="E221" s="564" t="s">
        <v>284</v>
      </c>
      <c r="F221" s="558"/>
      <c r="G221" s="558" t="s">
        <v>284</v>
      </c>
      <c r="H221" s="558" t="s">
        <v>284</v>
      </c>
      <c r="I221" s="558" t="s">
        <v>284</v>
      </c>
      <c r="J221" s="558" t="s">
        <v>284</v>
      </c>
      <c r="K221" s="558"/>
      <c r="L221" s="558" t="s">
        <v>284</v>
      </c>
      <c r="M221" s="558" t="s">
        <v>284</v>
      </c>
      <c r="N221" s="558" t="s">
        <v>284</v>
      </c>
      <c r="O221" s="558" t="s">
        <v>284</v>
      </c>
      <c r="P221" s="558"/>
      <c r="Q221" s="558" t="s">
        <v>284</v>
      </c>
      <c r="R221" s="558" t="s">
        <v>284</v>
      </c>
      <c r="S221" s="558" t="s">
        <v>284</v>
      </c>
      <c r="T221" s="558" t="s">
        <v>284</v>
      </c>
      <c r="U221" s="558" t="s">
        <v>284</v>
      </c>
    </row>
    <row r="222" spans="1:21" s="35" customFormat="1" x14ac:dyDescent="0.2">
      <c r="A222" s="186" t="s">
        <v>683</v>
      </c>
      <c r="B222" s="186" t="s">
        <v>684</v>
      </c>
      <c r="C222" s="186"/>
      <c r="D222" s="186"/>
      <c r="E222" s="551">
        <v>180</v>
      </c>
      <c r="F222" s="552"/>
      <c r="G222" s="552">
        <v>26</v>
      </c>
      <c r="H222" s="552">
        <v>23</v>
      </c>
      <c r="I222" s="552">
        <v>3</v>
      </c>
      <c r="J222" s="552">
        <v>0</v>
      </c>
      <c r="K222" s="552"/>
      <c r="L222" s="552">
        <v>150</v>
      </c>
      <c r="M222" s="552">
        <v>1</v>
      </c>
      <c r="N222" s="552">
        <v>133</v>
      </c>
      <c r="O222" s="552">
        <v>16</v>
      </c>
      <c r="P222" s="552"/>
      <c r="Q222" s="552">
        <v>4</v>
      </c>
      <c r="R222" s="552">
        <v>0</v>
      </c>
      <c r="S222" s="552">
        <v>0</v>
      </c>
      <c r="T222" s="552">
        <v>0</v>
      </c>
      <c r="U222" s="552">
        <v>0</v>
      </c>
    </row>
    <row r="223" spans="1:21" x14ac:dyDescent="0.2">
      <c r="A223" s="186" t="s">
        <v>685</v>
      </c>
      <c r="B223" s="186" t="s">
        <v>686</v>
      </c>
      <c r="C223" s="186"/>
      <c r="D223" s="186"/>
      <c r="E223" s="551">
        <v>116</v>
      </c>
      <c r="F223" s="552"/>
      <c r="G223" s="552">
        <v>45</v>
      </c>
      <c r="H223" s="552">
        <v>17</v>
      </c>
      <c r="I223" s="552">
        <v>28</v>
      </c>
      <c r="J223" s="552">
        <v>0</v>
      </c>
      <c r="K223" s="552"/>
      <c r="L223" s="552">
        <v>64</v>
      </c>
      <c r="M223" s="552">
        <v>28</v>
      </c>
      <c r="N223" s="552">
        <v>8</v>
      </c>
      <c r="O223" s="552">
        <v>28</v>
      </c>
      <c r="P223" s="552"/>
      <c r="Q223" s="552">
        <v>2</v>
      </c>
      <c r="R223" s="552">
        <v>0</v>
      </c>
      <c r="S223" s="552">
        <v>0</v>
      </c>
      <c r="T223" s="552">
        <v>5</v>
      </c>
      <c r="U223" s="552">
        <v>0</v>
      </c>
    </row>
    <row r="224" spans="1:21" x14ac:dyDescent="0.2">
      <c r="A224" s="186" t="s">
        <v>687</v>
      </c>
      <c r="B224" s="186" t="s">
        <v>688</v>
      </c>
      <c r="C224" s="186"/>
      <c r="D224" s="186"/>
      <c r="E224" s="551">
        <v>131</v>
      </c>
      <c r="F224" s="552"/>
      <c r="G224" s="552">
        <v>80</v>
      </c>
      <c r="H224" s="552">
        <v>52</v>
      </c>
      <c r="I224" s="552">
        <v>27</v>
      </c>
      <c r="J224" s="552">
        <v>1</v>
      </c>
      <c r="K224" s="552"/>
      <c r="L224" s="552">
        <v>41</v>
      </c>
      <c r="M224" s="552">
        <v>0</v>
      </c>
      <c r="N224" s="552">
        <v>14</v>
      </c>
      <c r="O224" s="552">
        <v>27</v>
      </c>
      <c r="P224" s="552"/>
      <c r="Q224" s="552">
        <v>7</v>
      </c>
      <c r="R224" s="552">
        <v>1</v>
      </c>
      <c r="S224" s="552">
        <v>2</v>
      </c>
      <c r="T224" s="552">
        <v>0</v>
      </c>
      <c r="U224" s="552">
        <v>0</v>
      </c>
    </row>
    <row r="225" spans="1:21" x14ac:dyDescent="0.2">
      <c r="A225" s="186" t="s">
        <v>689</v>
      </c>
      <c r="B225" s="186" t="s">
        <v>690</v>
      </c>
      <c r="C225" s="186"/>
      <c r="D225" s="186"/>
      <c r="E225" s="551">
        <v>25</v>
      </c>
      <c r="F225" s="552"/>
      <c r="G225" s="552">
        <v>7</v>
      </c>
      <c r="H225" s="552">
        <v>6</v>
      </c>
      <c r="I225" s="552">
        <v>1</v>
      </c>
      <c r="J225" s="552">
        <v>0</v>
      </c>
      <c r="K225" s="552"/>
      <c r="L225" s="552">
        <v>15</v>
      </c>
      <c r="M225" s="552">
        <v>1</v>
      </c>
      <c r="N225" s="552">
        <v>10</v>
      </c>
      <c r="O225" s="552">
        <v>4</v>
      </c>
      <c r="P225" s="552"/>
      <c r="Q225" s="552">
        <v>2</v>
      </c>
      <c r="R225" s="552">
        <v>0</v>
      </c>
      <c r="S225" s="552">
        <v>0</v>
      </c>
      <c r="T225" s="552">
        <v>1</v>
      </c>
      <c r="U225" s="552">
        <v>0</v>
      </c>
    </row>
    <row r="226" spans="1:21" x14ac:dyDescent="0.2">
      <c r="A226" s="186" t="s">
        <v>691</v>
      </c>
      <c r="B226" s="186" t="s">
        <v>692</v>
      </c>
      <c r="C226" s="186"/>
      <c r="D226" s="186"/>
      <c r="E226" s="551">
        <v>69</v>
      </c>
      <c r="F226" s="552"/>
      <c r="G226" s="552">
        <v>8</v>
      </c>
      <c r="H226" s="552">
        <v>6</v>
      </c>
      <c r="I226" s="552">
        <v>2</v>
      </c>
      <c r="J226" s="552">
        <v>0</v>
      </c>
      <c r="K226" s="552"/>
      <c r="L226" s="552">
        <v>5</v>
      </c>
      <c r="M226" s="552">
        <v>0</v>
      </c>
      <c r="N226" s="552">
        <v>3</v>
      </c>
      <c r="O226" s="552">
        <v>2</v>
      </c>
      <c r="P226" s="552"/>
      <c r="Q226" s="552">
        <v>3</v>
      </c>
      <c r="R226" s="552">
        <v>7</v>
      </c>
      <c r="S226" s="552">
        <v>0</v>
      </c>
      <c r="T226" s="552">
        <v>8</v>
      </c>
      <c r="U226" s="552">
        <v>38</v>
      </c>
    </row>
    <row r="227" spans="1:21" s="35" customFormat="1" x14ac:dyDescent="0.2">
      <c r="A227" s="186" t="s">
        <v>693</v>
      </c>
      <c r="B227" s="186" t="s">
        <v>694</v>
      </c>
      <c r="C227" s="186"/>
      <c r="D227" s="186"/>
      <c r="E227" s="551">
        <v>44</v>
      </c>
      <c r="F227" s="552"/>
      <c r="G227" s="552">
        <v>12</v>
      </c>
      <c r="H227" s="552">
        <v>12</v>
      </c>
      <c r="I227" s="552">
        <v>0</v>
      </c>
      <c r="J227" s="552">
        <v>0</v>
      </c>
      <c r="K227" s="552"/>
      <c r="L227" s="552">
        <v>20</v>
      </c>
      <c r="M227" s="552">
        <v>5</v>
      </c>
      <c r="N227" s="552">
        <v>5</v>
      </c>
      <c r="O227" s="552">
        <v>10</v>
      </c>
      <c r="P227" s="552"/>
      <c r="Q227" s="552">
        <v>3</v>
      </c>
      <c r="R227" s="552">
        <v>1</v>
      </c>
      <c r="S227" s="552">
        <v>1</v>
      </c>
      <c r="T227" s="552">
        <v>7</v>
      </c>
      <c r="U227" s="552">
        <v>0</v>
      </c>
    </row>
    <row r="228" spans="1:21" x14ac:dyDescent="0.2">
      <c r="A228" s="186" t="s">
        <v>695</v>
      </c>
      <c r="B228" s="186" t="s">
        <v>696</v>
      </c>
      <c r="C228" s="186"/>
      <c r="D228" s="186"/>
      <c r="E228" s="551">
        <v>300</v>
      </c>
      <c r="F228" s="552"/>
      <c r="G228" s="552">
        <v>42</v>
      </c>
      <c r="H228" s="552">
        <v>22</v>
      </c>
      <c r="I228" s="552">
        <v>20</v>
      </c>
      <c r="J228" s="552">
        <v>0</v>
      </c>
      <c r="K228" s="552"/>
      <c r="L228" s="552">
        <v>246</v>
      </c>
      <c r="M228" s="552">
        <v>0</v>
      </c>
      <c r="N228" s="552">
        <v>67</v>
      </c>
      <c r="O228" s="552">
        <v>179</v>
      </c>
      <c r="P228" s="552"/>
      <c r="Q228" s="552">
        <v>5</v>
      </c>
      <c r="R228" s="552">
        <v>2</v>
      </c>
      <c r="S228" s="552">
        <v>0</v>
      </c>
      <c r="T228" s="552">
        <v>2</v>
      </c>
      <c r="U228" s="552">
        <v>3</v>
      </c>
    </row>
    <row r="229" spans="1:21" x14ac:dyDescent="0.2">
      <c r="A229" s="186" t="s">
        <v>697</v>
      </c>
      <c r="B229" s="186" t="s">
        <v>698</v>
      </c>
      <c r="C229" s="186"/>
      <c r="D229" s="186"/>
      <c r="E229" s="551">
        <v>38</v>
      </c>
      <c r="F229" s="552"/>
      <c r="G229" s="552">
        <v>13</v>
      </c>
      <c r="H229" s="552">
        <v>10</v>
      </c>
      <c r="I229" s="552">
        <v>3</v>
      </c>
      <c r="J229" s="552">
        <v>0</v>
      </c>
      <c r="K229" s="552"/>
      <c r="L229" s="552">
        <v>24</v>
      </c>
      <c r="M229" s="552">
        <v>0</v>
      </c>
      <c r="N229" s="552">
        <v>23</v>
      </c>
      <c r="O229" s="552">
        <v>1</v>
      </c>
      <c r="P229" s="552"/>
      <c r="Q229" s="552">
        <v>0</v>
      </c>
      <c r="R229" s="552">
        <v>0</v>
      </c>
      <c r="S229" s="552">
        <v>1</v>
      </c>
      <c r="T229" s="552">
        <v>0</v>
      </c>
      <c r="U229" s="552">
        <v>0</v>
      </c>
    </row>
    <row r="230" spans="1:21" x14ac:dyDescent="0.2">
      <c r="A230" s="186" t="s">
        <v>699</v>
      </c>
      <c r="B230" s="186" t="s">
        <v>700</v>
      </c>
      <c r="C230" s="186"/>
      <c r="D230" s="186"/>
      <c r="E230" s="551">
        <v>32</v>
      </c>
      <c r="F230" s="552"/>
      <c r="G230" s="552">
        <v>2</v>
      </c>
      <c r="H230" s="552">
        <v>2</v>
      </c>
      <c r="I230" s="552">
        <v>0</v>
      </c>
      <c r="J230" s="552">
        <v>0</v>
      </c>
      <c r="K230" s="552"/>
      <c r="L230" s="552">
        <v>27</v>
      </c>
      <c r="M230" s="552">
        <v>0</v>
      </c>
      <c r="N230" s="552">
        <v>8</v>
      </c>
      <c r="O230" s="552">
        <v>19</v>
      </c>
      <c r="P230" s="552"/>
      <c r="Q230" s="552">
        <v>0</v>
      </c>
      <c r="R230" s="552">
        <v>0</v>
      </c>
      <c r="S230" s="552">
        <v>0</v>
      </c>
      <c r="T230" s="552">
        <v>2</v>
      </c>
      <c r="U230" s="552">
        <v>1</v>
      </c>
    </row>
    <row r="231" spans="1:21" s="204" customFormat="1" x14ac:dyDescent="0.2">
      <c r="A231" s="198" t="s">
        <v>701</v>
      </c>
      <c r="B231" s="198" t="s">
        <v>702</v>
      </c>
      <c r="C231" s="186"/>
      <c r="D231" s="186"/>
      <c r="E231" s="564" t="s">
        <v>284</v>
      </c>
      <c r="F231" s="558"/>
      <c r="G231" s="558" t="s">
        <v>284</v>
      </c>
      <c r="H231" s="558" t="s">
        <v>284</v>
      </c>
      <c r="I231" s="558" t="s">
        <v>284</v>
      </c>
      <c r="J231" s="558" t="s">
        <v>284</v>
      </c>
      <c r="K231" s="558"/>
      <c r="L231" s="558" t="s">
        <v>284</v>
      </c>
      <c r="M231" s="558" t="s">
        <v>284</v>
      </c>
      <c r="N231" s="558" t="s">
        <v>284</v>
      </c>
      <c r="O231" s="558" t="s">
        <v>284</v>
      </c>
      <c r="P231" s="558"/>
      <c r="Q231" s="558" t="s">
        <v>284</v>
      </c>
      <c r="R231" s="558" t="s">
        <v>284</v>
      </c>
      <c r="S231" s="558" t="s">
        <v>284</v>
      </c>
      <c r="T231" s="558" t="s">
        <v>284</v>
      </c>
      <c r="U231" s="558" t="s">
        <v>284</v>
      </c>
    </row>
    <row r="232" spans="1:21" x14ac:dyDescent="0.2">
      <c r="A232" s="186" t="s">
        <v>703</v>
      </c>
      <c r="B232" s="186" t="s">
        <v>704</v>
      </c>
      <c r="C232" s="186"/>
      <c r="D232" s="186"/>
      <c r="E232" s="551">
        <v>623</v>
      </c>
      <c r="F232" s="552"/>
      <c r="G232" s="552">
        <v>131</v>
      </c>
      <c r="H232" s="552">
        <v>87</v>
      </c>
      <c r="I232" s="552">
        <v>43</v>
      </c>
      <c r="J232" s="552">
        <v>1</v>
      </c>
      <c r="K232" s="552"/>
      <c r="L232" s="552">
        <v>450</v>
      </c>
      <c r="M232" s="552">
        <v>222</v>
      </c>
      <c r="N232" s="552">
        <v>50</v>
      </c>
      <c r="O232" s="552">
        <v>178</v>
      </c>
      <c r="P232" s="552"/>
      <c r="Q232" s="552">
        <v>23</v>
      </c>
      <c r="R232" s="552">
        <v>6</v>
      </c>
      <c r="S232" s="552">
        <v>3</v>
      </c>
      <c r="T232" s="552">
        <v>2</v>
      </c>
      <c r="U232" s="552">
        <v>8</v>
      </c>
    </row>
    <row r="233" spans="1:21" x14ac:dyDescent="0.2">
      <c r="A233" s="186" t="s">
        <v>705</v>
      </c>
      <c r="B233" s="186" t="s">
        <v>706</v>
      </c>
      <c r="C233" s="186"/>
      <c r="D233" s="186"/>
      <c r="E233" s="551">
        <v>110</v>
      </c>
      <c r="F233" s="552"/>
      <c r="G233" s="552">
        <v>25</v>
      </c>
      <c r="H233" s="552">
        <v>14</v>
      </c>
      <c r="I233" s="552">
        <v>10</v>
      </c>
      <c r="J233" s="552">
        <v>1</v>
      </c>
      <c r="K233" s="552"/>
      <c r="L233" s="552">
        <v>59</v>
      </c>
      <c r="M233" s="552">
        <v>27</v>
      </c>
      <c r="N233" s="552">
        <v>17</v>
      </c>
      <c r="O233" s="552">
        <v>15</v>
      </c>
      <c r="P233" s="552"/>
      <c r="Q233" s="552">
        <v>15</v>
      </c>
      <c r="R233" s="552">
        <v>0</v>
      </c>
      <c r="S233" s="552">
        <v>0</v>
      </c>
      <c r="T233" s="552">
        <v>10</v>
      </c>
      <c r="U233" s="552">
        <v>1</v>
      </c>
    </row>
    <row r="234" spans="1:21" x14ac:dyDescent="0.2">
      <c r="A234" s="186" t="s">
        <v>707</v>
      </c>
      <c r="B234" s="186" t="s">
        <v>708</v>
      </c>
      <c r="C234" s="186"/>
      <c r="D234" s="186"/>
      <c r="E234" s="551">
        <v>47</v>
      </c>
      <c r="F234" s="552"/>
      <c r="G234" s="552">
        <v>29</v>
      </c>
      <c r="H234" s="552">
        <v>22</v>
      </c>
      <c r="I234" s="552">
        <v>5</v>
      </c>
      <c r="J234" s="552">
        <v>2</v>
      </c>
      <c r="K234" s="552"/>
      <c r="L234" s="552">
        <v>13</v>
      </c>
      <c r="M234" s="552">
        <v>5</v>
      </c>
      <c r="N234" s="552">
        <v>3</v>
      </c>
      <c r="O234" s="552">
        <v>5</v>
      </c>
      <c r="P234" s="552"/>
      <c r="Q234" s="552">
        <v>3</v>
      </c>
      <c r="R234" s="552">
        <v>0</v>
      </c>
      <c r="S234" s="552">
        <v>0</v>
      </c>
      <c r="T234" s="552">
        <v>2</v>
      </c>
      <c r="U234" s="552">
        <v>0</v>
      </c>
    </row>
    <row r="235" spans="1:21" x14ac:dyDescent="0.2">
      <c r="A235" s="186" t="s">
        <v>709</v>
      </c>
      <c r="B235" s="186" t="s">
        <v>710</v>
      </c>
      <c r="C235" s="186"/>
      <c r="D235" s="186"/>
      <c r="E235" s="551">
        <v>51</v>
      </c>
      <c r="F235" s="552"/>
      <c r="G235" s="552">
        <v>5</v>
      </c>
      <c r="H235" s="552">
        <v>4</v>
      </c>
      <c r="I235" s="552">
        <v>1</v>
      </c>
      <c r="J235" s="552">
        <v>0</v>
      </c>
      <c r="K235" s="552"/>
      <c r="L235" s="552">
        <v>42</v>
      </c>
      <c r="M235" s="552">
        <v>2</v>
      </c>
      <c r="N235" s="552">
        <v>28</v>
      </c>
      <c r="O235" s="552">
        <v>12</v>
      </c>
      <c r="P235" s="552"/>
      <c r="Q235" s="552">
        <v>1</v>
      </c>
      <c r="R235" s="552">
        <v>0</v>
      </c>
      <c r="S235" s="552">
        <v>0</v>
      </c>
      <c r="T235" s="552">
        <v>2</v>
      </c>
      <c r="U235" s="552">
        <v>1</v>
      </c>
    </row>
    <row r="236" spans="1:21" x14ac:dyDescent="0.2">
      <c r="A236" s="186" t="s">
        <v>711</v>
      </c>
      <c r="B236" s="186" t="s">
        <v>712</v>
      </c>
      <c r="C236" s="186"/>
      <c r="D236" s="186"/>
      <c r="E236" s="551">
        <v>122</v>
      </c>
      <c r="F236" s="552"/>
      <c r="G236" s="552">
        <v>79</v>
      </c>
      <c r="H236" s="552">
        <v>31</v>
      </c>
      <c r="I236" s="552">
        <v>47</v>
      </c>
      <c r="J236" s="552">
        <v>1</v>
      </c>
      <c r="K236" s="552"/>
      <c r="L236" s="552">
        <v>29</v>
      </c>
      <c r="M236" s="552">
        <v>0</v>
      </c>
      <c r="N236" s="552">
        <v>18</v>
      </c>
      <c r="O236" s="552">
        <v>11</v>
      </c>
      <c r="P236" s="552"/>
      <c r="Q236" s="552">
        <v>9</v>
      </c>
      <c r="R236" s="552">
        <v>4</v>
      </c>
      <c r="S236" s="552">
        <v>0</v>
      </c>
      <c r="T236" s="552">
        <v>1</v>
      </c>
      <c r="U236" s="552">
        <v>0</v>
      </c>
    </row>
    <row r="237" spans="1:21" x14ac:dyDescent="0.2">
      <c r="A237" s="186" t="s">
        <v>713</v>
      </c>
      <c r="B237" s="186" t="s">
        <v>714</v>
      </c>
      <c r="C237" s="186"/>
      <c r="D237" s="186"/>
      <c r="E237" s="551">
        <v>10</v>
      </c>
      <c r="F237" s="552"/>
      <c r="G237" s="552">
        <v>0</v>
      </c>
      <c r="H237" s="552">
        <v>0</v>
      </c>
      <c r="I237" s="552">
        <v>0</v>
      </c>
      <c r="J237" s="552">
        <v>0</v>
      </c>
      <c r="K237" s="552"/>
      <c r="L237" s="552">
        <v>6</v>
      </c>
      <c r="M237" s="552">
        <v>0</v>
      </c>
      <c r="N237" s="552">
        <v>5</v>
      </c>
      <c r="O237" s="552">
        <v>1</v>
      </c>
      <c r="P237" s="552"/>
      <c r="Q237" s="552">
        <v>4</v>
      </c>
      <c r="R237" s="552">
        <v>0</v>
      </c>
      <c r="S237" s="552">
        <v>0</v>
      </c>
      <c r="T237" s="552">
        <v>0</v>
      </c>
      <c r="U237" s="552">
        <v>0</v>
      </c>
    </row>
    <row r="238" spans="1:21" x14ac:dyDescent="0.2">
      <c r="A238" s="186" t="s">
        <v>715</v>
      </c>
      <c r="B238" s="186" t="s">
        <v>716</v>
      </c>
      <c r="C238" s="186"/>
      <c r="D238" s="186"/>
      <c r="E238" s="551">
        <v>57</v>
      </c>
      <c r="F238" s="552"/>
      <c r="G238" s="552">
        <v>10</v>
      </c>
      <c r="H238" s="552">
        <v>1</v>
      </c>
      <c r="I238" s="552">
        <v>8</v>
      </c>
      <c r="J238" s="552">
        <v>1</v>
      </c>
      <c r="K238" s="552"/>
      <c r="L238" s="552">
        <v>41</v>
      </c>
      <c r="M238" s="552">
        <v>0</v>
      </c>
      <c r="N238" s="552">
        <v>18</v>
      </c>
      <c r="O238" s="552">
        <v>23</v>
      </c>
      <c r="P238" s="552"/>
      <c r="Q238" s="552">
        <v>3</v>
      </c>
      <c r="R238" s="552">
        <v>1</v>
      </c>
      <c r="S238" s="552">
        <v>0</v>
      </c>
      <c r="T238" s="552">
        <v>2</v>
      </c>
      <c r="U238" s="552">
        <v>0</v>
      </c>
    </row>
    <row r="239" spans="1:21" s="204" customFormat="1" x14ac:dyDescent="0.2">
      <c r="A239" s="198" t="s">
        <v>717</v>
      </c>
      <c r="B239" s="198" t="s">
        <v>718</v>
      </c>
      <c r="C239" s="186"/>
      <c r="D239" s="186"/>
      <c r="E239" s="564" t="s">
        <v>284</v>
      </c>
      <c r="F239" s="558"/>
      <c r="G239" s="558" t="s">
        <v>284</v>
      </c>
      <c r="H239" s="558" t="s">
        <v>284</v>
      </c>
      <c r="I239" s="558" t="s">
        <v>284</v>
      </c>
      <c r="J239" s="558" t="s">
        <v>284</v>
      </c>
      <c r="K239" s="558"/>
      <c r="L239" s="558" t="s">
        <v>284</v>
      </c>
      <c r="M239" s="558" t="s">
        <v>284</v>
      </c>
      <c r="N239" s="558" t="s">
        <v>284</v>
      </c>
      <c r="O239" s="558" t="s">
        <v>284</v>
      </c>
      <c r="P239" s="558"/>
      <c r="Q239" s="558" t="s">
        <v>284</v>
      </c>
      <c r="R239" s="558" t="s">
        <v>284</v>
      </c>
      <c r="S239" s="558" t="s">
        <v>284</v>
      </c>
      <c r="T239" s="558" t="s">
        <v>284</v>
      </c>
      <c r="U239" s="558" t="s">
        <v>284</v>
      </c>
    </row>
    <row r="240" spans="1:21" x14ac:dyDescent="0.2">
      <c r="A240" s="186" t="s">
        <v>719</v>
      </c>
      <c r="B240" s="186" t="s">
        <v>720</v>
      </c>
      <c r="C240" s="186"/>
      <c r="D240" s="186"/>
      <c r="E240" s="551">
        <v>307</v>
      </c>
      <c r="F240" s="552"/>
      <c r="G240" s="552">
        <v>27</v>
      </c>
      <c r="H240" s="552">
        <v>20</v>
      </c>
      <c r="I240" s="552">
        <v>7</v>
      </c>
      <c r="J240" s="552">
        <v>0</v>
      </c>
      <c r="K240" s="552"/>
      <c r="L240" s="552">
        <v>213</v>
      </c>
      <c r="M240" s="552">
        <v>185</v>
      </c>
      <c r="N240" s="552">
        <v>10</v>
      </c>
      <c r="O240" s="552">
        <v>18</v>
      </c>
      <c r="P240" s="552"/>
      <c r="Q240" s="552">
        <v>11</v>
      </c>
      <c r="R240" s="552">
        <v>6</v>
      </c>
      <c r="S240" s="552">
        <v>3</v>
      </c>
      <c r="T240" s="552">
        <v>42</v>
      </c>
      <c r="U240" s="552">
        <v>5</v>
      </c>
    </row>
    <row r="241" spans="1:21" x14ac:dyDescent="0.2">
      <c r="A241" s="186" t="s">
        <v>721</v>
      </c>
      <c r="B241" s="186" t="s">
        <v>722</v>
      </c>
      <c r="C241" s="186"/>
      <c r="D241" s="186"/>
      <c r="E241" s="551">
        <v>186</v>
      </c>
      <c r="F241" s="552"/>
      <c r="G241" s="552">
        <v>78</v>
      </c>
      <c r="H241" s="552">
        <v>64</v>
      </c>
      <c r="I241" s="552">
        <v>14</v>
      </c>
      <c r="J241" s="552">
        <v>0</v>
      </c>
      <c r="K241" s="552"/>
      <c r="L241" s="552">
        <v>102</v>
      </c>
      <c r="M241" s="552">
        <v>0</v>
      </c>
      <c r="N241" s="552">
        <v>93</v>
      </c>
      <c r="O241" s="552">
        <v>9</v>
      </c>
      <c r="P241" s="552"/>
      <c r="Q241" s="552">
        <v>1</v>
      </c>
      <c r="R241" s="552">
        <v>2</v>
      </c>
      <c r="S241" s="552">
        <v>0</v>
      </c>
      <c r="T241" s="552">
        <v>3</v>
      </c>
      <c r="U241" s="552">
        <v>0</v>
      </c>
    </row>
    <row r="242" spans="1:21" x14ac:dyDescent="0.2">
      <c r="A242" s="186" t="s">
        <v>723</v>
      </c>
      <c r="B242" s="186" t="s">
        <v>724</v>
      </c>
      <c r="C242" s="186"/>
      <c r="D242" s="186"/>
      <c r="E242" s="551">
        <v>240</v>
      </c>
      <c r="F242" s="552"/>
      <c r="G242" s="552">
        <v>57</v>
      </c>
      <c r="H242" s="552">
        <v>37</v>
      </c>
      <c r="I242" s="552">
        <v>19</v>
      </c>
      <c r="J242" s="552">
        <v>1</v>
      </c>
      <c r="K242" s="552"/>
      <c r="L242" s="552">
        <v>165</v>
      </c>
      <c r="M242" s="552">
        <v>11</v>
      </c>
      <c r="N242" s="552">
        <v>63</v>
      </c>
      <c r="O242" s="552">
        <v>91</v>
      </c>
      <c r="P242" s="552"/>
      <c r="Q242" s="552">
        <v>5</v>
      </c>
      <c r="R242" s="552">
        <v>3</v>
      </c>
      <c r="S242" s="552">
        <v>0</v>
      </c>
      <c r="T242" s="552">
        <v>5</v>
      </c>
      <c r="U242" s="552">
        <v>5</v>
      </c>
    </row>
    <row r="243" spans="1:21" x14ac:dyDescent="0.2">
      <c r="A243" s="186" t="s">
        <v>725</v>
      </c>
      <c r="B243" s="186" t="s">
        <v>726</v>
      </c>
      <c r="C243" s="186"/>
      <c r="D243" s="186"/>
      <c r="E243" s="551">
        <v>300</v>
      </c>
      <c r="F243" s="552"/>
      <c r="G243" s="552">
        <v>48</v>
      </c>
      <c r="H243" s="552">
        <v>36</v>
      </c>
      <c r="I243" s="552">
        <v>12</v>
      </c>
      <c r="J243" s="552">
        <v>0</v>
      </c>
      <c r="K243" s="552"/>
      <c r="L243" s="552">
        <v>221</v>
      </c>
      <c r="M243" s="552">
        <v>1</v>
      </c>
      <c r="N243" s="552">
        <v>97</v>
      </c>
      <c r="O243" s="552">
        <v>123</v>
      </c>
      <c r="P243" s="552"/>
      <c r="Q243" s="552">
        <v>8</v>
      </c>
      <c r="R243" s="552">
        <v>3</v>
      </c>
      <c r="S243" s="552">
        <v>0</v>
      </c>
      <c r="T243" s="552">
        <v>15</v>
      </c>
      <c r="U243" s="552">
        <v>5</v>
      </c>
    </row>
    <row r="244" spans="1:21" x14ac:dyDescent="0.2">
      <c r="A244" s="186" t="s">
        <v>727</v>
      </c>
      <c r="B244" s="186" t="s">
        <v>728</v>
      </c>
      <c r="C244" s="186"/>
      <c r="D244" s="186"/>
      <c r="E244" s="551">
        <v>83</v>
      </c>
      <c r="F244" s="552"/>
      <c r="G244" s="552">
        <v>33</v>
      </c>
      <c r="H244" s="552">
        <v>19</v>
      </c>
      <c r="I244" s="552">
        <v>14</v>
      </c>
      <c r="J244" s="552">
        <v>0</v>
      </c>
      <c r="K244" s="552"/>
      <c r="L244" s="552">
        <v>44</v>
      </c>
      <c r="M244" s="552">
        <v>18</v>
      </c>
      <c r="N244" s="552">
        <v>11</v>
      </c>
      <c r="O244" s="552">
        <v>15</v>
      </c>
      <c r="P244" s="552"/>
      <c r="Q244" s="552">
        <v>1</v>
      </c>
      <c r="R244" s="552">
        <v>1</v>
      </c>
      <c r="S244" s="552">
        <v>0</v>
      </c>
      <c r="T244" s="552">
        <v>3</v>
      </c>
      <c r="U244" s="552">
        <v>1</v>
      </c>
    </row>
    <row r="245" spans="1:21" x14ac:dyDescent="0.2">
      <c r="A245" s="186" t="s">
        <v>729</v>
      </c>
      <c r="B245" s="186" t="s">
        <v>730</v>
      </c>
      <c r="C245" s="186"/>
      <c r="D245" s="186"/>
      <c r="E245" s="551">
        <v>76</v>
      </c>
      <c r="F245" s="552"/>
      <c r="G245" s="552">
        <v>18</v>
      </c>
      <c r="H245" s="552">
        <v>16</v>
      </c>
      <c r="I245" s="552">
        <v>1</v>
      </c>
      <c r="J245" s="552">
        <v>1</v>
      </c>
      <c r="K245" s="552"/>
      <c r="L245" s="552">
        <v>52</v>
      </c>
      <c r="M245" s="552">
        <v>6</v>
      </c>
      <c r="N245" s="552">
        <v>38</v>
      </c>
      <c r="O245" s="552">
        <v>8</v>
      </c>
      <c r="P245" s="552"/>
      <c r="Q245" s="552">
        <v>4</v>
      </c>
      <c r="R245" s="552">
        <v>0</v>
      </c>
      <c r="S245" s="552">
        <v>1</v>
      </c>
      <c r="T245" s="552">
        <v>1</v>
      </c>
      <c r="U245" s="552">
        <v>0</v>
      </c>
    </row>
    <row r="246" spans="1:21" x14ac:dyDescent="0.2">
      <c r="A246" s="186" t="s">
        <v>731</v>
      </c>
      <c r="B246" s="186" t="s">
        <v>732</v>
      </c>
      <c r="C246" s="186"/>
      <c r="D246" s="186"/>
      <c r="E246" s="551">
        <v>727</v>
      </c>
      <c r="F246" s="552"/>
      <c r="G246" s="552">
        <v>114</v>
      </c>
      <c r="H246" s="552">
        <v>70</v>
      </c>
      <c r="I246" s="552">
        <v>38</v>
      </c>
      <c r="J246" s="552">
        <v>6</v>
      </c>
      <c r="K246" s="552"/>
      <c r="L246" s="552">
        <v>469</v>
      </c>
      <c r="M246" s="552">
        <v>92</v>
      </c>
      <c r="N246" s="552">
        <v>61</v>
      </c>
      <c r="O246" s="552">
        <v>316</v>
      </c>
      <c r="P246" s="552"/>
      <c r="Q246" s="552">
        <v>48</v>
      </c>
      <c r="R246" s="552">
        <v>38</v>
      </c>
      <c r="S246" s="552">
        <v>1</v>
      </c>
      <c r="T246" s="552">
        <v>40</v>
      </c>
      <c r="U246" s="552">
        <v>17</v>
      </c>
    </row>
    <row r="247" spans="1:21" x14ac:dyDescent="0.2">
      <c r="A247" s="186" t="s">
        <v>733</v>
      </c>
      <c r="B247" s="186" t="s">
        <v>734</v>
      </c>
      <c r="C247" s="186"/>
      <c r="D247" s="186"/>
      <c r="E247" s="551">
        <v>269</v>
      </c>
      <c r="F247" s="552"/>
      <c r="G247" s="552">
        <v>115</v>
      </c>
      <c r="H247" s="552">
        <v>81</v>
      </c>
      <c r="I247" s="552">
        <v>33</v>
      </c>
      <c r="J247" s="552">
        <v>1</v>
      </c>
      <c r="K247" s="552"/>
      <c r="L247" s="552">
        <v>110</v>
      </c>
      <c r="M247" s="552">
        <v>6</v>
      </c>
      <c r="N247" s="552">
        <v>61</v>
      </c>
      <c r="O247" s="552">
        <v>43</v>
      </c>
      <c r="P247" s="552"/>
      <c r="Q247" s="552">
        <v>9</v>
      </c>
      <c r="R247" s="552">
        <v>4</v>
      </c>
      <c r="S247" s="552">
        <v>3</v>
      </c>
      <c r="T247" s="552">
        <v>13</v>
      </c>
      <c r="U247" s="552">
        <v>15</v>
      </c>
    </row>
    <row r="248" spans="1:21" x14ac:dyDescent="0.2">
      <c r="A248" s="186" t="s">
        <v>735</v>
      </c>
      <c r="B248" s="186" t="s">
        <v>736</v>
      </c>
      <c r="C248" s="186"/>
      <c r="D248" s="186"/>
      <c r="E248" s="551">
        <v>110</v>
      </c>
      <c r="F248" s="552"/>
      <c r="G248" s="552">
        <v>60</v>
      </c>
      <c r="H248" s="552">
        <v>52</v>
      </c>
      <c r="I248" s="552">
        <v>7</v>
      </c>
      <c r="J248" s="552">
        <v>1</v>
      </c>
      <c r="K248" s="552"/>
      <c r="L248" s="552">
        <v>19</v>
      </c>
      <c r="M248" s="552">
        <v>3</v>
      </c>
      <c r="N248" s="552">
        <v>0</v>
      </c>
      <c r="O248" s="552">
        <v>16</v>
      </c>
      <c r="P248" s="552"/>
      <c r="Q248" s="552">
        <v>7</v>
      </c>
      <c r="R248" s="552">
        <v>2</v>
      </c>
      <c r="S248" s="552">
        <v>0</v>
      </c>
      <c r="T248" s="552">
        <v>16</v>
      </c>
      <c r="U248" s="552">
        <v>6</v>
      </c>
    </row>
    <row r="249" spans="1:21" x14ac:dyDescent="0.2">
      <c r="A249" s="186" t="s">
        <v>737</v>
      </c>
      <c r="B249" s="186" t="s">
        <v>738</v>
      </c>
      <c r="C249" s="186"/>
      <c r="D249" s="186"/>
      <c r="E249" s="551">
        <v>245</v>
      </c>
      <c r="F249" s="552"/>
      <c r="G249" s="552">
        <v>52</v>
      </c>
      <c r="H249" s="552">
        <v>32</v>
      </c>
      <c r="I249" s="552">
        <v>18</v>
      </c>
      <c r="J249" s="552">
        <v>2</v>
      </c>
      <c r="K249" s="552"/>
      <c r="L249" s="552">
        <v>156</v>
      </c>
      <c r="M249" s="552">
        <v>20</v>
      </c>
      <c r="N249" s="552">
        <v>29</v>
      </c>
      <c r="O249" s="552">
        <v>107</v>
      </c>
      <c r="P249" s="552"/>
      <c r="Q249" s="552">
        <v>16</v>
      </c>
      <c r="R249" s="552">
        <v>9</v>
      </c>
      <c r="S249" s="552">
        <v>3</v>
      </c>
      <c r="T249" s="552">
        <v>8</v>
      </c>
      <c r="U249" s="552">
        <v>1</v>
      </c>
    </row>
    <row r="250" spans="1:21" s="204" customFormat="1" x14ac:dyDescent="0.2">
      <c r="A250" s="198" t="s">
        <v>739</v>
      </c>
      <c r="B250" s="198" t="s">
        <v>740</v>
      </c>
      <c r="C250" s="186"/>
      <c r="D250" s="186"/>
      <c r="E250" s="564" t="s">
        <v>284</v>
      </c>
      <c r="F250" s="558"/>
      <c r="G250" s="558" t="s">
        <v>284</v>
      </c>
      <c r="H250" s="558" t="s">
        <v>284</v>
      </c>
      <c r="I250" s="558" t="s">
        <v>284</v>
      </c>
      <c r="J250" s="558" t="s">
        <v>284</v>
      </c>
      <c r="K250" s="558"/>
      <c r="L250" s="558" t="s">
        <v>284</v>
      </c>
      <c r="M250" s="558" t="s">
        <v>284</v>
      </c>
      <c r="N250" s="558" t="s">
        <v>284</v>
      </c>
      <c r="O250" s="558" t="s">
        <v>284</v>
      </c>
      <c r="P250" s="558"/>
      <c r="Q250" s="558" t="s">
        <v>284</v>
      </c>
      <c r="R250" s="558" t="s">
        <v>284</v>
      </c>
      <c r="S250" s="558" t="s">
        <v>284</v>
      </c>
      <c r="T250" s="558" t="s">
        <v>284</v>
      </c>
      <c r="U250" s="558" t="s">
        <v>284</v>
      </c>
    </row>
    <row r="251" spans="1:21" s="35" customFormat="1" x14ac:dyDescent="0.2">
      <c r="A251" s="186" t="s">
        <v>741</v>
      </c>
      <c r="B251" s="186" t="s">
        <v>742</v>
      </c>
      <c r="C251" s="186"/>
      <c r="D251" s="186"/>
      <c r="E251" s="551">
        <v>107</v>
      </c>
      <c r="F251" s="552"/>
      <c r="G251" s="552">
        <v>47</v>
      </c>
      <c r="H251" s="552">
        <v>23</v>
      </c>
      <c r="I251" s="552">
        <v>20</v>
      </c>
      <c r="J251" s="552">
        <v>4</v>
      </c>
      <c r="K251" s="552"/>
      <c r="L251" s="552">
        <v>54</v>
      </c>
      <c r="M251" s="552">
        <v>17</v>
      </c>
      <c r="N251" s="552">
        <v>19</v>
      </c>
      <c r="O251" s="552">
        <v>18</v>
      </c>
      <c r="P251" s="552"/>
      <c r="Q251" s="552">
        <v>0</v>
      </c>
      <c r="R251" s="552">
        <v>2</v>
      </c>
      <c r="S251" s="552">
        <v>0</v>
      </c>
      <c r="T251" s="552">
        <v>4</v>
      </c>
      <c r="U251" s="552">
        <v>0</v>
      </c>
    </row>
    <row r="252" spans="1:21" x14ac:dyDescent="0.2">
      <c r="A252" s="186" t="s">
        <v>743</v>
      </c>
      <c r="B252" s="186" t="s">
        <v>744</v>
      </c>
      <c r="C252" s="186"/>
      <c r="D252" s="186"/>
      <c r="E252" s="551">
        <v>101</v>
      </c>
      <c r="F252" s="552"/>
      <c r="G252" s="552">
        <v>15</v>
      </c>
      <c r="H252" s="552">
        <v>8</v>
      </c>
      <c r="I252" s="552">
        <v>6</v>
      </c>
      <c r="J252" s="552">
        <v>1</v>
      </c>
      <c r="K252" s="552"/>
      <c r="L252" s="552">
        <v>82</v>
      </c>
      <c r="M252" s="552">
        <v>15</v>
      </c>
      <c r="N252" s="552">
        <v>37</v>
      </c>
      <c r="O252" s="552">
        <v>30</v>
      </c>
      <c r="P252" s="552"/>
      <c r="Q252" s="552">
        <v>3</v>
      </c>
      <c r="R252" s="552">
        <v>0</v>
      </c>
      <c r="S252" s="552">
        <v>0</v>
      </c>
      <c r="T252" s="552">
        <v>1</v>
      </c>
      <c r="U252" s="552">
        <v>0</v>
      </c>
    </row>
    <row r="253" spans="1:21" x14ac:dyDescent="0.2">
      <c r="A253" s="186" t="s">
        <v>745</v>
      </c>
      <c r="B253" s="186" t="s">
        <v>746</v>
      </c>
      <c r="C253" s="186"/>
      <c r="D253" s="186"/>
      <c r="E253" s="551">
        <v>207</v>
      </c>
      <c r="F253" s="552"/>
      <c r="G253" s="552">
        <v>36</v>
      </c>
      <c r="H253" s="552">
        <v>23</v>
      </c>
      <c r="I253" s="552">
        <v>11</v>
      </c>
      <c r="J253" s="552">
        <v>2</v>
      </c>
      <c r="K253" s="552"/>
      <c r="L253" s="552">
        <v>140</v>
      </c>
      <c r="M253" s="552">
        <v>0</v>
      </c>
      <c r="N253" s="552">
        <v>86</v>
      </c>
      <c r="O253" s="552">
        <v>54</v>
      </c>
      <c r="P253" s="552"/>
      <c r="Q253" s="552">
        <v>14</v>
      </c>
      <c r="R253" s="552">
        <v>8</v>
      </c>
      <c r="S253" s="552">
        <v>1</v>
      </c>
      <c r="T253" s="552">
        <v>1</v>
      </c>
      <c r="U253" s="552">
        <v>7</v>
      </c>
    </row>
    <row r="254" spans="1:21" x14ac:dyDescent="0.2">
      <c r="A254" s="186" t="s">
        <v>747</v>
      </c>
      <c r="B254" s="186" t="s">
        <v>748</v>
      </c>
      <c r="C254" s="186"/>
      <c r="D254" s="186"/>
      <c r="E254" s="551">
        <v>79</v>
      </c>
      <c r="F254" s="552"/>
      <c r="G254" s="552">
        <v>29</v>
      </c>
      <c r="H254" s="552">
        <v>20</v>
      </c>
      <c r="I254" s="552">
        <v>9</v>
      </c>
      <c r="J254" s="552">
        <v>0</v>
      </c>
      <c r="K254" s="552"/>
      <c r="L254" s="552">
        <v>37</v>
      </c>
      <c r="M254" s="552">
        <v>0</v>
      </c>
      <c r="N254" s="552">
        <v>30</v>
      </c>
      <c r="O254" s="552">
        <v>7</v>
      </c>
      <c r="P254" s="552"/>
      <c r="Q254" s="552">
        <v>6</v>
      </c>
      <c r="R254" s="552">
        <v>3</v>
      </c>
      <c r="S254" s="552">
        <v>1</v>
      </c>
      <c r="T254" s="552">
        <v>2</v>
      </c>
      <c r="U254" s="552">
        <v>1</v>
      </c>
    </row>
    <row r="255" spans="1:21" x14ac:dyDescent="0.2">
      <c r="A255" s="186" t="s">
        <v>749</v>
      </c>
      <c r="B255" s="186" t="s">
        <v>750</v>
      </c>
      <c r="C255" s="186"/>
      <c r="D255" s="186"/>
      <c r="E255" s="551">
        <v>193</v>
      </c>
      <c r="F255" s="552"/>
      <c r="G255" s="552">
        <v>50</v>
      </c>
      <c r="H255" s="552">
        <v>31</v>
      </c>
      <c r="I255" s="552">
        <v>18</v>
      </c>
      <c r="J255" s="552">
        <v>1</v>
      </c>
      <c r="K255" s="552"/>
      <c r="L255" s="552">
        <v>127</v>
      </c>
      <c r="M255" s="552">
        <v>73</v>
      </c>
      <c r="N255" s="552">
        <v>32</v>
      </c>
      <c r="O255" s="552">
        <v>22</v>
      </c>
      <c r="P255" s="552"/>
      <c r="Q255" s="552">
        <v>6</v>
      </c>
      <c r="R255" s="552">
        <v>4</v>
      </c>
      <c r="S255" s="552">
        <v>0</v>
      </c>
      <c r="T255" s="552">
        <v>4</v>
      </c>
      <c r="U255" s="552">
        <v>2</v>
      </c>
    </row>
    <row r="256" spans="1:21" x14ac:dyDescent="0.2">
      <c r="A256" s="186" t="s">
        <v>751</v>
      </c>
      <c r="B256" s="186" t="s">
        <v>752</v>
      </c>
      <c r="C256" s="186"/>
      <c r="D256" s="186"/>
      <c r="E256" s="551">
        <v>165</v>
      </c>
      <c r="F256" s="552"/>
      <c r="G256" s="552">
        <v>55</v>
      </c>
      <c r="H256" s="552">
        <v>27</v>
      </c>
      <c r="I256" s="552">
        <v>27</v>
      </c>
      <c r="J256" s="552">
        <v>1</v>
      </c>
      <c r="K256" s="552"/>
      <c r="L256" s="552">
        <v>101</v>
      </c>
      <c r="M256" s="552">
        <v>72</v>
      </c>
      <c r="N256" s="552">
        <v>14</v>
      </c>
      <c r="O256" s="552">
        <v>15</v>
      </c>
      <c r="P256" s="552"/>
      <c r="Q256" s="552">
        <v>2</v>
      </c>
      <c r="R256" s="552">
        <v>0</v>
      </c>
      <c r="S256" s="552">
        <v>0</v>
      </c>
      <c r="T256" s="552">
        <v>5</v>
      </c>
      <c r="U256" s="552">
        <v>2</v>
      </c>
    </row>
    <row r="257" spans="1:21" x14ac:dyDescent="0.2">
      <c r="A257" s="186" t="s">
        <v>753</v>
      </c>
      <c r="B257" s="186" t="s">
        <v>754</v>
      </c>
      <c r="C257" s="186"/>
      <c r="D257" s="186"/>
      <c r="E257" s="551">
        <v>92</v>
      </c>
      <c r="F257" s="552"/>
      <c r="G257" s="552">
        <v>29</v>
      </c>
      <c r="H257" s="552">
        <v>17</v>
      </c>
      <c r="I257" s="552">
        <v>8</v>
      </c>
      <c r="J257" s="552">
        <v>4</v>
      </c>
      <c r="K257" s="552"/>
      <c r="L257" s="552">
        <v>52</v>
      </c>
      <c r="M257" s="552">
        <v>2</v>
      </c>
      <c r="N257" s="552">
        <v>36</v>
      </c>
      <c r="O257" s="552">
        <v>14</v>
      </c>
      <c r="P257" s="552"/>
      <c r="Q257" s="552">
        <v>5</v>
      </c>
      <c r="R257" s="552">
        <v>0</v>
      </c>
      <c r="S257" s="552">
        <v>2</v>
      </c>
      <c r="T257" s="552">
        <v>1</v>
      </c>
      <c r="U257" s="552">
        <v>3</v>
      </c>
    </row>
    <row r="258" spans="1:21" x14ac:dyDescent="0.2">
      <c r="A258" s="186" t="s">
        <v>755</v>
      </c>
      <c r="B258" s="186" t="s">
        <v>756</v>
      </c>
      <c r="C258" s="186"/>
      <c r="D258" s="186"/>
      <c r="E258" s="551">
        <v>81</v>
      </c>
      <c r="F258" s="552"/>
      <c r="G258" s="552">
        <v>11</v>
      </c>
      <c r="H258" s="552">
        <v>7</v>
      </c>
      <c r="I258" s="552">
        <v>1</v>
      </c>
      <c r="J258" s="552">
        <v>3</v>
      </c>
      <c r="K258" s="552"/>
      <c r="L258" s="552">
        <v>59</v>
      </c>
      <c r="M258" s="552">
        <v>0</v>
      </c>
      <c r="N258" s="552">
        <v>43</v>
      </c>
      <c r="O258" s="552">
        <v>16</v>
      </c>
      <c r="P258" s="552"/>
      <c r="Q258" s="552">
        <v>1</v>
      </c>
      <c r="R258" s="552">
        <v>0</v>
      </c>
      <c r="S258" s="552">
        <v>0</v>
      </c>
      <c r="T258" s="552">
        <v>3</v>
      </c>
      <c r="U258" s="552">
        <v>7</v>
      </c>
    </row>
    <row r="259" spans="1:21" x14ac:dyDescent="0.2">
      <c r="A259" s="186" t="s">
        <v>757</v>
      </c>
      <c r="B259" s="186" t="s">
        <v>758</v>
      </c>
      <c r="C259" s="186"/>
      <c r="D259" s="186"/>
      <c r="E259" s="551">
        <v>44</v>
      </c>
      <c r="F259" s="552"/>
      <c r="G259" s="552">
        <v>9</v>
      </c>
      <c r="H259" s="552">
        <v>4</v>
      </c>
      <c r="I259" s="552">
        <v>3</v>
      </c>
      <c r="J259" s="552">
        <v>2</v>
      </c>
      <c r="K259" s="552"/>
      <c r="L259" s="552">
        <v>26</v>
      </c>
      <c r="M259" s="552">
        <v>1</v>
      </c>
      <c r="N259" s="552">
        <v>25</v>
      </c>
      <c r="O259" s="552">
        <v>0</v>
      </c>
      <c r="P259" s="552"/>
      <c r="Q259" s="552">
        <v>7</v>
      </c>
      <c r="R259" s="552">
        <v>1</v>
      </c>
      <c r="S259" s="552">
        <v>0</v>
      </c>
      <c r="T259" s="552">
        <v>1</v>
      </c>
      <c r="U259" s="552">
        <v>0</v>
      </c>
    </row>
    <row r="260" spans="1:21" x14ac:dyDescent="0.2">
      <c r="A260" s="186" t="s">
        <v>759</v>
      </c>
      <c r="B260" s="186" t="s">
        <v>760</v>
      </c>
      <c r="C260" s="186"/>
      <c r="D260" s="186"/>
      <c r="E260" s="551">
        <v>56</v>
      </c>
      <c r="F260" s="552"/>
      <c r="G260" s="552">
        <v>14</v>
      </c>
      <c r="H260" s="552">
        <v>10</v>
      </c>
      <c r="I260" s="552">
        <v>1</v>
      </c>
      <c r="J260" s="552">
        <v>3</v>
      </c>
      <c r="K260" s="552"/>
      <c r="L260" s="552">
        <v>29</v>
      </c>
      <c r="M260" s="552">
        <v>0</v>
      </c>
      <c r="N260" s="552">
        <v>13</v>
      </c>
      <c r="O260" s="552">
        <v>16</v>
      </c>
      <c r="P260" s="552"/>
      <c r="Q260" s="552">
        <v>6</v>
      </c>
      <c r="R260" s="552">
        <v>4</v>
      </c>
      <c r="S260" s="552">
        <v>1</v>
      </c>
      <c r="T260" s="552">
        <v>1</v>
      </c>
      <c r="U260" s="552">
        <v>1</v>
      </c>
    </row>
    <row r="261" spans="1:21" x14ac:dyDescent="0.2">
      <c r="A261" s="186" t="s">
        <v>761</v>
      </c>
      <c r="B261" s="186" t="s">
        <v>762</v>
      </c>
      <c r="C261" s="186"/>
      <c r="D261" s="186"/>
      <c r="E261" s="551">
        <v>89</v>
      </c>
      <c r="F261" s="552"/>
      <c r="G261" s="552">
        <v>26</v>
      </c>
      <c r="H261" s="552">
        <v>22</v>
      </c>
      <c r="I261" s="552">
        <v>3</v>
      </c>
      <c r="J261" s="552">
        <v>1</v>
      </c>
      <c r="K261" s="552"/>
      <c r="L261" s="552">
        <v>53</v>
      </c>
      <c r="M261" s="552">
        <v>0</v>
      </c>
      <c r="N261" s="552">
        <v>39</v>
      </c>
      <c r="O261" s="552">
        <v>14</v>
      </c>
      <c r="P261" s="552"/>
      <c r="Q261" s="552">
        <v>2</v>
      </c>
      <c r="R261" s="552">
        <v>5</v>
      </c>
      <c r="S261" s="552">
        <v>1</v>
      </c>
      <c r="T261" s="552">
        <v>1</v>
      </c>
      <c r="U261" s="552">
        <v>1</v>
      </c>
    </row>
    <row r="262" spans="1:21" x14ac:dyDescent="0.2">
      <c r="A262" s="186" t="s">
        <v>763</v>
      </c>
      <c r="B262" s="186" t="s">
        <v>764</v>
      </c>
      <c r="C262" s="186"/>
      <c r="D262" s="186"/>
      <c r="E262" s="551">
        <v>123</v>
      </c>
      <c r="F262" s="552"/>
      <c r="G262" s="552">
        <v>40</v>
      </c>
      <c r="H262" s="552">
        <v>27</v>
      </c>
      <c r="I262" s="552">
        <v>13</v>
      </c>
      <c r="J262" s="552">
        <v>0</v>
      </c>
      <c r="K262" s="552"/>
      <c r="L262" s="552">
        <v>72</v>
      </c>
      <c r="M262" s="552">
        <v>0</v>
      </c>
      <c r="N262" s="552">
        <v>39</v>
      </c>
      <c r="O262" s="552">
        <v>33</v>
      </c>
      <c r="P262" s="552"/>
      <c r="Q262" s="552">
        <v>4</v>
      </c>
      <c r="R262" s="552">
        <v>0</v>
      </c>
      <c r="S262" s="552">
        <v>0</v>
      </c>
      <c r="T262" s="552">
        <v>0</v>
      </c>
      <c r="U262" s="552">
        <v>7</v>
      </c>
    </row>
    <row r="263" spans="1:21" x14ac:dyDescent="0.2">
      <c r="A263" s="186" t="s">
        <v>765</v>
      </c>
      <c r="B263" s="186" t="s">
        <v>766</v>
      </c>
      <c r="C263" s="186"/>
      <c r="D263" s="186"/>
      <c r="E263" s="551">
        <v>36</v>
      </c>
      <c r="F263" s="552"/>
      <c r="G263" s="552">
        <v>5</v>
      </c>
      <c r="H263" s="552">
        <v>5</v>
      </c>
      <c r="I263" s="552">
        <v>0</v>
      </c>
      <c r="J263" s="552">
        <v>0</v>
      </c>
      <c r="K263" s="552"/>
      <c r="L263" s="552">
        <v>20</v>
      </c>
      <c r="M263" s="552">
        <v>0</v>
      </c>
      <c r="N263" s="552">
        <v>15</v>
      </c>
      <c r="O263" s="552">
        <v>5</v>
      </c>
      <c r="P263" s="552"/>
      <c r="Q263" s="552">
        <v>2</v>
      </c>
      <c r="R263" s="552">
        <v>2</v>
      </c>
      <c r="S263" s="552">
        <v>0</v>
      </c>
      <c r="T263" s="552">
        <v>7</v>
      </c>
      <c r="U263" s="552">
        <v>0</v>
      </c>
    </row>
    <row r="264" spans="1:21" s="204" customFormat="1" x14ac:dyDescent="0.2">
      <c r="A264" s="198" t="s">
        <v>767</v>
      </c>
      <c r="B264" s="198" t="s">
        <v>768</v>
      </c>
      <c r="C264" s="186"/>
      <c r="D264" s="186"/>
      <c r="E264" s="564" t="s">
        <v>284</v>
      </c>
      <c r="F264" s="558"/>
      <c r="G264" s="558" t="s">
        <v>284</v>
      </c>
      <c r="H264" s="558" t="s">
        <v>284</v>
      </c>
      <c r="I264" s="558" t="s">
        <v>284</v>
      </c>
      <c r="J264" s="558" t="s">
        <v>284</v>
      </c>
      <c r="K264" s="558"/>
      <c r="L264" s="558" t="s">
        <v>284</v>
      </c>
      <c r="M264" s="558" t="s">
        <v>284</v>
      </c>
      <c r="N264" s="558" t="s">
        <v>284</v>
      </c>
      <c r="O264" s="558" t="s">
        <v>284</v>
      </c>
      <c r="P264" s="558"/>
      <c r="Q264" s="558" t="s">
        <v>284</v>
      </c>
      <c r="R264" s="558" t="s">
        <v>284</v>
      </c>
      <c r="S264" s="558" t="s">
        <v>284</v>
      </c>
      <c r="T264" s="558" t="s">
        <v>284</v>
      </c>
      <c r="U264" s="558" t="s">
        <v>284</v>
      </c>
    </row>
    <row r="265" spans="1:21" x14ac:dyDescent="0.2">
      <c r="A265" s="186" t="s">
        <v>769</v>
      </c>
      <c r="B265" s="186" t="s">
        <v>770</v>
      </c>
      <c r="C265" s="186"/>
      <c r="D265" s="186"/>
      <c r="E265" s="551">
        <v>411</v>
      </c>
      <c r="F265" s="552"/>
      <c r="G265" s="552">
        <v>123</v>
      </c>
      <c r="H265" s="552">
        <v>61</v>
      </c>
      <c r="I265" s="552">
        <v>57</v>
      </c>
      <c r="J265" s="552">
        <v>5</v>
      </c>
      <c r="K265" s="552"/>
      <c r="L265" s="552">
        <v>120</v>
      </c>
      <c r="M265" s="552">
        <v>13</v>
      </c>
      <c r="N265" s="552">
        <v>2</v>
      </c>
      <c r="O265" s="552">
        <v>105</v>
      </c>
      <c r="P265" s="552"/>
      <c r="Q265" s="552">
        <v>3</v>
      </c>
      <c r="R265" s="552">
        <v>1</v>
      </c>
      <c r="S265" s="552">
        <v>0</v>
      </c>
      <c r="T265" s="552">
        <v>15</v>
      </c>
      <c r="U265" s="552">
        <v>149</v>
      </c>
    </row>
    <row r="266" spans="1:21" s="204" customFormat="1" x14ac:dyDescent="0.2">
      <c r="A266" s="198" t="s">
        <v>771</v>
      </c>
      <c r="B266" s="198" t="s">
        <v>772</v>
      </c>
      <c r="C266" s="186"/>
      <c r="D266" s="186"/>
      <c r="E266" s="564" t="s">
        <v>284</v>
      </c>
      <c r="F266" s="558"/>
      <c r="G266" s="558" t="s">
        <v>284</v>
      </c>
      <c r="H266" s="558" t="s">
        <v>284</v>
      </c>
      <c r="I266" s="558" t="s">
        <v>284</v>
      </c>
      <c r="J266" s="558" t="s">
        <v>284</v>
      </c>
      <c r="K266" s="558"/>
      <c r="L266" s="558" t="s">
        <v>284</v>
      </c>
      <c r="M266" s="558" t="s">
        <v>284</v>
      </c>
      <c r="N266" s="558" t="s">
        <v>284</v>
      </c>
      <c r="O266" s="558" t="s">
        <v>284</v>
      </c>
      <c r="P266" s="558"/>
      <c r="Q266" s="558" t="s">
        <v>284</v>
      </c>
      <c r="R266" s="558" t="s">
        <v>284</v>
      </c>
      <c r="S266" s="558" t="s">
        <v>284</v>
      </c>
      <c r="T266" s="558" t="s">
        <v>284</v>
      </c>
      <c r="U266" s="558" t="s">
        <v>284</v>
      </c>
    </row>
    <row r="267" spans="1:21" x14ac:dyDescent="0.2">
      <c r="A267" s="186" t="s">
        <v>773</v>
      </c>
      <c r="B267" s="186" t="s">
        <v>774</v>
      </c>
      <c r="C267" s="186"/>
      <c r="D267" s="186"/>
      <c r="E267" s="551">
        <v>625</v>
      </c>
      <c r="F267" s="552"/>
      <c r="G267" s="552">
        <v>24</v>
      </c>
      <c r="H267" s="552">
        <v>19</v>
      </c>
      <c r="I267" s="552">
        <v>5</v>
      </c>
      <c r="J267" s="552">
        <v>0</v>
      </c>
      <c r="K267" s="552"/>
      <c r="L267" s="552">
        <v>8</v>
      </c>
      <c r="M267" s="552">
        <v>2</v>
      </c>
      <c r="N267" s="552">
        <v>0</v>
      </c>
      <c r="O267" s="552">
        <v>6</v>
      </c>
      <c r="P267" s="552"/>
      <c r="Q267" s="552">
        <v>1</v>
      </c>
      <c r="R267" s="552">
        <v>0</v>
      </c>
      <c r="S267" s="552">
        <v>0</v>
      </c>
      <c r="T267" s="552">
        <v>1</v>
      </c>
      <c r="U267" s="552">
        <v>591</v>
      </c>
    </row>
    <row r="268" spans="1:21" x14ac:dyDescent="0.2">
      <c r="A268" s="186" t="s">
        <v>775</v>
      </c>
      <c r="B268" s="186" t="s">
        <v>776</v>
      </c>
      <c r="C268" s="186"/>
      <c r="D268" s="186"/>
      <c r="E268" s="551">
        <v>66</v>
      </c>
      <c r="F268" s="552"/>
      <c r="G268" s="552">
        <v>45</v>
      </c>
      <c r="H268" s="552">
        <v>30</v>
      </c>
      <c r="I268" s="552">
        <v>13</v>
      </c>
      <c r="J268" s="552">
        <v>2</v>
      </c>
      <c r="K268" s="552"/>
      <c r="L268" s="552">
        <v>20</v>
      </c>
      <c r="M268" s="552">
        <v>1</v>
      </c>
      <c r="N268" s="552">
        <v>10</v>
      </c>
      <c r="O268" s="552">
        <v>9</v>
      </c>
      <c r="P268" s="552"/>
      <c r="Q268" s="552">
        <v>0</v>
      </c>
      <c r="R268" s="552">
        <v>0</v>
      </c>
      <c r="S268" s="552">
        <v>0</v>
      </c>
      <c r="T268" s="552">
        <v>1</v>
      </c>
      <c r="U268" s="552">
        <v>0</v>
      </c>
    </row>
    <row r="269" spans="1:21" x14ac:dyDescent="0.2">
      <c r="A269" s="186" t="s">
        <v>777</v>
      </c>
      <c r="B269" s="186" t="s">
        <v>778</v>
      </c>
      <c r="C269" s="186"/>
      <c r="D269" s="186"/>
      <c r="E269" s="551">
        <v>35</v>
      </c>
      <c r="F269" s="552"/>
      <c r="G269" s="552">
        <v>6</v>
      </c>
      <c r="H269" s="552">
        <v>6</v>
      </c>
      <c r="I269" s="552">
        <v>0</v>
      </c>
      <c r="J269" s="552">
        <v>0</v>
      </c>
      <c r="K269" s="552"/>
      <c r="L269" s="552">
        <v>25</v>
      </c>
      <c r="M269" s="552">
        <v>2</v>
      </c>
      <c r="N269" s="552">
        <v>6</v>
      </c>
      <c r="O269" s="552">
        <v>17</v>
      </c>
      <c r="P269" s="552"/>
      <c r="Q269" s="552">
        <v>1</v>
      </c>
      <c r="R269" s="552">
        <v>1</v>
      </c>
      <c r="S269" s="552">
        <v>0</v>
      </c>
      <c r="T269" s="552">
        <v>2</v>
      </c>
      <c r="U269" s="552">
        <v>0</v>
      </c>
    </row>
    <row r="270" spans="1:21" x14ac:dyDescent="0.2">
      <c r="A270" s="186" t="s">
        <v>779</v>
      </c>
      <c r="B270" s="186" t="s">
        <v>780</v>
      </c>
      <c r="C270" s="186"/>
      <c r="D270" s="186"/>
      <c r="E270" s="551">
        <v>285</v>
      </c>
      <c r="F270" s="552"/>
      <c r="G270" s="552">
        <v>18</v>
      </c>
      <c r="H270" s="552">
        <v>9</v>
      </c>
      <c r="I270" s="552">
        <v>9</v>
      </c>
      <c r="J270" s="552">
        <v>0</v>
      </c>
      <c r="K270" s="552"/>
      <c r="L270" s="552">
        <v>255</v>
      </c>
      <c r="M270" s="552">
        <v>0</v>
      </c>
      <c r="N270" s="552">
        <v>94</v>
      </c>
      <c r="O270" s="552">
        <v>161</v>
      </c>
      <c r="P270" s="552"/>
      <c r="Q270" s="552">
        <v>3</v>
      </c>
      <c r="R270" s="552">
        <v>1</v>
      </c>
      <c r="S270" s="552">
        <v>1</v>
      </c>
      <c r="T270" s="552">
        <v>7</v>
      </c>
      <c r="U270" s="552">
        <v>0</v>
      </c>
    </row>
    <row r="271" spans="1:21" x14ac:dyDescent="0.2">
      <c r="A271" s="186" t="s">
        <v>781</v>
      </c>
      <c r="B271" s="186" t="s">
        <v>782</v>
      </c>
      <c r="C271" s="186"/>
      <c r="D271" s="186"/>
      <c r="E271" s="551">
        <v>98</v>
      </c>
      <c r="F271" s="552"/>
      <c r="G271" s="552">
        <v>13</v>
      </c>
      <c r="H271" s="552">
        <v>9</v>
      </c>
      <c r="I271" s="552">
        <v>4</v>
      </c>
      <c r="J271" s="552">
        <v>0</v>
      </c>
      <c r="K271" s="552"/>
      <c r="L271" s="552">
        <v>78</v>
      </c>
      <c r="M271" s="552">
        <v>1</v>
      </c>
      <c r="N271" s="552">
        <v>25</v>
      </c>
      <c r="O271" s="552">
        <v>52</v>
      </c>
      <c r="P271" s="552"/>
      <c r="Q271" s="552">
        <v>2</v>
      </c>
      <c r="R271" s="552">
        <v>1</v>
      </c>
      <c r="S271" s="552">
        <v>0</v>
      </c>
      <c r="T271" s="552">
        <v>3</v>
      </c>
      <c r="U271" s="552">
        <v>1</v>
      </c>
    </row>
    <row r="272" spans="1:21" x14ac:dyDescent="0.2">
      <c r="A272" s="186" t="s">
        <v>783</v>
      </c>
      <c r="B272" s="186" t="s">
        <v>784</v>
      </c>
      <c r="C272" s="186"/>
      <c r="D272" s="186"/>
      <c r="E272" s="551">
        <v>82</v>
      </c>
      <c r="F272" s="552"/>
      <c r="G272" s="552">
        <v>23</v>
      </c>
      <c r="H272" s="552">
        <v>19</v>
      </c>
      <c r="I272" s="552">
        <v>4</v>
      </c>
      <c r="J272" s="552">
        <v>0</v>
      </c>
      <c r="K272" s="552"/>
      <c r="L272" s="552">
        <v>40</v>
      </c>
      <c r="M272" s="552">
        <v>5</v>
      </c>
      <c r="N272" s="552">
        <v>21</v>
      </c>
      <c r="O272" s="552">
        <v>14</v>
      </c>
      <c r="P272" s="552"/>
      <c r="Q272" s="552">
        <v>10</v>
      </c>
      <c r="R272" s="552">
        <v>6</v>
      </c>
      <c r="S272" s="552">
        <v>0</v>
      </c>
      <c r="T272" s="552">
        <v>2</v>
      </c>
      <c r="U272" s="552">
        <v>1</v>
      </c>
    </row>
    <row r="273" spans="1:21" s="204" customFormat="1" x14ac:dyDescent="0.2">
      <c r="A273" s="198" t="s">
        <v>785</v>
      </c>
      <c r="B273" s="198" t="s">
        <v>786</v>
      </c>
      <c r="C273" s="186"/>
      <c r="D273" s="186"/>
      <c r="E273" s="564" t="s">
        <v>284</v>
      </c>
      <c r="F273" s="558"/>
      <c r="G273" s="558" t="s">
        <v>284</v>
      </c>
      <c r="H273" s="558" t="s">
        <v>284</v>
      </c>
      <c r="I273" s="558" t="s">
        <v>284</v>
      </c>
      <c r="J273" s="558" t="s">
        <v>284</v>
      </c>
      <c r="K273" s="558"/>
      <c r="L273" s="558" t="s">
        <v>284</v>
      </c>
      <c r="M273" s="558" t="s">
        <v>284</v>
      </c>
      <c r="N273" s="558" t="s">
        <v>284</v>
      </c>
      <c r="O273" s="558" t="s">
        <v>284</v>
      </c>
      <c r="P273" s="558"/>
      <c r="Q273" s="558" t="s">
        <v>284</v>
      </c>
      <c r="R273" s="558" t="s">
        <v>284</v>
      </c>
      <c r="S273" s="558" t="s">
        <v>284</v>
      </c>
      <c r="T273" s="558" t="s">
        <v>284</v>
      </c>
      <c r="U273" s="558" t="s">
        <v>284</v>
      </c>
    </row>
    <row r="274" spans="1:21" x14ac:dyDescent="0.2">
      <c r="A274" s="186" t="s">
        <v>787</v>
      </c>
      <c r="B274" s="186" t="s">
        <v>788</v>
      </c>
      <c r="C274" s="186"/>
      <c r="D274" s="186"/>
      <c r="E274" s="551">
        <v>204</v>
      </c>
      <c r="F274" s="552"/>
      <c r="G274" s="552">
        <v>16</v>
      </c>
      <c r="H274" s="552">
        <v>15</v>
      </c>
      <c r="I274" s="552">
        <v>1</v>
      </c>
      <c r="J274" s="552">
        <v>0</v>
      </c>
      <c r="K274" s="552"/>
      <c r="L274" s="552">
        <v>160</v>
      </c>
      <c r="M274" s="552">
        <v>98</v>
      </c>
      <c r="N274" s="552">
        <v>14</v>
      </c>
      <c r="O274" s="552">
        <v>48</v>
      </c>
      <c r="P274" s="552"/>
      <c r="Q274" s="552">
        <v>15</v>
      </c>
      <c r="R274" s="552">
        <v>8</v>
      </c>
      <c r="S274" s="552">
        <v>0</v>
      </c>
      <c r="T274" s="552">
        <v>3</v>
      </c>
      <c r="U274" s="552">
        <v>2</v>
      </c>
    </row>
    <row r="275" spans="1:21" x14ac:dyDescent="0.2">
      <c r="A275" s="186" t="s">
        <v>789</v>
      </c>
      <c r="B275" s="186" t="s">
        <v>790</v>
      </c>
      <c r="C275" s="186"/>
      <c r="D275" s="186"/>
      <c r="E275" s="551">
        <v>539</v>
      </c>
      <c r="F275" s="552"/>
      <c r="G275" s="552">
        <v>65</v>
      </c>
      <c r="H275" s="552">
        <v>58</v>
      </c>
      <c r="I275" s="552">
        <v>7</v>
      </c>
      <c r="J275" s="552">
        <v>0</v>
      </c>
      <c r="K275" s="552"/>
      <c r="L275" s="552">
        <v>410</v>
      </c>
      <c r="M275" s="552">
        <v>0</v>
      </c>
      <c r="N275" s="552">
        <v>31</v>
      </c>
      <c r="O275" s="552">
        <v>379</v>
      </c>
      <c r="P275" s="552"/>
      <c r="Q275" s="552">
        <v>34</v>
      </c>
      <c r="R275" s="552">
        <v>13</v>
      </c>
      <c r="S275" s="552">
        <v>0</v>
      </c>
      <c r="T275" s="552">
        <v>11</v>
      </c>
      <c r="U275" s="552">
        <v>6</v>
      </c>
    </row>
    <row r="276" spans="1:21" x14ac:dyDescent="0.2">
      <c r="A276" s="186" t="s">
        <v>791</v>
      </c>
      <c r="B276" s="186" t="s">
        <v>792</v>
      </c>
      <c r="C276" s="186"/>
      <c r="D276" s="186"/>
      <c r="E276" s="551">
        <v>474</v>
      </c>
      <c r="F276" s="552"/>
      <c r="G276" s="552">
        <v>27</v>
      </c>
      <c r="H276" s="552">
        <v>20</v>
      </c>
      <c r="I276" s="552">
        <v>7</v>
      </c>
      <c r="J276" s="552">
        <v>0</v>
      </c>
      <c r="K276" s="552"/>
      <c r="L276" s="552">
        <v>99</v>
      </c>
      <c r="M276" s="552">
        <v>55</v>
      </c>
      <c r="N276" s="552">
        <v>4</v>
      </c>
      <c r="O276" s="552">
        <v>40</v>
      </c>
      <c r="P276" s="552"/>
      <c r="Q276" s="552">
        <v>1</v>
      </c>
      <c r="R276" s="552">
        <v>1</v>
      </c>
      <c r="S276" s="552">
        <v>0</v>
      </c>
      <c r="T276" s="552">
        <v>2</v>
      </c>
      <c r="U276" s="552">
        <v>344</v>
      </c>
    </row>
    <row r="277" spans="1:21" x14ac:dyDescent="0.2">
      <c r="A277" s="186" t="s">
        <v>793</v>
      </c>
      <c r="B277" s="186" t="s">
        <v>794</v>
      </c>
      <c r="C277" s="186"/>
      <c r="D277" s="186"/>
      <c r="E277" s="551">
        <v>148</v>
      </c>
      <c r="F277" s="552"/>
      <c r="G277" s="552">
        <v>29</v>
      </c>
      <c r="H277" s="552">
        <v>24</v>
      </c>
      <c r="I277" s="552">
        <v>2</v>
      </c>
      <c r="J277" s="552">
        <v>3</v>
      </c>
      <c r="K277" s="552"/>
      <c r="L277" s="552">
        <v>113</v>
      </c>
      <c r="M277" s="552">
        <v>0</v>
      </c>
      <c r="N277" s="552">
        <v>103</v>
      </c>
      <c r="O277" s="552">
        <v>10</v>
      </c>
      <c r="P277" s="552"/>
      <c r="Q277" s="552">
        <v>1</v>
      </c>
      <c r="R277" s="552">
        <v>2</v>
      </c>
      <c r="S277" s="552">
        <v>0</v>
      </c>
      <c r="T277" s="552">
        <v>3</v>
      </c>
      <c r="U277" s="552">
        <v>0</v>
      </c>
    </row>
    <row r="278" spans="1:21" s="204" customFormat="1" x14ac:dyDescent="0.2">
      <c r="A278" s="198" t="s">
        <v>795</v>
      </c>
      <c r="B278" s="198" t="s">
        <v>796</v>
      </c>
      <c r="C278" s="186"/>
      <c r="D278" s="186"/>
      <c r="E278" s="564" t="s">
        <v>284</v>
      </c>
      <c r="F278" s="558"/>
      <c r="G278" s="558" t="s">
        <v>284</v>
      </c>
      <c r="H278" s="558" t="s">
        <v>284</v>
      </c>
      <c r="I278" s="558" t="s">
        <v>284</v>
      </c>
      <c r="J278" s="558" t="s">
        <v>284</v>
      </c>
      <c r="K278" s="558"/>
      <c r="L278" s="558" t="s">
        <v>284</v>
      </c>
      <c r="M278" s="558" t="s">
        <v>284</v>
      </c>
      <c r="N278" s="558" t="s">
        <v>284</v>
      </c>
      <c r="O278" s="558" t="s">
        <v>284</v>
      </c>
      <c r="P278" s="558"/>
      <c r="Q278" s="558" t="s">
        <v>284</v>
      </c>
      <c r="R278" s="558" t="s">
        <v>284</v>
      </c>
      <c r="S278" s="558" t="s">
        <v>284</v>
      </c>
      <c r="T278" s="558" t="s">
        <v>284</v>
      </c>
      <c r="U278" s="558" t="s">
        <v>284</v>
      </c>
    </row>
    <row r="279" spans="1:21" x14ac:dyDescent="0.2">
      <c r="A279" s="186" t="s">
        <v>797</v>
      </c>
      <c r="B279" s="186" t="s">
        <v>798</v>
      </c>
      <c r="C279" s="186"/>
      <c r="D279" s="186"/>
      <c r="E279" s="551">
        <v>566</v>
      </c>
      <c r="F279" s="552"/>
      <c r="G279" s="552">
        <v>87</v>
      </c>
      <c r="H279" s="552">
        <v>77</v>
      </c>
      <c r="I279" s="552">
        <v>7</v>
      </c>
      <c r="J279" s="552">
        <v>3</v>
      </c>
      <c r="K279" s="552"/>
      <c r="L279" s="552">
        <v>376</v>
      </c>
      <c r="M279" s="552">
        <v>1</v>
      </c>
      <c r="N279" s="552">
        <v>155</v>
      </c>
      <c r="O279" s="552">
        <v>220</v>
      </c>
      <c r="P279" s="552"/>
      <c r="Q279" s="552">
        <v>20</v>
      </c>
      <c r="R279" s="552">
        <v>12</v>
      </c>
      <c r="S279" s="552">
        <v>0</v>
      </c>
      <c r="T279" s="552">
        <v>46</v>
      </c>
      <c r="U279" s="552">
        <v>25</v>
      </c>
    </row>
    <row r="280" spans="1:21" x14ac:dyDescent="0.2">
      <c r="A280" s="186" t="s">
        <v>799</v>
      </c>
      <c r="B280" s="186" t="s">
        <v>800</v>
      </c>
      <c r="C280" s="186"/>
      <c r="D280" s="186"/>
      <c r="E280" s="551">
        <v>29</v>
      </c>
      <c r="F280" s="552"/>
      <c r="G280" s="552">
        <v>11</v>
      </c>
      <c r="H280" s="552">
        <v>8</v>
      </c>
      <c r="I280" s="552">
        <v>2</v>
      </c>
      <c r="J280" s="552">
        <v>1</v>
      </c>
      <c r="K280" s="552"/>
      <c r="L280" s="552">
        <v>17</v>
      </c>
      <c r="M280" s="552">
        <v>0</v>
      </c>
      <c r="N280" s="552">
        <v>14</v>
      </c>
      <c r="O280" s="552">
        <v>3</v>
      </c>
      <c r="P280" s="552"/>
      <c r="Q280" s="552">
        <v>0</v>
      </c>
      <c r="R280" s="552">
        <v>0</v>
      </c>
      <c r="S280" s="552">
        <v>0</v>
      </c>
      <c r="T280" s="552">
        <v>1</v>
      </c>
      <c r="U280" s="552">
        <v>0</v>
      </c>
    </row>
    <row r="281" spans="1:21" x14ac:dyDescent="0.2">
      <c r="A281" s="186" t="s">
        <v>801</v>
      </c>
      <c r="B281" s="186" t="s">
        <v>802</v>
      </c>
      <c r="C281" s="186"/>
      <c r="D281" s="186"/>
      <c r="E281" s="551">
        <v>188</v>
      </c>
      <c r="F281" s="552"/>
      <c r="G281" s="552">
        <v>83</v>
      </c>
      <c r="H281" s="552">
        <v>58</v>
      </c>
      <c r="I281" s="552">
        <v>21</v>
      </c>
      <c r="J281" s="552">
        <v>4</v>
      </c>
      <c r="K281" s="552"/>
      <c r="L281" s="552">
        <v>55</v>
      </c>
      <c r="M281" s="552">
        <v>6</v>
      </c>
      <c r="N281" s="552">
        <v>6</v>
      </c>
      <c r="O281" s="552">
        <v>43</v>
      </c>
      <c r="P281" s="552"/>
      <c r="Q281" s="552">
        <v>23</v>
      </c>
      <c r="R281" s="552">
        <v>6</v>
      </c>
      <c r="S281" s="552">
        <v>0</v>
      </c>
      <c r="T281" s="552">
        <v>5</v>
      </c>
      <c r="U281" s="552">
        <v>16</v>
      </c>
    </row>
    <row r="282" spans="1:21" x14ac:dyDescent="0.2">
      <c r="A282" s="186" t="s">
        <v>803</v>
      </c>
      <c r="B282" s="186" t="s">
        <v>804</v>
      </c>
      <c r="C282" s="186"/>
      <c r="D282" s="186"/>
      <c r="E282" s="551">
        <v>130</v>
      </c>
      <c r="F282" s="552"/>
      <c r="G282" s="552">
        <v>67</v>
      </c>
      <c r="H282" s="552">
        <v>31</v>
      </c>
      <c r="I282" s="552">
        <v>31</v>
      </c>
      <c r="J282" s="552">
        <v>5</v>
      </c>
      <c r="K282" s="552"/>
      <c r="L282" s="552">
        <v>38</v>
      </c>
      <c r="M282" s="552">
        <v>0</v>
      </c>
      <c r="N282" s="552">
        <v>8</v>
      </c>
      <c r="O282" s="552">
        <v>30</v>
      </c>
      <c r="P282" s="552"/>
      <c r="Q282" s="552">
        <v>11</v>
      </c>
      <c r="R282" s="552">
        <v>3</v>
      </c>
      <c r="S282" s="552">
        <v>6</v>
      </c>
      <c r="T282" s="552">
        <v>5</v>
      </c>
      <c r="U282" s="552">
        <v>0</v>
      </c>
    </row>
    <row r="283" spans="1:21" x14ac:dyDescent="0.2">
      <c r="A283" s="186" t="s">
        <v>805</v>
      </c>
      <c r="B283" s="186" t="s">
        <v>806</v>
      </c>
      <c r="C283" s="186"/>
      <c r="D283" s="186"/>
      <c r="E283" s="551">
        <v>519</v>
      </c>
      <c r="F283" s="552"/>
      <c r="G283" s="552">
        <v>139</v>
      </c>
      <c r="H283" s="552">
        <v>77</v>
      </c>
      <c r="I283" s="552">
        <v>59</v>
      </c>
      <c r="J283" s="552">
        <v>3</v>
      </c>
      <c r="K283" s="552"/>
      <c r="L283" s="552">
        <v>265</v>
      </c>
      <c r="M283" s="552">
        <v>42</v>
      </c>
      <c r="N283" s="552">
        <v>50</v>
      </c>
      <c r="O283" s="552">
        <v>173</v>
      </c>
      <c r="P283" s="552"/>
      <c r="Q283" s="552">
        <v>37</v>
      </c>
      <c r="R283" s="552">
        <v>17</v>
      </c>
      <c r="S283" s="552">
        <v>2</v>
      </c>
      <c r="T283" s="552">
        <v>56</v>
      </c>
      <c r="U283" s="552">
        <v>3</v>
      </c>
    </row>
    <row r="284" spans="1:21" x14ac:dyDescent="0.2">
      <c r="A284" s="186" t="s">
        <v>807</v>
      </c>
      <c r="B284" s="186" t="s">
        <v>808</v>
      </c>
      <c r="C284" s="186"/>
      <c r="D284" s="186"/>
      <c r="E284" s="551">
        <v>200</v>
      </c>
      <c r="F284" s="552"/>
      <c r="G284" s="552">
        <v>83</v>
      </c>
      <c r="H284" s="552">
        <v>55</v>
      </c>
      <c r="I284" s="552">
        <v>27</v>
      </c>
      <c r="J284" s="552">
        <v>1</v>
      </c>
      <c r="K284" s="552"/>
      <c r="L284" s="552">
        <v>89</v>
      </c>
      <c r="M284" s="552">
        <v>0</v>
      </c>
      <c r="N284" s="552">
        <v>50</v>
      </c>
      <c r="O284" s="552">
        <v>39</v>
      </c>
      <c r="P284" s="552"/>
      <c r="Q284" s="552">
        <v>17</v>
      </c>
      <c r="R284" s="552">
        <v>4</v>
      </c>
      <c r="S284" s="552">
        <v>2</v>
      </c>
      <c r="T284" s="552">
        <v>4</v>
      </c>
      <c r="U284" s="552">
        <v>1</v>
      </c>
    </row>
    <row r="285" spans="1:21" x14ac:dyDescent="0.2">
      <c r="A285" s="186" t="s">
        <v>809</v>
      </c>
      <c r="B285" s="186" t="s">
        <v>810</v>
      </c>
      <c r="C285" s="186"/>
      <c r="D285" s="186"/>
      <c r="E285" s="551">
        <v>112</v>
      </c>
      <c r="F285" s="552"/>
      <c r="G285" s="552">
        <v>17</v>
      </c>
      <c r="H285" s="552">
        <v>9</v>
      </c>
      <c r="I285" s="552">
        <v>8</v>
      </c>
      <c r="J285" s="552">
        <v>0</v>
      </c>
      <c r="K285" s="552"/>
      <c r="L285" s="552">
        <v>75</v>
      </c>
      <c r="M285" s="552">
        <v>32</v>
      </c>
      <c r="N285" s="552">
        <v>17</v>
      </c>
      <c r="O285" s="552">
        <v>26</v>
      </c>
      <c r="P285" s="552"/>
      <c r="Q285" s="552">
        <v>13</v>
      </c>
      <c r="R285" s="552">
        <v>3</v>
      </c>
      <c r="S285" s="552">
        <v>0</v>
      </c>
      <c r="T285" s="552">
        <v>3</v>
      </c>
      <c r="U285" s="552">
        <v>1</v>
      </c>
    </row>
    <row r="286" spans="1:21" x14ac:dyDescent="0.2">
      <c r="A286" s="186" t="s">
        <v>811</v>
      </c>
      <c r="B286" s="186" t="s">
        <v>812</v>
      </c>
      <c r="C286" s="186"/>
      <c r="D286" s="186"/>
      <c r="E286" s="551">
        <v>57</v>
      </c>
      <c r="F286" s="552"/>
      <c r="G286" s="552">
        <v>31</v>
      </c>
      <c r="H286" s="552">
        <v>23</v>
      </c>
      <c r="I286" s="552">
        <v>5</v>
      </c>
      <c r="J286" s="552">
        <v>3</v>
      </c>
      <c r="K286" s="552"/>
      <c r="L286" s="552">
        <v>22</v>
      </c>
      <c r="M286" s="552">
        <v>6</v>
      </c>
      <c r="N286" s="552">
        <v>4</v>
      </c>
      <c r="O286" s="552">
        <v>12</v>
      </c>
      <c r="P286" s="552"/>
      <c r="Q286" s="552">
        <v>0</v>
      </c>
      <c r="R286" s="552">
        <v>1</v>
      </c>
      <c r="S286" s="552">
        <v>0</v>
      </c>
      <c r="T286" s="552">
        <v>3</v>
      </c>
      <c r="U286" s="552">
        <v>0</v>
      </c>
    </row>
    <row r="287" spans="1:21" x14ac:dyDescent="0.2">
      <c r="A287" s="186" t="s">
        <v>813</v>
      </c>
      <c r="B287" s="186" t="s">
        <v>814</v>
      </c>
      <c r="C287" s="186"/>
      <c r="D287" s="186"/>
      <c r="E287" s="551">
        <v>87</v>
      </c>
      <c r="F287" s="552"/>
      <c r="G287" s="552">
        <v>45</v>
      </c>
      <c r="H287" s="552">
        <v>23</v>
      </c>
      <c r="I287" s="552">
        <v>18</v>
      </c>
      <c r="J287" s="552">
        <v>4</v>
      </c>
      <c r="K287" s="552"/>
      <c r="L287" s="552">
        <v>33</v>
      </c>
      <c r="M287" s="552">
        <v>3</v>
      </c>
      <c r="N287" s="552">
        <v>8</v>
      </c>
      <c r="O287" s="552">
        <v>22</v>
      </c>
      <c r="P287" s="552"/>
      <c r="Q287" s="552">
        <v>6</v>
      </c>
      <c r="R287" s="552">
        <v>0</v>
      </c>
      <c r="S287" s="552">
        <v>1</v>
      </c>
      <c r="T287" s="552">
        <v>1</v>
      </c>
      <c r="U287" s="552">
        <v>1</v>
      </c>
    </row>
    <row r="288" spans="1:21" x14ac:dyDescent="0.2">
      <c r="A288" s="186" t="s">
        <v>815</v>
      </c>
      <c r="B288" s="186" t="s">
        <v>816</v>
      </c>
      <c r="C288" s="186"/>
      <c r="D288" s="186"/>
      <c r="E288" s="551">
        <v>316</v>
      </c>
      <c r="F288" s="552"/>
      <c r="G288" s="552">
        <v>153</v>
      </c>
      <c r="H288" s="552">
        <v>41</v>
      </c>
      <c r="I288" s="552">
        <v>110</v>
      </c>
      <c r="J288" s="552">
        <v>2</v>
      </c>
      <c r="K288" s="552"/>
      <c r="L288" s="552">
        <v>113</v>
      </c>
      <c r="M288" s="552">
        <v>2</v>
      </c>
      <c r="N288" s="552">
        <v>52</v>
      </c>
      <c r="O288" s="552">
        <v>59</v>
      </c>
      <c r="P288" s="552"/>
      <c r="Q288" s="552">
        <v>17</v>
      </c>
      <c r="R288" s="552">
        <v>3</v>
      </c>
      <c r="S288" s="552">
        <v>1</v>
      </c>
      <c r="T288" s="552">
        <v>16</v>
      </c>
      <c r="U288" s="552">
        <v>13</v>
      </c>
    </row>
    <row r="289" spans="1:21" x14ac:dyDescent="0.2">
      <c r="A289" s="186" t="s">
        <v>817</v>
      </c>
      <c r="B289" s="186" t="s">
        <v>818</v>
      </c>
      <c r="C289" s="186"/>
      <c r="D289" s="186"/>
      <c r="E289" s="551">
        <v>231</v>
      </c>
      <c r="F289" s="552"/>
      <c r="G289" s="552">
        <v>169</v>
      </c>
      <c r="H289" s="552">
        <v>128</v>
      </c>
      <c r="I289" s="552">
        <v>40</v>
      </c>
      <c r="J289" s="552">
        <v>1</v>
      </c>
      <c r="K289" s="552"/>
      <c r="L289" s="552">
        <v>58</v>
      </c>
      <c r="M289" s="552">
        <v>24</v>
      </c>
      <c r="N289" s="552">
        <v>25</v>
      </c>
      <c r="O289" s="552">
        <v>9</v>
      </c>
      <c r="P289" s="552"/>
      <c r="Q289" s="552">
        <v>1</v>
      </c>
      <c r="R289" s="552">
        <v>0</v>
      </c>
      <c r="S289" s="552">
        <v>0</v>
      </c>
      <c r="T289" s="552">
        <v>2</v>
      </c>
      <c r="U289" s="552">
        <v>1</v>
      </c>
    </row>
    <row r="290" spans="1:21" x14ac:dyDescent="0.2">
      <c r="A290" s="186" t="s">
        <v>819</v>
      </c>
      <c r="B290" s="186" t="s">
        <v>820</v>
      </c>
      <c r="C290" s="186"/>
      <c r="D290" s="186"/>
      <c r="E290" s="551">
        <v>110</v>
      </c>
      <c r="F290" s="552"/>
      <c r="G290" s="552">
        <v>24</v>
      </c>
      <c r="H290" s="552">
        <v>8</v>
      </c>
      <c r="I290" s="552">
        <v>14</v>
      </c>
      <c r="J290" s="552">
        <v>2</v>
      </c>
      <c r="K290" s="552"/>
      <c r="L290" s="552">
        <v>52</v>
      </c>
      <c r="M290" s="552">
        <v>0</v>
      </c>
      <c r="N290" s="552">
        <v>22</v>
      </c>
      <c r="O290" s="552">
        <v>30</v>
      </c>
      <c r="P290" s="552"/>
      <c r="Q290" s="552">
        <v>8</v>
      </c>
      <c r="R290" s="552">
        <v>0</v>
      </c>
      <c r="S290" s="552">
        <v>1</v>
      </c>
      <c r="T290" s="552">
        <v>14</v>
      </c>
      <c r="U290" s="552">
        <v>11</v>
      </c>
    </row>
    <row r="291" spans="1:21" x14ac:dyDescent="0.2">
      <c r="A291" s="186" t="s">
        <v>821</v>
      </c>
      <c r="B291" s="186" t="s">
        <v>822</v>
      </c>
      <c r="C291" s="186"/>
      <c r="D291" s="186"/>
      <c r="E291" s="551">
        <v>74</v>
      </c>
      <c r="F291" s="552"/>
      <c r="G291" s="552">
        <v>13</v>
      </c>
      <c r="H291" s="552">
        <v>12</v>
      </c>
      <c r="I291" s="552">
        <v>1</v>
      </c>
      <c r="J291" s="552">
        <v>0</v>
      </c>
      <c r="K291" s="552"/>
      <c r="L291" s="552">
        <v>59</v>
      </c>
      <c r="M291" s="552">
        <v>0</v>
      </c>
      <c r="N291" s="552">
        <v>42</v>
      </c>
      <c r="O291" s="552">
        <v>17</v>
      </c>
      <c r="P291" s="552"/>
      <c r="Q291" s="552">
        <v>1</v>
      </c>
      <c r="R291" s="552">
        <v>0</v>
      </c>
      <c r="S291" s="552">
        <v>0</v>
      </c>
      <c r="T291" s="552">
        <v>1</v>
      </c>
      <c r="U291" s="552">
        <v>0</v>
      </c>
    </row>
    <row r="292" spans="1:21" x14ac:dyDescent="0.2">
      <c r="A292" s="186" t="s">
        <v>823</v>
      </c>
      <c r="B292" s="186" t="s">
        <v>824</v>
      </c>
      <c r="C292" s="186"/>
      <c r="D292" s="186"/>
      <c r="E292" s="551">
        <v>161</v>
      </c>
      <c r="F292" s="552"/>
      <c r="G292" s="552">
        <v>125</v>
      </c>
      <c r="H292" s="552">
        <v>77</v>
      </c>
      <c r="I292" s="552">
        <v>44</v>
      </c>
      <c r="J292" s="552">
        <v>4</v>
      </c>
      <c r="K292" s="552"/>
      <c r="L292" s="552">
        <v>31</v>
      </c>
      <c r="M292" s="552">
        <v>7</v>
      </c>
      <c r="N292" s="552">
        <v>3</v>
      </c>
      <c r="O292" s="552">
        <v>21</v>
      </c>
      <c r="P292" s="552"/>
      <c r="Q292" s="552">
        <v>1</v>
      </c>
      <c r="R292" s="552">
        <v>1</v>
      </c>
      <c r="S292" s="552">
        <v>0</v>
      </c>
      <c r="T292" s="552">
        <v>3</v>
      </c>
      <c r="U292" s="552">
        <v>0</v>
      </c>
    </row>
    <row r="293" spans="1:21" x14ac:dyDescent="0.2">
      <c r="A293" s="186" t="s">
        <v>825</v>
      </c>
      <c r="B293" s="186" t="s">
        <v>826</v>
      </c>
      <c r="C293" s="186"/>
      <c r="D293" s="186"/>
      <c r="E293" s="551">
        <v>90</v>
      </c>
      <c r="F293" s="552"/>
      <c r="G293" s="552">
        <v>15</v>
      </c>
      <c r="H293" s="552">
        <v>12</v>
      </c>
      <c r="I293" s="552">
        <v>3</v>
      </c>
      <c r="J293" s="552">
        <v>0</v>
      </c>
      <c r="K293" s="552"/>
      <c r="L293" s="552">
        <v>28</v>
      </c>
      <c r="M293" s="552">
        <v>0</v>
      </c>
      <c r="N293" s="552">
        <v>19</v>
      </c>
      <c r="O293" s="552">
        <v>9</v>
      </c>
      <c r="P293" s="552"/>
      <c r="Q293" s="552">
        <v>9</v>
      </c>
      <c r="R293" s="552">
        <v>5</v>
      </c>
      <c r="S293" s="552">
        <v>0</v>
      </c>
      <c r="T293" s="552">
        <v>1</v>
      </c>
      <c r="U293" s="552">
        <v>32</v>
      </c>
    </row>
    <row r="294" spans="1:21" x14ac:dyDescent="0.2">
      <c r="A294" s="186" t="s">
        <v>827</v>
      </c>
      <c r="B294" s="186" t="s">
        <v>828</v>
      </c>
      <c r="C294" s="186"/>
      <c r="D294" s="186"/>
      <c r="E294" s="551">
        <v>198</v>
      </c>
      <c r="F294" s="552"/>
      <c r="G294" s="552">
        <v>148</v>
      </c>
      <c r="H294" s="552">
        <v>82</v>
      </c>
      <c r="I294" s="552">
        <v>64</v>
      </c>
      <c r="J294" s="552">
        <v>2</v>
      </c>
      <c r="K294" s="552"/>
      <c r="L294" s="552">
        <v>23</v>
      </c>
      <c r="M294" s="552">
        <v>10</v>
      </c>
      <c r="N294" s="552">
        <v>0</v>
      </c>
      <c r="O294" s="552">
        <v>13</v>
      </c>
      <c r="P294" s="552"/>
      <c r="Q294" s="552">
        <v>12</v>
      </c>
      <c r="R294" s="552">
        <v>4</v>
      </c>
      <c r="S294" s="552">
        <v>1</v>
      </c>
      <c r="T294" s="552">
        <v>8</v>
      </c>
      <c r="U294" s="552">
        <v>2</v>
      </c>
    </row>
    <row r="295" spans="1:21" x14ac:dyDescent="0.2">
      <c r="A295" s="186" t="s">
        <v>829</v>
      </c>
      <c r="B295" s="186" t="s">
        <v>830</v>
      </c>
      <c r="C295" s="186"/>
      <c r="D295" s="186"/>
      <c r="E295" s="551">
        <v>51</v>
      </c>
      <c r="F295" s="552"/>
      <c r="G295" s="552">
        <v>21</v>
      </c>
      <c r="H295" s="552">
        <v>15</v>
      </c>
      <c r="I295" s="552">
        <v>5</v>
      </c>
      <c r="J295" s="552">
        <v>1</v>
      </c>
      <c r="K295" s="552"/>
      <c r="L295" s="552">
        <v>28</v>
      </c>
      <c r="M295" s="552">
        <v>0</v>
      </c>
      <c r="N295" s="552">
        <v>17</v>
      </c>
      <c r="O295" s="552">
        <v>11</v>
      </c>
      <c r="P295" s="552"/>
      <c r="Q295" s="552">
        <v>1</v>
      </c>
      <c r="R295" s="552">
        <v>0</v>
      </c>
      <c r="S295" s="552">
        <v>0</v>
      </c>
      <c r="T295" s="552">
        <v>1</v>
      </c>
      <c r="U295" s="552">
        <v>0</v>
      </c>
    </row>
    <row r="296" spans="1:21" x14ac:dyDescent="0.2">
      <c r="A296" s="186" t="s">
        <v>831</v>
      </c>
      <c r="B296" s="186" t="s">
        <v>832</v>
      </c>
      <c r="C296" s="186"/>
      <c r="D296" s="186"/>
      <c r="E296" s="551">
        <v>379</v>
      </c>
      <c r="F296" s="552"/>
      <c r="G296" s="552">
        <v>278</v>
      </c>
      <c r="H296" s="552">
        <v>211</v>
      </c>
      <c r="I296" s="552">
        <v>62</v>
      </c>
      <c r="J296" s="552">
        <v>5</v>
      </c>
      <c r="K296" s="552"/>
      <c r="L296" s="552">
        <v>75</v>
      </c>
      <c r="M296" s="552">
        <v>2</v>
      </c>
      <c r="N296" s="552">
        <v>52</v>
      </c>
      <c r="O296" s="552">
        <v>21</v>
      </c>
      <c r="P296" s="552"/>
      <c r="Q296" s="552">
        <v>14</v>
      </c>
      <c r="R296" s="552">
        <v>4</v>
      </c>
      <c r="S296" s="552">
        <v>0</v>
      </c>
      <c r="T296" s="552">
        <v>0</v>
      </c>
      <c r="U296" s="552">
        <v>8</v>
      </c>
    </row>
    <row r="297" spans="1:21" x14ac:dyDescent="0.2">
      <c r="A297" s="186" t="s">
        <v>833</v>
      </c>
      <c r="B297" s="186" t="s">
        <v>834</v>
      </c>
      <c r="C297" s="186"/>
      <c r="D297" s="186"/>
      <c r="E297" s="551">
        <v>109</v>
      </c>
      <c r="F297" s="552"/>
      <c r="G297" s="552">
        <v>50</v>
      </c>
      <c r="H297" s="552">
        <v>44</v>
      </c>
      <c r="I297" s="552">
        <v>3</v>
      </c>
      <c r="J297" s="552">
        <v>3</v>
      </c>
      <c r="K297" s="552"/>
      <c r="L297" s="552">
        <v>29</v>
      </c>
      <c r="M297" s="552">
        <v>0</v>
      </c>
      <c r="N297" s="552">
        <v>20</v>
      </c>
      <c r="O297" s="552">
        <v>9</v>
      </c>
      <c r="P297" s="552"/>
      <c r="Q297" s="552">
        <v>4</v>
      </c>
      <c r="R297" s="552">
        <v>1</v>
      </c>
      <c r="S297" s="552">
        <v>1</v>
      </c>
      <c r="T297" s="552">
        <v>24</v>
      </c>
      <c r="U297" s="552">
        <v>0</v>
      </c>
    </row>
    <row r="298" spans="1:21" x14ac:dyDescent="0.2">
      <c r="A298" s="186" t="s">
        <v>835</v>
      </c>
      <c r="B298" s="186" t="s">
        <v>836</v>
      </c>
      <c r="C298" s="186"/>
      <c r="D298" s="186"/>
      <c r="E298" s="551">
        <v>488</v>
      </c>
      <c r="F298" s="552"/>
      <c r="G298" s="552">
        <v>176</v>
      </c>
      <c r="H298" s="552">
        <v>131</v>
      </c>
      <c r="I298" s="552">
        <v>43</v>
      </c>
      <c r="J298" s="552">
        <v>2</v>
      </c>
      <c r="K298" s="552"/>
      <c r="L298" s="552">
        <v>216</v>
      </c>
      <c r="M298" s="552">
        <v>11</v>
      </c>
      <c r="N298" s="552">
        <v>8</v>
      </c>
      <c r="O298" s="552">
        <v>197</v>
      </c>
      <c r="P298" s="552"/>
      <c r="Q298" s="552">
        <v>21</v>
      </c>
      <c r="R298" s="552">
        <v>5</v>
      </c>
      <c r="S298" s="552">
        <v>0</v>
      </c>
      <c r="T298" s="552">
        <v>23</v>
      </c>
      <c r="U298" s="552">
        <v>47</v>
      </c>
    </row>
    <row r="299" spans="1:21" x14ac:dyDescent="0.2">
      <c r="A299" s="186" t="s">
        <v>837</v>
      </c>
      <c r="B299" s="186" t="s">
        <v>838</v>
      </c>
      <c r="C299" s="186"/>
      <c r="D299" s="186"/>
      <c r="E299" s="551">
        <v>205</v>
      </c>
      <c r="F299" s="552"/>
      <c r="G299" s="552">
        <v>54</v>
      </c>
      <c r="H299" s="552">
        <v>43</v>
      </c>
      <c r="I299" s="552">
        <v>10</v>
      </c>
      <c r="J299" s="552">
        <v>1</v>
      </c>
      <c r="K299" s="552"/>
      <c r="L299" s="552">
        <v>122</v>
      </c>
      <c r="M299" s="552">
        <v>0</v>
      </c>
      <c r="N299" s="552">
        <v>61</v>
      </c>
      <c r="O299" s="552">
        <v>61</v>
      </c>
      <c r="P299" s="552"/>
      <c r="Q299" s="552">
        <v>19</v>
      </c>
      <c r="R299" s="552">
        <v>2</v>
      </c>
      <c r="S299" s="552">
        <v>1</v>
      </c>
      <c r="T299" s="552">
        <v>6</v>
      </c>
      <c r="U299" s="552">
        <v>1</v>
      </c>
    </row>
    <row r="300" spans="1:21" x14ac:dyDescent="0.2">
      <c r="A300" s="186" t="s">
        <v>839</v>
      </c>
      <c r="B300" s="186" t="s">
        <v>840</v>
      </c>
      <c r="C300" s="186"/>
      <c r="D300" s="186"/>
      <c r="E300" s="551">
        <v>83</v>
      </c>
      <c r="F300" s="552"/>
      <c r="G300" s="552">
        <v>35</v>
      </c>
      <c r="H300" s="552">
        <v>21</v>
      </c>
      <c r="I300" s="552">
        <v>12</v>
      </c>
      <c r="J300" s="552">
        <v>2</v>
      </c>
      <c r="K300" s="552"/>
      <c r="L300" s="552">
        <v>34</v>
      </c>
      <c r="M300" s="552">
        <v>4</v>
      </c>
      <c r="N300" s="552">
        <v>2</v>
      </c>
      <c r="O300" s="552">
        <v>28</v>
      </c>
      <c r="P300" s="552"/>
      <c r="Q300" s="552">
        <v>6</v>
      </c>
      <c r="R300" s="552">
        <v>3</v>
      </c>
      <c r="S300" s="552">
        <v>0</v>
      </c>
      <c r="T300" s="552">
        <v>4</v>
      </c>
      <c r="U300" s="552">
        <v>1</v>
      </c>
    </row>
    <row r="301" spans="1:21" x14ac:dyDescent="0.2">
      <c r="A301" s="186" t="s">
        <v>841</v>
      </c>
      <c r="B301" s="186" t="s">
        <v>842</v>
      </c>
      <c r="C301" s="186"/>
      <c r="D301" s="186"/>
      <c r="E301" s="551">
        <v>41</v>
      </c>
      <c r="F301" s="552"/>
      <c r="G301" s="552">
        <v>13</v>
      </c>
      <c r="H301" s="552">
        <v>5</v>
      </c>
      <c r="I301" s="552">
        <v>7</v>
      </c>
      <c r="J301" s="552">
        <v>1</v>
      </c>
      <c r="K301" s="552"/>
      <c r="L301" s="552">
        <v>23</v>
      </c>
      <c r="M301" s="552">
        <v>8</v>
      </c>
      <c r="N301" s="552">
        <v>7</v>
      </c>
      <c r="O301" s="552">
        <v>8</v>
      </c>
      <c r="P301" s="552"/>
      <c r="Q301" s="552">
        <v>0</v>
      </c>
      <c r="R301" s="552">
        <v>3</v>
      </c>
      <c r="S301" s="552">
        <v>1</v>
      </c>
      <c r="T301" s="552">
        <v>1</v>
      </c>
      <c r="U301" s="552">
        <v>0</v>
      </c>
    </row>
    <row r="302" spans="1:21" x14ac:dyDescent="0.2">
      <c r="A302" s="186" t="s">
        <v>843</v>
      </c>
      <c r="B302" s="186" t="s">
        <v>844</v>
      </c>
      <c r="C302" s="186"/>
      <c r="D302" s="186"/>
      <c r="E302" s="551">
        <v>70</v>
      </c>
      <c r="F302" s="552"/>
      <c r="G302" s="552">
        <v>21</v>
      </c>
      <c r="H302" s="552">
        <v>10</v>
      </c>
      <c r="I302" s="552">
        <v>6</v>
      </c>
      <c r="J302" s="552">
        <v>5</v>
      </c>
      <c r="K302" s="552"/>
      <c r="L302" s="552">
        <v>29</v>
      </c>
      <c r="M302" s="552">
        <v>0</v>
      </c>
      <c r="N302" s="552">
        <v>17</v>
      </c>
      <c r="O302" s="552">
        <v>12</v>
      </c>
      <c r="P302" s="552"/>
      <c r="Q302" s="552">
        <v>11</v>
      </c>
      <c r="R302" s="552">
        <v>3</v>
      </c>
      <c r="S302" s="552">
        <v>2</v>
      </c>
      <c r="T302" s="552">
        <v>2</v>
      </c>
      <c r="U302" s="552">
        <v>2</v>
      </c>
    </row>
    <row r="303" spans="1:21" x14ac:dyDescent="0.2">
      <c r="A303" s="186" t="s">
        <v>845</v>
      </c>
      <c r="B303" s="186" t="s">
        <v>846</v>
      </c>
      <c r="C303" s="186"/>
      <c r="D303" s="186"/>
      <c r="E303" s="551">
        <v>302</v>
      </c>
      <c r="F303" s="552"/>
      <c r="G303" s="552">
        <v>167</v>
      </c>
      <c r="H303" s="552">
        <v>25</v>
      </c>
      <c r="I303" s="552">
        <v>142</v>
      </c>
      <c r="J303" s="552">
        <v>0</v>
      </c>
      <c r="K303" s="552"/>
      <c r="L303" s="552">
        <v>127</v>
      </c>
      <c r="M303" s="552">
        <v>1</v>
      </c>
      <c r="N303" s="552">
        <v>82</v>
      </c>
      <c r="O303" s="552">
        <v>44</v>
      </c>
      <c r="P303" s="552"/>
      <c r="Q303" s="552">
        <v>6</v>
      </c>
      <c r="R303" s="552">
        <v>1</v>
      </c>
      <c r="S303" s="552">
        <v>0</v>
      </c>
      <c r="T303" s="552">
        <v>0</v>
      </c>
      <c r="U303" s="552">
        <v>1</v>
      </c>
    </row>
    <row r="304" spans="1:21" x14ac:dyDescent="0.2">
      <c r="A304" s="186" t="s">
        <v>847</v>
      </c>
      <c r="B304" s="186" t="s">
        <v>848</v>
      </c>
      <c r="C304" s="186"/>
      <c r="D304" s="186"/>
      <c r="E304" s="551">
        <v>322</v>
      </c>
      <c r="F304" s="552"/>
      <c r="G304" s="552">
        <v>108</v>
      </c>
      <c r="H304" s="552">
        <v>14</v>
      </c>
      <c r="I304" s="552">
        <v>93</v>
      </c>
      <c r="J304" s="552">
        <v>1</v>
      </c>
      <c r="K304" s="552"/>
      <c r="L304" s="552">
        <v>184</v>
      </c>
      <c r="M304" s="552">
        <v>13</v>
      </c>
      <c r="N304" s="552">
        <v>64</v>
      </c>
      <c r="O304" s="552">
        <v>107</v>
      </c>
      <c r="P304" s="552"/>
      <c r="Q304" s="552">
        <v>8</v>
      </c>
      <c r="R304" s="552">
        <v>5</v>
      </c>
      <c r="S304" s="552">
        <v>1</v>
      </c>
      <c r="T304" s="552">
        <v>7</v>
      </c>
      <c r="U304" s="552">
        <v>9</v>
      </c>
    </row>
    <row r="305" spans="1:21" x14ac:dyDescent="0.2">
      <c r="A305" s="186" t="s">
        <v>849</v>
      </c>
      <c r="B305" s="186" t="s">
        <v>850</v>
      </c>
      <c r="C305" s="186"/>
      <c r="D305" s="186"/>
      <c r="E305" s="551">
        <v>294</v>
      </c>
      <c r="F305" s="552"/>
      <c r="G305" s="552">
        <v>173</v>
      </c>
      <c r="H305" s="552">
        <v>146</v>
      </c>
      <c r="I305" s="552">
        <v>25</v>
      </c>
      <c r="J305" s="552">
        <v>2</v>
      </c>
      <c r="K305" s="552"/>
      <c r="L305" s="552">
        <v>60</v>
      </c>
      <c r="M305" s="552">
        <v>10</v>
      </c>
      <c r="N305" s="552">
        <v>8</v>
      </c>
      <c r="O305" s="552">
        <v>42</v>
      </c>
      <c r="P305" s="552"/>
      <c r="Q305" s="552">
        <v>19</v>
      </c>
      <c r="R305" s="552">
        <v>8</v>
      </c>
      <c r="S305" s="552">
        <v>2</v>
      </c>
      <c r="T305" s="552">
        <v>21</v>
      </c>
      <c r="U305" s="552">
        <v>11</v>
      </c>
    </row>
    <row r="306" spans="1:21" x14ac:dyDescent="0.2">
      <c r="A306" s="186" t="s">
        <v>851</v>
      </c>
      <c r="B306" s="186" t="s">
        <v>852</v>
      </c>
      <c r="C306" s="186"/>
      <c r="D306" s="186"/>
      <c r="E306" s="551">
        <v>159</v>
      </c>
      <c r="F306" s="552"/>
      <c r="G306" s="552">
        <v>12</v>
      </c>
      <c r="H306" s="552">
        <v>12</v>
      </c>
      <c r="I306" s="552">
        <v>0</v>
      </c>
      <c r="J306" s="552">
        <v>0</v>
      </c>
      <c r="K306" s="552"/>
      <c r="L306" s="552">
        <v>13</v>
      </c>
      <c r="M306" s="552">
        <v>2</v>
      </c>
      <c r="N306" s="552">
        <v>3</v>
      </c>
      <c r="O306" s="552">
        <v>8</v>
      </c>
      <c r="P306" s="552"/>
      <c r="Q306" s="552">
        <v>15</v>
      </c>
      <c r="R306" s="552">
        <v>6</v>
      </c>
      <c r="S306" s="552">
        <v>0</v>
      </c>
      <c r="T306" s="552">
        <v>17</v>
      </c>
      <c r="U306" s="552">
        <v>96</v>
      </c>
    </row>
    <row r="307" spans="1:21" x14ac:dyDescent="0.2">
      <c r="A307" s="186" t="s">
        <v>853</v>
      </c>
      <c r="B307" s="186" t="s">
        <v>854</v>
      </c>
      <c r="C307" s="186"/>
      <c r="D307" s="186"/>
      <c r="E307" s="551">
        <v>395</v>
      </c>
      <c r="F307" s="552"/>
      <c r="G307" s="552">
        <v>28</v>
      </c>
      <c r="H307" s="552">
        <v>20</v>
      </c>
      <c r="I307" s="552">
        <v>8</v>
      </c>
      <c r="J307" s="552">
        <v>0</v>
      </c>
      <c r="K307" s="552"/>
      <c r="L307" s="552">
        <v>337</v>
      </c>
      <c r="M307" s="552">
        <v>0</v>
      </c>
      <c r="N307" s="552">
        <v>93</v>
      </c>
      <c r="O307" s="552">
        <v>244</v>
      </c>
      <c r="P307" s="552"/>
      <c r="Q307" s="552">
        <v>14</v>
      </c>
      <c r="R307" s="552">
        <v>4</v>
      </c>
      <c r="S307" s="552">
        <v>2</v>
      </c>
      <c r="T307" s="552">
        <v>10</v>
      </c>
      <c r="U307" s="552">
        <v>0</v>
      </c>
    </row>
    <row r="308" spans="1:21" s="35" customFormat="1" x14ac:dyDescent="0.2">
      <c r="A308" s="186" t="s">
        <v>855</v>
      </c>
      <c r="B308" s="186" t="s">
        <v>856</v>
      </c>
      <c r="C308" s="186"/>
      <c r="D308" s="186"/>
      <c r="E308" s="551">
        <v>117</v>
      </c>
      <c r="F308" s="552"/>
      <c r="G308" s="552">
        <v>34</v>
      </c>
      <c r="H308" s="552">
        <v>21</v>
      </c>
      <c r="I308" s="552">
        <v>11</v>
      </c>
      <c r="J308" s="552">
        <v>2</v>
      </c>
      <c r="K308" s="552"/>
      <c r="L308" s="552">
        <v>74</v>
      </c>
      <c r="M308" s="552">
        <v>29</v>
      </c>
      <c r="N308" s="552">
        <v>12</v>
      </c>
      <c r="O308" s="552">
        <v>33</v>
      </c>
      <c r="P308" s="552"/>
      <c r="Q308" s="552">
        <v>6</v>
      </c>
      <c r="R308" s="552">
        <v>0</v>
      </c>
      <c r="S308" s="552">
        <v>0</v>
      </c>
      <c r="T308" s="552">
        <v>2</v>
      </c>
      <c r="U308" s="552">
        <v>1</v>
      </c>
    </row>
    <row r="309" spans="1:21" x14ac:dyDescent="0.2">
      <c r="A309" s="186" t="s">
        <v>857</v>
      </c>
      <c r="B309" s="186" t="s">
        <v>858</v>
      </c>
      <c r="C309" s="186"/>
      <c r="D309" s="186"/>
      <c r="E309" s="551">
        <v>66</v>
      </c>
      <c r="F309" s="552"/>
      <c r="G309" s="552">
        <v>23</v>
      </c>
      <c r="H309" s="552">
        <v>10</v>
      </c>
      <c r="I309" s="552">
        <v>12</v>
      </c>
      <c r="J309" s="552">
        <v>1</v>
      </c>
      <c r="K309" s="552"/>
      <c r="L309" s="552">
        <v>9</v>
      </c>
      <c r="M309" s="552">
        <v>0</v>
      </c>
      <c r="N309" s="552">
        <v>2</v>
      </c>
      <c r="O309" s="552">
        <v>7</v>
      </c>
      <c r="P309" s="552"/>
      <c r="Q309" s="552">
        <v>1</v>
      </c>
      <c r="R309" s="552">
        <v>1</v>
      </c>
      <c r="S309" s="552">
        <v>0</v>
      </c>
      <c r="T309" s="552">
        <v>2</v>
      </c>
      <c r="U309" s="552">
        <v>30</v>
      </c>
    </row>
    <row r="310" spans="1:21" x14ac:dyDescent="0.2">
      <c r="A310" s="186" t="s">
        <v>859</v>
      </c>
      <c r="B310" s="186" t="s">
        <v>860</v>
      </c>
      <c r="C310" s="186"/>
      <c r="D310" s="186"/>
      <c r="E310" s="551">
        <v>83</v>
      </c>
      <c r="F310" s="552"/>
      <c r="G310" s="552">
        <v>33</v>
      </c>
      <c r="H310" s="552">
        <v>27</v>
      </c>
      <c r="I310" s="552">
        <v>5</v>
      </c>
      <c r="J310" s="552">
        <v>1</v>
      </c>
      <c r="K310" s="552"/>
      <c r="L310" s="552">
        <v>28</v>
      </c>
      <c r="M310" s="552">
        <v>9</v>
      </c>
      <c r="N310" s="552">
        <v>4</v>
      </c>
      <c r="O310" s="552">
        <v>15</v>
      </c>
      <c r="P310" s="552"/>
      <c r="Q310" s="552">
        <v>2</v>
      </c>
      <c r="R310" s="552">
        <v>4</v>
      </c>
      <c r="S310" s="552">
        <v>0</v>
      </c>
      <c r="T310" s="552">
        <v>16</v>
      </c>
      <c r="U310" s="552">
        <v>0</v>
      </c>
    </row>
    <row r="311" spans="1:21" x14ac:dyDescent="0.2">
      <c r="A311" s="186" t="s">
        <v>861</v>
      </c>
      <c r="B311" s="186" t="s">
        <v>862</v>
      </c>
      <c r="C311" s="186"/>
      <c r="D311" s="186"/>
      <c r="E311" s="551">
        <v>101</v>
      </c>
      <c r="F311" s="552"/>
      <c r="G311" s="552">
        <v>46</v>
      </c>
      <c r="H311" s="552">
        <v>30</v>
      </c>
      <c r="I311" s="552">
        <v>11</v>
      </c>
      <c r="J311" s="552">
        <v>5</v>
      </c>
      <c r="K311" s="552"/>
      <c r="L311" s="552">
        <v>48</v>
      </c>
      <c r="M311" s="552">
        <v>17</v>
      </c>
      <c r="N311" s="552">
        <v>21</v>
      </c>
      <c r="O311" s="552">
        <v>10</v>
      </c>
      <c r="P311" s="552"/>
      <c r="Q311" s="552">
        <v>6</v>
      </c>
      <c r="R311" s="552">
        <v>0</v>
      </c>
      <c r="S311" s="552">
        <v>0</v>
      </c>
      <c r="T311" s="552">
        <v>0</v>
      </c>
      <c r="U311" s="552">
        <v>1</v>
      </c>
    </row>
    <row r="312" spans="1:21" x14ac:dyDescent="0.2">
      <c r="A312" s="186" t="s">
        <v>863</v>
      </c>
      <c r="B312" s="186" t="s">
        <v>864</v>
      </c>
      <c r="C312" s="186"/>
      <c r="D312" s="186"/>
      <c r="E312" s="551">
        <v>78</v>
      </c>
      <c r="F312" s="552"/>
      <c r="G312" s="552">
        <v>25</v>
      </c>
      <c r="H312" s="552">
        <v>10</v>
      </c>
      <c r="I312" s="552">
        <v>14</v>
      </c>
      <c r="J312" s="552">
        <v>1</v>
      </c>
      <c r="K312" s="552"/>
      <c r="L312" s="552">
        <v>40</v>
      </c>
      <c r="M312" s="552">
        <v>1</v>
      </c>
      <c r="N312" s="552">
        <v>28</v>
      </c>
      <c r="O312" s="552">
        <v>11</v>
      </c>
      <c r="P312" s="552"/>
      <c r="Q312" s="552">
        <v>4</v>
      </c>
      <c r="R312" s="552">
        <v>4</v>
      </c>
      <c r="S312" s="552">
        <v>0</v>
      </c>
      <c r="T312" s="552">
        <v>4</v>
      </c>
      <c r="U312" s="552">
        <v>1</v>
      </c>
    </row>
    <row r="313" spans="1:21" x14ac:dyDescent="0.2">
      <c r="A313" s="186" t="s">
        <v>865</v>
      </c>
      <c r="B313" s="186" t="s">
        <v>866</v>
      </c>
      <c r="C313" s="186"/>
      <c r="D313" s="186"/>
      <c r="E313" s="551">
        <v>128</v>
      </c>
      <c r="F313" s="552"/>
      <c r="G313" s="552">
        <v>24</v>
      </c>
      <c r="H313" s="552">
        <v>17</v>
      </c>
      <c r="I313" s="552">
        <v>7</v>
      </c>
      <c r="J313" s="552">
        <v>0</v>
      </c>
      <c r="K313" s="552"/>
      <c r="L313" s="552">
        <v>92</v>
      </c>
      <c r="M313" s="552">
        <v>14</v>
      </c>
      <c r="N313" s="552">
        <v>3</v>
      </c>
      <c r="O313" s="552">
        <v>75</v>
      </c>
      <c r="P313" s="552"/>
      <c r="Q313" s="552">
        <v>6</v>
      </c>
      <c r="R313" s="552">
        <v>2</v>
      </c>
      <c r="S313" s="552">
        <v>0</v>
      </c>
      <c r="T313" s="552">
        <v>2</v>
      </c>
      <c r="U313" s="552">
        <v>2</v>
      </c>
    </row>
    <row r="314" spans="1:21" x14ac:dyDescent="0.2">
      <c r="A314" s="186" t="s">
        <v>867</v>
      </c>
      <c r="B314" s="186" t="s">
        <v>868</v>
      </c>
      <c r="C314" s="186"/>
      <c r="D314" s="186"/>
      <c r="E314" s="551">
        <v>146</v>
      </c>
      <c r="F314" s="552"/>
      <c r="G314" s="552">
        <v>54</v>
      </c>
      <c r="H314" s="552">
        <v>39</v>
      </c>
      <c r="I314" s="552">
        <v>9</v>
      </c>
      <c r="J314" s="552">
        <v>6</v>
      </c>
      <c r="K314" s="552"/>
      <c r="L314" s="552">
        <v>85</v>
      </c>
      <c r="M314" s="552">
        <v>2</v>
      </c>
      <c r="N314" s="552">
        <v>40</v>
      </c>
      <c r="O314" s="552">
        <v>43</v>
      </c>
      <c r="P314" s="552"/>
      <c r="Q314" s="552">
        <v>3</v>
      </c>
      <c r="R314" s="552">
        <v>2</v>
      </c>
      <c r="S314" s="552">
        <v>0</v>
      </c>
      <c r="T314" s="552">
        <v>2</v>
      </c>
      <c r="U314" s="552">
        <v>0</v>
      </c>
    </row>
    <row r="315" spans="1:21" x14ac:dyDescent="0.2">
      <c r="A315" s="186" t="s">
        <v>869</v>
      </c>
      <c r="B315" s="186" t="s">
        <v>870</v>
      </c>
      <c r="C315" s="186"/>
      <c r="D315" s="186"/>
      <c r="E315" s="551">
        <v>50</v>
      </c>
      <c r="F315" s="552"/>
      <c r="G315" s="552">
        <v>17</v>
      </c>
      <c r="H315" s="552">
        <v>9</v>
      </c>
      <c r="I315" s="552">
        <v>6</v>
      </c>
      <c r="J315" s="552">
        <v>2</v>
      </c>
      <c r="K315" s="552"/>
      <c r="L315" s="552">
        <v>25</v>
      </c>
      <c r="M315" s="552">
        <v>0</v>
      </c>
      <c r="N315" s="552">
        <v>23</v>
      </c>
      <c r="O315" s="552">
        <v>2</v>
      </c>
      <c r="P315" s="552"/>
      <c r="Q315" s="552">
        <v>5</v>
      </c>
      <c r="R315" s="552">
        <v>0</v>
      </c>
      <c r="S315" s="552">
        <v>0</v>
      </c>
      <c r="T315" s="552">
        <v>3</v>
      </c>
      <c r="U315" s="552">
        <v>0</v>
      </c>
    </row>
    <row r="316" spans="1:21" x14ac:dyDescent="0.2">
      <c r="A316" s="186" t="s">
        <v>871</v>
      </c>
      <c r="B316" s="186" t="s">
        <v>872</v>
      </c>
      <c r="C316" s="186"/>
      <c r="D316" s="186"/>
      <c r="E316" s="551">
        <v>67</v>
      </c>
      <c r="F316" s="552"/>
      <c r="G316" s="552">
        <v>7</v>
      </c>
      <c r="H316" s="552">
        <v>6</v>
      </c>
      <c r="I316" s="552">
        <v>1</v>
      </c>
      <c r="J316" s="552">
        <v>0</v>
      </c>
      <c r="K316" s="552"/>
      <c r="L316" s="552">
        <v>59</v>
      </c>
      <c r="M316" s="552">
        <v>53</v>
      </c>
      <c r="N316" s="552">
        <v>5</v>
      </c>
      <c r="O316" s="552">
        <v>1</v>
      </c>
      <c r="P316" s="552"/>
      <c r="Q316" s="552">
        <v>0</v>
      </c>
      <c r="R316" s="552">
        <v>0</v>
      </c>
      <c r="S316" s="552">
        <v>0</v>
      </c>
      <c r="T316" s="552">
        <v>0</v>
      </c>
      <c r="U316" s="552">
        <v>1</v>
      </c>
    </row>
    <row r="317" spans="1:21" x14ac:dyDescent="0.2">
      <c r="A317" s="186" t="s">
        <v>873</v>
      </c>
      <c r="B317" s="186" t="s">
        <v>874</v>
      </c>
      <c r="C317" s="186"/>
      <c r="D317" s="186"/>
      <c r="E317" s="551">
        <v>174</v>
      </c>
      <c r="F317" s="552"/>
      <c r="G317" s="552">
        <v>34</v>
      </c>
      <c r="H317" s="552">
        <v>30</v>
      </c>
      <c r="I317" s="552">
        <v>4</v>
      </c>
      <c r="J317" s="552">
        <v>0</v>
      </c>
      <c r="K317" s="552"/>
      <c r="L317" s="552">
        <v>90</v>
      </c>
      <c r="M317" s="552">
        <v>0</v>
      </c>
      <c r="N317" s="552">
        <v>68</v>
      </c>
      <c r="O317" s="552">
        <v>22</v>
      </c>
      <c r="P317" s="552"/>
      <c r="Q317" s="552">
        <v>2</v>
      </c>
      <c r="R317" s="552">
        <v>2</v>
      </c>
      <c r="S317" s="552">
        <v>0</v>
      </c>
      <c r="T317" s="552">
        <v>0</v>
      </c>
      <c r="U317" s="552">
        <v>46</v>
      </c>
    </row>
    <row r="318" spans="1:21" x14ac:dyDescent="0.2">
      <c r="A318" s="186" t="s">
        <v>875</v>
      </c>
      <c r="B318" s="186" t="s">
        <v>876</v>
      </c>
      <c r="C318" s="186"/>
      <c r="D318" s="186"/>
      <c r="E318" s="551">
        <v>31</v>
      </c>
      <c r="F318" s="552"/>
      <c r="G318" s="552">
        <v>11</v>
      </c>
      <c r="H318" s="552">
        <v>5</v>
      </c>
      <c r="I318" s="552">
        <v>6</v>
      </c>
      <c r="J318" s="552">
        <v>0</v>
      </c>
      <c r="K318" s="552"/>
      <c r="L318" s="552">
        <v>13</v>
      </c>
      <c r="M318" s="552">
        <v>0</v>
      </c>
      <c r="N318" s="552">
        <v>11</v>
      </c>
      <c r="O318" s="552">
        <v>2</v>
      </c>
      <c r="P318" s="552"/>
      <c r="Q318" s="552">
        <v>5</v>
      </c>
      <c r="R318" s="552">
        <v>0</v>
      </c>
      <c r="S318" s="552">
        <v>0</v>
      </c>
      <c r="T318" s="552">
        <v>2</v>
      </c>
      <c r="U318" s="552">
        <v>0</v>
      </c>
    </row>
    <row r="319" spans="1:21" x14ac:dyDescent="0.2">
      <c r="A319" s="186" t="s">
        <v>877</v>
      </c>
      <c r="B319" s="186" t="s">
        <v>878</v>
      </c>
      <c r="C319" s="186"/>
      <c r="D319" s="186"/>
      <c r="E319" s="551">
        <v>308</v>
      </c>
      <c r="F319" s="552"/>
      <c r="G319" s="552">
        <v>67</v>
      </c>
      <c r="H319" s="552">
        <v>42</v>
      </c>
      <c r="I319" s="552">
        <v>18</v>
      </c>
      <c r="J319" s="552">
        <v>7</v>
      </c>
      <c r="K319" s="552"/>
      <c r="L319" s="552">
        <v>225</v>
      </c>
      <c r="M319" s="552">
        <v>23</v>
      </c>
      <c r="N319" s="552">
        <v>127</v>
      </c>
      <c r="O319" s="552">
        <v>75</v>
      </c>
      <c r="P319" s="552"/>
      <c r="Q319" s="552">
        <v>6</v>
      </c>
      <c r="R319" s="552">
        <v>5</v>
      </c>
      <c r="S319" s="552">
        <v>0</v>
      </c>
      <c r="T319" s="552">
        <v>4</v>
      </c>
      <c r="U319" s="552">
        <v>1</v>
      </c>
    </row>
    <row r="320" spans="1:21" x14ac:dyDescent="0.2">
      <c r="A320" s="186" t="s">
        <v>879</v>
      </c>
      <c r="B320" s="186" t="s">
        <v>880</v>
      </c>
      <c r="C320" s="186"/>
      <c r="D320" s="186"/>
      <c r="E320" s="551">
        <v>335</v>
      </c>
      <c r="F320" s="552"/>
      <c r="G320" s="552">
        <v>129</v>
      </c>
      <c r="H320" s="552">
        <v>121</v>
      </c>
      <c r="I320" s="552">
        <v>8</v>
      </c>
      <c r="J320" s="552">
        <v>0</v>
      </c>
      <c r="K320" s="552"/>
      <c r="L320" s="552">
        <v>54</v>
      </c>
      <c r="M320" s="552">
        <v>0</v>
      </c>
      <c r="N320" s="552">
        <v>3</v>
      </c>
      <c r="O320" s="552">
        <v>51</v>
      </c>
      <c r="P320" s="552"/>
      <c r="Q320" s="552">
        <v>22</v>
      </c>
      <c r="R320" s="552">
        <v>17</v>
      </c>
      <c r="S320" s="552">
        <v>0</v>
      </c>
      <c r="T320" s="552">
        <v>12</v>
      </c>
      <c r="U320" s="552">
        <v>101</v>
      </c>
    </row>
    <row r="321" spans="1:21" x14ac:dyDescent="0.2">
      <c r="A321" s="186" t="s">
        <v>881</v>
      </c>
      <c r="B321" s="186" t="s">
        <v>882</v>
      </c>
      <c r="C321" s="186"/>
      <c r="D321" s="186"/>
      <c r="E321" s="551">
        <v>536</v>
      </c>
      <c r="F321" s="552"/>
      <c r="G321" s="552">
        <v>145</v>
      </c>
      <c r="H321" s="552">
        <v>91</v>
      </c>
      <c r="I321" s="552">
        <v>51</v>
      </c>
      <c r="J321" s="552">
        <v>3</v>
      </c>
      <c r="K321" s="552"/>
      <c r="L321" s="552">
        <v>343</v>
      </c>
      <c r="M321" s="552">
        <v>237</v>
      </c>
      <c r="N321" s="552">
        <v>37</v>
      </c>
      <c r="O321" s="552">
        <v>69</v>
      </c>
      <c r="P321" s="552"/>
      <c r="Q321" s="552">
        <v>30</v>
      </c>
      <c r="R321" s="552">
        <v>8</v>
      </c>
      <c r="S321" s="552">
        <v>1</v>
      </c>
      <c r="T321" s="552">
        <v>5</v>
      </c>
      <c r="U321" s="552">
        <v>4</v>
      </c>
    </row>
    <row r="322" spans="1:21" x14ac:dyDescent="0.2">
      <c r="A322" s="186" t="s">
        <v>883</v>
      </c>
      <c r="B322" s="186" t="s">
        <v>884</v>
      </c>
      <c r="C322" s="186"/>
      <c r="D322" s="186"/>
      <c r="E322" s="551">
        <v>321</v>
      </c>
      <c r="F322" s="552"/>
      <c r="G322" s="552">
        <v>54</v>
      </c>
      <c r="H322" s="552">
        <v>34</v>
      </c>
      <c r="I322" s="552">
        <v>14</v>
      </c>
      <c r="J322" s="552">
        <v>6</v>
      </c>
      <c r="K322" s="552"/>
      <c r="L322" s="552">
        <v>245</v>
      </c>
      <c r="M322" s="552">
        <v>24</v>
      </c>
      <c r="N322" s="552">
        <v>62</v>
      </c>
      <c r="O322" s="552">
        <v>159</v>
      </c>
      <c r="P322" s="552"/>
      <c r="Q322" s="552">
        <v>10</v>
      </c>
      <c r="R322" s="552">
        <v>2</v>
      </c>
      <c r="S322" s="552">
        <v>0</v>
      </c>
      <c r="T322" s="552">
        <v>7</v>
      </c>
      <c r="U322" s="552">
        <v>3</v>
      </c>
    </row>
    <row r="323" spans="1:21" s="35" customFormat="1" x14ac:dyDescent="0.2">
      <c r="A323" s="186" t="s">
        <v>885</v>
      </c>
      <c r="B323" s="186" t="s">
        <v>886</v>
      </c>
      <c r="C323" s="186"/>
      <c r="D323" s="186"/>
      <c r="E323" s="551">
        <v>74</v>
      </c>
      <c r="F323" s="552"/>
      <c r="G323" s="552">
        <v>19</v>
      </c>
      <c r="H323" s="552">
        <v>9</v>
      </c>
      <c r="I323" s="552">
        <v>8</v>
      </c>
      <c r="J323" s="552">
        <v>2</v>
      </c>
      <c r="K323" s="552"/>
      <c r="L323" s="552">
        <v>50</v>
      </c>
      <c r="M323" s="552">
        <v>13</v>
      </c>
      <c r="N323" s="552">
        <v>6</v>
      </c>
      <c r="O323" s="552">
        <v>31</v>
      </c>
      <c r="P323" s="552"/>
      <c r="Q323" s="552">
        <v>2</v>
      </c>
      <c r="R323" s="552">
        <v>0</v>
      </c>
      <c r="S323" s="552">
        <v>1</v>
      </c>
      <c r="T323" s="552">
        <v>2</v>
      </c>
      <c r="U323" s="552">
        <v>0</v>
      </c>
    </row>
    <row r="324" spans="1:21" x14ac:dyDescent="0.2">
      <c r="A324" s="186" t="s">
        <v>887</v>
      </c>
      <c r="B324" s="186" t="s">
        <v>888</v>
      </c>
      <c r="C324" s="186"/>
      <c r="D324" s="186"/>
      <c r="E324" s="551">
        <v>86</v>
      </c>
      <c r="F324" s="552"/>
      <c r="G324" s="552">
        <v>30</v>
      </c>
      <c r="H324" s="552">
        <v>17</v>
      </c>
      <c r="I324" s="552">
        <v>13</v>
      </c>
      <c r="J324" s="552">
        <v>0</v>
      </c>
      <c r="K324" s="552"/>
      <c r="L324" s="552">
        <v>32</v>
      </c>
      <c r="M324" s="552">
        <v>6</v>
      </c>
      <c r="N324" s="552">
        <v>24</v>
      </c>
      <c r="O324" s="552">
        <v>2</v>
      </c>
      <c r="P324" s="552"/>
      <c r="Q324" s="552">
        <v>3</v>
      </c>
      <c r="R324" s="552">
        <v>0</v>
      </c>
      <c r="S324" s="552">
        <v>1</v>
      </c>
      <c r="T324" s="552">
        <v>18</v>
      </c>
      <c r="U324" s="552">
        <v>2</v>
      </c>
    </row>
    <row r="325" spans="1:21" x14ac:dyDescent="0.2">
      <c r="A325" s="186" t="s">
        <v>889</v>
      </c>
      <c r="B325" s="186" t="s">
        <v>890</v>
      </c>
      <c r="C325" s="186"/>
      <c r="D325" s="186"/>
      <c r="E325" s="551">
        <v>593</v>
      </c>
      <c r="F325" s="552"/>
      <c r="G325" s="552">
        <v>71</v>
      </c>
      <c r="H325" s="552">
        <v>58</v>
      </c>
      <c r="I325" s="552">
        <v>12</v>
      </c>
      <c r="J325" s="552">
        <v>1</v>
      </c>
      <c r="K325" s="552"/>
      <c r="L325" s="552">
        <v>514</v>
      </c>
      <c r="M325" s="552">
        <v>0</v>
      </c>
      <c r="N325" s="552">
        <v>241</v>
      </c>
      <c r="O325" s="552">
        <v>273</v>
      </c>
      <c r="P325" s="552"/>
      <c r="Q325" s="552">
        <v>1</v>
      </c>
      <c r="R325" s="552">
        <v>4</v>
      </c>
      <c r="S325" s="552">
        <v>1</v>
      </c>
      <c r="T325" s="552">
        <v>1</v>
      </c>
      <c r="U325" s="552">
        <v>1</v>
      </c>
    </row>
    <row r="326" spans="1:21" x14ac:dyDescent="0.2">
      <c r="A326" s="186" t="s">
        <v>891</v>
      </c>
      <c r="B326" s="186" t="s">
        <v>892</v>
      </c>
      <c r="C326" s="186"/>
      <c r="D326" s="186"/>
      <c r="E326" s="551">
        <v>78</v>
      </c>
      <c r="F326" s="552"/>
      <c r="G326" s="552">
        <v>40</v>
      </c>
      <c r="H326" s="552">
        <v>35</v>
      </c>
      <c r="I326" s="552">
        <v>5</v>
      </c>
      <c r="J326" s="552">
        <v>0</v>
      </c>
      <c r="K326" s="552"/>
      <c r="L326" s="552">
        <v>31</v>
      </c>
      <c r="M326" s="552">
        <v>10</v>
      </c>
      <c r="N326" s="552">
        <v>1</v>
      </c>
      <c r="O326" s="552">
        <v>20</v>
      </c>
      <c r="P326" s="552"/>
      <c r="Q326" s="552">
        <v>2</v>
      </c>
      <c r="R326" s="552">
        <v>2</v>
      </c>
      <c r="S326" s="552">
        <v>1</v>
      </c>
      <c r="T326" s="552">
        <v>2</v>
      </c>
      <c r="U326" s="552">
        <v>0</v>
      </c>
    </row>
    <row r="327" spans="1:21" x14ac:dyDescent="0.2">
      <c r="A327" s="186" t="s">
        <v>893</v>
      </c>
      <c r="B327" s="186" t="s">
        <v>894</v>
      </c>
      <c r="C327" s="186"/>
      <c r="D327" s="186"/>
      <c r="E327" s="551">
        <v>34</v>
      </c>
      <c r="F327" s="552"/>
      <c r="G327" s="552">
        <v>26</v>
      </c>
      <c r="H327" s="552">
        <v>16</v>
      </c>
      <c r="I327" s="552">
        <v>10</v>
      </c>
      <c r="J327" s="552">
        <v>0</v>
      </c>
      <c r="K327" s="552"/>
      <c r="L327" s="552">
        <v>8</v>
      </c>
      <c r="M327" s="552">
        <v>5</v>
      </c>
      <c r="N327" s="552">
        <v>3</v>
      </c>
      <c r="O327" s="552">
        <v>0</v>
      </c>
      <c r="P327" s="552"/>
      <c r="Q327" s="552">
        <v>0</v>
      </c>
      <c r="R327" s="552">
        <v>0</v>
      </c>
      <c r="S327" s="552">
        <v>0</v>
      </c>
      <c r="T327" s="552">
        <v>0</v>
      </c>
      <c r="U327" s="552">
        <v>0</v>
      </c>
    </row>
    <row r="328" spans="1:21" s="35" customFormat="1" x14ac:dyDescent="0.2">
      <c r="A328" s="186" t="s">
        <v>895</v>
      </c>
      <c r="B328" s="186" t="s">
        <v>896</v>
      </c>
      <c r="C328" s="186"/>
      <c r="D328" s="186"/>
      <c r="E328" s="551">
        <v>374</v>
      </c>
      <c r="F328" s="552"/>
      <c r="G328" s="552">
        <v>26</v>
      </c>
      <c r="H328" s="552">
        <v>18</v>
      </c>
      <c r="I328" s="552">
        <v>7</v>
      </c>
      <c r="J328" s="552">
        <v>1</v>
      </c>
      <c r="K328" s="552"/>
      <c r="L328" s="552">
        <v>53</v>
      </c>
      <c r="M328" s="552">
        <v>24</v>
      </c>
      <c r="N328" s="552">
        <v>17</v>
      </c>
      <c r="O328" s="552">
        <v>12</v>
      </c>
      <c r="P328" s="552"/>
      <c r="Q328" s="552">
        <v>6</v>
      </c>
      <c r="R328" s="552">
        <v>4</v>
      </c>
      <c r="S328" s="552">
        <v>0</v>
      </c>
      <c r="T328" s="552">
        <v>4</v>
      </c>
      <c r="U328" s="552">
        <v>281</v>
      </c>
    </row>
    <row r="329" spans="1:21" x14ac:dyDescent="0.2">
      <c r="A329" s="186" t="s">
        <v>897</v>
      </c>
      <c r="B329" s="186" t="s">
        <v>898</v>
      </c>
      <c r="C329" s="186"/>
      <c r="D329" s="186"/>
      <c r="E329" s="551">
        <v>184</v>
      </c>
      <c r="F329" s="552"/>
      <c r="G329" s="552">
        <v>45</v>
      </c>
      <c r="H329" s="552">
        <v>17</v>
      </c>
      <c r="I329" s="552">
        <v>26</v>
      </c>
      <c r="J329" s="552">
        <v>2</v>
      </c>
      <c r="K329" s="552"/>
      <c r="L329" s="552">
        <v>104</v>
      </c>
      <c r="M329" s="552">
        <v>1</v>
      </c>
      <c r="N329" s="552">
        <v>69</v>
      </c>
      <c r="O329" s="552">
        <v>34</v>
      </c>
      <c r="P329" s="552"/>
      <c r="Q329" s="552">
        <v>12</v>
      </c>
      <c r="R329" s="552">
        <v>7</v>
      </c>
      <c r="S329" s="552">
        <v>1</v>
      </c>
      <c r="T329" s="552">
        <v>14</v>
      </c>
      <c r="U329" s="552">
        <v>1</v>
      </c>
    </row>
    <row r="330" spans="1:21" x14ac:dyDescent="0.2">
      <c r="A330" s="186" t="s">
        <v>899</v>
      </c>
      <c r="B330" s="186" t="s">
        <v>900</v>
      </c>
      <c r="C330" s="186"/>
      <c r="D330" s="186"/>
      <c r="E330" s="551">
        <v>128</v>
      </c>
      <c r="F330" s="552"/>
      <c r="G330" s="552">
        <v>18</v>
      </c>
      <c r="H330" s="552">
        <v>13</v>
      </c>
      <c r="I330" s="552">
        <v>2</v>
      </c>
      <c r="J330" s="552">
        <v>3</v>
      </c>
      <c r="K330" s="552"/>
      <c r="L330" s="552">
        <v>30</v>
      </c>
      <c r="M330" s="552">
        <v>0</v>
      </c>
      <c r="N330" s="552">
        <v>1</v>
      </c>
      <c r="O330" s="552">
        <v>29</v>
      </c>
      <c r="P330" s="552"/>
      <c r="Q330" s="552">
        <v>4</v>
      </c>
      <c r="R330" s="552">
        <v>1</v>
      </c>
      <c r="S330" s="552">
        <v>0</v>
      </c>
      <c r="T330" s="552">
        <v>0</v>
      </c>
      <c r="U330" s="552">
        <v>75</v>
      </c>
    </row>
    <row r="331" spans="1:21" x14ac:dyDescent="0.2">
      <c r="A331" s="186" t="s">
        <v>901</v>
      </c>
      <c r="B331" s="186" t="s">
        <v>902</v>
      </c>
      <c r="C331" s="186"/>
      <c r="D331" s="186"/>
      <c r="E331" s="551">
        <v>122</v>
      </c>
      <c r="F331" s="552"/>
      <c r="G331" s="552">
        <v>25</v>
      </c>
      <c r="H331" s="552">
        <v>12</v>
      </c>
      <c r="I331" s="552">
        <v>13</v>
      </c>
      <c r="J331" s="552">
        <v>0</v>
      </c>
      <c r="K331" s="552"/>
      <c r="L331" s="552">
        <v>94</v>
      </c>
      <c r="M331" s="552">
        <v>1</v>
      </c>
      <c r="N331" s="552">
        <v>89</v>
      </c>
      <c r="O331" s="552">
        <v>4</v>
      </c>
      <c r="P331" s="552"/>
      <c r="Q331" s="552">
        <v>2</v>
      </c>
      <c r="R331" s="552">
        <v>0</v>
      </c>
      <c r="S331" s="552">
        <v>0</v>
      </c>
      <c r="T331" s="552">
        <v>0</v>
      </c>
      <c r="U331" s="552">
        <v>1</v>
      </c>
    </row>
    <row r="332" spans="1:21" x14ac:dyDescent="0.2">
      <c r="A332" s="186" t="s">
        <v>903</v>
      </c>
      <c r="B332" s="186" t="s">
        <v>904</v>
      </c>
      <c r="C332" s="186"/>
      <c r="D332" s="186"/>
      <c r="E332" s="551">
        <v>115</v>
      </c>
      <c r="F332" s="552"/>
      <c r="G332" s="552">
        <v>60</v>
      </c>
      <c r="H332" s="552">
        <v>43</v>
      </c>
      <c r="I332" s="552">
        <v>17</v>
      </c>
      <c r="J332" s="552">
        <v>0</v>
      </c>
      <c r="K332" s="552"/>
      <c r="L332" s="552">
        <v>48</v>
      </c>
      <c r="M332" s="552">
        <v>0</v>
      </c>
      <c r="N332" s="552">
        <v>12</v>
      </c>
      <c r="O332" s="552">
        <v>36</v>
      </c>
      <c r="P332" s="552"/>
      <c r="Q332" s="552">
        <v>5</v>
      </c>
      <c r="R332" s="552">
        <v>1</v>
      </c>
      <c r="S332" s="552">
        <v>1</v>
      </c>
      <c r="T332" s="552">
        <v>0</v>
      </c>
      <c r="U332" s="552">
        <v>0</v>
      </c>
    </row>
    <row r="333" spans="1:21" x14ac:dyDescent="0.2">
      <c r="A333" s="186" t="s">
        <v>905</v>
      </c>
      <c r="B333" s="186" t="s">
        <v>906</v>
      </c>
      <c r="C333" s="186"/>
      <c r="D333" s="186"/>
      <c r="E333" s="551">
        <v>136</v>
      </c>
      <c r="F333" s="552"/>
      <c r="G333" s="552">
        <v>39</v>
      </c>
      <c r="H333" s="552">
        <v>28</v>
      </c>
      <c r="I333" s="552">
        <v>9</v>
      </c>
      <c r="J333" s="552">
        <v>2</v>
      </c>
      <c r="K333" s="552"/>
      <c r="L333" s="552">
        <v>86</v>
      </c>
      <c r="M333" s="552">
        <v>3</v>
      </c>
      <c r="N333" s="552">
        <v>68</v>
      </c>
      <c r="O333" s="552">
        <v>15</v>
      </c>
      <c r="P333" s="552"/>
      <c r="Q333" s="552">
        <v>3</v>
      </c>
      <c r="R333" s="552">
        <v>0</v>
      </c>
      <c r="S333" s="552">
        <v>0</v>
      </c>
      <c r="T333" s="552">
        <v>4</v>
      </c>
      <c r="U333" s="552">
        <v>4</v>
      </c>
    </row>
    <row r="334" spans="1:21" x14ac:dyDescent="0.2">
      <c r="A334" s="186" t="s">
        <v>907</v>
      </c>
      <c r="B334" s="186" t="s">
        <v>94</v>
      </c>
      <c r="C334" s="186"/>
      <c r="D334" s="186"/>
      <c r="E334" s="551">
        <v>189</v>
      </c>
      <c r="F334" s="552"/>
      <c r="G334" s="552">
        <v>23</v>
      </c>
      <c r="H334" s="552">
        <v>13</v>
      </c>
      <c r="I334" s="552">
        <v>10</v>
      </c>
      <c r="J334" s="552">
        <v>0</v>
      </c>
      <c r="K334" s="552"/>
      <c r="L334" s="552">
        <v>145</v>
      </c>
      <c r="M334" s="552">
        <v>30</v>
      </c>
      <c r="N334" s="552">
        <v>16</v>
      </c>
      <c r="O334" s="552">
        <v>99</v>
      </c>
      <c r="P334" s="552"/>
      <c r="Q334" s="552">
        <v>5</v>
      </c>
      <c r="R334" s="552">
        <v>2</v>
      </c>
      <c r="S334" s="552">
        <v>0</v>
      </c>
      <c r="T334" s="552">
        <v>14</v>
      </c>
      <c r="U334" s="552">
        <v>0</v>
      </c>
    </row>
    <row r="335" spans="1:21" x14ac:dyDescent="0.2">
      <c r="A335" s="186"/>
      <c r="B335" s="186"/>
      <c r="C335" s="186"/>
      <c r="D335" s="186"/>
      <c r="E335" s="551"/>
      <c r="F335" s="552"/>
      <c r="G335" s="552"/>
      <c r="H335" s="552"/>
      <c r="I335" s="552"/>
      <c r="J335" s="552"/>
      <c r="K335" s="552"/>
      <c r="L335" s="552"/>
      <c r="M335" s="552"/>
      <c r="N335" s="552"/>
      <c r="O335" s="552"/>
      <c r="P335" s="552"/>
      <c r="Q335" s="552"/>
      <c r="R335" s="552"/>
      <c r="S335" s="552"/>
      <c r="T335" s="552"/>
      <c r="U335" s="552"/>
    </row>
    <row r="336" spans="1:21" x14ac:dyDescent="0.2">
      <c r="A336" s="186"/>
      <c r="B336" s="186"/>
      <c r="C336" s="186"/>
      <c r="D336" s="186"/>
      <c r="E336" s="551"/>
      <c r="F336" s="552"/>
      <c r="G336" s="552"/>
      <c r="H336" s="552"/>
      <c r="I336" s="552"/>
      <c r="J336" s="552"/>
      <c r="K336" s="552"/>
      <c r="L336" s="552"/>
      <c r="M336" s="552"/>
      <c r="N336" s="552"/>
      <c r="O336" s="552"/>
      <c r="P336" s="552"/>
      <c r="Q336" s="552"/>
      <c r="R336" s="552"/>
      <c r="S336" s="552"/>
      <c r="T336" s="552"/>
      <c r="U336" s="552"/>
    </row>
    <row r="337" spans="1:21" x14ac:dyDescent="0.2">
      <c r="A337" s="186"/>
      <c r="B337" s="186"/>
      <c r="C337" s="186"/>
      <c r="D337" s="186"/>
      <c r="E337" s="551"/>
      <c r="F337" s="552"/>
      <c r="G337" s="552"/>
      <c r="H337" s="552"/>
      <c r="I337" s="552"/>
      <c r="J337" s="552"/>
      <c r="K337" s="552"/>
      <c r="L337" s="552"/>
      <c r="M337" s="552"/>
      <c r="N337" s="552"/>
      <c r="O337" s="552"/>
      <c r="P337" s="552"/>
      <c r="Q337" s="552"/>
      <c r="R337" s="552"/>
      <c r="S337" s="552"/>
      <c r="T337" s="552"/>
      <c r="U337" s="552"/>
    </row>
    <row r="338" spans="1:21" x14ac:dyDescent="0.2">
      <c r="A338" s="565"/>
      <c r="B338" s="565"/>
      <c r="C338" s="565"/>
      <c r="D338" s="565"/>
      <c r="E338" s="501"/>
      <c r="F338" s="512"/>
      <c r="G338" s="512"/>
      <c r="H338" s="512"/>
      <c r="I338" s="512"/>
      <c r="J338" s="512"/>
      <c r="K338" s="512"/>
      <c r="L338" s="513"/>
      <c r="M338" s="513"/>
      <c r="N338" s="512"/>
      <c r="O338" s="512"/>
      <c r="P338" s="512"/>
      <c r="Q338" s="512"/>
      <c r="R338" s="513"/>
      <c r="S338" s="513"/>
      <c r="T338" s="513"/>
      <c r="U338" s="512"/>
    </row>
    <row r="339" spans="1:21" x14ac:dyDescent="0.2">
      <c r="A339" s="290" t="s">
        <v>231</v>
      </c>
      <c r="B339" s="291"/>
      <c r="C339" s="291"/>
      <c r="D339" s="291"/>
      <c r="E339" s="514"/>
      <c r="F339" s="515"/>
      <c r="G339" s="515"/>
      <c r="H339" s="515"/>
      <c r="I339" s="515"/>
      <c r="J339" s="515"/>
      <c r="K339" s="515"/>
      <c r="L339" s="515"/>
      <c r="M339" s="515"/>
      <c r="N339" s="515"/>
      <c r="O339" s="515"/>
      <c r="P339" s="515"/>
      <c r="Q339" s="515"/>
      <c r="R339" s="515"/>
      <c r="S339" s="515"/>
      <c r="T339" s="515"/>
      <c r="U339" s="515"/>
    </row>
    <row r="340" spans="1:21" ht="21.75" customHeight="1" x14ac:dyDescent="0.2">
      <c r="A340" s="294">
        <v>1</v>
      </c>
      <c r="B340" s="757" t="s">
        <v>1195</v>
      </c>
      <c r="C340" s="757"/>
      <c r="D340" s="757"/>
      <c r="E340" s="757"/>
      <c r="F340" s="757"/>
      <c r="G340" s="757"/>
      <c r="H340" s="757"/>
      <c r="I340" s="757"/>
      <c r="J340" s="757"/>
      <c r="K340" s="757"/>
      <c r="L340" s="757"/>
      <c r="M340" s="757"/>
      <c r="N340" s="757"/>
      <c r="O340" s="757"/>
      <c r="P340" s="757"/>
      <c r="Q340" s="757"/>
      <c r="R340" s="757"/>
      <c r="S340" s="757"/>
      <c r="T340" s="757"/>
      <c r="U340" s="757"/>
    </row>
    <row r="341" spans="1:21" x14ac:dyDescent="0.2">
      <c r="A341" s="293">
        <v>2</v>
      </c>
      <c r="B341" s="291" t="s">
        <v>1002</v>
      </c>
      <c r="C341" s="291"/>
      <c r="D341" s="291"/>
      <c r="E341" s="514"/>
      <c r="F341" s="515"/>
      <c r="G341" s="515"/>
      <c r="H341" s="515"/>
      <c r="I341" s="515"/>
      <c r="J341" s="515"/>
      <c r="K341" s="515"/>
      <c r="L341" s="515"/>
      <c r="M341" s="515"/>
      <c r="N341" s="515"/>
      <c r="O341" s="515"/>
      <c r="P341" s="515"/>
      <c r="Q341" s="515"/>
      <c r="R341" s="515"/>
      <c r="S341" s="515"/>
      <c r="T341" s="515"/>
      <c r="U341" s="515"/>
    </row>
    <row r="342" spans="1:21" x14ac:dyDescent="0.2">
      <c r="A342" s="225" t="s">
        <v>284</v>
      </c>
      <c r="B342" s="215" t="s">
        <v>916</v>
      </c>
      <c r="C342" s="291"/>
      <c r="D342" s="291"/>
      <c r="E342" s="514"/>
      <c r="F342" s="515"/>
      <c r="G342" s="515"/>
      <c r="H342" s="515"/>
      <c r="I342" s="515"/>
      <c r="J342" s="515"/>
      <c r="K342" s="515"/>
      <c r="L342" s="515"/>
      <c r="M342" s="515"/>
      <c r="N342" s="515"/>
      <c r="O342" s="515"/>
      <c r="P342" s="515"/>
      <c r="Q342" s="515"/>
      <c r="R342" s="515"/>
      <c r="S342" s="515"/>
      <c r="T342" s="515"/>
      <c r="U342" s="515"/>
    </row>
    <row r="343" spans="1:21" x14ac:dyDescent="0.2">
      <c r="A343" s="319"/>
      <c r="B343" s="291" t="s">
        <v>1202</v>
      </c>
      <c r="C343" s="291"/>
      <c r="D343" s="291"/>
      <c r="E343" s="514"/>
      <c r="F343" s="515"/>
      <c r="G343" s="515"/>
      <c r="H343" s="515"/>
      <c r="I343" s="515"/>
      <c r="J343" s="515"/>
      <c r="K343" s="515"/>
      <c r="L343" s="515"/>
      <c r="M343" s="515"/>
      <c r="N343" s="515"/>
      <c r="O343" s="515"/>
      <c r="P343" s="515"/>
      <c r="Q343" s="515"/>
      <c r="R343" s="515"/>
      <c r="S343" s="515"/>
      <c r="T343" s="515"/>
      <c r="U343" s="515"/>
    </row>
    <row r="344" spans="1:21" x14ac:dyDescent="0.2">
      <c r="A344" s="229"/>
      <c r="B344" s="233"/>
      <c r="C344" s="291"/>
      <c r="D344" s="291"/>
      <c r="E344" s="487"/>
      <c r="F344" s="209"/>
      <c r="G344" s="233"/>
      <c r="H344" s="233"/>
      <c r="I344" s="233"/>
      <c r="J344" s="233"/>
      <c r="K344" s="233"/>
      <c r="L344" s="233"/>
      <c r="M344" s="233"/>
      <c r="N344" s="233"/>
      <c r="O344" s="233"/>
      <c r="P344" s="233"/>
      <c r="Q344" s="233"/>
      <c r="R344" s="233"/>
      <c r="S344" s="233"/>
      <c r="T344" s="519"/>
      <c r="U344" s="519"/>
    </row>
    <row r="345" spans="1:21" x14ac:dyDescent="0.2">
      <c r="A345" s="228" t="s">
        <v>917</v>
      </c>
      <c r="B345" s="209"/>
      <c r="C345" s="291"/>
      <c r="D345" s="291"/>
      <c r="E345" s="487"/>
      <c r="F345" s="209"/>
      <c r="G345" s="209"/>
      <c r="H345" s="209"/>
      <c r="I345" s="209"/>
      <c r="J345" s="209"/>
      <c r="K345" s="209"/>
      <c r="L345" s="209"/>
      <c r="M345" s="209"/>
      <c r="N345" s="209"/>
      <c r="O345" s="209"/>
      <c r="P345" s="209"/>
      <c r="Q345" s="209"/>
      <c r="R345" s="209"/>
      <c r="S345" s="209"/>
      <c r="T345" s="517"/>
      <c r="U345" s="517"/>
    </row>
    <row r="346" spans="1:21" x14ac:dyDescent="0.2">
      <c r="A346" s="228"/>
      <c r="B346" s="229" t="s">
        <v>918</v>
      </c>
      <c r="C346" s="291"/>
      <c r="D346" s="291"/>
      <c r="E346" s="487"/>
      <c r="F346" s="209"/>
      <c r="G346" s="229"/>
      <c r="H346" s="229"/>
      <c r="I346" s="233"/>
      <c r="J346" s="233"/>
      <c r="K346" s="233"/>
      <c r="L346" s="233"/>
      <c r="M346" s="233"/>
      <c r="N346" s="233"/>
      <c r="O346" s="233"/>
      <c r="P346" s="233"/>
      <c r="Q346" s="233"/>
      <c r="R346" s="233"/>
      <c r="S346" s="233"/>
      <c r="T346" s="517"/>
      <c r="U346" s="517"/>
    </row>
    <row r="347" spans="1:21" x14ac:dyDescent="0.2">
      <c r="A347" s="228"/>
      <c r="B347" s="233" t="s">
        <v>1139</v>
      </c>
      <c r="C347" s="291"/>
      <c r="D347" s="291"/>
      <c r="E347" s="487"/>
      <c r="F347" s="209"/>
      <c r="G347" s="233"/>
      <c r="H347" s="233"/>
      <c r="I347" s="233"/>
      <c r="J347" s="233"/>
      <c r="K347" s="233"/>
      <c r="L347" s="233"/>
      <c r="M347" s="233"/>
      <c r="N347" s="233"/>
      <c r="O347" s="233"/>
      <c r="P347" s="233"/>
      <c r="Q347" s="233"/>
      <c r="R347" s="233"/>
      <c r="S347" s="233"/>
      <c r="T347" s="517"/>
      <c r="U347" s="517"/>
    </row>
    <row r="348" spans="1:21" x14ac:dyDescent="0.2">
      <c r="A348" s="303"/>
      <c r="B348" s="266" t="s">
        <v>920</v>
      </c>
      <c r="C348" s="291"/>
      <c r="D348" s="291"/>
      <c r="E348" s="301"/>
      <c r="F348" s="265"/>
      <c r="G348" s="520"/>
      <c r="H348" s="520"/>
      <c r="I348" s="560"/>
      <c r="J348" s="520"/>
      <c r="K348" s="520"/>
      <c r="L348" s="520"/>
      <c r="M348" s="520"/>
      <c r="N348" s="520"/>
      <c r="O348" s="520"/>
      <c r="P348" s="520"/>
      <c r="Q348" s="520"/>
      <c r="R348" s="520"/>
      <c r="S348" s="520"/>
      <c r="T348" s="520"/>
      <c r="U348" s="520"/>
    </row>
    <row r="349" spans="1:21" x14ac:dyDescent="0.2">
      <c r="A349" s="303"/>
      <c r="B349" s="266" t="s">
        <v>921</v>
      </c>
      <c r="C349" s="233"/>
      <c r="D349" s="233"/>
      <c r="E349" s="301"/>
      <c r="F349" s="265"/>
      <c r="G349" s="520"/>
      <c r="H349" s="520"/>
      <c r="I349" s="560"/>
      <c r="J349" s="520"/>
      <c r="K349" s="520"/>
      <c r="L349" s="520"/>
      <c r="M349" s="520"/>
      <c r="N349" s="520"/>
      <c r="O349" s="520"/>
      <c r="P349" s="520"/>
      <c r="Q349" s="520"/>
      <c r="R349" s="520"/>
      <c r="S349" s="520"/>
      <c r="T349" s="520"/>
      <c r="U349" s="520"/>
    </row>
    <row r="350" spans="1:21" x14ac:dyDescent="0.2">
      <c r="A350" s="474"/>
      <c r="B350" s="474"/>
      <c r="C350" s="209"/>
      <c r="D350" s="209"/>
      <c r="E350" s="475"/>
      <c r="F350" s="474"/>
      <c r="G350" s="474"/>
      <c r="H350" s="474"/>
      <c r="I350" s="489"/>
      <c r="J350" s="489"/>
      <c r="K350" s="489"/>
      <c r="L350" s="489"/>
      <c r="M350" s="489"/>
      <c r="N350" s="489"/>
      <c r="O350" s="489"/>
      <c r="P350" s="489"/>
      <c r="Q350" s="489"/>
      <c r="R350" s="489"/>
      <c r="S350" s="489"/>
      <c r="T350" s="522"/>
      <c r="U350" s="522"/>
    </row>
  </sheetData>
  <mergeCells count="10">
    <mergeCell ref="S4:S6"/>
    <mergeCell ref="T4:T6"/>
    <mergeCell ref="U4:U6"/>
    <mergeCell ref="B340:U340"/>
    <mergeCell ref="A1:J1"/>
    <mergeCell ref="E4:E6"/>
    <mergeCell ref="G4:J4"/>
    <mergeCell ref="L4:O4"/>
    <mergeCell ref="Q4:Q6"/>
    <mergeCell ref="R4:R6"/>
  </mergeCells>
  <phoneticPr fontId="26" type="noConversion"/>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X350"/>
  <sheetViews>
    <sheetView workbookViewId="0"/>
  </sheetViews>
  <sheetFormatPr defaultRowHeight="15" x14ac:dyDescent="0.2"/>
  <cols>
    <col min="1" max="1" width="8.88671875" customWidth="1"/>
    <col min="2" max="2" width="20.88671875" customWidth="1"/>
    <col min="3" max="3" width="25.33203125" hidden="1" customWidth="1"/>
    <col min="4" max="4" width="13.33203125" hidden="1" customWidth="1"/>
    <col min="5" max="11" width="15.6640625" customWidth="1"/>
    <col min="12" max="12" width="8.33203125" customWidth="1"/>
    <col min="13" max="14" width="7.88671875" customWidth="1"/>
    <col min="15" max="15" width="8.88671875" customWidth="1"/>
  </cols>
  <sheetData>
    <row r="1" spans="1:24" ht="46.5" customHeight="1" x14ac:dyDescent="0.2">
      <c r="A1" s="772" t="s">
        <v>1203</v>
      </c>
      <c r="B1" s="772"/>
      <c r="C1" s="772"/>
      <c r="D1" s="772"/>
      <c r="E1" s="772"/>
      <c r="F1" s="772"/>
      <c r="G1" s="772"/>
      <c r="H1" s="772"/>
      <c r="I1" s="772"/>
      <c r="J1" s="772"/>
      <c r="K1" s="772"/>
    </row>
    <row r="2" spans="1:24" s="389" customFormat="1" ht="46.5" hidden="1" customHeight="1" x14ac:dyDescent="0.3">
      <c r="F2" s="124" t="s">
        <v>1100</v>
      </c>
      <c r="G2" s="124" t="s">
        <v>1101</v>
      </c>
      <c r="H2" s="124" t="s">
        <v>1102</v>
      </c>
      <c r="I2" s="124" t="s">
        <v>1105</v>
      </c>
      <c r="J2" s="124" t="s">
        <v>1181</v>
      </c>
      <c r="K2" s="124" t="s">
        <v>1182</v>
      </c>
      <c r="L2" s="307"/>
      <c r="M2" s="307"/>
      <c r="N2" s="307"/>
      <c r="O2" s="307"/>
      <c r="P2" s="307"/>
      <c r="Q2" s="307"/>
      <c r="R2" s="307"/>
      <c r="S2" s="307"/>
      <c r="T2" s="307"/>
      <c r="U2" s="307"/>
      <c r="V2" s="307"/>
      <c r="W2" s="307"/>
      <c r="X2" s="307"/>
    </row>
    <row r="3" spans="1:24" x14ac:dyDescent="0.2">
      <c r="A3" s="566"/>
      <c r="B3" s="566"/>
      <c r="C3" s="566"/>
      <c r="D3" s="566"/>
      <c r="E3" s="566"/>
      <c r="F3" s="566"/>
      <c r="G3" s="566"/>
      <c r="H3" s="566"/>
      <c r="I3" s="566"/>
      <c r="J3" s="566"/>
      <c r="K3" s="346" t="s">
        <v>247</v>
      </c>
    </row>
    <row r="4" spans="1:24" ht="99" customHeight="1" x14ac:dyDescent="0.2">
      <c r="A4" s="566"/>
      <c r="B4" s="566"/>
      <c r="C4" s="566"/>
      <c r="D4" s="566"/>
      <c r="E4" s="392" t="s">
        <v>1204</v>
      </c>
      <c r="F4" s="245" t="s">
        <v>1100</v>
      </c>
      <c r="G4" s="245" t="s">
        <v>1101</v>
      </c>
      <c r="H4" s="245" t="s">
        <v>1102</v>
      </c>
      <c r="I4" s="245" t="s">
        <v>1105</v>
      </c>
      <c r="J4" s="245" t="s">
        <v>1205</v>
      </c>
      <c r="K4" s="245" t="s">
        <v>1182</v>
      </c>
    </row>
    <row r="5" spans="1:24" x14ac:dyDescent="0.2">
      <c r="A5" s="567" t="s">
        <v>259</v>
      </c>
      <c r="B5" s="567" t="s">
        <v>3</v>
      </c>
      <c r="C5" s="568"/>
      <c r="D5" s="568"/>
      <c r="E5" s="569">
        <v>66240</v>
      </c>
      <c r="F5" s="569">
        <v>28580</v>
      </c>
      <c r="G5" s="569">
        <v>8460</v>
      </c>
      <c r="H5" s="569">
        <v>5520</v>
      </c>
      <c r="I5" s="569">
        <v>11220</v>
      </c>
      <c r="J5" s="569">
        <v>7190</v>
      </c>
      <c r="K5" s="569">
        <v>5300</v>
      </c>
    </row>
    <row r="6" spans="1:24" x14ac:dyDescent="0.2">
      <c r="A6" s="567" t="s">
        <v>260</v>
      </c>
      <c r="B6" s="567" t="s">
        <v>261</v>
      </c>
      <c r="C6" s="568"/>
      <c r="D6" s="568"/>
      <c r="E6" s="569">
        <v>11190</v>
      </c>
      <c r="F6" s="569">
        <v>4420</v>
      </c>
      <c r="G6" s="569">
        <v>1920</v>
      </c>
      <c r="H6" s="569">
        <v>870</v>
      </c>
      <c r="I6" s="569">
        <v>1430</v>
      </c>
      <c r="J6" s="569">
        <v>1810</v>
      </c>
      <c r="K6" s="569">
        <v>740</v>
      </c>
    </row>
    <row r="7" spans="1:24" x14ac:dyDescent="0.2">
      <c r="A7" s="567" t="s">
        <v>262</v>
      </c>
      <c r="B7" s="567" t="s">
        <v>263</v>
      </c>
      <c r="C7" s="568"/>
      <c r="D7" s="568"/>
      <c r="E7" s="569">
        <v>55060</v>
      </c>
      <c r="F7" s="569">
        <v>24150</v>
      </c>
      <c r="G7" s="569">
        <v>6550</v>
      </c>
      <c r="H7" s="569">
        <v>4640</v>
      </c>
      <c r="I7" s="569">
        <v>9790</v>
      </c>
      <c r="J7" s="569">
        <v>5380</v>
      </c>
      <c r="K7" s="569">
        <v>4560</v>
      </c>
    </row>
    <row r="8" spans="1:24" x14ac:dyDescent="0.2">
      <c r="A8" s="568"/>
      <c r="B8" s="568"/>
      <c r="C8" s="568"/>
      <c r="D8" s="568"/>
      <c r="E8" s="569"/>
      <c r="F8" s="569"/>
      <c r="G8" s="569"/>
      <c r="H8" s="569"/>
      <c r="I8" s="569"/>
      <c r="J8" s="569"/>
      <c r="K8" s="569"/>
    </row>
    <row r="9" spans="1:24" x14ac:dyDescent="0.2">
      <c r="A9" s="568" t="s">
        <v>264</v>
      </c>
      <c r="B9" s="568" t="s">
        <v>265</v>
      </c>
      <c r="C9" s="568"/>
      <c r="D9" s="568"/>
      <c r="E9" s="569">
        <v>4380</v>
      </c>
      <c r="F9" s="570">
        <v>2120</v>
      </c>
      <c r="G9" s="570">
        <v>140</v>
      </c>
      <c r="H9" s="570">
        <v>330</v>
      </c>
      <c r="I9" s="570">
        <v>1410</v>
      </c>
      <c r="J9" s="570">
        <v>240</v>
      </c>
      <c r="K9" s="570">
        <v>150</v>
      </c>
    </row>
    <row r="10" spans="1:24" x14ac:dyDescent="0.2">
      <c r="A10" s="568" t="s">
        <v>266</v>
      </c>
      <c r="B10" s="568" t="s">
        <v>267</v>
      </c>
      <c r="C10" s="568"/>
      <c r="D10" s="568"/>
      <c r="E10" s="569">
        <v>9960</v>
      </c>
      <c r="F10" s="570">
        <v>5110</v>
      </c>
      <c r="G10" s="570">
        <v>650</v>
      </c>
      <c r="H10" s="570">
        <v>760</v>
      </c>
      <c r="I10" s="570">
        <v>1700</v>
      </c>
      <c r="J10" s="570">
        <v>1010</v>
      </c>
      <c r="K10" s="570">
        <v>740</v>
      </c>
    </row>
    <row r="11" spans="1:24" x14ac:dyDescent="0.2">
      <c r="A11" s="568" t="s">
        <v>268</v>
      </c>
      <c r="B11" s="568" t="s">
        <v>269</v>
      </c>
      <c r="C11" s="568"/>
      <c r="D11" s="568"/>
      <c r="E11" s="569">
        <v>6870</v>
      </c>
      <c r="F11" s="570">
        <v>3350</v>
      </c>
      <c r="G11" s="570">
        <v>430</v>
      </c>
      <c r="H11" s="570">
        <v>410</v>
      </c>
      <c r="I11" s="570">
        <v>1350</v>
      </c>
      <c r="J11" s="570">
        <v>510</v>
      </c>
      <c r="K11" s="570">
        <v>820</v>
      </c>
    </row>
    <row r="12" spans="1:24" x14ac:dyDescent="0.2">
      <c r="A12" s="568" t="s">
        <v>270</v>
      </c>
      <c r="B12" s="568" t="s">
        <v>271</v>
      </c>
      <c r="C12" s="568"/>
      <c r="D12" s="568"/>
      <c r="E12" s="569">
        <v>5780</v>
      </c>
      <c r="F12" s="570">
        <v>2860</v>
      </c>
      <c r="G12" s="570">
        <v>470</v>
      </c>
      <c r="H12" s="570">
        <v>360</v>
      </c>
      <c r="I12" s="570">
        <v>1080</v>
      </c>
      <c r="J12" s="570">
        <v>540</v>
      </c>
      <c r="K12" s="570">
        <v>460</v>
      </c>
    </row>
    <row r="13" spans="1:24" x14ac:dyDescent="0.2">
      <c r="A13" s="568" t="s">
        <v>272</v>
      </c>
      <c r="B13" s="568" t="s">
        <v>273</v>
      </c>
      <c r="C13" s="568"/>
      <c r="D13" s="568"/>
      <c r="E13" s="569">
        <v>7580</v>
      </c>
      <c r="F13" s="570">
        <v>3520</v>
      </c>
      <c r="G13" s="570">
        <v>540</v>
      </c>
      <c r="H13" s="570">
        <v>630</v>
      </c>
      <c r="I13" s="570">
        <v>1090</v>
      </c>
      <c r="J13" s="570">
        <v>880</v>
      </c>
      <c r="K13" s="570">
        <v>930</v>
      </c>
    </row>
    <row r="14" spans="1:24" x14ac:dyDescent="0.2">
      <c r="A14" s="568" t="s">
        <v>274</v>
      </c>
      <c r="B14" s="568" t="s">
        <v>275</v>
      </c>
      <c r="C14" s="568"/>
      <c r="D14" s="568"/>
      <c r="E14" s="569">
        <v>5990</v>
      </c>
      <c r="F14" s="570">
        <v>2320</v>
      </c>
      <c r="G14" s="570">
        <v>1250</v>
      </c>
      <c r="H14" s="570">
        <v>590</v>
      </c>
      <c r="I14" s="570">
        <v>730</v>
      </c>
      <c r="J14" s="570">
        <v>680</v>
      </c>
      <c r="K14" s="570">
        <v>410</v>
      </c>
    </row>
    <row r="15" spans="1:24" x14ac:dyDescent="0.2">
      <c r="A15" s="568" t="s">
        <v>260</v>
      </c>
      <c r="B15" s="568" t="s">
        <v>261</v>
      </c>
      <c r="C15" s="568"/>
      <c r="D15" s="568"/>
      <c r="E15" s="569">
        <v>11190</v>
      </c>
      <c r="F15" s="570">
        <v>4420</v>
      </c>
      <c r="G15" s="570">
        <v>1920</v>
      </c>
      <c r="H15" s="570">
        <v>870</v>
      </c>
      <c r="I15" s="570">
        <v>1430</v>
      </c>
      <c r="J15" s="570">
        <v>1810</v>
      </c>
      <c r="K15" s="570">
        <v>740</v>
      </c>
    </row>
    <row r="16" spans="1:24" x14ac:dyDescent="0.2">
      <c r="A16" s="568" t="s">
        <v>276</v>
      </c>
      <c r="B16" s="568" t="s">
        <v>277</v>
      </c>
      <c r="C16" s="568"/>
      <c r="D16" s="568"/>
      <c r="E16" s="569">
        <v>7440</v>
      </c>
      <c r="F16" s="570">
        <v>2690</v>
      </c>
      <c r="G16" s="570">
        <v>1680</v>
      </c>
      <c r="H16" s="570">
        <v>750</v>
      </c>
      <c r="I16" s="570">
        <v>1010</v>
      </c>
      <c r="J16" s="570">
        <v>870</v>
      </c>
      <c r="K16" s="570">
        <v>450</v>
      </c>
    </row>
    <row r="17" spans="1:11" x14ac:dyDescent="0.2">
      <c r="A17" s="568" t="s">
        <v>278</v>
      </c>
      <c r="B17" s="568" t="s">
        <v>279</v>
      </c>
      <c r="C17" s="568"/>
      <c r="D17" s="568"/>
      <c r="E17" s="569">
        <v>7060</v>
      </c>
      <c r="F17" s="570">
        <v>2190</v>
      </c>
      <c r="G17" s="570">
        <v>1390</v>
      </c>
      <c r="H17" s="570">
        <v>820</v>
      </c>
      <c r="I17" s="570">
        <v>1430</v>
      </c>
      <c r="J17" s="570">
        <v>650</v>
      </c>
      <c r="K17" s="570">
        <v>590</v>
      </c>
    </row>
    <row r="18" spans="1:11" x14ac:dyDescent="0.2">
      <c r="A18" s="568"/>
      <c r="B18" s="568"/>
      <c r="C18" s="568"/>
      <c r="D18" s="568"/>
      <c r="E18" s="571"/>
      <c r="F18" s="572"/>
      <c r="G18" s="572"/>
      <c r="H18" s="572"/>
      <c r="I18" s="572"/>
      <c r="J18" s="572"/>
      <c r="K18" s="572"/>
    </row>
    <row r="19" spans="1:11" s="204" customFormat="1" x14ac:dyDescent="0.2">
      <c r="A19" s="198" t="s">
        <v>280</v>
      </c>
      <c r="B19" s="198" t="s">
        <v>281</v>
      </c>
      <c r="C19" s="402"/>
      <c r="D19" s="402"/>
      <c r="E19" s="573" t="s">
        <v>284</v>
      </c>
      <c r="F19" s="574" t="s">
        <v>284</v>
      </c>
      <c r="G19" s="574" t="s">
        <v>284</v>
      </c>
      <c r="H19" s="574" t="s">
        <v>284</v>
      </c>
      <c r="I19" s="574" t="s">
        <v>284</v>
      </c>
      <c r="J19" s="574" t="s">
        <v>284</v>
      </c>
      <c r="K19" s="574" t="s">
        <v>284</v>
      </c>
    </row>
    <row r="20" spans="1:11" s="204" customFormat="1" x14ac:dyDescent="0.2">
      <c r="A20" s="198" t="s">
        <v>282</v>
      </c>
      <c r="B20" s="198" t="s">
        <v>283</v>
      </c>
      <c r="C20" s="402"/>
      <c r="D20" s="402"/>
      <c r="E20" s="573" t="s">
        <v>284</v>
      </c>
      <c r="F20" s="574" t="s">
        <v>284</v>
      </c>
      <c r="G20" s="574" t="s">
        <v>284</v>
      </c>
      <c r="H20" s="574" t="s">
        <v>284</v>
      </c>
      <c r="I20" s="574" t="s">
        <v>284</v>
      </c>
      <c r="J20" s="574" t="s">
        <v>284</v>
      </c>
      <c r="K20" s="574" t="s">
        <v>284</v>
      </c>
    </row>
    <row r="21" spans="1:11" x14ac:dyDescent="0.2">
      <c r="A21" s="186" t="s">
        <v>285</v>
      </c>
      <c r="B21" s="186" t="s">
        <v>286</v>
      </c>
      <c r="C21" s="402"/>
      <c r="D21" s="402"/>
      <c r="E21" s="569">
        <v>103</v>
      </c>
      <c r="F21" s="570">
        <v>29</v>
      </c>
      <c r="G21" s="570">
        <v>6</v>
      </c>
      <c r="H21" s="570">
        <v>5</v>
      </c>
      <c r="I21" s="570">
        <v>49</v>
      </c>
      <c r="J21" s="570">
        <v>14</v>
      </c>
      <c r="K21" s="570">
        <v>0</v>
      </c>
    </row>
    <row r="22" spans="1:11" x14ac:dyDescent="0.2">
      <c r="A22" s="186" t="s">
        <v>287</v>
      </c>
      <c r="B22" s="186" t="s">
        <v>288</v>
      </c>
      <c r="C22" s="402"/>
      <c r="D22" s="402"/>
      <c r="E22" s="569">
        <v>131</v>
      </c>
      <c r="F22" s="570">
        <v>57</v>
      </c>
      <c r="G22" s="570">
        <v>30</v>
      </c>
      <c r="H22" s="570">
        <v>17</v>
      </c>
      <c r="I22" s="570">
        <v>12</v>
      </c>
      <c r="J22" s="570">
        <v>13</v>
      </c>
      <c r="K22" s="570">
        <v>2</v>
      </c>
    </row>
    <row r="23" spans="1:11" x14ac:dyDescent="0.2">
      <c r="A23" s="186" t="s">
        <v>289</v>
      </c>
      <c r="B23" s="186" t="s">
        <v>290</v>
      </c>
      <c r="C23" s="402"/>
      <c r="D23" s="402"/>
      <c r="E23" s="569">
        <v>85</v>
      </c>
      <c r="F23" s="570">
        <v>41</v>
      </c>
      <c r="G23" s="570">
        <v>3</v>
      </c>
      <c r="H23" s="570">
        <v>2</v>
      </c>
      <c r="I23" s="570">
        <v>23</v>
      </c>
      <c r="J23" s="570">
        <v>4</v>
      </c>
      <c r="K23" s="570">
        <v>12</v>
      </c>
    </row>
    <row r="24" spans="1:11" x14ac:dyDescent="0.2">
      <c r="A24" s="186" t="s">
        <v>291</v>
      </c>
      <c r="B24" s="186" t="s">
        <v>292</v>
      </c>
      <c r="C24" s="402"/>
      <c r="D24" s="402"/>
      <c r="E24" s="569">
        <v>79</v>
      </c>
      <c r="F24" s="570">
        <v>23</v>
      </c>
      <c r="G24" s="570">
        <v>20</v>
      </c>
      <c r="H24" s="570">
        <v>17</v>
      </c>
      <c r="I24" s="570">
        <v>5</v>
      </c>
      <c r="J24" s="570">
        <v>11</v>
      </c>
      <c r="K24" s="570">
        <v>3</v>
      </c>
    </row>
    <row r="25" spans="1:11" x14ac:dyDescent="0.2">
      <c r="A25" s="186" t="s">
        <v>293</v>
      </c>
      <c r="B25" s="186" t="s">
        <v>294</v>
      </c>
      <c r="C25" s="402"/>
      <c r="D25" s="402"/>
      <c r="E25" s="569">
        <v>49</v>
      </c>
      <c r="F25" s="570">
        <v>23</v>
      </c>
      <c r="G25" s="570">
        <v>8</v>
      </c>
      <c r="H25" s="570">
        <v>1</v>
      </c>
      <c r="I25" s="570">
        <v>4</v>
      </c>
      <c r="J25" s="570">
        <v>3</v>
      </c>
      <c r="K25" s="570">
        <v>10</v>
      </c>
    </row>
    <row r="26" spans="1:11" x14ac:dyDescent="0.2">
      <c r="A26" s="186" t="s">
        <v>295</v>
      </c>
      <c r="B26" s="186" t="s">
        <v>296</v>
      </c>
      <c r="C26" s="402"/>
      <c r="D26" s="402"/>
      <c r="E26" s="569">
        <v>239</v>
      </c>
      <c r="F26" s="570">
        <v>64</v>
      </c>
      <c r="G26" s="570">
        <v>74</v>
      </c>
      <c r="H26" s="570">
        <v>24</v>
      </c>
      <c r="I26" s="570">
        <v>6</v>
      </c>
      <c r="J26" s="570">
        <v>11</v>
      </c>
      <c r="K26" s="570">
        <v>60</v>
      </c>
    </row>
    <row r="27" spans="1:11" x14ac:dyDescent="0.2">
      <c r="A27" s="186" t="s">
        <v>297</v>
      </c>
      <c r="B27" s="186" t="s">
        <v>298</v>
      </c>
      <c r="C27" s="402"/>
      <c r="D27" s="402"/>
      <c r="E27" s="569">
        <v>455</v>
      </c>
      <c r="F27" s="570">
        <v>306</v>
      </c>
      <c r="G27" s="570">
        <v>96</v>
      </c>
      <c r="H27" s="570">
        <v>24</v>
      </c>
      <c r="I27" s="570">
        <v>1</v>
      </c>
      <c r="J27" s="570">
        <v>18</v>
      </c>
      <c r="K27" s="570">
        <v>10</v>
      </c>
    </row>
    <row r="28" spans="1:11" x14ac:dyDescent="0.2">
      <c r="A28" s="186" t="s">
        <v>299</v>
      </c>
      <c r="B28" s="186" t="s">
        <v>300</v>
      </c>
      <c r="C28" s="402"/>
      <c r="D28" s="402"/>
      <c r="E28" s="569">
        <v>275</v>
      </c>
      <c r="F28" s="570">
        <v>101</v>
      </c>
      <c r="G28" s="570">
        <v>31</v>
      </c>
      <c r="H28" s="570">
        <v>11</v>
      </c>
      <c r="I28" s="570">
        <v>95</v>
      </c>
      <c r="J28" s="570">
        <v>14</v>
      </c>
      <c r="K28" s="570">
        <v>23</v>
      </c>
    </row>
    <row r="29" spans="1:11" x14ac:dyDescent="0.2">
      <c r="A29" s="186" t="s">
        <v>301</v>
      </c>
      <c r="B29" s="186" t="s">
        <v>302</v>
      </c>
      <c r="C29" s="402"/>
      <c r="D29" s="402"/>
      <c r="E29" s="569">
        <v>144</v>
      </c>
      <c r="F29" s="570">
        <v>65</v>
      </c>
      <c r="G29" s="570">
        <v>14</v>
      </c>
      <c r="H29" s="570">
        <v>15</v>
      </c>
      <c r="I29" s="570">
        <v>38</v>
      </c>
      <c r="J29" s="570">
        <v>12</v>
      </c>
      <c r="K29" s="570">
        <v>0</v>
      </c>
    </row>
    <row r="30" spans="1:11" x14ac:dyDescent="0.2">
      <c r="A30" s="186" t="s">
        <v>303</v>
      </c>
      <c r="B30" s="186" t="s">
        <v>304</v>
      </c>
      <c r="C30" s="402"/>
      <c r="D30" s="402"/>
      <c r="E30" s="569">
        <v>169</v>
      </c>
      <c r="F30" s="570">
        <v>83</v>
      </c>
      <c r="G30" s="570">
        <v>60</v>
      </c>
      <c r="H30" s="570">
        <v>15</v>
      </c>
      <c r="I30" s="570">
        <v>2</v>
      </c>
      <c r="J30" s="570">
        <v>9</v>
      </c>
      <c r="K30" s="570">
        <v>0</v>
      </c>
    </row>
    <row r="31" spans="1:11" x14ac:dyDescent="0.2">
      <c r="A31" s="186" t="s">
        <v>305</v>
      </c>
      <c r="B31" s="186" t="s">
        <v>306</v>
      </c>
      <c r="C31" s="402"/>
      <c r="D31" s="402"/>
      <c r="E31" s="569">
        <v>116</v>
      </c>
      <c r="F31" s="570">
        <v>61</v>
      </c>
      <c r="G31" s="570">
        <v>10</v>
      </c>
      <c r="H31" s="570">
        <v>5</v>
      </c>
      <c r="I31" s="570">
        <v>31</v>
      </c>
      <c r="J31" s="570">
        <v>2</v>
      </c>
      <c r="K31" s="570">
        <v>7</v>
      </c>
    </row>
    <row r="32" spans="1:11" x14ac:dyDescent="0.2">
      <c r="A32" s="186" t="s">
        <v>307</v>
      </c>
      <c r="B32" s="186" t="s">
        <v>308</v>
      </c>
      <c r="C32" s="402"/>
      <c r="D32" s="402"/>
      <c r="E32" s="569">
        <v>67</v>
      </c>
      <c r="F32" s="570">
        <v>26</v>
      </c>
      <c r="G32" s="570">
        <v>8</v>
      </c>
      <c r="H32" s="570">
        <v>9</v>
      </c>
      <c r="I32" s="570">
        <v>13</v>
      </c>
      <c r="J32" s="570">
        <v>10</v>
      </c>
      <c r="K32" s="570">
        <v>1</v>
      </c>
    </row>
    <row r="33" spans="1:11" x14ac:dyDescent="0.2">
      <c r="A33" s="186" t="s">
        <v>309</v>
      </c>
      <c r="B33" s="186" t="s">
        <v>310</v>
      </c>
      <c r="C33" s="402"/>
      <c r="D33" s="402"/>
      <c r="E33" s="569">
        <v>79</v>
      </c>
      <c r="F33" s="570">
        <v>26</v>
      </c>
      <c r="G33" s="570">
        <v>1</v>
      </c>
      <c r="H33" s="570">
        <v>16</v>
      </c>
      <c r="I33" s="570">
        <v>17</v>
      </c>
      <c r="J33" s="570">
        <v>13</v>
      </c>
      <c r="K33" s="570">
        <v>6</v>
      </c>
    </row>
    <row r="34" spans="1:11" x14ac:dyDescent="0.2">
      <c r="A34" s="186" t="s">
        <v>311</v>
      </c>
      <c r="B34" s="186" t="s">
        <v>312</v>
      </c>
      <c r="C34" s="402"/>
      <c r="D34" s="402"/>
      <c r="E34" s="569">
        <v>268</v>
      </c>
      <c r="F34" s="570">
        <v>140</v>
      </c>
      <c r="G34" s="570">
        <v>16</v>
      </c>
      <c r="H34" s="570">
        <v>19</v>
      </c>
      <c r="I34" s="570">
        <v>17</v>
      </c>
      <c r="J34" s="570">
        <v>25</v>
      </c>
      <c r="K34" s="570">
        <v>51</v>
      </c>
    </row>
    <row r="35" spans="1:11" s="204" customFormat="1" x14ac:dyDescent="0.2">
      <c r="A35" s="198" t="s">
        <v>313</v>
      </c>
      <c r="B35" s="198" t="s">
        <v>314</v>
      </c>
      <c r="C35" s="402"/>
      <c r="D35" s="402"/>
      <c r="E35" s="573" t="s">
        <v>284</v>
      </c>
      <c r="F35" s="574" t="s">
        <v>284</v>
      </c>
      <c r="G35" s="574" t="s">
        <v>284</v>
      </c>
      <c r="H35" s="574" t="s">
        <v>284</v>
      </c>
      <c r="I35" s="574" t="s">
        <v>284</v>
      </c>
      <c r="J35" s="574" t="s">
        <v>284</v>
      </c>
      <c r="K35" s="574" t="s">
        <v>284</v>
      </c>
    </row>
    <row r="36" spans="1:11" s="35" customFormat="1" x14ac:dyDescent="0.2">
      <c r="A36" s="186" t="s">
        <v>315</v>
      </c>
      <c r="B36" s="186" t="s">
        <v>316</v>
      </c>
      <c r="C36" s="402"/>
      <c r="D36" s="402"/>
      <c r="E36" s="569">
        <v>1384</v>
      </c>
      <c r="F36" s="570">
        <v>344</v>
      </c>
      <c r="G36" s="570">
        <v>33</v>
      </c>
      <c r="H36" s="570">
        <v>29</v>
      </c>
      <c r="I36" s="570">
        <v>263</v>
      </c>
      <c r="J36" s="570">
        <v>215</v>
      </c>
      <c r="K36" s="570">
        <v>500</v>
      </c>
    </row>
    <row r="37" spans="1:11" s="35" customFormat="1" x14ac:dyDescent="0.2">
      <c r="A37" s="186" t="s">
        <v>317</v>
      </c>
      <c r="B37" s="186" t="s">
        <v>318</v>
      </c>
      <c r="C37" s="402"/>
      <c r="D37" s="402"/>
      <c r="E37" s="569">
        <v>116</v>
      </c>
      <c r="F37" s="570">
        <v>68</v>
      </c>
      <c r="G37" s="570">
        <v>14</v>
      </c>
      <c r="H37" s="570">
        <v>4</v>
      </c>
      <c r="I37" s="570">
        <v>7</v>
      </c>
      <c r="J37" s="570">
        <v>9</v>
      </c>
      <c r="K37" s="570">
        <v>14</v>
      </c>
    </row>
    <row r="38" spans="1:11" x14ac:dyDescent="0.2">
      <c r="A38" s="186" t="s">
        <v>319</v>
      </c>
      <c r="B38" s="186" t="s">
        <v>320</v>
      </c>
      <c r="C38" s="402"/>
      <c r="D38" s="402"/>
      <c r="E38" s="569">
        <v>81</v>
      </c>
      <c r="F38" s="570">
        <v>55</v>
      </c>
      <c r="G38" s="570">
        <v>0</v>
      </c>
      <c r="H38" s="570">
        <v>2</v>
      </c>
      <c r="I38" s="570">
        <v>21</v>
      </c>
      <c r="J38" s="570">
        <v>3</v>
      </c>
      <c r="K38" s="570">
        <v>0</v>
      </c>
    </row>
    <row r="39" spans="1:11" x14ac:dyDescent="0.2">
      <c r="A39" s="186" t="s">
        <v>321</v>
      </c>
      <c r="B39" s="186" t="s">
        <v>322</v>
      </c>
      <c r="C39" s="402"/>
      <c r="D39" s="402"/>
      <c r="E39" s="569">
        <v>453</v>
      </c>
      <c r="F39" s="570">
        <v>66</v>
      </c>
      <c r="G39" s="570">
        <v>59</v>
      </c>
      <c r="H39" s="570">
        <v>43</v>
      </c>
      <c r="I39" s="570">
        <v>186</v>
      </c>
      <c r="J39" s="570">
        <v>26</v>
      </c>
      <c r="K39" s="570">
        <v>73</v>
      </c>
    </row>
    <row r="40" spans="1:11" x14ac:dyDescent="0.2">
      <c r="A40" s="186" t="s">
        <v>323</v>
      </c>
      <c r="B40" s="186" t="s">
        <v>324</v>
      </c>
      <c r="C40" s="402"/>
      <c r="D40" s="402"/>
      <c r="E40" s="569">
        <v>31</v>
      </c>
      <c r="F40" s="570">
        <v>9</v>
      </c>
      <c r="G40" s="570">
        <v>3</v>
      </c>
      <c r="H40" s="570">
        <v>8</v>
      </c>
      <c r="I40" s="570">
        <v>8</v>
      </c>
      <c r="J40" s="570">
        <v>3</v>
      </c>
      <c r="K40" s="570">
        <v>0</v>
      </c>
    </row>
    <row r="41" spans="1:11" x14ac:dyDescent="0.2">
      <c r="A41" s="186" t="s">
        <v>325</v>
      </c>
      <c r="B41" s="186" t="s">
        <v>326</v>
      </c>
      <c r="C41" s="402"/>
      <c r="D41" s="402"/>
      <c r="E41" s="569">
        <v>379</v>
      </c>
      <c r="F41" s="570">
        <v>284</v>
      </c>
      <c r="G41" s="570">
        <v>2</v>
      </c>
      <c r="H41" s="570">
        <v>26</v>
      </c>
      <c r="I41" s="570">
        <v>18</v>
      </c>
      <c r="J41" s="570">
        <v>44</v>
      </c>
      <c r="K41" s="570">
        <v>5</v>
      </c>
    </row>
    <row r="42" spans="1:11" x14ac:dyDescent="0.2">
      <c r="A42" s="186" t="s">
        <v>327</v>
      </c>
      <c r="B42" s="186" t="s">
        <v>328</v>
      </c>
      <c r="C42" s="402"/>
      <c r="D42" s="402"/>
      <c r="E42" s="569">
        <v>58</v>
      </c>
      <c r="F42" s="570">
        <v>18</v>
      </c>
      <c r="G42" s="570">
        <v>11</v>
      </c>
      <c r="H42" s="570">
        <v>6</v>
      </c>
      <c r="I42" s="570">
        <v>12</v>
      </c>
      <c r="J42" s="570">
        <v>8</v>
      </c>
      <c r="K42" s="570">
        <v>3</v>
      </c>
    </row>
    <row r="43" spans="1:11" x14ac:dyDescent="0.2">
      <c r="A43" s="186" t="s">
        <v>329</v>
      </c>
      <c r="B43" s="186" t="s">
        <v>330</v>
      </c>
      <c r="C43" s="402"/>
      <c r="D43" s="402"/>
      <c r="E43" s="569">
        <v>618</v>
      </c>
      <c r="F43" s="570">
        <v>119</v>
      </c>
      <c r="G43" s="570">
        <v>234</v>
      </c>
      <c r="H43" s="570">
        <v>68</v>
      </c>
      <c r="I43" s="570">
        <v>109</v>
      </c>
      <c r="J43" s="570">
        <v>44</v>
      </c>
      <c r="K43" s="570">
        <v>44</v>
      </c>
    </row>
    <row r="44" spans="1:11" x14ac:dyDescent="0.2">
      <c r="A44" s="186" t="s">
        <v>331</v>
      </c>
      <c r="B44" s="186" t="s">
        <v>332</v>
      </c>
      <c r="C44" s="402"/>
      <c r="D44" s="402"/>
      <c r="E44" s="569">
        <v>78</v>
      </c>
      <c r="F44" s="570">
        <v>28</v>
      </c>
      <c r="G44" s="570">
        <v>1</v>
      </c>
      <c r="H44" s="570">
        <v>18</v>
      </c>
      <c r="I44" s="570">
        <v>4</v>
      </c>
      <c r="J44" s="570">
        <v>27</v>
      </c>
      <c r="K44" s="570">
        <v>0</v>
      </c>
    </row>
    <row r="45" spans="1:11" x14ac:dyDescent="0.2">
      <c r="A45" s="186" t="s">
        <v>333</v>
      </c>
      <c r="B45" s="186" t="s">
        <v>334</v>
      </c>
      <c r="C45" s="402"/>
      <c r="D45" s="402"/>
      <c r="E45" s="569">
        <v>571</v>
      </c>
      <c r="F45" s="570">
        <v>343</v>
      </c>
      <c r="G45" s="570">
        <v>3</v>
      </c>
      <c r="H45" s="570">
        <v>27</v>
      </c>
      <c r="I45" s="570">
        <v>90</v>
      </c>
      <c r="J45" s="570">
        <v>63</v>
      </c>
      <c r="K45" s="570">
        <v>45</v>
      </c>
    </row>
    <row r="46" spans="1:11" x14ac:dyDescent="0.2">
      <c r="A46" s="186" t="s">
        <v>335</v>
      </c>
      <c r="B46" s="186" t="s">
        <v>336</v>
      </c>
      <c r="C46" s="402"/>
      <c r="D46" s="402"/>
      <c r="E46" s="569">
        <v>134</v>
      </c>
      <c r="F46" s="570">
        <v>30</v>
      </c>
      <c r="G46" s="570">
        <v>14</v>
      </c>
      <c r="H46" s="570">
        <v>35</v>
      </c>
      <c r="I46" s="570">
        <v>34</v>
      </c>
      <c r="J46" s="570">
        <v>16</v>
      </c>
      <c r="K46" s="570">
        <v>5</v>
      </c>
    </row>
    <row r="47" spans="1:11" x14ac:dyDescent="0.2">
      <c r="A47" s="186" t="s">
        <v>337</v>
      </c>
      <c r="B47" s="186" t="s">
        <v>338</v>
      </c>
      <c r="C47" s="402"/>
      <c r="D47" s="402"/>
      <c r="E47" s="569">
        <v>142</v>
      </c>
      <c r="F47" s="570">
        <v>99</v>
      </c>
      <c r="G47" s="570">
        <v>5</v>
      </c>
      <c r="H47" s="570">
        <v>1</v>
      </c>
      <c r="I47" s="570">
        <v>25</v>
      </c>
      <c r="J47" s="570">
        <v>7</v>
      </c>
      <c r="K47" s="570">
        <v>5</v>
      </c>
    </row>
    <row r="48" spans="1:11" x14ac:dyDescent="0.2">
      <c r="A48" s="186" t="s">
        <v>339</v>
      </c>
      <c r="B48" s="186" t="s">
        <v>340</v>
      </c>
      <c r="C48" s="402"/>
      <c r="D48" s="402"/>
      <c r="E48" s="569">
        <v>722</v>
      </c>
      <c r="F48" s="570">
        <v>50</v>
      </c>
      <c r="G48" s="570">
        <v>1</v>
      </c>
      <c r="H48" s="570">
        <v>0</v>
      </c>
      <c r="I48" s="570">
        <v>112</v>
      </c>
      <c r="J48" s="570">
        <v>559</v>
      </c>
      <c r="K48" s="570">
        <v>0</v>
      </c>
    </row>
    <row r="49" spans="1:11" x14ac:dyDescent="0.2">
      <c r="A49" s="186" t="s">
        <v>341</v>
      </c>
      <c r="B49" s="186" t="s">
        <v>342</v>
      </c>
      <c r="C49" s="402"/>
      <c r="D49" s="402"/>
      <c r="E49" s="569">
        <v>8</v>
      </c>
      <c r="F49" s="570">
        <v>3</v>
      </c>
      <c r="G49" s="570">
        <v>2</v>
      </c>
      <c r="H49" s="570">
        <v>2</v>
      </c>
      <c r="I49" s="570">
        <v>0</v>
      </c>
      <c r="J49" s="570">
        <v>1</v>
      </c>
      <c r="K49" s="570">
        <v>0</v>
      </c>
    </row>
    <row r="50" spans="1:11" s="204" customFormat="1" x14ac:dyDescent="0.2">
      <c r="A50" s="198" t="s">
        <v>343</v>
      </c>
      <c r="B50" s="198" t="s">
        <v>344</v>
      </c>
      <c r="C50" s="402"/>
      <c r="D50" s="402"/>
      <c r="E50" s="573" t="s">
        <v>284</v>
      </c>
      <c r="F50" s="574" t="s">
        <v>284</v>
      </c>
      <c r="G50" s="574" t="s">
        <v>284</v>
      </c>
      <c r="H50" s="574" t="s">
        <v>284</v>
      </c>
      <c r="I50" s="574" t="s">
        <v>284</v>
      </c>
      <c r="J50" s="574" t="s">
        <v>284</v>
      </c>
      <c r="K50" s="574" t="s">
        <v>284</v>
      </c>
    </row>
    <row r="51" spans="1:11" s="35" customFormat="1" x14ac:dyDescent="0.2">
      <c r="A51" s="186" t="s">
        <v>345</v>
      </c>
      <c r="B51" s="186" t="s">
        <v>346</v>
      </c>
      <c r="C51" s="402"/>
      <c r="D51" s="402"/>
      <c r="E51" s="569">
        <v>695</v>
      </c>
      <c r="F51" s="570">
        <v>179</v>
      </c>
      <c r="G51" s="570">
        <v>114</v>
      </c>
      <c r="H51" s="570">
        <v>25</v>
      </c>
      <c r="I51" s="570">
        <v>293</v>
      </c>
      <c r="J51" s="570">
        <v>27</v>
      </c>
      <c r="K51" s="570">
        <v>57</v>
      </c>
    </row>
    <row r="52" spans="1:11" x14ac:dyDescent="0.2">
      <c r="A52" s="186" t="s">
        <v>347</v>
      </c>
      <c r="B52" s="186" t="s">
        <v>348</v>
      </c>
      <c r="C52" s="402"/>
      <c r="D52" s="402"/>
      <c r="E52" s="569">
        <v>30</v>
      </c>
      <c r="F52" s="570">
        <v>17</v>
      </c>
      <c r="G52" s="570">
        <v>1</v>
      </c>
      <c r="H52" s="570">
        <v>0</v>
      </c>
      <c r="I52" s="570">
        <v>7</v>
      </c>
      <c r="J52" s="570">
        <v>4</v>
      </c>
      <c r="K52" s="570">
        <v>1</v>
      </c>
    </row>
    <row r="53" spans="1:11" s="204" customFormat="1" x14ac:dyDescent="0.2">
      <c r="A53" s="198" t="s">
        <v>349</v>
      </c>
      <c r="B53" s="198" t="s">
        <v>350</v>
      </c>
      <c r="C53" s="402"/>
      <c r="D53" s="402"/>
      <c r="E53" s="573" t="s">
        <v>284</v>
      </c>
      <c r="F53" s="574" t="s">
        <v>284</v>
      </c>
      <c r="G53" s="574" t="s">
        <v>284</v>
      </c>
      <c r="H53" s="574" t="s">
        <v>284</v>
      </c>
      <c r="I53" s="574" t="s">
        <v>284</v>
      </c>
      <c r="J53" s="574" t="s">
        <v>284</v>
      </c>
      <c r="K53" s="574" t="s">
        <v>284</v>
      </c>
    </row>
    <row r="54" spans="1:11" x14ac:dyDescent="0.2">
      <c r="A54" s="186" t="s">
        <v>351</v>
      </c>
      <c r="B54" s="186" t="s">
        <v>352</v>
      </c>
      <c r="C54" s="402"/>
      <c r="D54" s="402"/>
      <c r="E54" s="569">
        <v>74</v>
      </c>
      <c r="F54" s="570">
        <v>48</v>
      </c>
      <c r="G54" s="570">
        <v>1</v>
      </c>
      <c r="H54" s="570">
        <v>2</v>
      </c>
      <c r="I54" s="570">
        <v>3</v>
      </c>
      <c r="J54" s="570">
        <v>7</v>
      </c>
      <c r="K54" s="570">
        <v>13</v>
      </c>
    </row>
    <row r="55" spans="1:11" x14ac:dyDescent="0.2">
      <c r="A55" s="186" t="s">
        <v>353</v>
      </c>
      <c r="B55" s="186" t="s">
        <v>354</v>
      </c>
      <c r="C55" s="402"/>
      <c r="D55" s="402"/>
      <c r="E55" s="569">
        <v>137</v>
      </c>
      <c r="F55" s="570">
        <v>31</v>
      </c>
      <c r="G55" s="570">
        <v>79</v>
      </c>
      <c r="H55" s="570">
        <v>5</v>
      </c>
      <c r="I55" s="570">
        <v>2</v>
      </c>
      <c r="J55" s="570">
        <v>14</v>
      </c>
      <c r="K55" s="570">
        <v>6</v>
      </c>
    </row>
    <row r="56" spans="1:11" x14ac:dyDescent="0.2">
      <c r="A56" s="186" t="s">
        <v>355</v>
      </c>
      <c r="B56" s="186" t="s">
        <v>356</v>
      </c>
      <c r="C56" s="402"/>
      <c r="D56" s="402"/>
      <c r="E56" s="569">
        <v>63</v>
      </c>
      <c r="F56" s="570">
        <v>39</v>
      </c>
      <c r="G56" s="570">
        <v>2</v>
      </c>
      <c r="H56" s="570">
        <v>4</v>
      </c>
      <c r="I56" s="570">
        <v>14</v>
      </c>
      <c r="J56" s="570">
        <v>0</v>
      </c>
      <c r="K56" s="570">
        <v>4</v>
      </c>
    </row>
    <row r="57" spans="1:11" x14ac:dyDescent="0.2">
      <c r="A57" s="186" t="s">
        <v>357</v>
      </c>
      <c r="B57" s="186" t="s">
        <v>358</v>
      </c>
      <c r="C57" s="402"/>
      <c r="D57" s="402"/>
      <c r="E57" s="569">
        <v>237</v>
      </c>
      <c r="F57" s="570">
        <v>77</v>
      </c>
      <c r="G57" s="570">
        <v>22</v>
      </c>
      <c r="H57" s="570">
        <v>43</v>
      </c>
      <c r="I57" s="570">
        <v>17</v>
      </c>
      <c r="J57" s="570">
        <v>58</v>
      </c>
      <c r="K57" s="570">
        <v>20</v>
      </c>
    </row>
    <row r="58" spans="1:11" x14ac:dyDescent="0.2">
      <c r="A58" s="186" t="s">
        <v>359</v>
      </c>
      <c r="B58" s="186" t="s">
        <v>360</v>
      </c>
      <c r="C58" s="402"/>
      <c r="D58" s="402"/>
      <c r="E58" s="569">
        <v>192</v>
      </c>
      <c r="F58" s="570">
        <v>47</v>
      </c>
      <c r="G58" s="570">
        <v>18</v>
      </c>
      <c r="H58" s="570">
        <v>35</v>
      </c>
      <c r="I58" s="570">
        <v>68</v>
      </c>
      <c r="J58" s="570">
        <v>21</v>
      </c>
      <c r="K58" s="570">
        <v>3</v>
      </c>
    </row>
    <row r="59" spans="1:11" x14ac:dyDescent="0.2">
      <c r="A59" s="186" t="s">
        <v>361</v>
      </c>
      <c r="B59" s="186" t="s">
        <v>362</v>
      </c>
      <c r="C59" s="402"/>
      <c r="D59" s="402"/>
      <c r="E59" s="569">
        <v>180</v>
      </c>
      <c r="F59" s="570">
        <v>70</v>
      </c>
      <c r="G59" s="570">
        <v>5</v>
      </c>
      <c r="H59" s="570">
        <v>1</v>
      </c>
      <c r="I59" s="570">
        <v>18</v>
      </c>
      <c r="J59" s="570">
        <v>4</v>
      </c>
      <c r="K59" s="570">
        <v>82</v>
      </c>
    </row>
    <row r="60" spans="1:11" x14ac:dyDescent="0.2">
      <c r="A60" s="186" t="s">
        <v>363</v>
      </c>
      <c r="B60" s="186" t="s">
        <v>364</v>
      </c>
      <c r="C60" s="402"/>
      <c r="D60" s="402"/>
      <c r="E60" s="569">
        <v>184</v>
      </c>
      <c r="F60" s="570">
        <v>70</v>
      </c>
      <c r="G60" s="570">
        <v>26</v>
      </c>
      <c r="H60" s="570">
        <v>15</v>
      </c>
      <c r="I60" s="570">
        <v>23</v>
      </c>
      <c r="J60" s="570">
        <v>23</v>
      </c>
      <c r="K60" s="570">
        <v>27</v>
      </c>
    </row>
    <row r="61" spans="1:11" x14ac:dyDescent="0.2">
      <c r="A61" s="186" t="s">
        <v>365</v>
      </c>
      <c r="B61" s="186" t="s">
        <v>366</v>
      </c>
      <c r="C61" s="402"/>
      <c r="D61" s="402"/>
      <c r="E61" s="569">
        <v>185</v>
      </c>
      <c r="F61" s="570">
        <v>81</v>
      </c>
      <c r="G61" s="570">
        <v>40</v>
      </c>
      <c r="H61" s="570">
        <v>15</v>
      </c>
      <c r="I61" s="570">
        <v>38</v>
      </c>
      <c r="J61" s="570">
        <v>11</v>
      </c>
      <c r="K61" s="570">
        <v>0</v>
      </c>
    </row>
    <row r="62" spans="1:11" x14ac:dyDescent="0.2">
      <c r="A62" s="186" t="s">
        <v>367</v>
      </c>
      <c r="B62" s="186" t="s">
        <v>368</v>
      </c>
      <c r="C62" s="402"/>
      <c r="D62" s="402"/>
      <c r="E62" s="569">
        <v>455</v>
      </c>
      <c r="F62" s="570">
        <v>193</v>
      </c>
      <c r="G62" s="570">
        <v>76</v>
      </c>
      <c r="H62" s="570">
        <v>65</v>
      </c>
      <c r="I62" s="570">
        <v>77</v>
      </c>
      <c r="J62" s="570">
        <v>34</v>
      </c>
      <c r="K62" s="570">
        <v>10</v>
      </c>
    </row>
    <row r="63" spans="1:11" x14ac:dyDescent="0.2">
      <c r="A63" s="186" t="s">
        <v>369</v>
      </c>
      <c r="B63" s="186" t="s">
        <v>370</v>
      </c>
      <c r="C63" s="402"/>
      <c r="D63" s="402"/>
      <c r="E63" s="569">
        <v>53</v>
      </c>
      <c r="F63" s="570">
        <v>36</v>
      </c>
      <c r="G63" s="570">
        <v>5</v>
      </c>
      <c r="H63" s="570">
        <v>5</v>
      </c>
      <c r="I63" s="570">
        <v>4</v>
      </c>
      <c r="J63" s="570">
        <v>3</v>
      </c>
      <c r="K63" s="570">
        <v>0</v>
      </c>
    </row>
    <row r="64" spans="1:11" x14ac:dyDescent="0.2">
      <c r="A64" s="186" t="s">
        <v>371</v>
      </c>
      <c r="B64" s="186" t="s">
        <v>372</v>
      </c>
      <c r="C64" s="402"/>
      <c r="D64" s="402"/>
      <c r="E64" s="569">
        <v>177</v>
      </c>
      <c r="F64" s="570">
        <v>20</v>
      </c>
      <c r="G64" s="570">
        <v>80</v>
      </c>
      <c r="H64" s="570">
        <v>32</v>
      </c>
      <c r="I64" s="570">
        <v>8</v>
      </c>
      <c r="J64" s="570">
        <v>35</v>
      </c>
      <c r="K64" s="570">
        <v>2</v>
      </c>
    </row>
    <row r="65" spans="1:11" x14ac:dyDescent="0.2">
      <c r="A65" s="186" t="s">
        <v>373</v>
      </c>
      <c r="B65" s="186" t="s">
        <v>374</v>
      </c>
      <c r="C65" s="402"/>
      <c r="D65" s="402"/>
      <c r="E65" s="569">
        <v>124</v>
      </c>
      <c r="F65" s="570">
        <v>44</v>
      </c>
      <c r="G65" s="570">
        <v>3</v>
      </c>
      <c r="H65" s="570">
        <v>2</v>
      </c>
      <c r="I65" s="570">
        <v>13</v>
      </c>
      <c r="J65" s="570">
        <v>37</v>
      </c>
      <c r="K65" s="570">
        <v>25</v>
      </c>
    </row>
    <row r="66" spans="1:11" x14ac:dyDescent="0.2">
      <c r="A66" s="186" t="s">
        <v>375</v>
      </c>
      <c r="B66" s="186" t="s">
        <v>376</v>
      </c>
      <c r="C66" s="402"/>
      <c r="D66" s="402"/>
      <c r="E66" s="569">
        <v>72</v>
      </c>
      <c r="F66" s="570">
        <v>7</v>
      </c>
      <c r="G66" s="570">
        <v>42</v>
      </c>
      <c r="H66" s="570">
        <v>3</v>
      </c>
      <c r="I66" s="570">
        <v>1</v>
      </c>
      <c r="J66" s="570">
        <v>10</v>
      </c>
      <c r="K66" s="570">
        <v>9</v>
      </c>
    </row>
    <row r="67" spans="1:11" x14ac:dyDescent="0.2">
      <c r="A67" s="186" t="s">
        <v>377</v>
      </c>
      <c r="B67" s="186" t="s">
        <v>378</v>
      </c>
      <c r="C67" s="402"/>
      <c r="D67" s="402"/>
      <c r="E67" s="569">
        <v>305</v>
      </c>
      <c r="F67" s="570">
        <v>156</v>
      </c>
      <c r="G67" s="570">
        <v>34</v>
      </c>
      <c r="H67" s="570">
        <v>22</v>
      </c>
      <c r="I67" s="570">
        <v>44</v>
      </c>
      <c r="J67" s="570">
        <v>35</v>
      </c>
      <c r="K67" s="570">
        <v>14</v>
      </c>
    </row>
    <row r="68" spans="1:11" s="204" customFormat="1" x14ac:dyDescent="0.2">
      <c r="A68" s="198" t="s">
        <v>379</v>
      </c>
      <c r="B68" s="198" t="s">
        <v>380</v>
      </c>
      <c r="C68" s="402"/>
      <c r="D68" s="402"/>
      <c r="E68" s="573" t="s">
        <v>284</v>
      </c>
      <c r="F68" s="574" t="s">
        <v>284</v>
      </c>
      <c r="G68" s="574" t="s">
        <v>284</v>
      </c>
      <c r="H68" s="574" t="s">
        <v>284</v>
      </c>
      <c r="I68" s="574" t="s">
        <v>284</v>
      </c>
      <c r="J68" s="574" t="s">
        <v>284</v>
      </c>
      <c r="K68" s="574" t="s">
        <v>284</v>
      </c>
    </row>
    <row r="69" spans="1:11" x14ac:dyDescent="0.2">
      <c r="A69" s="186" t="s">
        <v>381</v>
      </c>
      <c r="B69" s="186" t="s">
        <v>382</v>
      </c>
      <c r="C69" s="402"/>
      <c r="D69" s="402"/>
      <c r="E69" s="569">
        <v>99</v>
      </c>
      <c r="F69" s="570">
        <v>13</v>
      </c>
      <c r="G69" s="570">
        <v>30</v>
      </c>
      <c r="H69" s="570">
        <v>7</v>
      </c>
      <c r="I69" s="570">
        <v>10</v>
      </c>
      <c r="J69" s="570">
        <v>16</v>
      </c>
      <c r="K69" s="570">
        <v>23</v>
      </c>
    </row>
    <row r="70" spans="1:11" x14ac:dyDescent="0.2">
      <c r="A70" s="186" t="s">
        <v>383</v>
      </c>
      <c r="B70" s="186" t="s">
        <v>384</v>
      </c>
      <c r="C70" s="402"/>
      <c r="D70" s="402"/>
      <c r="E70" s="569">
        <v>265</v>
      </c>
      <c r="F70" s="570">
        <v>96</v>
      </c>
      <c r="G70" s="570">
        <v>22</v>
      </c>
      <c r="H70" s="570">
        <v>26</v>
      </c>
      <c r="I70" s="570">
        <v>90</v>
      </c>
      <c r="J70" s="570">
        <v>26</v>
      </c>
      <c r="K70" s="570">
        <v>5</v>
      </c>
    </row>
    <row r="71" spans="1:11" x14ac:dyDescent="0.2">
      <c r="A71" s="186" t="s">
        <v>385</v>
      </c>
      <c r="B71" s="186" t="s">
        <v>386</v>
      </c>
      <c r="C71" s="402"/>
      <c r="D71" s="402"/>
      <c r="E71" s="569">
        <v>99</v>
      </c>
      <c r="F71" s="570">
        <v>33</v>
      </c>
      <c r="G71" s="570">
        <v>6</v>
      </c>
      <c r="H71" s="570">
        <v>11</v>
      </c>
      <c r="I71" s="570">
        <v>36</v>
      </c>
      <c r="J71" s="570">
        <v>4</v>
      </c>
      <c r="K71" s="570">
        <v>9</v>
      </c>
    </row>
    <row r="72" spans="1:11" x14ac:dyDescent="0.2">
      <c r="A72" s="186" t="s">
        <v>387</v>
      </c>
      <c r="B72" s="186" t="s">
        <v>388</v>
      </c>
      <c r="C72" s="402"/>
      <c r="D72" s="402"/>
      <c r="E72" s="569">
        <v>365</v>
      </c>
      <c r="F72" s="570">
        <v>121</v>
      </c>
      <c r="G72" s="570">
        <v>20</v>
      </c>
      <c r="H72" s="570">
        <v>15</v>
      </c>
      <c r="I72" s="570">
        <v>176</v>
      </c>
      <c r="J72" s="570">
        <v>22</v>
      </c>
      <c r="K72" s="570">
        <v>11</v>
      </c>
    </row>
    <row r="73" spans="1:11" x14ac:dyDescent="0.2">
      <c r="A73" s="186" t="s">
        <v>389</v>
      </c>
      <c r="B73" s="186" t="s">
        <v>390</v>
      </c>
      <c r="C73" s="402"/>
      <c r="D73" s="402"/>
      <c r="E73" s="569">
        <v>471</v>
      </c>
      <c r="F73" s="570">
        <v>231</v>
      </c>
      <c r="G73" s="570">
        <v>57</v>
      </c>
      <c r="H73" s="570">
        <v>57</v>
      </c>
      <c r="I73" s="570">
        <v>64</v>
      </c>
      <c r="J73" s="570">
        <v>55</v>
      </c>
      <c r="K73" s="570">
        <v>7</v>
      </c>
    </row>
    <row r="74" spans="1:11" x14ac:dyDescent="0.2">
      <c r="A74" s="186" t="s">
        <v>391</v>
      </c>
      <c r="B74" s="186" t="s">
        <v>392</v>
      </c>
      <c r="C74" s="402"/>
      <c r="D74" s="402"/>
      <c r="E74" s="569">
        <v>180</v>
      </c>
      <c r="F74" s="570">
        <v>106</v>
      </c>
      <c r="G74" s="570">
        <v>7</v>
      </c>
      <c r="H74" s="570">
        <v>16</v>
      </c>
      <c r="I74" s="570">
        <v>47</v>
      </c>
      <c r="J74" s="570">
        <v>2</v>
      </c>
      <c r="K74" s="570">
        <v>2</v>
      </c>
    </row>
    <row r="75" spans="1:11" s="204" customFormat="1" x14ac:dyDescent="0.2">
      <c r="A75" s="198" t="s">
        <v>393</v>
      </c>
      <c r="B75" s="198" t="s">
        <v>394</v>
      </c>
      <c r="C75" s="402"/>
      <c r="D75" s="402"/>
      <c r="E75" s="573" t="s">
        <v>284</v>
      </c>
      <c r="F75" s="574" t="s">
        <v>284</v>
      </c>
      <c r="G75" s="574" t="s">
        <v>284</v>
      </c>
      <c r="H75" s="574" t="s">
        <v>284</v>
      </c>
      <c r="I75" s="574" t="s">
        <v>284</v>
      </c>
      <c r="J75" s="574" t="s">
        <v>284</v>
      </c>
      <c r="K75" s="574" t="s">
        <v>284</v>
      </c>
    </row>
    <row r="76" spans="1:11" x14ac:dyDescent="0.2">
      <c r="A76" s="186" t="s">
        <v>395</v>
      </c>
      <c r="B76" s="186" t="s">
        <v>396</v>
      </c>
      <c r="C76" s="402"/>
      <c r="D76" s="402"/>
      <c r="E76" s="569">
        <v>69</v>
      </c>
      <c r="F76" s="570">
        <v>22</v>
      </c>
      <c r="G76" s="570">
        <v>5</v>
      </c>
      <c r="H76" s="570">
        <v>24</v>
      </c>
      <c r="I76" s="570">
        <v>4</v>
      </c>
      <c r="J76" s="570">
        <v>12</v>
      </c>
      <c r="K76" s="570">
        <v>2</v>
      </c>
    </row>
    <row r="77" spans="1:11" x14ac:dyDescent="0.2">
      <c r="A77" s="186" t="s">
        <v>397</v>
      </c>
      <c r="B77" s="186" t="s">
        <v>398</v>
      </c>
      <c r="C77" s="402"/>
      <c r="D77" s="402"/>
      <c r="E77" s="569">
        <v>4</v>
      </c>
      <c r="F77" s="570">
        <v>2</v>
      </c>
      <c r="G77" s="570">
        <v>2</v>
      </c>
      <c r="H77" s="570">
        <v>0</v>
      </c>
      <c r="I77" s="570">
        <v>0</v>
      </c>
      <c r="J77" s="570">
        <v>0</v>
      </c>
      <c r="K77" s="570">
        <v>0</v>
      </c>
    </row>
    <row r="78" spans="1:11" x14ac:dyDescent="0.2">
      <c r="A78" s="186" t="s">
        <v>399</v>
      </c>
      <c r="B78" s="186" t="s">
        <v>400</v>
      </c>
      <c r="C78" s="402"/>
      <c r="D78" s="402"/>
      <c r="E78" s="569">
        <v>137</v>
      </c>
      <c r="F78" s="570">
        <v>11</v>
      </c>
      <c r="G78" s="570">
        <v>65</v>
      </c>
      <c r="H78" s="570">
        <v>13</v>
      </c>
      <c r="I78" s="570">
        <v>12</v>
      </c>
      <c r="J78" s="570">
        <v>12</v>
      </c>
      <c r="K78" s="570">
        <v>24</v>
      </c>
    </row>
    <row r="79" spans="1:11" x14ac:dyDescent="0.2">
      <c r="A79" s="186" t="s">
        <v>401</v>
      </c>
      <c r="B79" s="186" t="s">
        <v>402</v>
      </c>
      <c r="C79" s="402"/>
      <c r="D79" s="402"/>
      <c r="E79" s="569">
        <v>102</v>
      </c>
      <c r="F79" s="570">
        <v>83</v>
      </c>
      <c r="G79" s="570">
        <v>4</v>
      </c>
      <c r="H79" s="570">
        <v>3</v>
      </c>
      <c r="I79" s="570">
        <v>8</v>
      </c>
      <c r="J79" s="570">
        <v>4</v>
      </c>
      <c r="K79" s="570">
        <v>0</v>
      </c>
    </row>
    <row r="80" spans="1:11" x14ac:dyDescent="0.2">
      <c r="A80" s="186" t="s">
        <v>403</v>
      </c>
      <c r="B80" s="186" t="s">
        <v>404</v>
      </c>
      <c r="C80" s="402"/>
      <c r="D80" s="402"/>
      <c r="E80" s="569">
        <v>54</v>
      </c>
      <c r="F80" s="570">
        <v>36</v>
      </c>
      <c r="G80" s="570">
        <v>9</v>
      </c>
      <c r="H80" s="570">
        <v>0</v>
      </c>
      <c r="I80" s="570">
        <v>5</v>
      </c>
      <c r="J80" s="570">
        <v>2</v>
      </c>
      <c r="K80" s="570">
        <v>2</v>
      </c>
    </row>
    <row r="81" spans="1:11" x14ac:dyDescent="0.2">
      <c r="A81" s="186" t="s">
        <v>405</v>
      </c>
      <c r="B81" s="186" t="s">
        <v>406</v>
      </c>
      <c r="C81" s="402"/>
      <c r="D81" s="402"/>
      <c r="E81" s="569">
        <v>770</v>
      </c>
      <c r="F81" s="570">
        <v>212</v>
      </c>
      <c r="G81" s="570">
        <v>119</v>
      </c>
      <c r="H81" s="570">
        <v>110</v>
      </c>
      <c r="I81" s="570">
        <v>196</v>
      </c>
      <c r="J81" s="570">
        <v>81</v>
      </c>
      <c r="K81" s="570">
        <v>52</v>
      </c>
    </row>
    <row r="82" spans="1:11" x14ac:dyDescent="0.2">
      <c r="A82" s="186" t="s">
        <v>407</v>
      </c>
      <c r="B82" s="186" t="s">
        <v>408</v>
      </c>
      <c r="C82" s="402"/>
      <c r="D82" s="402"/>
      <c r="E82" s="569">
        <v>25</v>
      </c>
      <c r="F82" s="570">
        <v>11</v>
      </c>
      <c r="G82" s="570">
        <v>1</v>
      </c>
      <c r="H82" s="570">
        <v>3</v>
      </c>
      <c r="I82" s="570">
        <v>0</v>
      </c>
      <c r="J82" s="570">
        <v>3</v>
      </c>
      <c r="K82" s="570">
        <v>7</v>
      </c>
    </row>
    <row r="83" spans="1:11" x14ac:dyDescent="0.2">
      <c r="A83" s="186" t="s">
        <v>409</v>
      </c>
      <c r="B83" s="186" t="s">
        <v>410</v>
      </c>
      <c r="C83" s="402"/>
      <c r="D83" s="402"/>
      <c r="E83" s="569">
        <v>590</v>
      </c>
      <c r="F83" s="570">
        <v>285</v>
      </c>
      <c r="G83" s="570">
        <v>40</v>
      </c>
      <c r="H83" s="570">
        <v>83</v>
      </c>
      <c r="I83" s="570">
        <v>149</v>
      </c>
      <c r="J83" s="570">
        <v>17</v>
      </c>
      <c r="K83" s="570">
        <v>16</v>
      </c>
    </row>
    <row r="84" spans="1:11" x14ac:dyDescent="0.2">
      <c r="A84" s="186" t="s">
        <v>411</v>
      </c>
      <c r="B84" s="186" t="s">
        <v>412</v>
      </c>
      <c r="C84" s="402"/>
      <c r="D84" s="402"/>
      <c r="E84" s="569">
        <v>700</v>
      </c>
      <c r="F84" s="570">
        <v>148</v>
      </c>
      <c r="G84" s="570">
        <v>141</v>
      </c>
      <c r="H84" s="570">
        <v>126</v>
      </c>
      <c r="I84" s="570">
        <v>130</v>
      </c>
      <c r="J84" s="570">
        <v>102</v>
      </c>
      <c r="K84" s="570">
        <v>53</v>
      </c>
    </row>
    <row r="85" spans="1:11" x14ac:dyDescent="0.2">
      <c r="A85" s="186" t="s">
        <v>413</v>
      </c>
      <c r="B85" s="186" t="s">
        <v>414</v>
      </c>
      <c r="C85" s="402"/>
      <c r="D85" s="402"/>
      <c r="E85" s="569">
        <v>26</v>
      </c>
      <c r="F85" s="570">
        <v>12</v>
      </c>
      <c r="G85" s="570">
        <v>4</v>
      </c>
      <c r="H85" s="570">
        <v>2</v>
      </c>
      <c r="I85" s="570">
        <v>5</v>
      </c>
      <c r="J85" s="570">
        <v>0</v>
      </c>
      <c r="K85" s="570">
        <v>3</v>
      </c>
    </row>
    <row r="86" spans="1:11" x14ac:dyDescent="0.2">
      <c r="A86" s="186" t="s">
        <v>415</v>
      </c>
      <c r="B86" s="186" t="s">
        <v>416</v>
      </c>
      <c r="C86" s="402"/>
      <c r="D86" s="402"/>
      <c r="E86" s="569">
        <v>141</v>
      </c>
      <c r="F86" s="570">
        <v>25</v>
      </c>
      <c r="G86" s="570">
        <v>44</v>
      </c>
      <c r="H86" s="570">
        <v>41</v>
      </c>
      <c r="I86" s="570">
        <v>13</v>
      </c>
      <c r="J86" s="570">
        <v>17</v>
      </c>
      <c r="K86" s="570">
        <v>1</v>
      </c>
    </row>
    <row r="87" spans="1:11" x14ac:dyDescent="0.2">
      <c r="A87" s="186" t="s">
        <v>417</v>
      </c>
      <c r="B87" s="186" t="s">
        <v>418</v>
      </c>
      <c r="C87" s="402"/>
      <c r="D87" s="402"/>
      <c r="E87" s="569">
        <v>534</v>
      </c>
      <c r="F87" s="570">
        <v>70</v>
      </c>
      <c r="G87" s="570">
        <v>29</v>
      </c>
      <c r="H87" s="570">
        <v>19</v>
      </c>
      <c r="I87" s="570">
        <v>299</v>
      </c>
      <c r="J87" s="570">
        <v>23</v>
      </c>
      <c r="K87" s="570">
        <v>94</v>
      </c>
    </row>
    <row r="88" spans="1:11" x14ac:dyDescent="0.2">
      <c r="A88" s="186" t="s">
        <v>419</v>
      </c>
      <c r="B88" s="186" t="s">
        <v>420</v>
      </c>
      <c r="C88" s="402"/>
      <c r="D88" s="402"/>
      <c r="E88" s="569">
        <v>147</v>
      </c>
      <c r="F88" s="570">
        <v>67</v>
      </c>
      <c r="G88" s="570">
        <v>7</v>
      </c>
      <c r="H88" s="570">
        <v>14</v>
      </c>
      <c r="I88" s="570">
        <v>8</v>
      </c>
      <c r="J88" s="570">
        <v>14</v>
      </c>
      <c r="K88" s="570">
        <v>37</v>
      </c>
    </row>
    <row r="89" spans="1:11" x14ac:dyDescent="0.2">
      <c r="A89" s="186" t="s">
        <v>421</v>
      </c>
      <c r="B89" s="186" t="s">
        <v>422</v>
      </c>
      <c r="C89" s="402"/>
      <c r="D89" s="402"/>
      <c r="E89" s="569">
        <v>245</v>
      </c>
      <c r="F89" s="570">
        <v>95</v>
      </c>
      <c r="G89" s="570">
        <v>19</v>
      </c>
      <c r="H89" s="570">
        <v>38</v>
      </c>
      <c r="I89" s="570">
        <v>68</v>
      </c>
      <c r="J89" s="570">
        <v>18</v>
      </c>
      <c r="K89" s="570">
        <v>7</v>
      </c>
    </row>
    <row r="90" spans="1:11" s="204" customFormat="1" x14ac:dyDescent="0.2">
      <c r="A90" s="198" t="s">
        <v>423</v>
      </c>
      <c r="B90" s="198" t="s">
        <v>424</v>
      </c>
      <c r="C90" s="402"/>
      <c r="D90" s="402"/>
      <c r="E90" s="573" t="s">
        <v>284</v>
      </c>
      <c r="F90" s="574" t="s">
        <v>284</v>
      </c>
      <c r="G90" s="574" t="s">
        <v>284</v>
      </c>
      <c r="H90" s="574" t="s">
        <v>284</v>
      </c>
      <c r="I90" s="574" t="s">
        <v>284</v>
      </c>
      <c r="J90" s="574" t="s">
        <v>284</v>
      </c>
      <c r="K90" s="574" t="s">
        <v>284</v>
      </c>
    </row>
    <row r="91" spans="1:11" s="35" customFormat="1" x14ac:dyDescent="0.2">
      <c r="A91" s="186" t="s">
        <v>425</v>
      </c>
      <c r="B91" s="186" t="s">
        <v>426</v>
      </c>
      <c r="C91" s="402"/>
      <c r="D91" s="402"/>
      <c r="E91" s="569">
        <v>110</v>
      </c>
      <c r="F91" s="570">
        <v>59</v>
      </c>
      <c r="G91" s="570">
        <v>11</v>
      </c>
      <c r="H91" s="570">
        <v>9</v>
      </c>
      <c r="I91" s="570">
        <v>1</v>
      </c>
      <c r="J91" s="570">
        <v>4</v>
      </c>
      <c r="K91" s="570">
        <v>26</v>
      </c>
    </row>
    <row r="92" spans="1:11" x14ac:dyDescent="0.2">
      <c r="A92" s="186" t="s">
        <v>427</v>
      </c>
      <c r="B92" s="186" t="s">
        <v>428</v>
      </c>
      <c r="C92" s="402"/>
      <c r="D92" s="402"/>
      <c r="E92" s="569">
        <v>490</v>
      </c>
      <c r="F92" s="570">
        <v>268</v>
      </c>
      <c r="G92" s="570">
        <v>17</v>
      </c>
      <c r="H92" s="570">
        <v>14</v>
      </c>
      <c r="I92" s="570">
        <v>164</v>
      </c>
      <c r="J92" s="570">
        <v>19</v>
      </c>
      <c r="K92" s="570">
        <v>8</v>
      </c>
    </row>
    <row r="93" spans="1:11" x14ac:dyDescent="0.2">
      <c r="A93" s="186" t="s">
        <v>429</v>
      </c>
      <c r="B93" s="186" t="s">
        <v>430</v>
      </c>
      <c r="C93" s="402"/>
      <c r="D93" s="402"/>
      <c r="E93" s="569">
        <v>14</v>
      </c>
      <c r="F93" s="570">
        <v>6</v>
      </c>
      <c r="G93" s="570">
        <v>0</v>
      </c>
      <c r="H93" s="570">
        <v>1</v>
      </c>
      <c r="I93" s="570">
        <v>3</v>
      </c>
      <c r="J93" s="570">
        <v>4</v>
      </c>
      <c r="K93" s="570">
        <v>0</v>
      </c>
    </row>
    <row r="94" spans="1:11" x14ac:dyDescent="0.2">
      <c r="A94" s="186" t="s">
        <v>431</v>
      </c>
      <c r="B94" s="186" t="s">
        <v>432</v>
      </c>
      <c r="C94" s="402"/>
      <c r="D94" s="402"/>
      <c r="E94" s="569">
        <v>485</v>
      </c>
      <c r="F94" s="570">
        <v>99</v>
      </c>
      <c r="G94" s="570">
        <v>28</v>
      </c>
      <c r="H94" s="570">
        <v>31</v>
      </c>
      <c r="I94" s="570">
        <v>100</v>
      </c>
      <c r="J94" s="570">
        <v>51</v>
      </c>
      <c r="K94" s="570">
        <v>176</v>
      </c>
    </row>
    <row r="95" spans="1:11" x14ac:dyDescent="0.2">
      <c r="A95" s="186" t="s">
        <v>433</v>
      </c>
      <c r="B95" s="186" t="s">
        <v>434</v>
      </c>
      <c r="C95" s="402"/>
      <c r="D95" s="402"/>
      <c r="E95" s="569">
        <v>254</v>
      </c>
      <c r="F95" s="570">
        <v>108</v>
      </c>
      <c r="G95" s="570">
        <v>20</v>
      </c>
      <c r="H95" s="570">
        <v>28</v>
      </c>
      <c r="I95" s="570">
        <v>16</v>
      </c>
      <c r="J95" s="570">
        <v>35</v>
      </c>
      <c r="K95" s="570">
        <v>47</v>
      </c>
    </row>
    <row r="96" spans="1:11" x14ac:dyDescent="0.2">
      <c r="A96" s="186" t="s">
        <v>435</v>
      </c>
      <c r="B96" s="186" t="s">
        <v>436</v>
      </c>
      <c r="C96" s="402"/>
      <c r="D96" s="402"/>
      <c r="E96" s="569">
        <v>72</v>
      </c>
      <c r="F96" s="570">
        <v>16</v>
      </c>
      <c r="G96" s="570">
        <v>21</v>
      </c>
      <c r="H96" s="570">
        <v>9</v>
      </c>
      <c r="I96" s="570">
        <v>1</v>
      </c>
      <c r="J96" s="570">
        <v>15</v>
      </c>
      <c r="K96" s="570">
        <v>10</v>
      </c>
    </row>
    <row r="97" spans="1:11" x14ac:dyDescent="0.2">
      <c r="A97" s="186" t="s">
        <v>437</v>
      </c>
      <c r="B97" s="186" t="s">
        <v>438</v>
      </c>
      <c r="C97" s="402"/>
      <c r="D97" s="402"/>
      <c r="E97" s="569">
        <v>936</v>
      </c>
      <c r="F97" s="570">
        <v>601</v>
      </c>
      <c r="G97" s="570">
        <v>20</v>
      </c>
      <c r="H97" s="570">
        <v>92</v>
      </c>
      <c r="I97" s="570">
        <v>108</v>
      </c>
      <c r="J97" s="570">
        <v>95</v>
      </c>
      <c r="K97" s="570">
        <v>20</v>
      </c>
    </row>
    <row r="98" spans="1:11" x14ac:dyDescent="0.2">
      <c r="A98" s="186" t="s">
        <v>439</v>
      </c>
      <c r="B98" s="186" t="s">
        <v>440</v>
      </c>
      <c r="C98" s="402"/>
      <c r="D98" s="402"/>
      <c r="E98" s="569">
        <v>784</v>
      </c>
      <c r="F98" s="570">
        <v>338</v>
      </c>
      <c r="G98" s="570">
        <v>130</v>
      </c>
      <c r="H98" s="570">
        <v>108</v>
      </c>
      <c r="I98" s="570">
        <v>16</v>
      </c>
      <c r="J98" s="570">
        <v>94</v>
      </c>
      <c r="K98" s="570">
        <v>98</v>
      </c>
    </row>
    <row r="99" spans="1:11" s="204" customFormat="1" x14ac:dyDescent="0.2">
      <c r="A99" s="198" t="s">
        <v>441</v>
      </c>
      <c r="B99" s="198" t="s">
        <v>442</v>
      </c>
      <c r="C99" s="402"/>
      <c r="D99" s="402"/>
      <c r="E99" s="573" t="s">
        <v>284</v>
      </c>
      <c r="F99" s="574" t="s">
        <v>284</v>
      </c>
      <c r="G99" s="574" t="s">
        <v>284</v>
      </c>
      <c r="H99" s="574" t="s">
        <v>284</v>
      </c>
      <c r="I99" s="574" t="s">
        <v>284</v>
      </c>
      <c r="J99" s="574" t="s">
        <v>284</v>
      </c>
      <c r="K99" s="574" t="s">
        <v>284</v>
      </c>
    </row>
    <row r="100" spans="1:11" x14ac:dyDescent="0.2">
      <c r="A100" s="186" t="s">
        <v>443</v>
      </c>
      <c r="B100" s="186" t="s">
        <v>444</v>
      </c>
      <c r="C100" s="402"/>
      <c r="D100" s="402"/>
      <c r="E100" s="569">
        <v>142</v>
      </c>
      <c r="F100" s="570">
        <v>88</v>
      </c>
      <c r="G100" s="570">
        <v>29</v>
      </c>
      <c r="H100" s="570">
        <v>6</v>
      </c>
      <c r="I100" s="570">
        <v>6</v>
      </c>
      <c r="J100" s="570">
        <v>7</v>
      </c>
      <c r="K100" s="570">
        <v>6</v>
      </c>
    </row>
    <row r="101" spans="1:11" x14ac:dyDescent="0.2">
      <c r="A101" s="186" t="s">
        <v>445</v>
      </c>
      <c r="B101" s="186" t="s">
        <v>446</v>
      </c>
      <c r="C101" s="402"/>
      <c r="D101" s="402"/>
      <c r="E101" s="569">
        <v>66</v>
      </c>
      <c r="F101" s="570">
        <v>28</v>
      </c>
      <c r="G101" s="570">
        <v>2</v>
      </c>
      <c r="H101" s="570">
        <v>14</v>
      </c>
      <c r="I101" s="570">
        <v>6</v>
      </c>
      <c r="J101" s="570">
        <v>7</v>
      </c>
      <c r="K101" s="570">
        <v>9</v>
      </c>
    </row>
    <row r="102" spans="1:11" x14ac:dyDescent="0.2">
      <c r="A102" s="186" t="s">
        <v>447</v>
      </c>
      <c r="B102" s="186" t="s">
        <v>448</v>
      </c>
      <c r="C102" s="402"/>
      <c r="D102" s="402"/>
      <c r="E102" s="569">
        <v>167</v>
      </c>
      <c r="F102" s="570">
        <v>94</v>
      </c>
      <c r="G102" s="570">
        <v>38</v>
      </c>
      <c r="H102" s="570">
        <v>6</v>
      </c>
      <c r="I102" s="570">
        <v>6</v>
      </c>
      <c r="J102" s="570">
        <v>12</v>
      </c>
      <c r="K102" s="570">
        <v>11</v>
      </c>
    </row>
    <row r="103" spans="1:11" s="204" customFormat="1" x14ac:dyDescent="0.2">
      <c r="A103" s="198" t="s">
        <v>449</v>
      </c>
      <c r="B103" s="198" t="s">
        <v>450</v>
      </c>
      <c r="C103" s="402"/>
      <c r="D103" s="402"/>
      <c r="E103" s="573" t="s">
        <v>284</v>
      </c>
      <c r="F103" s="574" t="s">
        <v>284</v>
      </c>
      <c r="G103" s="574" t="s">
        <v>284</v>
      </c>
      <c r="H103" s="574" t="s">
        <v>284</v>
      </c>
      <c r="I103" s="574" t="s">
        <v>284</v>
      </c>
      <c r="J103" s="574" t="s">
        <v>284</v>
      </c>
      <c r="K103" s="574" t="s">
        <v>284</v>
      </c>
    </row>
    <row r="104" spans="1:11" x14ac:dyDescent="0.2">
      <c r="A104" s="186" t="s">
        <v>451</v>
      </c>
      <c r="B104" s="186" t="s">
        <v>452</v>
      </c>
      <c r="C104" s="402"/>
      <c r="D104" s="402"/>
      <c r="E104" s="569">
        <v>78</v>
      </c>
      <c r="F104" s="570">
        <v>41</v>
      </c>
      <c r="G104" s="570">
        <v>5</v>
      </c>
      <c r="H104" s="570">
        <v>8</v>
      </c>
      <c r="I104" s="570">
        <v>16</v>
      </c>
      <c r="J104" s="570">
        <v>8</v>
      </c>
      <c r="K104" s="570">
        <v>0</v>
      </c>
    </row>
    <row r="105" spans="1:11" x14ac:dyDescent="0.2">
      <c r="A105" s="186" t="s">
        <v>453</v>
      </c>
      <c r="B105" s="186" t="s">
        <v>454</v>
      </c>
      <c r="C105" s="402"/>
      <c r="D105" s="402"/>
      <c r="E105" s="569">
        <v>181</v>
      </c>
      <c r="F105" s="570">
        <v>130</v>
      </c>
      <c r="G105" s="570">
        <v>21</v>
      </c>
      <c r="H105" s="570">
        <v>19</v>
      </c>
      <c r="I105" s="570">
        <v>1</v>
      </c>
      <c r="J105" s="570">
        <v>5</v>
      </c>
      <c r="K105" s="570">
        <v>5</v>
      </c>
    </row>
    <row r="106" spans="1:11" x14ac:dyDescent="0.2">
      <c r="A106" s="186" t="s">
        <v>455</v>
      </c>
      <c r="B106" s="186" t="s">
        <v>456</v>
      </c>
      <c r="C106" s="402"/>
      <c r="D106" s="402"/>
      <c r="E106" s="569">
        <v>124</v>
      </c>
      <c r="F106" s="570">
        <v>31</v>
      </c>
      <c r="G106" s="570">
        <v>5</v>
      </c>
      <c r="H106" s="570">
        <v>30</v>
      </c>
      <c r="I106" s="570">
        <v>56</v>
      </c>
      <c r="J106" s="570">
        <v>2</v>
      </c>
      <c r="K106" s="570">
        <v>0</v>
      </c>
    </row>
    <row r="107" spans="1:11" x14ac:dyDescent="0.2">
      <c r="A107" s="186" t="s">
        <v>457</v>
      </c>
      <c r="B107" s="186" t="s">
        <v>458</v>
      </c>
      <c r="C107" s="402"/>
      <c r="D107" s="402"/>
      <c r="E107" s="569">
        <v>174</v>
      </c>
      <c r="F107" s="570">
        <v>54</v>
      </c>
      <c r="G107" s="570">
        <v>22</v>
      </c>
      <c r="H107" s="570">
        <v>24</v>
      </c>
      <c r="I107" s="570">
        <v>46</v>
      </c>
      <c r="J107" s="570">
        <v>14</v>
      </c>
      <c r="K107" s="570">
        <v>14</v>
      </c>
    </row>
    <row r="108" spans="1:11" s="204" customFormat="1" x14ac:dyDescent="0.2">
      <c r="A108" s="198" t="s">
        <v>459</v>
      </c>
      <c r="B108" s="198" t="s">
        <v>460</v>
      </c>
      <c r="C108" s="402"/>
      <c r="D108" s="402"/>
      <c r="E108" s="573" t="s">
        <v>284</v>
      </c>
      <c r="F108" s="574" t="s">
        <v>284</v>
      </c>
      <c r="G108" s="574" t="s">
        <v>284</v>
      </c>
      <c r="H108" s="574" t="s">
        <v>284</v>
      </c>
      <c r="I108" s="574" t="s">
        <v>284</v>
      </c>
      <c r="J108" s="574" t="s">
        <v>284</v>
      </c>
      <c r="K108" s="574" t="s">
        <v>284</v>
      </c>
    </row>
    <row r="109" spans="1:11" x14ac:dyDescent="0.2">
      <c r="A109" s="186" t="s">
        <v>461</v>
      </c>
      <c r="B109" s="186" t="s">
        <v>462</v>
      </c>
      <c r="C109" s="402"/>
      <c r="D109" s="402"/>
      <c r="E109" s="569">
        <v>68</v>
      </c>
      <c r="F109" s="570">
        <v>21</v>
      </c>
      <c r="G109" s="570">
        <v>13</v>
      </c>
      <c r="H109" s="570">
        <v>5</v>
      </c>
      <c r="I109" s="570">
        <v>5</v>
      </c>
      <c r="J109" s="570">
        <v>5</v>
      </c>
      <c r="K109" s="570">
        <v>19</v>
      </c>
    </row>
    <row r="110" spans="1:11" x14ac:dyDescent="0.2">
      <c r="A110" s="186" t="s">
        <v>463</v>
      </c>
      <c r="B110" s="186" t="s">
        <v>464</v>
      </c>
      <c r="C110" s="402"/>
      <c r="D110" s="402"/>
      <c r="E110" s="569">
        <v>40</v>
      </c>
      <c r="F110" s="570">
        <v>26</v>
      </c>
      <c r="G110" s="570">
        <v>4</v>
      </c>
      <c r="H110" s="570">
        <v>4</v>
      </c>
      <c r="I110" s="570">
        <v>5</v>
      </c>
      <c r="J110" s="570">
        <v>0</v>
      </c>
      <c r="K110" s="570">
        <v>1</v>
      </c>
    </row>
    <row r="111" spans="1:11" x14ac:dyDescent="0.2">
      <c r="A111" s="186" t="s">
        <v>465</v>
      </c>
      <c r="B111" s="186" t="s">
        <v>466</v>
      </c>
      <c r="C111" s="402"/>
      <c r="D111" s="402"/>
      <c r="E111" s="569">
        <v>71</v>
      </c>
      <c r="F111" s="570">
        <v>43</v>
      </c>
      <c r="G111" s="570">
        <v>4</v>
      </c>
      <c r="H111" s="570">
        <v>0</v>
      </c>
      <c r="I111" s="570">
        <v>11</v>
      </c>
      <c r="J111" s="570">
        <v>9</v>
      </c>
      <c r="K111" s="570">
        <v>4</v>
      </c>
    </row>
    <row r="112" spans="1:11" x14ac:dyDescent="0.2">
      <c r="A112" s="186" t="s">
        <v>467</v>
      </c>
      <c r="B112" s="186" t="s">
        <v>468</v>
      </c>
      <c r="C112" s="402"/>
      <c r="D112" s="402"/>
      <c r="E112" s="569">
        <v>426</v>
      </c>
      <c r="F112" s="570">
        <v>114</v>
      </c>
      <c r="G112" s="570">
        <v>143</v>
      </c>
      <c r="H112" s="570">
        <v>63</v>
      </c>
      <c r="I112" s="570">
        <v>12</v>
      </c>
      <c r="J112" s="570">
        <v>71</v>
      </c>
      <c r="K112" s="570">
        <v>23</v>
      </c>
    </row>
    <row r="113" spans="1:11" x14ac:dyDescent="0.2">
      <c r="A113" s="186" t="s">
        <v>469</v>
      </c>
      <c r="B113" s="186" t="s">
        <v>470</v>
      </c>
      <c r="C113" s="402"/>
      <c r="D113" s="402"/>
      <c r="E113" s="569">
        <v>72</v>
      </c>
      <c r="F113" s="570">
        <v>22</v>
      </c>
      <c r="G113" s="570">
        <v>35</v>
      </c>
      <c r="H113" s="570">
        <v>6</v>
      </c>
      <c r="I113" s="570">
        <v>3</v>
      </c>
      <c r="J113" s="570">
        <v>6</v>
      </c>
      <c r="K113" s="570">
        <v>0</v>
      </c>
    </row>
    <row r="114" spans="1:11" x14ac:dyDescent="0.2">
      <c r="A114" s="186" t="s">
        <v>471</v>
      </c>
      <c r="B114" s="186" t="s">
        <v>472</v>
      </c>
      <c r="C114" s="402"/>
      <c r="D114" s="402"/>
      <c r="E114" s="569">
        <v>44</v>
      </c>
      <c r="F114" s="570">
        <v>26</v>
      </c>
      <c r="G114" s="570">
        <v>3</v>
      </c>
      <c r="H114" s="570">
        <v>0</v>
      </c>
      <c r="I114" s="570">
        <v>0</v>
      </c>
      <c r="J114" s="570">
        <v>5</v>
      </c>
      <c r="K114" s="570">
        <v>10</v>
      </c>
    </row>
    <row r="115" spans="1:11" x14ac:dyDescent="0.2">
      <c r="A115" s="186" t="s">
        <v>473</v>
      </c>
      <c r="B115" s="186" t="s">
        <v>474</v>
      </c>
      <c r="C115" s="402"/>
      <c r="D115" s="402"/>
      <c r="E115" s="569">
        <v>133</v>
      </c>
      <c r="F115" s="570">
        <v>48</v>
      </c>
      <c r="G115" s="570">
        <v>4</v>
      </c>
      <c r="H115" s="570">
        <v>9</v>
      </c>
      <c r="I115" s="570">
        <v>60</v>
      </c>
      <c r="J115" s="570">
        <v>8</v>
      </c>
      <c r="K115" s="570">
        <v>4</v>
      </c>
    </row>
    <row r="116" spans="1:11" x14ac:dyDescent="0.2">
      <c r="A116" s="186" t="s">
        <v>475</v>
      </c>
      <c r="B116" s="186" t="s">
        <v>476</v>
      </c>
      <c r="C116" s="402"/>
      <c r="D116" s="402"/>
      <c r="E116" s="569">
        <v>171</v>
      </c>
      <c r="F116" s="570">
        <v>59</v>
      </c>
      <c r="G116" s="570">
        <v>28</v>
      </c>
      <c r="H116" s="570">
        <v>20</v>
      </c>
      <c r="I116" s="570">
        <v>27</v>
      </c>
      <c r="J116" s="570">
        <v>24</v>
      </c>
      <c r="K116" s="570">
        <v>13</v>
      </c>
    </row>
    <row r="117" spans="1:11" x14ac:dyDescent="0.2">
      <c r="A117" s="186" t="s">
        <v>477</v>
      </c>
      <c r="B117" s="186" t="s">
        <v>478</v>
      </c>
      <c r="C117" s="402"/>
      <c r="D117" s="402"/>
      <c r="E117" s="569">
        <v>73</v>
      </c>
      <c r="F117" s="570">
        <v>24</v>
      </c>
      <c r="G117" s="570">
        <v>23</v>
      </c>
      <c r="H117" s="570">
        <v>4</v>
      </c>
      <c r="I117" s="570">
        <v>1</v>
      </c>
      <c r="J117" s="570">
        <v>12</v>
      </c>
      <c r="K117" s="570">
        <v>9</v>
      </c>
    </row>
    <row r="118" spans="1:11" x14ac:dyDescent="0.2">
      <c r="A118" s="186" t="s">
        <v>479</v>
      </c>
      <c r="B118" s="186" t="s">
        <v>480</v>
      </c>
      <c r="C118" s="402"/>
      <c r="D118" s="402"/>
      <c r="E118" s="569">
        <v>160</v>
      </c>
      <c r="F118" s="570">
        <v>45</v>
      </c>
      <c r="G118" s="570">
        <v>16</v>
      </c>
      <c r="H118" s="570">
        <v>37</v>
      </c>
      <c r="I118" s="570">
        <v>36</v>
      </c>
      <c r="J118" s="570">
        <v>25</v>
      </c>
      <c r="K118" s="570">
        <v>1</v>
      </c>
    </row>
    <row r="119" spans="1:11" x14ac:dyDescent="0.2">
      <c r="A119" s="186" t="s">
        <v>481</v>
      </c>
      <c r="B119" s="186" t="s">
        <v>482</v>
      </c>
      <c r="C119" s="402"/>
      <c r="D119" s="402"/>
      <c r="E119" s="569">
        <v>156</v>
      </c>
      <c r="F119" s="570">
        <v>92</v>
      </c>
      <c r="G119" s="570">
        <v>26</v>
      </c>
      <c r="H119" s="570">
        <v>10</v>
      </c>
      <c r="I119" s="570">
        <v>6</v>
      </c>
      <c r="J119" s="570">
        <v>17</v>
      </c>
      <c r="K119" s="570">
        <v>5</v>
      </c>
    </row>
    <row r="120" spans="1:11" x14ac:dyDescent="0.2">
      <c r="A120" s="186" t="s">
        <v>483</v>
      </c>
      <c r="B120" s="186" t="s">
        <v>484</v>
      </c>
      <c r="C120" s="402"/>
      <c r="D120" s="402"/>
      <c r="E120" s="569">
        <v>52</v>
      </c>
      <c r="F120" s="570">
        <v>25</v>
      </c>
      <c r="G120" s="570">
        <v>2</v>
      </c>
      <c r="H120" s="570">
        <v>0</v>
      </c>
      <c r="I120" s="570">
        <v>5</v>
      </c>
      <c r="J120" s="570">
        <v>1</v>
      </c>
      <c r="K120" s="570">
        <v>19</v>
      </c>
    </row>
    <row r="121" spans="1:11" x14ac:dyDescent="0.2">
      <c r="A121" s="186" t="s">
        <v>485</v>
      </c>
      <c r="B121" s="186" t="s">
        <v>486</v>
      </c>
      <c r="C121" s="402"/>
      <c r="D121" s="402"/>
      <c r="E121" s="569">
        <v>68</v>
      </c>
      <c r="F121" s="570">
        <v>33</v>
      </c>
      <c r="G121" s="570">
        <v>16</v>
      </c>
      <c r="H121" s="570">
        <v>5</v>
      </c>
      <c r="I121" s="570">
        <v>3</v>
      </c>
      <c r="J121" s="570">
        <v>1</v>
      </c>
      <c r="K121" s="570">
        <v>10</v>
      </c>
    </row>
    <row r="122" spans="1:11" x14ac:dyDescent="0.2">
      <c r="A122" s="186" t="s">
        <v>487</v>
      </c>
      <c r="B122" s="186" t="s">
        <v>488</v>
      </c>
      <c r="C122" s="402"/>
      <c r="D122" s="402"/>
      <c r="E122" s="569">
        <v>379</v>
      </c>
      <c r="F122" s="570">
        <v>290</v>
      </c>
      <c r="G122" s="570">
        <v>12</v>
      </c>
      <c r="H122" s="570">
        <v>6</v>
      </c>
      <c r="I122" s="570">
        <v>35</v>
      </c>
      <c r="J122" s="570">
        <v>13</v>
      </c>
      <c r="K122" s="570">
        <v>23</v>
      </c>
    </row>
    <row r="123" spans="1:11" x14ac:dyDescent="0.2">
      <c r="A123" s="186" t="s">
        <v>489</v>
      </c>
      <c r="B123" s="186" t="s">
        <v>490</v>
      </c>
      <c r="C123" s="402"/>
      <c r="D123" s="402"/>
      <c r="E123" s="569">
        <v>64</v>
      </c>
      <c r="F123" s="570">
        <v>19</v>
      </c>
      <c r="G123" s="570">
        <v>8</v>
      </c>
      <c r="H123" s="570">
        <v>6</v>
      </c>
      <c r="I123" s="570">
        <v>16</v>
      </c>
      <c r="J123" s="570">
        <v>10</v>
      </c>
      <c r="K123" s="570">
        <v>5</v>
      </c>
    </row>
    <row r="124" spans="1:11" x14ac:dyDescent="0.2">
      <c r="A124" s="186" t="s">
        <v>491</v>
      </c>
      <c r="B124" s="186" t="s">
        <v>492</v>
      </c>
      <c r="C124" s="402"/>
      <c r="D124" s="402"/>
      <c r="E124" s="569">
        <v>223</v>
      </c>
      <c r="F124" s="570">
        <v>37</v>
      </c>
      <c r="G124" s="570">
        <v>29</v>
      </c>
      <c r="H124" s="570">
        <v>33</v>
      </c>
      <c r="I124" s="570">
        <v>40</v>
      </c>
      <c r="J124" s="570">
        <v>46</v>
      </c>
      <c r="K124" s="570">
        <v>38</v>
      </c>
    </row>
    <row r="125" spans="1:11" x14ac:dyDescent="0.2">
      <c r="A125" s="186" t="s">
        <v>493</v>
      </c>
      <c r="B125" s="186" t="s">
        <v>494</v>
      </c>
      <c r="C125" s="402"/>
      <c r="D125" s="402"/>
      <c r="E125" s="569">
        <v>81</v>
      </c>
      <c r="F125" s="570">
        <v>41</v>
      </c>
      <c r="G125" s="570">
        <v>6</v>
      </c>
      <c r="H125" s="570">
        <v>5</v>
      </c>
      <c r="I125" s="570">
        <v>4</v>
      </c>
      <c r="J125" s="570">
        <v>15</v>
      </c>
      <c r="K125" s="570">
        <v>10</v>
      </c>
    </row>
    <row r="126" spans="1:11" x14ac:dyDescent="0.2">
      <c r="A126" s="186" t="s">
        <v>495</v>
      </c>
      <c r="B126" s="186" t="s">
        <v>496</v>
      </c>
      <c r="C126" s="402"/>
      <c r="D126" s="402"/>
      <c r="E126" s="569">
        <v>66</v>
      </c>
      <c r="F126" s="570">
        <v>14</v>
      </c>
      <c r="G126" s="570">
        <v>8</v>
      </c>
      <c r="H126" s="570">
        <v>16</v>
      </c>
      <c r="I126" s="570">
        <v>5</v>
      </c>
      <c r="J126" s="570">
        <v>22</v>
      </c>
      <c r="K126" s="570">
        <v>1</v>
      </c>
    </row>
    <row r="127" spans="1:11" x14ac:dyDescent="0.2">
      <c r="A127" s="186" t="s">
        <v>497</v>
      </c>
      <c r="B127" s="186" t="s">
        <v>498</v>
      </c>
      <c r="C127" s="402"/>
      <c r="D127" s="402"/>
      <c r="E127" s="569">
        <v>192</v>
      </c>
      <c r="F127" s="570">
        <v>69</v>
      </c>
      <c r="G127" s="570">
        <v>33</v>
      </c>
      <c r="H127" s="570">
        <v>36</v>
      </c>
      <c r="I127" s="570">
        <v>10</v>
      </c>
      <c r="J127" s="570">
        <v>18</v>
      </c>
      <c r="K127" s="570">
        <v>26</v>
      </c>
    </row>
    <row r="128" spans="1:11" x14ac:dyDescent="0.2">
      <c r="A128" s="186" t="s">
        <v>499</v>
      </c>
      <c r="B128" s="186" t="s">
        <v>500</v>
      </c>
      <c r="C128" s="402"/>
      <c r="D128" s="402"/>
      <c r="E128" s="569">
        <v>401</v>
      </c>
      <c r="F128" s="570">
        <v>236</v>
      </c>
      <c r="G128" s="570">
        <v>46</v>
      </c>
      <c r="H128" s="570">
        <v>19</v>
      </c>
      <c r="I128" s="570">
        <v>33</v>
      </c>
      <c r="J128" s="570">
        <v>42</v>
      </c>
      <c r="K128" s="570">
        <v>25</v>
      </c>
    </row>
    <row r="129" spans="1:11" x14ac:dyDescent="0.2">
      <c r="A129" s="186" t="s">
        <v>501</v>
      </c>
      <c r="B129" s="186" t="s">
        <v>502</v>
      </c>
      <c r="C129" s="402"/>
      <c r="D129" s="402"/>
      <c r="E129" s="569">
        <v>139</v>
      </c>
      <c r="F129" s="570">
        <v>68</v>
      </c>
      <c r="G129" s="570">
        <v>12</v>
      </c>
      <c r="H129" s="570">
        <v>3</v>
      </c>
      <c r="I129" s="570">
        <v>52</v>
      </c>
      <c r="J129" s="570">
        <v>3</v>
      </c>
      <c r="K129" s="570">
        <v>1</v>
      </c>
    </row>
    <row r="130" spans="1:11" x14ac:dyDescent="0.2">
      <c r="A130" s="186" t="s">
        <v>503</v>
      </c>
      <c r="B130" s="186" t="s">
        <v>504</v>
      </c>
      <c r="C130" s="402"/>
      <c r="D130" s="402"/>
      <c r="E130" s="569">
        <v>450</v>
      </c>
      <c r="F130" s="570">
        <v>234</v>
      </c>
      <c r="G130" s="570">
        <v>70</v>
      </c>
      <c r="H130" s="570">
        <v>31</v>
      </c>
      <c r="I130" s="570">
        <v>30</v>
      </c>
      <c r="J130" s="570">
        <v>57</v>
      </c>
      <c r="K130" s="570">
        <v>28</v>
      </c>
    </row>
    <row r="131" spans="1:11" s="204" customFormat="1" x14ac:dyDescent="0.2">
      <c r="A131" s="198" t="s">
        <v>505</v>
      </c>
      <c r="B131" s="198" t="s">
        <v>506</v>
      </c>
      <c r="C131" s="402"/>
      <c r="D131" s="402"/>
      <c r="E131" s="573" t="s">
        <v>284</v>
      </c>
      <c r="F131" s="574" t="s">
        <v>284</v>
      </c>
      <c r="G131" s="574" t="s">
        <v>284</v>
      </c>
      <c r="H131" s="574" t="s">
        <v>284</v>
      </c>
      <c r="I131" s="574" t="s">
        <v>284</v>
      </c>
      <c r="J131" s="574" t="s">
        <v>284</v>
      </c>
      <c r="K131" s="574" t="s">
        <v>284</v>
      </c>
    </row>
    <row r="132" spans="1:11" s="204" customFormat="1" x14ac:dyDescent="0.2">
      <c r="A132" s="198" t="s">
        <v>507</v>
      </c>
      <c r="B132" s="198" t="s">
        <v>508</v>
      </c>
      <c r="C132" s="402"/>
      <c r="D132" s="402"/>
      <c r="E132" s="573" t="s">
        <v>284</v>
      </c>
      <c r="F132" s="574" t="s">
        <v>284</v>
      </c>
      <c r="G132" s="574" t="s">
        <v>284</v>
      </c>
      <c r="H132" s="574" t="s">
        <v>284</v>
      </c>
      <c r="I132" s="574" t="s">
        <v>284</v>
      </c>
      <c r="J132" s="574" t="s">
        <v>284</v>
      </c>
      <c r="K132" s="574" t="s">
        <v>284</v>
      </c>
    </row>
    <row r="133" spans="1:11" x14ac:dyDescent="0.2">
      <c r="A133" s="186" t="s">
        <v>509</v>
      </c>
      <c r="B133" s="186" t="s">
        <v>510</v>
      </c>
      <c r="C133" s="402"/>
      <c r="D133" s="402"/>
      <c r="E133" s="569">
        <v>351</v>
      </c>
      <c r="F133" s="570">
        <v>191</v>
      </c>
      <c r="G133" s="570">
        <v>53</v>
      </c>
      <c r="H133" s="570">
        <v>12</v>
      </c>
      <c r="I133" s="570">
        <v>86</v>
      </c>
      <c r="J133" s="570">
        <v>9</v>
      </c>
      <c r="K133" s="570">
        <v>0</v>
      </c>
    </row>
    <row r="134" spans="1:11" x14ac:dyDescent="0.2">
      <c r="A134" s="186" t="s">
        <v>511</v>
      </c>
      <c r="B134" s="186" t="s">
        <v>512</v>
      </c>
      <c r="C134" s="402"/>
      <c r="D134" s="402"/>
      <c r="E134" s="569">
        <v>75</v>
      </c>
      <c r="F134" s="570">
        <v>64</v>
      </c>
      <c r="G134" s="570">
        <v>1</v>
      </c>
      <c r="H134" s="570">
        <v>1</v>
      </c>
      <c r="I134" s="570">
        <v>1</v>
      </c>
      <c r="J134" s="570">
        <v>2</v>
      </c>
      <c r="K134" s="570">
        <v>6</v>
      </c>
    </row>
    <row r="135" spans="1:11" x14ac:dyDescent="0.2">
      <c r="A135" s="186" t="s">
        <v>513</v>
      </c>
      <c r="B135" s="186" t="s">
        <v>514</v>
      </c>
      <c r="C135" s="402"/>
      <c r="D135" s="402"/>
      <c r="E135" s="569">
        <v>504</v>
      </c>
      <c r="F135" s="570">
        <v>161</v>
      </c>
      <c r="G135" s="570">
        <v>71</v>
      </c>
      <c r="H135" s="570">
        <v>55</v>
      </c>
      <c r="I135" s="570">
        <v>87</v>
      </c>
      <c r="J135" s="570">
        <v>87</v>
      </c>
      <c r="K135" s="570">
        <v>43</v>
      </c>
    </row>
    <row r="136" spans="1:11" x14ac:dyDescent="0.2">
      <c r="A136" s="186" t="s">
        <v>515</v>
      </c>
      <c r="B136" s="186" t="s">
        <v>516</v>
      </c>
      <c r="C136" s="402"/>
      <c r="D136" s="402"/>
      <c r="E136" s="569">
        <v>35</v>
      </c>
      <c r="F136" s="570">
        <v>16</v>
      </c>
      <c r="G136" s="570">
        <v>4</v>
      </c>
      <c r="H136" s="570">
        <v>4</v>
      </c>
      <c r="I136" s="570">
        <v>2</v>
      </c>
      <c r="J136" s="570">
        <v>4</v>
      </c>
      <c r="K136" s="570">
        <v>5</v>
      </c>
    </row>
    <row r="137" spans="1:11" s="204" customFormat="1" x14ac:dyDescent="0.2">
      <c r="A137" s="198" t="s">
        <v>517</v>
      </c>
      <c r="B137" s="198" t="s">
        <v>518</v>
      </c>
      <c r="C137" s="402"/>
      <c r="D137" s="402"/>
      <c r="E137" s="573" t="s">
        <v>284</v>
      </c>
      <c r="F137" s="574" t="s">
        <v>284</v>
      </c>
      <c r="G137" s="574" t="s">
        <v>284</v>
      </c>
      <c r="H137" s="574" t="s">
        <v>284</v>
      </c>
      <c r="I137" s="574" t="s">
        <v>284</v>
      </c>
      <c r="J137" s="574" t="s">
        <v>284</v>
      </c>
      <c r="K137" s="574" t="s">
        <v>284</v>
      </c>
    </row>
    <row r="138" spans="1:11" s="35" customFormat="1" x14ac:dyDescent="0.2">
      <c r="A138" s="186" t="s">
        <v>519</v>
      </c>
      <c r="B138" s="186" t="s">
        <v>520</v>
      </c>
      <c r="C138" s="402"/>
      <c r="D138" s="402"/>
      <c r="E138" s="569">
        <v>223</v>
      </c>
      <c r="F138" s="570">
        <v>47</v>
      </c>
      <c r="G138" s="570">
        <v>101</v>
      </c>
      <c r="H138" s="570">
        <v>20</v>
      </c>
      <c r="I138" s="570">
        <v>4</v>
      </c>
      <c r="J138" s="570">
        <v>48</v>
      </c>
      <c r="K138" s="570">
        <v>3</v>
      </c>
    </row>
    <row r="139" spans="1:11" x14ac:dyDescent="0.2">
      <c r="A139" s="186" t="s">
        <v>521</v>
      </c>
      <c r="B139" s="186" t="s">
        <v>522</v>
      </c>
      <c r="C139" s="402"/>
      <c r="D139" s="402"/>
      <c r="E139" s="569">
        <v>52</v>
      </c>
      <c r="F139" s="570">
        <v>35</v>
      </c>
      <c r="G139" s="570">
        <v>5</v>
      </c>
      <c r="H139" s="570">
        <v>3</v>
      </c>
      <c r="I139" s="570">
        <v>1</v>
      </c>
      <c r="J139" s="570">
        <v>2</v>
      </c>
      <c r="K139" s="570">
        <v>6</v>
      </c>
    </row>
    <row r="140" spans="1:11" s="204" customFormat="1" x14ac:dyDescent="0.2">
      <c r="A140" s="198" t="s">
        <v>523</v>
      </c>
      <c r="B140" s="198" t="s">
        <v>524</v>
      </c>
      <c r="C140" s="402"/>
      <c r="D140" s="402"/>
      <c r="E140" s="573" t="s">
        <v>284</v>
      </c>
      <c r="F140" s="574" t="s">
        <v>284</v>
      </c>
      <c r="G140" s="574" t="s">
        <v>284</v>
      </c>
      <c r="H140" s="574" t="s">
        <v>284</v>
      </c>
      <c r="I140" s="574" t="s">
        <v>284</v>
      </c>
      <c r="J140" s="574" t="s">
        <v>284</v>
      </c>
      <c r="K140" s="574" t="s">
        <v>284</v>
      </c>
    </row>
    <row r="141" spans="1:11" x14ac:dyDescent="0.2">
      <c r="A141" s="186" t="s">
        <v>525</v>
      </c>
      <c r="B141" s="186" t="s">
        <v>526</v>
      </c>
      <c r="C141" s="402"/>
      <c r="D141" s="402"/>
      <c r="E141" s="569">
        <v>75</v>
      </c>
      <c r="F141" s="570">
        <v>12</v>
      </c>
      <c r="G141" s="570">
        <v>27</v>
      </c>
      <c r="H141" s="570">
        <v>9</v>
      </c>
      <c r="I141" s="570">
        <v>9</v>
      </c>
      <c r="J141" s="570">
        <v>15</v>
      </c>
      <c r="K141" s="570">
        <v>3</v>
      </c>
    </row>
    <row r="142" spans="1:11" x14ac:dyDescent="0.2">
      <c r="A142" s="186" t="s">
        <v>527</v>
      </c>
      <c r="B142" s="186" t="s">
        <v>528</v>
      </c>
      <c r="C142" s="402"/>
      <c r="D142" s="402"/>
      <c r="E142" s="569">
        <v>55</v>
      </c>
      <c r="F142" s="570">
        <v>12</v>
      </c>
      <c r="G142" s="570">
        <v>3</v>
      </c>
      <c r="H142" s="570">
        <v>5</v>
      </c>
      <c r="I142" s="570">
        <v>1</v>
      </c>
      <c r="J142" s="570">
        <v>5</v>
      </c>
      <c r="K142" s="570">
        <v>29</v>
      </c>
    </row>
    <row r="143" spans="1:11" x14ac:dyDescent="0.2">
      <c r="A143" s="186" t="s">
        <v>529</v>
      </c>
      <c r="B143" s="186" t="s">
        <v>530</v>
      </c>
      <c r="C143" s="402"/>
      <c r="D143" s="402"/>
      <c r="E143" s="569">
        <v>302</v>
      </c>
      <c r="F143" s="570">
        <v>58</v>
      </c>
      <c r="G143" s="570">
        <v>127</v>
      </c>
      <c r="H143" s="570">
        <v>61</v>
      </c>
      <c r="I143" s="570">
        <v>8</v>
      </c>
      <c r="J143" s="570">
        <v>26</v>
      </c>
      <c r="K143" s="570">
        <v>22</v>
      </c>
    </row>
    <row r="144" spans="1:11" x14ac:dyDescent="0.2">
      <c r="A144" s="186" t="s">
        <v>531</v>
      </c>
      <c r="B144" s="186" t="s">
        <v>532</v>
      </c>
      <c r="C144" s="402"/>
      <c r="D144" s="402"/>
      <c r="E144" s="569">
        <v>247</v>
      </c>
      <c r="F144" s="570">
        <v>132</v>
      </c>
      <c r="G144" s="570">
        <v>21</v>
      </c>
      <c r="H144" s="570">
        <v>29</v>
      </c>
      <c r="I144" s="570">
        <v>18</v>
      </c>
      <c r="J144" s="570">
        <v>44</v>
      </c>
      <c r="K144" s="570">
        <v>3</v>
      </c>
    </row>
    <row r="145" spans="1:11" x14ac:dyDescent="0.2">
      <c r="A145" s="186" t="s">
        <v>533</v>
      </c>
      <c r="B145" s="186" t="s">
        <v>534</v>
      </c>
      <c r="C145" s="402"/>
      <c r="D145" s="402"/>
      <c r="E145" s="569">
        <v>54</v>
      </c>
      <c r="F145" s="570">
        <v>15</v>
      </c>
      <c r="G145" s="570">
        <v>8</v>
      </c>
      <c r="H145" s="570">
        <v>5</v>
      </c>
      <c r="I145" s="570">
        <v>3</v>
      </c>
      <c r="J145" s="570">
        <v>22</v>
      </c>
      <c r="K145" s="570">
        <v>1</v>
      </c>
    </row>
    <row r="146" spans="1:11" x14ac:dyDescent="0.2">
      <c r="A146" s="186" t="s">
        <v>535</v>
      </c>
      <c r="B146" s="186" t="s">
        <v>536</v>
      </c>
      <c r="C146" s="402"/>
      <c r="D146" s="402"/>
      <c r="E146" s="569">
        <v>110</v>
      </c>
      <c r="F146" s="570">
        <v>32</v>
      </c>
      <c r="G146" s="570">
        <v>31</v>
      </c>
      <c r="H146" s="570">
        <v>10</v>
      </c>
      <c r="I146" s="570">
        <v>16</v>
      </c>
      <c r="J146" s="570">
        <v>21</v>
      </c>
      <c r="K146" s="570">
        <v>0</v>
      </c>
    </row>
    <row r="147" spans="1:11" x14ac:dyDescent="0.2">
      <c r="A147" s="186" t="s">
        <v>537</v>
      </c>
      <c r="B147" s="186" t="s">
        <v>538</v>
      </c>
      <c r="C147" s="402"/>
      <c r="D147" s="402"/>
      <c r="E147" s="569">
        <v>308</v>
      </c>
      <c r="F147" s="570">
        <v>241</v>
      </c>
      <c r="G147" s="570">
        <v>26</v>
      </c>
      <c r="H147" s="570">
        <v>12</v>
      </c>
      <c r="I147" s="570">
        <v>13</v>
      </c>
      <c r="J147" s="570">
        <v>9</v>
      </c>
      <c r="K147" s="570">
        <v>7</v>
      </c>
    </row>
    <row r="148" spans="1:11" x14ac:dyDescent="0.2">
      <c r="A148" s="186" t="s">
        <v>539</v>
      </c>
      <c r="B148" s="186" t="s">
        <v>540</v>
      </c>
      <c r="C148" s="402"/>
      <c r="D148" s="402"/>
      <c r="E148" s="569">
        <v>84</v>
      </c>
      <c r="F148" s="570">
        <v>42</v>
      </c>
      <c r="G148" s="570">
        <v>9</v>
      </c>
      <c r="H148" s="570">
        <v>11</v>
      </c>
      <c r="I148" s="570">
        <v>3</v>
      </c>
      <c r="J148" s="570">
        <v>15</v>
      </c>
      <c r="K148" s="570">
        <v>4</v>
      </c>
    </row>
    <row r="149" spans="1:11" x14ac:dyDescent="0.2">
      <c r="A149" s="186" t="s">
        <v>541</v>
      </c>
      <c r="B149" s="186" t="s">
        <v>542</v>
      </c>
      <c r="C149" s="402"/>
      <c r="D149" s="402"/>
      <c r="E149" s="569">
        <v>59</v>
      </c>
      <c r="F149" s="570">
        <v>23</v>
      </c>
      <c r="G149" s="570">
        <v>8</v>
      </c>
      <c r="H149" s="570">
        <v>11</v>
      </c>
      <c r="I149" s="570">
        <v>9</v>
      </c>
      <c r="J149" s="570">
        <v>4</v>
      </c>
      <c r="K149" s="570">
        <v>4</v>
      </c>
    </row>
    <row r="150" spans="1:11" s="204" customFormat="1" x14ac:dyDescent="0.2">
      <c r="A150" s="198" t="s">
        <v>543</v>
      </c>
      <c r="B150" s="198" t="s">
        <v>544</v>
      </c>
      <c r="C150" s="402"/>
      <c r="D150" s="402"/>
      <c r="E150" s="573" t="s">
        <v>284</v>
      </c>
      <c r="F150" s="574" t="s">
        <v>284</v>
      </c>
      <c r="G150" s="574" t="s">
        <v>284</v>
      </c>
      <c r="H150" s="574" t="s">
        <v>284</v>
      </c>
      <c r="I150" s="574" t="s">
        <v>284</v>
      </c>
      <c r="J150" s="574" t="s">
        <v>284</v>
      </c>
      <c r="K150" s="574" t="s">
        <v>284</v>
      </c>
    </row>
    <row r="151" spans="1:11" s="35" customFormat="1" x14ac:dyDescent="0.2">
      <c r="A151" s="186" t="s">
        <v>545</v>
      </c>
      <c r="B151" s="186" t="s">
        <v>546</v>
      </c>
      <c r="C151" s="402"/>
      <c r="D151" s="402"/>
      <c r="E151" s="569">
        <v>157</v>
      </c>
      <c r="F151" s="570">
        <v>81</v>
      </c>
      <c r="G151" s="570">
        <v>7</v>
      </c>
      <c r="H151" s="570">
        <v>13</v>
      </c>
      <c r="I151" s="570">
        <v>43</v>
      </c>
      <c r="J151" s="570">
        <v>12</v>
      </c>
      <c r="K151" s="570">
        <v>1</v>
      </c>
    </row>
    <row r="152" spans="1:11" x14ac:dyDescent="0.2">
      <c r="A152" s="186" t="s">
        <v>547</v>
      </c>
      <c r="B152" s="186" t="s">
        <v>548</v>
      </c>
      <c r="C152" s="402"/>
      <c r="D152" s="402"/>
      <c r="E152" s="569">
        <v>76</v>
      </c>
      <c r="F152" s="570">
        <v>33</v>
      </c>
      <c r="G152" s="570">
        <v>24</v>
      </c>
      <c r="H152" s="570">
        <v>2</v>
      </c>
      <c r="I152" s="570">
        <v>6</v>
      </c>
      <c r="J152" s="570">
        <v>11</v>
      </c>
      <c r="K152" s="570">
        <v>0</v>
      </c>
    </row>
    <row r="153" spans="1:11" x14ac:dyDescent="0.2">
      <c r="A153" s="186" t="s">
        <v>549</v>
      </c>
      <c r="B153" s="186" t="s">
        <v>550</v>
      </c>
      <c r="C153" s="402"/>
      <c r="D153" s="402"/>
      <c r="E153" s="569">
        <v>207</v>
      </c>
      <c r="F153" s="570">
        <v>105</v>
      </c>
      <c r="G153" s="570">
        <v>16</v>
      </c>
      <c r="H153" s="570">
        <v>23</v>
      </c>
      <c r="I153" s="570">
        <v>23</v>
      </c>
      <c r="J153" s="570">
        <v>37</v>
      </c>
      <c r="K153" s="570">
        <v>3</v>
      </c>
    </row>
    <row r="154" spans="1:11" x14ac:dyDescent="0.2">
      <c r="A154" s="186" t="s">
        <v>551</v>
      </c>
      <c r="B154" s="186" t="s">
        <v>552</v>
      </c>
      <c r="C154" s="402"/>
      <c r="D154" s="402"/>
      <c r="E154" s="569">
        <v>158</v>
      </c>
      <c r="F154" s="570">
        <v>30</v>
      </c>
      <c r="G154" s="570">
        <v>39</v>
      </c>
      <c r="H154" s="570">
        <v>19</v>
      </c>
      <c r="I154" s="570">
        <v>35</v>
      </c>
      <c r="J154" s="570">
        <v>15</v>
      </c>
      <c r="K154" s="570">
        <v>20</v>
      </c>
    </row>
    <row r="155" spans="1:11" x14ac:dyDescent="0.2">
      <c r="A155" s="186" t="s">
        <v>553</v>
      </c>
      <c r="B155" s="186" t="s">
        <v>554</v>
      </c>
      <c r="C155" s="402"/>
      <c r="D155" s="402"/>
      <c r="E155" s="569">
        <v>0</v>
      </c>
      <c r="F155" s="570">
        <v>0</v>
      </c>
      <c r="G155" s="570">
        <v>0</v>
      </c>
      <c r="H155" s="570">
        <v>0</v>
      </c>
      <c r="I155" s="570">
        <v>0</v>
      </c>
      <c r="J155" s="570">
        <v>0</v>
      </c>
      <c r="K155" s="570">
        <v>0</v>
      </c>
    </row>
    <row r="156" spans="1:11" x14ac:dyDescent="0.2">
      <c r="A156" s="186" t="s">
        <v>555</v>
      </c>
      <c r="B156" s="186" t="s">
        <v>556</v>
      </c>
      <c r="C156" s="402"/>
      <c r="D156" s="402"/>
      <c r="E156" s="569">
        <v>179</v>
      </c>
      <c r="F156" s="570">
        <v>49</v>
      </c>
      <c r="G156" s="570">
        <v>36</v>
      </c>
      <c r="H156" s="570">
        <v>6</v>
      </c>
      <c r="I156" s="570">
        <v>35</v>
      </c>
      <c r="J156" s="570">
        <v>31</v>
      </c>
      <c r="K156" s="570">
        <v>22</v>
      </c>
    </row>
    <row r="157" spans="1:11" x14ac:dyDescent="0.2">
      <c r="A157" s="186" t="s">
        <v>557</v>
      </c>
      <c r="B157" s="186" t="s">
        <v>558</v>
      </c>
      <c r="C157" s="402"/>
      <c r="D157" s="402"/>
      <c r="E157" s="569">
        <v>301</v>
      </c>
      <c r="F157" s="570">
        <v>160</v>
      </c>
      <c r="G157" s="570">
        <v>17</v>
      </c>
      <c r="H157" s="570">
        <v>10</v>
      </c>
      <c r="I157" s="570">
        <v>53</v>
      </c>
      <c r="J157" s="570">
        <v>47</v>
      </c>
      <c r="K157" s="570">
        <v>14</v>
      </c>
    </row>
    <row r="158" spans="1:11" x14ac:dyDescent="0.2">
      <c r="A158" s="186" t="s">
        <v>559</v>
      </c>
      <c r="B158" s="186" t="s">
        <v>560</v>
      </c>
      <c r="C158" s="402"/>
      <c r="D158" s="402"/>
      <c r="E158" s="569">
        <v>130</v>
      </c>
      <c r="F158" s="570">
        <v>73</v>
      </c>
      <c r="G158" s="570">
        <v>18</v>
      </c>
      <c r="H158" s="570">
        <v>15</v>
      </c>
      <c r="I158" s="570">
        <v>5</v>
      </c>
      <c r="J158" s="570">
        <v>6</v>
      </c>
      <c r="K158" s="570">
        <v>13</v>
      </c>
    </row>
    <row r="159" spans="1:11" s="204" customFormat="1" x14ac:dyDescent="0.2">
      <c r="A159" s="198" t="s">
        <v>561</v>
      </c>
      <c r="B159" s="198" t="s">
        <v>562</v>
      </c>
      <c r="C159" s="402"/>
      <c r="D159" s="402"/>
      <c r="E159" s="573" t="s">
        <v>284</v>
      </c>
      <c r="F159" s="574" t="s">
        <v>284</v>
      </c>
      <c r="G159" s="574" t="s">
        <v>284</v>
      </c>
      <c r="H159" s="574" t="s">
        <v>284</v>
      </c>
      <c r="I159" s="574" t="s">
        <v>284</v>
      </c>
      <c r="J159" s="574" t="s">
        <v>284</v>
      </c>
      <c r="K159" s="574" t="s">
        <v>284</v>
      </c>
    </row>
    <row r="160" spans="1:11" s="35" customFormat="1" x14ac:dyDescent="0.2">
      <c r="A160" s="186" t="s">
        <v>563</v>
      </c>
      <c r="B160" s="186" t="s">
        <v>564</v>
      </c>
      <c r="C160" s="402"/>
      <c r="D160" s="402"/>
      <c r="E160" s="569">
        <v>987</v>
      </c>
      <c r="F160" s="570">
        <v>707</v>
      </c>
      <c r="G160" s="570">
        <v>15</v>
      </c>
      <c r="H160" s="570">
        <v>11</v>
      </c>
      <c r="I160" s="570">
        <v>238</v>
      </c>
      <c r="J160" s="570">
        <v>16</v>
      </c>
      <c r="K160" s="570">
        <v>0</v>
      </c>
    </row>
    <row r="161" spans="1:11" x14ac:dyDescent="0.2">
      <c r="A161" s="186" t="s">
        <v>565</v>
      </c>
      <c r="B161" s="186" t="s">
        <v>566</v>
      </c>
      <c r="C161" s="402"/>
      <c r="D161" s="402"/>
      <c r="E161" s="569">
        <v>58</v>
      </c>
      <c r="F161" s="570">
        <v>18</v>
      </c>
      <c r="G161" s="570">
        <v>8</v>
      </c>
      <c r="H161" s="570">
        <v>12</v>
      </c>
      <c r="I161" s="570">
        <v>1</v>
      </c>
      <c r="J161" s="570">
        <v>15</v>
      </c>
      <c r="K161" s="570">
        <v>4</v>
      </c>
    </row>
    <row r="162" spans="1:11" s="35" customFormat="1" x14ac:dyDescent="0.2">
      <c r="A162" s="186" t="s">
        <v>567</v>
      </c>
      <c r="B162" s="186" t="s">
        <v>568</v>
      </c>
      <c r="C162" s="402"/>
      <c r="D162" s="402"/>
      <c r="E162" s="569">
        <v>236</v>
      </c>
      <c r="F162" s="570">
        <v>146</v>
      </c>
      <c r="G162" s="570">
        <v>7</v>
      </c>
      <c r="H162" s="570">
        <v>30</v>
      </c>
      <c r="I162" s="570">
        <v>30</v>
      </c>
      <c r="J162" s="570">
        <v>18</v>
      </c>
      <c r="K162" s="570">
        <v>5</v>
      </c>
    </row>
    <row r="163" spans="1:11" x14ac:dyDescent="0.2">
      <c r="A163" s="186" t="s">
        <v>569</v>
      </c>
      <c r="B163" s="186" t="s">
        <v>570</v>
      </c>
      <c r="C163" s="402"/>
      <c r="D163" s="402"/>
      <c r="E163" s="569">
        <v>349</v>
      </c>
      <c r="F163" s="570">
        <v>207</v>
      </c>
      <c r="G163" s="570">
        <v>10</v>
      </c>
      <c r="H163" s="570">
        <v>7</v>
      </c>
      <c r="I163" s="570">
        <v>71</v>
      </c>
      <c r="J163" s="570">
        <v>29</v>
      </c>
      <c r="K163" s="570">
        <v>25</v>
      </c>
    </row>
    <row r="164" spans="1:11" x14ac:dyDescent="0.2">
      <c r="A164" s="186" t="s">
        <v>571</v>
      </c>
      <c r="B164" s="186" t="s">
        <v>572</v>
      </c>
      <c r="C164" s="402"/>
      <c r="D164" s="402"/>
      <c r="E164" s="569">
        <v>699</v>
      </c>
      <c r="F164" s="570">
        <v>329</v>
      </c>
      <c r="G164" s="570">
        <v>60</v>
      </c>
      <c r="H164" s="570">
        <v>27</v>
      </c>
      <c r="I164" s="570">
        <v>159</v>
      </c>
      <c r="J164" s="570">
        <v>108</v>
      </c>
      <c r="K164" s="570">
        <v>16</v>
      </c>
    </row>
    <row r="165" spans="1:11" s="204" customFormat="1" x14ac:dyDescent="0.2">
      <c r="A165" s="198" t="s">
        <v>573</v>
      </c>
      <c r="B165" s="198" t="s">
        <v>574</v>
      </c>
      <c r="C165" s="402"/>
      <c r="D165" s="402"/>
      <c r="E165" s="573" t="s">
        <v>284</v>
      </c>
      <c r="F165" s="574" t="s">
        <v>284</v>
      </c>
      <c r="G165" s="574" t="s">
        <v>284</v>
      </c>
      <c r="H165" s="574" t="s">
        <v>284</v>
      </c>
      <c r="I165" s="574" t="s">
        <v>284</v>
      </c>
      <c r="J165" s="574" t="s">
        <v>284</v>
      </c>
      <c r="K165" s="574" t="s">
        <v>284</v>
      </c>
    </row>
    <row r="166" spans="1:11" s="35" customFormat="1" x14ac:dyDescent="0.2">
      <c r="A166" s="186" t="s">
        <v>575</v>
      </c>
      <c r="B166" s="186" t="s">
        <v>576</v>
      </c>
      <c r="C166" s="402"/>
      <c r="D166" s="402"/>
      <c r="E166" s="569">
        <v>910</v>
      </c>
      <c r="F166" s="570">
        <v>200</v>
      </c>
      <c r="G166" s="570">
        <v>72</v>
      </c>
      <c r="H166" s="570">
        <v>37</v>
      </c>
      <c r="I166" s="570">
        <v>130</v>
      </c>
      <c r="J166" s="570">
        <v>158</v>
      </c>
      <c r="K166" s="570">
        <v>313</v>
      </c>
    </row>
    <row r="167" spans="1:11" x14ac:dyDescent="0.2">
      <c r="A167" s="186" t="s">
        <v>577</v>
      </c>
      <c r="B167" s="186" t="s">
        <v>578</v>
      </c>
      <c r="C167" s="402"/>
      <c r="D167" s="402"/>
      <c r="E167" s="569">
        <v>748</v>
      </c>
      <c r="F167" s="570">
        <v>316</v>
      </c>
      <c r="G167" s="570">
        <v>23</v>
      </c>
      <c r="H167" s="570">
        <v>26</v>
      </c>
      <c r="I167" s="570">
        <v>189</v>
      </c>
      <c r="J167" s="570">
        <v>159</v>
      </c>
      <c r="K167" s="570">
        <v>35</v>
      </c>
    </row>
    <row r="168" spans="1:11" s="204" customFormat="1" x14ac:dyDescent="0.2">
      <c r="A168" s="198" t="s">
        <v>579</v>
      </c>
      <c r="B168" s="198" t="s">
        <v>580</v>
      </c>
      <c r="C168" s="402"/>
      <c r="D168" s="402"/>
      <c r="E168" s="573" t="s">
        <v>284</v>
      </c>
      <c r="F168" s="574" t="s">
        <v>284</v>
      </c>
      <c r="G168" s="574" t="s">
        <v>284</v>
      </c>
      <c r="H168" s="574" t="s">
        <v>284</v>
      </c>
      <c r="I168" s="574" t="s">
        <v>284</v>
      </c>
      <c r="J168" s="574" t="s">
        <v>284</v>
      </c>
      <c r="K168" s="574" t="s">
        <v>284</v>
      </c>
    </row>
    <row r="169" spans="1:11" x14ac:dyDescent="0.2">
      <c r="A169" s="186" t="s">
        <v>581</v>
      </c>
      <c r="B169" s="186" t="s">
        <v>582</v>
      </c>
      <c r="C169" s="402"/>
      <c r="D169" s="402"/>
      <c r="E169" s="569">
        <v>651</v>
      </c>
      <c r="F169" s="570">
        <v>280</v>
      </c>
      <c r="G169" s="570">
        <v>103</v>
      </c>
      <c r="H169" s="570">
        <v>20</v>
      </c>
      <c r="I169" s="570">
        <v>164</v>
      </c>
      <c r="J169" s="570">
        <v>30</v>
      </c>
      <c r="K169" s="570">
        <v>54</v>
      </c>
    </row>
    <row r="170" spans="1:11" x14ac:dyDescent="0.2">
      <c r="A170" s="186" t="s">
        <v>583</v>
      </c>
      <c r="B170" s="186" t="s">
        <v>584</v>
      </c>
      <c r="C170" s="402"/>
      <c r="D170" s="402"/>
      <c r="E170" s="569">
        <v>94</v>
      </c>
      <c r="F170" s="570">
        <v>69</v>
      </c>
      <c r="G170" s="570">
        <v>3</v>
      </c>
      <c r="H170" s="570">
        <v>8</v>
      </c>
      <c r="I170" s="570">
        <v>11</v>
      </c>
      <c r="J170" s="570">
        <v>3</v>
      </c>
      <c r="K170" s="570">
        <v>0</v>
      </c>
    </row>
    <row r="171" spans="1:11" x14ac:dyDescent="0.2">
      <c r="A171" s="186" t="s">
        <v>585</v>
      </c>
      <c r="B171" s="186" t="s">
        <v>586</v>
      </c>
      <c r="C171" s="402"/>
      <c r="D171" s="402"/>
      <c r="E171" s="569">
        <v>289</v>
      </c>
      <c r="F171" s="570">
        <v>205</v>
      </c>
      <c r="G171" s="570">
        <v>18</v>
      </c>
      <c r="H171" s="570">
        <v>9</v>
      </c>
      <c r="I171" s="570">
        <v>20</v>
      </c>
      <c r="J171" s="570">
        <v>9</v>
      </c>
      <c r="K171" s="570">
        <v>28</v>
      </c>
    </row>
    <row r="172" spans="1:11" x14ac:dyDescent="0.2">
      <c r="A172" s="186" t="s">
        <v>587</v>
      </c>
      <c r="B172" s="186" t="s">
        <v>588</v>
      </c>
      <c r="C172" s="402"/>
      <c r="D172" s="402"/>
      <c r="E172" s="569">
        <v>843</v>
      </c>
      <c r="F172" s="570">
        <v>600</v>
      </c>
      <c r="G172" s="570">
        <v>6</v>
      </c>
      <c r="H172" s="570">
        <v>23</v>
      </c>
      <c r="I172" s="570">
        <v>66</v>
      </c>
      <c r="J172" s="570">
        <v>55</v>
      </c>
      <c r="K172" s="570">
        <v>93</v>
      </c>
    </row>
    <row r="173" spans="1:11" x14ac:dyDescent="0.2">
      <c r="A173" s="186" t="s">
        <v>589</v>
      </c>
      <c r="B173" s="186" t="s">
        <v>590</v>
      </c>
      <c r="C173" s="402"/>
      <c r="D173" s="402"/>
      <c r="E173" s="569">
        <v>273</v>
      </c>
      <c r="F173" s="570">
        <v>19</v>
      </c>
      <c r="G173" s="570">
        <v>59</v>
      </c>
      <c r="H173" s="570">
        <v>42</v>
      </c>
      <c r="I173" s="570">
        <v>65</v>
      </c>
      <c r="J173" s="570">
        <v>68</v>
      </c>
      <c r="K173" s="570">
        <v>20</v>
      </c>
    </row>
    <row r="174" spans="1:11" x14ac:dyDescent="0.2">
      <c r="A174" s="186" t="s">
        <v>591</v>
      </c>
      <c r="B174" s="186" t="s">
        <v>592</v>
      </c>
      <c r="C174" s="402"/>
      <c r="D174" s="402"/>
      <c r="E174" s="569">
        <v>229</v>
      </c>
      <c r="F174" s="570">
        <v>123</v>
      </c>
      <c r="G174" s="570">
        <v>8</v>
      </c>
      <c r="H174" s="570">
        <v>24</v>
      </c>
      <c r="I174" s="570">
        <v>36</v>
      </c>
      <c r="J174" s="570">
        <v>38</v>
      </c>
      <c r="K174" s="570">
        <v>0</v>
      </c>
    </row>
    <row r="175" spans="1:11" x14ac:dyDescent="0.2">
      <c r="A175" s="186" t="s">
        <v>593</v>
      </c>
      <c r="B175" s="186" t="s">
        <v>594</v>
      </c>
      <c r="C175" s="402"/>
      <c r="D175" s="402"/>
      <c r="E175" s="569">
        <v>39</v>
      </c>
      <c r="F175" s="570">
        <v>14</v>
      </c>
      <c r="G175" s="570">
        <v>3</v>
      </c>
      <c r="H175" s="570">
        <v>2</v>
      </c>
      <c r="I175" s="570">
        <v>4</v>
      </c>
      <c r="J175" s="570">
        <v>7</v>
      </c>
      <c r="K175" s="570">
        <v>9</v>
      </c>
    </row>
    <row r="176" spans="1:11" x14ac:dyDescent="0.2">
      <c r="A176" s="186" t="s">
        <v>595</v>
      </c>
      <c r="B176" s="186" t="s">
        <v>596</v>
      </c>
      <c r="C176" s="402"/>
      <c r="D176" s="402"/>
      <c r="E176" s="569">
        <v>60</v>
      </c>
      <c r="F176" s="570">
        <v>48</v>
      </c>
      <c r="G176" s="570">
        <v>1</v>
      </c>
      <c r="H176" s="570">
        <v>4</v>
      </c>
      <c r="I176" s="570">
        <v>5</v>
      </c>
      <c r="J176" s="570">
        <v>0</v>
      </c>
      <c r="K176" s="570">
        <v>2</v>
      </c>
    </row>
    <row r="177" spans="1:11" x14ac:dyDescent="0.2">
      <c r="A177" s="186" t="s">
        <v>597</v>
      </c>
      <c r="B177" s="186" t="s">
        <v>598</v>
      </c>
      <c r="C177" s="402"/>
      <c r="D177" s="402"/>
      <c r="E177" s="569">
        <v>663</v>
      </c>
      <c r="F177" s="570">
        <v>161</v>
      </c>
      <c r="G177" s="570">
        <v>117</v>
      </c>
      <c r="H177" s="570">
        <v>80</v>
      </c>
      <c r="I177" s="570">
        <v>77</v>
      </c>
      <c r="J177" s="570">
        <v>182</v>
      </c>
      <c r="K177" s="570">
        <v>46</v>
      </c>
    </row>
    <row r="178" spans="1:11" x14ac:dyDescent="0.2">
      <c r="A178" s="186" t="s">
        <v>599</v>
      </c>
      <c r="B178" s="186" t="s">
        <v>600</v>
      </c>
      <c r="C178" s="402"/>
      <c r="D178" s="402"/>
      <c r="E178" s="569">
        <v>98</v>
      </c>
      <c r="F178" s="570">
        <v>57</v>
      </c>
      <c r="G178" s="570">
        <v>15</v>
      </c>
      <c r="H178" s="570">
        <v>11</v>
      </c>
      <c r="I178" s="570">
        <v>7</v>
      </c>
      <c r="J178" s="570">
        <v>2</v>
      </c>
      <c r="K178" s="570">
        <v>6</v>
      </c>
    </row>
    <row r="179" spans="1:11" x14ac:dyDescent="0.2">
      <c r="A179" s="186" t="s">
        <v>601</v>
      </c>
      <c r="B179" s="186" t="s">
        <v>602</v>
      </c>
      <c r="C179" s="402"/>
      <c r="D179" s="402"/>
      <c r="E179" s="569">
        <v>355</v>
      </c>
      <c r="F179" s="570">
        <v>73</v>
      </c>
      <c r="G179" s="570">
        <v>99</v>
      </c>
      <c r="H179" s="570">
        <v>54</v>
      </c>
      <c r="I179" s="570">
        <v>32</v>
      </c>
      <c r="J179" s="570">
        <v>53</v>
      </c>
      <c r="K179" s="570">
        <v>44</v>
      </c>
    </row>
    <row r="180" spans="1:11" x14ac:dyDescent="0.2">
      <c r="A180" s="186" t="s">
        <v>603</v>
      </c>
      <c r="B180" s="186" t="s">
        <v>604</v>
      </c>
      <c r="C180" s="402"/>
      <c r="D180" s="402"/>
      <c r="E180" s="569">
        <v>19</v>
      </c>
      <c r="F180" s="570">
        <v>9</v>
      </c>
      <c r="G180" s="570">
        <v>4</v>
      </c>
      <c r="H180" s="570">
        <v>0</v>
      </c>
      <c r="I180" s="570">
        <v>2</v>
      </c>
      <c r="J180" s="570">
        <v>4</v>
      </c>
      <c r="K180" s="570">
        <v>0</v>
      </c>
    </row>
    <row r="181" spans="1:11" x14ac:dyDescent="0.2">
      <c r="A181" s="186" t="s">
        <v>605</v>
      </c>
      <c r="B181" s="186" t="s">
        <v>606</v>
      </c>
      <c r="C181" s="402"/>
      <c r="D181" s="402"/>
      <c r="E181" s="569">
        <v>127</v>
      </c>
      <c r="F181" s="570">
        <v>30</v>
      </c>
      <c r="G181" s="570">
        <v>8</v>
      </c>
      <c r="H181" s="570">
        <v>23</v>
      </c>
      <c r="I181" s="570">
        <v>50</v>
      </c>
      <c r="J181" s="570">
        <v>14</v>
      </c>
      <c r="K181" s="570">
        <v>2</v>
      </c>
    </row>
    <row r="182" spans="1:11" x14ac:dyDescent="0.2">
      <c r="A182" s="186" t="s">
        <v>607</v>
      </c>
      <c r="B182" s="186" t="s">
        <v>608</v>
      </c>
      <c r="C182" s="402"/>
      <c r="D182" s="402"/>
      <c r="E182" s="569">
        <v>106</v>
      </c>
      <c r="F182" s="570">
        <v>62</v>
      </c>
      <c r="G182" s="570">
        <v>8</v>
      </c>
      <c r="H182" s="570">
        <v>7</v>
      </c>
      <c r="I182" s="570">
        <v>14</v>
      </c>
      <c r="J182" s="570">
        <v>12</v>
      </c>
      <c r="K182" s="570">
        <v>3</v>
      </c>
    </row>
    <row r="183" spans="1:11" x14ac:dyDescent="0.2">
      <c r="A183" s="186" t="s">
        <v>609</v>
      </c>
      <c r="B183" s="186" t="s">
        <v>610</v>
      </c>
      <c r="C183" s="402"/>
      <c r="D183" s="402"/>
      <c r="E183" s="569">
        <v>82</v>
      </c>
      <c r="F183" s="570">
        <v>40</v>
      </c>
      <c r="G183" s="570">
        <v>14</v>
      </c>
      <c r="H183" s="570">
        <v>11</v>
      </c>
      <c r="I183" s="570">
        <v>8</v>
      </c>
      <c r="J183" s="570">
        <v>6</v>
      </c>
      <c r="K183" s="570">
        <v>3</v>
      </c>
    </row>
    <row r="184" spans="1:11" x14ac:dyDescent="0.2">
      <c r="A184" s="186" t="s">
        <v>611</v>
      </c>
      <c r="B184" s="186" t="s">
        <v>612</v>
      </c>
      <c r="C184" s="402"/>
      <c r="D184" s="402"/>
      <c r="E184" s="569">
        <v>45</v>
      </c>
      <c r="F184" s="570">
        <v>21</v>
      </c>
      <c r="G184" s="570">
        <v>8</v>
      </c>
      <c r="H184" s="570">
        <v>5</v>
      </c>
      <c r="I184" s="570">
        <v>2</v>
      </c>
      <c r="J184" s="570">
        <v>3</v>
      </c>
      <c r="K184" s="570">
        <v>6</v>
      </c>
    </row>
    <row r="185" spans="1:11" x14ac:dyDescent="0.2">
      <c r="A185" s="186" t="s">
        <v>613</v>
      </c>
      <c r="B185" s="186" t="s">
        <v>614</v>
      </c>
      <c r="C185" s="402"/>
      <c r="D185" s="402"/>
      <c r="E185" s="569">
        <v>70</v>
      </c>
      <c r="F185" s="570">
        <v>30</v>
      </c>
      <c r="G185" s="570">
        <v>7</v>
      </c>
      <c r="H185" s="570">
        <v>9</v>
      </c>
      <c r="I185" s="570">
        <v>6</v>
      </c>
      <c r="J185" s="570">
        <v>16</v>
      </c>
      <c r="K185" s="570">
        <v>2</v>
      </c>
    </row>
    <row r="186" spans="1:11" x14ac:dyDescent="0.2">
      <c r="A186" s="186" t="s">
        <v>615</v>
      </c>
      <c r="B186" s="186" t="s">
        <v>616</v>
      </c>
      <c r="C186" s="402"/>
      <c r="D186" s="402"/>
      <c r="E186" s="569">
        <v>259</v>
      </c>
      <c r="F186" s="570">
        <v>121</v>
      </c>
      <c r="G186" s="570">
        <v>2</v>
      </c>
      <c r="H186" s="570">
        <v>19</v>
      </c>
      <c r="I186" s="570">
        <v>64</v>
      </c>
      <c r="J186" s="570">
        <v>39</v>
      </c>
      <c r="K186" s="570">
        <v>14</v>
      </c>
    </row>
    <row r="187" spans="1:11" x14ac:dyDescent="0.2">
      <c r="A187" s="186" t="s">
        <v>617</v>
      </c>
      <c r="B187" s="186" t="s">
        <v>618</v>
      </c>
      <c r="C187" s="402"/>
      <c r="D187" s="402"/>
      <c r="E187" s="569">
        <v>239</v>
      </c>
      <c r="F187" s="570">
        <v>39</v>
      </c>
      <c r="G187" s="570">
        <v>74</v>
      </c>
      <c r="H187" s="570">
        <v>48</v>
      </c>
      <c r="I187" s="570">
        <v>7</v>
      </c>
      <c r="J187" s="570">
        <v>60</v>
      </c>
      <c r="K187" s="570">
        <v>11</v>
      </c>
    </row>
    <row r="188" spans="1:11" x14ac:dyDescent="0.2">
      <c r="A188" s="186" t="s">
        <v>619</v>
      </c>
      <c r="B188" s="186" t="s">
        <v>620</v>
      </c>
      <c r="C188" s="402"/>
      <c r="D188" s="402"/>
      <c r="E188" s="569">
        <v>70</v>
      </c>
      <c r="F188" s="570">
        <v>32</v>
      </c>
      <c r="G188" s="570">
        <v>7</v>
      </c>
      <c r="H188" s="570">
        <v>0</v>
      </c>
      <c r="I188" s="570">
        <v>24</v>
      </c>
      <c r="J188" s="570">
        <v>2</v>
      </c>
      <c r="K188" s="570">
        <v>5</v>
      </c>
    </row>
    <row r="189" spans="1:11" x14ac:dyDescent="0.2">
      <c r="A189" s="186" t="s">
        <v>621</v>
      </c>
      <c r="B189" s="186" t="s">
        <v>622</v>
      </c>
      <c r="C189" s="402"/>
      <c r="D189" s="402"/>
      <c r="E189" s="569">
        <v>113</v>
      </c>
      <c r="F189" s="570">
        <v>8</v>
      </c>
      <c r="G189" s="570">
        <v>90</v>
      </c>
      <c r="H189" s="570">
        <v>6</v>
      </c>
      <c r="I189" s="570">
        <v>0</v>
      </c>
      <c r="J189" s="570">
        <v>6</v>
      </c>
      <c r="K189" s="570">
        <v>3</v>
      </c>
    </row>
    <row r="190" spans="1:11" s="204" customFormat="1" x14ac:dyDescent="0.2">
      <c r="A190" s="198" t="s">
        <v>623</v>
      </c>
      <c r="B190" s="198" t="s">
        <v>624</v>
      </c>
      <c r="C190" s="402"/>
      <c r="D190" s="402"/>
      <c r="E190" s="573" t="s">
        <v>284</v>
      </c>
      <c r="F190" s="574" t="s">
        <v>284</v>
      </c>
      <c r="G190" s="574" t="s">
        <v>284</v>
      </c>
      <c r="H190" s="574" t="s">
        <v>284</v>
      </c>
      <c r="I190" s="574" t="s">
        <v>284</v>
      </c>
      <c r="J190" s="574" t="s">
        <v>284</v>
      </c>
      <c r="K190" s="574" t="s">
        <v>284</v>
      </c>
    </row>
    <row r="191" spans="1:11" x14ac:dyDescent="0.2">
      <c r="A191" s="186" t="s">
        <v>625</v>
      </c>
      <c r="B191" s="186" t="s">
        <v>626</v>
      </c>
      <c r="C191" s="402"/>
      <c r="D191" s="402"/>
      <c r="E191" s="569">
        <v>174</v>
      </c>
      <c r="F191" s="570">
        <v>128</v>
      </c>
      <c r="G191" s="570">
        <v>3</v>
      </c>
      <c r="H191" s="570">
        <v>9</v>
      </c>
      <c r="I191" s="570">
        <v>17</v>
      </c>
      <c r="J191" s="570">
        <v>15</v>
      </c>
      <c r="K191" s="570">
        <v>2</v>
      </c>
    </row>
    <row r="192" spans="1:11" s="35" customFormat="1" x14ac:dyDescent="0.2">
      <c r="A192" s="186" t="s">
        <v>627</v>
      </c>
      <c r="B192" s="186" t="s">
        <v>628</v>
      </c>
      <c r="C192" s="402"/>
      <c r="D192" s="402"/>
      <c r="E192" s="569">
        <v>659</v>
      </c>
      <c r="F192" s="570">
        <v>239</v>
      </c>
      <c r="G192" s="570">
        <v>2</v>
      </c>
      <c r="H192" s="570">
        <v>12</v>
      </c>
      <c r="I192" s="570">
        <v>377</v>
      </c>
      <c r="J192" s="570">
        <v>14</v>
      </c>
      <c r="K192" s="570">
        <v>15</v>
      </c>
    </row>
    <row r="193" spans="1:11" s="204" customFormat="1" x14ac:dyDescent="0.2">
      <c r="A193" s="198" t="s">
        <v>629</v>
      </c>
      <c r="B193" s="198" t="s">
        <v>630</v>
      </c>
      <c r="C193" s="402"/>
      <c r="D193" s="402"/>
      <c r="E193" s="573" t="s">
        <v>284</v>
      </c>
      <c r="F193" s="574" t="s">
        <v>284</v>
      </c>
      <c r="G193" s="574" t="s">
        <v>284</v>
      </c>
      <c r="H193" s="574" t="s">
        <v>284</v>
      </c>
      <c r="I193" s="574" t="s">
        <v>284</v>
      </c>
      <c r="J193" s="574" t="s">
        <v>284</v>
      </c>
      <c r="K193" s="574" t="s">
        <v>284</v>
      </c>
    </row>
    <row r="194" spans="1:11" x14ac:dyDescent="0.2">
      <c r="A194" s="186" t="s">
        <v>631</v>
      </c>
      <c r="B194" s="186" t="s">
        <v>632</v>
      </c>
      <c r="C194" s="402"/>
      <c r="D194" s="402"/>
      <c r="E194" s="569">
        <v>186</v>
      </c>
      <c r="F194" s="570">
        <v>26</v>
      </c>
      <c r="G194" s="570">
        <v>50</v>
      </c>
      <c r="H194" s="570">
        <v>21</v>
      </c>
      <c r="I194" s="570">
        <v>31</v>
      </c>
      <c r="J194" s="570">
        <v>37</v>
      </c>
      <c r="K194" s="570">
        <v>21</v>
      </c>
    </row>
    <row r="195" spans="1:11" x14ac:dyDescent="0.2">
      <c r="A195" s="186" t="s">
        <v>633</v>
      </c>
      <c r="B195" s="186" t="s">
        <v>634</v>
      </c>
      <c r="C195" s="402"/>
      <c r="D195" s="402"/>
      <c r="E195" s="569">
        <v>69</v>
      </c>
      <c r="F195" s="570">
        <v>47</v>
      </c>
      <c r="G195" s="570">
        <v>5</v>
      </c>
      <c r="H195" s="570">
        <v>3</v>
      </c>
      <c r="I195" s="570">
        <v>4</v>
      </c>
      <c r="J195" s="570">
        <v>8</v>
      </c>
      <c r="K195" s="570">
        <v>2</v>
      </c>
    </row>
    <row r="196" spans="1:11" s="35" customFormat="1" x14ac:dyDescent="0.2">
      <c r="A196" s="186" t="s">
        <v>635</v>
      </c>
      <c r="B196" s="186" t="s">
        <v>636</v>
      </c>
      <c r="C196" s="402"/>
      <c r="D196" s="402"/>
      <c r="E196" s="569">
        <v>429</v>
      </c>
      <c r="F196" s="570">
        <v>170</v>
      </c>
      <c r="G196" s="570">
        <v>74</v>
      </c>
      <c r="H196" s="570">
        <v>28</v>
      </c>
      <c r="I196" s="570">
        <v>116</v>
      </c>
      <c r="J196" s="570">
        <v>19</v>
      </c>
      <c r="K196" s="570">
        <v>22</v>
      </c>
    </row>
    <row r="197" spans="1:11" x14ac:dyDescent="0.2">
      <c r="A197" s="186" t="s">
        <v>637</v>
      </c>
      <c r="B197" s="186" t="s">
        <v>638</v>
      </c>
      <c r="C197" s="402"/>
      <c r="D197" s="402"/>
      <c r="E197" s="569">
        <v>127</v>
      </c>
      <c r="F197" s="570">
        <v>38</v>
      </c>
      <c r="G197" s="570">
        <v>20</v>
      </c>
      <c r="H197" s="570">
        <v>26</v>
      </c>
      <c r="I197" s="570">
        <v>27</v>
      </c>
      <c r="J197" s="570">
        <v>16</v>
      </c>
      <c r="K197" s="570">
        <v>0</v>
      </c>
    </row>
    <row r="198" spans="1:11" x14ac:dyDescent="0.2">
      <c r="A198" s="186" t="s">
        <v>639</v>
      </c>
      <c r="B198" s="186" t="s">
        <v>640</v>
      </c>
      <c r="C198" s="402"/>
      <c r="D198" s="402"/>
      <c r="E198" s="569">
        <v>150</v>
      </c>
      <c r="F198" s="570">
        <v>69</v>
      </c>
      <c r="G198" s="570">
        <v>15</v>
      </c>
      <c r="H198" s="570">
        <v>25</v>
      </c>
      <c r="I198" s="570">
        <v>11</v>
      </c>
      <c r="J198" s="570">
        <v>20</v>
      </c>
      <c r="K198" s="570">
        <v>10</v>
      </c>
    </row>
    <row r="199" spans="1:11" s="204" customFormat="1" x14ac:dyDescent="0.2">
      <c r="A199" s="198" t="s">
        <v>641</v>
      </c>
      <c r="B199" s="198" t="s">
        <v>642</v>
      </c>
      <c r="C199" s="402"/>
      <c r="D199" s="402"/>
      <c r="E199" s="573" t="s">
        <v>284</v>
      </c>
      <c r="F199" s="574" t="s">
        <v>284</v>
      </c>
      <c r="G199" s="574" t="s">
        <v>284</v>
      </c>
      <c r="H199" s="574" t="s">
        <v>284</v>
      </c>
      <c r="I199" s="574" t="s">
        <v>284</v>
      </c>
      <c r="J199" s="574" t="s">
        <v>284</v>
      </c>
      <c r="K199" s="574" t="s">
        <v>284</v>
      </c>
    </row>
    <row r="200" spans="1:11" x14ac:dyDescent="0.2">
      <c r="A200" s="186" t="s">
        <v>643</v>
      </c>
      <c r="B200" s="186" t="s">
        <v>644</v>
      </c>
      <c r="C200" s="402"/>
      <c r="D200" s="402"/>
      <c r="E200" s="569">
        <v>82</v>
      </c>
      <c r="F200" s="570">
        <v>30</v>
      </c>
      <c r="G200" s="570">
        <v>10</v>
      </c>
      <c r="H200" s="570">
        <v>7</v>
      </c>
      <c r="I200" s="570">
        <v>10</v>
      </c>
      <c r="J200" s="570">
        <v>25</v>
      </c>
      <c r="K200" s="570">
        <v>0</v>
      </c>
    </row>
    <row r="201" spans="1:11" x14ac:dyDescent="0.2">
      <c r="A201" s="186" t="s">
        <v>645</v>
      </c>
      <c r="B201" s="186" t="s">
        <v>646</v>
      </c>
      <c r="C201" s="402"/>
      <c r="D201" s="402"/>
      <c r="E201" s="569">
        <v>194</v>
      </c>
      <c r="F201" s="570">
        <v>72</v>
      </c>
      <c r="G201" s="570">
        <v>64</v>
      </c>
      <c r="H201" s="570">
        <v>16</v>
      </c>
      <c r="I201" s="570">
        <v>27</v>
      </c>
      <c r="J201" s="570">
        <v>5</v>
      </c>
      <c r="K201" s="570">
        <v>10</v>
      </c>
    </row>
    <row r="202" spans="1:11" x14ac:dyDescent="0.2">
      <c r="A202" s="186" t="s">
        <v>647</v>
      </c>
      <c r="B202" s="186" t="s">
        <v>648</v>
      </c>
      <c r="C202" s="402"/>
      <c r="D202" s="402"/>
      <c r="E202" s="569">
        <v>166</v>
      </c>
      <c r="F202" s="570">
        <v>59</v>
      </c>
      <c r="G202" s="570">
        <v>6</v>
      </c>
      <c r="H202" s="570">
        <v>20</v>
      </c>
      <c r="I202" s="570">
        <v>41</v>
      </c>
      <c r="J202" s="570">
        <v>37</v>
      </c>
      <c r="K202" s="570">
        <v>3</v>
      </c>
    </row>
    <row r="203" spans="1:11" x14ac:dyDescent="0.2">
      <c r="A203" s="186" t="s">
        <v>649</v>
      </c>
      <c r="B203" s="186" t="s">
        <v>650</v>
      </c>
      <c r="C203" s="402"/>
      <c r="D203" s="402"/>
      <c r="E203" s="569">
        <v>10</v>
      </c>
      <c r="F203" s="570">
        <v>1</v>
      </c>
      <c r="G203" s="570">
        <v>0</v>
      </c>
      <c r="H203" s="570">
        <v>4</v>
      </c>
      <c r="I203" s="570">
        <v>0</v>
      </c>
      <c r="J203" s="570">
        <v>5</v>
      </c>
      <c r="K203" s="570">
        <v>0</v>
      </c>
    </row>
    <row r="204" spans="1:11" x14ac:dyDescent="0.2">
      <c r="A204" s="186" t="s">
        <v>651</v>
      </c>
      <c r="B204" s="186" t="s">
        <v>652</v>
      </c>
      <c r="C204" s="402"/>
      <c r="D204" s="402"/>
      <c r="E204" s="569">
        <v>103</v>
      </c>
      <c r="F204" s="570">
        <v>69</v>
      </c>
      <c r="G204" s="570">
        <v>4</v>
      </c>
      <c r="H204" s="570">
        <v>3</v>
      </c>
      <c r="I204" s="570">
        <v>19</v>
      </c>
      <c r="J204" s="570">
        <v>5</v>
      </c>
      <c r="K204" s="570">
        <v>3</v>
      </c>
    </row>
    <row r="205" spans="1:11" x14ac:dyDescent="0.2">
      <c r="A205" s="186" t="s">
        <v>653</v>
      </c>
      <c r="B205" s="186" t="s">
        <v>654</v>
      </c>
      <c r="C205" s="402"/>
      <c r="D205" s="402"/>
      <c r="E205" s="569">
        <v>332</v>
      </c>
      <c r="F205" s="570">
        <v>104</v>
      </c>
      <c r="G205" s="570">
        <v>14</v>
      </c>
      <c r="H205" s="570">
        <v>29</v>
      </c>
      <c r="I205" s="570">
        <v>123</v>
      </c>
      <c r="J205" s="570">
        <v>38</v>
      </c>
      <c r="K205" s="570">
        <v>24</v>
      </c>
    </row>
    <row r="206" spans="1:11" x14ac:dyDescent="0.2">
      <c r="A206" s="186" t="s">
        <v>655</v>
      </c>
      <c r="B206" s="186" t="s">
        <v>656</v>
      </c>
      <c r="C206" s="402"/>
      <c r="D206" s="402"/>
      <c r="E206" s="569">
        <v>223</v>
      </c>
      <c r="F206" s="570">
        <v>141</v>
      </c>
      <c r="G206" s="570">
        <v>10</v>
      </c>
      <c r="H206" s="570">
        <v>32</v>
      </c>
      <c r="I206" s="570">
        <v>22</v>
      </c>
      <c r="J206" s="570">
        <v>8</v>
      </c>
      <c r="K206" s="570">
        <v>10</v>
      </c>
    </row>
    <row r="207" spans="1:11" x14ac:dyDescent="0.2">
      <c r="A207" s="186" t="s">
        <v>657</v>
      </c>
      <c r="B207" s="186" t="s">
        <v>658</v>
      </c>
      <c r="C207" s="402"/>
      <c r="D207" s="402"/>
      <c r="E207" s="569">
        <v>166</v>
      </c>
      <c r="F207" s="570">
        <v>74</v>
      </c>
      <c r="G207" s="570">
        <v>17</v>
      </c>
      <c r="H207" s="570">
        <v>19</v>
      </c>
      <c r="I207" s="570">
        <v>30</v>
      </c>
      <c r="J207" s="570">
        <v>16</v>
      </c>
      <c r="K207" s="570">
        <v>10</v>
      </c>
    </row>
    <row r="208" spans="1:11" x14ac:dyDescent="0.2">
      <c r="A208" s="186" t="s">
        <v>659</v>
      </c>
      <c r="B208" s="186" t="s">
        <v>660</v>
      </c>
      <c r="C208" s="402"/>
      <c r="D208" s="402"/>
      <c r="E208" s="569">
        <v>712</v>
      </c>
      <c r="F208" s="570">
        <v>239</v>
      </c>
      <c r="G208" s="570">
        <v>93</v>
      </c>
      <c r="H208" s="570">
        <v>46</v>
      </c>
      <c r="I208" s="570">
        <v>107</v>
      </c>
      <c r="J208" s="570">
        <v>46</v>
      </c>
      <c r="K208" s="570">
        <v>181</v>
      </c>
    </row>
    <row r="209" spans="1:11" x14ac:dyDescent="0.2">
      <c r="A209" s="186" t="s">
        <v>661</v>
      </c>
      <c r="B209" s="186" t="s">
        <v>662</v>
      </c>
      <c r="C209" s="402"/>
      <c r="D209" s="402"/>
      <c r="E209" s="569">
        <v>153</v>
      </c>
      <c r="F209" s="570">
        <v>65</v>
      </c>
      <c r="G209" s="570">
        <v>14</v>
      </c>
      <c r="H209" s="570">
        <v>12</v>
      </c>
      <c r="I209" s="570">
        <v>13</v>
      </c>
      <c r="J209" s="570">
        <v>32</v>
      </c>
      <c r="K209" s="570">
        <v>17</v>
      </c>
    </row>
    <row r="210" spans="1:11" x14ac:dyDescent="0.2">
      <c r="A210" s="186" t="s">
        <v>663</v>
      </c>
      <c r="B210" s="186" t="s">
        <v>664</v>
      </c>
      <c r="C210" s="402"/>
      <c r="D210" s="402"/>
      <c r="E210" s="569">
        <v>28</v>
      </c>
      <c r="F210" s="570">
        <v>15</v>
      </c>
      <c r="G210" s="570">
        <v>3</v>
      </c>
      <c r="H210" s="570">
        <v>8</v>
      </c>
      <c r="I210" s="570">
        <v>1</v>
      </c>
      <c r="J210" s="570">
        <v>1</v>
      </c>
      <c r="K210" s="570">
        <v>0</v>
      </c>
    </row>
    <row r="211" spans="1:11" x14ac:dyDescent="0.2">
      <c r="A211" s="186" t="s">
        <v>665</v>
      </c>
      <c r="B211" s="186" t="s">
        <v>666</v>
      </c>
      <c r="C211" s="402"/>
      <c r="D211" s="402"/>
      <c r="E211" s="569">
        <v>313</v>
      </c>
      <c r="F211" s="570">
        <v>185</v>
      </c>
      <c r="G211" s="570">
        <v>31</v>
      </c>
      <c r="H211" s="570">
        <v>13</v>
      </c>
      <c r="I211" s="570">
        <v>30</v>
      </c>
      <c r="J211" s="570">
        <v>51</v>
      </c>
      <c r="K211" s="570">
        <v>3</v>
      </c>
    </row>
    <row r="212" spans="1:11" x14ac:dyDescent="0.2">
      <c r="A212" s="186" t="s">
        <v>667</v>
      </c>
      <c r="B212" s="186" t="s">
        <v>668</v>
      </c>
      <c r="C212" s="402"/>
      <c r="D212" s="402"/>
      <c r="E212" s="569">
        <v>137</v>
      </c>
      <c r="F212" s="570">
        <v>69</v>
      </c>
      <c r="G212" s="570">
        <v>25</v>
      </c>
      <c r="H212" s="570">
        <v>9</v>
      </c>
      <c r="I212" s="570">
        <v>22</v>
      </c>
      <c r="J212" s="570">
        <v>8</v>
      </c>
      <c r="K212" s="570">
        <v>4</v>
      </c>
    </row>
    <row r="213" spans="1:11" x14ac:dyDescent="0.2">
      <c r="A213" s="186" t="s">
        <v>669</v>
      </c>
      <c r="B213" s="186" t="s">
        <v>670</v>
      </c>
      <c r="C213" s="402"/>
      <c r="D213" s="402"/>
      <c r="E213" s="569">
        <v>44</v>
      </c>
      <c r="F213" s="570">
        <v>14</v>
      </c>
      <c r="G213" s="570">
        <v>7</v>
      </c>
      <c r="H213" s="570">
        <v>5</v>
      </c>
      <c r="I213" s="570">
        <v>10</v>
      </c>
      <c r="J213" s="570">
        <v>6</v>
      </c>
      <c r="K213" s="570">
        <v>2</v>
      </c>
    </row>
    <row r="214" spans="1:11" x14ac:dyDescent="0.2">
      <c r="A214" s="186" t="s">
        <v>671</v>
      </c>
      <c r="B214" s="186" t="s">
        <v>672</v>
      </c>
      <c r="C214" s="402"/>
      <c r="D214" s="402"/>
      <c r="E214" s="569">
        <v>259</v>
      </c>
      <c r="F214" s="570">
        <v>78</v>
      </c>
      <c r="G214" s="570">
        <v>107</v>
      </c>
      <c r="H214" s="570">
        <v>31</v>
      </c>
      <c r="I214" s="570">
        <v>34</v>
      </c>
      <c r="J214" s="570">
        <v>6</v>
      </c>
      <c r="K214" s="570">
        <v>3</v>
      </c>
    </row>
    <row r="215" spans="1:11" s="35" customFormat="1" x14ac:dyDescent="0.2">
      <c r="A215" s="186" t="s">
        <v>673</v>
      </c>
      <c r="B215" s="186" t="s">
        <v>674</v>
      </c>
      <c r="C215" s="402"/>
      <c r="D215" s="402"/>
      <c r="E215" s="569">
        <v>747</v>
      </c>
      <c r="F215" s="570">
        <v>153</v>
      </c>
      <c r="G215" s="570">
        <v>281</v>
      </c>
      <c r="H215" s="570">
        <v>162</v>
      </c>
      <c r="I215" s="570">
        <v>60</v>
      </c>
      <c r="J215" s="570">
        <v>74</v>
      </c>
      <c r="K215" s="570">
        <v>17</v>
      </c>
    </row>
    <row r="216" spans="1:11" x14ac:dyDescent="0.2">
      <c r="A216" s="186" t="s">
        <v>675</v>
      </c>
      <c r="B216" s="186" t="s">
        <v>676</v>
      </c>
      <c r="C216" s="402"/>
      <c r="D216" s="402"/>
      <c r="E216" s="569">
        <v>357</v>
      </c>
      <c r="F216" s="570">
        <v>104</v>
      </c>
      <c r="G216" s="570">
        <v>138</v>
      </c>
      <c r="H216" s="570">
        <v>11</v>
      </c>
      <c r="I216" s="570">
        <v>27</v>
      </c>
      <c r="J216" s="570">
        <v>7</v>
      </c>
      <c r="K216" s="570">
        <v>70</v>
      </c>
    </row>
    <row r="217" spans="1:11" x14ac:dyDescent="0.2">
      <c r="A217" s="186" t="s">
        <v>677</v>
      </c>
      <c r="B217" s="186" t="s">
        <v>678</v>
      </c>
      <c r="C217" s="402"/>
      <c r="D217" s="402"/>
      <c r="E217" s="569">
        <v>263</v>
      </c>
      <c r="F217" s="570">
        <v>93</v>
      </c>
      <c r="G217" s="570">
        <v>31</v>
      </c>
      <c r="H217" s="570">
        <v>35</v>
      </c>
      <c r="I217" s="570">
        <v>61</v>
      </c>
      <c r="J217" s="570">
        <v>23</v>
      </c>
      <c r="K217" s="570">
        <v>20</v>
      </c>
    </row>
    <row r="218" spans="1:11" x14ac:dyDescent="0.2">
      <c r="A218" s="186" t="s">
        <v>679</v>
      </c>
      <c r="B218" s="186" t="s">
        <v>680</v>
      </c>
      <c r="C218" s="402"/>
      <c r="D218" s="402"/>
      <c r="E218" s="569">
        <v>381</v>
      </c>
      <c r="F218" s="570">
        <v>109</v>
      </c>
      <c r="G218" s="570">
        <v>112</v>
      </c>
      <c r="H218" s="570">
        <v>45</v>
      </c>
      <c r="I218" s="570">
        <v>80</v>
      </c>
      <c r="J218" s="570">
        <v>30</v>
      </c>
      <c r="K218" s="570">
        <v>5</v>
      </c>
    </row>
    <row r="219" spans="1:11" s="204" customFormat="1" x14ac:dyDescent="0.2">
      <c r="A219" s="198" t="s">
        <v>681</v>
      </c>
      <c r="B219" s="198" t="s">
        <v>682</v>
      </c>
      <c r="C219" s="402"/>
      <c r="D219" s="402"/>
      <c r="E219" s="573" t="s">
        <v>284</v>
      </c>
      <c r="F219" s="574" t="s">
        <v>284</v>
      </c>
      <c r="G219" s="574" t="s">
        <v>284</v>
      </c>
      <c r="H219" s="574" t="s">
        <v>284</v>
      </c>
      <c r="I219" s="574" t="s">
        <v>284</v>
      </c>
      <c r="J219" s="574" t="s">
        <v>284</v>
      </c>
      <c r="K219" s="574" t="s">
        <v>284</v>
      </c>
    </row>
    <row r="220" spans="1:11" s="35" customFormat="1" x14ac:dyDescent="0.2">
      <c r="A220" s="186" t="s">
        <v>683</v>
      </c>
      <c r="B220" s="186" t="s">
        <v>684</v>
      </c>
      <c r="C220" s="402"/>
      <c r="D220" s="402"/>
      <c r="E220" s="569">
        <v>180</v>
      </c>
      <c r="F220" s="570">
        <v>152</v>
      </c>
      <c r="G220" s="570">
        <v>7</v>
      </c>
      <c r="H220" s="570">
        <v>6</v>
      </c>
      <c r="I220" s="570">
        <v>7</v>
      </c>
      <c r="J220" s="570">
        <v>1</v>
      </c>
      <c r="K220" s="570">
        <v>7</v>
      </c>
    </row>
    <row r="221" spans="1:11" x14ac:dyDescent="0.2">
      <c r="A221" s="186" t="s">
        <v>685</v>
      </c>
      <c r="B221" s="186" t="s">
        <v>686</v>
      </c>
      <c r="C221" s="402"/>
      <c r="D221" s="402"/>
      <c r="E221" s="569">
        <v>116</v>
      </c>
      <c r="F221" s="570">
        <v>55</v>
      </c>
      <c r="G221" s="570">
        <v>22</v>
      </c>
      <c r="H221" s="570">
        <v>5</v>
      </c>
      <c r="I221" s="570">
        <v>19</v>
      </c>
      <c r="J221" s="570">
        <v>6</v>
      </c>
      <c r="K221" s="570">
        <v>9</v>
      </c>
    </row>
    <row r="222" spans="1:11" x14ac:dyDescent="0.2">
      <c r="A222" s="186" t="s">
        <v>687</v>
      </c>
      <c r="B222" s="186" t="s">
        <v>688</v>
      </c>
      <c r="C222" s="402"/>
      <c r="D222" s="402"/>
      <c r="E222" s="569">
        <v>131</v>
      </c>
      <c r="F222" s="570">
        <v>90</v>
      </c>
      <c r="G222" s="570">
        <v>2</v>
      </c>
      <c r="H222" s="570">
        <v>2</v>
      </c>
      <c r="I222" s="570">
        <v>6</v>
      </c>
      <c r="J222" s="570">
        <v>31</v>
      </c>
      <c r="K222" s="570">
        <v>0</v>
      </c>
    </row>
    <row r="223" spans="1:11" x14ac:dyDescent="0.2">
      <c r="A223" s="186" t="s">
        <v>689</v>
      </c>
      <c r="B223" s="186" t="s">
        <v>690</v>
      </c>
      <c r="C223" s="402"/>
      <c r="D223" s="402"/>
      <c r="E223" s="569">
        <v>25</v>
      </c>
      <c r="F223" s="570">
        <v>14</v>
      </c>
      <c r="G223" s="570">
        <v>1</v>
      </c>
      <c r="H223" s="570">
        <v>4</v>
      </c>
      <c r="I223" s="570">
        <v>2</v>
      </c>
      <c r="J223" s="570">
        <v>2</v>
      </c>
      <c r="K223" s="570">
        <v>2</v>
      </c>
    </row>
    <row r="224" spans="1:11" x14ac:dyDescent="0.2">
      <c r="A224" s="186" t="s">
        <v>691</v>
      </c>
      <c r="B224" s="186" t="s">
        <v>692</v>
      </c>
      <c r="C224" s="402"/>
      <c r="D224" s="402"/>
      <c r="E224" s="569">
        <v>69</v>
      </c>
      <c r="F224" s="570">
        <v>32</v>
      </c>
      <c r="G224" s="570">
        <v>12</v>
      </c>
      <c r="H224" s="570">
        <v>6</v>
      </c>
      <c r="I224" s="570">
        <v>2</v>
      </c>
      <c r="J224" s="570">
        <v>11</v>
      </c>
      <c r="K224" s="570">
        <v>6</v>
      </c>
    </row>
    <row r="225" spans="1:11" s="35" customFormat="1" x14ac:dyDescent="0.2">
      <c r="A225" s="186" t="s">
        <v>693</v>
      </c>
      <c r="B225" s="186" t="s">
        <v>694</v>
      </c>
      <c r="C225" s="402"/>
      <c r="D225" s="402"/>
      <c r="E225" s="569">
        <v>44</v>
      </c>
      <c r="F225" s="570">
        <v>21</v>
      </c>
      <c r="G225" s="570">
        <v>7</v>
      </c>
      <c r="H225" s="570">
        <v>2</v>
      </c>
      <c r="I225" s="570">
        <v>2</v>
      </c>
      <c r="J225" s="570">
        <v>8</v>
      </c>
      <c r="K225" s="570">
        <v>4</v>
      </c>
    </row>
    <row r="226" spans="1:11" x14ac:dyDescent="0.2">
      <c r="A226" s="186" t="s">
        <v>695</v>
      </c>
      <c r="B226" s="186" t="s">
        <v>696</v>
      </c>
      <c r="C226" s="402"/>
      <c r="D226" s="402"/>
      <c r="E226" s="569">
        <v>300</v>
      </c>
      <c r="F226" s="570">
        <v>152</v>
      </c>
      <c r="G226" s="570">
        <v>2</v>
      </c>
      <c r="H226" s="570">
        <v>14</v>
      </c>
      <c r="I226" s="570">
        <v>96</v>
      </c>
      <c r="J226" s="570">
        <v>26</v>
      </c>
      <c r="K226" s="570">
        <v>10</v>
      </c>
    </row>
    <row r="227" spans="1:11" x14ac:dyDescent="0.2">
      <c r="A227" s="186" t="s">
        <v>697</v>
      </c>
      <c r="B227" s="186" t="s">
        <v>698</v>
      </c>
      <c r="C227" s="402"/>
      <c r="D227" s="402"/>
      <c r="E227" s="569">
        <v>38</v>
      </c>
      <c r="F227" s="570">
        <v>27</v>
      </c>
      <c r="G227" s="570">
        <v>3</v>
      </c>
      <c r="H227" s="570">
        <v>1</v>
      </c>
      <c r="I227" s="570">
        <v>1</v>
      </c>
      <c r="J227" s="570">
        <v>5</v>
      </c>
      <c r="K227" s="570">
        <v>1</v>
      </c>
    </row>
    <row r="228" spans="1:11" x14ac:dyDescent="0.2">
      <c r="A228" s="186" t="s">
        <v>699</v>
      </c>
      <c r="B228" s="186" t="s">
        <v>700</v>
      </c>
      <c r="C228" s="402"/>
      <c r="D228" s="402"/>
      <c r="E228" s="569">
        <v>32</v>
      </c>
      <c r="F228" s="570">
        <v>7</v>
      </c>
      <c r="G228" s="570">
        <v>4</v>
      </c>
      <c r="H228" s="570">
        <v>1</v>
      </c>
      <c r="I228" s="570">
        <v>16</v>
      </c>
      <c r="J228" s="570">
        <v>2</v>
      </c>
      <c r="K228" s="570">
        <v>2</v>
      </c>
    </row>
    <row r="229" spans="1:11" s="204" customFormat="1" x14ac:dyDescent="0.2">
      <c r="A229" s="198" t="s">
        <v>701</v>
      </c>
      <c r="B229" s="198" t="s">
        <v>702</v>
      </c>
      <c r="C229" s="402"/>
      <c r="D229" s="402"/>
      <c r="E229" s="573" t="s">
        <v>284</v>
      </c>
      <c r="F229" s="574" t="s">
        <v>284</v>
      </c>
      <c r="G229" s="574" t="s">
        <v>284</v>
      </c>
      <c r="H229" s="574" t="s">
        <v>284</v>
      </c>
      <c r="I229" s="574" t="s">
        <v>284</v>
      </c>
      <c r="J229" s="574" t="s">
        <v>284</v>
      </c>
      <c r="K229" s="574" t="s">
        <v>284</v>
      </c>
    </row>
    <row r="230" spans="1:11" x14ac:dyDescent="0.2">
      <c r="A230" s="186" t="s">
        <v>703</v>
      </c>
      <c r="B230" s="186" t="s">
        <v>704</v>
      </c>
      <c r="C230" s="402"/>
      <c r="D230" s="402"/>
      <c r="E230" s="569">
        <v>623</v>
      </c>
      <c r="F230" s="570">
        <v>313</v>
      </c>
      <c r="G230" s="570">
        <v>13</v>
      </c>
      <c r="H230" s="570">
        <v>56</v>
      </c>
      <c r="I230" s="570">
        <v>122</v>
      </c>
      <c r="J230" s="570">
        <v>43</v>
      </c>
      <c r="K230" s="570">
        <v>76</v>
      </c>
    </row>
    <row r="231" spans="1:11" x14ac:dyDescent="0.2">
      <c r="A231" s="186" t="s">
        <v>705</v>
      </c>
      <c r="B231" s="186" t="s">
        <v>706</v>
      </c>
      <c r="C231" s="402"/>
      <c r="D231" s="402"/>
      <c r="E231" s="569">
        <v>110</v>
      </c>
      <c r="F231" s="570">
        <v>55</v>
      </c>
      <c r="G231" s="570">
        <v>16</v>
      </c>
      <c r="H231" s="570">
        <v>10</v>
      </c>
      <c r="I231" s="570">
        <v>6</v>
      </c>
      <c r="J231" s="570">
        <v>13</v>
      </c>
      <c r="K231" s="570">
        <v>10</v>
      </c>
    </row>
    <row r="232" spans="1:11" x14ac:dyDescent="0.2">
      <c r="A232" s="186" t="s">
        <v>707</v>
      </c>
      <c r="B232" s="186" t="s">
        <v>708</v>
      </c>
      <c r="C232" s="402"/>
      <c r="D232" s="402"/>
      <c r="E232" s="569">
        <v>47</v>
      </c>
      <c r="F232" s="570">
        <v>16</v>
      </c>
      <c r="G232" s="570">
        <v>11</v>
      </c>
      <c r="H232" s="570">
        <v>6</v>
      </c>
      <c r="I232" s="570">
        <v>7</v>
      </c>
      <c r="J232" s="570">
        <v>7</v>
      </c>
      <c r="K232" s="570">
        <v>0</v>
      </c>
    </row>
    <row r="233" spans="1:11" x14ac:dyDescent="0.2">
      <c r="A233" s="186" t="s">
        <v>709</v>
      </c>
      <c r="B233" s="186" t="s">
        <v>710</v>
      </c>
      <c r="C233" s="402"/>
      <c r="D233" s="402"/>
      <c r="E233" s="569">
        <v>51</v>
      </c>
      <c r="F233" s="570">
        <v>38</v>
      </c>
      <c r="G233" s="570">
        <v>0</v>
      </c>
      <c r="H233" s="570">
        <v>0</v>
      </c>
      <c r="I233" s="570">
        <v>7</v>
      </c>
      <c r="J233" s="570">
        <v>2</v>
      </c>
      <c r="K233" s="570">
        <v>4</v>
      </c>
    </row>
    <row r="234" spans="1:11" x14ac:dyDescent="0.2">
      <c r="A234" s="186" t="s">
        <v>711</v>
      </c>
      <c r="B234" s="186" t="s">
        <v>712</v>
      </c>
      <c r="C234" s="402"/>
      <c r="D234" s="402"/>
      <c r="E234" s="569">
        <v>122</v>
      </c>
      <c r="F234" s="570">
        <v>11</v>
      </c>
      <c r="G234" s="570">
        <v>80</v>
      </c>
      <c r="H234" s="570">
        <v>8</v>
      </c>
      <c r="I234" s="570">
        <v>6</v>
      </c>
      <c r="J234" s="570">
        <v>14</v>
      </c>
      <c r="K234" s="570">
        <v>3</v>
      </c>
    </row>
    <row r="235" spans="1:11" x14ac:dyDescent="0.2">
      <c r="A235" s="186" t="s">
        <v>713</v>
      </c>
      <c r="B235" s="186" t="s">
        <v>714</v>
      </c>
      <c r="C235" s="402"/>
      <c r="D235" s="402"/>
      <c r="E235" s="569">
        <v>10</v>
      </c>
      <c r="F235" s="570">
        <v>6</v>
      </c>
      <c r="G235" s="570">
        <v>0</v>
      </c>
      <c r="H235" s="570">
        <v>0</v>
      </c>
      <c r="I235" s="570">
        <v>0</v>
      </c>
      <c r="J235" s="570">
        <v>0</v>
      </c>
      <c r="K235" s="570">
        <v>4</v>
      </c>
    </row>
    <row r="236" spans="1:11" x14ac:dyDescent="0.2">
      <c r="A236" s="186" t="s">
        <v>715</v>
      </c>
      <c r="B236" s="186" t="s">
        <v>716</v>
      </c>
      <c r="C236" s="402"/>
      <c r="D236" s="402"/>
      <c r="E236" s="569">
        <v>57</v>
      </c>
      <c r="F236" s="570">
        <v>40</v>
      </c>
      <c r="G236" s="570">
        <v>1</v>
      </c>
      <c r="H236" s="570">
        <v>3</v>
      </c>
      <c r="I236" s="570">
        <v>8</v>
      </c>
      <c r="J236" s="570">
        <v>4</v>
      </c>
      <c r="K236" s="570">
        <v>1</v>
      </c>
    </row>
    <row r="237" spans="1:11" s="204" customFormat="1" x14ac:dyDescent="0.2">
      <c r="A237" s="198" t="s">
        <v>717</v>
      </c>
      <c r="B237" s="198" t="s">
        <v>718</v>
      </c>
      <c r="C237" s="402"/>
      <c r="D237" s="402"/>
      <c r="E237" s="573" t="s">
        <v>284</v>
      </c>
      <c r="F237" s="574" t="s">
        <v>284</v>
      </c>
      <c r="G237" s="574" t="s">
        <v>284</v>
      </c>
      <c r="H237" s="574" t="s">
        <v>284</v>
      </c>
      <c r="I237" s="574" t="s">
        <v>284</v>
      </c>
      <c r="J237" s="574" t="s">
        <v>284</v>
      </c>
      <c r="K237" s="574" t="s">
        <v>284</v>
      </c>
    </row>
    <row r="238" spans="1:11" x14ac:dyDescent="0.2">
      <c r="A238" s="186" t="s">
        <v>719</v>
      </c>
      <c r="B238" s="186" t="s">
        <v>720</v>
      </c>
      <c r="C238" s="402"/>
      <c r="D238" s="402"/>
      <c r="E238" s="569">
        <v>307</v>
      </c>
      <c r="F238" s="570">
        <v>256</v>
      </c>
      <c r="G238" s="570">
        <v>2</v>
      </c>
      <c r="H238" s="570">
        <v>11</v>
      </c>
      <c r="I238" s="570">
        <v>9</v>
      </c>
      <c r="J238" s="570">
        <v>12</v>
      </c>
      <c r="K238" s="570">
        <v>17</v>
      </c>
    </row>
    <row r="239" spans="1:11" x14ac:dyDescent="0.2">
      <c r="A239" s="186" t="s">
        <v>721</v>
      </c>
      <c r="B239" s="186" t="s">
        <v>722</v>
      </c>
      <c r="C239" s="402"/>
      <c r="D239" s="402"/>
      <c r="E239" s="569">
        <v>186</v>
      </c>
      <c r="F239" s="570">
        <v>113</v>
      </c>
      <c r="G239" s="570">
        <v>52</v>
      </c>
      <c r="H239" s="570">
        <v>10</v>
      </c>
      <c r="I239" s="570">
        <v>7</v>
      </c>
      <c r="J239" s="570">
        <v>4</v>
      </c>
      <c r="K239" s="570">
        <v>0</v>
      </c>
    </row>
    <row r="240" spans="1:11" x14ac:dyDescent="0.2">
      <c r="A240" s="186" t="s">
        <v>723</v>
      </c>
      <c r="B240" s="186" t="s">
        <v>724</v>
      </c>
      <c r="C240" s="402"/>
      <c r="D240" s="402"/>
      <c r="E240" s="569">
        <v>240</v>
      </c>
      <c r="F240" s="570">
        <v>108</v>
      </c>
      <c r="G240" s="570">
        <v>20</v>
      </c>
      <c r="H240" s="570">
        <v>29</v>
      </c>
      <c r="I240" s="570">
        <v>61</v>
      </c>
      <c r="J240" s="570">
        <v>17</v>
      </c>
      <c r="K240" s="570">
        <v>5</v>
      </c>
    </row>
    <row r="241" spans="1:11" x14ac:dyDescent="0.2">
      <c r="A241" s="186" t="s">
        <v>725</v>
      </c>
      <c r="B241" s="186" t="s">
        <v>726</v>
      </c>
      <c r="C241" s="402"/>
      <c r="D241" s="402"/>
      <c r="E241" s="569">
        <v>300</v>
      </c>
      <c r="F241" s="570">
        <v>209</v>
      </c>
      <c r="G241" s="570">
        <v>2</v>
      </c>
      <c r="H241" s="570">
        <v>9</v>
      </c>
      <c r="I241" s="570">
        <v>55</v>
      </c>
      <c r="J241" s="570">
        <v>10</v>
      </c>
      <c r="K241" s="570">
        <v>15</v>
      </c>
    </row>
    <row r="242" spans="1:11" x14ac:dyDescent="0.2">
      <c r="A242" s="186" t="s">
        <v>727</v>
      </c>
      <c r="B242" s="186" t="s">
        <v>728</v>
      </c>
      <c r="C242" s="402"/>
      <c r="D242" s="402"/>
      <c r="E242" s="569">
        <v>83</v>
      </c>
      <c r="F242" s="570">
        <v>58</v>
      </c>
      <c r="G242" s="570">
        <v>8</v>
      </c>
      <c r="H242" s="570">
        <v>4</v>
      </c>
      <c r="I242" s="570">
        <v>5</v>
      </c>
      <c r="J242" s="570">
        <v>5</v>
      </c>
      <c r="K242" s="570">
        <v>3</v>
      </c>
    </row>
    <row r="243" spans="1:11" x14ac:dyDescent="0.2">
      <c r="A243" s="186" t="s">
        <v>729</v>
      </c>
      <c r="B243" s="186" t="s">
        <v>730</v>
      </c>
      <c r="C243" s="402"/>
      <c r="D243" s="402"/>
      <c r="E243" s="569">
        <v>76</v>
      </c>
      <c r="F243" s="570">
        <v>58</v>
      </c>
      <c r="G243" s="570">
        <v>6</v>
      </c>
      <c r="H243" s="570">
        <v>0</v>
      </c>
      <c r="I243" s="570">
        <v>4</v>
      </c>
      <c r="J243" s="570">
        <v>8</v>
      </c>
      <c r="K243" s="570">
        <v>0</v>
      </c>
    </row>
    <row r="244" spans="1:11" x14ac:dyDescent="0.2">
      <c r="A244" s="186" t="s">
        <v>731</v>
      </c>
      <c r="B244" s="186" t="s">
        <v>732</v>
      </c>
      <c r="C244" s="402"/>
      <c r="D244" s="402"/>
      <c r="E244" s="569">
        <v>727</v>
      </c>
      <c r="F244" s="570">
        <v>302</v>
      </c>
      <c r="G244" s="570">
        <v>10</v>
      </c>
      <c r="H244" s="570">
        <v>35</v>
      </c>
      <c r="I244" s="570">
        <v>248</v>
      </c>
      <c r="J244" s="570">
        <v>46</v>
      </c>
      <c r="K244" s="570">
        <v>86</v>
      </c>
    </row>
    <row r="245" spans="1:11" x14ac:dyDescent="0.2">
      <c r="A245" s="186" t="s">
        <v>733</v>
      </c>
      <c r="B245" s="186" t="s">
        <v>734</v>
      </c>
      <c r="C245" s="402"/>
      <c r="D245" s="402"/>
      <c r="E245" s="569">
        <v>269</v>
      </c>
      <c r="F245" s="570">
        <v>37</v>
      </c>
      <c r="G245" s="570">
        <v>28</v>
      </c>
      <c r="H245" s="570">
        <v>21</v>
      </c>
      <c r="I245" s="570">
        <v>18</v>
      </c>
      <c r="J245" s="570">
        <v>24</v>
      </c>
      <c r="K245" s="570">
        <v>141</v>
      </c>
    </row>
    <row r="246" spans="1:11" x14ac:dyDescent="0.2">
      <c r="A246" s="186" t="s">
        <v>735</v>
      </c>
      <c r="B246" s="186" t="s">
        <v>736</v>
      </c>
      <c r="C246" s="402"/>
      <c r="D246" s="402"/>
      <c r="E246" s="569">
        <v>110</v>
      </c>
      <c r="F246" s="570">
        <v>52</v>
      </c>
      <c r="G246" s="570">
        <v>18</v>
      </c>
      <c r="H246" s="570">
        <v>7</v>
      </c>
      <c r="I246" s="570">
        <v>10</v>
      </c>
      <c r="J246" s="570">
        <v>6</v>
      </c>
      <c r="K246" s="570">
        <v>17</v>
      </c>
    </row>
    <row r="247" spans="1:11" x14ac:dyDescent="0.2">
      <c r="A247" s="186" t="s">
        <v>737</v>
      </c>
      <c r="B247" s="186" t="s">
        <v>738</v>
      </c>
      <c r="C247" s="402"/>
      <c r="D247" s="402"/>
      <c r="E247" s="569">
        <v>245</v>
      </c>
      <c r="F247" s="570">
        <v>101</v>
      </c>
      <c r="G247" s="570">
        <v>22</v>
      </c>
      <c r="H247" s="570">
        <v>15</v>
      </c>
      <c r="I247" s="570">
        <v>64</v>
      </c>
      <c r="J247" s="570">
        <v>32</v>
      </c>
      <c r="K247" s="570">
        <v>11</v>
      </c>
    </row>
    <row r="248" spans="1:11" s="204" customFormat="1" x14ac:dyDescent="0.2">
      <c r="A248" s="198" t="s">
        <v>739</v>
      </c>
      <c r="B248" s="198" t="s">
        <v>740</v>
      </c>
      <c r="C248" s="402"/>
      <c r="D248" s="402"/>
      <c r="E248" s="573" t="s">
        <v>284</v>
      </c>
      <c r="F248" s="574" t="s">
        <v>284</v>
      </c>
      <c r="G248" s="574" t="s">
        <v>284</v>
      </c>
      <c r="H248" s="574" t="s">
        <v>284</v>
      </c>
      <c r="I248" s="574" t="s">
        <v>284</v>
      </c>
      <c r="J248" s="574" t="s">
        <v>284</v>
      </c>
      <c r="K248" s="574" t="s">
        <v>284</v>
      </c>
    </row>
    <row r="249" spans="1:11" s="35" customFormat="1" x14ac:dyDescent="0.2">
      <c r="A249" s="186" t="s">
        <v>741</v>
      </c>
      <c r="B249" s="186" t="s">
        <v>742</v>
      </c>
      <c r="C249" s="402"/>
      <c r="D249" s="402"/>
      <c r="E249" s="569">
        <v>107</v>
      </c>
      <c r="F249" s="570">
        <v>61</v>
      </c>
      <c r="G249" s="570">
        <v>12</v>
      </c>
      <c r="H249" s="570">
        <v>9</v>
      </c>
      <c r="I249" s="570">
        <v>9</v>
      </c>
      <c r="J249" s="570">
        <v>7</v>
      </c>
      <c r="K249" s="570">
        <v>9</v>
      </c>
    </row>
    <row r="250" spans="1:11" x14ac:dyDescent="0.2">
      <c r="A250" s="186" t="s">
        <v>743</v>
      </c>
      <c r="B250" s="186" t="s">
        <v>744</v>
      </c>
      <c r="C250" s="402"/>
      <c r="D250" s="402"/>
      <c r="E250" s="569">
        <v>101</v>
      </c>
      <c r="F250" s="570">
        <v>71</v>
      </c>
      <c r="G250" s="570">
        <v>0</v>
      </c>
      <c r="H250" s="570">
        <v>3</v>
      </c>
      <c r="I250" s="570">
        <v>13</v>
      </c>
      <c r="J250" s="570">
        <v>13</v>
      </c>
      <c r="K250" s="570">
        <v>1</v>
      </c>
    </row>
    <row r="251" spans="1:11" x14ac:dyDescent="0.2">
      <c r="A251" s="186" t="s">
        <v>745</v>
      </c>
      <c r="B251" s="186" t="s">
        <v>746</v>
      </c>
      <c r="C251" s="402"/>
      <c r="D251" s="402"/>
      <c r="E251" s="569">
        <v>207</v>
      </c>
      <c r="F251" s="570">
        <v>50</v>
      </c>
      <c r="G251" s="570">
        <v>25</v>
      </c>
      <c r="H251" s="570">
        <v>52</v>
      </c>
      <c r="I251" s="570">
        <v>47</v>
      </c>
      <c r="J251" s="570">
        <v>33</v>
      </c>
      <c r="K251" s="570">
        <v>0</v>
      </c>
    </row>
    <row r="252" spans="1:11" x14ac:dyDescent="0.2">
      <c r="A252" s="186" t="s">
        <v>747</v>
      </c>
      <c r="B252" s="186" t="s">
        <v>748</v>
      </c>
      <c r="C252" s="402"/>
      <c r="D252" s="402"/>
      <c r="E252" s="569">
        <v>79</v>
      </c>
      <c r="F252" s="570">
        <v>23</v>
      </c>
      <c r="G252" s="570">
        <v>26</v>
      </c>
      <c r="H252" s="570">
        <v>9</v>
      </c>
      <c r="I252" s="570">
        <v>7</v>
      </c>
      <c r="J252" s="570">
        <v>10</v>
      </c>
      <c r="K252" s="570">
        <v>4</v>
      </c>
    </row>
    <row r="253" spans="1:11" x14ac:dyDescent="0.2">
      <c r="A253" s="186" t="s">
        <v>749</v>
      </c>
      <c r="B253" s="186" t="s">
        <v>750</v>
      </c>
      <c r="C253" s="402"/>
      <c r="D253" s="402"/>
      <c r="E253" s="569">
        <v>193</v>
      </c>
      <c r="F253" s="570">
        <v>126</v>
      </c>
      <c r="G253" s="570">
        <v>21</v>
      </c>
      <c r="H253" s="570">
        <v>9</v>
      </c>
      <c r="I253" s="570">
        <v>13</v>
      </c>
      <c r="J253" s="570">
        <v>7</v>
      </c>
      <c r="K253" s="570">
        <v>17</v>
      </c>
    </row>
    <row r="254" spans="1:11" x14ac:dyDescent="0.2">
      <c r="A254" s="186" t="s">
        <v>751</v>
      </c>
      <c r="B254" s="186" t="s">
        <v>752</v>
      </c>
      <c r="C254" s="402"/>
      <c r="D254" s="402"/>
      <c r="E254" s="569">
        <v>165</v>
      </c>
      <c r="F254" s="570">
        <v>96</v>
      </c>
      <c r="G254" s="570">
        <v>21</v>
      </c>
      <c r="H254" s="570">
        <v>7</v>
      </c>
      <c r="I254" s="570">
        <v>10</v>
      </c>
      <c r="J254" s="570">
        <v>25</v>
      </c>
      <c r="K254" s="570">
        <v>6</v>
      </c>
    </row>
    <row r="255" spans="1:11" x14ac:dyDescent="0.2">
      <c r="A255" s="186" t="s">
        <v>753</v>
      </c>
      <c r="B255" s="186" t="s">
        <v>754</v>
      </c>
      <c r="C255" s="402"/>
      <c r="D255" s="402"/>
      <c r="E255" s="569">
        <v>92</v>
      </c>
      <c r="F255" s="570">
        <v>34</v>
      </c>
      <c r="G255" s="570">
        <v>8</v>
      </c>
      <c r="H255" s="570">
        <v>18</v>
      </c>
      <c r="I255" s="570">
        <v>10</v>
      </c>
      <c r="J255" s="570">
        <v>19</v>
      </c>
      <c r="K255" s="570">
        <v>3</v>
      </c>
    </row>
    <row r="256" spans="1:11" x14ac:dyDescent="0.2">
      <c r="A256" s="186" t="s">
        <v>755</v>
      </c>
      <c r="B256" s="186" t="s">
        <v>756</v>
      </c>
      <c r="C256" s="402"/>
      <c r="D256" s="402"/>
      <c r="E256" s="569">
        <v>81</v>
      </c>
      <c r="F256" s="570">
        <v>50</v>
      </c>
      <c r="G256" s="570">
        <v>7</v>
      </c>
      <c r="H256" s="570">
        <v>2</v>
      </c>
      <c r="I256" s="570">
        <v>13</v>
      </c>
      <c r="J256" s="570">
        <v>5</v>
      </c>
      <c r="K256" s="570">
        <v>4</v>
      </c>
    </row>
    <row r="257" spans="1:11" x14ac:dyDescent="0.2">
      <c r="A257" s="186" t="s">
        <v>757</v>
      </c>
      <c r="B257" s="186" t="s">
        <v>758</v>
      </c>
      <c r="C257" s="402"/>
      <c r="D257" s="402"/>
      <c r="E257" s="569">
        <v>44</v>
      </c>
      <c r="F257" s="570">
        <v>32</v>
      </c>
      <c r="G257" s="570">
        <v>7</v>
      </c>
      <c r="H257" s="570">
        <v>2</v>
      </c>
      <c r="I257" s="570">
        <v>0</v>
      </c>
      <c r="J257" s="570">
        <v>3</v>
      </c>
      <c r="K257" s="570">
        <v>0</v>
      </c>
    </row>
    <row r="258" spans="1:11" x14ac:dyDescent="0.2">
      <c r="A258" s="186" t="s">
        <v>759</v>
      </c>
      <c r="B258" s="186" t="s">
        <v>760</v>
      </c>
      <c r="C258" s="402"/>
      <c r="D258" s="402"/>
      <c r="E258" s="569">
        <v>56</v>
      </c>
      <c r="F258" s="570">
        <v>30</v>
      </c>
      <c r="G258" s="570">
        <v>6</v>
      </c>
      <c r="H258" s="570">
        <v>3</v>
      </c>
      <c r="I258" s="570">
        <v>2</v>
      </c>
      <c r="J258" s="570">
        <v>9</v>
      </c>
      <c r="K258" s="570">
        <v>6</v>
      </c>
    </row>
    <row r="259" spans="1:11" x14ac:dyDescent="0.2">
      <c r="A259" s="186" t="s">
        <v>761</v>
      </c>
      <c r="B259" s="186" t="s">
        <v>762</v>
      </c>
      <c r="C259" s="402"/>
      <c r="D259" s="402"/>
      <c r="E259" s="569">
        <v>89</v>
      </c>
      <c r="F259" s="570">
        <v>46</v>
      </c>
      <c r="G259" s="570">
        <v>7</v>
      </c>
      <c r="H259" s="570">
        <v>13</v>
      </c>
      <c r="I259" s="570">
        <v>8</v>
      </c>
      <c r="J259" s="570">
        <v>10</v>
      </c>
      <c r="K259" s="570">
        <v>5</v>
      </c>
    </row>
    <row r="260" spans="1:11" x14ac:dyDescent="0.2">
      <c r="A260" s="186" t="s">
        <v>763</v>
      </c>
      <c r="B260" s="186" t="s">
        <v>764</v>
      </c>
      <c r="C260" s="402"/>
      <c r="D260" s="402"/>
      <c r="E260" s="569">
        <v>123</v>
      </c>
      <c r="F260" s="570">
        <v>12</v>
      </c>
      <c r="G260" s="570">
        <v>3</v>
      </c>
      <c r="H260" s="570">
        <v>2</v>
      </c>
      <c r="I260" s="570">
        <v>10</v>
      </c>
      <c r="J260" s="570">
        <v>8</v>
      </c>
      <c r="K260" s="570">
        <v>88</v>
      </c>
    </row>
    <row r="261" spans="1:11" x14ac:dyDescent="0.2">
      <c r="A261" s="186" t="s">
        <v>765</v>
      </c>
      <c r="B261" s="186" t="s">
        <v>766</v>
      </c>
      <c r="C261" s="402"/>
      <c r="D261" s="402"/>
      <c r="E261" s="569">
        <v>36</v>
      </c>
      <c r="F261" s="570">
        <v>26</v>
      </c>
      <c r="G261" s="570">
        <v>0</v>
      </c>
      <c r="H261" s="570">
        <v>0</v>
      </c>
      <c r="I261" s="570">
        <v>8</v>
      </c>
      <c r="J261" s="570">
        <v>0</v>
      </c>
      <c r="K261" s="570">
        <v>2</v>
      </c>
    </row>
    <row r="262" spans="1:11" s="204" customFormat="1" x14ac:dyDescent="0.2">
      <c r="A262" s="198" t="s">
        <v>767</v>
      </c>
      <c r="B262" s="198" t="s">
        <v>768</v>
      </c>
      <c r="C262" s="402"/>
      <c r="D262" s="402"/>
      <c r="E262" s="573" t="s">
        <v>284</v>
      </c>
      <c r="F262" s="574" t="s">
        <v>284</v>
      </c>
      <c r="G262" s="574" t="s">
        <v>284</v>
      </c>
      <c r="H262" s="574" t="s">
        <v>284</v>
      </c>
      <c r="I262" s="574" t="s">
        <v>284</v>
      </c>
      <c r="J262" s="574" t="s">
        <v>284</v>
      </c>
      <c r="K262" s="574" t="s">
        <v>284</v>
      </c>
    </row>
    <row r="263" spans="1:11" x14ac:dyDescent="0.2">
      <c r="A263" s="186" t="s">
        <v>769</v>
      </c>
      <c r="B263" s="186" t="s">
        <v>770</v>
      </c>
      <c r="C263" s="402"/>
      <c r="D263" s="402"/>
      <c r="E263" s="569">
        <v>411</v>
      </c>
      <c r="F263" s="570">
        <v>72</v>
      </c>
      <c r="G263" s="570">
        <v>141</v>
      </c>
      <c r="H263" s="570">
        <v>16</v>
      </c>
      <c r="I263" s="570">
        <v>156</v>
      </c>
      <c r="J263" s="570">
        <v>21</v>
      </c>
      <c r="K263" s="570">
        <v>5</v>
      </c>
    </row>
    <row r="264" spans="1:11" s="204" customFormat="1" x14ac:dyDescent="0.2">
      <c r="A264" s="198" t="s">
        <v>771</v>
      </c>
      <c r="B264" s="198" t="s">
        <v>772</v>
      </c>
      <c r="C264" s="402"/>
      <c r="D264" s="402"/>
      <c r="E264" s="573" t="s">
        <v>284</v>
      </c>
      <c r="F264" s="574" t="s">
        <v>284</v>
      </c>
      <c r="G264" s="574" t="s">
        <v>284</v>
      </c>
      <c r="H264" s="574" t="s">
        <v>284</v>
      </c>
      <c r="I264" s="574" t="s">
        <v>284</v>
      </c>
      <c r="J264" s="574" t="s">
        <v>284</v>
      </c>
      <c r="K264" s="574" t="s">
        <v>284</v>
      </c>
    </row>
    <row r="265" spans="1:11" x14ac:dyDescent="0.2">
      <c r="A265" s="186" t="s">
        <v>773</v>
      </c>
      <c r="B265" s="186" t="s">
        <v>774</v>
      </c>
      <c r="C265" s="402"/>
      <c r="D265" s="402"/>
      <c r="E265" s="569">
        <v>625</v>
      </c>
      <c r="F265" s="570">
        <v>212</v>
      </c>
      <c r="G265" s="570">
        <v>267</v>
      </c>
      <c r="H265" s="570">
        <v>63</v>
      </c>
      <c r="I265" s="570">
        <v>25</v>
      </c>
      <c r="J265" s="570">
        <v>34</v>
      </c>
      <c r="K265" s="570">
        <v>24</v>
      </c>
    </row>
    <row r="266" spans="1:11" x14ac:dyDescent="0.2">
      <c r="A266" s="186" t="s">
        <v>775</v>
      </c>
      <c r="B266" s="186" t="s">
        <v>776</v>
      </c>
      <c r="C266" s="402"/>
      <c r="D266" s="402"/>
      <c r="E266" s="569">
        <v>66</v>
      </c>
      <c r="F266" s="570">
        <v>30</v>
      </c>
      <c r="G266" s="570">
        <v>18</v>
      </c>
      <c r="H266" s="570">
        <v>3</v>
      </c>
      <c r="I266" s="570">
        <v>5</v>
      </c>
      <c r="J266" s="570">
        <v>7</v>
      </c>
      <c r="K266" s="570">
        <v>3</v>
      </c>
    </row>
    <row r="267" spans="1:11" x14ac:dyDescent="0.2">
      <c r="A267" s="186" t="s">
        <v>777</v>
      </c>
      <c r="B267" s="186" t="s">
        <v>778</v>
      </c>
      <c r="C267" s="402"/>
      <c r="D267" s="402"/>
      <c r="E267" s="569">
        <v>35</v>
      </c>
      <c r="F267" s="570">
        <v>13</v>
      </c>
      <c r="G267" s="570">
        <v>3</v>
      </c>
      <c r="H267" s="570">
        <v>2</v>
      </c>
      <c r="I267" s="570">
        <v>9</v>
      </c>
      <c r="J267" s="570">
        <v>7</v>
      </c>
      <c r="K267" s="570">
        <v>1</v>
      </c>
    </row>
    <row r="268" spans="1:11" x14ac:dyDescent="0.2">
      <c r="A268" s="186" t="s">
        <v>779</v>
      </c>
      <c r="B268" s="186" t="s">
        <v>780</v>
      </c>
      <c r="C268" s="402"/>
      <c r="D268" s="402"/>
      <c r="E268" s="569">
        <v>285</v>
      </c>
      <c r="F268" s="570">
        <v>233</v>
      </c>
      <c r="G268" s="570">
        <v>3</v>
      </c>
      <c r="H268" s="570">
        <v>14</v>
      </c>
      <c r="I268" s="570">
        <v>0</v>
      </c>
      <c r="J268" s="570">
        <v>11</v>
      </c>
      <c r="K268" s="570">
        <v>24</v>
      </c>
    </row>
    <row r="269" spans="1:11" x14ac:dyDescent="0.2">
      <c r="A269" s="186" t="s">
        <v>781</v>
      </c>
      <c r="B269" s="186" t="s">
        <v>782</v>
      </c>
      <c r="C269" s="402"/>
      <c r="D269" s="402"/>
      <c r="E269" s="569">
        <v>98</v>
      </c>
      <c r="F269" s="570">
        <v>73</v>
      </c>
      <c r="G269" s="570">
        <v>4</v>
      </c>
      <c r="H269" s="570">
        <v>3</v>
      </c>
      <c r="I269" s="570">
        <v>12</v>
      </c>
      <c r="J269" s="570">
        <v>4</v>
      </c>
      <c r="K269" s="570">
        <v>2</v>
      </c>
    </row>
    <row r="270" spans="1:11" x14ac:dyDescent="0.2">
      <c r="A270" s="186" t="s">
        <v>783</v>
      </c>
      <c r="B270" s="186" t="s">
        <v>784</v>
      </c>
      <c r="C270" s="402"/>
      <c r="D270" s="402"/>
      <c r="E270" s="569">
        <v>82</v>
      </c>
      <c r="F270" s="570">
        <v>27</v>
      </c>
      <c r="G270" s="570">
        <v>17</v>
      </c>
      <c r="H270" s="570">
        <v>9</v>
      </c>
      <c r="I270" s="570">
        <v>13</v>
      </c>
      <c r="J270" s="570">
        <v>16</v>
      </c>
      <c r="K270" s="570">
        <v>0</v>
      </c>
    </row>
    <row r="271" spans="1:11" s="204" customFormat="1" x14ac:dyDescent="0.2">
      <c r="A271" s="198" t="s">
        <v>785</v>
      </c>
      <c r="B271" s="198" t="s">
        <v>786</v>
      </c>
      <c r="C271" s="402"/>
      <c r="D271" s="402"/>
      <c r="E271" s="573" t="s">
        <v>284</v>
      </c>
      <c r="F271" s="574" t="s">
        <v>284</v>
      </c>
      <c r="G271" s="574" t="s">
        <v>284</v>
      </c>
      <c r="H271" s="574" t="s">
        <v>284</v>
      </c>
      <c r="I271" s="574" t="s">
        <v>284</v>
      </c>
      <c r="J271" s="574" t="s">
        <v>284</v>
      </c>
      <c r="K271" s="574" t="s">
        <v>284</v>
      </c>
    </row>
    <row r="272" spans="1:11" x14ac:dyDescent="0.2">
      <c r="A272" s="186" t="s">
        <v>787</v>
      </c>
      <c r="B272" s="186" t="s">
        <v>788</v>
      </c>
      <c r="C272" s="402"/>
      <c r="D272" s="402"/>
      <c r="E272" s="569">
        <v>204</v>
      </c>
      <c r="F272" s="570">
        <v>114</v>
      </c>
      <c r="G272" s="570">
        <v>5</v>
      </c>
      <c r="H272" s="570">
        <v>22</v>
      </c>
      <c r="I272" s="570">
        <v>37</v>
      </c>
      <c r="J272" s="570">
        <v>22</v>
      </c>
      <c r="K272" s="570">
        <v>4</v>
      </c>
    </row>
    <row r="273" spans="1:11" x14ac:dyDescent="0.2">
      <c r="A273" s="186" t="s">
        <v>789</v>
      </c>
      <c r="B273" s="186" t="s">
        <v>790</v>
      </c>
      <c r="C273" s="402"/>
      <c r="D273" s="402"/>
      <c r="E273" s="569">
        <v>539</v>
      </c>
      <c r="F273" s="570">
        <v>64</v>
      </c>
      <c r="G273" s="570">
        <v>15</v>
      </c>
      <c r="H273" s="570">
        <v>23</v>
      </c>
      <c r="I273" s="570">
        <v>378</v>
      </c>
      <c r="J273" s="570">
        <v>55</v>
      </c>
      <c r="K273" s="570">
        <v>4</v>
      </c>
    </row>
    <row r="274" spans="1:11" x14ac:dyDescent="0.2">
      <c r="A274" s="186" t="s">
        <v>791</v>
      </c>
      <c r="B274" s="186" t="s">
        <v>792</v>
      </c>
      <c r="C274" s="402"/>
      <c r="D274" s="402"/>
      <c r="E274" s="569">
        <v>474</v>
      </c>
      <c r="F274" s="570">
        <v>280</v>
      </c>
      <c r="G274" s="570">
        <v>21</v>
      </c>
      <c r="H274" s="570">
        <v>26</v>
      </c>
      <c r="I274" s="570">
        <v>113</v>
      </c>
      <c r="J274" s="570">
        <v>32</v>
      </c>
      <c r="K274" s="570">
        <v>2</v>
      </c>
    </row>
    <row r="275" spans="1:11" x14ac:dyDescent="0.2">
      <c r="A275" s="186" t="s">
        <v>793</v>
      </c>
      <c r="B275" s="186" t="s">
        <v>794</v>
      </c>
      <c r="C275" s="402"/>
      <c r="D275" s="402"/>
      <c r="E275" s="569">
        <v>148</v>
      </c>
      <c r="F275" s="570">
        <v>83</v>
      </c>
      <c r="G275" s="570">
        <v>25</v>
      </c>
      <c r="H275" s="570">
        <v>21</v>
      </c>
      <c r="I275" s="570">
        <v>7</v>
      </c>
      <c r="J275" s="570">
        <v>8</v>
      </c>
      <c r="K275" s="570">
        <v>4</v>
      </c>
    </row>
    <row r="276" spans="1:11" s="204" customFormat="1" x14ac:dyDescent="0.2">
      <c r="A276" s="198" t="s">
        <v>795</v>
      </c>
      <c r="B276" s="198" t="s">
        <v>796</v>
      </c>
      <c r="C276" s="402"/>
      <c r="D276" s="402"/>
      <c r="E276" s="573" t="s">
        <v>284</v>
      </c>
      <c r="F276" s="574" t="s">
        <v>284</v>
      </c>
      <c r="G276" s="574" t="s">
        <v>284</v>
      </c>
      <c r="H276" s="574" t="s">
        <v>284</v>
      </c>
      <c r="I276" s="574" t="s">
        <v>284</v>
      </c>
      <c r="J276" s="574" t="s">
        <v>284</v>
      </c>
      <c r="K276" s="574" t="s">
        <v>284</v>
      </c>
    </row>
    <row r="277" spans="1:11" x14ac:dyDescent="0.2">
      <c r="A277" s="186" t="s">
        <v>797</v>
      </c>
      <c r="B277" s="186" t="s">
        <v>798</v>
      </c>
      <c r="C277" s="402"/>
      <c r="D277" s="402"/>
      <c r="E277" s="569">
        <v>566</v>
      </c>
      <c r="F277" s="570">
        <v>282</v>
      </c>
      <c r="G277" s="570">
        <v>7</v>
      </c>
      <c r="H277" s="570">
        <v>72</v>
      </c>
      <c r="I277" s="570">
        <v>139</v>
      </c>
      <c r="J277" s="570">
        <v>22</v>
      </c>
      <c r="K277" s="570">
        <v>44</v>
      </c>
    </row>
    <row r="278" spans="1:11" x14ac:dyDescent="0.2">
      <c r="A278" s="186" t="s">
        <v>799</v>
      </c>
      <c r="B278" s="186" t="s">
        <v>800</v>
      </c>
      <c r="C278" s="402"/>
      <c r="D278" s="402"/>
      <c r="E278" s="569">
        <v>29</v>
      </c>
      <c r="F278" s="570">
        <v>19</v>
      </c>
      <c r="G278" s="570">
        <v>4</v>
      </c>
      <c r="H278" s="570">
        <v>3</v>
      </c>
      <c r="I278" s="570">
        <v>3</v>
      </c>
      <c r="J278" s="570">
        <v>0</v>
      </c>
      <c r="K278" s="570">
        <v>0</v>
      </c>
    </row>
    <row r="279" spans="1:11" x14ac:dyDescent="0.2">
      <c r="A279" s="186" t="s">
        <v>801</v>
      </c>
      <c r="B279" s="186" t="s">
        <v>802</v>
      </c>
      <c r="C279" s="402"/>
      <c r="D279" s="402"/>
      <c r="E279" s="569">
        <v>188</v>
      </c>
      <c r="F279" s="570">
        <v>32</v>
      </c>
      <c r="G279" s="570">
        <v>39</v>
      </c>
      <c r="H279" s="570">
        <v>27</v>
      </c>
      <c r="I279" s="570">
        <v>40</v>
      </c>
      <c r="J279" s="570">
        <v>40</v>
      </c>
      <c r="K279" s="570">
        <v>10</v>
      </c>
    </row>
    <row r="280" spans="1:11" x14ac:dyDescent="0.2">
      <c r="A280" s="186" t="s">
        <v>803</v>
      </c>
      <c r="B280" s="186" t="s">
        <v>804</v>
      </c>
      <c r="C280" s="402"/>
      <c r="D280" s="402"/>
      <c r="E280" s="569">
        <v>130</v>
      </c>
      <c r="F280" s="570">
        <v>37</v>
      </c>
      <c r="G280" s="570">
        <v>25</v>
      </c>
      <c r="H280" s="570">
        <v>17</v>
      </c>
      <c r="I280" s="570">
        <v>32</v>
      </c>
      <c r="J280" s="570">
        <v>17</v>
      </c>
      <c r="K280" s="570">
        <v>2</v>
      </c>
    </row>
    <row r="281" spans="1:11" x14ac:dyDescent="0.2">
      <c r="A281" s="186" t="s">
        <v>805</v>
      </c>
      <c r="B281" s="186" t="s">
        <v>806</v>
      </c>
      <c r="C281" s="402"/>
      <c r="D281" s="402"/>
      <c r="E281" s="569">
        <v>519</v>
      </c>
      <c r="F281" s="570">
        <v>223</v>
      </c>
      <c r="G281" s="570">
        <v>26</v>
      </c>
      <c r="H281" s="570">
        <v>47</v>
      </c>
      <c r="I281" s="570">
        <v>145</v>
      </c>
      <c r="J281" s="570">
        <v>46</v>
      </c>
      <c r="K281" s="570">
        <v>32</v>
      </c>
    </row>
    <row r="282" spans="1:11" x14ac:dyDescent="0.2">
      <c r="A282" s="186" t="s">
        <v>807</v>
      </c>
      <c r="B282" s="186" t="s">
        <v>808</v>
      </c>
      <c r="C282" s="402"/>
      <c r="D282" s="402"/>
      <c r="E282" s="569">
        <v>200</v>
      </c>
      <c r="F282" s="570">
        <v>90</v>
      </c>
      <c r="G282" s="570">
        <v>6</v>
      </c>
      <c r="H282" s="570">
        <v>19</v>
      </c>
      <c r="I282" s="570">
        <v>20</v>
      </c>
      <c r="J282" s="570">
        <v>28</v>
      </c>
      <c r="K282" s="570">
        <v>37</v>
      </c>
    </row>
    <row r="283" spans="1:11" x14ac:dyDescent="0.2">
      <c r="A283" s="186" t="s">
        <v>809</v>
      </c>
      <c r="B283" s="186" t="s">
        <v>810</v>
      </c>
      <c r="C283" s="402"/>
      <c r="D283" s="402"/>
      <c r="E283" s="569">
        <v>112</v>
      </c>
      <c r="F283" s="570">
        <v>72</v>
      </c>
      <c r="G283" s="570">
        <v>8</v>
      </c>
      <c r="H283" s="570">
        <v>3</v>
      </c>
      <c r="I283" s="570">
        <v>21</v>
      </c>
      <c r="J283" s="570">
        <v>6</v>
      </c>
      <c r="K283" s="570">
        <v>2</v>
      </c>
    </row>
    <row r="284" spans="1:11" x14ac:dyDescent="0.2">
      <c r="A284" s="186" t="s">
        <v>811</v>
      </c>
      <c r="B284" s="186" t="s">
        <v>812</v>
      </c>
      <c r="C284" s="402"/>
      <c r="D284" s="402"/>
      <c r="E284" s="569">
        <v>57</v>
      </c>
      <c r="F284" s="570">
        <v>19</v>
      </c>
      <c r="G284" s="570">
        <v>17</v>
      </c>
      <c r="H284" s="570">
        <v>4</v>
      </c>
      <c r="I284" s="570">
        <v>6</v>
      </c>
      <c r="J284" s="570">
        <v>2</v>
      </c>
      <c r="K284" s="570">
        <v>9</v>
      </c>
    </row>
    <row r="285" spans="1:11" x14ac:dyDescent="0.2">
      <c r="A285" s="186" t="s">
        <v>813</v>
      </c>
      <c r="B285" s="186" t="s">
        <v>814</v>
      </c>
      <c r="C285" s="402"/>
      <c r="D285" s="402"/>
      <c r="E285" s="569">
        <v>87</v>
      </c>
      <c r="F285" s="570">
        <v>24</v>
      </c>
      <c r="G285" s="570">
        <v>30</v>
      </c>
      <c r="H285" s="570">
        <v>11</v>
      </c>
      <c r="I285" s="570">
        <v>12</v>
      </c>
      <c r="J285" s="570">
        <v>9</v>
      </c>
      <c r="K285" s="570">
        <v>1</v>
      </c>
    </row>
    <row r="286" spans="1:11" x14ac:dyDescent="0.2">
      <c r="A286" s="186" t="s">
        <v>815</v>
      </c>
      <c r="B286" s="186" t="s">
        <v>816</v>
      </c>
      <c r="C286" s="402"/>
      <c r="D286" s="402"/>
      <c r="E286" s="569">
        <v>316</v>
      </c>
      <c r="F286" s="570">
        <v>131</v>
      </c>
      <c r="G286" s="570">
        <v>69</v>
      </c>
      <c r="H286" s="570">
        <v>33</v>
      </c>
      <c r="I286" s="570">
        <v>34</v>
      </c>
      <c r="J286" s="570">
        <v>21</v>
      </c>
      <c r="K286" s="570">
        <v>28</v>
      </c>
    </row>
    <row r="287" spans="1:11" x14ac:dyDescent="0.2">
      <c r="A287" s="186" t="s">
        <v>817</v>
      </c>
      <c r="B287" s="186" t="s">
        <v>818</v>
      </c>
      <c r="C287" s="402"/>
      <c r="D287" s="402"/>
      <c r="E287" s="569">
        <v>231</v>
      </c>
      <c r="F287" s="570">
        <v>70</v>
      </c>
      <c r="G287" s="570">
        <v>135</v>
      </c>
      <c r="H287" s="570">
        <v>11</v>
      </c>
      <c r="I287" s="570">
        <v>10</v>
      </c>
      <c r="J287" s="570">
        <v>5</v>
      </c>
      <c r="K287" s="570">
        <v>0</v>
      </c>
    </row>
    <row r="288" spans="1:11" x14ac:dyDescent="0.2">
      <c r="A288" s="186" t="s">
        <v>819</v>
      </c>
      <c r="B288" s="186" t="s">
        <v>820</v>
      </c>
      <c r="C288" s="402"/>
      <c r="D288" s="402"/>
      <c r="E288" s="569">
        <v>110</v>
      </c>
      <c r="F288" s="570">
        <v>48</v>
      </c>
      <c r="G288" s="570">
        <v>8</v>
      </c>
      <c r="H288" s="570">
        <v>6</v>
      </c>
      <c r="I288" s="570">
        <v>26</v>
      </c>
      <c r="J288" s="570">
        <v>7</v>
      </c>
      <c r="K288" s="570">
        <v>15</v>
      </c>
    </row>
    <row r="289" spans="1:11" x14ac:dyDescent="0.2">
      <c r="A289" s="186" t="s">
        <v>821</v>
      </c>
      <c r="B289" s="186" t="s">
        <v>822</v>
      </c>
      <c r="C289" s="402"/>
      <c r="D289" s="402"/>
      <c r="E289" s="569">
        <v>74</v>
      </c>
      <c r="F289" s="570">
        <v>40</v>
      </c>
      <c r="G289" s="570">
        <v>10</v>
      </c>
      <c r="H289" s="570">
        <v>0</v>
      </c>
      <c r="I289" s="570">
        <v>11</v>
      </c>
      <c r="J289" s="570">
        <v>3</v>
      </c>
      <c r="K289" s="570">
        <v>10</v>
      </c>
    </row>
    <row r="290" spans="1:11" x14ac:dyDescent="0.2">
      <c r="A290" s="186" t="s">
        <v>823</v>
      </c>
      <c r="B290" s="186" t="s">
        <v>824</v>
      </c>
      <c r="C290" s="402"/>
      <c r="D290" s="402"/>
      <c r="E290" s="569">
        <v>161</v>
      </c>
      <c r="F290" s="570">
        <v>78</v>
      </c>
      <c r="G290" s="570">
        <v>42</v>
      </c>
      <c r="H290" s="570">
        <v>9</v>
      </c>
      <c r="I290" s="570">
        <v>17</v>
      </c>
      <c r="J290" s="570">
        <v>11</v>
      </c>
      <c r="K290" s="570">
        <v>4</v>
      </c>
    </row>
    <row r="291" spans="1:11" x14ac:dyDescent="0.2">
      <c r="A291" s="186" t="s">
        <v>825</v>
      </c>
      <c r="B291" s="186" t="s">
        <v>826</v>
      </c>
      <c r="C291" s="402"/>
      <c r="D291" s="402"/>
      <c r="E291" s="569">
        <v>90</v>
      </c>
      <c r="F291" s="570">
        <v>39</v>
      </c>
      <c r="G291" s="570">
        <v>11</v>
      </c>
      <c r="H291" s="570">
        <v>12</v>
      </c>
      <c r="I291" s="570">
        <v>2</v>
      </c>
      <c r="J291" s="570">
        <v>25</v>
      </c>
      <c r="K291" s="570">
        <v>1</v>
      </c>
    </row>
    <row r="292" spans="1:11" x14ac:dyDescent="0.2">
      <c r="A292" s="186" t="s">
        <v>827</v>
      </c>
      <c r="B292" s="186" t="s">
        <v>828</v>
      </c>
      <c r="C292" s="402"/>
      <c r="D292" s="402"/>
      <c r="E292" s="569">
        <v>198</v>
      </c>
      <c r="F292" s="570">
        <v>69</v>
      </c>
      <c r="G292" s="570">
        <v>56</v>
      </c>
      <c r="H292" s="570">
        <v>22</v>
      </c>
      <c r="I292" s="570">
        <v>9</v>
      </c>
      <c r="J292" s="570">
        <v>26</v>
      </c>
      <c r="K292" s="570">
        <v>16</v>
      </c>
    </row>
    <row r="293" spans="1:11" x14ac:dyDescent="0.2">
      <c r="A293" s="186" t="s">
        <v>829</v>
      </c>
      <c r="B293" s="186" t="s">
        <v>830</v>
      </c>
      <c r="C293" s="402"/>
      <c r="D293" s="402"/>
      <c r="E293" s="569">
        <v>51</v>
      </c>
      <c r="F293" s="570">
        <v>24</v>
      </c>
      <c r="G293" s="570">
        <v>3</v>
      </c>
      <c r="H293" s="570">
        <v>10</v>
      </c>
      <c r="I293" s="570">
        <v>7</v>
      </c>
      <c r="J293" s="570">
        <v>5</v>
      </c>
      <c r="K293" s="570">
        <v>2</v>
      </c>
    </row>
    <row r="294" spans="1:11" x14ac:dyDescent="0.2">
      <c r="A294" s="186" t="s">
        <v>831</v>
      </c>
      <c r="B294" s="186" t="s">
        <v>832</v>
      </c>
      <c r="C294" s="402"/>
      <c r="D294" s="402"/>
      <c r="E294" s="569">
        <v>379</v>
      </c>
      <c r="F294" s="570">
        <v>111</v>
      </c>
      <c r="G294" s="570">
        <v>136</v>
      </c>
      <c r="H294" s="570">
        <v>42</v>
      </c>
      <c r="I294" s="570">
        <v>6</v>
      </c>
      <c r="J294" s="570">
        <v>32</v>
      </c>
      <c r="K294" s="570">
        <v>52</v>
      </c>
    </row>
    <row r="295" spans="1:11" x14ac:dyDescent="0.2">
      <c r="A295" s="186" t="s">
        <v>833</v>
      </c>
      <c r="B295" s="186" t="s">
        <v>834</v>
      </c>
      <c r="C295" s="402"/>
      <c r="D295" s="402"/>
      <c r="E295" s="569">
        <v>109</v>
      </c>
      <c r="F295" s="570">
        <v>9</v>
      </c>
      <c r="G295" s="570">
        <v>56</v>
      </c>
      <c r="H295" s="570">
        <v>15</v>
      </c>
      <c r="I295" s="570">
        <v>21</v>
      </c>
      <c r="J295" s="570">
        <v>7</v>
      </c>
      <c r="K295" s="570">
        <v>1</v>
      </c>
    </row>
    <row r="296" spans="1:11" x14ac:dyDescent="0.2">
      <c r="A296" s="186" t="s">
        <v>835</v>
      </c>
      <c r="B296" s="186" t="s">
        <v>836</v>
      </c>
      <c r="C296" s="402"/>
      <c r="D296" s="402"/>
      <c r="E296" s="569">
        <v>488</v>
      </c>
      <c r="F296" s="570">
        <v>279</v>
      </c>
      <c r="G296" s="570">
        <v>24</v>
      </c>
      <c r="H296" s="570">
        <v>9</v>
      </c>
      <c r="I296" s="570">
        <v>64</v>
      </c>
      <c r="J296" s="570">
        <v>87</v>
      </c>
      <c r="K296" s="570">
        <v>25</v>
      </c>
    </row>
    <row r="297" spans="1:11" x14ac:dyDescent="0.2">
      <c r="A297" s="186" t="s">
        <v>837</v>
      </c>
      <c r="B297" s="186" t="s">
        <v>838</v>
      </c>
      <c r="C297" s="402"/>
      <c r="D297" s="402"/>
      <c r="E297" s="569">
        <v>205</v>
      </c>
      <c r="F297" s="570">
        <v>69</v>
      </c>
      <c r="G297" s="570">
        <v>10</v>
      </c>
      <c r="H297" s="570">
        <v>21</v>
      </c>
      <c r="I297" s="570">
        <v>51</v>
      </c>
      <c r="J297" s="570">
        <v>31</v>
      </c>
      <c r="K297" s="570">
        <v>23</v>
      </c>
    </row>
    <row r="298" spans="1:11" x14ac:dyDescent="0.2">
      <c r="A298" s="186" t="s">
        <v>839</v>
      </c>
      <c r="B298" s="186" t="s">
        <v>840</v>
      </c>
      <c r="C298" s="402"/>
      <c r="D298" s="402"/>
      <c r="E298" s="569">
        <v>83</v>
      </c>
      <c r="F298" s="570">
        <v>23</v>
      </c>
      <c r="G298" s="570">
        <v>13</v>
      </c>
      <c r="H298" s="570">
        <v>5</v>
      </c>
      <c r="I298" s="570">
        <v>19</v>
      </c>
      <c r="J298" s="570">
        <v>14</v>
      </c>
      <c r="K298" s="570">
        <v>9</v>
      </c>
    </row>
    <row r="299" spans="1:11" x14ac:dyDescent="0.2">
      <c r="A299" s="186" t="s">
        <v>841</v>
      </c>
      <c r="B299" s="186" t="s">
        <v>842</v>
      </c>
      <c r="C299" s="402"/>
      <c r="D299" s="402"/>
      <c r="E299" s="569">
        <v>41</v>
      </c>
      <c r="F299" s="570">
        <v>20</v>
      </c>
      <c r="G299" s="570">
        <v>2</v>
      </c>
      <c r="H299" s="570">
        <v>5</v>
      </c>
      <c r="I299" s="570">
        <v>5</v>
      </c>
      <c r="J299" s="570">
        <v>8</v>
      </c>
      <c r="K299" s="570">
        <v>1</v>
      </c>
    </row>
    <row r="300" spans="1:11" x14ac:dyDescent="0.2">
      <c r="A300" s="186" t="s">
        <v>843</v>
      </c>
      <c r="B300" s="186" t="s">
        <v>844</v>
      </c>
      <c r="C300" s="402"/>
      <c r="D300" s="402"/>
      <c r="E300" s="569">
        <v>70</v>
      </c>
      <c r="F300" s="570">
        <v>32</v>
      </c>
      <c r="G300" s="570">
        <v>10</v>
      </c>
      <c r="H300" s="570">
        <v>4</v>
      </c>
      <c r="I300" s="570">
        <v>6</v>
      </c>
      <c r="J300" s="570">
        <v>16</v>
      </c>
      <c r="K300" s="570">
        <v>2</v>
      </c>
    </row>
    <row r="301" spans="1:11" x14ac:dyDescent="0.2">
      <c r="A301" s="186" t="s">
        <v>845</v>
      </c>
      <c r="B301" s="186" t="s">
        <v>846</v>
      </c>
      <c r="C301" s="402"/>
      <c r="D301" s="402"/>
      <c r="E301" s="569">
        <v>302</v>
      </c>
      <c r="F301" s="570">
        <v>243</v>
      </c>
      <c r="G301" s="570">
        <v>5</v>
      </c>
      <c r="H301" s="570">
        <v>13</v>
      </c>
      <c r="I301" s="570">
        <v>31</v>
      </c>
      <c r="J301" s="570">
        <v>6</v>
      </c>
      <c r="K301" s="570">
        <v>4</v>
      </c>
    </row>
    <row r="302" spans="1:11" x14ac:dyDescent="0.2">
      <c r="A302" s="186" t="s">
        <v>847</v>
      </c>
      <c r="B302" s="186" t="s">
        <v>848</v>
      </c>
      <c r="C302" s="402"/>
      <c r="D302" s="402"/>
      <c r="E302" s="569">
        <v>322</v>
      </c>
      <c r="F302" s="570">
        <v>165</v>
      </c>
      <c r="G302" s="570">
        <v>17</v>
      </c>
      <c r="H302" s="570">
        <v>24</v>
      </c>
      <c r="I302" s="570">
        <v>57</v>
      </c>
      <c r="J302" s="570">
        <v>31</v>
      </c>
      <c r="K302" s="570">
        <v>28</v>
      </c>
    </row>
    <row r="303" spans="1:11" x14ac:dyDescent="0.2">
      <c r="A303" s="186" t="s">
        <v>849</v>
      </c>
      <c r="B303" s="186" t="s">
        <v>850</v>
      </c>
      <c r="C303" s="402"/>
      <c r="D303" s="402"/>
      <c r="E303" s="569">
        <v>294</v>
      </c>
      <c r="F303" s="570">
        <v>156</v>
      </c>
      <c r="G303" s="570">
        <v>17</v>
      </c>
      <c r="H303" s="570">
        <v>21</v>
      </c>
      <c r="I303" s="570">
        <v>13</v>
      </c>
      <c r="J303" s="570">
        <v>41</v>
      </c>
      <c r="K303" s="570">
        <v>46</v>
      </c>
    </row>
    <row r="304" spans="1:11" x14ac:dyDescent="0.2">
      <c r="A304" s="186" t="s">
        <v>851</v>
      </c>
      <c r="B304" s="186" t="s">
        <v>852</v>
      </c>
      <c r="C304" s="402"/>
      <c r="D304" s="402"/>
      <c r="E304" s="569">
        <v>159</v>
      </c>
      <c r="F304" s="570">
        <v>71</v>
      </c>
      <c r="G304" s="570">
        <v>34</v>
      </c>
      <c r="H304" s="570">
        <v>4</v>
      </c>
      <c r="I304" s="570">
        <v>12</v>
      </c>
      <c r="J304" s="570">
        <v>16</v>
      </c>
      <c r="K304" s="570">
        <v>22</v>
      </c>
    </row>
    <row r="305" spans="1:11" x14ac:dyDescent="0.2">
      <c r="A305" s="186" t="s">
        <v>853</v>
      </c>
      <c r="B305" s="186" t="s">
        <v>854</v>
      </c>
      <c r="C305" s="402"/>
      <c r="D305" s="402"/>
      <c r="E305" s="569">
        <v>395</v>
      </c>
      <c r="F305" s="570">
        <v>145</v>
      </c>
      <c r="G305" s="570">
        <v>1</v>
      </c>
      <c r="H305" s="570">
        <v>15</v>
      </c>
      <c r="I305" s="570">
        <v>202</v>
      </c>
      <c r="J305" s="570">
        <v>30</v>
      </c>
      <c r="K305" s="570">
        <v>2</v>
      </c>
    </row>
    <row r="306" spans="1:11" s="35" customFormat="1" x14ac:dyDescent="0.2">
      <c r="A306" s="186" t="s">
        <v>855</v>
      </c>
      <c r="B306" s="186" t="s">
        <v>856</v>
      </c>
      <c r="C306" s="402"/>
      <c r="D306" s="402"/>
      <c r="E306" s="569">
        <v>117</v>
      </c>
      <c r="F306" s="570">
        <v>45</v>
      </c>
      <c r="G306" s="570">
        <v>10</v>
      </c>
      <c r="H306" s="570">
        <v>17</v>
      </c>
      <c r="I306" s="570">
        <v>28</v>
      </c>
      <c r="J306" s="570">
        <v>12</v>
      </c>
      <c r="K306" s="570">
        <v>5</v>
      </c>
    </row>
    <row r="307" spans="1:11" x14ac:dyDescent="0.2">
      <c r="A307" s="186" t="s">
        <v>857</v>
      </c>
      <c r="B307" s="186" t="s">
        <v>858</v>
      </c>
      <c r="C307" s="402"/>
      <c r="D307" s="402"/>
      <c r="E307" s="569">
        <v>66</v>
      </c>
      <c r="F307" s="570">
        <v>27</v>
      </c>
      <c r="G307" s="570">
        <v>9</v>
      </c>
      <c r="H307" s="570">
        <v>4</v>
      </c>
      <c r="I307" s="570">
        <v>8</v>
      </c>
      <c r="J307" s="570">
        <v>8</v>
      </c>
      <c r="K307" s="570">
        <v>10</v>
      </c>
    </row>
    <row r="308" spans="1:11" x14ac:dyDescent="0.2">
      <c r="A308" s="186" t="s">
        <v>859</v>
      </c>
      <c r="B308" s="186" t="s">
        <v>860</v>
      </c>
      <c r="C308" s="402"/>
      <c r="D308" s="402"/>
      <c r="E308" s="569">
        <v>83</v>
      </c>
      <c r="F308" s="570">
        <v>49</v>
      </c>
      <c r="G308" s="570">
        <v>12</v>
      </c>
      <c r="H308" s="570">
        <v>4</v>
      </c>
      <c r="I308" s="570">
        <v>16</v>
      </c>
      <c r="J308" s="570">
        <v>2</v>
      </c>
      <c r="K308" s="570">
        <v>0</v>
      </c>
    </row>
    <row r="309" spans="1:11" x14ac:dyDescent="0.2">
      <c r="A309" s="186" t="s">
        <v>861</v>
      </c>
      <c r="B309" s="186" t="s">
        <v>862</v>
      </c>
      <c r="C309" s="402"/>
      <c r="D309" s="402"/>
      <c r="E309" s="569">
        <v>101</v>
      </c>
      <c r="F309" s="570">
        <v>45</v>
      </c>
      <c r="G309" s="570">
        <v>18</v>
      </c>
      <c r="H309" s="570">
        <v>18</v>
      </c>
      <c r="I309" s="570">
        <v>7</v>
      </c>
      <c r="J309" s="570">
        <v>13</v>
      </c>
      <c r="K309" s="570">
        <v>0</v>
      </c>
    </row>
    <row r="310" spans="1:11" x14ac:dyDescent="0.2">
      <c r="A310" s="186" t="s">
        <v>863</v>
      </c>
      <c r="B310" s="186" t="s">
        <v>864</v>
      </c>
      <c r="C310" s="402"/>
      <c r="D310" s="402"/>
      <c r="E310" s="569">
        <v>78</v>
      </c>
      <c r="F310" s="570">
        <v>34</v>
      </c>
      <c r="G310" s="570">
        <v>12</v>
      </c>
      <c r="H310" s="570">
        <v>2</v>
      </c>
      <c r="I310" s="570">
        <v>14</v>
      </c>
      <c r="J310" s="570">
        <v>5</v>
      </c>
      <c r="K310" s="570">
        <v>11</v>
      </c>
    </row>
    <row r="311" spans="1:11" x14ac:dyDescent="0.2">
      <c r="A311" s="186" t="s">
        <v>865</v>
      </c>
      <c r="B311" s="186" t="s">
        <v>866</v>
      </c>
      <c r="C311" s="402"/>
      <c r="D311" s="402"/>
      <c r="E311" s="569">
        <v>128</v>
      </c>
      <c r="F311" s="570">
        <v>36</v>
      </c>
      <c r="G311" s="570">
        <v>16</v>
      </c>
      <c r="H311" s="570">
        <v>19</v>
      </c>
      <c r="I311" s="570">
        <v>11</v>
      </c>
      <c r="J311" s="570">
        <v>45</v>
      </c>
      <c r="K311" s="570">
        <v>1</v>
      </c>
    </row>
    <row r="312" spans="1:11" x14ac:dyDescent="0.2">
      <c r="A312" s="186" t="s">
        <v>867</v>
      </c>
      <c r="B312" s="186" t="s">
        <v>868</v>
      </c>
      <c r="C312" s="402"/>
      <c r="D312" s="402"/>
      <c r="E312" s="569">
        <v>146</v>
      </c>
      <c r="F312" s="570">
        <v>41</v>
      </c>
      <c r="G312" s="570">
        <v>37</v>
      </c>
      <c r="H312" s="570">
        <v>18</v>
      </c>
      <c r="I312" s="570">
        <v>28</v>
      </c>
      <c r="J312" s="570">
        <v>18</v>
      </c>
      <c r="K312" s="570">
        <v>4</v>
      </c>
    </row>
    <row r="313" spans="1:11" x14ac:dyDescent="0.2">
      <c r="A313" s="186" t="s">
        <v>869</v>
      </c>
      <c r="B313" s="186" t="s">
        <v>870</v>
      </c>
      <c r="C313" s="402"/>
      <c r="D313" s="402"/>
      <c r="E313" s="569">
        <v>50</v>
      </c>
      <c r="F313" s="570">
        <v>20</v>
      </c>
      <c r="G313" s="570">
        <v>15</v>
      </c>
      <c r="H313" s="570">
        <v>6</v>
      </c>
      <c r="I313" s="570">
        <v>1</v>
      </c>
      <c r="J313" s="570">
        <v>6</v>
      </c>
      <c r="K313" s="570">
        <v>2</v>
      </c>
    </row>
    <row r="314" spans="1:11" x14ac:dyDescent="0.2">
      <c r="A314" s="186" t="s">
        <v>871</v>
      </c>
      <c r="B314" s="186" t="s">
        <v>872</v>
      </c>
      <c r="C314" s="402"/>
      <c r="D314" s="402"/>
      <c r="E314" s="569">
        <v>67</v>
      </c>
      <c r="F314" s="570">
        <v>56</v>
      </c>
      <c r="G314" s="570">
        <v>2</v>
      </c>
      <c r="H314" s="570">
        <v>0</v>
      </c>
      <c r="I314" s="570">
        <v>1</v>
      </c>
      <c r="J314" s="570">
        <v>6</v>
      </c>
      <c r="K314" s="570">
        <v>2</v>
      </c>
    </row>
    <row r="315" spans="1:11" x14ac:dyDescent="0.2">
      <c r="A315" s="186" t="s">
        <v>873</v>
      </c>
      <c r="B315" s="186" t="s">
        <v>874</v>
      </c>
      <c r="C315" s="402"/>
      <c r="D315" s="402"/>
      <c r="E315" s="569">
        <v>174</v>
      </c>
      <c r="F315" s="570">
        <v>85</v>
      </c>
      <c r="G315" s="570">
        <v>35</v>
      </c>
      <c r="H315" s="570">
        <v>11</v>
      </c>
      <c r="I315" s="570">
        <v>31</v>
      </c>
      <c r="J315" s="570">
        <v>12</v>
      </c>
      <c r="K315" s="570">
        <v>0</v>
      </c>
    </row>
    <row r="316" spans="1:11" x14ac:dyDescent="0.2">
      <c r="A316" s="186" t="s">
        <v>875</v>
      </c>
      <c r="B316" s="186" t="s">
        <v>876</v>
      </c>
      <c r="C316" s="402"/>
      <c r="D316" s="402"/>
      <c r="E316" s="569">
        <v>31</v>
      </c>
      <c r="F316" s="570">
        <v>9</v>
      </c>
      <c r="G316" s="570">
        <v>3</v>
      </c>
      <c r="H316" s="570">
        <v>4</v>
      </c>
      <c r="I316" s="570">
        <v>2</v>
      </c>
      <c r="J316" s="570">
        <v>6</v>
      </c>
      <c r="K316" s="570">
        <v>7</v>
      </c>
    </row>
    <row r="317" spans="1:11" x14ac:dyDescent="0.2">
      <c r="A317" s="186" t="s">
        <v>877</v>
      </c>
      <c r="B317" s="186" t="s">
        <v>878</v>
      </c>
      <c r="C317" s="402"/>
      <c r="D317" s="402"/>
      <c r="E317" s="569">
        <v>308</v>
      </c>
      <c r="F317" s="570">
        <v>186</v>
      </c>
      <c r="G317" s="570">
        <v>14</v>
      </c>
      <c r="H317" s="570">
        <v>18</v>
      </c>
      <c r="I317" s="570">
        <v>36</v>
      </c>
      <c r="J317" s="570">
        <v>22</v>
      </c>
      <c r="K317" s="570">
        <v>32</v>
      </c>
    </row>
    <row r="318" spans="1:11" x14ac:dyDescent="0.2">
      <c r="A318" s="186" t="s">
        <v>879</v>
      </c>
      <c r="B318" s="186" t="s">
        <v>880</v>
      </c>
      <c r="C318" s="402"/>
      <c r="D318" s="402"/>
      <c r="E318" s="569">
        <v>335</v>
      </c>
      <c r="F318" s="570">
        <v>191</v>
      </c>
      <c r="G318" s="570">
        <v>62</v>
      </c>
      <c r="H318" s="570">
        <v>21</v>
      </c>
      <c r="I318" s="570">
        <v>24</v>
      </c>
      <c r="J318" s="570">
        <v>29</v>
      </c>
      <c r="K318" s="570">
        <v>8</v>
      </c>
    </row>
    <row r="319" spans="1:11" x14ac:dyDescent="0.2">
      <c r="A319" s="186" t="s">
        <v>881</v>
      </c>
      <c r="B319" s="186" t="s">
        <v>882</v>
      </c>
      <c r="C319" s="402"/>
      <c r="D319" s="402"/>
      <c r="E319" s="569">
        <v>536</v>
      </c>
      <c r="F319" s="570">
        <v>248</v>
      </c>
      <c r="G319" s="570">
        <v>25</v>
      </c>
      <c r="H319" s="570">
        <v>62</v>
      </c>
      <c r="I319" s="570">
        <v>64</v>
      </c>
      <c r="J319" s="570">
        <v>71</v>
      </c>
      <c r="K319" s="570">
        <v>66</v>
      </c>
    </row>
    <row r="320" spans="1:11" x14ac:dyDescent="0.2">
      <c r="A320" s="186" t="s">
        <v>883</v>
      </c>
      <c r="B320" s="186" t="s">
        <v>884</v>
      </c>
      <c r="C320" s="402"/>
      <c r="D320" s="402"/>
      <c r="E320" s="569">
        <v>321</v>
      </c>
      <c r="F320" s="570">
        <v>191</v>
      </c>
      <c r="G320" s="570">
        <v>2</v>
      </c>
      <c r="H320" s="570">
        <v>14</v>
      </c>
      <c r="I320" s="570">
        <v>61</v>
      </c>
      <c r="J320" s="570">
        <v>24</v>
      </c>
      <c r="K320" s="570">
        <v>29</v>
      </c>
    </row>
    <row r="321" spans="1:11" s="35" customFormat="1" x14ac:dyDescent="0.2">
      <c r="A321" s="186" t="s">
        <v>885</v>
      </c>
      <c r="B321" s="186" t="s">
        <v>886</v>
      </c>
      <c r="C321" s="402"/>
      <c r="D321" s="402"/>
      <c r="E321" s="569">
        <v>74</v>
      </c>
      <c r="F321" s="570">
        <v>32</v>
      </c>
      <c r="G321" s="570">
        <v>6</v>
      </c>
      <c r="H321" s="570">
        <v>8</v>
      </c>
      <c r="I321" s="570">
        <v>18</v>
      </c>
      <c r="J321" s="570">
        <v>9</v>
      </c>
      <c r="K321" s="570">
        <v>1</v>
      </c>
    </row>
    <row r="322" spans="1:11" x14ac:dyDescent="0.2">
      <c r="A322" s="186" t="s">
        <v>887</v>
      </c>
      <c r="B322" s="186" t="s">
        <v>888</v>
      </c>
      <c r="C322" s="402"/>
      <c r="D322" s="402"/>
      <c r="E322" s="569">
        <v>86</v>
      </c>
      <c r="F322" s="570">
        <v>47</v>
      </c>
      <c r="G322" s="570">
        <v>10</v>
      </c>
      <c r="H322" s="570">
        <v>6</v>
      </c>
      <c r="I322" s="570">
        <v>8</v>
      </c>
      <c r="J322" s="570">
        <v>9</v>
      </c>
      <c r="K322" s="570">
        <v>6</v>
      </c>
    </row>
    <row r="323" spans="1:11" x14ac:dyDescent="0.2">
      <c r="A323" s="186" t="s">
        <v>889</v>
      </c>
      <c r="B323" s="186" t="s">
        <v>890</v>
      </c>
      <c r="C323" s="402"/>
      <c r="D323" s="402"/>
      <c r="E323" s="569">
        <v>593</v>
      </c>
      <c r="F323" s="570">
        <v>488</v>
      </c>
      <c r="G323" s="570">
        <v>16</v>
      </c>
      <c r="H323" s="570">
        <v>6</v>
      </c>
      <c r="I323" s="570">
        <v>77</v>
      </c>
      <c r="J323" s="570">
        <v>5</v>
      </c>
      <c r="K323" s="570">
        <v>1</v>
      </c>
    </row>
    <row r="324" spans="1:11" x14ac:dyDescent="0.2">
      <c r="A324" s="186" t="s">
        <v>891</v>
      </c>
      <c r="B324" s="186" t="s">
        <v>892</v>
      </c>
      <c r="C324" s="402"/>
      <c r="D324" s="402"/>
      <c r="E324" s="569">
        <v>78</v>
      </c>
      <c r="F324" s="570">
        <v>25</v>
      </c>
      <c r="G324" s="570">
        <v>18</v>
      </c>
      <c r="H324" s="570">
        <v>11</v>
      </c>
      <c r="I324" s="570">
        <v>9</v>
      </c>
      <c r="J324" s="570">
        <v>15</v>
      </c>
      <c r="K324" s="570">
        <v>0</v>
      </c>
    </row>
    <row r="325" spans="1:11" x14ac:dyDescent="0.2">
      <c r="A325" s="186" t="s">
        <v>893</v>
      </c>
      <c r="B325" s="186" t="s">
        <v>894</v>
      </c>
      <c r="C325" s="402"/>
      <c r="D325" s="402"/>
      <c r="E325" s="569">
        <v>34</v>
      </c>
      <c r="F325" s="570">
        <v>8</v>
      </c>
      <c r="G325" s="570">
        <v>24</v>
      </c>
      <c r="H325" s="570">
        <v>2</v>
      </c>
      <c r="I325" s="570">
        <v>0</v>
      </c>
      <c r="J325" s="570">
        <v>0</v>
      </c>
      <c r="K325" s="570">
        <v>0</v>
      </c>
    </row>
    <row r="326" spans="1:11" s="35" customFormat="1" x14ac:dyDescent="0.2">
      <c r="A326" s="186" t="s">
        <v>895</v>
      </c>
      <c r="B326" s="186" t="s">
        <v>896</v>
      </c>
      <c r="C326" s="402"/>
      <c r="D326" s="402"/>
      <c r="E326" s="569">
        <v>374</v>
      </c>
      <c r="F326" s="570">
        <v>194</v>
      </c>
      <c r="G326" s="570">
        <v>13</v>
      </c>
      <c r="H326" s="570">
        <v>47</v>
      </c>
      <c r="I326" s="570">
        <v>21</v>
      </c>
      <c r="J326" s="570">
        <v>99</v>
      </c>
      <c r="K326" s="570">
        <v>0</v>
      </c>
    </row>
    <row r="327" spans="1:11" x14ac:dyDescent="0.2">
      <c r="A327" s="186" t="s">
        <v>897</v>
      </c>
      <c r="B327" s="186" t="s">
        <v>898</v>
      </c>
      <c r="C327" s="402"/>
      <c r="D327" s="402"/>
      <c r="E327" s="569">
        <v>184</v>
      </c>
      <c r="F327" s="570">
        <v>94</v>
      </c>
      <c r="G327" s="570">
        <v>4</v>
      </c>
      <c r="H327" s="570">
        <v>16</v>
      </c>
      <c r="I327" s="570">
        <v>18</v>
      </c>
      <c r="J327" s="570">
        <v>24</v>
      </c>
      <c r="K327" s="570">
        <v>28</v>
      </c>
    </row>
    <row r="328" spans="1:11" x14ac:dyDescent="0.2">
      <c r="A328" s="186" t="s">
        <v>899</v>
      </c>
      <c r="B328" s="186" t="s">
        <v>900</v>
      </c>
      <c r="C328" s="402"/>
      <c r="D328" s="402"/>
      <c r="E328" s="569">
        <v>128</v>
      </c>
      <c r="F328" s="570">
        <v>30</v>
      </c>
      <c r="G328" s="570">
        <v>29</v>
      </c>
      <c r="H328" s="570">
        <v>3</v>
      </c>
      <c r="I328" s="570">
        <v>42</v>
      </c>
      <c r="J328" s="570">
        <v>24</v>
      </c>
      <c r="K328" s="570">
        <v>0</v>
      </c>
    </row>
    <row r="329" spans="1:11" x14ac:dyDescent="0.2">
      <c r="A329" s="186" t="s">
        <v>901</v>
      </c>
      <c r="B329" s="186" t="s">
        <v>902</v>
      </c>
      <c r="C329" s="402"/>
      <c r="D329" s="402"/>
      <c r="E329" s="569">
        <v>122</v>
      </c>
      <c r="F329" s="570">
        <v>101</v>
      </c>
      <c r="G329" s="570">
        <v>1</v>
      </c>
      <c r="H329" s="570">
        <v>7</v>
      </c>
      <c r="I329" s="570">
        <v>2</v>
      </c>
      <c r="J329" s="570">
        <v>8</v>
      </c>
      <c r="K329" s="570">
        <v>3</v>
      </c>
    </row>
    <row r="330" spans="1:11" x14ac:dyDescent="0.2">
      <c r="A330" s="186" t="s">
        <v>903</v>
      </c>
      <c r="B330" s="186" t="s">
        <v>904</v>
      </c>
      <c r="C330" s="402"/>
      <c r="D330" s="402"/>
      <c r="E330" s="569">
        <v>115</v>
      </c>
      <c r="F330" s="570">
        <v>34</v>
      </c>
      <c r="G330" s="570">
        <v>45</v>
      </c>
      <c r="H330" s="570">
        <v>13</v>
      </c>
      <c r="I330" s="570">
        <v>17</v>
      </c>
      <c r="J330" s="570">
        <v>6</v>
      </c>
      <c r="K330" s="570">
        <v>0</v>
      </c>
    </row>
    <row r="331" spans="1:11" x14ac:dyDescent="0.2">
      <c r="A331" s="186" t="s">
        <v>905</v>
      </c>
      <c r="B331" s="186" t="s">
        <v>906</v>
      </c>
      <c r="C331" s="402"/>
      <c r="D331" s="402"/>
      <c r="E331" s="569">
        <v>136</v>
      </c>
      <c r="F331" s="570">
        <v>69</v>
      </c>
      <c r="G331" s="570">
        <v>15</v>
      </c>
      <c r="H331" s="570">
        <v>8</v>
      </c>
      <c r="I331" s="570">
        <v>7</v>
      </c>
      <c r="J331" s="570">
        <v>11</v>
      </c>
      <c r="K331" s="570">
        <v>26</v>
      </c>
    </row>
    <row r="332" spans="1:11" x14ac:dyDescent="0.2">
      <c r="A332" s="186" t="s">
        <v>907</v>
      </c>
      <c r="B332" s="186" t="s">
        <v>94</v>
      </c>
      <c r="C332" s="402"/>
      <c r="D332" s="402"/>
      <c r="E332" s="569">
        <v>189</v>
      </c>
      <c r="F332" s="570">
        <v>98</v>
      </c>
      <c r="G332" s="570">
        <v>5</v>
      </c>
      <c r="H332" s="570">
        <v>14</v>
      </c>
      <c r="I332" s="570">
        <v>53</v>
      </c>
      <c r="J332" s="570">
        <v>16</v>
      </c>
      <c r="K332" s="570">
        <v>3</v>
      </c>
    </row>
    <row r="333" spans="1:11" x14ac:dyDescent="0.2">
      <c r="A333" s="186"/>
      <c r="B333" s="186"/>
      <c r="C333" s="402"/>
      <c r="D333" s="402"/>
      <c r="E333" s="569"/>
      <c r="F333" s="570"/>
      <c r="G333" s="570"/>
      <c r="H333" s="570"/>
      <c r="I333" s="570"/>
      <c r="J333" s="570"/>
      <c r="K333" s="570"/>
    </row>
    <row r="334" spans="1:11" x14ac:dyDescent="0.2">
      <c r="A334" s="186"/>
      <c r="B334" s="186"/>
      <c r="C334" s="402"/>
      <c r="D334" s="402"/>
      <c r="E334" s="569"/>
      <c r="F334" s="570"/>
      <c r="G334" s="570"/>
      <c r="H334" s="570"/>
      <c r="I334" s="570"/>
      <c r="J334" s="570"/>
      <c r="K334" s="570"/>
    </row>
    <row r="335" spans="1:11" x14ac:dyDescent="0.2">
      <c r="A335" s="186"/>
      <c r="B335" s="186"/>
      <c r="C335" s="402"/>
      <c r="D335" s="402"/>
      <c r="E335" s="569"/>
      <c r="F335" s="570"/>
      <c r="G335" s="570"/>
      <c r="H335" s="570"/>
      <c r="I335" s="570"/>
      <c r="J335" s="570"/>
      <c r="K335" s="570"/>
    </row>
    <row r="336" spans="1:11" x14ac:dyDescent="0.2">
      <c r="A336" s="568"/>
      <c r="B336" s="568"/>
      <c r="C336" s="568"/>
      <c r="D336" s="568"/>
      <c r="E336" s="575"/>
      <c r="F336" s="575"/>
      <c r="G336" s="575"/>
      <c r="H336" s="575"/>
      <c r="I336" s="575"/>
      <c r="J336" s="575"/>
      <c r="K336" s="575"/>
    </row>
    <row r="337" spans="1:11" x14ac:dyDescent="0.2">
      <c r="A337" s="366" t="s">
        <v>231</v>
      </c>
      <c r="B337" s="368"/>
      <c r="C337" s="369"/>
      <c r="D337" s="369"/>
      <c r="E337" s="368"/>
      <c r="F337" s="368"/>
      <c r="G337" s="368"/>
      <c r="H337" s="368"/>
      <c r="I337" s="368"/>
      <c r="J337" s="368"/>
      <c r="K337" s="368"/>
    </row>
    <row r="338" spans="1:11" x14ac:dyDescent="0.2">
      <c r="A338" s="367">
        <v>1</v>
      </c>
      <c r="B338" s="215" t="s">
        <v>1194</v>
      </c>
      <c r="C338" s="369"/>
      <c r="D338" s="369"/>
      <c r="E338" s="368"/>
      <c r="F338" s="368"/>
      <c r="G338" s="368"/>
      <c r="H338" s="368"/>
      <c r="I338" s="368"/>
      <c r="J338" s="368"/>
      <c r="K338" s="368"/>
    </row>
    <row r="339" spans="1:11" ht="33.6" customHeight="1" x14ac:dyDescent="0.2">
      <c r="A339" s="367">
        <v>2</v>
      </c>
      <c r="B339" s="757" t="s">
        <v>1195</v>
      </c>
      <c r="C339" s="757"/>
      <c r="D339" s="757"/>
      <c r="E339" s="757"/>
      <c r="F339" s="757"/>
      <c r="G339" s="757"/>
      <c r="H339" s="757"/>
      <c r="I339" s="757"/>
      <c r="J339" s="757"/>
      <c r="K339" s="757"/>
    </row>
    <row r="340" spans="1:11" ht="22.5" customHeight="1" x14ac:dyDescent="0.2">
      <c r="A340" s="541">
        <v>3</v>
      </c>
      <c r="B340" s="796" t="s">
        <v>1206</v>
      </c>
      <c r="C340" s="796"/>
      <c r="D340" s="796"/>
      <c r="E340" s="796"/>
      <c r="F340" s="796"/>
      <c r="G340" s="796"/>
      <c r="H340" s="796"/>
      <c r="I340" s="796"/>
      <c r="J340" s="796"/>
      <c r="K340" s="796"/>
    </row>
    <row r="341" spans="1:11" x14ac:dyDescent="0.2">
      <c r="A341" s="366"/>
      <c r="B341" s="369" t="s">
        <v>966</v>
      </c>
      <c r="C341" s="368"/>
      <c r="D341" s="368"/>
      <c r="E341" s="368"/>
      <c r="F341" s="368"/>
      <c r="G341" s="368"/>
      <c r="H341" s="368"/>
      <c r="I341" s="368"/>
      <c r="J341" s="368"/>
      <c r="K341" s="368"/>
    </row>
    <row r="342" spans="1:11" x14ac:dyDescent="0.2">
      <c r="A342" s="366"/>
      <c r="B342" s="369" t="s">
        <v>915</v>
      </c>
      <c r="C342" s="368"/>
      <c r="D342" s="368"/>
      <c r="E342" s="368"/>
      <c r="F342" s="368"/>
      <c r="G342" s="368"/>
      <c r="H342" s="368"/>
      <c r="I342" s="368"/>
      <c r="J342" s="368"/>
      <c r="K342" s="368"/>
    </row>
    <row r="343" spans="1:11" x14ac:dyDescent="0.2">
      <c r="A343" s="229"/>
      <c r="B343" s="233"/>
      <c r="C343" s="368"/>
      <c r="D343" s="368"/>
      <c r="E343" s="209"/>
      <c r="F343" s="233"/>
      <c r="G343" s="233"/>
      <c r="H343" s="233"/>
      <c r="I343" s="233"/>
      <c r="J343" s="233"/>
      <c r="K343" s="368"/>
    </row>
    <row r="344" spans="1:11" x14ac:dyDescent="0.2">
      <c r="A344" s="228" t="s">
        <v>917</v>
      </c>
      <c r="B344" s="209"/>
      <c r="C344" s="368"/>
      <c r="D344" s="368"/>
      <c r="E344" s="209"/>
      <c r="F344" s="209"/>
      <c r="G344" s="209"/>
      <c r="H344" s="209"/>
      <c r="I344" s="209"/>
      <c r="J344" s="209"/>
      <c r="K344" s="368"/>
    </row>
    <row r="345" spans="1:11" x14ac:dyDescent="0.2">
      <c r="A345" s="228"/>
      <c r="B345" s="229" t="s">
        <v>918</v>
      </c>
      <c r="C345" s="368"/>
      <c r="D345" s="368"/>
      <c r="E345" s="209"/>
      <c r="F345" s="229"/>
      <c r="G345" s="233"/>
      <c r="H345" s="233"/>
      <c r="I345" s="233"/>
      <c r="J345" s="233"/>
      <c r="K345" s="415"/>
    </row>
    <row r="346" spans="1:11" x14ac:dyDescent="0.2">
      <c r="A346" s="228"/>
      <c r="B346" s="233" t="s">
        <v>1139</v>
      </c>
      <c r="C346" s="368"/>
      <c r="D346" s="368"/>
      <c r="E346" s="209"/>
      <c r="F346" s="233"/>
      <c r="G346" s="233"/>
      <c r="H346" s="233"/>
      <c r="I346" s="233"/>
      <c r="J346" s="233"/>
      <c r="K346" s="416"/>
    </row>
    <row r="347" spans="1:11" ht="10.35" customHeight="1" x14ac:dyDescent="0.2">
      <c r="A347" s="303"/>
      <c r="B347" s="266" t="s">
        <v>920</v>
      </c>
      <c r="C347" s="233"/>
      <c r="D347" s="233"/>
      <c r="E347" s="303"/>
      <c r="F347" s="303"/>
      <c r="G347" s="303"/>
      <c r="H347" s="303"/>
      <c r="I347" s="303"/>
      <c r="J347" s="303"/>
      <c r="K347" s="303"/>
    </row>
    <row r="348" spans="1:11" ht="10.35" customHeight="1" x14ac:dyDescent="0.2">
      <c r="A348" s="303"/>
      <c r="B348" s="266" t="s">
        <v>921</v>
      </c>
      <c r="C348" s="209"/>
      <c r="D348" s="209"/>
      <c r="E348" s="303"/>
      <c r="F348" s="303"/>
      <c r="G348" s="303"/>
      <c r="H348" s="303"/>
      <c r="I348" s="303"/>
      <c r="J348" s="303"/>
      <c r="K348" s="303"/>
    </row>
    <row r="349" spans="1:11" x14ac:dyDescent="0.2">
      <c r="A349" s="474"/>
      <c r="B349" s="474"/>
      <c r="C349" s="233"/>
      <c r="D349" s="233"/>
      <c r="E349" s="474"/>
      <c r="F349" s="474"/>
      <c r="G349" s="489"/>
      <c r="H349" s="489"/>
      <c r="I349" s="489"/>
      <c r="J349" s="489"/>
      <c r="K349" s="419"/>
    </row>
    <row r="350" spans="1:11" x14ac:dyDescent="0.2">
      <c r="A350" s="474"/>
      <c r="B350" s="474"/>
      <c r="C350" s="233"/>
      <c r="D350" s="233"/>
      <c r="E350" s="474"/>
      <c r="F350" s="474"/>
      <c r="G350" s="489"/>
      <c r="H350" s="489"/>
      <c r="I350" s="489"/>
      <c r="J350" s="489"/>
      <c r="K350" s="419"/>
    </row>
  </sheetData>
  <mergeCells count="3">
    <mergeCell ref="A1:K1"/>
    <mergeCell ref="B339:K339"/>
    <mergeCell ref="B340:K340"/>
  </mergeCells>
  <phoneticPr fontId="26"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352"/>
  <sheetViews>
    <sheetView workbookViewId="0"/>
  </sheetViews>
  <sheetFormatPr defaultRowHeight="15" x14ac:dyDescent="0.2"/>
  <cols>
    <col min="1" max="1" width="8.88671875" bestFit="1" customWidth="1"/>
    <col min="2" max="2" width="20.88671875" customWidth="1"/>
    <col min="3" max="3" width="21.5546875" hidden="1" customWidth="1"/>
    <col min="4" max="4" width="8.88671875" hidden="1" customWidth="1"/>
    <col min="5" max="5" width="12.88671875" customWidth="1"/>
    <col min="6" max="6" width="1.6640625" customWidth="1"/>
    <col min="7" max="11" width="12.88671875" customWidth="1"/>
    <col min="12" max="12" width="8.88671875" customWidth="1"/>
  </cols>
  <sheetData>
    <row r="1" spans="1:18" ht="50.45" customHeight="1" x14ac:dyDescent="0.2">
      <c r="A1" s="772" t="s">
        <v>1207</v>
      </c>
      <c r="B1" s="772"/>
      <c r="C1" s="772"/>
      <c r="D1" s="772"/>
      <c r="E1" s="772"/>
      <c r="F1" s="772"/>
      <c r="G1" s="772"/>
      <c r="H1" s="772"/>
      <c r="I1" s="772"/>
      <c r="J1" s="772"/>
      <c r="K1" s="772"/>
      <c r="Q1" s="124"/>
    </row>
    <row r="2" spans="1:18" ht="50.45" hidden="1" customHeight="1" x14ac:dyDescent="0.2">
      <c r="A2" s="270"/>
      <c r="B2" s="270"/>
      <c r="C2" s="270"/>
      <c r="D2" s="270"/>
      <c r="E2" s="270"/>
      <c r="F2" s="270"/>
      <c r="G2" s="124" t="s">
        <v>1111</v>
      </c>
      <c r="H2" s="124" t="s">
        <v>1112</v>
      </c>
      <c r="I2" s="124" t="s">
        <v>1113</v>
      </c>
      <c r="J2" s="124" t="s">
        <v>1091</v>
      </c>
      <c r="K2" s="124" t="s">
        <v>1114</v>
      </c>
      <c r="M2" s="124"/>
      <c r="N2" s="124"/>
      <c r="O2" s="124"/>
      <c r="P2" s="124"/>
      <c r="Q2" s="124"/>
      <c r="R2" s="124"/>
    </row>
    <row r="3" spans="1:18" x14ac:dyDescent="0.2">
      <c r="A3" s="390"/>
      <c r="B3" s="390"/>
      <c r="C3" s="390"/>
      <c r="D3" s="390"/>
      <c r="E3" s="390"/>
      <c r="F3" s="390"/>
      <c r="G3" s="390"/>
      <c r="H3" s="390"/>
      <c r="I3" s="390"/>
      <c r="J3" s="391"/>
      <c r="K3" s="346" t="s">
        <v>247</v>
      </c>
    </row>
    <row r="4" spans="1:18" ht="14.45" customHeight="1" x14ac:dyDescent="0.2">
      <c r="A4" s="390"/>
      <c r="B4" s="390"/>
      <c r="C4" s="390"/>
      <c r="D4" s="390"/>
      <c r="E4" s="783" t="s">
        <v>1208</v>
      </c>
      <c r="F4" s="390"/>
      <c r="G4" s="538" t="s">
        <v>1157</v>
      </c>
      <c r="H4" s="390"/>
      <c r="I4" s="390"/>
      <c r="J4" s="391"/>
      <c r="K4" s="783" t="s">
        <v>1158</v>
      </c>
    </row>
    <row r="5" spans="1:18" ht="56.25" customHeight="1" x14ac:dyDescent="0.2">
      <c r="A5" s="390"/>
      <c r="B5" s="390"/>
      <c r="C5" s="390"/>
      <c r="D5" s="390"/>
      <c r="E5" s="783"/>
      <c r="F5" s="393"/>
      <c r="G5" s="539" t="s">
        <v>1111</v>
      </c>
      <c r="H5" s="540" t="s">
        <v>1159</v>
      </c>
      <c r="I5" s="540" t="s">
        <v>1160</v>
      </c>
      <c r="J5" s="539" t="s">
        <v>1161</v>
      </c>
      <c r="K5" s="783"/>
    </row>
    <row r="6" spans="1:18" ht="3" customHeight="1" x14ac:dyDescent="0.2">
      <c r="A6" s="390"/>
      <c r="B6" s="390"/>
      <c r="C6" s="390"/>
      <c r="D6" s="390"/>
      <c r="E6" s="396"/>
      <c r="F6" s="392"/>
      <c r="G6" s="392"/>
      <c r="H6" s="392"/>
      <c r="I6" s="392"/>
      <c r="J6" s="392"/>
      <c r="K6" s="392"/>
    </row>
    <row r="7" spans="1:18" x14ac:dyDescent="0.2">
      <c r="A7" s="397" t="s">
        <v>259</v>
      </c>
      <c r="B7" s="397" t="s">
        <v>3</v>
      </c>
      <c r="C7" s="178"/>
      <c r="D7" s="178"/>
      <c r="E7" s="398">
        <v>66240</v>
      </c>
      <c r="F7" s="400"/>
      <c r="G7" s="398">
        <v>46060</v>
      </c>
      <c r="H7" s="398">
        <v>6150</v>
      </c>
      <c r="I7" s="398">
        <v>2670</v>
      </c>
      <c r="J7" s="398">
        <v>11370</v>
      </c>
      <c r="K7" s="398">
        <v>7370</v>
      </c>
    </row>
    <row r="8" spans="1:18" x14ac:dyDescent="0.2">
      <c r="A8" s="397" t="s">
        <v>260</v>
      </c>
      <c r="B8" s="397" t="s">
        <v>261</v>
      </c>
      <c r="C8" s="178"/>
      <c r="D8" s="178"/>
      <c r="E8" s="398">
        <v>11190</v>
      </c>
      <c r="F8" s="400"/>
      <c r="G8" s="398">
        <v>5610</v>
      </c>
      <c r="H8" s="398">
        <v>2070</v>
      </c>
      <c r="I8" s="398">
        <v>640</v>
      </c>
      <c r="J8" s="398">
        <v>2880</v>
      </c>
      <c r="K8" s="398">
        <v>2260</v>
      </c>
    </row>
    <row r="9" spans="1:18" x14ac:dyDescent="0.2">
      <c r="A9" s="397" t="s">
        <v>262</v>
      </c>
      <c r="B9" s="397" t="s">
        <v>263</v>
      </c>
      <c r="C9" s="178"/>
      <c r="D9" s="178"/>
      <c r="E9" s="398">
        <v>55060</v>
      </c>
      <c r="F9" s="400"/>
      <c r="G9" s="398">
        <v>40450</v>
      </c>
      <c r="H9" s="398">
        <v>4090</v>
      </c>
      <c r="I9" s="398">
        <v>2040</v>
      </c>
      <c r="J9" s="398">
        <v>8480</v>
      </c>
      <c r="K9" s="398">
        <v>5110</v>
      </c>
    </row>
    <row r="10" spans="1:18" x14ac:dyDescent="0.2">
      <c r="A10" s="397"/>
      <c r="B10" s="397"/>
      <c r="C10" s="184"/>
      <c r="D10" s="184"/>
      <c r="E10" s="398"/>
      <c r="F10" s="353"/>
      <c r="G10" s="401"/>
      <c r="H10" s="401"/>
      <c r="I10" s="401"/>
      <c r="J10" s="401"/>
      <c r="K10" s="401"/>
    </row>
    <row r="11" spans="1:18" x14ac:dyDescent="0.2">
      <c r="A11" s="402" t="s">
        <v>264</v>
      </c>
      <c r="B11" s="402" t="s">
        <v>265</v>
      </c>
      <c r="C11" s="178"/>
      <c r="D11" s="178"/>
      <c r="E11" s="398">
        <v>4380</v>
      </c>
      <c r="F11" s="403"/>
      <c r="G11" s="404">
        <v>3680</v>
      </c>
      <c r="H11" s="404">
        <v>210</v>
      </c>
      <c r="I11" s="404">
        <v>30</v>
      </c>
      <c r="J11" s="404">
        <v>460</v>
      </c>
      <c r="K11" s="404">
        <v>270</v>
      </c>
    </row>
    <row r="12" spans="1:18" x14ac:dyDescent="0.2">
      <c r="A12" s="402" t="s">
        <v>266</v>
      </c>
      <c r="B12" s="402" t="s">
        <v>267</v>
      </c>
      <c r="C12" s="178"/>
      <c r="D12" s="178"/>
      <c r="E12" s="398">
        <v>9960</v>
      </c>
      <c r="F12" s="403"/>
      <c r="G12" s="404">
        <v>8270</v>
      </c>
      <c r="H12" s="404">
        <v>610</v>
      </c>
      <c r="I12" s="404">
        <v>90</v>
      </c>
      <c r="J12" s="404">
        <v>990</v>
      </c>
      <c r="K12" s="404">
        <v>700</v>
      </c>
    </row>
    <row r="13" spans="1:18" x14ac:dyDescent="0.2">
      <c r="A13" s="402" t="s">
        <v>268</v>
      </c>
      <c r="B13" s="402" t="s">
        <v>269</v>
      </c>
      <c r="C13" s="178"/>
      <c r="D13" s="178"/>
      <c r="E13" s="398">
        <v>6870</v>
      </c>
      <c r="F13" s="403"/>
      <c r="G13" s="404">
        <v>5320</v>
      </c>
      <c r="H13" s="404">
        <v>180</v>
      </c>
      <c r="I13" s="404">
        <v>90</v>
      </c>
      <c r="J13" s="404">
        <v>1280</v>
      </c>
      <c r="K13" s="404">
        <v>340</v>
      </c>
    </row>
    <row r="14" spans="1:18" x14ac:dyDescent="0.2">
      <c r="A14" s="402" t="s">
        <v>270</v>
      </c>
      <c r="B14" s="402" t="s">
        <v>271</v>
      </c>
      <c r="C14" s="184"/>
      <c r="D14" s="184"/>
      <c r="E14" s="398">
        <v>5780</v>
      </c>
      <c r="F14" s="403"/>
      <c r="G14" s="404">
        <v>4330</v>
      </c>
      <c r="H14" s="404">
        <v>350</v>
      </c>
      <c r="I14" s="404">
        <v>270</v>
      </c>
      <c r="J14" s="404">
        <v>830</v>
      </c>
      <c r="K14" s="404">
        <v>450</v>
      </c>
    </row>
    <row r="15" spans="1:18" x14ac:dyDescent="0.2">
      <c r="A15" s="402" t="s">
        <v>272</v>
      </c>
      <c r="B15" s="402" t="s">
        <v>273</v>
      </c>
      <c r="C15" s="313"/>
      <c r="D15" s="313"/>
      <c r="E15" s="398">
        <v>7580</v>
      </c>
      <c r="F15" s="403"/>
      <c r="G15" s="404">
        <v>4210</v>
      </c>
      <c r="H15" s="404">
        <v>950</v>
      </c>
      <c r="I15" s="404">
        <v>80</v>
      </c>
      <c r="J15" s="404">
        <v>2340</v>
      </c>
      <c r="K15" s="404">
        <v>1140</v>
      </c>
    </row>
    <row r="16" spans="1:18" x14ac:dyDescent="0.2">
      <c r="A16" s="402" t="s">
        <v>274</v>
      </c>
      <c r="B16" s="402" t="s">
        <v>275</v>
      </c>
      <c r="C16" s="184"/>
      <c r="D16" s="184"/>
      <c r="E16" s="398">
        <v>5990</v>
      </c>
      <c r="F16" s="403"/>
      <c r="G16" s="404">
        <v>4490</v>
      </c>
      <c r="H16" s="404">
        <v>630</v>
      </c>
      <c r="I16" s="404">
        <v>170</v>
      </c>
      <c r="J16" s="404">
        <v>700</v>
      </c>
      <c r="K16" s="404">
        <v>830</v>
      </c>
    </row>
    <row r="17" spans="1:11" x14ac:dyDescent="0.2">
      <c r="A17" s="402" t="s">
        <v>260</v>
      </c>
      <c r="B17" s="402" t="s">
        <v>261</v>
      </c>
      <c r="C17" s="184"/>
      <c r="D17" s="184"/>
      <c r="E17" s="398">
        <v>11190</v>
      </c>
      <c r="F17" s="403"/>
      <c r="G17" s="404">
        <v>5610</v>
      </c>
      <c r="H17" s="404">
        <v>2070</v>
      </c>
      <c r="I17" s="404">
        <v>640</v>
      </c>
      <c r="J17" s="404">
        <v>2880</v>
      </c>
      <c r="K17" s="404">
        <v>2260</v>
      </c>
    </row>
    <row r="18" spans="1:11" x14ac:dyDescent="0.2">
      <c r="A18" s="402" t="s">
        <v>276</v>
      </c>
      <c r="B18" s="402" t="s">
        <v>277</v>
      </c>
      <c r="C18" s="178"/>
      <c r="D18" s="178"/>
      <c r="E18" s="398">
        <v>7440</v>
      </c>
      <c r="F18" s="403"/>
      <c r="G18" s="404">
        <v>4880</v>
      </c>
      <c r="H18" s="404">
        <v>730</v>
      </c>
      <c r="I18" s="404">
        <v>420</v>
      </c>
      <c r="J18" s="404">
        <v>1420</v>
      </c>
      <c r="K18" s="404">
        <v>910</v>
      </c>
    </row>
    <row r="19" spans="1:11" x14ac:dyDescent="0.2">
      <c r="A19" s="402" t="s">
        <v>278</v>
      </c>
      <c r="B19" s="402" t="s">
        <v>279</v>
      </c>
      <c r="C19" s="178"/>
      <c r="D19" s="178"/>
      <c r="E19" s="398">
        <v>7060</v>
      </c>
      <c r="F19" s="403"/>
      <c r="G19" s="404">
        <v>5270</v>
      </c>
      <c r="H19" s="404">
        <v>430</v>
      </c>
      <c r="I19" s="404">
        <v>880</v>
      </c>
      <c r="J19" s="404">
        <v>480</v>
      </c>
      <c r="K19" s="404">
        <v>480</v>
      </c>
    </row>
    <row r="20" spans="1:11" x14ac:dyDescent="0.2">
      <c r="A20" s="402"/>
      <c r="B20" s="402"/>
      <c r="C20" s="402"/>
      <c r="D20" s="402"/>
      <c r="E20" s="338"/>
      <c r="F20" s="317"/>
      <c r="G20" s="317"/>
      <c r="H20" s="576"/>
      <c r="I20" s="576"/>
      <c r="J20" s="317"/>
      <c r="K20" s="317"/>
    </row>
    <row r="21" spans="1:11" s="204" customFormat="1" x14ac:dyDescent="0.2">
      <c r="A21" s="198" t="s">
        <v>280</v>
      </c>
      <c r="B21" s="198" t="s">
        <v>281</v>
      </c>
      <c r="C21" s="402"/>
      <c r="D21" s="402"/>
      <c r="E21" s="408" t="s">
        <v>284</v>
      </c>
      <c r="F21" s="410"/>
      <c r="G21" s="411" t="s">
        <v>284</v>
      </c>
      <c r="H21" s="411" t="s">
        <v>284</v>
      </c>
      <c r="I21" s="411" t="s">
        <v>284</v>
      </c>
      <c r="J21" s="411" t="s">
        <v>284</v>
      </c>
      <c r="K21" s="411" t="s">
        <v>284</v>
      </c>
    </row>
    <row r="22" spans="1:11" s="204" customFormat="1" x14ac:dyDescent="0.2">
      <c r="A22" s="198" t="s">
        <v>282</v>
      </c>
      <c r="B22" s="198" t="s">
        <v>283</v>
      </c>
      <c r="C22" s="402"/>
      <c r="D22" s="402"/>
      <c r="E22" s="408" t="s">
        <v>284</v>
      </c>
      <c r="F22" s="410"/>
      <c r="G22" s="411" t="s">
        <v>284</v>
      </c>
      <c r="H22" s="411" t="s">
        <v>284</v>
      </c>
      <c r="I22" s="411" t="s">
        <v>284</v>
      </c>
      <c r="J22" s="411" t="s">
        <v>284</v>
      </c>
      <c r="K22" s="411" t="s">
        <v>284</v>
      </c>
    </row>
    <row r="23" spans="1:11" x14ac:dyDescent="0.2">
      <c r="A23" s="186" t="s">
        <v>285</v>
      </c>
      <c r="B23" s="186" t="s">
        <v>286</v>
      </c>
      <c r="C23" s="402"/>
      <c r="D23" s="402"/>
      <c r="E23" s="401">
        <v>103</v>
      </c>
      <c r="F23" s="406"/>
      <c r="G23" s="407">
        <v>69</v>
      </c>
      <c r="H23" s="407">
        <v>28</v>
      </c>
      <c r="I23" s="407">
        <v>3</v>
      </c>
      <c r="J23" s="407">
        <v>3</v>
      </c>
      <c r="K23" s="407">
        <v>11</v>
      </c>
    </row>
    <row r="24" spans="1:11" x14ac:dyDescent="0.2">
      <c r="A24" s="186" t="s">
        <v>287</v>
      </c>
      <c r="B24" s="186" t="s">
        <v>288</v>
      </c>
      <c r="C24" s="402"/>
      <c r="D24" s="402"/>
      <c r="E24" s="401">
        <v>131</v>
      </c>
      <c r="F24" s="406"/>
      <c r="G24" s="407">
        <v>77</v>
      </c>
      <c r="H24" s="407">
        <v>5</v>
      </c>
      <c r="I24" s="407">
        <v>3</v>
      </c>
      <c r="J24" s="407">
        <v>46</v>
      </c>
      <c r="K24" s="407">
        <v>8</v>
      </c>
    </row>
    <row r="25" spans="1:11" x14ac:dyDescent="0.2">
      <c r="A25" s="186" t="s">
        <v>289</v>
      </c>
      <c r="B25" s="186" t="s">
        <v>290</v>
      </c>
      <c r="C25" s="402"/>
      <c r="D25" s="402"/>
      <c r="E25" s="401">
        <v>85</v>
      </c>
      <c r="F25" s="406"/>
      <c r="G25" s="407">
        <v>64</v>
      </c>
      <c r="H25" s="407">
        <v>10</v>
      </c>
      <c r="I25" s="407">
        <v>3</v>
      </c>
      <c r="J25" s="407">
        <v>8</v>
      </c>
      <c r="K25" s="407">
        <v>13</v>
      </c>
    </row>
    <row r="26" spans="1:11" x14ac:dyDescent="0.2">
      <c r="A26" s="186" t="s">
        <v>291</v>
      </c>
      <c r="B26" s="186" t="s">
        <v>292</v>
      </c>
      <c r="C26" s="402"/>
      <c r="D26" s="402"/>
      <c r="E26" s="401">
        <v>79</v>
      </c>
      <c r="F26" s="406"/>
      <c r="G26" s="407">
        <v>63</v>
      </c>
      <c r="H26" s="407">
        <v>8</v>
      </c>
      <c r="I26" s="407">
        <v>5</v>
      </c>
      <c r="J26" s="407">
        <v>3</v>
      </c>
      <c r="K26" s="407">
        <v>7</v>
      </c>
    </row>
    <row r="27" spans="1:11" x14ac:dyDescent="0.2">
      <c r="A27" s="186" t="s">
        <v>293</v>
      </c>
      <c r="B27" s="186" t="s">
        <v>294</v>
      </c>
      <c r="C27" s="402"/>
      <c r="D27" s="402"/>
      <c r="E27" s="401">
        <v>49</v>
      </c>
      <c r="F27" s="406"/>
      <c r="G27" s="407">
        <v>27</v>
      </c>
      <c r="H27" s="407">
        <v>17</v>
      </c>
      <c r="I27" s="407">
        <v>0</v>
      </c>
      <c r="J27" s="407">
        <v>5</v>
      </c>
      <c r="K27" s="407">
        <v>8</v>
      </c>
    </row>
    <row r="28" spans="1:11" x14ac:dyDescent="0.2">
      <c r="A28" s="186" t="s">
        <v>295</v>
      </c>
      <c r="B28" s="186" t="s">
        <v>296</v>
      </c>
      <c r="C28" s="402"/>
      <c r="D28" s="402"/>
      <c r="E28" s="401">
        <v>239</v>
      </c>
      <c r="F28" s="406"/>
      <c r="G28" s="407">
        <v>90</v>
      </c>
      <c r="H28" s="407">
        <v>92</v>
      </c>
      <c r="I28" s="407">
        <v>41</v>
      </c>
      <c r="J28" s="407">
        <v>16</v>
      </c>
      <c r="K28" s="407">
        <v>64</v>
      </c>
    </row>
    <row r="29" spans="1:11" x14ac:dyDescent="0.2">
      <c r="A29" s="186" t="s">
        <v>297</v>
      </c>
      <c r="B29" s="186" t="s">
        <v>298</v>
      </c>
      <c r="C29" s="402"/>
      <c r="D29" s="402"/>
      <c r="E29" s="401">
        <v>455</v>
      </c>
      <c r="F29" s="406"/>
      <c r="G29" s="407">
        <v>326</v>
      </c>
      <c r="H29" s="407">
        <v>95</v>
      </c>
      <c r="I29" s="407">
        <v>32</v>
      </c>
      <c r="J29" s="407">
        <v>2</v>
      </c>
      <c r="K29" s="407">
        <v>109</v>
      </c>
    </row>
    <row r="30" spans="1:11" x14ac:dyDescent="0.2">
      <c r="A30" s="186" t="s">
        <v>299</v>
      </c>
      <c r="B30" s="186" t="s">
        <v>300</v>
      </c>
      <c r="C30" s="402"/>
      <c r="D30" s="402"/>
      <c r="E30" s="401">
        <v>275</v>
      </c>
      <c r="F30" s="406"/>
      <c r="G30" s="407">
        <v>245</v>
      </c>
      <c r="H30" s="407">
        <v>24</v>
      </c>
      <c r="I30" s="407">
        <v>3</v>
      </c>
      <c r="J30" s="407">
        <v>3</v>
      </c>
      <c r="K30" s="407">
        <v>11</v>
      </c>
    </row>
    <row r="31" spans="1:11" x14ac:dyDescent="0.2">
      <c r="A31" s="186" t="s">
        <v>301</v>
      </c>
      <c r="B31" s="186" t="s">
        <v>302</v>
      </c>
      <c r="C31" s="402"/>
      <c r="D31" s="402"/>
      <c r="E31" s="401">
        <v>144</v>
      </c>
      <c r="F31" s="406"/>
      <c r="G31" s="407">
        <v>139</v>
      </c>
      <c r="H31" s="407">
        <v>4</v>
      </c>
      <c r="I31" s="407">
        <v>0</v>
      </c>
      <c r="J31" s="407">
        <v>1</v>
      </c>
      <c r="K31" s="407">
        <v>8</v>
      </c>
    </row>
    <row r="32" spans="1:11" x14ac:dyDescent="0.2">
      <c r="A32" s="186" t="s">
        <v>303</v>
      </c>
      <c r="B32" s="186" t="s">
        <v>304</v>
      </c>
      <c r="C32" s="402"/>
      <c r="D32" s="402"/>
      <c r="E32" s="401">
        <v>169</v>
      </c>
      <c r="F32" s="406"/>
      <c r="G32" s="407">
        <v>137</v>
      </c>
      <c r="H32" s="407">
        <v>25</v>
      </c>
      <c r="I32" s="407">
        <v>7</v>
      </c>
      <c r="J32" s="407">
        <v>0</v>
      </c>
      <c r="K32" s="407">
        <v>30</v>
      </c>
    </row>
    <row r="33" spans="1:11" x14ac:dyDescent="0.2">
      <c r="A33" s="186" t="s">
        <v>305</v>
      </c>
      <c r="B33" s="186" t="s">
        <v>306</v>
      </c>
      <c r="C33" s="402"/>
      <c r="D33" s="402"/>
      <c r="E33" s="401">
        <v>116</v>
      </c>
      <c r="F33" s="406"/>
      <c r="G33" s="407">
        <v>97</v>
      </c>
      <c r="H33" s="407">
        <v>11</v>
      </c>
      <c r="I33" s="407">
        <v>6</v>
      </c>
      <c r="J33" s="407">
        <v>2</v>
      </c>
      <c r="K33" s="407">
        <v>16</v>
      </c>
    </row>
    <row r="34" spans="1:11" x14ac:dyDescent="0.2">
      <c r="A34" s="186" t="s">
        <v>307</v>
      </c>
      <c r="B34" s="186" t="s">
        <v>308</v>
      </c>
      <c r="C34" s="402"/>
      <c r="D34" s="402"/>
      <c r="E34" s="401">
        <v>67</v>
      </c>
      <c r="F34" s="406"/>
      <c r="G34" s="407">
        <v>60</v>
      </c>
      <c r="H34" s="407">
        <v>3</v>
      </c>
      <c r="I34" s="407">
        <v>4</v>
      </c>
      <c r="J34" s="407">
        <v>0</v>
      </c>
      <c r="K34" s="407">
        <v>13</v>
      </c>
    </row>
    <row r="35" spans="1:11" x14ac:dyDescent="0.2">
      <c r="A35" s="186" t="s">
        <v>309</v>
      </c>
      <c r="B35" s="186" t="s">
        <v>310</v>
      </c>
      <c r="C35" s="402"/>
      <c r="D35" s="402"/>
      <c r="E35" s="401">
        <v>79</v>
      </c>
      <c r="F35" s="406"/>
      <c r="G35" s="407">
        <v>70</v>
      </c>
      <c r="H35" s="407">
        <v>2</v>
      </c>
      <c r="I35" s="407">
        <v>0</v>
      </c>
      <c r="J35" s="407">
        <v>7</v>
      </c>
      <c r="K35" s="407">
        <v>4</v>
      </c>
    </row>
    <row r="36" spans="1:11" x14ac:dyDescent="0.2">
      <c r="A36" s="186" t="s">
        <v>311</v>
      </c>
      <c r="B36" s="186" t="s">
        <v>312</v>
      </c>
      <c r="C36" s="402"/>
      <c r="D36" s="402"/>
      <c r="E36" s="401">
        <v>268</v>
      </c>
      <c r="F36" s="406"/>
      <c r="G36" s="407">
        <v>234</v>
      </c>
      <c r="H36" s="407">
        <v>1</v>
      </c>
      <c r="I36" s="407">
        <v>7</v>
      </c>
      <c r="J36" s="407">
        <v>26</v>
      </c>
      <c r="K36" s="407">
        <v>33</v>
      </c>
    </row>
    <row r="37" spans="1:11" s="204" customFormat="1" x14ac:dyDescent="0.2">
      <c r="A37" s="198" t="s">
        <v>313</v>
      </c>
      <c r="B37" s="198" t="s">
        <v>314</v>
      </c>
      <c r="C37" s="402"/>
      <c r="D37" s="402"/>
      <c r="E37" s="408" t="s">
        <v>284</v>
      </c>
      <c r="F37" s="410"/>
      <c r="G37" s="411" t="s">
        <v>284</v>
      </c>
      <c r="H37" s="411" t="s">
        <v>284</v>
      </c>
      <c r="I37" s="411" t="s">
        <v>284</v>
      </c>
      <c r="J37" s="411" t="s">
        <v>284</v>
      </c>
      <c r="K37" s="411" t="s">
        <v>284</v>
      </c>
    </row>
    <row r="38" spans="1:11" s="35" customFormat="1" x14ac:dyDescent="0.2">
      <c r="A38" s="186" t="s">
        <v>315</v>
      </c>
      <c r="B38" s="186" t="s">
        <v>316</v>
      </c>
      <c r="C38" s="402"/>
      <c r="D38" s="402"/>
      <c r="E38" s="401">
        <v>1384</v>
      </c>
      <c r="F38" s="406"/>
      <c r="G38" s="407">
        <v>80</v>
      </c>
      <c r="H38" s="407">
        <v>5</v>
      </c>
      <c r="I38" s="407">
        <v>1</v>
      </c>
      <c r="J38" s="407">
        <v>1298</v>
      </c>
      <c r="K38" s="407">
        <v>750</v>
      </c>
    </row>
    <row r="39" spans="1:11" s="35" customFormat="1" x14ac:dyDescent="0.2">
      <c r="A39" s="186" t="s">
        <v>317</v>
      </c>
      <c r="B39" s="186" t="s">
        <v>318</v>
      </c>
      <c r="C39" s="402"/>
      <c r="D39" s="402"/>
      <c r="E39" s="401">
        <v>116</v>
      </c>
      <c r="F39" s="406"/>
      <c r="G39" s="407">
        <v>87</v>
      </c>
      <c r="H39" s="407">
        <v>29</v>
      </c>
      <c r="I39" s="407">
        <v>0</v>
      </c>
      <c r="J39" s="407">
        <v>0</v>
      </c>
      <c r="K39" s="407">
        <v>8</v>
      </c>
    </row>
    <row r="40" spans="1:11" x14ac:dyDescent="0.2">
      <c r="A40" s="186" t="s">
        <v>319</v>
      </c>
      <c r="B40" s="186" t="s">
        <v>320</v>
      </c>
      <c r="C40" s="402"/>
      <c r="D40" s="402"/>
      <c r="E40" s="401">
        <v>81</v>
      </c>
      <c r="F40" s="406"/>
      <c r="G40" s="407">
        <v>78</v>
      </c>
      <c r="H40" s="407">
        <v>0</v>
      </c>
      <c r="I40" s="407">
        <v>1</v>
      </c>
      <c r="J40" s="407">
        <v>2</v>
      </c>
      <c r="K40" s="407">
        <v>31</v>
      </c>
    </row>
    <row r="41" spans="1:11" x14ac:dyDescent="0.2">
      <c r="A41" s="186" t="s">
        <v>321</v>
      </c>
      <c r="B41" s="186" t="s">
        <v>322</v>
      </c>
      <c r="C41" s="402"/>
      <c r="D41" s="402"/>
      <c r="E41" s="401">
        <v>453</v>
      </c>
      <c r="F41" s="406"/>
      <c r="G41" s="407">
        <v>407</v>
      </c>
      <c r="H41" s="407">
        <v>12</v>
      </c>
      <c r="I41" s="407">
        <v>1</v>
      </c>
      <c r="J41" s="407">
        <v>33</v>
      </c>
      <c r="K41" s="407">
        <v>42</v>
      </c>
    </row>
    <row r="42" spans="1:11" x14ac:dyDescent="0.2">
      <c r="A42" s="186" t="s">
        <v>323</v>
      </c>
      <c r="B42" s="186" t="s">
        <v>324</v>
      </c>
      <c r="C42" s="402"/>
      <c r="D42" s="402"/>
      <c r="E42" s="401">
        <v>31</v>
      </c>
      <c r="F42" s="406"/>
      <c r="G42" s="407">
        <v>22</v>
      </c>
      <c r="H42" s="407">
        <v>7</v>
      </c>
      <c r="I42" s="407">
        <v>1</v>
      </c>
      <c r="J42" s="407">
        <v>1</v>
      </c>
      <c r="K42" s="407">
        <v>7</v>
      </c>
    </row>
    <row r="43" spans="1:11" x14ac:dyDescent="0.2">
      <c r="A43" s="186" t="s">
        <v>325</v>
      </c>
      <c r="B43" s="186" t="s">
        <v>326</v>
      </c>
      <c r="C43" s="402"/>
      <c r="D43" s="402"/>
      <c r="E43" s="401">
        <v>379</v>
      </c>
      <c r="F43" s="406"/>
      <c r="G43" s="407">
        <v>361</v>
      </c>
      <c r="H43" s="407">
        <v>5</v>
      </c>
      <c r="I43" s="407">
        <v>2</v>
      </c>
      <c r="J43" s="407">
        <v>11</v>
      </c>
      <c r="K43" s="407">
        <v>20</v>
      </c>
    </row>
    <row r="44" spans="1:11" x14ac:dyDescent="0.2">
      <c r="A44" s="186" t="s">
        <v>327</v>
      </c>
      <c r="B44" s="186" t="s">
        <v>328</v>
      </c>
      <c r="C44" s="402"/>
      <c r="D44" s="402"/>
      <c r="E44" s="401">
        <v>58</v>
      </c>
      <c r="F44" s="406"/>
      <c r="G44" s="407">
        <v>22</v>
      </c>
      <c r="H44" s="407">
        <v>2</v>
      </c>
      <c r="I44" s="407">
        <v>3</v>
      </c>
      <c r="J44" s="407">
        <v>31</v>
      </c>
      <c r="K44" s="407">
        <v>9</v>
      </c>
    </row>
    <row r="45" spans="1:11" x14ac:dyDescent="0.2">
      <c r="A45" s="186" t="s">
        <v>329</v>
      </c>
      <c r="B45" s="186" t="s">
        <v>330</v>
      </c>
      <c r="C45" s="402"/>
      <c r="D45" s="402"/>
      <c r="E45" s="401">
        <v>618</v>
      </c>
      <c r="F45" s="406"/>
      <c r="G45" s="407">
        <v>56</v>
      </c>
      <c r="H45" s="407">
        <v>7</v>
      </c>
      <c r="I45" s="407">
        <v>539</v>
      </c>
      <c r="J45" s="407">
        <v>16</v>
      </c>
      <c r="K45" s="407">
        <v>4</v>
      </c>
    </row>
    <row r="46" spans="1:11" x14ac:dyDescent="0.2">
      <c r="A46" s="186" t="s">
        <v>331</v>
      </c>
      <c r="B46" s="186" t="s">
        <v>332</v>
      </c>
      <c r="C46" s="402"/>
      <c r="D46" s="402"/>
      <c r="E46" s="401">
        <v>78</v>
      </c>
      <c r="F46" s="406"/>
      <c r="G46" s="407">
        <v>63</v>
      </c>
      <c r="H46" s="407">
        <v>6</v>
      </c>
      <c r="I46" s="407">
        <v>1</v>
      </c>
      <c r="J46" s="407">
        <v>8</v>
      </c>
      <c r="K46" s="407">
        <v>5</v>
      </c>
    </row>
    <row r="47" spans="1:11" x14ac:dyDescent="0.2">
      <c r="A47" s="186" t="s">
        <v>333</v>
      </c>
      <c r="B47" s="186" t="s">
        <v>334</v>
      </c>
      <c r="C47" s="402"/>
      <c r="D47" s="402"/>
      <c r="E47" s="401">
        <v>571</v>
      </c>
      <c r="F47" s="406"/>
      <c r="G47" s="407">
        <v>526</v>
      </c>
      <c r="H47" s="407">
        <v>8</v>
      </c>
      <c r="I47" s="407">
        <v>6</v>
      </c>
      <c r="J47" s="407">
        <v>31</v>
      </c>
      <c r="K47" s="407">
        <v>61</v>
      </c>
    </row>
    <row r="48" spans="1:11" x14ac:dyDescent="0.2">
      <c r="A48" s="186" t="s">
        <v>335</v>
      </c>
      <c r="B48" s="186" t="s">
        <v>336</v>
      </c>
      <c r="C48" s="402"/>
      <c r="D48" s="402"/>
      <c r="E48" s="401">
        <v>134</v>
      </c>
      <c r="F48" s="406"/>
      <c r="G48" s="407">
        <v>110</v>
      </c>
      <c r="H48" s="407">
        <v>18</v>
      </c>
      <c r="I48" s="407">
        <v>2</v>
      </c>
      <c r="J48" s="407">
        <v>4</v>
      </c>
      <c r="K48" s="407">
        <v>20</v>
      </c>
    </row>
    <row r="49" spans="1:11" x14ac:dyDescent="0.2">
      <c r="A49" s="186" t="s">
        <v>337</v>
      </c>
      <c r="B49" s="186" t="s">
        <v>338</v>
      </c>
      <c r="C49" s="402"/>
      <c r="D49" s="402"/>
      <c r="E49" s="401">
        <v>142</v>
      </c>
      <c r="F49" s="406"/>
      <c r="G49" s="407">
        <v>83</v>
      </c>
      <c r="H49" s="407">
        <v>6</v>
      </c>
      <c r="I49" s="407">
        <v>1</v>
      </c>
      <c r="J49" s="407">
        <v>52</v>
      </c>
      <c r="K49" s="407">
        <v>10</v>
      </c>
    </row>
    <row r="50" spans="1:11" x14ac:dyDescent="0.2">
      <c r="A50" s="186" t="s">
        <v>339</v>
      </c>
      <c r="B50" s="186" t="s">
        <v>340</v>
      </c>
      <c r="C50" s="402"/>
      <c r="D50" s="402"/>
      <c r="E50" s="401">
        <v>722</v>
      </c>
      <c r="F50" s="406"/>
      <c r="G50" s="407">
        <v>395</v>
      </c>
      <c r="H50" s="407">
        <v>151</v>
      </c>
      <c r="I50" s="407">
        <v>146</v>
      </c>
      <c r="J50" s="407">
        <v>30</v>
      </c>
      <c r="K50" s="407">
        <v>202</v>
      </c>
    </row>
    <row r="51" spans="1:11" x14ac:dyDescent="0.2">
      <c r="A51" s="186" t="s">
        <v>341</v>
      </c>
      <c r="B51" s="186" t="s">
        <v>342</v>
      </c>
      <c r="C51" s="402"/>
      <c r="D51" s="402"/>
      <c r="E51" s="401">
        <v>8</v>
      </c>
      <c r="F51" s="406"/>
      <c r="G51" s="407">
        <v>5</v>
      </c>
      <c r="H51" s="407">
        <v>3</v>
      </c>
      <c r="I51" s="407">
        <v>0</v>
      </c>
      <c r="J51" s="407">
        <v>0</v>
      </c>
      <c r="K51" s="407">
        <v>12</v>
      </c>
    </row>
    <row r="52" spans="1:11" s="204" customFormat="1" x14ac:dyDescent="0.2">
      <c r="A52" s="198" t="s">
        <v>343</v>
      </c>
      <c r="B52" s="198" t="s">
        <v>344</v>
      </c>
      <c r="C52" s="402"/>
      <c r="D52" s="402"/>
      <c r="E52" s="408" t="s">
        <v>284</v>
      </c>
      <c r="F52" s="410"/>
      <c r="G52" s="411" t="s">
        <v>284</v>
      </c>
      <c r="H52" s="411" t="s">
        <v>284</v>
      </c>
      <c r="I52" s="411" t="s">
        <v>284</v>
      </c>
      <c r="J52" s="411" t="s">
        <v>284</v>
      </c>
      <c r="K52" s="411" t="s">
        <v>284</v>
      </c>
    </row>
    <row r="53" spans="1:11" s="35" customFormat="1" x14ac:dyDescent="0.2">
      <c r="A53" s="186" t="s">
        <v>345</v>
      </c>
      <c r="B53" s="186" t="s">
        <v>346</v>
      </c>
      <c r="C53" s="402"/>
      <c r="D53" s="402"/>
      <c r="E53" s="401">
        <v>695</v>
      </c>
      <c r="F53" s="406"/>
      <c r="G53" s="407">
        <v>470</v>
      </c>
      <c r="H53" s="407">
        <v>12</v>
      </c>
      <c r="I53" s="407">
        <v>6</v>
      </c>
      <c r="J53" s="407">
        <v>207</v>
      </c>
      <c r="K53" s="407">
        <v>33</v>
      </c>
    </row>
    <row r="54" spans="1:11" x14ac:dyDescent="0.2">
      <c r="A54" s="186" t="s">
        <v>347</v>
      </c>
      <c r="B54" s="186" t="s">
        <v>348</v>
      </c>
      <c r="C54" s="402"/>
      <c r="D54" s="402"/>
      <c r="E54" s="401">
        <v>30</v>
      </c>
      <c r="F54" s="406"/>
      <c r="G54" s="407">
        <v>25</v>
      </c>
      <c r="H54" s="407">
        <v>4</v>
      </c>
      <c r="I54" s="407">
        <v>0</v>
      </c>
      <c r="J54" s="407">
        <v>1</v>
      </c>
      <c r="K54" s="407">
        <v>1</v>
      </c>
    </row>
    <row r="55" spans="1:11" s="204" customFormat="1" x14ac:dyDescent="0.2">
      <c r="A55" s="198" t="s">
        <v>349</v>
      </c>
      <c r="B55" s="198" t="s">
        <v>350</v>
      </c>
      <c r="C55" s="402"/>
      <c r="D55" s="402"/>
      <c r="E55" s="408" t="s">
        <v>284</v>
      </c>
      <c r="F55" s="410"/>
      <c r="G55" s="411" t="s">
        <v>284</v>
      </c>
      <c r="H55" s="411" t="s">
        <v>284</v>
      </c>
      <c r="I55" s="411" t="s">
        <v>284</v>
      </c>
      <c r="J55" s="411" t="s">
        <v>284</v>
      </c>
      <c r="K55" s="411" t="s">
        <v>284</v>
      </c>
    </row>
    <row r="56" spans="1:11" x14ac:dyDescent="0.2">
      <c r="A56" s="186" t="s">
        <v>351</v>
      </c>
      <c r="B56" s="186" t="s">
        <v>352</v>
      </c>
      <c r="C56" s="402"/>
      <c r="D56" s="402"/>
      <c r="E56" s="401">
        <v>74</v>
      </c>
      <c r="F56" s="406"/>
      <c r="G56" s="407">
        <v>72</v>
      </c>
      <c r="H56" s="407">
        <v>2</v>
      </c>
      <c r="I56" s="407">
        <v>0</v>
      </c>
      <c r="J56" s="407">
        <v>0</v>
      </c>
      <c r="K56" s="407">
        <v>8</v>
      </c>
    </row>
    <row r="57" spans="1:11" x14ac:dyDescent="0.2">
      <c r="A57" s="186" t="s">
        <v>353</v>
      </c>
      <c r="B57" s="186" t="s">
        <v>354</v>
      </c>
      <c r="C57" s="402"/>
      <c r="D57" s="402"/>
      <c r="E57" s="401">
        <v>137</v>
      </c>
      <c r="F57" s="406"/>
      <c r="G57" s="407">
        <v>38</v>
      </c>
      <c r="H57" s="407">
        <v>84</v>
      </c>
      <c r="I57" s="407">
        <v>8</v>
      </c>
      <c r="J57" s="407">
        <v>7</v>
      </c>
      <c r="K57" s="407">
        <v>9</v>
      </c>
    </row>
    <row r="58" spans="1:11" x14ac:dyDescent="0.2">
      <c r="A58" s="186" t="s">
        <v>355</v>
      </c>
      <c r="B58" s="186" t="s">
        <v>356</v>
      </c>
      <c r="C58" s="402"/>
      <c r="D58" s="402"/>
      <c r="E58" s="401">
        <v>63</v>
      </c>
      <c r="F58" s="406"/>
      <c r="G58" s="407">
        <v>39</v>
      </c>
      <c r="H58" s="407">
        <v>15</v>
      </c>
      <c r="I58" s="407">
        <v>1</v>
      </c>
      <c r="J58" s="407">
        <v>8</v>
      </c>
      <c r="K58" s="407">
        <v>5</v>
      </c>
    </row>
    <row r="59" spans="1:11" x14ac:dyDescent="0.2">
      <c r="A59" s="186" t="s">
        <v>357</v>
      </c>
      <c r="B59" s="186" t="s">
        <v>358</v>
      </c>
      <c r="C59" s="402"/>
      <c r="D59" s="402"/>
      <c r="E59" s="401">
        <v>237</v>
      </c>
      <c r="F59" s="406"/>
      <c r="G59" s="407">
        <v>43</v>
      </c>
      <c r="H59" s="407">
        <v>4</v>
      </c>
      <c r="I59" s="407">
        <v>178</v>
      </c>
      <c r="J59" s="407">
        <v>12</v>
      </c>
      <c r="K59" s="407">
        <v>1</v>
      </c>
    </row>
    <row r="60" spans="1:11" x14ac:dyDescent="0.2">
      <c r="A60" s="186" t="s">
        <v>359</v>
      </c>
      <c r="B60" s="186" t="s">
        <v>360</v>
      </c>
      <c r="C60" s="402"/>
      <c r="D60" s="402"/>
      <c r="E60" s="401">
        <v>192</v>
      </c>
      <c r="F60" s="406"/>
      <c r="G60" s="407">
        <v>155</v>
      </c>
      <c r="H60" s="407">
        <v>31</v>
      </c>
      <c r="I60" s="407">
        <v>1</v>
      </c>
      <c r="J60" s="407">
        <v>5</v>
      </c>
      <c r="K60" s="407">
        <v>32</v>
      </c>
    </row>
    <row r="61" spans="1:11" x14ac:dyDescent="0.2">
      <c r="A61" s="186" t="s">
        <v>361</v>
      </c>
      <c r="B61" s="186" t="s">
        <v>362</v>
      </c>
      <c r="C61" s="402"/>
      <c r="D61" s="402"/>
      <c r="E61" s="401">
        <v>180</v>
      </c>
      <c r="F61" s="406"/>
      <c r="G61" s="407">
        <v>140</v>
      </c>
      <c r="H61" s="407">
        <v>9</v>
      </c>
      <c r="I61" s="407">
        <v>1</v>
      </c>
      <c r="J61" s="407">
        <v>30</v>
      </c>
      <c r="K61" s="407">
        <v>8</v>
      </c>
    </row>
    <row r="62" spans="1:11" x14ac:dyDescent="0.2">
      <c r="A62" s="186" t="s">
        <v>363</v>
      </c>
      <c r="B62" s="186" t="s">
        <v>364</v>
      </c>
      <c r="C62" s="402"/>
      <c r="D62" s="402"/>
      <c r="E62" s="401">
        <v>184</v>
      </c>
      <c r="F62" s="406"/>
      <c r="G62" s="407">
        <v>117</v>
      </c>
      <c r="H62" s="407">
        <v>9</v>
      </c>
      <c r="I62" s="407">
        <v>4</v>
      </c>
      <c r="J62" s="407">
        <v>54</v>
      </c>
      <c r="K62" s="407">
        <v>13</v>
      </c>
    </row>
    <row r="63" spans="1:11" x14ac:dyDescent="0.2">
      <c r="A63" s="186" t="s">
        <v>365</v>
      </c>
      <c r="B63" s="186" t="s">
        <v>366</v>
      </c>
      <c r="C63" s="402"/>
      <c r="D63" s="402"/>
      <c r="E63" s="401">
        <v>185</v>
      </c>
      <c r="F63" s="406"/>
      <c r="G63" s="407">
        <v>157</v>
      </c>
      <c r="H63" s="407">
        <v>26</v>
      </c>
      <c r="I63" s="407">
        <v>2</v>
      </c>
      <c r="J63" s="407">
        <v>0</v>
      </c>
      <c r="K63" s="407">
        <v>37</v>
      </c>
    </row>
    <row r="64" spans="1:11" x14ac:dyDescent="0.2">
      <c r="A64" s="186" t="s">
        <v>367</v>
      </c>
      <c r="B64" s="186" t="s">
        <v>368</v>
      </c>
      <c r="C64" s="402"/>
      <c r="D64" s="402"/>
      <c r="E64" s="401">
        <v>455</v>
      </c>
      <c r="F64" s="406"/>
      <c r="G64" s="407">
        <v>311</v>
      </c>
      <c r="H64" s="407">
        <v>127</v>
      </c>
      <c r="I64" s="407">
        <v>13</v>
      </c>
      <c r="J64" s="407">
        <v>4</v>
      </c>
      <c r="K64" s="407">
        <v>71</v>
      </c>
    </row>
    <row r="65" spans="1:11" x14ac:dyDescent="0.2">
      <c r="A65" s="186" t="s">
        <v>369</v>
      </c>
      <c r="B65" s="186" t="s">
        <v>370</v>
      </c>
      <c r="C65" s="402"/>
      <c r="D65" s="402"/>
      <c r="E65" s="401">
        <v>53</v>
      </c>
      <c r="F65" s="406"/>
      <c r="G65" s="407">
        <v>9</v>
      </c>
      <c r="H65" s="407">
        <v>0</v>
      </c>
      <c r="I65" s="407">
        <v>0</v>
      </c>
      <c r="J65" s="407">
        <v>44</v>
      </c>
      <c r="K65" s="407">
        <v>17</v>
      </c>
    </row>
    <row r="66" spans="1:11" x14ac:dyDescent="0.2">
      <c r="A66" s="186" t="s">
        <v>371</v>
      </c>
      <c r="B66" s="186" t="s">
        <v>372</v>
      </c>
      <c r="C66" s="402"/>
      <c r="D66" s="402"/>
      <c r="E66" s="401">
        <v>177</v>
      </c>
      <c r="F66" s="406"/>
      <c r="G66" s="407">
        <v>141</v>
      </c>
      <c r="H66" s="407">
        <v>23</v>
      </c>
      <c r="I66" s="407">
        <v>9</v>
      </c>
      <c r="J66" s="407">
        <v>4</v>
      </c>
      <c r="K66" s="407">
        <v>14</v>
      </c>
    </row>
    <row r="67" spans="1:11" x14ac:dyDescent="0.2">
      <c r="A67" s="186" t="s">
        <v>373</v>
      </c>
      <c r="B67" s="186" t="s">
        <v>374</v>
      </c>
      <c r="C67" s="402"/>
      <c r="D67" s="402"/>
      <c r="E67" s="401">
        <v>124</v>
      </c>
      <c r="F67" s="406"/>
      <c r="G67" s="407">
        <v>115</v>
      </c>
      <c r="H67" s="407">
        <v>5</v>
      </c>
      <c r="I67" s="407">
        <v>2</v>
      </c>
      <c r="J67" s="407">
        <v>2</v>
      </c>
      <c r="K67" s="407">
        <v>7</v>
      </c>
    </row>
    <row r="68" spans="1:11" x14ac:dyDescent="0.2">
      <c r="A68" s="186" t="s">
        <v>375</v>
      </c>
      <c r="B68" s="186" t="s">
        <v>376</v>
      </c>
      <c r="C68" s="402"/>
      <c r="D68" s="402"/>
      <c r="E68" s="401">
        <v>72</v>
      </c>
      <c r="F68" s="406"/>
      <c r="G68" s="407">
        <v>41</v>
      </c>
      <c r="H68" s="407">
        <v>26</v>
      </c>
      <c r="I68" s="407">
        <v>3</v>
      </c>
      <c r="J68" s="407">
        <v>2</v>
      </c>
      <c r="K68" s="407">
        <v>8</v>
      </c>
    </row>
    <row r="69" spans="1:11" x14ac:dyDescent="0.2">
      <c r="A69" s="186" t="s">
        <v>377</v>
      </c>
      <c r="B69" s="186" t="s">
        <v>378</v>
      </c>
      <c r="C69" s="402"/>
      <c r="D69" s="402"/>
      <c r="E69" s="401">
        <v>305</v>
      </c>
      <c r="F69" s="406"/>
      <c r="G69" s="407">
        <v>253</v>
      </c>
      <c r="H69" s="407">
        <v>41</v>
      </c>
      <c r="I69" s="407">
        <v>8</v>
      </c>
      <c r="J69" s="407">
        <v>3</v>
      </c>
      <c r="K69" s="407">
        <v>10</v>
      </c>
    </row>
    <row r="70" spans="1:11" s="204" customFormat="1" x14ac:dyDescent="0.2">
      <c r="A70" s="198" t="s">
        <v>379</v>
      </c>
      <c r="B70" s="198" t="s">
        <v>380</v>
      </c>
      <c r="C70" s="402"/>
      <c r="D70" s="402"/>
      <c r="E70" s="408" t="s">
        <v>284</v>
      </c>
      <c r="F70" s="410"/>
      <c r="G70" s="411" t="s">
        <v>284</v>
      </c>
      <c r="H70" s="411" t="s">
        <v>284</v>
      </c>
      <c r="I70" s="411" t="s">
        <v>284</v>
      </c>
      <c r="J70" s="411" t="s">
        <v>284</v>
      </c>
      <c r="K70" s="411" t="s">
        <v>284</v>
      </c>
    </row>
    <row r="71" spans="1:11" x14ac:dyDescent="0.2">
      <c r="A71" s="186" t="s">
        <v>381</v>
      </c>
      <c r="B71" s="186" t="s">
        <v>382</v>
      </c>
      <c r="C71" s="402"/>
      <c r="D71" s="402"/>
      <c r="E71" s="401">
        <v>99</v>
      </c>
      <c r="F71" s="406"/>
      <c r="G71" s="407">
        <v>75</v>
      </c>
      <c r="H71" s="407">
        <v>18</v>
      </c>
      <c r="I71" s="407">
        <v>4</v>
      </c>
      <c r="J71" s="407">
        <v>2</v>
      </c>
      <c r="K71" s="407">
        <v>13</v>
      </c>
    </row>
    <row r="72" spans="1:11" x14ac:dyDescent="0.2">
      <c r="A72" s="186" t="s">
        <v>383</v>
      </c>
      <c r="B72" s="186" t="s">
        <v>384</v>
      </c>
      <c r="C72" s="402"/>
      <c r="D72" s="402"/>
      <c r="E72" s="401">
        <v>265</v>
      </c>
      <c r="F72" s="406"/>
      <c r="G72" s="407">
        <v>232</v>
      </c>
      <c r="H72" s="407">
        <v>24</v>
      </c>
      <c r="I72" s="407">
        <v>1</v>
      </c>
      <c r="J72" s="407">
        <v>8</v>
      </c>
      <c r="K72" s="407">
        <v>15</v>
      </c>
    </row>
    <row r="73" spans="1:11" x14ac:dyDescent="0.2">
      <c r="A73" s="186" t="s">
        <v>385</v>
      </c>
      <c r="B73" s="186" t="s">
        <v>386</v>
      </c>
      <c r="C73" s="402"/>
      <c r="D73" s="402"/>
      <c r="E73" s="401">
        <v>99</v>
      </c>
      <c r="F73" s="406"/>
      <c r="G73" s="407">
        <v>91</v>
      </c>
      <c r="H73" s="407">
        <v>1</v>
      </c>
      <c r="I73" s="407">
        <v>2</v>
      </c>
      <c r="J73" s="407">
        <v>5</v>
      </c>
      <c r="K73" s="407">
        <v>7</v>
      </c>
    </row>
    <row r="74" spans="1:11" x14ac:dyDescent="0.2">
      <c r="A74" s="186" t="s">
        <v>387</v>
      </c>
      <c r="B74" s="186" t="s">
        <v>388</v>
      </c>
      <c r="C74" s="402"/>
      <c r="D74" s="402"/>
      <c r="E74" s="401">
        <v>365</v>
      </c>
      <c r="F74" s="406"/>
      <c r="G74" s="407">
        <v>213</v>
      </c>
      <c r="H74" s="407">
        <v>6</v>
      </c>
      <c r="I74" s="407">
        <v>5</v>
      </c>
      <c r="J74" s="407">
        <v>141</v>
      </c>
      <c r="K74" s="407">
        <v>29</v>
      </c>
    </row>
    <row r="75" spans="1:11" x14ac:dyDescent="0.2">
      <c r="A75" s="186" t="s">
        <v>389</v>
      </c>
      <c r="B75" s="186" t="s">
        <v>390</v>
      </c>
      <c r="C75" s="402"/>
      <c r="D75" s="402"/>
      <c r="E75" s="401">
        <v>471</v>
      </c>
      <c r="F75" s="406"/>
      <c r="G75" s="407">
        <v>382</v>
      </c>
      <c r="H75" s="407">
        <v>32</v>
      </c>
      <c r="I75" s="407">
        <v>16</v>
      </c>
      <c r="J75" s="407">
        <v>41</v>
      </c>
      <c r="K75" s="407">
        <v>3</v>
      </c>
    </row>
    <row r="76" spans="1:11" x14ac:dyDescent="0.2">
      <c r="A76" s="186" t="s">
        <v>391</v>
      </c>
      <c r="B76" s="186" t="s">
        <v>392</v>
      </c>
      <c r="C76" s="402"/>
      <c r="D76" s="402"/>
      <c r="E76" s="401">
        <v>180</v>
      </c>
      <c r="F76" s="406"/>
      <c r="G76" s="407">
        <v>137</v>
      </c>
      <c r="H76" s="407">
        <v>18</v>
      </c>
      <c r="I76" s="407">
        <v>4</v>
      </c>
      <c r="J76" s="407">
        <v>21</v>
      </c>
      <c r="K76" s="407">
        <v>21</v>
      </c>
    </row>
    <row r="77" spans="1:11" s="204" customFormat="1" x14ac:dyDescent="0.2">
      <c r="A77" s="198" t="s">
        <v>393</v>
      </c>
      <c r="B77" s="198" t="s">
        <v>394</v>
      </c>
      <c r="C77" s="402"/>
      <c r="D77" s="402"/>
      <c r="E77" s="408" t="s">
        <v>284</v>
      </c>
      <c r="F77" s="410"/>
      <c r="G77" s="411" t="s">
        <v>284</v>
      </c>
      <c r="H77" s="411" t="s">
        <v>284</v>
      </c>
      <c r="I77" s="411" t="s">
        <v>284</v>
      </c>
      <c r="J77" s="411" t="s">
        <v>284</v>
      </c>
      <c r="K77" s="411" t="s">
        <v>284</v>
      </c>
    </row>
    <row r="78" spans="1:11" x14ac:dyDescent="0.2">
      <c r="A78" s="186" t="s">
        <v>395</v>
      </c>
      <c r="B78" s="186" t="s">
        <v>396</v>
      </c>
      <c r="C78" s="402"/>
      <c r="D78" s="402"/>
      <c r="E78" s="401">
        <v>69</v>
      </c>
      <c r="F78" s="406"/>
      <c r="G78" s="407">
        <v>58</v>
      </c>
      <c r="H78" s="407">
        <v>6</v>
      </c>
      <c r="I78" s="407">
        <v>2</v>
      </c>
      <c r="J78" s="407">
        <v>3</v>
      </c>
      <c r="K78" s="407">
        <v>6</v>
      </c>
    </row>
    <row r="79" spans="1:11" x14ac:dyDescent="0.2">
      <c r="A79" s="186" t="s">
        <v>397</v>
      </c>
      <c r="B79" s="186" t="s">
        <v>398</v>
      </c>
      <c r="C79" s="402"/>
      <c r="D79" s="402"/>
      <c r="E79" s="401">
        <v>4</v>
      </c>
      <c r="F79" s="406"/>
      <c r="G79" s="407">
        <v>0</v>
      </c>
      <c r="H79" s="407">
        <v>4</v>
      </c>
      <c r="I79" s="407">
        <v>0</v>
      </c>
      <c r="J79" s="407">
        <v>0</v>
      </c>
      <c r="K79" s="407">
        <v>13</v>
      </c>
    </row>
    <row r="80" spans="1:11" x14ac:dyDescent="0.2">
      <c r="A80" s="186" t="s">
        <v>399</v>
      </c>
      <c r="B80" s="186" t="s">
        <v>400</v>
      </c>
      <c r="C80" s="402"/>
      <c r="D80" s="402"/>
      <c r="E80" s="401">
        <v>137</v>
      </c>
      <c r="F80" s="406"/>
      <c r="G80" s="407">
        <v>119</v>
      </c>
      <c r="H80" s="407">
        <v>9</v>
      </c>
      <c r="I80" s="407">
        <v>4</v>
      </c>
      <c r="J80" s="407">
        <v>5</v>
      </c>
      <c r="K80" s="407">
        <v>41</v>
      </c>
    </row>
    <row r="81" spans="1:11" x14ac:dyDescent="0.2">
      <c r="A81" s="186" t="s">
        <v>401</v>
      </c>
      <c r="B81" s="186" t="s">
        <v>402</v>
      </c>
      <c r="C81" s="402"/>
      <c r="D81" s="402"/>
      <c r="E81" s="401">
        <v>102</v>
      </c>
      <c r="F81" s="406"/>
      <c r="G81" s="407">
        <v>94</v>
      </c>
      <c r="H81" s="407">
        <v>6</v>
      </c>
      <c r="I81" s="407">
        <v>0</v>
      </c>
      <c r="J81" s="407">
        <v>2</v>
      </c>
      <c r="K81" s="407">
        <v>10</v>
      </c>
    </row>
    <row r="82" spans="1:11" x14ac:dyDescent="0.2">
      <c r="A82" s="186" t="s">
        <v>403</v>
      </c>
      <c r="B82" s="186" t="s">
        <v>404</v>
      </c>
      <c r="C82" s="402"/>
      <c r="D82" s="402"/>
      <c r="E82" s="401">
        <v>54</v>
      </c>
      <c r="F82" s="406"/>
      <c r="G82" s="407">
        <v>51</v>
      </c>
      <c r="H82" s="407">
        <v>0</v>
      </c>
      <c r="I82" s="407">
        <v>2</v>
      </c>
      <c r="J82" s="407">
        <v>1</v>
      </c>
      <c r="K82" s="407">
        <v>18</v>
      </c>
    </row>
    <row r="83" spans="1:11" x14ac:dyDescent="0.2">
      <c r="A83" s="186" t="s">
        <v>405</v>
      </c>
      <c r="B83" s="186" t="s">
        <v>406</v>
      </c>
      <c r="C83" s="402"/>
      <c r="D83" s="402"/>
      <c r="E83" s="401">
        <v>770</v>
      </c>
      <c r="F83" s="406"/>
      <c r="G83" s="407">
        <v>743</v>
      </c>
      <c r="H83" s="407">
        <v>9</v>
      </c>
      <c r="I83" s="407">
        <v>12</v>
      </c>
      <c r="J83" s="407">
        <v>6</v>
      </c>
      <c r="K83" s="407">
        <v>25</v>
      </c>
    </row>
    <row r="84" spans="1:11" x14ac:dyDescent="0.2">
      <c r="A84" s="186" t="s">
        <v>407</v>
      </c>
      <c r="B84" s="186" t="s">
        <v>408</v>
      </c>
      <c r="C84" s="402"/>
      <c r="D84" s="402"/>
      <c r="E84" s="401">
        <v>25</v>
      </c>
      <c r="F84" s="406"/>
      <c r="G84" s="407">
        <v>21</v>
      </c>
      <c r="H84" s="407">
        <v>0</v>
      </c>
      <c r="I84" s="407">
        <v>1</v>
      </c>
      <c r="J84" s="407">
        <v>3</v>
      </c>
      <c r="K84" s="407">
        <v>3</v>
      </c>
    </row>
    <row r="85" spans="1:11" x14ac:dyDescent="0.2">
      <c r="A85" s="186" t="s">
        <v>409</v>
      </c>
      <c r="B85" s="186" t="s">
        <v>410</v>
      </c>
      <c r="C85" s="402"/>
      <c r="D85" s="402"/>
      <c r="E85" s="401">
        <v>590</v>
      </c>
      <c r="F85" s="406"/>
      <c r="G85" s="407">
        <v>505</v>
      </c>
      <c r="H85" s="407">
        <v>41</v>
      </c>
      <c r="I85" s="407">
        <v>1</v>
      </c>
      <c r="J85" s="407">
        <v>43</v>
      </c>
      <c r="K85" s="407">
        <v>36</v>
      </c>
    </row>
    <row r="86" spans="1:11" x14ac:dyDescent="0.2">
      <c r="A86" s="186" t="s">
        <v>411</v>
      </c>
      <c r="B86" s="186" t="s">
        <v>412</v>
      </c>
      <c r="C86" s="402"/>
      <c r="D86" s="402"/>
      <c r="E86" s="401">
        <v>700</v>
      </c>
      <c r="F86" s="406"/>
      <c r="G86" s="407">
        <v>642</v>
      </c>
      <c r="H86" s="407">
        <v>15</v>
      </c>
      <c r="I86" s="407">
        <v>7</v>
      </c>
      <c r="J86" s="407">
        <v>36</v>
      </c>
      <c r="K86" s="407">
        <v>29</v>
      </c>
    </row>
    <row r="87" spans="1:11" x14ac:dyDescent="0.2">
      <c r="A87" s="186" t="s">
        <v>413</v>
      </c>
      <c r="B87" s="186" t="s">
        <v>414</v>
      </c>
      <c r="C87" s="402"/>
      <c r="D87" s="402"/>
      <c r="E87" s="401">
        <v>26</v>
      </c>
      <c r="F87" s="406"/>
      <c r="G87" s="407">
        <v>18</v>
      </c>
      <c r="H87" s="407">
        <v>2</v>
      </c>
      <c r="I87" s="407">
        <v>2</v>
      </c>
      <c r="J87" s="407">
        <v>4</v>
      </c>
      <c r="K87" s="407">
        <v>3</v>
      </c>
    </row>
    <row r="88" spans="1:11" x14ac:dyDescent="0.2">
      <c r="A88" s="186" t="s">
        <v>415</v>
      </c>
      <c r="B88" s="186" t="s">
        <v>416</v>
      </c>
      <c r="C88" s="402"/>
      <c r="D88" s="402"/>
      <c r="E88" s="401">
        <v>141</v>
      </c>
      <c r="F88" s="406"/>
      <c r="G88" s="407">
        <v>113</v>
      </c>
      <c r="H88" s="407">
        <v>8</v>
      </c>
      <c r="I88" s="407">
        <v>6</v>
      </c>
      <c r="J88" s="407">
        <v>14</v>
      </c>
      <c r="K88" s="407">
        <v>66</v>
      </c>
    </row>
    <row r="89" spans="1:11" x14ac:dyDescent="0.2">
      <c r="A89" s="186" t="s">
        <v>417</v>
      </c>
      <c r="B89" s="186" t="s">
        <v>418</v>
      </c>
      <c r="C89" s="402"/>
      <c r="D89" s="402"/>
      <c r="E89" s="401">
        <v>534</v>
      </c>
      <c r="F89" s="406"/>
      <c r="G89" s="407">
        <v>418</v>
      </c>
      <c r="H89" s="407">
        <v>23</v>
      </c>
      <c r="I89" s="407">
        <v>30</v>
      </c>
      <c r="J89" s="407">
        <v>63</v>
      </c>
      <c r="K89" s="407">
        <v>104</v>
      </c>
    </row>
    <row r="90" spans="1:11" x14ac:dyDescent="0.2">
      <c r="A90" s="186" t="s">
        <v>419</v>
      </c>
      <c r="B90" s="186" t="s">
        <v>420</v>
      </c>
      <c r="C90" s="402"/>
      <c r="D90" s="402"/>
      <c r="E90" s="401">
        <v>147</v>
      </c>
      <c r="F90" s="406"/>
      <c r="G90" s="407">
        <v>97</v>
      </c>
      <c r="H90" s="407">
        <v>4</v>
      </c>
      <c r="I90" s="407">
        <v>3</v>
      </c>
      <c r="J90" s="407">
        <v>43</v>
      </c>
      <c r="K90" s="407">
        <v>7</v>
      </c>
    </row>
    <row r="91" spans="1:11" x14ac:dyDescent="0.2">
      <c r="A91" s="186" t="s">
        <v>421</v>
      </c>
      <c r="B91" s="186" t="s">
        <v>422</v>
      </c>
      <c r="C91" s="402"/>
      <c r="D91" s="402"/>
      <c r="E91" s="401">
        <v>245</v>
      </c>
      <c r="F91" s="406"/>
      <c r="G91" s="407">
        <v>229</v>
      </c>
      <c r="H91" s="407">
        <v>11</v>
      </c>
      <c r="I91" s="407">
        <v>0</v>
      </c>
      <c r="J91" s="407">
        <v>5</v>
      </c>
      <c r="K91" s="407">
        <v>14</v>
      </c>
    </row>
    <row r="92" spans="1:11" s="204" customFormat="1" x14ac:dyDescent="0.2">
      <c r="A92" s="198" t="s">
        <v>423</v>
      </c>
      <c r="B92" s="198" t="s">
        <v>424</v>
      </c>
      <c r="C92" s="402"/>
      <c r="D92" s="402"/>
      <c r="E92" s="408" t="s">
        <v>284</v>
      </c>
      <c r="F92" s="410"/>
      <c r="G92" s="411" t="s">
        <v>284</v>
      </c>
      <c r="H92" s="411" t="s">
        <v>284</v>
      </c>
      <c r="I92" s="411" t="s">
        <v>284</v>
      </c>
      <c r="J92" s="411" t="s">
        <v>284</v>
      </c>
      <c r="K92" s="411" t="s">
        <v>284</v>
      </c>
    </row>
    <row r="93" spans="1:11" s="35" customFormat="1" x14ac:dyDescent="0.2">
      <c r="A93" s="186" t="s">
        <v>425</v>
      </c>
      <c r="B93" s="186" t="s">
        <v>426</v>
      </c>
      <c r="C93" s="402"/>
      <c r="D93" s="402"/>
      <c r="E93" s="401">
        <v>110</v>
      </c>
      <c r="F93" s="406"/>
      <c r="G93" s="407">
        <v>71</v>
      </c>
      <c r="H93" s="407">
        <v>4</v>
      </c>
      <c r="I93" s="407">
        <v>34</v>
      </c>
      <c r="J93" s="407">
        <v>1</v>
      </c>
      <c r="K93" s="407">
        <v>1</v>
      </c>
    </row>
    <row r="94" spans="1:11" x14ac:dyDescent="0.2">
      <c r="A94" s="186" t="s">
        <v>427</v>
      </c>
      <c r="B94" s="186" t="s">
        <v>428</v>
      </c>
      <c r="C94" s="402"/>
      <c r="D94" s="402"/>
      <c r="E94" s="401">
        <v>490</v>
      </c>
      <c r="F94" s="406"/>
      <c r="G94" s="407">
        <v>462</v>
      </c>
      <c r="H94" s="407">
        <v>2</v>
      </c>
      <c r="I94" s="407">
        <v>4</v>
      </c>
      <c r="J94" s="407">
        <v>22</v>
      </c>
      <c r="K94" s="407">
        <v>31</v>
      </c>
    </row>
    <row r="95" spans="1:11" x14ac:dyDescent="0.2">
      <c r="A95" s="186" t="s">
        <v>429</v>
      </c>
      <c r="B95" s="186" t="s">
        <v>430</v>
      </c>
      <c r="C95" s="402"/>
      <c r="D95" s="402"/>
      <c r="E95" s="401">
        <v>14</v>
      </c>
      <c r="F95" s="406"/>
      <c r="G95" s="407">
        <v>12</v>
      </c>
      <c r="H95" s="407">
        <v>1</v>
      </c>
      <c r="I95" s="407">
        <v>0</v>
      </c>
      <c r="J95" s="407">
        <v>1</v>
      </c>
      <c r="K95" s="407">
        <v>1</v>
      </c>
    </row>
    <row r="96" spans="1:11" x14ac:dyDescent="0.2">
      <c r="A96" s="186" t="s">
        <v>431</v>
      </c>
      <c r="B96" s="186" t="s">
        <v>432</v>
      </c>
      <c r="C96" s="402"/>
      <c r="D96" s="402"/>
      <c r="E96" s="401">
        <v>485</v>
      </c>
      <c r="F96" s="406"/>
      <c r="G96" s="407">
        <v>437</v>
      </c>
      <c r="H96" s="407">
        <v>1</v>
      </c>
      <c r="I96" s="407">
        <v>7</v>
      </c>
      <c r="J96" s="407">
        <v>40</v>
      </c>
      <c r="K96" s="407">
        <v>37</v>
      </c>
    </row>
    <row r="97" spans="1:11" x14ac:dyDescent="0.2">
      <c r="A97" s="186" t="s">
        <v>433</v>
      </c>
      <c r="B97" s="186" t="s">
        <v>434</v>
      </c>
      <c r="C97" s="402"/>
      <c r="D97" s="402"/>
      <c r="E97" s="401">
        <v>254</v>
      </c>
      <c r="F97" s="406"/>
      <c r="G97" s="407">
        <v>13</v>
      </c>
      <c r="H97" s="407">
        <v>8</v>
      </c>
      <c r="I97" s="407">
        <v>216</v>
      </c>
      <c r="J97" s="407">
        <v>17</v>
      </c>
      <c r="K97" s="407">
        <v>9</v>
      </c>
    </row>
    <row r="98" spans="1:11" x14ac:dyDescent="0.2">
      <c r="A98" s="186" t="s">
        <v>435</v>
      </c>
      <c r="B98" s="186" t="s">
        <v>436</v>
      </c>
      <c r="C98" s="402"/>
      <c r="D98" s="402"/>
      <c r="E98" s="401">
        <v>72</v>
      </c>
      <c r="F98" s="406"/>
      <c r="G98" s="407">
        <v>54</v>
      </c>
      <c r="H98" s="407">
        <v>8</v>
      </c>
      <c r="I98" s="407">
        <v>9</v>
      </c>
      <c r="J98" s="407">
        <v>1</v>
      </c>
      <c r="K98" s="407">
        <v>11</v>
      </c>
    </row>
    <row r="99" spans="1:11" x14ac:dyDescent="0.2">
      <c r="A99" s="186" t="s">
        <v>437</v>
      </c>
      <c r="B99" s="186" t="s">
        <v>438</v>
      </c>
      <c r="C99" s="402"/>
      <c r="D99" s="402"/>
      <c r="E99" s="401">
        <v>936</v>
      </c>
      <c r="F99" s="406"/>
      <c r="G99" s="407">
        <v>460</v>
      </c>
      <c r="H99" s="407">
        <v>462</v>
      </c>
      <c r="I99" s="407">
        <v>4</v>
      </c>
      <c r="J99" s="407">
        <v>10</v>
      </c>
      <c r="K99" s="407">
        <v>7</v>
      </c>
    </row>
    <row r="100" spans="1:11" x14ac:dyDescent="0.2">
      <c r="A100" s="186" t="s">
        <v>439</v>
      </c>
      <c r="B100" s="186" t="s">
        <v>440</v>
      </c>
      <c r="C100" s="402"/>
      <c r="D100" s="402"/>
      <c r="E100" s="401">
        <v>784</v>
      </c>
      <c r="F100" s="406"/>
      <c r="G100" s="407">
        <v>532</v>
      </c>
      <c r="H100" s="407">
        <v>175</v>
      </c>
      <c r="I100" s="407">
        <v>39</v>
      </c>
      <c r="J100" s="407">
        <v>38</v>
      </c>
      <c r="K100" s="407">
        <v>106</v>
      </c>
    </row>
    <row r="101" spans="1:11" s="204" customFormat="1" x14ac:dyDescent="0.2">
      <c r="A101" s="198" t="s">
        <v>441</v>
      </c>
      <c r="B101" s="198" t="s">
        <v>442</v>
      </c>
      <c r="C101" s="402"/>
      <c r="D101" s="402"/>
      <c r="E101" s="408" t="s">
        <v>284</v>
      </c>
      <c r="F101" s="410"/>
      <c r="G101" s="411" t="s">
        <v>284</v>
      </c>
      <c r="H101" s="411" t="s">
        <v>284</v>
      </c>
      <c r="I101" s="411" t="s">
        <v>284</v>
      </c>
      <c r="J101" s="411" t="s">
        <v>284</v>
      </c>
      <c r="K101" s="411" t="s">
        <v>284</v>
      </c>
    </row>
    <row r="102" spans="1:11" x14ac:dyDescent="0.2">
      <c r="A102" s="186" t="s">
        <v>443</v>
      </c>
      <c r="B102" s="186" t="s">
        <v>444</v>
      </c>
      <c r="C102" s="402"/>
      <c r="D102" s="402"/>
      <c r="E102" s="401">
        <v>142</v>
      </c>
      <c r="F102" s="406"/>
      <c r="G102" s="407">
        <v>114</v>
      </c>
      <c r="H102" s="407">
        <v>26</v>
      </c>
      <c r="I102" s="407">
        <v>0</v>
      </c>
      <c r="J102" s="407">
        <v>2</v>
      </c>
      <c r="K102" s="407">
        <v>17</v>
      </c>
    </row>
    <row r="103" spans="1:11" x14ac:dyDescent="0.2">
      <c r="A103" s="186" t="s">
        <v>445</v>
      </c>
      <c r="B103" s="186" t="s">
        <v>446</v>
      </c>
      <c r="C103" s="402"/>
      <c r="D103" s="402"/>
      <c r="E103" s="401">
        <v>66</v>
      </c>
      <c r="F103" s="406"/>
      <c r="G103" s="407">
        <v>51</v>
      </c>
      <c r="H103" s="407">
        <v>12</v>
      </c>
      <c r="I103" s="407">
        <v>0</v>
      </c>
      <c r="J103" s="407">
        <v>3</v>
      </c>
      <c r="K103" s="407">
        <v>3</v>
      </c>
    </row>
    <row r="104" spans="1:11" x14ac:dyDescent="0.2">
      <c r="A104" s="186" t="s">
        <v>447</v>
      </c>
      <c r="B104" s="186" t="s">
        <v>448</v>
      </c>
      <c r="C104" s="402"/>
      <c r="D104" s="402"/>
      <c r="E104" s="401">
        <v>167</v>
      </c>
      <c r="F104" s="406"/>
      <c r="G104" s="407">
        <v>142</v>
      </c>
      <c r="H104" s="407">
        <v>21</v>
      </c>
      <c r="I104" s="407">
        <v>1</v>
      </c>
      <c r="J104" s="407">
        <v>3</v>
      </c>
      <c r="K104" s="407">
        <v>12</v>
      </c>
    </row>
    <row r="105" spans="1:11" s="204" customFormat="1" x14ac:dyDescent="0.2">
      <c r="A105" s="198" t="s">
        <v>449</v>
      </c>
      <c r="B105" s="198" t="s">
        <v>450</v>
      </c>
      <c r="C105" s="402"/>
      <c r="D105" s="402"/>
      <c r="E105" s="408" t="s">
        <v>284</v>
      </c>
      <c r="F105" s="410"/>
      <c r="G105" s="411" t="s">
        <v>284</v>
      </c>
      <c r="H105" s="411" t="s">
        <v>284</v>
      </c>
      <c r="I105" s="411" t="s">
        <v>284</v>
      </c>
      <c r="J105" s="411" t="s">
        <v>284</v>
      </c>
      <c r="K105" s="411" t="s">
        <v>284</v>
      </c>
    </row>
    <row r="106" spans="1:11" x14ac:dyDescent="0.2">
      <c r="A106" s="186" t="s">
        <v>451</v>
      </c>
      <c r="B106" s="186" t="s">
        <v>452</v>
      </c>
      <c r="C106" s="402"/>
      <c r="D106" s="402"/>
      <c r="E106" s="401">
        <v>78</v>
      </c>
      <c r="F106" s="406"/>
      <c r="G106" s="407">
        <v>58</v>
      </c>
      <c r="H106" s="407">
        <v>19</v>
      </c>
      <c r="I106" s="407">
        <v>1</v>
      </c>
      <c r="J106" s="407">
        <v>0</v>
      </c>
      <c r="K106" s="407">
        <v>1</v>
      </c>
    </row>
    <row r="107" spans="1:11" x14ac:dyDescent="0.2">
      <c r="A107" s="186" t="s">
        <v>453</v>
      </c>
      <c r="B107" s="186" t="s">
        <v>454</v>
      </c>
      <c r="C107" s="402"/>
      <c r="D107" s="402"/>
      <c r="E107" s="401">
        <v>181</v>
      </c>
      <c r="F107" s="406"/>
      <c r="G107" s="407">
        <v>164</v>
      </c>
      <c r="H107" s="407">
        <v>9</v>
      </c>
      <c r="I107" s="407">
        <v>1</v>
      </c>
      <c r="J107" s="407">
        <v>7</v>
      </c>
      <c r="K107" s="407">
        <v>11</v>
      </c>
    </row>
    <row r="108" spans="1:11" x14ac:dyDescent="0.2">
      <c r="A108" s="186" t="s">
        <v>455</v>
      </c>
      <c r="B108" s="186" t="s">
        <v>456</v>
      </c>
      <c r="C108" s="402"/>
      <c r="D108" s="402"/>
      <c r="E108" s="401">
        <v>124</v>
      </c>
      <c r="F108" s="406"/>
      <c r="G108" s="407">
        <v>112</v>
      </c>
      <c r="H108" s="407">
        <v>6</v>
      </c>
      <c r="I108" s="407">
        <v>6</v>
      </c>
      <c r="J108" s="407">
        <v>0</v>
      </c>
      <c r="K108" s="407">
        <v>5</v>
      </c>
    </row>
    <row r="109" spans="1:11" x14ac:dyDescent="0.2">
      <c r="A109" s="186" t="s">
        <v>457</v>
      </c>
      <c r="B109" s="186" t="s">
        <v>458</v>
      </c>
      <c r="C109" s="402"/>
      <c r="D109" s="402"/>
      <c r="E109" s="401">
        <v>174</v>
      </c>
      <c r="F109" s="406"/>
      <c r="G109" s="407">
        <v>139</v>
      </c>
      <c r="H109" s="407">
        <v>23</v>
      </c>
      <c r="I109" s="407">
        <v>4</v>
      </c>
      <c r="J109" s="407">
        <v>8</v>
      </c>
      <c r="K109" s="407">
        <v>7</v>
      </c>
    </row>
    <row r="110" spans="1:11" s="204" customFormat="1" x14ac:dyDescent="0.2">
      <c r="A110" s="198" t="s">
        <v>459</v>
      </c>
      <c r="B110" s="198" t="s">
        <v>460</v>
      </c>
      <c r="C110" s="402"/>
      <c r="D110" s="402"/>
      <c r="E110" s="408" t="s">
        <v>284</v>
      </c>
      <c r="F110" s="410"/>
      <c r="G110" s="411" t="s">
        <v>284</v>
      </c>
      <c r="H110" s="411" t="s">
        <v>284</v>
      </c>
      <c r="I110" s="411" t="s">
        <v>284</v>
      </c>
      <c r="J110" s="411" t="s">
        <v>284</v>
      </c>
      <c r="K110" s="411" t="s">
        <v>284</v>
      </c>
    </row>
    <row r="111" spans="1:11" x14ac:dyDescent="0.2">
      <c r="A111" s="186" t="s">
        <v>461</v>
      </c>
      <c r="B111" s="186" t="s">
        <v>462</v>
      </c>
      <c r="C111" s="402"/>
      <c r="D111" s="402"/>
      <c r="E111" s="401">
        <v>68</v>
      </c>
      <c r="F111" s="406"/>
      <c r="G111" s="407">
        <v>46</v>
      </c>
      <c r="H111" s="407">
        <v>12</v>
      </c>
      <c r="I111" s="407">
        <v>1</v>
      </c>
      <c r="J111" s="407">
        <v>9</v>
      </c>
      <c r="K111" s="407">
        <v>7</v>
      </c>
    </row>
    <row r="112" spans="1:11" x14ac:dyDescent="0.2">
      <c r="A112" s="186" t="s">
        <v>463</v>
      </c>
      <c r="B112" s="186" t="s">
        <v>464</v>
      </c>
      <c r="C112" s="402"/>
      <c r="D112" s="402"/>
      <c r="E112" s="401">
        <v>40</v>
      </c>
      <c r="F112" s="406"/>
      <c r="G112" s="407">
        <v>34</v>
      </c>
      <c r="H112" s="407">
        <v>2</v>
      </c>
      <c r="I112" s="407">
        <v>3</v>
      </c>
      <c r="J112" s="407">
        <v>1</v>
      </c>
      <c r="K112" s="407">
        <v>3</v>
      </c>
    </row>
    <row r="113" spans="1:11" x14ac:dyDescent="0.2">
      <c r="A113" s="186" t="s">
        <v>465</v>
      </c>
      <c r="B113" s="186" t="s">
        <v>466</v>
      </c>
      <c r="C113" s="402"/>
      <c r="D113" s="402"/>
      <c r="E113" s="401">
        <v>71</v>
      </c>
      <c r="F113" s="406"/>
      <c r="G113" s="407">
        <v>65</v>
      </c>
      <c r="H113" s="407">
        <v>2</v>
      </c>
      <c r="I113" s="407">
        <v>2</v>
      </c>
      <c r="J113" s="407">
        <v>2</v>
      </c>
      <c r="K113" s="407">
        <v>7</v>
      </c>
    </row>
    <row r="114" spans="1:11" x14ac:dyDescent="0.2">
      <c r="A114" s="186" t="s">
        <v>467</v>
      </c>
      <c r="B114" s="186" t="s">
        <v>468</v>
      </c>
      <c r="C114" s="402"/>
      <c r="D114" s="402"/>
      <c r="E114" s="401">
        <v>426</v>
      </c>
      <c r="F114" s="406"/>
      <c r="G114" s="407">
        <v>196</v>
      </c>
      <c r="H114" s="407">
        <v>43</v>
      </c>
      <c r="I114" s="407">
        <v>17</v>
      </c>
      <c r="J114" s="407">
        <v>170</v>
      </c>
      <c r="K114" s="407">
        <v>122</v>
      </c>
    </row>
    <row r="115" spans="1:11" x14ac:dyDescent="0.2">
      <c r="A115" s="186" t="s">
        <v>469</v>
      </c>
      <c r="B115" s="186" t="s">
        <v>470</v>
      </c>
      <c r="C115" s="402"/>
      <c r="D115" s="402"/>
      <c r="E115" s="401">
        <v>72</v>
      </c>
      <c r="F115" s="406"/>
      <c r="G115" s="407">
        <v>44</v>
      </c>
      <c r="H115" s="407">
        <v>23</v>
      </c>
      <c r="I115" s="407">
        <v>4</v>
      </c>
      <c r="J115" s="407">
        <v>1</v>
      </c>
      <c r="K115" s="407">
        <v>5</v>
      </c>
    </row>
    <row r="116" spans="1:11" x14ac:dyDescent="0.2">
      <c r="A116" s="186" t="s">
        <v>471</v>
      </c>
      <c r="B116" s="186" t="s">
        <v>472</v>
      </c>
      <c r="C116" s="402"/>
      <c r="D116" s="402"/>
      <c r="E116" s="401">
        <v>44</v>
      </c>
      <c r="F116" s="406"/>
      <c r="G116" s="407">
        <v>27</v>
      </c>
      <c r="H116" s="407">
        <v>9</v>
      </c>
      <c r="I116" s="407">
        <v>5</v>
      </c>
      <c r="J116" s="407">
        <v>3</v>
      </c>
      <c r="K116" s="407">
        <v>5</v>
      </c>
    </row>
    <row r="117" spans="1:11" x14ac:dyDescent="0.2">
      <c r="A117" s="186" t="s">
        <v>473</v>
      </c>
      <c r="B117" s="186" t="s">
        <v>474</v>
      </c>
      <c r="C117" s="402"/>
      <c r="D117" s="402"/>
      <c r="E117" s="401">
        <v>133</v>
      </c>
      <c r="F117" s="406"/>
      <c r="G117" s="407">
        <v>112</v>
      </c>
      <c r="H117" s="407">
        <v>3</v>
      </c>
      <c r="I117" s="407">
        <v>1</v>
      </c>
      <c r="J117" s="407">
        <v>17</v>
      </c>
      <c r="K117" s="407">
        <v>16</v>
      </c>
    </row>
    <row r="118" spans="1:11" x14ac:dyDescent="0.2">
      <c r="A118" s="186" t="s">
        <v>475</v>
      </c>
      <c r="B118" s="186" t="s">
        <v>476</v>
      </c>
      <c r="C118" s="402"/>
      <c r="D118" s="402"/>
      <c r="E118" s="401">
        <v>171</v>
      </c>
      <c r="F118" s="406"/>
      <c r="G118" s="407">
        <v>113</v>
      </c>
      <c r="H118" s="407">
        <v>18</v>
      </c>
      <c r="I118" s="407">
        <v>5</v>
      </c>
      <c r="J118" s="407">
        <v>35</v>
      </c>
      <c r="K118" s="407">
        <v>51</v>
      </c>
    </row>
    <row r="119" spans="1:11" x14ac:dyDescent="0.2">
      <c r="A119" s="186" t="s">
        <v>477</v>
      </c>
      <c r="B119" s="186" t="s">
        <v>478</v>
      </c>
      <c r="C119" s="402"/>
      <c r="D119" s="402"/>
      <c r="E119" s="401">
        <v>73</v>
      </c>
      <c r="F119" s="406"/>
      <c r="G119" s="407">
        <v>49</v>
      </c>
      <c r="H119" s="407">
        <v>21</v>
      </c>
      <c r="I119" s="407">
        <v>0</v>
      </c>
      <c r="J119" s="407">
        <v>3</v>
      </c>
      <c r="K119" s="407">
        <v>7</v>
      </c>
    </row>
    <row r="120" spans="1:11" x14ac:dyDescent="0.2">
      <c r="A120" s="186" t="s">
        <v>479</v>
      </c>
      <c r="B120" s="186" t="s">
        <v>480</v>
      </c>
      <c r="C120" s="402"/>
      <c r="D120" s="402"/>
      <c r="E120" s="401">
        <v>160</v>
      </c>
      <c r="F120" s="406"/>
      <c r="G120" s="407">
        <v>148</v>
      </c>
      <c r="H120" s="407">
        <v>8</v>
      </c>
      <c r="I120" s="407">
        <v>3</v>
      </c>
      <c r="J120" s="407">
        <v>1</v>
      </c>
      <c r="K120" s="407">
        <v>10</v>
      </c>
    </row>
    <row r="121" spans="1:11" x14ac:dyDescent="0.2">
      <c r="A121" s="186" t="s">
        <v>481</v>
      </c>
      <c r="B121" s="186" t="s">
        <v>482</v>
      </c>
      <c r="C121" s="402"/>
      <c r="D121" s="402"/>
      <c r="E121" s="401">
        <v>156</v>
      </c>
      <c r="F121" s="406"/>
      <c r="G121" s="407">
        <v>141</v>
      </c>
      <c r="H121" s="407">
        <v>10</v>
      </c>
      <c r="I121" s="407">
        <v>5</v>
      </c>
      <c r="J121" s="407">
        <v>0</v>
      </c>
      <c r="K121" s="407">
        <v>14</v>
      </c>
    </row>
    <row r="122" spans="1:11" x14ac:dyDescent="0.2">
      <c r="A122" s="186" t="s">
        <v>483</v>
      </c>
      <c r="B122" s="186" t="s">
        <v>484</v>
      </c>
      <c r="C122" s="402"/>
      <c r="D122" s="402"/>
      <c r="E122" s="401">
        <v>52</v>
      </c>
      <c r="F122" s="406"/>
      <c r="G122" s="407">
        <v>38</v>
      </c>
      <c r="H122" s="407">
        <v>10</v>
      </c>
      <c r="I122" s="407">
        <v>4</v>
      </c>
      <c r="J122" s="407">
        <v>0</v>
      </c>
      <c r="K122" s="407">
        <v>3</v>
      </c>
    </row>
    <row r="123" spans="1:11" x14ac:dyDescent="0.2">
      <c r="A123" s="186" t="s">
        <v>485</v>
      </c>
      <c r="B123" s="186" t="s">
        <v>486</v>
      </c>
      <c r="C123" s="402"/>
      <c r="D123" s="402"/>
      <c r="E123" s="401">
        <v>68</v>
      </c>
      <c r="F123" s="406"/>
      <c r="G123" s="407">
        <v>52</v>
      </c>
      <c r="H123" s="407">
        <v>15</v>
      </c>
      <c r="I123" s="407">
        <v>1</v>
      </c>
      <c r="J123" s="407">
        <v>0</v>
      </c>
      <c r="K123" s="407">
        <v>5</v>
      </c>
    </row>
    <row r="124" spans="1:11" x14ac:dyDescent="0.2">
      <c r="A124" s="186" t="s">
        <v>487</v>
      </c>
      <c r="B124" s="186" t="s">
        <v>488</v>
      </c>
      <c r="C124" s="402"/>
      <c r="D124" s="402"/>
      <c r="E124" s="401">
        <v>379</v>
      </c>
      <c r="F124" s="406"/>
      <c r="G124" s="407">
        <v>46</v>
      </c>
      <c r="H124" s="407">
        <v>1</v>
      </c>
      <c r="I124" s="407">
        <v>0</v>
      </c>
      <c r="J124" s="407">
        <v>332</v>
      </c>
      <c r="K124" s="407">
        <v>20</v>
      </c>
    </row>
    <row r="125" spans="1:11" x14ac:dyDescent="0.2">
      <c r="A125" s="186" t="s">
        <v>489</v>
      </c>
      <c r="B125" s="186" t="s">
        <v>490</v>
      </c>
      <c r="C125" s="402"/>
      <c r="D125" s="402"/>
      <c r="E125" s="401">
        <v>64</v>
      </c>
      <c r="F125" s="406"/>
      <c r="G125" s="407">
        <v>45</v>
      </c>
      <c r="H125" s="407">
        <v>14</v>
      </c>
      <c r="I125" s="407">
        <v>1</v>
      </c>
      <c r="J125" s="407">
        <v>4</v>
      </c>
      <c r="K125" s="407">
        <v>15</v>
      </c>
    </row>
    <row r="126" spans="1:11" x14ac:dyDescent="0.2">
      <c r="A126" s="186" t="s">
        <v>491</v>
      </c>
      <c r="B126" s="186" t="s">
        <v>492</v>
      </c>
      <c r="C126" s="402"/>
      <c r="D126" s="402"/>
      <c r="E126" s="401">
        <v>223</v>
      </c>
      <c r="F126" s="406"/>
      <c r="G126" s="407">
        <v>200</v>
      </c>
      <c r="H126" s="407">
        <v>16</v>
      </c>
      <c r="I126" s="407">
        <v>2</v>
      </c>
      <c r="J126" s="407">
        <v>5</v>
      </c>
      <c r="K126" s="407">
        <v>46</v>
      </c>
    </row>
    <row r="127" spans="1:11" x14ac:dyDescent="0.2">
      <c r="A127" s="186" t="s">
        <v>493</v>
      </c>
      <c r="B127" s="186" t="s">
        <v>494</v>
      </c>
      <c r="C127" s="402"/>
      <c r="D127" s="402"/>
      <c r="E127" s="401">
        <v>81</v>
      </c>
      <c r="F127" s="406"/>
      <c r="G127" s="407">
        <v>62</v>
      </c>
      <c r="H127" s="407">
        <v>14</v>
      </c>
      <c r="I127" s="407">
        <v>0</v>
      </c>
      <c r="J127" s="407">
        <v>5</v>
      </c>
      <c r="K127" s="407">
        <v>14</v>
      </c>
    </row>
    <row r="128" spans="1:11" x14ac:dyDescent="0.2">
      <c r="A128" s="186" t="s">
        <v>495</v>
      </c>
      <c r="B128" s="186" t="s">
        <v>496</v>
      </c>
      <c r="C128" s="402"/>
      <c r="D128" s="402"/>
      <c r="E128" s="401">
        <v>66</v>
      </c>
      <c r="F128" s="406"/>
      <c r="G128" s="407">
        <v>31</v>
      </c>
      <c r="H128" s="407">
        <v>16</v>
      </c>
      <c r="I128" s="407">
        <v>11</v>
      </c>
      <c r="J128" s="407">
        <v>8</v>
      </c>
      <c r="K128" s="407">
        <v>6</v>
      </c>
    </row>
    <row r="129" spans="1:11" x14ac:dyDescent="0.2">
      <c r="A129" s="186" t="s">
        <v>497</v>
      </c>
      <c r="B129" s="186" t="s">
        <v>498</v>
      </c>
      <c r="C129" s="402"/>
      <c r="D129" s="402"/>
      <c r="E129" s="401">
        <v>192</v>
      </c>
      <c r="F129" s="406"/>
      <c r="G129" s="407">
        <v>175</v>
      </c>
      <c r="H129" s="407">
        <v>7</v>
      </c>
      <c r="I129" s="407">
        <v>2</v>
      </c>
      <c r="J129" s="407">
        <v>8</v>
      </c>
      <c r="K129" s="407">
        <v>7</v>
      </c>
    </row>
    <row r="130" spans="1:11" x14ac:dyDescent="0.2">
      <c r="A130" s="186" t="s">
        <v>499</v>
      </c>
      <c r="B130" s="186" t="s">
        <v>500</v>
      </c>
      <c r="C130" s="402"/>
      <c r="D130" s="402"/>
      <c r="E130" s="401">
        <v>401</v>
      </c>
      <c r="F130" s="406"/>
      <c r="G130" s="407">
        <v>73</v>
      </c>
      <c r="H130" s="407">
        <v>27</v>
      </c>
      <c r="I130" s="407">
        <v>3</v>
      </c>
      <c r="J130" s="407">
        <v>298</v>
      </c>
      <c r="K130" s="407">
        <v>61</v>
      </c>
    </row>
    <row r="131" spans="1:11" x14ac:dyDescent="0.2">
      <c r="A131" s="186" t="s">
        <v>501</v>
      </c>
      <c r="B131" s="186" t="s">
        <v>502</v>
      </c>
      <c r="C131" s="402"/>
      <c r="D131" s="402"/>
      <c r="E131" s="401">
        <v>139</v>
      </c>
      <c r="F131" s="406"/>
      <c r="G131" s="407">
        <v>117</v>
      </c>
      <c r="H131" s="407">
        <v>19</v>
      </c>
      <c r="I131" s="407">
        <v>2</v>
      </c>
      <c r="J131" s="407">
        <v>1</v>
      </c>
      <c r="K131" s="407">
        <v>25</v>
      </c>
    </row>
    <row r="132" spans="1:11" x14ac:dyDescent="0.2">
      <c r="A132" s="186" t="s">
        <v>503</v>
      </c>
      <c r="B132" s="186" t="s">
        <v>504</v>
      </c>
      <c r="C132" s="402"/>
      <c r="D132" s="402"/>
      <c r="E132" s="401">
        <v>450</v>
      </c>
      <c r="F132" s="406"/>
      <c r="G132" s="407">
        <v>247</v>
      </c>
      <c r="H132" s="407">
        <v>180</v>
      </c>
      <c r="I132" s="407">
        <v>15</v>
      </c>
      <c r="J132" s="407">
        <v>8</v>
      </c>
      <c r="K132" s="407">
        <v>85</v>
      </c>
    </row>
    <row r="133" spans="1:11" s="204" customFormat="1" x14ac:dyDescent="0.2">
      <c r="A133" s="198" t="s">
        <v>505</v>
      </c>
      <c r="B133" s="198" t="s">
        <v>506</v>
      </c>
      <c r="C133" s="402"/>
      <c r="D133" s="402"/>
      <c r="E133" s="408" t="s">
        <v>284</v>
      </c>
      <c r="F133" s="410"/>
      <c r="G133" s="411" t="s">
        <v>284</v>
      </c>
      <c r="H133" s="411" t="s">
        <v>284</v>
      </c>
      <c r="I133" s="411" t="s">
        <v>284</v>
      </c>
      <c r="J133" s="411" t="s">
        <v>284</v>
      </c>
      <c r="K133" s="411" t="s">
        <v>284</v>
      </c>
    </row>
    <row r="134" spans="1:11" s="204" customFormat="1" x14ac:dyDescent="0.2">
      <c r="A134" s="198" t="s">
        <v>507</v>
      </c>
      <c r="B134" s="198" t="s">
        <v>508</v>
      </c>
      <c r="C134" s="402"/>
      <c r="D134" s="402"/>
      <c r="E134" s="408" t="s">
        <v>284</v>
      </c>
      <c r="F134" s="410"/>
      <c r="G134" s="411" t="s">
        <v>284</v>
      </c>
      <c r="H134" s="411" t="s">
        <v>284</v>
      </c>
      <c r="I134" s="411" t="s">
        <v>284</v>
      </c>
      <c r="J134" s="411" t="s">
        <v>284</v>
      </c>
      <c r="K134" s="411" t="s">
        <v>284</v>
      </c>
    </row>
    <row r="135" spans="1:11" x14ac:dyDescent="0.2">
      <c r="A135" s="186" t="s">
        <v>509</v>
      </c>
      <c r="B135" s="186" t="s">
        <v>510</v>
      </c>
      <c r="C135" s="402"/>
      <c r="D135" s="402"/>
      <c r="E135" s="401">
        <v>351</v>
      </c>
      <c r="F135" s="406"/>
      <c r="G135" s="407">
        <v>135</v>
      </c>
      <c r="H135" s="407">
        <v>146</v>
      </c>
      <c r="I135" s="407">
        <v>8</v>
      </c>
      <c r="J135" s="407">
        <v>62</v>
      </c>
      <c r="K135" s="407">
        <v>49</v>
      </c>
    </row>
    <row r="136" spans="1:11" x14ac:dyDescent="0.2">
      <c r="A136" s="186" t="s">
        <v>511</v>
      </c>
      <c r="B136" s="186" t="s">
        <v>512</v>
      </c>
      <c r="C136" s="402"/>
      <c r="D136" s="402"/>
      <c r="E136" s="401">
        <v>75</v>
      </c>
      <c r="F136" s="406"/>
      <c r="G136" s="407">
        <v>67</v>
      </c>
      <c r="H136" s="407">
        <v>5</v>
      </c>
      <c r="I136" s="407">
        <v>2</v>
      </c>
      <c r="J136" s="407">
        <v>1</v>
      </c>
      <c r="K136" s="407">
        <v>7</v>
      </c>
    </row>
    <row r="137" spans="1:11" x14ac:dyDescent="0.2">
      <c r="A137" s="186" t="s">
        <v>513</v>
      </c>
      <c r="B137" s="186" t="s">
        <v>514</v>
      </c>
      <c r="C137" s="402"/>
      <c r="D137" s="402"/>
      <c r="E137" s="401">
        <v>504</v>
      </c>
      <c r="F137" s="406"/>
      <c r="G137" s="407">
        <v>129</v>
      </c>
      <c r="H137" s="407">
        <v>39</v>
      </c>
      <c r="I137" s="407">
        <v>0</v>
      </c>
      <c r="J137" s="407">
        <v>336</v>
      </c>
      <c r="K137" s="407">
        <v>132</v>
      </c>
    </row>
    <row r="138" spans="1:11" x14ac:dyDescent="0.2">
      <c r="A138" s="186" t="s">
        <v>515</v>
      </c>
      <c r="B138" s="186" t="s">
        <v>516</v>
      </c>
      <c r="C138" s="402"/>
      <c r="D138" s="402"/>
      <c r="E138" s="401">
        <v>35</v>
      </c>
      <c r="F138" s="406"/>
      <c r="G138" s="407">
        <v>8</v>
      </c>
      <c r="H138" s="407">
        <v>0</v>
      </c>
      <c r="I138" s="407">
        <v>0</v>
      </c>
      <c r="J138" s="407">
        <v>27</v>
      </c>
      <c r="K138" s="407">
        <v>127</v>
      </c>
    </row>
    <row r="139" spans="1:11" s="204" customFormat="1" x14ac:dyDescent="0.2">
      <c r="A139" s="198" t="s">
        <v>517</v>
      </c>
      <c r="B139" s="198" t="s">
        <v>518</v>
      </c>
      <c r="C139" s="402"/>
      <c r="D139" s="402"/>
      <c r="E139" s="408" t="s">
        <v>284</v>
      </c>
      <c r="F139" s="410"/>
      <c r="G139" s="411" t="s">
        <v>284</v>
      </c>
      <c r="H139" s="411" t="s">
        <v>284</v>
      </c>
      <c r="I139" s="411" t="s">
        <v>284</v>
      </c>
      <c r="J139" s="411" t="s">
        <v>284</v>
      </c>
      <c r="K139" s="411" t="s">
        <v>284</v>
      </c>
    </row>
    <row r="140" spans="1:11" s="35" customFormat="1" x14ac:dyDescent="0.2">
      <c r="A140" s="186" t="s">
        <v>519</v>
      </c>
      <c r="B140" s="186" t="s">
        <v>520</v>
      </c>
      <c r="C140" s="402"/>
      <c r="D140" s="402"/>
      <c r="E140" s="401">
        <v>223</v>
      </c>
      <c r="F140" s="406"/>
      <c r="G140" s="407">
        <v>144</v>
      </c>
      <c r="H140" s="407">
        <v>46</v>
      </c>
      <c r="I140" s="407">
        <v>24</v>
      </c>
      <c r="J140" s="407">
        <v>9</v>
      </c>
      <c r="K140" s="407">
        <v>98</v>
      </c>
    </row>
    <row r="141" spans="1:11" x14ac:dyDescent="0.2">
      <c r="A141" s="186" t="s">
        <v>521</v>
      </c>
      <c r="B141" s="186" t="s">
        <v>522</v>
      </c>
      <c r="C141" s="402"/>
      <c r="D141" s="402"/>
      <c r="E141" s="401">
        <v>52</v>
      </c>
      <c r="F141" s="406"/>
      <c r="G141" s="407">
        <v>23</v>
      </c>
      <c r="H141" s="407">
        <v>29</v>
      </c>
      <c r="I141" s="407">
        <v>0</v>
      </c>
      <c r="J141" s="407">
        <v>0</v>
      </c>
      <c r="K141" s="407">
        <v>4</v>
      </c>
    </row>
    <row r="142" spans="1:11" s="204" customFormat="1" x14ac:dyDescent="0.2">
      <c r="A142" s="198" t="s">
        <v>523</v>
      </c>
      <c r="B142" s="198" t="s">
        <v>524</v>
      </c>
      <c r="C142" s="402"/>
      <c r="D142" s="402"/>
      <c r="E142" s="408" t="s">
        <v>284</v>
      </c>
      <c r="F142" s="410"/>
      <c r="G142" s="411" t="s">
        <v>284</v>
      </c>
      <c r="H142" s="411" t="s">
        <v>284</v>
      </c>
      <c r="I142" s="411" t="s">
        <v>284</v>
      </c>
      <c r="J142" s="411" t="s">
        <v>284</v>
      </c>
      <c r="K142" s="411" t="s">
        <v>284</v>
      </c>
    </row>
    <row r="143" spans="1:11" x14ac:dyDescent="0.2">
      <c r="A143" s="186" t="s">
        <v>525</v>
      </c>
      <c r="B143" s="186" t="s">
        <v>526</v>
      </c>
      <c r="C143" s="402"/>
      <c r="D143" s="402"/>
      <c r="E143" s="401">
        <v>75</v>
      </c>
      <c r="F143" s="406"/>
      <c r="G143" s="407">
        <v>69</v>
      </c>
      <c r="H143" s="407">
        <v>3</v>
      </c>
      <c r="I143" s="407">
        <v>1</v>
      </c>
      <c r="J143" s="407">
        <v>2</v>
      </c>
      <c r="K143" s="407">
        <v>9</v>
      </c>
    </row>
    <row r="144" spans="1:11" x14ac:dyDescent="0.2">
      <c r="A144" s="186" t="s">
        <v>527</v>
      </c>
      <c r="B144" s="186" t="s">
        <v>528</v>
      </c>
      <c r="C144" s="402"/>
      <c r="D144" s="402"/>
      <c r="E144" s="401">
        <v>55</v>
      </c>
      <c r="F144" s="406"/>
      <c r="G144" s="407">
        <v>33</v>
      </c>
      <c r="H144" s="407">
        <v>10</v>
      </c>
      <c r="I144" s="407">
        <v>0</v>
      </c>
      <c r="J144" s="407">
        <v>12</v>
      </c>
      <c r="K144" s="407">
        <v>4</v>
      </c>
    </row>
    <row r="145" spans="1:11" x14ac:dyDescent="0.2">
      <c r="A145" s="186" t="s">
        <v>529</v>
      </c>
      <c r="B145" s="186" t="s">
        <v>530</v>
      </c>
      <c r="C145" s="402"/>
      <c r="D145" s="402"/>
      <c r="E145" s="401">
        <v>302</v>
      </c>
      <c r="F145" s="406"/>
      <c r="G145" s="407">
        <v>224</v>
      </c>
      <c r="H145" s="407">
        <v>49</v>
      </c>
      <c r="I145" s="407">
        <v>18</v>
      </c>
      <c r="J145" s="407">
        <v>11</v>
      </c>
      <c r="K145" s="407">
        <v>47</v>
      </c>
    </row>
    <row r="146" spans="1:11" x14ac:dyDescent="0.2">
      <c r="A146" s="186" t="s">
        <v>531</v>
      </c>
      <c r="B146" s="186" t="s">
        <v>532</v>
      </c>
      <c r="C146" s="402"/>
      <c r="D146" s="402"/>
      <c r="E146" s="401">
        <v>247</v>
      </c>
      <c r="F146" s="406"/>
      <c r="G146" s="407">
        <v>225</v>
      </c>
      <c r="H146" s="407">
        <v>9</v>
      </c>
      <c r="I146" s="407">
        <v>6</v>
      </c>
      <c r="J146" s="407">
        <v>7</v>
      </c>
      <c r="K146" s="407">
        <v>17</v>
      </c>
    </row>
    <row r="147" spans="1:11" x14ac:dyDescent="0.2">
      <c r="A147" s="186" t="s">
        <v>533</v>
      </c>
      <c r="B147" s="186" t="s">
        <v>534</v>
      </c>
      <c r="C147" s="402"/>
      <c r="D147" s="402"/>
      <c r="E147" s="401">
        <v>54</v>
      </c>
      <c r="F147" s="406"/>
      <c r="G147" s="407">
        <v>43</v>
      </c>
      <c r="H147" s="407">
        <v>6</v>
      </c>
      <c r="I147" s="407">
        <v>4</v>
      </c>
      <c r="J147" s="407">
        <v>1</v>
      </c>
      <c r="K147" s="407">
        <v>11</v>
      </c>
    </row>
    <row r="148" spans="1:11" x14ac:dyDescent="0.2">
      <c r="A148" s="186" t="s">
        <v>535</v>
      </c>
      <c r="B148" s="186" t="s">
        <v>536</v>
      </c>
      <c r="C148" s="402"/>
      <c r="D148" s="402"/>
      <c r="E148" s="401">
        <v>110</v>
      </c>
      <c r="F148" s="406"/>
      <c r="G148" s="407">
        <v>89</v>
      </c>
      <c r="H148" s="407">
        <v>3</v>
      </c>
      <c r="I148" s="407">
        <v>5</v>
      </c>
      <c r="J148" s="407">
        <v>13</v>
      </c>
      <c r="K148" s="407">
        <v>8</v>
      </c>
    </row>
    <row r="149" spans="1:11" x14ac:dyDescent="0.2">
      <c r="A149" s="186" t="s">
        <v>537</v>
      </c>
      <c r="B149" s="186" t="s">
        <v>538</v>
      </c>
      <c r="C149" s="402"/>
      <c r="D149" s="402"/>
      <c r="E149" s="401">
        <v>308</v>
      </c>
      <c r="F149" s="406"/>
      <c r="G149" s="407">
        <v>203</v>
      </c>
      <c r="H149" s="407">
        <v>37</v>
      </c>
      <c r="I149" s="407">
        <v>65</v>
      </c>
      <c r="J149" s="407">
        <v>3</v>
      </c>
      <c r="K149" s="407">
        <v>40</v>
      </c>
    </row>
    <row r="150" spans="1:11" x14ac:dyDescent="0.2">
      <c r="A150" s="186" t="s">
        <v>539</v>
      </c>
      <c r="B150" s="186" t="s">
        <v>540</v>
      </c>
      <c r="C150" s="402"/>
      <c r="D150" s="402"/>
      <c r="E150" s="401">
        <v>84</v>
      </c>
      <c r="F150" s="406"/>
      <c r="G150" s="407">
        <v>65</v>
      </c>
      <c r="H150" s="407">
        <v>12</v>
      </c>
      <c r="I150" s="407">
        <v>6</v>
      </c>
      <c r="J150" s="407">
        <v>1</v>
      </c>
      <c r="K150" s="407">
        <v>6</v>
      </c>
    </row>
    <row r="151" spans="1:11" x14ac:dyDescent="0.2">
      <c r="A151" s="186" t="s">
        <v>541</v>
      </c>
      <c r="B151" s="186" t="s">
        <v>542</v>
      </c>
      <c r="C151" s="402"/>
      <c r="D151" s="402"/>
      <c r="E151" s="401">
        <v>59</v>
      </c>
      <c r="F151" s="406"/>
      <c r="G151" s="407">
        <v>45</v>
      </c>
      <c r="H151" s="407">
        <v>13</v>
      </c>
      <c r="I151" s="407">
        <v>1</v>
      </c>
      <c r="J151" s="407">
        <v>0</v>
      </c>
      <c r="K151" s="407">
        <v>5</v>
      </c>
    </row>
    <row r="152" spans="1:11" s="204" customFormat="1" x14ac:dyDescent="0.2">
      <c r="A152" s="198" t="s">
        <v>543</v>
      </c>
      <c r="B152" s="198" t="s">
        <v>544</v>
      </c>
      <c r="C152" s="402"/>
      <c r="D152" s="402"/>
      <c r="E152" s="408" t="s">
        <v>284</v>
      </c>
      <c r="F152" s="410"/>
      <c r="G152" s="411" t="s">
        <v>284</v>
      </c>
      <c r="H152" s="411" t="s">
        <v>284</v>
      </c>
      <c r="I152" s="411" t="s">
        <v>284</v>
      </c>
      <c r="J152" s="411" t="s">
        <v>284</v>
      </c>
      <c r="K152" s="411" t="s">
        <v>284</v>
      </c>
    </row>
    <row r="153" spans="1:11" s="35" customFormat="1" x14ac:dyDescent="0.2">
      <c r="A153" s="186" t="s">
        <v>545</v>
      </c>
      <c r="B153" s="186" t="s">
        <v>546</v>
      </c>
      <c r="C153" s="402"/>
      <c r="D153" s="402"/>
      <c r="E153" s="401">
        <v>157</v>
      </c>
      <c r="F153" s="406"/>
      <c r="G153" s="407">
        <v>137</v>
      </c>
      <c r="H153" s="407">
        <v>14</v>
      </c>
      <c r="I153" s="407">
        <v>3</v>
      </c>
      <c r="J153" s="407">
        <v>3</v>
      </c>
      <c r="K153" s="407">
        <v>12</v>
      </c>
    </row>
    <row r="154" spans="1:11" x14ac:dyDescent="0.2">
      <c r="A154" s="186" t="s">
        <v>547</v>
      </c>
      <c r="B154" s="186" t="s">
        <v>548</v>
      </c>
      <c r="C154" s="402"/>
      <c r="D154" s="402"/>
      <c r="E154" s="401">
        <v>76</v>
      </c>
      <c r="F154" s="406"/>
      <c r="G154" s="407">
        <v>63</v>
      </c>
      <c r="H154" s="407">
        <v>12</v>
      </c>
      <c r="I154" s="407">
        <v>0</v>
      </c>
      <c r="J154" s="407">
        <v>1</v>
      </c>
      <c r="K154" s="407">
        <v>11</v>
      </c>
    </row>
    <row r="155" spans="1:11" x14ac:dyDescent="0.2">
      <c r="A155" s="186" t="s">
        <v>549</v>
      </c>
      <c r="B155" s="186" t="s">
        <v>550</v>
      </c>
      <c r="C155" s="402"/>
      <c r="D155" s="402"/>
      <c r="E155" s="401">
        <v>207</v>
      </c>
      <c r="F155" s="406"/>
      <c r="G155" s="407">
        <v>92</v>
      </c>
      <c r="H155" s="407">
        <v>5</v>
      </c>
      <c r="I155" s="407">
        <v>4</v>
      </c>
      <c r="J155" s="407">
        <v>106</v>
      </c>
      <c r="K155" s="407">
        <v>41</v>
      </c>
    </row>
    <row r="156" spans="1:11" x14ac:dyDescent="0.2">
      <c r="A156" s="186" t="s">
        <v>551</v>
      </c>
      <c r="B156" s="186" t="s">
        <v>552</v>
      </c>
      <c r="C156" s="402"/>
      <c r="D156" s="402"/>
      <c r="E156" s="401">
        <v>158</v>
      </c>
      <c r="F156" s="406"/>
      <c r="G156" s="407">
        <v>140</v>
      </c>
      <c r="H156" s="407">
        <v>6</v>
      </c>
      <c r="I156" s="407">
        <v>4</v>
      </c>
      <c r="J156" s="407">
        <v>8</v>
      </c>
      <c r="K156" s="407">
        <v>1</v>
      </c>
    </row>
    <row r="157" spans="1:11" x14ac:dyDescent="0.2">
      <c r="A157" s="186" t="s">
        <v>553</v>
      </c>
      <c r="B157" s="186" t="s">
        <v>554</v>
      </c>
      <c r="C157" s="402"/>
      <c r="D157" s="402"/>
      <c r="E157" s="401">
        <v>0</v>
      </c>
      <c r="F157" s="406"/>
      <c r="G157" s="407">
        <v>0</v>
      </c>
      <c r="H157" s="407">
        <v>0</v>
      </c>
      <c r="I157" s="407">
        <v>0</v>
      </c>
      <c r="J157" s="407">
        <v>0</v>
      </c>
      <c r="K157" s="407">
        <v>0</v>
      </c>
    </row>
    <row r="158" spans="1:11" x14ac:dyDescent="0.2">
      <c r="A158" s="186" t="s">
        <v>555</v>
      </c>
      <c r="B158" s="186" t="s">
        <v>556</v>
      </c>
      <c r="C158" s="402"/>
      <c r="D158" s="402"/>
      <c r="E158" s="401">
        <v>179</v>
      </c>
      <c r="F158" s="406"/>
      <c r="G158" s="407">
        <v>130</v>
      </c>
      <c r="H158" s="407">
        <v>43</v>
      </c>
      <c r="I158" s="407">
        <v>6</v>
      </c>
      <c r="J158" s="407">
        <v>0</v>
      </c>
      <c r="K158" s="407">
        <v>87</v>
      </c>
    </row>
    <row r="159" spans="1:11" x14ac:dyDescent="0.2">
      <c r="A159" s="186" t="s">
        <v>557</v>
      </c>
      <c r="B159" s="186" t="s">
        <v>558</v>
      </c>
      <c r="C159" s="402"/>
      <c r="D159" s="402"/>
      <c r="E159" s="401">
        <v>301</v>
      </c>
      <c r="F159" s="406"/>
      <c r="G159" s="407">
        <v>139</v>
      </c>
      <c r="H159" s="407">
        <v>126</v>
      </c>
      <c r="I159" s="407">
        <v>5</v>
      </c>
      <c r="J159" s="407">
        <v>31</v>
      </c>
      <c r="K159" s="407">
        <v>23</v>
      </c>
    </row>
    <row r="160" spans="1:11" x14ac:dyDescent="0.2">
      <c r="A160" s="186" t="s">
        <v>559</v>
      </c>
      <c r="B160" s="186" t="s">
        <v>560</v>
      </c>
      <c r="C160" s="402"/>
      <c r="D160" s="402"/>
      <c r="E160" s="401">
        <v>130</v>
      </c>
      <c r="F160" s="406"/>
      <c r="G160" s="407">
        <v>89</v>
      </c>
      <c r="H160" s="407">
        <v>10</v>
      </c>
      <c r="I160" s="407">
        <v>28</v>
      </c>
      <c r="J160" s="407">
        <v>3</v>
      </c>
      <c r="K160" s="407">
        <v>11</v>
      </c>
    </row>
    <row r="161" spans="1:11" s="204" customFormat="1" x14ac:dyDescent="0.2">
      <c r="A161" s="198" t="s">
        <v>561</v>
      </c>
      <c r="B161" s="198" t="s">
        <v>562</v>
      </c>
      <c r="C161" s="402"/>
      <c r="D161" s="402"/>
      <c r="E161" s="408" t="s">
        <v>284</v>
      </c>
      <c r="F161" s="410"/>
      <c r="G161" s="411" t="s">
        <v>284</v>
      </c>
      <c r="H161" s="411" t="s">
        <v>284</v>
      </c>
      <c r="I161" s="411" t="s">
        <v>284</v>
      </c>
      <c r="J161" s="411" t="s">
        <v>284</v>
      </c>
      <c r="K161" s="411" t="s">
        <v>284</v>
      </c>
    </row>
    <row r="162" spans="1:11" s="35" customFormat="1" x14ac:dyDescent="0.2">
      <c r="A162" s="186" t="s">
        <v>563</v>
      </c>
      <c r="B162" s="186" t="s">
        <v>564</v>
      </c>
      <c r="C162" s="402"/>
      <c r="D162" s="402"/>
      <c r="E162" s="401">
        <v>987</v>
      </c>
      <c r="F162" s="406"/>
      <c r="G162" s="407">
        <v>151</v>
      </c>
      <c r="H162" s="407">
        <v>0</v>
      </c>
      <c r="I162" s="407">
        <v>2</v>
      </c>
      <c r="J162" s="407">
        <v>834</v>
      </c>
      <c r="K162" s="407">
        <v>12</v>
      </c>
    </row>
    <row r="163" spans="1:11" x14ac:dyDescent="0.2">
      <c r="A163" s="186" t="s">
        <v>565</v>
      </c>
      <c r="B163" s="186" t="s">
        <v>566</v>
      </c>
      <c r="C163" s="402"/>
      <c r="D163" s="402"/>
      <c r="E163" s="401">
        <v>58</v>
      </c>
      <c r="F163" s="406"/>
      <c r="G163" s="407">
        <v>28</v>
      </c>
      <c r="H163" s="407">
        <v>3</v>
      </c>
      <c r="I163" s="407">
        <v>1</v>
      </c>
      <c r="J163" s="407">
        <v>26</v>
      </c>
      <c r="K163" s="407">
        <v>18</v>
      </c>
    </row>
    <row r="164" spans="1:11" s="35" customFormat="1" x14ac:dyDescent="0.2">
      <c r="A164" s="186" t="s">
        <v>567</v>
      </c>
      <c r="B164" s="186" t="s">
        <v>568</v>
      </c>
      <c r="C164" s="402"/>
      <c r="D164" s="402"/>
      <c r="E164" s="401">
        <v>236</v>
      </c>
      <c r="F164" s="406"/>
      <c r="G164" s="407">
        <v>207</v>
      </c>
      <c r="H164" s="407">
        <v>6</v>
      </c>
      <c r="I164" s="407">
        <v>5</v>
      </c>
      <c r="J164" s="407">
        <v>18</v>
      </c>
      <c r="K164" s="407">
        <v>20</v>
      </c>
    </row>
    <row r="165" spans="1:11" x14ac:dyDescent="0.2">
      <c r="A165" s="186" t="s">
        <v>569</v>
      </c>
      <c r="B165" s="186" t="s">
        <v>570</v>
      </c>
      <c r="C165" s="402"/>
      <c r="D165" s="402"/>
      <c r="E165" s="401">
        <v>349</v>
      </c>
      <c r="F165" s="406"/>
      <c r="G165" s="407">
        <v>229</v>
      </c>
      <c r="H165" s="407">
        <v>44</v>
      </c>
      <c r="I165" s="407">
        <v>3</v>
      </c>
      <c r="J165" s="407">
        <v>73</v>
      </c>
      <c r="K165" s="407">
        <v>5</v>
      </c>
    </row>
    <row r="166" spans="1:11" x14ac:dyDescent="0.2">
      <c r="A166" s="186" t="s">
        <v>571</v>
      </c>
      <c r="B166" s="186" t="s">
        <v>572</v>
      </c>
      <c r="C166" s="402"/>
      <c r="D166" s="402"/>
      <c r="E166" s="401">
        <v>699</v>
      </c>
      <c r="F166" s="406"/>
      <c r="G166" s="407">
        <v>322</v>
      </c>
      <c r="H166" s="407">
        <v>149</v>
      </c>
      <c r="I166" s="407">
        <v>10</v>
      </c>
      <c r="J166" s="407">
        <v>218</v>
      </c>
      <c r="K166" s="407">
        <v>41</v>
      </c>
    </row>
    <row r="167" spans="1:11" s="204" customFormat="1" x14ac:dyDescent="0.2">
      <c r="A167" s="198" t="s">
        <v>573</v>
      </c>
      <c r="B167" s="198" t="s">
        <v>574</v>
      </c>
      <c r="C167" s="402"/>
      <c r="D167" s="402"/>
      <c r="E167" s="408" t="s">
        <v>284</v>
      </c>
      <c r="F167" s="410"/>
      <c r="G167" s="411" t="s">
        <v>284</v>
      </c>
      <c r="H167" s="411" t="s">
        <v>284</v>
      </c>
      <c r="I167" s="411" t="s">
        <v>284</v>
      </c>
      <c r="J167" s="411" t="s">
        <v>284</v>
      </c>
      <c r="K167" s="411" t="s">
        <v>284</v>
      </c>
    </row>
    <row r="168" spans="1:11" s="35" customFormat="1" x14ac:dyDescent="0.2">
      <c r="A168" s="186" t="s">
        <v>575</v>
      </c>
      <c r="B168" s="186" t="s">
        <v>576</v>
      </c>
      <c r="C168" s="402"/>
      <c r="D168" s="402"/>
      <c r="E168" s="401">
        <v>910</v>
      </c>
      <c r="F168" s="406"/>
      <c r="G168" s="407">
        <v>721</v>
      </c>
      <c r="H168" s="407">
        <v>27</v>
      </c>
      <c r="I168" s="407">
        <v>14</v>
      </c>
      <c r="J168" s="407">
        <v>148</v>
      </c>
      <c r="K168" s="407">
        <v>37</v>
      </c>
    </row>
    <row r="169" spans="1:11" x14ac:dyDescent="0.2">
      <c r="A169" s="186" t="s">
        <v>577</v>
      </c>
      <c r="B169" s="186" t="s">
        <v>578</v>
      </c>
      <c r="C169" s="402"/>
      <c r="D169" s="402"/>
      <c r="E169" s="401">
        <v>748</v>
      </c>
      <c r="F169" s="406"/>
      <c r="G169" s="407">
        <v>419</v>
      </c>
      <c r="H169" s="407">
        <v>12</v>
      </c>
      <c r="I169" s="407">
        <v>5</v>
      </c>
      <c r="J169" s="407">
        <v>312</v>
      </c>
      <c r="K169" s="407">
        <v>43</v>
      </c>
    </row>
    <row r="170" spans="1:11" s="204" customFormat="1" x14ac:dyDescent="0.2">
      <c r="A170" s="198" t="s">
        <v>579</v>
      </c>
      <c r="B170" s="198" t="s">
        <v>580</v>
      </c>
      <c r="C170" s="402"/>
      <c r="D170" s="402"/>
      <c r="E170" s="408" t="s">
        <v>284</v>
      </c>
      <c r="F170" s="410"/>
      <c r="G170" s="411" t="s">
        <v>284</v>
      </c>
      <c r="H170" s="411" t="s">
        <v>284</v>
      </c>
      <c r="I170" s="411" t="s">
        <v>284</v>
      </c>
      <c r="J170" s="411" t="s">
        <v>284</v>
      </c>
      <c r="K170" s="411" t="s">
        <v>284</v>
      </c>
    </row>
    <row r="171" spans="1:11" x14ac:dyDescent="0.2">
      <c r="A171" s="186" t="s">
        <v>581</v>
      </c>
      <c r="B171" s="186" t="s">
        <v>582</v>
      </c>
      <c r="C171" s="402"/>
      <c r="D171" s="402"/>
      <c r="E171" s="401">
        <v>651</v>
      </c>
      <c r="F171" s="406"/>
      <c r="G171" s="407">
        <v>376</v>
      </c>
      <c r="H171" s="407">
        <v>65</v>
      </c>
      <c r="I171" s="407">
        <v>12</v>
      </c>
      <c r="J171" s="407">
        <v>198</v>
      </c>
      <c r="K171" s="407">
        <v>106</v>
      </c>
    </row>
    <row r="172" spans="1:11" x14ac:dyDescent="0.2">
      <c r="A172" s="186" t="s">
        <v>583</v>
      </c>
      <c r="B172" s="186" t="s">
        <v>584</v>
      </c>
      <c r="C172" s="402"/>
      <c r="D172" s="402"/>
      <c r="E172" s="401">
        <v>94</v>
      </c>
      <c r="F172" s="406"/>
      <c r="G172" s="407">
        <v>64</v>
      </c>
      <c r="H172" s="407">
        <v>26</v>
      </c>
      <c r="I172" s="407">
        <v>2</v>
      </c>
      <c r="J172" s="407">
        <v>2</v>
      </c>
      <c r="K172" s="407">
        <v>2</v>
      </c>
    </row>
    <row r="173" spans="1:11" x14ac:dyDescent="0.2">
      <c r="A173" s="186" t="s">
        <v>585</v>
      </c>
      <c r="B173" s="186" t="s">
        <v>586</v>
      </c>
      <c r="C173" s="402"/>
      <c r="D173" s="402"/>
      <c r="E173" s="401">
        <v>289</v>
      </c>
      <c r="F173" s="406"/>
      <c r="G173" s="407">
        <v>254</v>
      </c>
      <c r="H173" s="407">
        <v>3</v>
      </c>
      <c r="I173" s="407">
        <v>4</v>
      </c>
      <c r="J173" s="407">
        <v>28</v>
      </c>
      <c r="K173" s="407">
        <v>34</v>
      </c>
    </row>
    <row r="174" spans="1:11" x14ac:dyDescent="0.2">
      <c r="A174" s="186" t="s">
        <v>587</v>
      </c>
      <c r="B174" s="186" t="s">
        <v>588</v>
      </c>
      <c r="C174" s="402"/>
      <c r="D174" s="402"/>
      <c r="E174" s="401">
        <v>843</v>
      </c>
      <c r="F174" s="406"/>
      <c r="G174" s="407">
        <v>748</v>
      </c>
      <c r="H174" s="407">
        <v>13</v>
      </c>
      <c r="I174" s="407">
        <v>8</v>
      </c>
      <c r="J174" s="407">
        <v>74</v>
      </c>
      <c r="K174" s="407">
        <v>96</v>
      </c>
    </row>
    <row r="175" spans="1:11" x14ac:dyDescent="0.2">
      <c r="A175" s="186" t="s">
        <v>589</v>
      </c>
      <c r="B175" s="186" t="s">
        <v>590</v>
      </c>
      <c r="C175" s="402"/>
      <c r="D175" s="402"/>
      <c r="E175" s="401">
        <v>273</v>
      </c>
      <c r="F175" s="406"/>
      <c r="G175" s="407">
        <v>184</v>
      </c>
      <c r="H175" s="407">
        <v>8</v>
      </c>
      <c r="I175" s="407">
        <v>8</v>
      </c>
      <c r="J175" s="407">
        <v>73</v>
      </c>
      <c r="K175" s="407">
        <v>72</v>
      </c>
    </row>
    <row r="176" spans="1:11" x14ac:dyDescent="0.2">
      <c r="A176" s="186" t="s">
        <v>591</v>
      </c>
      <c r="B176" s="186" t="s">
        <v>592</v>
      </c>
      <c r="C176" s="402"/>
      <c r="D176" s="402"/>
      <c r="E176" s="401">
        <v>229</v>
      </c>
      <c r="F176" s="406"/>
      <c r="G176" s="407">
        <v>188</v>
      </c>
      <c r="H176" s="407">
        <v>24</v>
      </c>
      <c r="I176" s="407">
        <v>11</v>
      </c>
      <c r="J176" s="407">
        <v>6</v>
      </c>
      <c r="K176" s="407">
        <v>27</v>
      </c>
    </row>
    <row r="177" spans="1:11" x14ac:dyDescent="0.2">
      <c r="A177" s="186" t="s">
        <v>593</v>
      </c>
      <c r="B177" s="186" t="s">
        <v>594</v>
      </c>
      <c r="C177" s="402"/>
      <c r="D177" s="402"/>
      <c r="E177" s="401">
        <v>39</v>
      </c>
      <c r="F177" s="406"/>
      <c r="G177" s="407">
        <v>25</v>
      </c>
      <c r="H177" s="407">
        <v>10</v>
      </c>
      <c r="I177" s="407">
        <v>4</v>
      </c>
      <c r="J177" s="407">
        <v>0</v>
      </c>
      <c r="K177" s="407">
        <v>5</v>
      </c>
    </row>
    <row r="178" spans="1:11" x14ac:dyDescent="0.2">
      <c r="A178" s="186" t="s">
        <v>595</v>
      </c>
      <c r="B178" s="186" t="s">
        <v>596</v>
      </c>
      <c r="C178" s="402"/>
      <c r="D178" s="402"/>
      <c r="E178" s="401">
        <v>60</v>
      </c>
      <c r="F178" s="406"/>
      <c r="G178" s="407">
        <v>47</v>
      </c>
      <c r="H178" s="407">
        <v>12</v>
      </c>
      <c r="I178" s="407">
        <v>1</v>
      </c>
      <c r="J178" s="407">
        <v>0</v>
      </c>
      <c r="K178" s="407">
        <v>16</v>
      </c>
    </row>
    <row r="179" spans="1:11" x14ac:dyDescent="0.2">
      <c r="A179" s="186" t="s">
        <v>597</v>
      </c>
      <c r="B179" s="186" t="s">
        <v>598</v>
      </c>
      <c r="C179" s="402"/>
      <c r="D179" s="402"/>
      <c r="E179" s="401">
        <v>663</v>
      </c>
      <c r="F179" s="406"/>
      <c r="G179" s="407">
        <v>431</v>
      </c>
      <c r="H179" s="407">
        <v>89</v>
      </c>
      <c r="I179" s="407">
        <v>6</v>
      </c>
      <c r="J179" s="407">
        <v>137</v>
      </c>
      <c r="K179" s="407">
        <v>93</v>
      </c>
    </row>
    <row r="180" spans="1:11" x14ac:dyDescent="0.2">
      <c r="A180" s="186" t="s">
        <v>599</v>
      </c>
      <c r="B180" s="186" t="s">
        <v>600</v>
      </c>
      <c r="C180" s="402"/>
      <c r="D180" s="402"/>
      <c r="E180" s="401">
        <v>98</v>
      </c>
      <c r="F180" s="406"/>
      <c r="G180" s="407">
        <v>86</v>
      </c>
      <c r="H180" s="407">
        <v>10</v>
      </c>
      <c r="I180" s="407">
        <v>0</v>
      </c>
      <c r="J180" s="407">
        <v>2</v>
      </c>
      <c r="K180" s="407">
        <v>14</v>
      </c>
    </row>
    <row r="181" spans="1:11" x14ac:dyDescent="0.2">
      <c r="A181" s="186" t="s">
        <v>601</v>
      </c>
      <c r="B181" s="186" t="s">
        <v>602</v>
      </c>
      <c r="C181" s="402"/>
      <c r="D181" s="402"/>
      <c r="E181" s="401">
        <v>355</v>
      </c>
      <c r="F181" s="406"/>
      <c r="G181" s="407">
        <v>304</v>
      </c>
      <c r="H181" s="407">
        <v>21</v>
      </c>
      <c r="I181" s="407">
        <v>14</v>
      </c>
      <c r="J181" s="407">
        <v>16</v>
      </c>
      <c r="K181" s="407">
        <v>31</v>
      </c>
    </row>
    <row r="182" spans="1:11" x14ac:dyDescent="0.2">
      <c r="A182" s="186" t="s">
        <v>603</v>
      </c>
      <c r="B182" s="186" t="s">
        <v>604</v>
      </c>
      <c r="C182" s="402"/>
      <c r="D182" s="402"/>
      <c r="E182" s="401">
        <v>19</v>
      </c>
      <c r="F182" s="406"/>
      <c r="G182" s="407">
        <v>12</v>
      </c>
      <c r="H182" s="407">
        <v>5</v>
      </c>
      <c r="I182" s="407">
        <v>0</v>
      </c>
      <c r="J182" s="407">
        <v>2</v>
      </c>
      <c r="K182" s="407">
        <v>1</v>
      </c>
    </row>
    <row r="183" spans="1:11" x14ac:dyDescent="0.2">
      <c r="A183" s="186" t="s">
        <v>605</v>
      </c>
      <c r="B183" s="186" t="s">
        <v>606</v>
      </c>
      <c r="C183" s="402"/>
      <c r="D183" s="402"/>
      <c r="E183" s="401">
        <v>127</v>
      </c>
      <c r="F183" s="406"/>
      <c r="G183" s="407">
        <v>69</v>
      </c>
      <c r="H183" s="407">
        <v>13</v>
      </c>
      <c r="I183" s="407">
        <v>0</v>
      </c>
      <c r="J183" s="407">
        <v>45</v>
      </c>
      <c r="K183" s="407">
        <v>8</v>
      </c>
    </row>
    <row r="184" spans="1:11" x14ac:dyDescent="0.2">
      <c r="A184" s="186" t="s">
        <v>607</v>
      </c>
      <c r="B184" s="186" t="s">
        <v>608</v>
      </c>
      <c r="C184" s="402"/>
      <c r="D184" s="402"/>
      <c r="E184" s="401">
        <v>106</v>
      </c>
      <c r="F184" s="406"/>
      <c r="G184" s="407">
        <v>35</v>
      </c>
      <c r="H184" s="407">
        <v>6</v>
      </c>
      <c r="I184" s="407">
        <v>4</v>
      </c>
      <c r="J184" s="407">
        <v>61</v>
      </c>
      <c r="K184" s="407">
        <v>31</v>
      </c>
    </row>
    <row r="185" spans="1:11" x14ac:dyDescent="0.2">
      <c r="A185" s="186" t="s">
        <v>609</v>
      </c>
      <c r="B185" s="186" t="s">
        <v>610</v>
      </c>
      <c r="C185" s="402"/>
      <c r="D185" s="402"/>
      <c r="E185" s="401">
        <v>82</v>
      </c>
      <c r="F185" s="406"/>
      <c r="G185" s="407">
        <v>60</v>
      </c>
      <c r="H185" s="407">
        <v>17</v>
      </c>
      <c r="I185" s="407">
        <v>1</v>
      </c>
      <c r="J185" s="407">
        <v>4</v>
      </c>
      <c r="K185" s="407">
        <v>10</v>
      </c>
    </row>
    <row r="186" spans="1:11" x14ac:dyDescent="0.2">
      <c r="A186" s="186" t="s">
        <v>611</v>
      </c>
      <c r="B186" s="186" t="s">
        <v>612</v>
      </c>
      <c r="C186" s="402"/>
      <c r="D186" s="402"/>
      <c r="E186" s="401">
        <v>45</v>
      </c>
      <c r="F186" s="406"/>
      <c r="G186" s="407">
        <v>25</v>
      </c>
      <c r="H186" s="407">
        <v>18</v>
      </c>
      <c r="I186" s="407">
        <v>2</v>
      </c>
      <c r="J186" s="407">
        <v>0</v>
      </c>
      <c r="K186" s="407">
        <v>11</v>
      </c>
    </row>
    <row r="187" spans="1:11" x14ac:dyDescent="0.2">
      <c r="A187" s="186" t="s">
        <v>613</v>
      </c>
      <c r="B187" s="186" t="s">
        <v>614</v>
      </c>
      <c r="C187" s="402"/>
      <c r="D187" s="402"/>
      <c r="E187" s="401">
        <v>70</v>
      </c>
      <c r="F187" s="406"/>
      <c r="G187" s="407">
        <v>24</v>
      </c>
      <c r="H187" s="407">
        <v>6</v>
      </c>
      <c r="I187" s="407">
        <v>0</v>
      </c>
      <c r="J187" s="407">
        <v>40</v>
      </c>
      <c r="K187" s="407">
        <v>12</v>
      </c>
    </row>
    <row r="188" spans="1:11" x14ac:dyDescent="0.2">
      <c r="A188" s="186" t="s">
        <v>615</v>
      </c>
      <c r="B188" s="186" t="s">
        <v>616</v>
      </c>
      <c r="C188" s="402"/>
      <c r="D188" s="402"/>
      <c r="E188" s="401">
        <v>259</v>
      </c>
      <c r="F188" s="406"/>
      <c r="G188" s="407">
        <v>240</v>
      </c>
      <c r="H188" s="407">
        <v>14</v>
      </c>
      <c r="I188" s="407">
        <v>4</v>
      </c>
      <c r="J188" s="407">
        <v>1</v>
      </c>
      <c r="K188" s="407">
        <v>48</v>
      </c>
    </row>
    <row r="189" spans="1:11" x14ac:dyDescent="0.2">
      <c r="A189" s="186" t="s">
        <v>617</v>
      </c>
      <c r="B189" s="186" t="s">
        <v>618</v>
      </c>
      <c r="C189" s="402"/>
      <c r="D189" s="402"/>
      <c r="E189" s="401">
        <v>239</v>
      </c>
      <c r="F189" s="406"/>
      <c r="G189" s="407">
        <v>6</v>
      </c>
      <c r="H189" s="407">
        <v>0</v>
      </c>
      <c r="I189" s="407">
        <v>0</v>
      </c>
      <c r="J189" s="407">
        <v>233</v>
      </c>
      <c r="K189" s="407">
        <v>13</v>
      </c>
    </row>
    <row r="190" spans="1:11" x14ac:dyDescent="0.2">
      <c r="A190" s="186" t="s">
        <v>619</v>
      </c>
      <c r="B190" s="186" t="s">
        <v>620</v>
      </c>
      <c r="C190" s="402"/>
      <c r="D190" s="402"/>
      <c r="E190" s="401">
        <v>70</v>
      </c>
      <c r="F190" s="406"/>
      <c r="G190" s="407">
        <v>50</v>
      </c>
      <c r="H190" s="407">
        <v>13</v>
      </c>
      <c r="I190" s="407">
        <v>4</v>
      </c>
      <c r="J190" s="407">
        <v>3</v>
      </c>
      <c r="K190" s="407">
        <v>22</v>
      </c>
    </row>
    <row r="191" spans="1:11" x14ac:dyDescent="0.2">
      <c r="A191" s="186" t="s">
        <v>621</v>
      </c>
      <c r="B191" s="186" t="s">
        <v>622</v>
      </c>
      <c r="C191" s="402"/>
      <c r="D191" s="402"/>
      <c r="E191" s="401">
        <v>113</v>
      </c>
      <c r="F191" s="406"/>
      <c r="G191" s="407">
        <v>58</v>
      </c>
      <c r="H191" s="407">
        <v>37</v>
      </c>
      <c r="I191" s="407">
        <v>12</v>
      </c>
      <c r="J191" s="407">
        <v>6</v>
      </c>
      <c r="K191" s="407">
        <v>0</v>
      </c>
    </row>
    <row r="192" spans="1:11" s="204" customFormat="1" x14ac:dyDescent="0.2">
      <c r="A192" s="198" t="s">
        <v>623</v>
      </c>
      <c r="B192" s="198" t="s">
        <v>624</v>
      </c>
      <c r="C192" s="402"/>
      <c r="D192" s="402"/>
      <c r="E192" s="408" t="s">
        <v>284</v>
      </c>
      <c r="F192" s="410"/>
      <c r="G192" s="411" t="s">
        <v>284</v>
      </c>
      <c r="H192" s="411" t="s">
        <v>284</v>
      </c>
      <c r="I192" s="411" t="s">
        <v>284</v>
      </c>
      <c r="J192" s="411" t="s">
        <v>284</v>
      </c>
      <c r="K192" s="411" t="s">
        <v>284</v>
      </c>
    </row>
    <row r="193" spans="1:11" x14ac:dyDescent="0.2">
      <c r="A193" s="186" t="s">
        <v>625</v>
      </c>
      <c r="B193" s="186" t="s">
        <v>626</v>
      </c>
      <c r="C193" s="402"/>
      <c r="D193" s="402"/>
      <c r="E193" s="401">
        <v>174</v>
      </c>
      <c r="F193" s="406"/>
      <c r="G193" s="407">
        <v>111</v>
      </c>
      <c r="H193" s="407">
        <v>13</v>
      </c>
      <c r="I193" s="407">
        <v>1</v>
      </c>
      <c r="J193" s="407">
        <v>49</v>
      </c>
      <c r="K193" s="407">
        <v>2</v>
      </c>
    </row>
    <row r="194" spans="1:11" s="35" customFormat="1" x14ac:dyDescent="0.2">
      <c r="A194" s="186" t="s">
        <v>627</v>
      </c>
      <c r="B194" s="186" t="s">
        <v>628</v>
      </c>
      <c r="C194" s="402"/>
      <c r="D194" s="402"/>
      <c r="E194" s="401">
        <v>659</v>
      </c>
      <c r="F194" s="406"/>
      <c r="G194" s="407">
        <v>630</v>
      </c>
      <c r="H194" s="407">
        <v>17</v>
      </c>
      <c r="I194" s="407">
        <v>3</v>
      </c>
      <c r="J194" s="407">
        <v>9</v>
      </c>
      <c r="K194" s="407">
        <v>27</v>
      </c>
    </row>
    <row r="195" spans="1:11" s="204" customFormat="1" x14ac:dyDescent="0.2">
      <c r="A195" s="198" t="s">
        <v>629</v>
      </c>
      <c r="B195" s="198" t="s">
        <v>630</v>
      </c>
      <c r="C195" s="402"/>
      <c r="D195" s="402"/>
      <c r="E195" s="408" t="s">
        <v>284</v>
      </c>
      <c r="F195" s="410"/>
      <c r="G195" s="411" t="s">
        <v>284</v>
      </c>
      <c r="H195" s="411" t="s">
        <v>284</v>
      </c>
      <c r="I195" s="411" t="s">
        <v>284</v>
      </c>
      <c r="J195" s="411" t="s">
        <v>284</v>
      </c>
      <c r="K195" s="411" t="s">
        <v>284</v>
      </c>
    </row>
    <row r="196" spans="1:11" x14ac:dyDescent="0.2">
      <c r="A196" s="186" t="s">
        <v>631</v>
      </c>
      <c r="B196" s="186" t="s">
        <v>632</v>
      </c>
      <c r="C196" s="402"/>
      <c r="D196" s="402"/>
      <c r="E196" s="401">
        <v>186</v>
      </c>
      <c r="F196" s="406"/>
      <c r="G196" s="407">
        <v>151</v>
      </c>
      <c r="H196" s="407">
        <v>13</v>
      </c>
      <c r="I196" s="407">
        <v>9</v>
      </c>
      <c r="J196" s="407">
        <v>13</v>
      </c>
      <c r="K196" s="407">
        <v>28</v>
      </c>
    </row>
    <row r="197" spans="1:11" x14ac:dyDescent="0.2">
      <c r="A197" s="186" t="s">
        <v>633</v>
      </c>
      <c r="B197" s="186" t="s">
        <v>634</v>
      </c>
      <c r="C197" s="402"/>
      <c r="D197" s="402"/>
      <c r="E197" s="401">
        <v>69</v>
      </c>
      <c r="F197" s="406"/>
      <c r="G197" s="407">
        <v>35</v>
      </c>
      <c r="H197" s="407">
        <v>24</v>
      </c>
      <c r="I197" s="407">
        <v>4</v>
      </c>
      <c r="J197" s="407">
        <v>6</v>
      </c>
      <c r="K197" s="407">
        <v>16</v>
      </c>
    </row>
    <row r="198" spans="1:11" s="35" customFormat="1" x14ac:dyDescent="0.2">
      <c r="A198" s="186" t="s">
        <v>635</v>
      </c>
      <c r="B198" s="186" t="s">
        <v>636</v>
      </c>
      <c r="C198" s="402"/>
      <c r="D198" s="402"/>
      <c r="E198" s="401">
        <v>429</v>
      </c>
      <c r="F198" s="406"/>
      <c r="G198" s="407">
        <v>395</v>
      </c>
      <c r="H198" s="407">
        <v>8</v>
      </c>
      <c r="I198" s="407">
        <v>5</v>
      </c>
      <c r="J198" s="407">
        <v>21</v>
      </c>
      <c r="K198" s="407">
        <v>7</v>
      </c>
    </row>
    <row r="199" spans="1:11" x14ac:dyDescent="0.2">
      <c r="A199" s="186" t="s">
        <v>637</v>
      </c>
      <c r="B199" s="186" t="s">
        <v>638</v>
      </c>
      <c r="C199" s="402"/>
      <c r="D199" s="402"/>
      <c r="E199" s="401">
        <v>127</v>
      </c>
      <c r="F199" s="406"/>
      <c r="G199" s="407">
        <v>48</v>
      </c>
      <c r="H199" s="407">
        <v>27</v>
      </c>
      <c r="I199" s="407">
        <v>1</v>
      </c>
      <c r="J199" s="407">
        <v>51</v>
      </c>
      <c r="K199" s="407">
        <v>6</v>
      </c>
    </row>
    <row r="200" spans="1:11" x14ac:dyDescent="0.2">
      <c r="A200" s="186" t="s">
        <v>639</v>
      </c>
      <c r="B200" s="186" t="s">
        <v>640</v>
      </c>
      <c r="C200" s="402"/>
      <c r="D200" s="402"/>
      <c r="E200" s="401">
        <v>150</v>
      </c>
      <c r="F200" s="406"/>
      <c r="G200" s="407">
        <v>117</v>
      </c>
      <c r="H200" s="407">
        <v>21</v>
      </c>
      <c r="I200" s="407">
        <v>9</v>
      </c>
      <c r="J200" s="407">
        <v>3</v>
      </c>
      <c r="K200" s="407">
        <v>3</v>
      </c>
    </row>
    <row r="201" spans="1:11" s="204" customFormat="1" x14ac:dyDescent="0.2">
      <c r="A201" s="198" t="s">
        <v>641</v>
      </c>
      <c r="B201" s="198" t="s">
        <v>642</v>
      </c>
      <c r="C201" s="402"/>
      <c r="D201" s="402"/>
      <c r="E201" s="408" t="s">
        <v>284</v>
      </c>
      <c r="F201" s="410"/>
      <c r="G201" s="411" t="s">
        <v>284</v>
      </c>
      <c r="H201" s="411" t="s">
        <v>284</v>
      </c>
      <c r="I201" s="411" t="s">
        <v>284</v>
      </c>
      <c r="J201" s="411" t="s">
        <v>284</v>
      </c>
      <c r="K201" s="411" t="s">
        <v>284</v>
      </c>
    </row>
    <row r="202" spans="1:11" x14ac:dyDescent="0.2">
      <c r="A202" s="186" t="s">
        <v>643</v>
      </c>
      <c r="B202" s="186" t="s">
        <v>644</v>
      </c>
      <c r="C202" s="402"/>
      <c r="D202" s="402"/>
      <c r="E202" s="401">
        <v>82</v>
      </c>
      <c r="F202" s="406"/>
      <c r="G202" s="407">
        <v>66</v>
      </c>
      <c r="H202" s="407">
        <v>3</v>
      </c>
      <c r="I202" s="407">
        <v>0</v>
      </c>
      <c r="J202" s="407">
        <v>13</v>
      </c>
      <c r="K202" s="407">
        <v>8</v>
      </c>
    </row>
    <row r="203" spans="1:11" x14ac:dyDescent="0.2">
      <c r="A203" s="186" t="s">
        <v>645</v>
      </c>
      <c r="B203" s="186" t="s">
        <v>646</v>
      </c>
      <c r="C203" s="402"/>
      <c r="D203" s="402"/>
      <c r="E203" s="401">
        <v>194</v>
      </c>
      <c r="F203" s="406"/>
      <c r="G203" s="407">
        <v>183</v>
      </c>
      <c r="H203" s="407">
        <v>8</v>
      </c>
      <c r="I203" s="407">
        <v>3</v>
      </c>
      <c r="J203" s="407">
        <v>0</v>
      </c>
      <c r="K203" s="407">
        <v>8</v>
      </c>
    </row>
    <row r="204" spans="1:11" x14ac:dyDescent="0.2">
      <c r="A204" s="186" t="s">
        <v>647</v>
      </c>
      <c r="B204" s="186" t="s">
        <v>648</v>
      </c>
      <c r="C204" s="402"/>
      <c r="D204" s="402"/>
      <c r="E204" s="401">
        <v>166</v>
      </c>
      <c r="F204" s="406"/>
      <c r="G204" s="407">
        <v>124</v>
      </c>
      <c r="H204" s="407">
        <v>23</v>
      </c>
      <c r="I204" s="407">
        <v>3</v>
      </c>
      <c r="J204" s="407">
        <v>16</v>
      </c>
      <c r="K204" s="407">
        <v>7</v>
      </c>
    </row>
    <row r="205" spans="1:11" x14ac:dyDescent="0.2">
      <c r="A205" s="186" t="s">
        <v>649</v>
      </c>
      <c r="B205" s="186" t="s">
        <v>650</v>
      </c>
      <c r="C205" s="402"/>
      <c r="D205" s="402"/>
      <c r="E205" s="401">
        <v>10</v>
      </c>
      <c r="F205" s="406"/>
      <c r="G205" s="407">
        <v>2</v>
      </c>
      <c r="H205" s="407">
        <v>1</v>
      </c>
      <c r="I205" s="407">
        <v>0</v>
      </c>
      <c r="J205" s="407">
        <v>7</v>
      </c>
      <c r="K205" s="407">
        <v>2</v>
      </c>
    </row>
    <row r="206" spans="1:11" x14ac:dyDescent="0.2">
      <c r="A206" s="186" t="s">
        <v>651</v>
      </c>
      <c r="B206" s="186" t="s">
        <v>652</v>
      </c>
      <c r="C206" s="402"/>
      <c r="D206" s="402"/>
      <c r="E206" s="401">
        <v>103</v>
      </c>
      <c r="F206" s="406"/>
      <c r="G206" s="407">
        <v>62</v>
      </c>
      <c r="H206" s="407">
        <v>2</v>
      </c>
      <c r="I206" s="407">
        <v>0</v>
      </c>
      <c r="J206" s="407">
        <v>39</v>
      </c>
      <c r="K206" s="407">
        <v>8</v>
      </c>
    </row>
    <row r="207" spans="1:11" x14ac:dyDescent="0.2">
      <c r="A207" s="186" t="s">
        <v>653</v>
      </c>
      <c r="B207" s="186" t="s">
        <v>654</v>
      </c>
      <c r="C207" s="402"/>
      <c r="D207" s="402"/>
      <c r="E207" s="401">
        <v>332</v>
      </c>
      <c r="F207" s="406"/>
      <c r="G207" s="407">
        <v>214</v>
      </c>
      <c r="H207" s="407">
        <v>8</v>
      </c>
      <c r="I207" s="407">
        <v>69</v>
      </c>
      <c r="J207" s="407">
        <v>41</v>
      </c>
      <c r="K207" s="407">
        <v>17</v>
      </c>
    </row>
    <row r="208" spans="1:11" x14ac:dyDescent="0.2">
      <c r="A208" s="186" t="s">
        <v>655</v>
      </c>
      <c r="B208" s="186" t="s">
        <v>656</v>
      </c>
      <c r="C208" s="402"/>
      <c r="D208" s="402"/>
      <c r="E208" s="401">
        <v>223</v>
      </c>
      <c r="F208" s="406"/>
      <c r="G208" s="407">
        <v>207</v>
      </c>
      <c r="H208" s="407">
        <v>7</v>
      </c>
      <c r="I208" s="407">
        <v>4</v>
      </c>
      <c r="J208" s="407">
        <v>5</v>
      </c>
      <c r="K208" s="407">
        <v>16</v>
      </c>
    </row>
    <row r="209" spans="1:11" x14ac:dyDescent="0.2">
      <c r="A209" s="186" t="s">
        <v>657</v>
      </c>
      <c r="B209" s="186" t="s">
        <v>658</v>
      </c>
      <c r="C209" s="402"/>
      <c r="D209" s="402"/>
      <c r="E209" s="401">
        <v>166</v>
      </c>
      <c r="F209" s="406"/>
      <c r="G209" s="407">
        <v>150</v>
      </c>
      <c r="H209" s="407">
        <v>15</v>
      </c>
      <c r="I209" s="407">
        <v>0</v>
      </c>
      <c r="J209" s="407">
        <v>1</v>
      </c>
      <c r="K209" s="407">
        <v>23</v>
      </c>
    </row>
    <row r="210" spans="1:11" x14ac:dyDescent="0.2">
      <c r="A210" s="186" t="s">
        <v>659</v>
      </c>
      <c r="B210" s="186" t="s">
        <v>660</v>
      </c>
      <c r="C210" s="402"/>
      <c r="D210" s="402"/>
      <c r="E210" s="401">
        <v>712</v>
      </c>
      <c r="F210" s="406"/>
      <c r="G210" s="407">
        <v>539</v>
      </c>
      <c r="H210" s="407">
        <v>16</v>
      </c>
      <c r="I210" s="407">
        <v>7</v>
      </c>
      <c r="J210" s="407">
        <v>150</v>
      </c>
      <c r="K210" s="407">
        <v>32</v>
      </c>
    </row>
    <row r="211" spans="1:11" x14ac:dyDescent="0.2">
      <c r="A211" s="186" t="s">
        <v>661</v>
      </c>
      <c r="B211" s="186" t="s">
        <v>662</v>
      </c>
      <c r="C211" s="402"/>
      <c r="D211" s="402"/>
      <c r="E211" s="401">
        <v>153</v>
      </c>
      <c r="F211" s="406"/>
      <c r="G211" s="407">
        <v>121</v>
      </c>
      <c r="H211" s="407">
        <v>9</v>
      </c>
      <c r="I211" s="407">
        <v>7</v>
      </c>
      <c r="J211" s="407">
        <v>16</v>
      </c>
      <c r="K211" s="407">
        <v>10</v>
      </c>
    </row>
    <row r="212" spans="1:11" x14ac:dyDescent="0.2">
      <c r="A212" s="186" t="s">
        <v>663</v>
      </c>
      <c r="B212" s="186" t="s">
        <v>664</v>
      </c>
      <c r="C212" s="402"/>
      <c r="D212" s="402"/>
      <c r="E212" s="401">
        <v>28</v>
      </c>
      <c r="F212" s="406"/>
      <c r="G212" s="407">
        <v>12</v>
      </c>
      <c r="H212" s="407">
        <v>15</v>
      </c>
      <c r="I212" s="407">
        <v>1</v>
      </c>
      <c r="J212" s="407">
        <v>0</v>
      </c>
      <c r="K212" s="407">
        <v>1</v>
      </c>
    </row>
    <row r="213" spans="1:11" x14ac:dyDescent="0.2">
      <c r="A213" s="186" t="s">
        <v>665</v>
      </c>
      <c r="B213" s="186" t="s">
        <v>666</v>
      </c>
      <c r="C213" s="402"/>
      <c r="D213" s="402"/>
      <c r="E213" s="401">
        <v>313</v>
      </c>
      <c r="F213" s="406"/>
      <c r="G213" s="407">
        <v>281</v>
      </c>
      <c r="H213" s="407">
        <v>15</v>
      </c>
      <c r="I213" s="407">
        <v>4</v>
      </c>
      <c r="J213" s="407">
        <v>13</v>
      </c>
      <c r="K213" s="407">
        <v>14</v>
      </c>
    </row>
    <row r="214" spans="1:11" x14ac:dyDescent="0.2">
      <c r="A214" s="186" t="s">
        <v>667</v>
      </c>
      <c r="B214" s="186" t="s">
        <v>668</v>
      </c>
      <c r="C214" s="402"/>
      <c r="D214" s="402"/>
      <c r="E214" s="401">
        <v>137</v>
      </c>
      <c r="F214" s="406"/>
      <c r="G214" s="407">
        <v>93</v>
      </c>
      <c r="H214" s="407">
        <v>28</v>
      </c>
      <c r="I214" s="407">
        <v>4</v>
      </c>
      <c r="J214" s="407">
        <v>12</v>
      </c>
      <c r="K214" s="407">
        <v>23</v>
      </c>
    </row>
    <row r="215" spans="1:11" x14ac:dyDescent="0.2">
      <c r="A215" s="186" t="s">
        <v>669</v>
      </c>
      <c r="B215" s="186" t="s">
        <v>670</v>
      </c>
      <c r="C215" s="402"/>
      <c r="D215" s="402"/>
      <c r="E215" s="401">
        <v>44</v>
      </c>
      <c r="F215" s="406"/>
      <c r="G215" s="407">
        <v>25</v>
      </c>
      <c r="H215" s="407">
        <v>13</v>
      </c>
      <c r="I215" s="407">
        <v>1</v>
      </c>
      <c r="J215" s="407">
        <v>5</v>
      </c>
      <c r="K215" s="407">
        <v>16</v>
      </c>
    </row>
    <row r="216" spans="1:11" x14ac:dyDescent="0.2">
      <c r="A216" s="186" t="s">
        <v>671</v>
      </c>
      <c r="B216" s="186" t="s">
        <v>672</v>
      </c>
      <c r="C216" s="402"/>
      <c r="D216" s="402"/>
      <c r="E216" s="401">
        <v>259</v>
      </c>
      <c r="F216" s="406"/>
      <c r="G216" s="407">
        <v>246</v>
      </c>
      <c r="H216" s="407">
        <v>5</v>
      </c>
      <c r="I216" s="407">
        <v>6</v>
      </c>
      <c r="J216" s="407">
        <v>2</v>
      </c>
      <c r="K216" s="407">
        <v>22</v>
      </c>
    </row>
    <row r="217" spans="1:11" s="35" customFormat="1" x14ac:dyDescent="0.2">
      <c r="A217" s="186" t="s">
        <v>673</v>
      </c>
      <c r="B217" s="186" t="s">
        <v>674</v>
      </c>
      <c r="C217" s="402"/>
      <c r="D217" s="402"/>
      <c r="E217" s="401">
        <v>747</v>
      </c>
      <c r="F217" s="406"/>
      <c r="G217" s="407">
        <v>687</v>
      </c>
      <c r="H217" s="407">
        <v>26</v>
      </c>
      <c r="I217" s="407">
        <v>14</v>
      </c>
      <c r="J217" s="407">
        <v>20</v>
      </c>
      <c r="K217" s="407">
        <v>33</v>
      </c>
    </row>
    <row r="218" spans="1:11" x14ac:dyDescent="0.2">
      <c r="A218" s="186" t="s">
        <v>675</v>
      </c>
      <c r="B218" s="186" t="s">
        <v>676</v>
      </c>
      <c r="C218" s="402"/>
      <c r="D218" s="402"/>
      <c r="E218" s="401">
        <v>357</v>
      </c>
      <c r="F218" s="406"/>
      <c r="G218" s="407">
        <v>0</v>
      </c>
      <c r="H218" s="407">
        <v>0</v>
      </c>
      <c r="I218" s="407">
        <v>0</v>
      </c>
      <c r="J218" s="407">
        <v>357</v>
      </c>
      <c r="K218" s="407">
        <v>31</v>
      </c>
    </row>
    <row r="219" spans="1:11" x14ac:dyDescent="0.2">
      <c r="A219" s="186" t="s">
        <v>677</v>
      </c>
      <c r="B219" s="186" t="s">
        <v>678</v>
      </c>
      <c r="C219" s="402"/>
      <c r="D219" s="402"/>
      <c r="E219" s="401">
        <v>263</v>
      </c>
      <c r="F219" s="406"/>
      <c r="G219" s="407">
        <v>216</v>
      </c>
      <c r="H219" s="407">
        <v>16</v>
      </c>
      <c r="I219" s="407">
        <v>8</v>
      </c>
      <c r="J219" s="407">
        <v>23</v>
      </c>
      <c r="K219" s="407">
        <v>36</v>
      </c>
    </row>
    <row r="220" spans="1:11" x14ac:dyDescent="0.2">
      <c r="A220" s="186" t="s">
        <v>679</v>
      </c>
      <c r="B220" s="186" t="s">
        <v>680</v>
      </c>
      <c r="C220" s="402"/>
      <c r="D220" s="402"/>
      <c r="E220" s="401">
        <v>381</v>
      </c>
      <c r="F220" s="406"/>
      <c r="G220" s="407">
        <v>357</v>
      </c>
      <c r="H220" s="407">
        <v>7</v>
      </c>
      <c r="I220" s="407">
        <v>12</v>
      </c>
      <c r="J220" s="407">
        <v>5</v>
      </c>
      <c r="K220" s="407">
        <v>38</v>
      </c>
    </row>
    <row r="221" spans="1:11" s="204" customFormat="1" x14ac:dyDescent="0.2">
      <c r="A221" s="198" t="s">
        <v>681</v>
      </c>
      <c r="B221" s="198" t="s">
        <v>682</v>
      </c>
      <c r="C221" s="402"/>
      <c r="D221" s="402"/>
      <c r="E221" s="408" t="s">
        <v>284</v>
      </c>
      <c r="F221" s="410"/>
      <c r="G221" s="411" t="s">
        <v>284</v>
      </c>
      <c r="H221" s="411" t="s">
        <v>284</v>
      </c>
      <c r="I221" s="411" t="s">
        <v>284</v>
      </c>
      <c r="J221" s="411" t="s">
        <v>284</v>
      </c>
      <c r="K221" s="411" t="s">
        <v>284</v>
      </c>
    </row>
    <row r="222" spans="1:11" s="35" customFormat="1" x14ac:dyDescent="0.2">
      <c r="A222" s="186" t="s">
        <v>683</v>
      </c>
      <c r="B222" s="186" t="s">
        <v>684</v>
      </c>
      <c r="C222" s="402"/>
      <c r="D222" s="402"/>
      <c r="E222" s="401">
        <v>180</v>
      </c>
      <c r="F222" s="406"/>
      <c r="G222" s="407">
        <v>147</v>
      </c>
      <c r="H222" s="407">
        <v>33</v>
      </c>
      <c r="I222" s="407">
        <v>0</v>
      </c>
      <c r="J222" s="407">
        <v>0</v>
      </c>
      <c r="K222" s="407">
        <v>7</v>
      </c>
    </row>
    <row r="223" spans="1:11" x14ac:dyDescent="0.2">
      <c r="A223" s="186" t="s">
        <v>685</v>
      </c>
      <c r="B223" s="186" t="s">
        <v>686</v>
      </c>
      <c r="C223" s="402"/>
      <c r="D223" s="402"/>
      <c r="E223" s="401">
        <v>116</v>
      </c>
      <c r="F223" s="406"/>
      <c r="G223" s="407">
        <v>94</v>
      </c>
      <c r="H223" s="407">
        <v>21</v>
      </c>
      <c r="I223" s="407">
        <v>1</v>
      </c>
      <c r="J223" s="407">
        <v>0</v>
      </c>
      <c r="K223" s="407">
        <v>4</v>
      </c>
    </row>
    <row r="224" spans="1:11" x14ac:dyDescent="0.2">
      <c r="A224" s="186" t="s">
        <v>687</v>
      </c>
      <c r="B224" s="186" t="s">
        <v>688</v>
      </c>
      <c r="C224" s="402"/>
      <c r="D224" s="402"/>
      <c r="E224" s="401">
        <v>131</v>
      </c>
      <c r="F224" s="406"/>
      <c r="G224" s="407">
        <v>67</v>
      </c>
      <c r="H224" s="407">
        <v>46</v>
      </c>
      <c r="I224" s="407">
        <v>13</v>
      </c>
      <c r="J224" s="407">
        <v>5</v>
      </c>
      <c r="K224" s="407">
        <v>14</v>
      </c>
    </row>
    <row r="225" spans="1:11" x14ac:dyDescent="0.2">
      <c r="A225" s="186" t="s">
        <v>689</v>
      </c>
      <c r="B225" s="186" t="s">
        <v>690</v>
      </c>
      <c r="C225" s="402"/>
      <c r="D225" s="402"/>
      <c r="E225" s="401">
        <v>25</v>
      </c>
      <c r="F225" s="406"/>
      <c r="G225" s="407">
        <v>16</v>
      </c>
      <c r="H225" s="407">
        <v>4</v>
      </c>
      <c r="I225" s="407">
        <v>0</v>
      </c>
      <c r="J225" s="407">
        <v>5</v>
      </c>
      <c r="K225" s="407">
        <v>2</v>
      </c>
    </row>
    <row r="226" spans="1:11" x14ac:dyDescent="0.2">
      <c r="A226" s="186" t="s">
        <v>691</v>
      </c>
      <c r="B226" s="186" t="s">
        <v>692</v>
      </c>
      <c r="C226" s="402"/>
      <c r="D226" s="402"/>
      <c r="E226" s="401">
        <v>69</v>
      </c>
      <c r="F226" s="406"/>
      <c r="G226" s="407">
        <v>22</v>
      </c>
      <c r="H226" s="407">
        <v>9</v>
      </c>
      <c r="I226" s="407">
        <v>0</v>
      </c>
      <c r="J226" s="407">
        <v>38</v>
      </c>
      <c r="K226" s="407">
        <v>11</v>
      </c>
    </row>
    <row r="227" spans="1:11" s="35" customFormat="1" x14ac:dyDescent="0.2">
      <c r="A227" s="186" t="s">
        <v>693</v>
      </c>
      <c r="B227" s="186" t="s">
        <v>694</v>
      </c>
      <c r="C227" s="402"/>
      <c r="D227" s="402"/>
      <c r="E227" s="401">
        <v>44</v>
      </c>
      <c r="F227" s="406"/>
      <c r="G227" s="407">
        <v>39</v>
      </c>
      <c r="H227" s="407">
        <v>1</v>
      </c>
      <c r="I227" s="407">
        <v>4</v>
      </c>
      <c r="J227" s="407">
        <v>0</v>
      </c>
      <c r="K227" s="407">
        <v>5</v>
      </c>
    </row>
    <row r="228" spans="1:11" x14ac:dyDescent="0.2">
      <c r="A228" s="186" t="s">
        <v>695</v>
      </c>
      <c r="B228" s="186" t="s">
        <v>696</v>
      </c>
      <c r="C228" s="402"/>
      <c r="D228" s="402"/>
      <c r="E228" s="401">
        <v>300</v>
      </c>
      <c r="F228" s="406"/>
      <c r="G228" s="407">
        <v>179</v>
      </c>
      <c r="H228" s="407">
        <v>7</v>
      </c>
      <c r="I228" s="407">
        <v>1</v>
      </c>
      <c r="J228" s="407">
        <v>113</v>
      </c>
      <c r="K228" s="407">
        <v>19</v>
      </c>
    </row>
    <row r="229" spans="1:11" x14ac:dyDescent="0.2">
      <c r="A229" s="186" t="s">
        <v>697</v>
      </c>
      <c r="B229" s="186" t="s">
        <v>698</v>
      </c>
      <c r="C229" s="402"/>
      <c r="D229" s="402"/>
      <c r="E229" s="401">
        <v>38</v>
      </c>
      <c r="F229" s="406"/>
      <c r="G229" s="407">
        <v>26</v>
      </c>
      <c r="H229" s="407">
        <v>10</v>
      </c>
      <c r="I229" s="407">
        <v>1</v>
      </c>
      <c r="J229" s="407">
        <v>1</v>
      </c>
      <c r="K229" s="407">
        <v>6</v>
      </c>
    </row>
    <row r="230" spans="1:11" x14ac:dyDescent="0.2">
      <c r="A230" s="186" t="s">
        <v>699</v>
      </c>
      <c r="B230" s="186" t="s">
        <v>700</v>
      </c>
      <c r="C230" s="402"/>
      <c r="D230" s="402"/>
      <c r="E230" s="401">
        <v>32</v>
      </c>
      <c r="F230" s="406"/>
      <c r="G230" s="407">
        <v>15</v>
      </c>
      <c r="H230" s="407">
        <v>13</v>
      </c>
      <c r="I230" s="407">
        <v>0</v>
      </c>
      <c r="J230" s="407">
        <v>4</v>
      </c>
      <c r="K230" s="407">
        <v>9</v>
      </c>
    </row>
    <row r="231" spans="1:11" s="204" customFormat="1" x14ac:dyDescent="0.2">
      <c r="A231" s="198" t="s">
        <v>701</v>
      </c>
      <c r="B231" s="198" t="s">
        <v>702</v>
      </c>
      <c r="C231" s="402"/>
      <c r="D231" s="402"/>
      <c r="E231" s="408" t="s">
        <v>284</v>
      </c>
      <c r="F231" s="410"/>
      <c r="G231" s="411" t="s">
        <v>284</v>
      </c>
      <c r="H231" s="411" t="s">
        <v>284</v>
      </c>
      <c r="I231" s="411" t="s">
        <v>284</v>
      </c>
      <c r="J231" s="411" t="s">
        <v>284</v>
      </c>
      <c r="K231" s="411" t="s">
        <v>284</v>
      </c>
    </row>
    <row r="232" spans="1:11" x14ac:dyDescent="0.2">
      <c r="A232" s="186" t="s">
        <v>703</v>
      </c>
      <c r="B232" s="186" t="s">
        <v>704</v>
      </c>
      <c r="C232" s="402"/>
      <c r="D232" s="402"/>
      <c r="E232" s="401">
        <v>623</v>
      </c>
      <c r="F232" s="406"/>
      <c r="G232" s="407">
        <v>564</v>
      </c>
      <c r="H232" s="407">
        <v>28</v>
      </c>
      <c r="I232" s="407">
        <v>7</v>
      </c>
      <c r="J232" s="407">
        <v>24</v>
      </c>
      <c r="K232" s="407">
        <v>12</v>
      </c>
    </row>
    <row r="233" spans="1:11" x14ac:dyDescent="0.2">
      <c r="A233" s="186" t="s">
        <v>705</v>
      </c>
      <c r="B233" s="186" t="s">
        <v>706</v>
      </c>
      <c r="C233" s="402"/>
      <c r="D233" s="402"/>
      <c r="E233" s="401">
        <v>110</v>
      </c>
      <c r="F233" s="406"/>
      <c r="G233" s="407">
        <v>96</v>
      </c>
      <c r="H233" s="407">
        <v>5</v>
      </c>
      <c r="I233" s="407">
        <v>3</v>
      </c>
      <c r="J233" s="407">
        <v>6</v>
      </c>
      <c r="K233" s="407">
        <v>9</v>
      </c>
    </row>
    <row r="234" spans="1:11" x14ac:dyDescent="0.2">
      <c r="A234" s="186" t="s">
        <v>707</v>
      </c>
      <c r="B234" s="186" t="s">
        <v>708</v>
      </c>
      <c r="C234" s="402"/>
      <c r="D234" s="402"/>
      <c r="E234" s="401">
        <v>47</v>
      </c>
      <c r="F234" s="406"/>
      <c r="G234" s="407">
        <v>29</v>
      </c>
      <c r="H234" s="407">
        <v>9</v>
      </c>
      <c r="I234" s="407">
        <v>5</v>
      </c>
      <c r="J234" s="407">
        <v>4</v>
      </c>
      <c r="K234" s="407">
        <v>6</v>
      </c>
    </row>
    <row r="235" spans="1:11" x14ac:dyDescent="0.2">
      <c r="A235" s="186" t="s">
        <v>709</v>
      </c>
      <c r="B235" s="186" t="s">
        <v>710</v>
      </c>
      <c r="C235" s="402"/>
      <c r="D235" s="402"/>
      <c r="E235" s="401">
        <v>51</v>
      </c>
      <c r="F235" s="406"/>
      <c r="G235" s="407">
        <v>40</v>
      </c>
      <c r="H235" s="407">
        <v>9</v>
      </c>
      <c r="I235" s="407">
        <v>1</v>
      </c>
      <c r="J235" s="407">
        <v>1</v>
      </c>
      <c r="K235" s="407">
        <v>3</v>
      </c>
    </row>
    <row r="236" spans="1:11" x14ac:dyDescent="0.2">
      <c r="A236" s="186" t="s">
        <v>711</v>
      </c>
      <c r="B236" s="186" t="s">
        <v>712</v>
      </c>
      <c r="C236" s="402"/>
      <c r="D236" s="402"/>
      <c r="E236" s="401">
        <v>122</v>
      </c>
      <c r="F236" s="406"/>
      <c r="G236" s="407">
        <v>115</v>
      </c>
      <c r="H236" s="407">
        <v>3</v>
      </c>
      <c r="I236" s="407">
        <v>1</v>
      </c>
      <c r="J236" s="407">
        <v>3</v>
      </c>
      <c r="K236" s="407">
        <v>44</v>
      </c>
    </row>
    <row r="237" spans="1:11" x14ac:dyDescent="0.2">
      <c r="A237" s="186" t="s">
        <v>713</v>
      </c>
      <c r="B237" s="186" t="s">
        <v>714</v>
      </c>
      <c r="C237" s="402"/>
      <c r="D237" s="402"/>
      <c r="E237" s="401">
        <v>10</v>
      </c>
      <c r="F237" s="406"/>
      <c r="G237" s="407">
        <v>10</v>
      </c>
      <c r="H237" s="407">
        <v>0</v>
      </c>
      <c r="I237" s="407">
        <v>0</v>
      </c>
      <c r="J237" s="407">
        <v>0</v>
      </c>
      <c r="K237" s="407">
        <v>2</v>
      </c>
    </row>
    <row r="238" spans="1:11" x14ac:dyDescent="0.2">
      <c r="A238" s="186" t="s">
        <v>715</v>
      </c>
      <c r="B238" s="186" t="s">
        <v>716</v>
      </c>
      <c r="C238" s="402"/>
      <c r="D238" s="402"/>
      <c r="E238" s="401">
        <v>57</v>
      </c>
      <c r="F238" s="406"/>
      <c r="G238" s="407">
        <v>52</v>
      </c>
      <c r="H238" s="407">
        <v>4</v>
      </c>
      <c r="I238" s="407">
        <v>1</v>
      </c>
      <c r="J238" s="407">
        <v>0</v>
      </c>
      <c r="K238" s="407">
        <v>3</v>
      </c>
    </row>
    <row r="239" spans="1:11" s="204" customFormat="1" x14ac:dyDescent="0.2">
      <c r="A239" s="198" t="s">
        <v>717</v>
      </c>
      <c r="B239" s="198" t="s">
        <v>718</v>
      </c>
      <c r="C239" s="402"/>
      <c r="D239" s="402"/>
      <c r="E239" s="408" t="s">
        <v>284</v>
      </c>
      <c r="F239" s="410"/>
      <c r="G239" s="411" t="s">
        <v>284</v>
      </c>
      <c r="H239" s="411" t="s">
        <v>284</v>
      </c>
      <c r="I239" s="411" t="s">
        <v>284</v>
      </c>
      <c r="J239" s="411" t="s">
        <v>284</v>
      </c>
      <c r="K239" s="411" t="s">
        <v>284</v>
      </c>
    </row>
    <row r="240" spans="1:11" x14ac:dyDescent="0.2">
      <c r="A240" s="186" t="s">
        <v>719</v>
      </c>
      <c r="B240" s="186" t="s">
        <v>720</v>
      </c>
      <c r="C240" s="402"/>
      <c r="D240" s="402"/>
      <c r="E240" s="401">
        <v>307</v>
      </c>
      <c r="F240" s="406"/>
      <c r="G240" s="407">
        <v>279</v>
      </c>
      <c r="H240" s="407">
        <v>15</v>
      </c>
      <c r="I240" s="407">
        <v>5</v>
      </c>
      <c r="J240" s="407">
        <v>8</v>
      </c>
      <c r="K240" s="407">
        <v>30</v>
      </c>
    </row>
    <row r="241" spans="1:11" x14ac:dyDescent="0.2">
      <c r="A241" s="186" t="s">
        <v>721</v>
      </c>
      <c r="B241" s="186" t="s">
        <v>722</v>
      </c>
      <c r="C241" s="402"/>
      <c r="D241" s="402"/>
      <c r="E241" s="401">
        <v>186</v>
      </c>
      <c r="F241" s="406"/>
      <c r="G241" s="407">
        <v>180</v>
      </c>
      <c r="H241" s="407">
        <v>4</v>
      </c>
      <c r="I241" s="407">
        <v>2</v>
      </c>
      <c r="J241" s="407">
        <v>0</v>
      </c>
      <c r="K241" s="407">
        <v>12</v>
      </c>
    </row>
    <row r="242" spans="1:11" x14ac:dyDescent="0.2">
      <c r="A242" s="186" t="s">
        <v>723</v>
      </c>
      <c r="B242" s="186" t="s">
        <v>724</v>
      </c>
      <c r="C242" s="402"/>
      <c r="D242" s="402"/>
      <c r="E242" s="401">
        <v>240</v>
      </c>
      <c r="F242" s="406"/>
      <c r="G242" s="407">
        <v>195</v>
      </c>
      <c r="H242" s="407">
        <v>13</v>
      </c>
      <c r="I242" s="407">
        <v>23</v>
      </c>
      <c r="J242" s="407">
        <v>9</v>
      </c>
      <c r="K242" s="407">
        <v>9</v>
      </c>
    </row>
    <row r="243" spans="1:11" x14ac:dyDescent="0.2">
      <c r="A243" s="186" t="s">
        <v>725</v>
      </c>
      <c r="B243" s="186" t="s">
        <v>726</v>
      </c>
      <c r="C243" s="402"/>
      <c r="D243" s="402"/>
      <c r="E243" s="401">
        <v>300</v>
      </c>
      <c r="F243" s="406"/>
      <c r="G243" s="407">
        <v>263</v>
      </c>
      <c r="H243" s="407">
        <v>22</v>
      </c>
      <c r="I243" s="407">
        <v>2</v>
      </c>
      <c r="J243" s="407">
        <v>13</v>
      </c>
      <c r="K243" s="407">
        <v>9</v>
      </c>
    </row>
    <row r="244" spans="1:11" x14ac:dyDescent="0.2">
      <c r="A244" s="186" t="s">
        <v>727</v>
      </c>
      <c r="B244" s="186" t="s">
        <v>728</v>
      </c>
      <c r="C244" s="402"/>
      <c r="D244" s="402"/>
      <c r="E244" s="401">
        <v>83</v>
      </c>
      <c r="F244" s="406"/>
      <c r="G244" s="407">
        <v>73</v>
      </c>
      <c r="H244" s="407">
        <v>8</v>
      </c>
      <c r="I244" s="407">
        <v>0</v>
      </c>
      <c r="J244" s="407">
        <v>2</v>
      </c>
      <c r="K244" s="407">
        <v>4</v>
      </c>
    </row>
    <row r="245" spans="1:11" x14ac:dyDescent="0.2">
      <c r="A245" s="186" t="s">
        <v>729</v>
      </c>
      <c r="B245" s="186" t="s">
        <v>730</v>
      </c>
      <c r="C245" s="402"/>
      <c r="D245" s="402"/>
      <c r="E245" s="401">
        <v>76</v>
      </c>
      <c r="F245" s="406"/>
      <c r="G245" s="407">
        <v>59</v>
      </c>
      <c r="H245" s="407">
        <v>9</v>
      </c>
      <c r="I245" s="407">
        <v>4</v>
      </c>
      <c r="J245" s="407">
        <v>4</v>
      </c>
      <c r="K245" s="407">
        <v>7</v>
      </c>
    </row>
    <row r="246" spans="1:11" x14ac:dyDescent="0.2">
      <c r="A246" s="186" t="s">
        <v>731</v>
      </c>
      <c r="B246" s="186" t="s">
        <v>732</v>
      </c>
      <c r="C246" s="402"/>
      <c r="D246" s="402"/>
      <c r="E246" s="401">
        <v>727</v>
      </c>
      <c r="F246" s="406"/>
      <c r="G246" s="407">
        <v>651</v>
      </c>
      <c r="H246" s="407">
        <v>8</v>
      </c>
      <c r="I246" s="407">
        <v>3</v>
      </c>
      <c r="J246" s="407">
        <v>65</v>
      </c>
      <c r="K246" s="407">
        <v>30</v>
      </c>
    </row>
    <row r="247" spans="1:11" x14ac:dyDescent="0.2">
      <c r="A247" s="186" t="s">
        <v>733</v>
      </c>
      <c r="B247" s="186" t="s">
        <v>734</v>
      </c>
      <c r="C247" s="402"/>
      <c r="D247" s="402"/>
      <c r="E247" s="401">
        <v>269</v>
      </c>
      <c r="F247" s="406"/>
      <c r="G247" s="407">
        <v>208</v>
      </c>
      <c r="H247" s="407">
        <v>19</v>
      </c>
      <c r="I247" s="407">
        <v>6</v>
      </c>
      <c r="J247" s="407">
        <v>36</v>
      </c>
      <c r="K247" s="407">
        <v>4</v>
      </c>
    </row>
    <row r="248" spans="1:11" x14ac:dyDescent="0.2">
      <c r="A248" s="186" t="s">
        <v>735</v>
      </c>
      <c r="B248" s="186" t="s">
        <v>736</v>
      </c>
      <c r="C248" s="402"/>
      <c r="D248" s="402"/>
      <c r="E248" s="401">
        <v>110</v>
      </c>
      <c r="F248" s="406"/>
      <c r="G248" s="407">
        <v>91</v>
      </c>
      <c r="H248" s="407">
        <v>8</v>
      </c>
      <c r="I248" s="407">
        <v>5</v>
      </c>
      <c r="J248" s="407">
        <v>6</v>
      </c>
      <c r="K248" s="407">
        <v>42</v>
      </c>
    </row>
    <row r="249" spans="1:11" x14ac:dyDescent="0.2">
      <c r="A249" s="186" t="s">
        <v>737</v>
      </c>
      <c r="B249" s="186" t="s">
        <v>738</v>
      </c>
      <c r="C249" s="402"/>
      <c r="D249" s="402"/>
      <c r="E249" s="401">
        <v>245</v>
      </c>
      <c r="F249" s="406"/>
      <c r="G249" s="407">
        <v>155</v>
      </c>
      <c r="H249" s="407">
        <v>89</v>
      </c>
      <c r="I249" s="407">
        <v>0</v>
      </c>
      <c r="J249" s="407">
        <v>1</v>
      </c>
      <c r="K249" s="407">
        <v>7</v>
      </c>
    </row>
    <row r="250" spans="1:11" s="204" customFormat="1" x14ac:dyDescent="0.2">
      <c r="A250" s="198" t="s">
        <v>739</v>
      </c>
      <c r="B250" s="198" t="s">
        <v>740</v>
      </c>
      <c r="C250" s="402"/>
      <c r="D250" s="402"/>
      <c r="E250" s="408" t="s">
        <v>284</v>
      </c>
      <c r="F250" s="410"/>
      <c r="G250" s="411" t="s">
        <v>284</v>
      </c>
      <c r="H250" s="411" t="s">
        <v>284</v>
      </c>
      <c r="I250" s="411" t="s">
        <v>284</v>
      </c>
      <c r="J250" s="411" t="s">
        <v>284</v>
      </c>
      <c r="K250" s="411" t="s">
        <v>284</v>
      </c>
    </row>
    <row r="251" spans="1:11" s="35" customFormat="1" x14ac:dyDescent="0.2">
      <c r="A251" s="186" t="s">
        <v>741</v>
      </c>
      <c r="B251" s="186" t="s">
        <v>742</v>
      </c>
      <c r="C251" s="402"/>
      <c r="D251" s="402"/>
      <c r="E251" s="401">
        <v>107</v>
      </c>
      <c r="F251" s="406"/>
      <c r="G251" s="407">
        <v>70</v>
      </c>
      <c r="H251" s="407">
        <v>29</v>
      </c>
      <c r="I251" s="407">
        <v>4</v>
      </c>
      <c r="J251" s="407">
        <v>4</v>
      </c>
      <c r="K251" s="407">
        <v>13</v>
      </c>
    </row>
    <row r="252" spans="1:11" x14ac:dyDescent="0.2">
      <c r="A252" s="186" t="s">
        <v>743</v>
      </c>
      <c r="B252" s="186" t="s">
        <v>744</v>
      </c>
      <c r="C252" s="402"/>
      <c r="D252" s="402"/>
      <c r="E252" s="401">
        <v>101</v>
      </c>
      <c r="F252" s="406"/>
      <c r="G252" s="407">
        <v>72</v>
      </c>
      <c r="H252" s="407">
        <v>3</v>
      </c>
      <c r="I252" s="407">
        <v>5</v>
      </c>
      <c r="J252" s="407">
        <v>21</v>
      </c>
      <c r="K252" s="407">
        <v>9</v>
      </c>
    </row>
    <row r="253" spans="1:11" x14ac:dyDescent="0.2">
      <c r="A253" s="186" t="s">
        <v>745</v>
      </c>
      <c r="B253" s="186" t="s">
        <v>746</v>
      </c>
      <c r="C253" s="402"/>
      <c r="D253" s="402"/>
      <c r="E253" s="401">
        <v>207</v>
      </c>
      <c r="F253" s="406"/>
      <c r="G253" s="407">
        <v>176</v>
      </c>
      <c r="H253" s="407">
        <v>19</v>
      </c>
      <c r="I253" s="407">
        <v>4</v>
      </c>
      <c r="J253" s="407">
        <v>8</v>
      </c>
      <c r="K253" s="407">
        <v>10</v>
      </c>
    </row>
    <row r="254" spans="1:11" x14ac:dyDescent="0.2">
      <c r="A254" s="186" t="s">
        <v>747</v>
      </c>
      <c r="B254" s="186" t="s">
        <v>748</v>
      </c>
      <c r="C254" s="402"/>
      <c r="D254" s="402"/>
      <c r="E254" s="401">
        <v>79</v>
      </c>
      <c r="F254" s="406"/>
      <c r="G254" s="407">
        <v>42</v>
      </c>
      <c r="H254" s="407">
        <v>32</v>
      </c>
      <c r="I254" s="407">
        <v>1</v>
      </c>
      <c r="J254" s="407">
        <v>4</v>
      </c>
      <c r="K254" s="407">
        <v>13</v>
      </c>
    </row>
    <row r="255" spans="1:11" x14ac:dyDescent="0.2">
      <c r="A255" s="186" t="s">
        <v>749</v>
      </c>
      <c r="B255" s="186" t="s">
        <v>750</v>
      </c>
      <c r="C255" s="402"/>
      <c r="D255" s="402"/>
      <c r="E255" s="401">
        <v>193</v>
      </c>
      <c r="F255" s="406"/>
      <c r="G255" s="407">
        <v>180</v>
      </c>
      <c r="H255" s="407">
        <v>6</v>
      </c>
      <c r="I255" s="407">
        <v>5</v>
      </c>
      <c r="J255" s="407">
        <v>2</v>
      </c>
      <c r="K255" s="407">
        <v>4</v>
      </c>
    </row>
    <row r="256" spans="1:11" x14ac:dyDescent="0.2">
      <c r="A256" s="186" t="s">
        <v>751</v>
      </c>
      <c r="B256" s="186" t="s">
        <v>752</v>
      </c>
      <c r="C256" s="402"/>
      <c r="D256" s="402"/>
      <c r="E256" s="401">
        <v>165</v>
      </c>
      <c r="F256" s="406"/>
      <c r="G256" s="407">
        <v>151</v>
      </c>
      <c r="H256" s="407">
        <v>4</v>
      </c>
      <c r="I256" s="407">
        <v>4</v>
      </c>
      <c r="J256" s="407">
        <v>6</v>
      </c>
      <c r="K256" s="407">
        <v>10</v>
      </c>
    </row>
    <row r="257" spans="1:11" x14ac:dyDescent="0.2">
      <c r="A257" s="186" t="s">
        <v>753</v>
      </c>
      <c r="B257" s="186" t="s">
        <v>754</v>
      </c>
      <c r="C257" s="402"/>
      <c r="D257" s="402"/>
      <c r="E257" s="401">
        <v>92</v>
      </c>
      <c r="F257" s="406"/>
      <c r="G257" s="407">
        <v>75</v>
      </c>
      <c r="H257" s="407">
        <v>7</v>
      </c>
      <c r="I257" s="407">
        <v>3</v>
      </c>
      <c r="J257" s="407">
        <v>7</v>
      </c>
      <c r="K257" s="407">
        <v>3</v>
      </c>
    </row>
    <row r="258" spans="1:11" x14ac:dyDescent="0.2">
      <c r="A258" s="186" t="s">
        <v>755</v>
      </c>
      <c r="B258" s="186" t="s">
        <v>756</v>
      </c>
      <c r="C258" s="402"/>
      <c r="D258" s="402"/>
      <c r="E258" s="401">
        <v>81</v>
      </c>
      <c r="F258" s="406"/>
      <c r="G258" s="407">
        <v>67</v>
      </c>
      <c r="H258" s="407">
        <v>9</v>
      </c>
      <c r="I258" s="407">
        <v>1</v>
      </c>
      <c r="J258" s="407">
        <v>4</v>
      </c>
      <c r="K258" s="407">
        <v>13</v>
      </c>
    </row>
    <row r="259" spans="1:11" x14ac:dyDescent="0.2">
      <c r="A259" s="186" t="s">
        <v>757</v>
      </c>
      <c r="B259" s="186" t="s">
        <v>758</v>
      </c>
      <c r="C259" s="402"/>
      <c r="D259" s="402"/>
      <c r="E259" s="401">
        <v>44</v>
      </c>
      <c r="F259" s="406"/>
      <c r="G259" s="407">
        <v>32</v>
      </c>
      <c r="H259" s="407">
        <v>1</v>
      </c>
      <c r="I259" s="407">
        <v>11</v>
      </c>
      <c r="J259" s="407">
        <v>0</v>
      </c>
      <c r="K259" s="407">
        <v>4</v>
      </c>
    </row>
    <row r="260" spans="1:11" x14ac:dyDescent="0.2">
      <c r="A260" s="186" t="s">
        <v>759</v>
      </c>
      <c r="B260" s="186" t="s">
        <v>760</v>
      </c>
      <c r="C260" s="402"/>
      <c r="D260" s="402"/>
      <c r="E260" s="401">
        <v>56</v>
      </c>
      <c r="F260" s="406"/>
      <c r="G260" s="407">
        <v>29</v>
      </c>
      <c r="H260" s="407">
        <v>13</v>
      </c>
      <c r="I260" s="407">
        <v>7</v>
      </c>
      <c r="J260" s="407">
        <v>7</v>
      </c>
      <c r="K260" s="407">
        <v>10</v>
      </c>
    </row>
    <row r="261" spans="1:11" x14ac:dyDescent="0.2">
      <c r="A261" s="186" t="s">
        <v>761</v>
      </c>
      <c r="B261" s="186" t="s">
        <v>762</v>
      </c>
      <c r="C261" s="402"/>
      <c r="D261" s="402"/>
      <c r="E261" s="401">
        <v>89</v>
      </c>
      <c r="F261" s="406"/>
      <c r="G261" s="407">
        <v>53</v>
      </c>
      <c r="H261" s="407">
        <v>31</v>
      </c>
      <c r="I261" s="407">
        <v>1</v>
      </c>
      <c r="J261" s="407">
        <v>4</v>
      </c>
      <c r="K261" s="407">
        <v>6</v>
      </c>
    </row>
    <row r="262" spans="1:11" x14ac:dyDescent="0.2">
      <c r="A262" s="186" t="s">
        <v>763</v>
      </c>
      <c r="B262" s="186" t="s">
        <v>764</v>
      </c>
      <c r="C262" s="402"/>
      <c r="D262" s="402"/>
      <c r="E262" s="401">
        <v>123</v>
      </c>
      <c r="F262" s="406"/>
      <c r="G262" s="407">
        <v>96</v>
      </c>
      <c r="H262" s="407">
        <v>6</v>
      </c>
      <c r="I262" s="407">
        <v>4</v>
      </c>
      <c r="J262" s="407">
        <v>17</v>
      </c>
      <c r="K262" s="407">
        <v>17</v>
      </c>
    </row>
    <row r="263" spans="1:11" x14ac:dyDescent="0.2">
      <c r="A263" s="186" t="s">
        <v>765</v>
      </c>
      <c r="B263" s="186" t="s">
        <v>766</v>
      </c>
      <c r="C263" s="402"/>
      <c r="D263" s="402"/>
      <c r="E263" s="401">
        <v>36</v>
      </c>
      <c r="F263" s="406"/>
      <c r="G263" s="407">
        <v>27</v>
      </c>
      <c r="H263" s="407">
        <v>9</v>
      </c>
      <c r="I263" s="407">
        <v>0</v>
      </c>
      <c r="J263" s="407">
        <v>0</v>
      </c>
      <c r="K263" s="407">
        <v>6</v>
      </c>
    </row>
    <row r="264" spans="1:11" s="204" customFormat="1" x14ac:dyDescent="0.2">
      <c r="A264" s="198" t="s">
        <v>767</v>
      </c>
      <c r="B264" s="198" t="s">
        <v>768</v>
      </c>
      <c r="C264" s="402"/>
      <c r="D264" s="402"/>
      <c r="E264" s="408" t="s">
        <v>284</v>
      </c>
      <c r="F264" s="410"/>
      <c r="G264" s="411" t="s">
        <v>284</v>
      </c>
      <c r="H264" s="411" t="s">
        <v>284</v>
      </c>
      <c r="I264" s="411" t="s">
        <v>284</v>
      </c>
      <c r="J264" s="411" t="s">
        <v>284</v>
      </c>
      <c r="K264" s="411" t="s">
        <v>284</v>
      </c>
    </row>
    <row r="265" spans="1:11" x14ac:dyDescent="0.2">
      <c r="A265" s="186" t="s">
        <v>769</v>
      </c>
      <c r="B265" s="186" t="s">
        <v>770</v>
      </c>
      <c r="C265" s="402"/>
      <c r="D265" s="402"/>
      <c r="E265" s="401">
        <v>411</v>
      </c>
      <c r="F265" s="406"/>
      <c r="G265" s="407">
        <v>252</v>
      </c>
      <c r="H265" s="407">
        <v>8</v>
      </c>
      <c r="I265" s="407">
        <v>4</v>
      </c>
      <c r="J265" s="407">
        <v>147</v>
      </c>
      <c r="K265" s="407">
        <v>73</v>
      </c>
    </row>
    <row r="266" spans="1:11" s="204" customFormat="1" x14ac:dyDescent="0.2">
      <c r="A266" s="198" t="s">
        <v>771</v>
      </c>
      <c r="B266" s="198" t="s">
        <v>772</v>
      </c>
      <c r="C266" s="402"/>
      <c r="D266" s="402"/>
      <c r="E266" s="408" t="s">
        <v>284</v>
      </c>
      <c r="F266" s="410"/>
      <c r="G266" s="411" t="s">
        <v>284</v>
      </c>
      <c r="H266" s="411" t="s">
        <v>284</v>
      </c>
      <c r="I266" s="411" t="s">
        <v>284</v>
      </c>
      <c r="J266" s="411" t="s">
        <v>284</v>
      </c>
      <c r="K266" s="411" t="s">
        <v>284</v>
      </c>
    </row>
    <row r="267" spans="1:11" x14ac:dyDescent="0.2">
      <c r="A267" s="186" t="s">
        <v>773</v>
      </c>
      <c r="B267" s="186" t="s">
        <v>774</v>
      </c>
      <c r="C267" s="402"/>
      <c r="D267" s="402"/>
      <c r="E267" s="401">
        <v>625</v>
      </c>
      <c r="F267" s="406"/>
      <c r="G267" s="407">
        <v>17</v>
      </c>
      <c r="H267" s="407">
        <v>3</v>
      </c>
      <c r="I267" s="407">
        <v>4</v>
      </c>
      <c r="J267" s="407">
        <v>601</v>
      </c>
      <c r="K267" s="407">
        <v>42</v>
      </c>
    </row>
    <row r="268" spans="1:11" x14ac:dyDescent="0.2">
      <c r="A268" s="186" t="s">
        <v>775</v>
      </c>
      <c r="B268" s="186" t="s">
        <v>776</v>
      </c>
      <c r="C268" s="402"/>
      <c r="D268" s="402"/>
      <c r="E268" s="401">
        <v>66</v>
      </c>
      <c r="F268" s="406"/>
      <c r="G268" s="407">
        <v>50</v>
      </c>
      <c r="H268" s="407">
        <v>11</v>
      </c>
      <c r="I268" s="407">
        <v>4</v>
      </c>
      <c r="J268" s="407">
        <v>1</v>
      </c>
      <c r="K268" s="407">
        <v>4</v>
      </c>
    </row>
    <row r="269" spans="1:11" x14ac:dyDescent="0.2">
      <c r="A269" s="186" t="s">
        <v>777</v>
      </c>
      <c r="B269" s="186" t="s">
        <v>778</v>
      </c>
      <c r="C269" s="402"/>
      <c r="D269" s="402"/>
      <c r="E269" s="401">
        <v>35</v>
      </c>
      <c r="F269" s="406"/>
      <c r="G269" s="407">
        <v>27</v>
      </c>
      <c r="H269" s="407">
        <v>5</v>
      </c>
      <c r="I269" s="407">
        <v>3</v>
      </c>
      <c r="J269" s="407">
        <v>0</v>
      </c>
      <c r="K269" s="407">
        <v>10</v>
      </c>
    </row>
    <row r="270" spans="1:11" x14ac:dyDescent="0.2">
      <c r="A270" s="186" t="s">
        <v>779</v>
      </c>
      <c r="B270" s="186" t="s">
        <v>780</v>
      </c>
      <c r="C270" s="402"/>
      <c r="D270" s="402"/>
      <c r="E270" s="401">
        <v>285</v>
      </c>
      <c r="F270" s="406"/>
      <c r="G270" s="407">
        <v>274</v>
      </c>
      <c r="H270" s="407">
        <v>8</v>
      </c>
      <c r="I270" s="407">
        <v>1</v>
      </c>
      <c r="J270" s="407">
        <v>2</v>
      </c>
      <c r="K270" s="407">
        <v>14</v>
      </c>
    </row>
    <row r="271" spans="1:11" x14ac:dyDescent="0.2">
      <c r="A271" s="186" t="s">
        <v>781</v>
      </c>
      <c r="B271" s="186" t="s">
        <v>782</v>
      </c>
      <c r="C271" s="402"/>
      <c r="D271" s="402"/>
      <c r="E271" s="401">
        <v>98</v>
      </c>
      <c r="F271" s="406"/>
      <c r="G271" s="407">
        <v>47</v>
      </c>
      <c r="H271" s="407">
        <v>26</v>
      </c>
      <c r="I271" s="407">
        <v>2</v>
      </c>
      <c r="J271" s="407">
        <v>23</v>
      </c>
      <c r="K271" s="407">
        <v>12</v>
      </c>
    </row>
    <row r="272" spans="1:11" x14ac:dyDescent="0.2">
      <c r="A272" s="186" t="s">
        <v>783</v>
      </c>
      <c r="B272" s="186" t="s">
        <v>784</v>
      </c>
      <c r="C272" s="402"/>
      <c r="D272" s="402"/>
      <c r="E272" s="401">
        <v>82</v>
      </c>
      <c r="F272" s="406"/>
      <c r="G272" s="407">
        <v>56</v>
      </c>
      <c r="H272" s="407">
        <v>11</v>
      </c>
      <c r="I272" s="407">
        <v>9</v>
      </c>
      <c r="J272" s="407">
        <v>6</v>
      </c>
      <c r="K272" s="407">
        <v>1</v>
      </c>
    </row>
    <row r="273" spans="1:11" s="204" customFormat="1" x14ac:dyDescent="0.2">
      <c r="A273" s="198" t="s">
        <v>785</v>
      </c>
      <c r="B273" s="198" t="s">
        <v>786</v>
      </c>
      <c r="C273" s="402"/>
      <c r="D273" s="402"/>
      <c r="E273" s="408" t="s">
        <v>284</v>
      </c>
      <c r="F273" s="410"/>
      <c r="G273" s="411" t="s">
        <v>284</v>
      </c>
      <c r="H273" s="411" t="s">
        <v>284</v>
      </c>
      <c r="I273" s="411" t="s">
        <v>284</v>
      </c>
      <c r="J273" s="411" t="s">
        <v>284</v>
      </c>
      <c r="K273" s="411" t="s">
        <v>284</v>
      </c>
    </row>
    <row r="274" spans="1:11" x14ac:dyDescent="0.2">
      <c r="A274" s="186" t="s">
        <v>787</v>
      </c>
      <c r="B274" s="186" t="s">
        <v>788</v>
      </c>
      <c r="C274" s="402"/>
      <c r="D274" s="402"/>
      <c r="E274" s="401">
        <v>204</v>
      </c>
      <c r="F274" s="406"/>
      <c r="G274" s="407">
        <v>163</v>
      </c>
      <c r="H274" s="407">
        <v>8</v>
      </c>
      <c r="I274" s="407">
        <v>0</v>
      </c>
      <c r="J274" s="407">
        <v>33</v>
      </c>
      <c r="K274" s="407">
        <v>22</v>
      </c>
    </row>
    <row r="275" spans="1:11" x14ac:dyDescent="0.2">
      <c r="A275" s="186" t="s">
        <v>789</v>
      </c>
      <c r="B275" s="186" t="s">
        <v>790</v>
      </c>
      <c r="C275" s="402"/>
      <c r="D275" s="402"/>
      <c r="E275" s="401">
        <v>539</v>
      </c>
      <c r="F275" s="406"/>
      <c r="G275" s="407">
        <v>503</v>
      </c>
      <c r="H275" s="407">
        <v>23</v>
      </c>
      <c r="I275" s="407">
        <v>6</v>
      </c>
      <c r="J275" s="407">
        <v>7</v>
      </c>
      <c r="K275" s="407">
        <v>45</v>
      </c>
    </row>
    <row r="276" spans="1:11" x14ac:dyDescent="0.2">
      <c r="A276" s="186" t="s">
        <v>791</v>
      </c>
      <c r="B276" s="186" t="s">
        <v>792</v>
      </c>
      <c r="C276" s="402"/>
      <c r="D276" s="402"/>
      <c r="E276" s="401">
        <v>474</v>
      </c>
      <c r="F276" s="406"/>
      <c r="G276" s="407">
        <v>127</v>
      </c>
      <c r="H276" s="407">
        <v>2</v>
      </c>
      <c r="I276" s="407">
        <v>1</v>
      </c>
      <c r="J276" s="407">
        <v>344</v>
      </c>
      <c r="K276" s="407">
        <v>50</v>
      </c>
    </row>
    <row r="277" spans="1:11" x14ac:dyDescent="0.2">
      <c r="A277" s="186" t="s">
        <v>793</v>
      </c>
      <c r="B277" s="186" t="s">
        <v>794</v>
      </c>
      <c r="C277" s="402"/>
      <c r="D277" s="402"/>
      <c r="E277" s="401">
        <v>148</v>
      </c>
      <c r="F277" s="406"/>
      <c r="G277" s="407">
        <v>121</v>
      </c>
      <c r="H277" s="407">
        <v>20</v>
      </c>
      <c r="I277" s="407">
        <v>3</v>
      </c>
      <c r="J277" s="407">
        <v>4</v>
      </c>
      <c r="K277" s="407">
        <v>4</v>
      </c>
    </row>
    <row r="278" spans="1:11" s="204" customFormat="1" x14ac:dyDescent="0.2">
      <c r="A278" s="198" t="s">
        <v>795</v>
      </c>
      <c r="B278" s="198" t="s">
        <v>796</v>
      </c>
      <c r="C278" s="402"/>
      <c r="D278" s="402"/>
      <c r="E278" s="408" t="s">
        <v>284</v>
      </c>
      <c r="F278" s="410"/>
      <c r="G278" s="411" t="s">
        <v>284</v>
      </c>
      <c r="H278" s="411" t="s">
        <v>284</v>
      </c>
      <c r="I278" s="411" t="s">
        <v>284</v>
      </c>
      <c r="J278" s="411" t="s">
        <v>284</v>
      </c>
      <c r="K278" s="411" t="s">
        <v>284</v>
      </c>
    </row>
    <row r="279" spans="1:11" x14ac:dyDescent="0.2">
      <c r="A279" s="186" t="s">
        <v>797</v>
      </c>
      <c r="B279" s="186" t="s">
        <v>798</v>
      </c>
      <c r="C279" s="402"/>
      <c r="D279" s="402"/>
      <c r="E279" s="401">
        <v>566</v>
      </c>
      <c r="F279" s="406"/>
      <c r="G279" s="407">
        <v>505</v>
      </c>
      <c r="H279" s="407">
        <v>24</v>
      </c>
      <c r="I279" s="407">
        <v>3</v>
      </c>
      <c r="J279" s="407">
        <v>34</v>
      </c>
      <c r="K279" s="407">
        <v>27</v>
      </c>
    </row>
    <row r="280" spans="1:11" x14ac:dyDescent="0.2">
      <c r="A280" s="186" t="s">
        <v>799</v>
      </c>
      <c r="B280" s="186" t="s">
        <v>800</v>
      </c>
      <c r="C280" s="402"/>
      <c r="D280" s="402"/>
      <c r="E280" s="401">
        <v>29</v>
      </c>
      <c r="F280" s="406"/>
      <c r="G280" s="407">
        <v>20</v>
      </c>
      <c r="H280" s="407">
        <v>7</v>
      </c>
      <c r="I280" s="407">
        <v>0</v>
      </c>
      <c r="J280" s="407">
        <v>2</v>
      </c>
      <c r="K280" s="407">
        <v>20</v>
      </c>
    </row>
    <row r="281" spans="1:11" x14ac:dyDescent="0.2">
      <c r="A281" s="186" t="s">
        <v>801</v>
      </c>
      <c r="B281" s="186" t="s">
        <v>802</v>
      </c>
      <c r="C281" s="402"/>
      <c r="D281" s="402"/>
      <c r="E281" s="401">
        <v>188</v>
      </c>
      <c r="F281" s="406"/>
      <c r="G281" s="407">
        <v>108</v>
      </c>
      <c r="H281" s="407">
        <v>36</v>
      </c>
      <c r="I281" s="407">
        <v>12</v>
      </c>
      <c r="J281" s="407">
        <v>32</v>
      </c>
      <c r="K281" s="407">
        <v>12</v>
      </c>
    </row>
    <row r="282" spans="1:11" x14ac:dyDescent="0.2">
      <c r="A282" s="186" t="s">
        <v>803</v>
      </c>
      <c r="B282" s="186" t="s">
        <v>804</v>
      </c>
      <c r="C282" s="402"/>
      <c r="D282" s="402"/>
      <c r="E282" s="401">
        <v>130</v>
      </c>
      <c r="F282" s="406"/>
      <c r="G282" s="407">
        <v>102</v>
      </c>
      <c r="H282" s="407">
        <v>5</v>
      </c>
      <c r="I282" s="407">
        <v>6</v>
      </c>
      <c r="J282" s="407">
        <v>17</v>
      </c>
      <c r="K282" s="407">
        <v>13</v>
      </c>
    </row>
    <row r="283" spans="1:11" x14ac:dyDescent="0.2">
      <c r="A283" s="186" t="s">
        <v>805</v>
      </c>
      <c r="B283" s="186" t="s">
        <v>806</v>
      </c>
      <c r="C283" s="402"/>
      <c r="D283" s="402"/>
      <c r="E283" s="401">
        <v>519</v>
      </c>
      <c r="F283" s="406"/>
      <c r="G283" s="407">
        <v>494</v>
      </c>
      <c r="H283" s="407">
        <v>11</v>
      </c>
      <c r="I283" s="407">
        <v>11</v>
      </c>
      <c r="J283" s="407">
        <v>3</v>
      </c>
      <c r="K283" s="407">
        <v>11</v>
      </c>
    </row>
    <row r="284" spans="1:11" x14ac:dyDescent="0.2">
      <c r="A284" s="186" t="s">
        <v>807</v>
      </c>
      <c r="B284" s="186" t="s">
        <v>808</v>
      </c>
      <c r="C284" s="402"/>
      <c r="D284" s="402"/>
      <c r="E284" s="401">
        <v>200</v>
      </c>
      <c r="F284" s="406"/>
      <c r="G284" s="407">
        <v>133</v>
      </c>
      <c r="H284" s="407">
        <v>20</v>
      </c>
      <c r="I284" s="407">
        <v>2</v>
      </c>
      <c r="J284" s="407">
        <v>45</v>
      </c>
      <c r="K284" s="407">
        <v>10</v>
      </c>
    </row>
    <row r="285" spans="1:11" x14ac:dyDescent="0.2">
      <c r="A285" s="186" t="s">
        <v>809</v>
      </c>
      <c r="B285" s="186" t="s">
        <v>810</v>
      </c>
      <c r="C285" s="402"/>
      <c r="D285" s="402"/>
      <c r="E285" s="401">
        <v>112</v>
      </c>
      <c r="F285" s="406"/>
      <c r="G285" s="407">
        <v>95</v>
      </c>
      <c r="H285" s="407">
        <v>12</v>
      </c>
      <c r="I285" s="407">
        <v>1</v>
      </c>
      <c r="J285" s="407">
        <v>4</v>
      </c>
      <c r="K285" s="407">
        <v>8</v>
      </c>
    </row>
    <row r="286" spans="1:11" x14ac:dyDescent="0.2">
      <c r="A286" s="186" t="s">
        <v>811</v>
      </c>
      <c r="B286" s="186" t="s">
        <v>812</v>
      </c>
      <c r="C286" s="402"/>
      <c r="D286" s="402"/>
      <c r="E286" s="401">
        <v>57</v>
      </c>
      <c r="F286" s="406"/>
      <c r="G286" s="407">
        <v>24</v>
      </c>
      <c r="H286" s="407">
        <v>23</v>
      </c>
      <c r="I286" s="407">
        <v>8</v>
      </c>
      <c r="J286" s="407">
        <v>2</v>
      </c>
      <c r="K286" s="407">
        <v>4</v>
      </c>
    </row>
    <row r="287" spans="1:11" x14ac:dyDescent="0.2">
      <c r="A287" s="186" t="s">
        <v>813</v>
      </c>
      <c r="B287" s="186" t="s">
        <v>814</v>
      </c>
      <c r="C287" s="402"/>
      <c r="D287" s="402"/>
      <c r="E287" s="401">
        <v>87</v>
      </c>
      <c r="F287" s="406"/>
      <c r="G287" s="407">
        <v>52</v>
      </c>
      <c r="H287" s="407">
        <v>27</v>
      </c>
      <c r="I287" s="407">
        <v>2</v>
      </c>
      <c r="J287" s="407">
        <v>6</v>
      </c>
      <c r="K287" s="407">
        <v>16</v>
      </c>
    </row>
    <row r="288" spans="1:11" x14ac:dyDescent="0.2">
      <c r="A288" s="186" t="s">
        <v>815</v>
      </c>
      <c r="B288" s="186" t="s">
        <v>816</v>
      </c>
      <c r="C288" s="402"/>
      <c r="D288" s="402"/>
      <c r="E288" s="401">
        <v>316</v>
      </c>
      <c r="F288" s="406"/>
      <c r="G288" s="407">
        <v>286</v>
      </c>
      <c r="H288" s="407">
        <v>9</v>
      </c>
      <c r="I288" s="407">
        <v>6</v>
      </c>
      <c r="J288" s="407">
        <v>15</v>
      </c>
      <c r="K288" s="407">
        <v>20</v>
      </c>
    </row>
    <row r="289" spans="1:11" x14ac:dyDescent="0.2">
      <c r="A289" s="186" t="s">
        <v>817</v>
      </c>
      <c r="B289" s="186" t="s">
        <v>818</v>
      </c>
      <c r="C289" s="402"/>
      <c r="D289" s="402"/>
      <c r="E289" s="401">
        <v>231</v>
      </c>
      <c r="F289" s="406"/>
      <c r="G289" s="407">
        <v>208</v>
      </c>
      <c r="H289" s="407">
        <v>20</v>
      </c>
      <c r="I289" s="407">
        <v>2</v>
      </c>
      <c r="J289" s="407">
        <v>1</v>
      </c>
      <c r="K289" s="407">
        <v>19</v>
      </c>
    </row>
    <row r="290" spans="1:11" x14ac:dyDescent="0.2">
      <c r="A290" s="186" t="s">
        <v>819</v>
      </c>
      <c r="B290" s="186" t="s">
        <v>820</v>
      </c>
      <c r="C290" s="402"/>
      <c r="D290" s="402"/>
      <c r="E290" s="401">
        <v>110</v>
      </c>
      <c r="F290" s="406"/>
      <c r="G290" s="407">
        <v>88</v>
      </c>
      <c r="H290" s="407">
        <v>3</v>
      </c>
      <c r="I290" s="407">
        <v>3</v>
      </c>
      <c r="J290" s="407">
        <v>16</v>
      </c>
      <c r="K290" s="407">
        <v>4</v>
      </c>
    </row>
    <row r="291" spans="1:11" x14ac:dyDescent="0.2">
      <c r="A291" s="186" t="s">
        <v>821</v>
      </c>
      <c r="B291" s="186" t="s">
        <v>822</v>
      </c>
      <c r="C291" s="402"/>
      <c r="D291" s="402"/>
      <c r="E291" s="401">
        <v>74</v>
      </c>
      <c r="F291" s="406"/>
      <c r="G291" s="407">
        <v>49</v>
      </c>
      <c r="H291" s="407">
        <v>23</v>
      </c>
      <c r="I291" s="407">
        <v>2</v>
      </c>
      <c r="J291" s="407">
        <v>0</v>
      </c>
      <c r="K291" s="407">
        <v>13</v>
      </c>
    </row>
    <row r="292" spans="1:11" x14ac:dyDescent="0.2">
      <c r="A292" s="186" t="s">
        <v>823</v>
      </c>
      <c r="B292" s="186" t="s">
        <v>824</v>
      </c>
      <c r="C292" s="402"/>
      <c r="D292" s="402"/>
      <c r="E292" s="401">
        <v>161</v>
      </c>
      <c r="F292" s="406"/>
      <c r="G292" s="407">
        <v>154</v>
      </c>
      <c r="H292" s="407">
        <v>6</v>
      </c>
      <c r="I292" s="407">
        <v>0</v>
      </c>
      <c r="J292" s="407">
        <v>1</v>
      </c>
      <c r="K292" s="407">
        <v>13</v>
      </c>
    </row>
    <row r="293" spans="1:11" x14ac:dyDescent="0.2">
      <c r="A293" s="186" t="s">
        <v>825</v>
      </c>
      <c r="B293" s="186" t="s">
        <v>826</v>
      </c>
      <c r="C293" s="402"/>
      <c r="D293" s="402"/>
      <c r="E293" s="401">
        <v>90</v>
      </c>
      <c r="F293" s="406"/>
      <c r="G293" s="407">
        <v>38</v>
      </c>
      <c r="H293" s="407">
        <v>13</v>
      </c>
      <c r="I293" s="407">
        <v>7</v>
      </c>
      <c r="J293" s="407">
        <v>32</v>
      </c>
      <c r="K293" s="407">
        <v>3</v>
      </c>
    </row>
    <row r="294" spans="1:11" x14ac:dyDescent="0.2">
      <c r="A294" s="186" t="s">
        <v>827</v>
      </c>
      <c r="B294" s="186" t="s">
        <v>828</v>
      </c>
      <c r="C294" s="402"/>
      <c r="D294" s="402"/>
      <c r="E294" s="401">
        <v>198</v>
      </c>
      <c r="F294" s="406"/>
      <c r="G294" s="407">
        <v>151</v>
      </c>
      <c r="H294" s="407">
        <v>19</v>
      </c>
      <c r="I294" s="407">
        <v>26</v>
      </c>
      <c r="J294" s="407">
        <v>2</v>
      </c>
      <c r="K294" s="407">
        <v>16</v>
      </c>
    </row>
    <row r="295" spans="1:11" x14ac:dyDescent="0.2">
      <c r="A295" s="186" t="s">
        <v>829</v>
      </c>
      <c r="B295" s="186" t="s">
        <v>830</v>
      </c>
      <c r="C295" s="402"/>
      <c r="D295" s="402"/>
      <c r="E295" s="401">
        <v>51</v>
      </c>
      <c r="F295" s="406"/>
      <c r="G295" s="407">
        <v>38</v>
      </c>
      <c r="H295" s="407">
        <v>10</v>
      </c>
      <c r="I295" s="407">
        <v>1</v>
      </c>
      <c r="J295" s="407">
        <v>2</v>
      </c>
      <c r="K295" s="407">
        <v>7</v>
      </c>
    </row>
    <row r="296" spans="1:11" x14ac:dyDescent="0.2">
      <c r="A296" s="186" t="s">
        <v>831</v>
      </c>
      <c r="B296" s="186" t="s">
        <v>832</v>
      </c>
      <c r="C296" s="402"/>
      <c r="D296" s="402"/>
      <c r="E296" s="401">
        <v>379</v>
      </c>
      <c r="F296" s="406"/>
      <c r="G296" s="407">
        <v>339</v>
      </c>
      <c r="H296" s="407">
        <v>21</v>
      </c>
      <c r="I296" s="407">
        <v>11</v>
      </c>
      <c r="J296" s="407">
        <v>8</v>
      </c>
      <c r="K296" s="407">
        <v>35</v>
      </c>
    </row>
    <row r="297" spans="1:11" x14ac:dyDescent="0.2">
      <c r="A297" s="186" t="s">
        <v>833</v>
      </c>
      <c r="B297" s="186" t="s">
        <v>834</v>
      </c>
      <c r="C297" s="402"/>
      <c r="D297" s="402"/>
      <c r="E297" s="401">
        <v>109</v>
      </c>
      <c r="F297" s="406"/>
      <c r="G297" s="407">
        <v>84</v>
      </c>
      <c r="H297" s="407">
        <v>22</v>
      </c>
      <c r="I297" s="407">
        <v>3</v>
      </c>
      <c r="J297" s="407">
        <v>0</v>
      </c>
      <c r="K297" s="407">
        <v>5</v>
      </c>
    </row>
    <row r="298" spans="1:11" x14ac:dyDescent="0.2">
      <c r="A298" s="186" t="s">
        <v>835</v>
      </c>
      <c r="B298" s="186" t="s">
        <v>836</v>
      </c>
      <c r="C298" s="402"/>
      <c r="D298" s="402"/>
      <c r="E298" s="401">
        <v>488</v>
      </c>
      <c r="F298" s="406"/>
      <c r="G298" s="407">
        <v>338</v>
      </c>
      <c r="H298" s="407">
        <v>41</v>
      </c>
      <c r="I298" s="407">
        <v>3</v>
      </c>
      <c r="J298" s="407">
        <v>106</v>
      </c>
      <c r="K298" s="407">
        <v>113</v>
      </c>
    </row>
    <row r="299" spans="1:11" x14ac:dyDescent="0.2">
      <c r="A299" s="186" t="s">
        <v>837</v>
      </c>
      <c r="B299" s="186" t="s">
        <v>838</v>
      </c>
      <c r="C299" s="402"/>
      <c r="D299" s="402"/>
      <c r="E299" s="401">
        <v>205</v>
      </c>
      <c r="F299" s="406"/>
      <c r="G299" s="407">
        <v>133</v>
      </c>
      <c r="H299" s="407">
        <v>41</v>
      </c>
      <c r="I299" s="407">
        <v>1</v>
      </c>
      <c r="J299" s="407">
        <v>30</v>
      </c>
      <c r="K299" s="407">
        <v>11</v>
      </c>
    </row>
    <row r="300" spans="1:11" x14ac:dyDescent="0.2">
      <c r="A300" s="186" t="s">
        <v>839</v>
      </c>
      <c r="B300" s="186" t="s">
        <v>840</v>
      </c>
      <c r="C300" s="402"/>
      <c r="D300" s="402"/>
      <c r="E300" s="401">
        <v>83</v>
      </c>
      <c r="F300" s="406"/>
      <c r="G300" s="407">
        <v>57</v>
      </c>
      <c r="H300" s="407">
        <v>6</v>
      </c>
      <c r="I300" s="407">
        <v>2</v>
      </c>
      <c r="J300" s="407">
        <v>18</v>
      </c>
      <c r="K300" s="407">
        <v>14</v>
      </c>
    </row>
    <row r="301" spans="1:11" x14ac:dyDescent="0.2">
      <c r="A301" s="186" t="s">
        <v>841</v>
      </c>
      <c r="B301" s="186" t="s">
        <v>842</v>
      </c>
      <c r="C301" s="402"/>
      <c r="D301" s="402"/>
      <c r="E301" s="401">
        <v>41</v>
      </c>
      <c r="F301" s="406"/>
      <c r="G301" s="407">
        <v>29</v>
      </c>
      <c r="H301" s="407">
        <v>8</v>
      </c>
      <c r="I301" s="407">
        <v>1</v>
      </c>
      <c r="J301" s="407">
        <v>3</v>
      </c>
      <c r="K301" s="407">
        <v>4</v>
      </c>
    </row>
    <row r="302" spans="1:11" x14ac:dyDescent="0.2">
      <c r="A302" s="186" t="s">
        <v>843</v>
      </c>
      <c r="B302" s="186" t="s">
        <v>844</v>
      </c>
      <c r="C302" s="402"/>
      <c r="D302" s="402"/>
      <c r="E302" s="401">
        <v>70</v>
      </c>
      <c r="F302" s="406"/>
      <c r="G302" s="407">
        <v>47</v>
      </c>
      <c r="H302" s="407">
        <v>12</v>
      </c>
      <c r="I302" s="407">
        <v>8</v>
      </c>
      <c r="J302" s="407">
        <v>3</v>
      </c>
      <c r="K302" s="407">
        <v>23</v>
      </c>
    </row>
    <row r="303" spans="1:11" x14ac:dyDescent="0.2">
      <c r="A303" s="186" t="s">
        <v>845</v>
      </c>
      <c r="B303" s="186" t="s">
        <v>846</v>
      </c>
      <c r="C303" s="402"/>
      <c r="D303" s="402"/>
      <c r="E303" s="401">
        <v>302</v>
      </c>
      <c r="F303" s="406"/>
      <c r="G303" s="407">
        <v>290</v>
      </c>
      <c r="H303" s="407">
        <v>9</v>
      </c>
      <c r="I303" s="407">
        <v>2</v>
      </c>
      <c r="J303" s="407">
        <v>1</v>
      </c>
      <c r="K303" s="407">
        <v>21</v>
      </c>
    </row>
    <row r="304" spans="1:11" x14ac:dyDescent="0.2">
      <c r="A304" s="186" t="s">
        <v>847</v>
      </c>
      <c r="B304" s="186" t="s">
        <v>848</v>
      </c>
      <c r="C304" s="402"/>
      <c r="D304" s="402"/>
      <c r="E304" s="401">
        <v>322</v>
      </c>
      <c r="F304" s="406"/>
      <c r="G304" s="407">
        <v>192</v>
      </c>
      <c r="H304" s="407">
        <v>90</v>
      </c>
      <c r="I304" s="407">
        <v>3</v>
      </c>
      <c r="J304" s="407">
        <v>37</v>
      </c>
      <c r="K304" s="407">
        <v>25</v>
      </c>
    </row>
    <row r="305" spans="1:11" x14ac:dyDescent="0.2">
      <c r="A305" s="186" t="s">
        <v>849</v>
      </c>
      <c r="B305" s="186" t="s">
        <v>850</v>
      </c>
      <c r="C305" s="402"/>
      <c r="D305" s="402"/>
      <c r="E305" s="401">
        <v>294</v>
      </c>
      <c r="F305" s="406"/>
      <c r="G305" s="407">
        <v>145</v>
      </c>
      <c r="H305" s="407">
        <v>71</v>
      </c>
      <c r="I305" s="407">
        <v>51</v>
      </c>
      <c r="J305" s="407">
        <v>27</v>
      </c>
      <c r="K305" s="407">
        <v>71</v>
      </c>
    </row>
    <row r="306" spans="1:11" x14ac:dyDescent="0.2">
      <c r="A306" s="186" t="s">
        <v>851</v>
      </c>
      <c r="B306" s="186" t="s">
        <v>852</v>
      </c>
      <c r="C306" s="402"/>
      <c r="D306" s="402"/>
      <c r="E306" s="401">
        <v>159</v>
      </c>
      <c r="F306" s="406"/>
      <c r="G306" s="407">
        <v>52</v>
      </c>
      <c r="H306" s="407">
        <v>10</v>
      </c>
      <c r="I306" s="407">
        <v>1</v>
      </c>
      <c r="J306" s="407">
        <v>96</v>
      </c>
      <c r="K306" s="407">
        <v>51</v>
      </c>
    </row>
    <row r="307" spans="1:11" x14ac:dyDescent="0.2">
      <c r="A307" s="186" t="s">
        <v>853</v>
      </c>
      <c r="B307" s="186" t="s">
        <v>854</v>
      </c>
      <c r="C307" s="402"/>
      <c r="D307" s="402"/>
      <c r="E307" s="401">
        <v>395</v>
      </c>
      <c r="F307" s="406"/>
      <c r="G307" s="407">
        <v>340</v>
      </c>
      <c r="H307" s="407">
        <v>12</v>
      </c>
      <c r="I307" s="407">
        <v>2</v>
      </c>
      <c r="J307" s="407">
        <v>41</v>
      </c>
      <c r="K307" s="407">
        <v>16</v>
      </c>
    </row>
    <row r="308" spans="1:11" s="35" customFormat="1" x14ac:dyDescent="0.2">
      <c r="A308" s="186" t="s">
        <v>855</v>
      </c>
      <c r="B308" s="186" t="s">
        <v>856</v>
      </c>
      <c r="C308" s="402"/>
      <c r="D308" s="402"/>
      <c r="E308" s="401">
        <v>117</v>
      </c>
      <c r="F308" s="406"/>
      <c r="G308" s="407">
        <v>89</v>
      </c>
      <c r="H308" s="407">
        <v>8</v>
      </c>
      <c r="I308" s="407">
        <v>1</v>
      </c>
      <c r="J308" s="407">
        <v>19</v>
      </c>
      <c r="K308" s="407">
        <v>15</v>
      </c>
    </row>
    <row r="309" spans="1:11" x14ac:dyDescent="0.2">
      <c r="A309" s="186" t="s">
        <v>857</v>
      </c>
      <c r="B309" s="186" t="s">
        <v>858</v>
      </c>
      <c r="C309" s="402"/>
      <c r="D309" s="402"/>
      <c r="E309" s="401">
        <v>66</v>
      </c>
      <c r="F309" s="406"/>
      <c r="G309" s="407">
        <v>21</v>
      </c>
      <c r="H309" s="407">
        <v>2</v>
      </c>
      <c r="I309" s="407">
        <v>10</v>
      </c>
      <c r="J309" s="407">
        <v>33</v>
      </c>
      <c r="K309" s="407">
        <v>23</v>
      </c>
    </row>
    <row r="310" spans="1:11" x14ac:dyDescent="0.2">
      <c r="A310" s="186" t="s">
        <v>859</v>
      </c>
      <c r="B310" s="186" t="s">
        <v>860</v>
      </c>
      <c r="C310" s="402"/>
      <c r="D310" s="402"/>
      <c r="E310" s="401">
        <v>83</v>
      </c>
      <c r="F310" s="406"/>
      <c r="G310" s="407">
        <v>54</v>
      </c>
      <c r="H310" s="407">
        <v>28</v>
      </c>
      <c r="I310" s="407">
        <v>1</v>
      </c>
      <c r="J310" s="407">
        <v>0</v>
      </c>
      <c r="K310" s="407">
        <v>11</v>
      </c>
    </row>
    <row r="311" spans="1:11" x14ac:dyDescent="0.2">
      <c r="A311" s="186" t="s">
        <v>861</v>
      </c>
      <c r="B311" s="186" t="s">
        <v>862</v>
      </c>
      <c r="C311" s="402"/>
      <c r="D311" s="402"/>
      <c r="E311" s="401">
        <v>101</v>
      </c>
      <c r="F311" s="406"/>
      <c r="G311" s="407">
        <v>81</v>
      </c>
      <c r="H311" s="407">
        <v>10</v>
      </c>
      <c r="I311" s="407">
        <v>3</v>
      </c>
      <c r="J311" s="407">
        <v>7</v>
      </c>
      <c r="K311" s="407">
        <v>3</v>
      </c>
    </row>
    <row r="312" spans="1:11" x14ac:dyDescent="0.2">
      <c r="A312" s="186" t="s">
        <v>863</v>
      </c>
      <c r="B312" s="186" t="s">
        <v>864</v>
      </c>
      <c r="C312" s="402"/>
      <c r="D312" s="402"/>
      <c r="E312" s="401">
        <v>78</v>
      </c>
      <c r="F312" s="406"/>
      <c r="G312" s="407">
        <v>47</v>
      </c>
      <c r="H312" s="407">
        <v>5</v>
      </c>
      <c r="I312" s="407">
        <v>25</v>
      </c>
      <c r="J312" s="407">
        <v>1</v>
      </c>
      <c r="K312" s="407">
        <v>9</v>
      </c>
    </row>
    <row r="313" spans="1:11" x14ac:dyDescent="0.2">
      <c r="A313" s="186" t="s">
        <v>865</v>
      </c>
      <c r="B313" s="186" t="s">
        <v>866</v>
      </c>
      <c r="C313" s="402"/>
      <c r="D313" s="402"/>
      <c r="E313" s="401">
        <v>128</v>
      </c>
      <c r="F313" s="406"/>
      <c r="G313" s="407">
        <v>90</v>
      </c>
      <c r="H313" s="407">
        <v>8</v>
      </c>
      <c r="I313" s="407">
        <v>3</v>
      </c>
      <c r="J313" s="407">
        <v>27</v>
      </c>
      <c r="K313" s="407">
        <v>8</v>
      </c>
    </row>
    <row r="314" spans="1:11" x14ac:dyDescent="0.2">
      <c r="A314" s="186" t="s">
        <v>867</v>
      </c>
      <c r="B314" s="186" t="s">
        <v>868</v>
      </c>
      <c r="C314" s="402"/>
      <c r="D314" s="402"/>
      <c r="E314" s="401">
        <v>146</v>
      </c>
      <c r="F314" s="406"/>
      <c r="G314" s="407">
        <v>110</v>
      </c>
      <c r="H314" s="407">
        <v>14</v>
      </c>
      <c r="I314" s="407">
        <v>5</v>
      </c>
      <c r="J314" s="407">
        <v>17</v>
      </c>
      <c r="K314" s="407">
        <v>5</v>
      </c>
    </row>
    <row r="315" spans="1:11" x14ac:dyDescent="0.2">
      <c r="A315" s="186" t="s">
        <v>869</v>
      </c>
      <c r="B315" s="186" t="s">
        <v>870</v>
      </c>
      <c r="C315" s="402"/>
      <c r="D315" s="402"/>
      <c r="E315" s="401">
        <v>50</v>
      </c>
      <c r="F315" s="406"/>
      <c r="G315" s="407">
        <v>36</v>
      </c>
      <c r="H315" s="407">
        <v>13</v>
      </c>
      <c r="I315" s="407">
        <v>1</v>
      </c>
      <c r="J315" s="407">
        <v>0</v>
      </c>
      <c r="K315" s="407">
        <v>12</v>
      </c>
    </row>
    <row r="316" spans="1:11" x14ac:dyDescent="0.2">
      <c r="A316" s="186" t="s">
        <v>871</v>
      </c>
      <c r="B316" s="186" t="s">
        <v>872</v>
      </c>
      <c r="C316" s="402"/>
      <c r="D316" s="402"/>
      <c r="E316" s="401">
        <v>67</v>
      </c>
      <c r="F316" s="406"/>
      <c r="G316" s="407">
        <v>66</v>
      </c>
      <c r="H316" s="407">
        <v>0</v>
      </c>
      <c r="I316" s="407">
        <v>0</v>
      </c>
      <c r="J316" s="407">
        <v>1</v>
      </c>
      <c r="K316" s="407">
        <v>5</v>
      </c>
    </row>
    <row r="317" spans="1:11" x14ac:dyDescent="0.2">
      <c r="A317" s="186" t="s">
        <v>873</v>
      </c>
      <c r="B317" s="186" t="s">
        <v>874</v>
      </c>
      <c r="C317" s="402"/>
      <c r="D317" s="402"/>
      <c r="E317" s="401">
        <v>174</v>
      </c>
      <c r="F317" s="406"/>
      <c r="G317" s="407">
        <v>117</v>
      </c>
      <c r="H317" s="407">
        <v>6</v>
      </c>
      <c r="I317" s="407">
        <v>5</v>
      </c>
      <c r="J317" s="407">
        <v>46</v>
      </c>
      <c r="K317" s="407">
        <v>2</v>
      </c>
    </row>
    <row r="318" spans="1:11" x14ac:dyDescent="0.2">
      <c r="A318" s="186" t="s">
        <v>875</v>
      </c>
      <c r="B318" s="186" t="s">
        <v>876</v>
      </c>
      <c r="C318" s="402"/>
      <c r="D318" s="402"/>
      <c r="E318" s="401">
        <v>31</v>
      </c>
      <c r="F318" s="406"/>
      <c r="G318" s="407">
        <v>26</v>
      </c>
      <c r="H318" s="407">
        <v>3</v>
      </c>
      <c r="I318" s="407">
        <v>0</v>
      </c>
      <c r="J318" s="407">
        <v>2</v>
      </c>
      <c r="K318" s="407">
        <v>5</v>
      </c>
    </row>
    <row r="319" spans="1:11" x14ac:dyDescent="0.2">
      <c r="A319" s="186" t="s">
        <v>877</v>
      </c>
      <c r="B319" s="186" t="s">
        <v>878</v>
      </c>
      <c r="C319" s="402"/>
      <c r="D319" s="402"/>
      <c r="E319" s="401">
        <v>308</v>
      </c>
      <c r="F319" s="406"/>
      <c r="G319" s="407">
        <v>289</v>
      </c>
      <c r="H319" s="407">
        <v>14</v>
      </c>
      <c r="I319" s="407">
        <v>2</v>
      </c>
      <c r="J319" s="407">
        <v>3</v>
      </c>
      <c r="K319" s="407">
        <v>10</v>
      </c>
    </row>
    <row r="320" spans="1:11" x14ac:dyDescent="0.2">
      <c r="A320" s="186" t="s">
        <v>879</v>
      </c>
      <c r="B320" s="186" t="s">
        <v>880</v>
      </c>
      <c r="C320" s="402"/>
      <c r="D320" s="402"/>
      <c r="E320" s="401">
        <v>335</v>
      </c>
      <c r="F320" s="406"/>
      <c r="G320" s="407">
        <v>130</v>
      </c>
      <c r="H320" s="407">
        <v>93</v>
      </c>
      <c r="I320" s="407">
        <v>5</v>
      </c>
      <c r="J320" s="407">
        <v>107</v>
      </c>
      <c r="K320" s="407">
        <v>78</v>
      </c>
    </row>
    <row r="321" spans="1:11" x14ac:dyDescent="0.2">
      <c r="A321" s="186" t="s">
        <v>881</v>
      </c>
      <c r="B321" s="186" t="s">
        <v>882</v>
      </c>
      <c r="C321" s="402"/>
      <c r="D321" s="402"/>
      <c r="E321" s="401">
        <v>536</v>
      </c>
      <c r="F321" s="406"/>
      <c r="G321" s="407">
        <v>502</v>
      </c>
      <c r="H321" s="407">
        <v>12</v>
      </c>
      <c r="I321" s="407">
        <v>6</v>
      </c>
      <c r="J321" s="407">
        <v>16</v>
      </c>
      <c r="K321" s="407">
        <v>16</v>
      </c>
    </row>
    <row r="322" spans="1:11" x14ac:dyDescent="0.2">
      <c r="A322" s="186" t="s">
        <v>883</v>
      </c>
      <c r="B322" s="186" t="s">
        <v>884</v>
      </c>
      <c r="C322" s="402"/>
      <c r="D322" s="402"/>
      <c r="E322" s="401">
        <v>321</v>
      </c>
      <c r="F322" s="406"/>
      <c r="G322" s="407">
        <v>283</v>
      </c>
      <c r="H322" s="407">
        <v>4</v>
      </c>
      <c r="I322" s="407">
        <v>3</v>
      </c>
      <c r="J322" s="407">
        <v>31</v>
      </c>
      <c r="K322" s="407">
        <v>25</v>
      </c>
    </row>
    <row r="323" spans="1:11" s="35" customFormat="1" x14ac:dyDescent="0.2">
      <c r="A323" s="186" t="s">
        <v>885</v>
      </c>
      <c r="B323" s="186" t="s">
        <v>886</v>
      </c>
      <c r="C323" s="402"/>
      <c r="D323" s="402"/>
      <c r="E323" s="401">
        <v>74</v>
      </c>
      <c r="F323" s="406"/>
      <c r="G323" s="407">
        <v>60</v>
      </c>
      <c r="H323" s="407">
        <v>10</v>
      </c>
      <c r="I323" s="407">
        <v>2</v>
      </c>
      <c r="J323" s="407">
        <v>2</v>
      </c>
      <c r="K323" s="407">
        <v>8</v>
      </c>
    </row>
    <row r="324" spans="1:11" x14ac:dyDescent="0.2">
      <c r="A324" s="186" t="s">
        <v>887</v>
      </c>
      <c r="B324" s="186" t="s">
        <v>888</v>
      </c>
      <c r="C324" s="402"/>
      <c r="D324" s="402"/>
      <c r="E324" s="401">
        <v>86</v>
      </c>
      <c r="F324" s="406"/>
      <c r="G324" s="407">
        <v>64</v>
      </c>
      <c r="H324" s="407">
        <v>13</v>
      </c>
      <c r="I324" s="407">
        <v>5</v>
      </c>
      <c r="J324" s="407">
        <v>4</v>
      </c>
      <c r="K324" s="407">
        <v>8</v>
      </c>
    </row>
    <row r="325" spans="1:11" x14ac:dyDescent="0.2">
      <c r="A325" s="186" t="s">
        <v>889</v>
      </c>
      <c r="B325" s="186" t="s">
        <v>890</v>
      </c>
      <c r="C325" s="402"/>
      <c r="D325" s="402"/>
      <c r="E325" s="401">
        <v>593</v>
      </c>
      <c r="F325" s="406"/>
      <c r="G325" s="407">
        <v>554</v>
      </c>
      <c r="H325" s="407">
        <v>14</v>
      </c>
      <c r="I325" s="407">
        <v>0</v>
      </c>
      <c r="J325" s="407">
        <v>25</v>
      </c>
      <c r="K325" s="407">
        <v>16</v>
      </c>
    </row>
    <row r="326" spans="1:11" x14ac:dyDescent="0.2">
      <c r="A326" s="186" t="s">
        <v>891</v>
      </c>
      <c r="B326" s="186" t="s">
        <v>892</v>
      </c>
      <c r="C326" s="402"/>
      <c r="D326" s="402"/>
      <c r="E326" s="401">
        <v>78</v>
      </c>
      <c r="F326" s="406"/>
      <c r="G326" s="407">
        <v>72</v>
      </c>
      <c r="H326" s="407">
        <v>5</v>
      </c>
      <c r="I326" s="407">
        <v>0</v>
      </c>
      <c r="J326" s="407">
        <v>1</v>
      </c>
      <c r="K326" s="407">
        <v>14</v>
      </c>
    </row>
    <row r="327" spans="1:11" x14ac:dyDescent="0.2">
      <c r="A327" s="186" t="s">
        <v>893</v>
      </c>
      <c r="B327" s="186" t="s">
        <v>894</v>
      </c>
      <c r="C327" s="402"/>
      <c r="D327" s="402"/>
      <c r="E327" s="401">
        <v>34</v>
      </c>
      <c r="F327" s="406"/>
      <c r="G327" s="407">
        <v>19</v>
      </c>
      <c r="H327" s="407">
        <v>10</v>
      </c>
      <c r="I327" s="407">
        <v>3</v>
      </c>
      <c r="J327" s="407">
        <v>2</v>
      </c>
      <c r="K327" s="407">
        <v>8</v>
      </c>
    </row>
    <row r="328" spans="1:11" s="35" customFormat="1" x14ac:dyDescent="0.2">
      <c r="A328" s="186" t="s">
        <v>895</v>
      </c>
      <c r="B328" s="186" t="s">
        <v>896</v>
      </c>
      <c r="C328" s="402"/>
      <c r="D328" s="402"/>
      <c r="E328" s="401">
        <v>374</v>
      </c>
      <c r="F328" s="406"/>
      <c r="G328" s="407">
        <v>28</v>
      </c>
      <c r="H328" s="407">
        <v>2</v>
      </c>
      <c r="I328" s="407">
        <v>0</v>
      </c>
      <c r="J328" s="407">
        <v>344</v>
      </c>
      <c r="K328" s="407">
        <v>46</v>
      </c>
    </row>
    <row r="329" spans="1:11" x14ac:dyDescent="0.2">
      <c r="A329" s="186" t="s">
        <v>897</v>
      </c>
      <c r="B329" s="186" t="s">
        <v>898</v>
      </c>
      <c r="C329" s="402"/>
      <c r="D329" s="402"/>
      <c r="E329" s="401">
        <v>184</v>
      </c>
      <c r="F329" s="406"/>
      <c r="G329" s="407">
        <v>162</v>
      </c>
      <c r="H329" s="407">
        <v>12</v>
      </c>
      <c r="I329" s="407">
        <v>1</v>
      </c>
      <c r="J329" s="407">
        <v>9</v>
      </c>
      <c r="K329" s="407">
        <v>19</v>
      </c>
    </row>
    <row r="330" spans="1:11" x14ac:dyDescent="0.2">
      <c r="A330" s="186" t="s">
        <v>899</v>
      </c>
      <c r="B330" s="186" t="s">
        <v>900</v>
      </c>
      <c r="C330" s="402"/>
      <c r="D330" s="402"/>
      <c r="E330" s="401">
        <v>128</v>
      </c>
      <c r="F330" s="406"/>
      <c r="G330" s="407">
        <v>37</v>
      </c>
      <c r="H330" s="407">
        <v>12</v>
      </c>
      <c r="I330" s="407">
        <v>4</v>
      </c>
      <c r="J330" s="407">
        <v>75</v>
      </c>
      <c r="K330" s="407">
        <v>13</v>
      </c>
    </row>
    <row r="331" spans="1:11" x14ac:dyDescent="0.2">
      <c r="A331" s="186" t="s">
        <v>901</v>
      </c>
      <c r="B331" s="186" t="s">
        <v>902</v>
      </c>
      <c r="C331" s="402"/>
      <c r="D331" s="402"/>
      <c r="E331" s="401">
        <v>122</v>
      </c>
      <c r="F331" s="406"/>
      <c r="G331" s="407">
        <v>92</v>
      </c>
      <c r="H331" s="407">
        <v>26</v>
      </c>
      <c r="I331" s="407">
        <v>3</v>
      </c>
      <c r="J331" s="407">
        <v>1</v>
      </c>
      <c r="K331" s="407">
        <v>9</v>
      </c>
    </row>
    <row r="332" spans="1:11" x14ac:dyDescent="0.2">
      <c r="A332" s="186" t="s">
        <v>903</v>
      </c>
      <c r="B332" s="186" t="s">
        <v>904</v>
      </c>
      <c r="C332" s="402"/>
      <c r="D332" s="402"/>
      <c r="E332" s="401">
        <v>115</v>
      </c>
      <c r="F332" s="406"/>
      <c r="G332" s="407">
        <v>97</v>
      </c>
      <c r="H332" s="407">
        <v>16</v>
      </c>
      <c r="I332" s="407">
        <v>0</v>
      </c>
      <c r="J332" s="407">
        <v>2</v>
      </c>
      <c r="K332" s="407">
        <v>8</v>
      </c>
    </row>
    <row r="333" spans="1:11" x14ac:dyDescent="0.2">
      <c r="A333" s="186" t="s">
        <v>905</v>
      </c>
      <c r="B333" s="186" t="s">
        <v>906</v>
      </c>
      <c r="C333" s="402"/>
      <c r="D333" s="402"/>
      <c r="E333" s="401">
        <v>136</v>
      </c>
      <c r="F333" s="406"/>
      <c r="G333" s="407">
        <v>113</v>
      </c>
      <c r="H333" s="407">
        <v>11</v>
      </c>
      <c r="I333" s="407">
        <v>2</v>
      </c>
      <c r="J333" s="407">
        <v>10</v>
      </c>
      <c r="K333" s="407">
        <v>3</v>
      </c>
    </row>
    <row r="334" spans="1:11" x14ac:dyDescent="0.2">
      <c r="A334" s="186" t="s">
        <v>907</v>
      </c>
      <c r="B334" s="186" t="s">
        <v>94</v>
      </c>
      <c r="C334" s="402"/>
      <c r="D334" s="402"/>
      <c r="E334" s="401">
        <v>189</v>
      </c>
      <c r="F334" s="406"/>
      <c r="G334" s="407">
        <v>177</v>
      </c>
      <c r="H334" s="407">
        <v>6</v>
      </c>
      <c r="I334" s="407">
        <v>6</v>
      </c>
      <c r="J334" s="407">
        <v>0</v>
      </c>
      <c r="K334" s="407">
        <v>14</v>
      </c>
    </row>
    <row r="335" spans="1:11" x14ac:dyDescent="0.2">
      <c r="A335" s="186"/>
      <c r="B335" s="186"/>
      <c r="C335" s="402"/>
      <c r="D335" s="402"/>
      <c r="E335" s="401"/>
      <c r="F335" s="406"/>
      <c r="G335" s="407"/>
      <c r="H335" s="407"/>
      <c r="I335" s="407"/>
      <c r="J335" s="407"/>
      <c r="K335" s="407"/>
    </row>
    <row r="336" spans="1:11" x14ac:dyDescent="0.2">
      <c r="A336" s="186"/>
      <c r="B336" s="186"/>
      <c r="C336" s="402"/>
      <c r="D336" s="402"/>
      <c r="E336" s="401"/>
      <c r="F336" s="406"/>
      <c r="G336" s="407"/>
      <c r="H336" s="407"/>
      <c r="I336" s="407"/>
      <c r="J336" s="407"/>
      <c r="K336" s="407"/>
    </row>
    <row r="337" spans="1:11" x14ac:dyDescent="0.2">
      <c r="A337" s="186"/>
      <c r="B337" s="186"/>
      <c r="C337" s="402"/>
      <c r="D337" s="402"/>
      <c r="E337" s="401"/>
      <c r="F337" s="406"/>
      <c r="G337" s="407"/>
      <c r="H337" s="407"/>
      <c r="I337" s="407"/>
      <c r="J337" s="407"/>
      <c r="K337" s="407"/>
    </row>
    <row r="338" spans="1:11" x14ac:dyDescent="0.2">
      <c r="A338" s="368"/>
      <c r="B338" s="368"/>
      <c r="C338" s="368"/>
      <c r="D338" s="368"/>
      <c r="E338" s="368"/>
      <c r="F338" s="413"/>
      <c r="G338" s="413"/>
      <c r="H338" s="413"/>
      <c r="I338" s="413"/>
      <c r="J338" s="413"/>
      <c r="K338" s="413"/>
    </row>
    <row r="339" spans="1:11" x14ac:dyDescent="0.2">
      <c r="A339" s="366" t="s">
        <v>231</v>
      </c>
      <c r="B339" s="368"/>
      <c r="C339" s="368"/>
      <c r="D339" s="368"/>
      <c r="E339" s="413"/>
      <c r="F339" s="413"/>
      <c r="G339" s="413"/>
      <c r="H339" s="413"/>
      <c r="I339" s="413"/>
      <c r="J339" s="413"/>
      <c r="K339" s="413"/>
    </row>
    <row r="340" spans="1:11" ht="33.6" customHeight="1" x14ac:dyDescent="0.2">
      <c r="A340" s="414">
        <v>1</v>
      </c>
      <c r="B340" s="757" t="s">
        <v>1195</v>
      </c>
      <c r="C340" s="757"/>
      <c r="D340" s="757"/>
      <c r="E340" s="757"/>
      <c r="F340" s="757"/>
      <c r="G340" s="757"/>
      <c r="H340" s="757"/>
      <c r="I340" s="757"/>
      <c r="J340" s="757"/>
      <c r="K340" s="757"/>
    </row>
    <row r="341" spans="1:11" x14ac:dyDescent="0.2">
      <c r="A341" s="541">
        <v>2</v>
      </c>
      <c r="B341" s="368" t="s">
        <v>1162</v>
      </c>
      <c r="C341" s="368"/>
      <c r="D341" s="368"/>
      <c r="E341" s="413"/>
      <c r="F341" s="413"/>
      <c r="G341" s="413"/>
      <c r="H341" s="413"/>
      <c r="I341" s="413"/>
      <c r="J341" s="413"/>
      <c r="K341" s="413"/>
    </row>
    <row r="342" spans="1:11" x14ac:dyDescent="0.2">
      <c r="A342" s="541">
        <v>3</v>
      </c>
      <c r="B342" s="368" t="s">
        <v>1163</v>
      </c>
      <c r="C342" s="368"/>
      <c r="D342" s="368"/>
      <c r="E342" s="413"/>
      <c r="F342" s="413"/>
      <c r="G342" s="413"/>
      <c r="H342" s="413"/>
      <c r="I342" s="413"/>
      <c r="J342" s="413"/>
      <c r="K342" s="413"/>
    </row>
    <row r="343" spans="1:11" x14ac:dyDescent="0.2">
      <c r="A343" s="541">
        <v>4</v>
      </c>
      <c r="B343" s="368" t="s">
        <v>1164</v>
      </c>
      <c r="C343" s="369"/>
      <c r="D343" s="368"/>
      <c r="E343" s="413"/>
      <c r="F343" s="413"/>
      <c r="G343" s="413"/>
      <c r="H343" s="413"/>
      <c r="I343" s="413"/>
      <c r="J343" s="413"/>
      <c r="K343" s="413"/>
    </row>
    <row r="344" spans="1:11" x14ac:dyDescent="0.2">
      <c r="A344" s="366"/>
      <c r="B344" s="369" t="s">
        <v>966</v>
      </c>
      <c r="C344" s="369"/>
      <c r="D344" s="368"/>
      <c r="E344" s="413"/>
      <c r="F344" s="413"/>
      <c r="G344" s="413"/>
      <c r="H344" s="413"/>
      <c r="I344" s="413"/>
      <c r="J344" s="413"/>
      <c r="K344" s="413"/>
    </row>
    <row r="345" spans="1:11" x14ac:dyDescent="0.2">
      <c r="A345" s="366"/>
      <c r="B345" s="369" t="s">
        <v>915</v>
      </c>
      <c r="C345" s="215"/>
      <c r="D345" s="368"/>
      <c r="E345" s="413"/>
      <c r="F345" s="413"/>
      <c r="G345" s="413"/>
      <c r="H345" s="413"/>
      <c r="I345" s="413"/>
      <c r="J345" s="413"/>
      <c r="K345" s="413"/>
    </row>
    <row r="346" spans="1:11" x14ac:dyDescent="0.2">
      <c r="A346" s="225" t="s">
        <v>284</v>
      </c>
      <c r="B346" s="215" t="s">
        <v>916</v>
      </c>
      <c r="C346" s="369"/>
      <c r="D346" s="368"/>
      <c r="E346" s="413"/>
      <c r="F346" s="413"/>
      <c r="G346" s="413"/>
      <c r="H346" s="413"/>
      <c r="I346" s="413"/>
      <c r="J346" s="413"/>
      <c r="K346" s="413"/>
    </row>
    <row r="347" spans="1:11" x14ac:dyDescent="0.2">
      <c r="A347" s="368"/>
      <c r="B347" s="370"/>
      <c r="C347" s="369"/>
      <c r="D347" s="368"/>
      <c r="E347" s="413"/>
      <c r="F347" s="413"/>
      <c r="G347" s="413"/>
      <c r="H347" s="413"/>
      <c r="I347" s="413"/>
      <c r="J347" s="413"/>
      <c r="K347" s="413"/>
    </row>
    <row r="348" spans="1:11" x14ac:dyDescent="0.2">
      <c r="A348" s="366" t="s">
        <v>969</v>
      </c>
      <c r="B348" s="369" t="s">
        <v>970</v>
      </c>
      <c r="C348" s="369"/>
      <c r="D348" s="368"/>
      <c r="E348" s="413"/>
      <c r="F348" s="413"/>
      <c r="G348" s="413"/>
      <c r="H348" s="413"/>
      <c r="I348" s="413"/>
      <c r="J348" s="413"/>
      <c r="K348" s="413"/>
    </row>
    <row r="349" spans="1:11" x14ac:dyDescent="0.2">
      <c r="A349" s="368"/>
      <c r="B349" s="233" t="s">
        <v>919</v>
      </c>
      <c r="C349" s="370"/>
      <c r="D349" s="371"/>
      <c r="E349" s="415"/>
      <c r="F349" s="415"/>
      <c r="G349" s="415"/>
      <c r="H349" s="415"/>
      <c r="I349" s="415"/>
      <c r="J349" s="415"/>
      <c r="K349" s="415"/>
    </row>
    <row r="350" spans="1:11" x14ac:dyDescent="0.2">
      <c r="A350" s="303"/>
      <c r="B350" s="266" t="s">
        <v>920</v>
      </c>
      <c r="C350" s="369"/>
      <c r="D350" s="368"/>
      <c r="E350" s="303"/>
      <c r="F350" s="303"/>
      <c r="G350" s="303"/>
      <c r="H350" s="303"/>
      <c r="I350" s="303"/>
      <c r="J350" s="303"/>
      <c r="K350" s="303"/>
    </row>
    <row r="351" spans="1:11" x14ac:dyDescent="0.2">
      <c r="A351" s="303"/>
      <c r="B351" s="266" t="s">
        <v>921</v>
      </c>
      <c r="C351" s="233"/>
      <c r="D351" s="368"/>
      <c r="E351" s="303"/>
      <c r="F351" s="303"/>
      <c r="G351" s="303"/>
      <c r="H351" s="303"/>
      <c r="I351" s="303"/>
      <c r="J351" s="303"/>
      <c r="K351" s="303"/>
    </row>
    <row r="352" spans="1:11" x14ac:dyDescent="0.2">
      <c r="A352" s="368"/>
      <c r="B352" s="368"/>
      <c r="C352" s="266"/>
      <c r="D352" s="266"/>
      <c r="E352" s="416"/>
      <c r="F352" s="417"/>
      <c r="G352" s="417"/>
      <c r="H352" s="417"/>
      <c r="I352" s="417"/>
      <c r="J352" s="417"/>
      <c r="K352" s="417"/>
    </row>
  </sheetData>
  <mergeCells count="4">
    <mergeCell ref="A1:K1"/>
    <mergeCell ref="E4:E5"/>
    <mergeCell ref="K4:K5"/>
    <mergeCell ref="B340:K340"/>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E353"/>
  <sheetViews>
    <sheetView workbookViewId="0"/>
  </sheetViews>
  <sheetFormatPr defaultColWidth="9.33203125" defaultRowHeight="15" x14ac:dyDescent="0.2"/>
  <cols>
    <col min="1" max="1" width="8.88671875" bestFit="1" customWidth="1"/>
    <col min="2" max="2" width="21.5546875" customWidth="1"/>
    <col min="3" max="3" width="22.6640625" hidden="1" customWidth="1"/>
    <col min="4" max="4" width="9.33203125" hidden="1" customWidth="1"/>
    <col min="5" max="5" width="7.109375" customWidth="1"/>
    <col min="6" max="6" width="6" customWidth="1"/>
    <col min="7" max="7" width="1.88671875" customWidth="1"/>
    <col min="8" max="8" width="7.109375" customWidth="1"/>
    <col min="9" max="9" width="6" customWidth="1"/>
    <col min="10" max="10" width="7.109375" customWidth="1"/>
    <col min="11" max="11" width="6" customWidth="1"/>
    <col min="12" max="12" width="7.109375" customWidth="1"/>
    <col min="13" max="13" width="6" customWidth="1"/>
    <col min="14" max="14" width="1.88671875" customWidth="1"/>
    <col min="15" max="15" width="7.109375" customWidth="1"/>
    <col min="16" max="16" width="6" customWidth="1"/>
    <col min="17" max="17" width="7.109375" customWidth="1"/>
    <col min="18" max="18" width="6" customWidth="1"/>
    <col min="19" max="19" width="7.109375" customWidth="1"/>
    <col min="20" max="20" width="6" customWidth="1"/>
    <col min="21" max="21" width="1.88671875" customWidth="1"/>
    <col min="22" max="22" width="7.109375" customWidth="1"/>
    <col min="23" max="23" width="6" customWidth="1"/>
    <col min="24" max="24" width="7.109375" customWidth="1"/>
    <col min="25" max="25" width="6" customWidth="1"/>
    <col min="26" max="26" width="7.109375" customWidth="1"/>
    <col min="27" max="27" width="6" customWidth="1"/>
    <col min="28" max="28" width="7.109375" customWidth="1"/>
    <col min="29" max="29" width="6" customWidth="1"/>
    <col min="30" max="30" width="7.109375" customWidth="1"/>
    <col min="31" max="31" width="6" customWidth="1"/>
    <col min="32" max="32" width="9.33203125" customWidth="1"/>
  </cols>
  <sheetData>
    <row r="1" spans="1:31" ht="50.45" customHeight="1" x14ac:dyDescent="0.2">
      <c r="A1" s="772" t="s">
        <v>1209</v>
      </c>
      <c r="B1" s="772"/>
      <c r="C1" s="772"/>
      <c r="D1" s="772"/>
      <c r="E1" s="772"/>
      <c r="F1" s="772"/>
      <c r="G1" s="772"/>
      <c r="H1" s="772"/>
      <c r="I1" s="772"/>
      <c r="J1" s="772"/>
      <c r="K1" s="772"/>
      <c r="L1" s="772"/>
      <c r="M1" s="772"/>
      <c r="N1" s="772"/>
      <c r="O1" s="772"/>
      <c r="P1" s="772"/>
      <c r="Q1" s="772"/>
      <c r="R1" s="772"/>
      <c r="S1" s="772"/>
      <c r="T1" s="270"/>
      <c r="U1" s="270"/>
      <c r="V1" s="270"/>
      <c r="W1" s="270"/>
      <c r="X1" s="270"/>
      <c r="Y1" s="270"/>
      <c r="Z1" s="270"/>
      <c r="AA1" s="270"/>
      <c r="AB1" s="270"/>
      <c r="AC1" s="270"/>
      <c r="AD1" s="270"/>
      <c r="AE1" s="270"/>
    </row>
    <row r="2" spans="1:31" s="306" customFormat="1" ht="14.25" hidden="1" x14ac:dyDescent="0.2">
      <c r="A2" s="330"/>
      <c r="B2" s="330"/>
      <c r="C2" s="330"/>
      <c r="D2" s="330"/>
      <c r="E2" s="330"/>
      <c r="F2" s="330"/>
      <c r="G2" s="330"/>
      <c r="H2" s="124" t="s">
        <v>160</v>
      </c>
      <c r="J2" s="124" t="s">
        <v>161</v>
      </c>
      <c r="L2" s="124" t="s">
        <v>163</v>
      </c>
      <c r="O2" s="124" t="s">
        <v>165</v>
      </c>
      <c r="Q2" s="124" t="s">
        <v>166</v>
      </c>
      <c r="S2" s="124" t="s">
        <v>168</v>
      </c>
      <c r="T2" s="330"/>
      <c r="U2" s="330"/>
      <c r="V2" s="124" t="s">
        <v>170</v>
      </c>
      <c r="W2" s="330"/>
      <c r="X2" s="124" t="s">
        <v>171</v>
      </c>
      <c r="Y2" s="330"/>
      <c r="Z2" s="124" t="s">
        <v>172</v>
      </c>
      <c r="AA2" s="330"/>
      <c r="AB2" s="124" t="s">
        <v>173</v>
      </c>
      <c r="AC2" s="279"/>
      <c r="AD2" s="129" t="s">
        <v>143</v>
      </c>
    </row>
    <row r="3" spans="1:31" x14ac:dyDescent="0.2">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1"/>
      <c r="AC3" s="346"/>
      <c r="AD3" s="391"/>
      <c r="AE3" s="346" t="s">
        <v>95</v>
      </c>
    </row>
    <row r="4" spans="1:31" ht="39.950000000000003" customHeight="1" x14ac:dyDescent="0.2">
      <c r="A4" s="390"/>
      <c r="B4" s="390"/>
      <c r="C4" s="390"/>
      <c r="D4" s="390"/>
      <c r="E4" s="783" t="s">
        <v>1208</v>
      </c>
      <c r="F4" s="783"/>
      <c r="G4" s="393"/>
      <c r="H4" s="784" t="s">
        <v>995</v>
      </c>
      <c r="I4" s="784"/>
      <c r="J4" s="784"/>
      <c r="K4" s="784"/>
      <c r="L4" s="784"/>
      <c r="M4" s="784"/>
      <c r="N4" s="393"/>
      <c r="O4" s="784" t="s">
        <v>1167</v>
      </c>
      <c r="P4" s="784"/>
      <c r="Q4" s="784"/>
      <c r="R4" s="784"/>
      <c r="S4" s="784"/>
      <c r="T4" s="784"/>
      <c r="U4" s="393"/>
      <c r="V4" s="783" t="s">
        <v>997</v>
      </c>
      <c r="W4" s="783"/>
      <c r="X4" s="783" t="s">
        <v>171</v>
      </c>
      <c r="Y4" s="783"/>
      <c r="Z4" s="783" t="s">
        <v>172</v>
      </c>
      <c r="AA4" s="783"/>
      <c r="AB4" s="783" t="s">
        <v>173</v>
      </c>
      <c r="AC4" s="783"/>
      <c r="AD4" s="783" t="s">
        <v>1168</v>
      </c>
      <c r="AE4" s="783"/>
    </row>
    <row r="5" spans="1:31" ht="39.950000000000003" customHeight="1" x14ac:dyDescent="0.2">
      <c r="A5" s="394"/>
      <c r="B5" s="390"/>
      <c r="C5" s="390"/>
      <c r="D5" s="390"/>
      <c r="E5" s="783"/>
      <c r="F5" s="783"/>
      <c r="G5" s="393"/>
      <c r="H5" s="763" t="s">
        <v>999</v>
      </c>
      <c r="I5" s="763"/>
      <c r="J5" s="763" t="s">
        <v>1000</v>
      </c>
      <c r="K5" s="763"/>
      <c r="L5" s="763" t="s">
        <v>1001</v>
      </c>
      <c r="M5" s="763"/>
      <c r="N5" s="334"/>
      <c r="O5" s="763" t="s">
        <v>999</v>
      </c>
      <c r="P5" s="763"/>
      <c r="Q5" s="763" t="s">
        <v>1000</v>
      </c>
      <c r="R5" s="763"/>
      <c r="S5" s="763" t="s">
        <v>1001</v>
      </c>
      <c r="T5" s="763"/>
      <c r="U5" s="334"/>
      <c r="V5" s="783"/>
      <c r="W5" s="783"/>
      <c r="X5" s="783"/>
      <c r="Y5" s="783"/>
      <c r="Z5" s="783"/>
      <c r="AA5" s="783"/>
      <c r="AB5" s="783"/>
      <c r="AC5" s="783"/>
      <c r="AD5" s="783"/>
      <c r="AE5" s="783"/>
    </row>
    <row r="6" spans="1:31" ht="3" customHeight="1" x14ac:dyDescent="0.2">
      <c r="A6" s="390"/>
      <c r="B6" s="390"/>
      <c r="C6" s="390"/>
      <c r="D6" s="390"/>
      <c r="E6" s="396"/>
      <c r="F6" s="396"/>
      <c r="G6" s="392"/>
      <c r="H6" s="246"/>
      <c r="I6" s="246"/>
      <c r="J6" s="246"/>
      <c r="K6" s="246"/>
      <c r="L6" s="246"/>
      <c r="M6" s="246"/>
      <c r="N6" s="246"/>
      <c r="O6" s="246"/>
      <c r="P6" s="246"/>
      <c r="Q6" s="246"/>
      <c r="R6" s="246"/>
      <c r="S6" s="246"/>
      <c r="T6" s="246"/>
      <c r="U6" s="246"/>
      <c r="V6" s="392"/>
      <c r="W6" s="392"/>
      <c r="X6" s="392"/>
      <c r="Y6" s="392"/>
      <c r="Z6" s="392"/>
      <c r="AA6" s="392"/>
      <c r="AB6" s="392"/>
      <c r="AC6" s="392"/>
      <c r="AD6" s="392"/>
      <c r="AE6" s="392"/>
    </row>
    <row r="7" spans="1:31" x14ac:dyDescent="0.2">
      <c r="A7" s="397" t="s">
        <v>259</v>
      </c>
      <c r="B7" s="397" t="s">
        <v>3</v>
      </c>
      <c r="C7" s="178"/>
      <c r="D7" s="178"/>
      <c r="E7" s="398">
        <v>66240</v>
      </c>
      <c r="F7" s="577">
        <v>1</v>
      </c>
      <c r="G7" s="400"/>
      <c r="H7" s="398">
        <v>1270</v>
      </c>
      <c r="I7" s="577">
        <v>0.02</v>
      </c>
      <c r="J7" s="398">
        <v>10120</v>
      </c>
      <c r="K7" s="577">
        <v>0.15</v>
      </c>
      <c r="L7" s="398">
        <v>50</v>
      </c>
      <c r="M7" s="577">
        <v>0</v>
      </c>
      <c r="N7" s="400"/>
      <c r="O7" s="398">
        <v>35030</v>
      </c>
      <c r="P7" s="577">
        <v>0.53</v>
      </c>
      <c r="Q7" s="398">
        <v>13860</v>
      </c>
      <c r="R7" s="577">
        <v>0.21</v>
      </c>
      <c r="S7" s="398">
        <v>420</v>
      </c>
      <c r="T7" s="577">
        <v>0.01</v>
      </c>
      <c r="U7" s="400"/>
      <c r="V7" s="398">
        <v>2350</v>
      </c>
      <c r="W7" s="577">
        <v>0.04</v>
      </c>
      <c r="X7" s="398">
        <v>2590</v>
      </c>
      <c r="Y7" s="577">
        <v>0.04</v>
      </c>
      <c r="Z7" s="398">
        <v>280</v>
      </c>
      <c r="AA7" s="577">
        <v>0</v>
      </c>
      <c r="AB7" s="398">
        <v>270</v>
      </c>
      <c r="AC7" s="577">
        <v>0</v>
      </c>
      <c r="AD7" s="398">
        <v>0</v>
      </c>
      <c r="AE7" s="577">
        <v>0</v>
      </c>
    </row>
    <row r="8" spans="1:31" x14ac:dyDescent="0.2">
      <c r="A8" s="397" t="s">
        <v>260</v>
      </c>
      <c r="B8" s="397" t="s">
        <v>261</v>
      </c>
      <c r="C8" s="178"/>
      <c r="D8" s="178"/>
      <c r="E8" s="398">
        <v>11190</v>
      </c>
      <c r="F8" s="577">
        <v>1</v>
      </c>
      <c r="G8" s="400"/>
      <c r="H8" s="398">
        <v>180</v>
      </c>
      <c r="I8" s="577">
        <v>0.02</v>
      </c>
      <c r="J8" s="398">
        <v>2010</v>
      </c>
      <c r="K8" s="577">
        <v>0.18</v>
      </c>
      <c r="L8" s="398">
        <v>20</v>
      </c>
      <c r="M8" s="577">
        <v>0</v>
      </c>
      <c r="N8" s="400"/>
      <c r="O8" s="398">
        <v>5380</v>
      </c>
      <c r="P8" s="577">
        <v>0.48</v>
      </c>
      <c r="Q8" s="398">
        <v>2510</v>
      </c>
      <c r="R8" s="577">
        <v>0.22</v>
      </c>
      <c r="S8" s="398">
        <v>100</v>
      </c>
      <c r="T8" s="577">
        <v>0.01</v>
      </c>
      <c r="U8" s="400"/>
      <c r="V8" s="398">
        <v>500</v>
      </c>
      <c r="W8" s="577">
        <v>0.04</v>
      </c>
      <c r="X8" s="398">
        <v>350</v>
      </c>
      <c r="Y8" s="577">
        <v>0.03</v>
      </c>
      <c r="Z8" s="398">
        <v>70</v>
      </c>
      <c r="AA8" s="577">
        <v>0.01</v>
      </c>
      <c r="AB8" s="398">
        <v>60</v>
      </c>
      <c r="AC8" s="577">
        <v>0.01</v>
      </c>
      <c r="AD8" s="398">
        <v>0</v>
      </c>
      <c r="AE8" s="577">
        <v>0</v>
      </c>
    </row>
    <row r="9" spans="1:31" x14ac:dyDescent="0.2">
      <c r="A9" s="397" t="s">
        <v>262</v>
      </c>
      <c r="B9" s="397" t="s">
        <v>263</v>
      </c>
      <c r="C9" s="178"/>
      <c r="D9" s="178"/>
      <c r="E9" s="398">
        <v>55060</v>
      </c>
      <c r="F9" s="577">
        <v>1</v>
      </c>
      <c r="G9" s="400"/>
      <c r="H9" s="398">
        <v>1100</v>
      </c>
      <c r="I9" s="577">
        <v>0.02</v>
      </c>
      <c r="J9" s="398">
        <v>8110</v>
      </c>
      <c r="K9" s="577">
        <v>0.15</v>
      </c>
      <c r="L9" s="398">
        <v>30</v>
      </c>
      <c r="M9" s="577">
        <v>0</v>
      </c>
      <c r="N9" s="400"/>
      <c r="O9" s="398">
        <v>29650</v>
      </c>
      <c r="P9" s="577">
        <v>0.54</v>
      </c>
      <c r="Q9" s="398">
        <v>11350</v>
      </c>
      <c r="R9" s="577">
        <v>0.21</v>
      </c>
      <c r="S9" s="398">
        <v>320</v>
      </c>
      <c r="T9" s="577">
        <v>0.01</v>
      </c>
      <c r="U9" s="400"/>
      <c r="V9" s="398">
        <v>1850</v>
      </c>
      <c r="W9" s="577">
        <v>0.03</v>
      </c>
      <c r="X9" s="398">
        <v>2240</v>
      </c>
      <c r="Y9" s="577">
        <v>0.04</v>
      </c>
      <c r="Z9" s="398">
        <v>200</v>
      </c>
      <c r="AA9" s="577">
        <v>0</v>
      </c>
      <c r="AB9" s="398">
        <v>210</v>
      </c>
      <c r="AC9" s="577">
        <v>0</v>
      </c>
      <c r="AD9" s="398">
        <v>0</v>
      </c>
      <c r="AE9" s="577">
        <v>0</v>
      </c>
    </row>
    <row r="10" spans="1:31" x14ac:dyDescent="0.2">
      <c r="A10" s="397"/>
      <c r="B10" s="397"/>
      <c r="C10" s="184"/>
      <c r="D10" s="184"/>
      <c r="E10" s="398"/>
      <c r="F10" s="353"/>
      <c r="G10" s="353"/>
      <c r="H10" s="401"/>
      <c r="I10" s="353"/>
      <c r="J10" s="401"/>
      <c r="K10" s="353"/>
      <c r="L10" s="401"/>
      <c r="M10" s="353"/>
      <c r="N10" s="353"/>
      <c r="O10" s="401"/>
      <c r="P10" s="353"/>
      <c r="Q10" s="401"/>
      <c r="R10" s="353"/>
      <c r="S10" s="401"/>
      <c r="T10" s="353"/>
      <c r="U10" s="353"/>
      <c r="V10" s="401"/>
      <c r="W10" s="353"/>
      <c r="X10" s="401"/>
      <c r="Y10" s="353"/>
      <c r="Z10" s="401"/>
      <c r="AA10" s="353"/>
      <c r="AB10" s="401"/>
      <c r="AC10" s="353"/>
      <c r="AD10" s="401"/>
      <c r="AE10" s="353"/>
    </row>
    <row r="11" spans="1:31" x14ac:dyDescent="0.2">
      <c r="A11" s="402" t="s">
        <v>264</v>
      </c>
      <c r="B11" s="402" t="s">
        <v>265</v>
      </c>
      <c r="C11" s="178"/>
      <c r="D11" s="178"/>
      <c r="E11" s="398">
        <v>4380</v>
      </c>
      <c r="F11" s="577">
        <v>1</v>
      </c>
      <c r="G11" s="403"/>
      <c r="H11" s="404">
        <v>100</v>
      </c>
      <c r="I11" s="576">
        <v>0.02</v>
      </c>
      <c r="J11" s="404">
        <v>450</v>
      </c>
      <c r="K11" s="576">
        <v>0.1</v>
      </c>
      <c r="L11" s="404">
        <v>0</v>
      </c>
      <c r="M11" s="576">
        <v>0</v>
      </c>
      <c r="N11" s="403"/>
      <c r="O11" s="404">
        <v>2650</v>
      </c>
      <c r="P11" s="576">
        <v>0.61</v>
      </c>
      <c r="Q11" s="404">
        <v>900</v>
      </c>
      <c r="R11" s="576">
        <v>0.21</v>
      </c>
      <c r="S11" s="404">
        <v>0</v>
      </c>
      <c r="T11" s="576">
        <v>0</v>
      </c>
      <c r="U11" s="403"/>
      <c r="V11" s="404">
        <v>100</v>
      </c>
      <c r="W11" s="576">
        <v>0.02</v>
      </c>
      <c r="X11" s="404">
        <v>140</v>
      </c>
      <c r="Y11" s="576">
        <v>0.03</v>
      </c>
      <c r="Z11" s="404">
        <v>20</v>
      </c>
      <c r="AA11" s="576">
        <v>0</v>
      </c>
      <c r="AB11" s="404">
        <v>30</v>
      </c>
      <c r="AC11" s="576">
        <v>0.01</v>
      </c>
      <c r="AD11" s="404">
        <v>0</v>
      </c>
      <c r="AE11" s="576">
        <v>0</v>
      </c>
    </row>
    <row r="12" spans="1:31" x14ac:dyDescent="0.2">
      <c r="A12" s="402" t="s">
        <v>266</v>
      </c>
      <c r="B12" s="402" t="s">
        <v>267</v>
      </c>
      <c r="C12" s="178"/>
      <c r="D12" s="178"/>
      <c r="E12" s="398">
        <v>9960</v>
      </c>
      <c r="F12" s="577">
        <v>1</v>
      </c>
      <c r="G12" s="403"/>
      <c r="H12" s="404">
        <v>200</v>
      </c>
      <c r="I12" s="576">
        <v>0.02</v>
      </c>
      <c r="J12" s="404">
        <v>1500</v>
      </c>
      <c r="K12" s="576">
        <v>0.15</v>
      </c>
      <c r="L12" s="404">
        <v>10</v>
      </c>
      <c r="M12" s="576">
        <v>0</v>
      </c>
      <c r="N12" s="403"/>
      <c r="O12" s="404">
        <v>5340</v>
      </c>
      <c r="P12" s="576">
        <v>0.54</v>
      </c>
      <c r="Q12" s="404">
        <v>2100</v>
      </c>
      <c r="R12" s="576">
        <v>0.21</v>
      </c>
      <c r="S12" s="404">
        <v>30</v>
      </c>
      <c r="T12" s="576">
        <v>0</v>
      </c>
      <c r="U12" s="403"/>
      <c r="V12" s="404">
        <v>330</v>
      </c>
      <c r="W12" s="576">
        <v>0.03</v>
      </c>
      <c r="X12" s="404">
        <v>390</v>
      </c>
      <c r="Y12" s="576">
        <v>0.04</v>
      </c>
      <c r="Z12" s="404">
        <v>50</v>
      </c>
      <c r="AA12" s="576">
        <v>0.01</v>
      </c>
      <c r="AB12" s="404">
        <v>40</v>
      </c>
      <c r="AC12" s="576">
        <v>0</v>
      </c>
      <c r="AD12" s="404">
        <v>0</v>
      </c>
      <c r="AE12" s="576">
        <v>0</v>
      </c>
    </row>
    <row r="13" spans="1:31" x14ac:dyDescent="0.2">
      <c r="A13" s="402" t="s">
        <v>268</v>
      </c>
      <c r="B13" s="402" t="s">
        <v>269</v>
      </c>
      <c r="C13" s="178"/>
      <c r="D13" s="178"/>
      <c r="E13" s="398">
        <v>6870</v>
      </c>
      <c r="F13" s="577">
        <v>1</v>
      </c>
      <c r="G13" s="403"/>
      <c r="H13" s="404">
        <v>180</v>
      </c>
      <c r="I13" s="576">
        <v>0.03</v>
      </c>
      <c r="J13" s="404">
        <v>1070</v>
      </c>
      <c r="K13" s="576">
        <v>0.16</v>
      </c>
      <c r="L13" s="404">
        <v>0</v>
      </c>
      <c r="M13" s="576">
        <v>0</v>
      </c>
      <c r="N13" s="403"/>
      <c r="O13" s="404">
        <v>3710</v>
      </c>
      <c r="P13" s="576">
        <v>0.54</v>
      </c>
      <c r="Q13" s="404">
        <v>1360</v>
      </c>
      <c r="R13" s="576">
        <v>0.2</v>
      </c>
      <c r="S13" s="404">
        <v>0</v>
      </c>
      <c r="T13" s="576">
        <v>0</v>
      </c>
      <c r="U13" s="403"/>
      <c r="V13" s="404">
        <v>210</v>
      </c>
      <c r="W13" s="576">
        <v>0.03</v>
      </c>
      <c r="X13" s="404">
        <v>280</v>
      </c>
      <c r="Y13" s="576">
        <v>0.04</v>
      </c>
      <c r="Z13" s="404">
        <v>20</v>
      </c>
      <c r="AA13" s="576">
        <v>0</v>
      </c>
      <c r="AB13" s="404">
        <v>40</v>
      </c>
      <c r="AC13" s="576">
        <v>0.01</v>
      </c>
      <c r="AD13" s="404">
        <v>0</v>
      </c>
      <c r="AE13" s="576">
        <v>0</v>
      </c>
    </row>
    <row r="14" spans="1:31" x14ac:dyDescent="0.2">
      <c r="A14" s="402" t="s">
        <v>270</v>
      </c>
      <c r="B14" s="402" t="s">
        <v>271</v>
      </c>
      <c r="C14" s="184"/>
      <c r="D14" s="184"/>
      <c r="E14" s="398">
        <v>5780</v>
      </c>
      <c r="F14" s="577">
        <v>1</v>
      </c>
      <c r="G14" s="403"/>
      <c r="H14" s="404">
        <v>110</v>
      </c>
      <c r="I14" s="576">
        <v>0.02</v>
      </c>
      <c r="J14" s="404">
        <v>1000</v>
      </c>
      <c r="K14" s="576">
        <v>0.17</v>
      </c>
      <c r="L14" s="404">
        <v>10</v>
      </c>
      <c r="M14" s="576">
        <v>0</v>
      </c>
      <c r="N14" s="403"/>
      <c r="O14" s="404">
        <v>3000</v>
      </c>
      <c r="P14" s="576">
        <v>0.52</v>
      </c>
      <c r="Q14" s="404">
        <v>1130</v>
      </c>
      <c r="R14" s="576">
        <v>0.2</v>
      </c>
      <c r="S14" s="404">
        <v>100</v>
      </c>
      <c r="T14" s="576">
        <v>0.02</v>
      </c>
      <c r="U14" s="403"/>
      <c r="V14" s="404">
        <v>210</v>
      </c>
      <c r="W14" s="576">
        <v>0.04</v>
      </c>
      <c r="X14" s="404">
        <v>190</v>
      </c>
      <c r="Y14" s="576">
        <v>0.03</v>
      </c>
      <c r="Z14" s="404">
        <v>20</v>
      </c>
      <c r="AA14" s="576">
        <v>0</v>
      </c>
      <c r="AB14" s="404">
        <v>20</v>
      </c>
      <c r="AC14" s="576">
        <v>0</v>
      </c>
      <c r="AD14" s="404">
        <v>0</v>
      </c>
      <c r="AE14" s="576">
        <v>0</v>
      </c>
    </row>
    <row r="15" spans="1:31" x14ac:dyDescent="0.2">
      <c r="A15" s="402" t="s">
        <v>272</v>
      </c>
      <c r="B15" s="402" t="s">
        <v>273</v>
      </c>
      <c r="C15" s="313"/>
      <c r="D15" s="313"/>
      <c r="E15" s="398">
        <v>7580</v>
      </c>
      <c r="F15" s="577">
        <v>1</v>
      </c>
      <c r="G15" s="403"/>
      <c r="H15" s="404">
        <v>130</v>
      </c>
      <c r="I15" s="576">
        <v>0.02</v>
      </c>
      <c r="J15" s="404">
        <v>1290</v>
      </c>
      <c r="K15" s="576">
        <v>0.17</v>
      </c>
      <c r="L15" s="404">
        <v>0</v>
      </c>
      <c r="M15" s="576">
        <v>0</v>
      </c>
      <c r="N15" s="403"/>
      <c r="O15" s="404">
        <v>3800</v>
      </c>
      <c r="P15" s="576">
        <v>0.5</v>
      </c>
      <c r="Q15" s="404">
        <v>1630</v>
      </c>
      <c r="R15" s="576">
        <v>0.22</v>
      </c>
      <c r="S15" s="404">
        <v>10</v>
      </c>
      <c r="T15" s="576">
        <v>0</v>
      </c>
      <c r="U15" s="403"/>
      <c r="V15" s="404">
        <v>300</v>
      </c>
      <c r="W15" s="576">
        <v>0.04</v>
      </c>
      <c r="X15" s="404">
        <v>350</v>
      </c>
      <c r="Y15" s="576">
        <v>0.05</v>
      </c>
      <c r="Z15" s="404">
        <v>40</v>
      </c>
      <c r="AA15" s="576">
        <v>0.01</v>
      </c>
      <c r="AB15" s="404">
        <v>30</v>
      </c>
      <c r="AC15" s="576">
        <v>0</v>
      </c>
      <c r="AD15" s="404">
        <v>0</v>
      </c>
      <c r="AE15" s="576">
        <v>0</v>
      </c>
    </row>
    <row r="16" spans="1:31" x14ac:dyDescent="0.2">
      <c r="A16" s="402" t="s">
        <v>274</v>
      </c>
      <c r="B16" s="402" t="s">
        <v>275</v>
      </c>
      <c r="C16" s="184"/>
      <c r="D16" s="184"/>
      <c r="E16" s="398">
        <v>5990</v>
      </c>
      <c r="F16" s="577">
        <v>1</v>
      </c>
      <c r="G16" s="403"/>
      <c r="H16" s="404">
        <v>120</v>
      </c>
      <c r="I16" s="576">
        <v>0.02</v>
      </c>
      <c r="J16" s="404">
        <v>870</v>
      </c>
      <c r="K16" s="576">
        <v>0.15</v>
      </c>
      <c r="L16" s="404">
        <v>0</v>
      </c>
      <c r="M16" s="576">
        <v>0</v>
      </c>
      <c r="N16" s="403"/>
      <c r="O16" s="404">
        <v>3210</v>
      </c>
      <c r="P16" s="576">
        <v>0.54</v>
      </c>
      <c r="Q16" s="404">
        <v>1210</v>
      </c>
      <c r="R16" s="576">
        <v>0.2</v>
      </c>
      <c r="S16" s="404">
        <v>30</v>
      </c>
      <c r="T16" s="576">
        <v>0.01</v>
      </c>
      <c r="U16" s="403"/>
      <c r="V16" s="404">
        <v>210</v>
      </c>
      <c r="W16" s="576">
        <v>0.04</v>
      </c>
      <c r="X16" s="404">
        <v>290</v>
      </c>
      <c r="Y16" s="576">
        <v>0.05</v>
      </c>
      <c r="Z16" s="404">
        <v>20</v>
      </c>
      <c r="AA16" s="576">
        <v>0</v>
      </c>
      <c r="AB16" s="404">
        <v>20</v>
      </c>
      <c r="AC16" s="576">
        <v>0</v>
      </c>
      <c r="AD16" s="404">
        <v>0</v>
      </c>
      <c r="AE16" s="576">
        <v>0</v>
      </c>
    </row>
    <row r="17" spans="1:31" x14ac:dyDescent="0.2">
      <c r="A17" s="402" t="s">
        <v>260</v>
      </c>
      <c r="B17" s="402" t="s">
        <v>261</v>
      </c>
      <c r="C17" s="184"/>
      <c r="D17" s="184"/>
      <c r="E17" s="398">
        <v>11190</v>
      </c>
      <c r="F17" s="577">
        <v>1</v>
      </c>
      <c r="G17" s="403"/>
      <c r="H17" s="404">
        <v>180</v>
      </c>
      <c r="I17" s="576">
        <v>0.02</v>
      </c>
      <c r="J17" s="404">
        <v>2010</v>
      </c>
      <c r="K17" s="576">
        <v>0.18</v>
      </c>
      <c r="L17" s="404">
        <v>20</v>
      </c>
      <c r="M17" s="576">
        <v>0</v>
      </c>
      <c r="N17" s="403"/>
      <c r="O17" s="404">
        <v>5380</v>
      </c>
      <c r="P17" s="576">
        <v>0.48</v>
      </c>
      <c r="Q17" s="404">
        <v>2510</v>
      </c>
      <c r="R17" s="576">
        <v>0.22</v>
      </c>
      <c r="S17" s="404">
        <v>100</v>
      </c>
      <c r="T17" s="576">
        <v>0.01</v>
      </c>
      <c r="U17" s="403"/>
      <c r="V17" s="404">
        <v>500</v>
      </c>
      <c r="W17" s="576">
        <v>0.04</v>
      </c>
      <c r="X17" s="404">
        <v>350</v>
      </c>
      <c r="Y17" s="576">
        <v>0.03</v>
      </c>
      <c r="Z17" s="404">
        <v>70</v>
      </c>
      <c r="AA17" s="576">
        <v>0.01</v>
      </c>
      <c r="AB17" s="404">
        <v>60</v>
      </c>
      <c r="AC17" s="576">
        <v>0.01</v>
      </c>
      <c r="AD17" s="404">
        <v>0</v>
      </c>
      <c r="AE17" s="576">
        <v>0</v>
      </c>
    </row>
    <row r="18" spans="1:31" x14ac:dyDescent="0.2">
      <c r="A18" s="402" t="s">
        <v>276</v>
      </c>
      <c r="B18" s="402" t="s">
        <v>277</v>
      </c>
      <c r="C18" s="178"/>
      <c r="D18" s="178"/>
      <c r="E18" s="398">
        <v>7440</v>
      </c>
      <c r="F18" s="577">
        <v>1</v>
      </c>
      <c r="G18" s="403"/>
      <c r="H18" s="404">
        <v>130</v>
      </c>
      <c r="I18" s="576">
        <v>0.02</v>
      </c>
      <c r="J18" s="404">
        <v>970</v>
      </c>
      <c r="K18" s="576">
        <v>0.13</v>
      </c>
      <c r="L18" s="404">
        <v>10</v>
      </c>
      <c r="M18" s="576">
        <v>0</v>
      </c>
      <c r="N18" s="403"/>
      <c r="O18" s="404">
        <v>4120</v>
      </c>
      <c r="P18" s="576">
        <v>0.55000000000000004</v>
      </c>
      <c r="Q18" s="404">
        <v>1490</v>
      </c>
      <c r="R18" s="576">
        <v>0.2</v>
      </c>
      <c r="S18" s="404">
        <v>130</v>
      </c>
      <c r="T18" s="576">
        <v>0.02</v>
      </c>
      <c r="U18" s="403"/>
      <c r="V18" s="404">
        <v>270</v>
      </c>
      <c r="W18" s="576">
        <v>0.04</v>
      </c>
      <c r="X18" s="404">
        <v>300</v>
      </c>
      <c r="Y18" s="576">
        <v>0.04</v>
      </c>
      <c r="Z18" s="404">
        <v>20</v>
      </c>
      <c r="AA18" s="576">
        <v>0</v>
      </c>
      <c r="AB18" s="404">
        <v>20</v>
      </c>
      <c r="AC18" s="576">
        <v>0</v>
      </c>
      <c r="AD18" s="404">
        <v>0</v>
      </c>
      <c r="AE18" s="576">
        <v>0</v>
      </c>
    </row>
    <row r="19" spans="1:31" x14ac:dyDescent="0.2">
      <c r="A19" s="402" t="s">
        <v>278</v>
      </c>
      <c r="B19" s="402" t="s">
        <v>279</v>
      </c>
      <c r="C19" s="178"/>
      <c r="D19" s="178"/>
      <c r="E19" s="398">
        <v>7060</v>
      </c>
      <c r="F19" s="577">
        <v>1</v>
      </c>
      <c r="G19" s="403"/>
      <c r="H19" s="404">
        <v>140</v>
      </c>
      <c r="I19" s="576">
        <v>0.02</v>
      </c>
      <c r="J19" s="404">
        <v>960</v>
      </c>
      <c r="K19" s="576">
        <v>0.14000000000000001</v>
      </c>
      <c r="L19" s="404">
        <v>0</v>
      </c>
      <c r="M19" s="576">
        <v>0</v>
      </c>
      <c r="N19" s="403"/>
      <c r="O19" s="404">
        <v>3820</v>
      </c>
      <c r="P19" s="576">
        <v>0.54</v>
      </c>
      <c r="Q19" s="404">
        <v>1530</v>
      </c>
      <c r="R19" s="576">
        <v>0.22</v>
      </c>
      <c r="S19" s="404">
        <v>20</v>
      </c>
      <c r="T19" s="576">
        <v>0</v>
      </c>
      <c r="U19" s="403"/>
      <c r="V19" s="404">
        <v>230</v>
      </c>
      <c r="W19" s="576">
        <v>0.03</v>
      </c>
      <c r="X19" s="404">
        <v>320</v>
      </c>
      <c r="Y19" s="576">
        <v>0.05</v>
      </c>
      <c r="Z19" s="404">
        <v>20</v>
      </c>
      <c r="AA19" s="576">
        <v>0</v>
      </c>
      <c r="AB19" s="404">
        <v>10</v>
      </c>
      <c r="AC19" s="576">
        <v>0</v>
      </c>
      <c r="AD19" s="404">
        <v>0</v>
      </c>
      <c r="AE19" s="576">
        <v>0</v>
      </c>
    </row>
    <row r="20" spans="1:31" x14ac:dyDescent="0.2">
      <c r="A20" s="402"/>
      <c r="B20" s="402"/>
      <c r="C20" s="402"/>
      <c r="D20" s="402"/>
      <c r="E20" s="338"/>
      <c r="F20" s="577"/>
      <c r="G20" s="317"/>
      <c r="H20" s="317"/>
      <c r="I20" s="576"/>
      <c r="J20" s="317"/>
      <c r="K20" s="576"/>
      <c r="L20" s="317"/>
      <c r="M20" s="576"/>
      <c r="N20" s="317"/>
      <c r="O20" s="317"/>
      <c r="P20" s="576"/>
      <c r="Q20" s="317"/>
      <c r="R20" s="576"/>
      <c r="S20" s="317"/>
      <c r="T20" s="576"/>
      <c r="U20" s="317"/>
      <c r="V20" s="317"/>
      <c r="W20" s="576"/>
      <c r="X20" s="576"/>
      <c r="Y20" s="576"/>
      <c r="Z20" s="317"/>
      <c r="AA20" s="576"/>
      <c r="AB20" s="317"/>
      <c r="AC20" s="576"/>
      <c r="AD20" s="317"/>
      <c r="AE20" s="576"/>
    </row>
    <row r="21" spans="1:31" s="204" customFormat="1" x14ac:dyDescent="0.2">
      <c r="A21" s="198" t="s">
        <v>280</v>
      </c>
      <c r="B21" s="198" t="s">
        <v>281</v>
      </c>
      <c r="C21" s="402"/>
      <c r="D21" s="402"/>
      <c r="E21" s="408" t="s">
        <v>284</v>
      </c>
      <c r="F21" s="578" t="s">
        <v>284</v>
      </c>
      <c r="G21" s="410"/>
      <c r="H21" s="411" t="s">
        <v>284</v>
      </c>
      <c r="I21" s="579" t="s">
        <v>284</v>
      </c>
      <c r="J21" s="411" t="s">
        <v>284</v>
      </c>
      <c r="K21" s="579" t="s">
        <v>284</v>
      </c>
      <c r="L21" s="411" t="s">
        <v>284</v>
      </c>
      <c r="M21" s="579" t="s">
        <v>284</v>
      </c>
      <c r="N21" s="410"/>
      <c r="O21" s="411" t="s">
        <v>284</v>
      </c>
      <c r="P21" s="579" t="s">
        <v>284</v>
      </c>
      <c r="Q21" s="411" t="s">
        <v>284</v>
      </c>
      <c r="R21" s="579" t="s">
        <v>284</v>
      </c>
      <c r="S21" s="411" t="s">
        <v>284</v>
      </c>
      <c r="T21" s="579" t="s">
        <v>284</v>
      </c>
      <c r="U21" s="410"/>
      <c r="V21" s="411" t="s">
        <v>284</v>
      </c>
      <c r="W21" s="579" t="s">
        <v>284</v>
      </c>
      <c r="X21" s="411" t="s">
        <v>284</v>
      </c>
      <c r="Y21" s="579" t="s">
        <v>284</v>
      </c>
      <c r="Z21" s="411" t="s">
        <v>284</v>
      </c>
      <c r="AA21" s="579" t="s">
        <v>284</v>
      </c>
      <c r="AB21" s="411" t="s">
        <v>284</v>
      </c>
      <c r="AC21" s="579" t="s">
        <v>284</v>
      </c>
      <c r="AD21" s="411" t="s">
        <v>284</v>
      </c>
      <c r="AE21" s="579" t="s">
        <v>284</v>
      </c>
    </row>
    <row r="22" spans="1:31" s="204" customFormat="1" x14ac:dyDescent="0.2">
      <c r="A22" s="198" t="s">
        <v>282</v>
      </c>
      <c r="B22" s="198" t="s">
        <v>283</v>
      </c>
      <c r="C22" s="402"/>
      <c r="D22" s="402"/>
      <c r="E22" s="408" t="s">
        <v>284</v>
      </c>
      <c r="F22" s="578" t="s">
        <v>284</v>
      </c>
      <c r="G22" s="410"/>
      <c r="H22" s="411" t="s">
        <v>284</v>
      </c>
      <c r="I22" s="579" t="s">
        <v>284</v>
      </c>
      <c r="J22" s="411" t="s">
        <v>284</v>
      </c>
      <c r="K22" s="579" t="s">
        <v>284</v>
      </c>
      <c r="L22" s="411" t="s">
        <v>284</v>
      </c>
      <c r="M22" s="579" t="s">
        <v>284</v>
      </c>
      <c r="N22" s="410"/>
      <c r="O22" s="411" t="s">
        <v>284</v>
      </c>
      <c r="P22" s="579" t="s">
        <v>284</v>
      </c>
      <c r="Q22" s="411" t="s">
        <v>284</v>
      </c>
      <c r="R22" s="579" t="s">
        <v>284</v>
      </c>
      <c r="S22" s="411" t="s">
        <v>284</v>
      </c>
      <c r="T22" s="579" t="s">
        <v>284</v>
      </c>
      <c r="U22" s="410"/>
      <c r="V22" s="411" t="s">
        <v>284</v>
      </c>
      <c r="W22" s="579" t="s">
        <v>284</v>
      </c>
      <c r="X22" s="411" t="s">
        <v>284</v>
      </c>
      <c r="Y22" s="579" t="s">
        <v>284</v>
      </c>
      <c r="Z22" s="411" t="s">
        <v>284</v>
      </c>
      <c r="AA22" s="579" t="s">
        <v>284</v>
      </c>
      <c r="AB22" s="411" t="s">
        <v>284</v>
      </c>
      <c r="AC22" s="579" t="s">
        <v>284</v>
      </c>
      <c r="AD22" s="411" t="s">
        <v>284</v>
      </c>
      <c r="AE22" s="579" t="s">
        <v>284</v>
      </c>
    </row>
    <row r="23" spans="1:31" x14ac:dyDescent="0.2">
      <c r="A23" s="186" t="s">
        <v>285</v>
      </c>
      <c r="B23" s="186" t="s">
        <v>286</v>
      </c>
      <c r="C23" s="402"/>
      <c r="D23" s="402"/>
      <c r="E23" s="401">
        <v>103</v>
      </c>
      <c r="F23" s="577">
        <v>1</v>
      </c>
      <c r="G23" s="406"/>
      <c r="H23" s="407">
        <v>3</v>
      </c>
      <c r="I23" s="576">
        <v>0.03</v>
      </c>
      <c r="J23" s="407">
        <v>12</v>
      </c>
      <c r="K23" s="576">
        <v>0.12</v>
      </c>
      <c r="L23" s="407">
        <v>0</v>
      </c>
      <c r="M23" s="576">
        <v>0</v>
      </c>
      <c r="N23" s="406"/>
      <c r="O23" s="407">
        <v>63</v>
      </c>
      <c r="P23" s="576">
        <v>0.61</v>
      </c>
      <c r="Q23" s="407">
        <v>21</v>
      </c>
      <c r="R23" s="576">
        <v>0.2</v>
      </c>
      <c r="S23" s="407">
        <v>0</v>
      </c>
      <c r="T23" s="576">
        <v>0</v>
      </c>
      <c r="U23" s="406"/>
      <c r="V23" s="407">
        <v>2</v>
      </c>
      <c r="W23" s="576">
        <v>0.02</v>
      </c>
      <c r="X23" s="407">
        <v>2</v>
      </c>
      <c r="Y23" s="576">
        <v>0.02</v>
      </c>
      <c r="Z23" s="407">
        <v>0</v>
      </c>
      <c r="AA23" s="576">
        <v>0</v>
      </c>
      <c r="AB23" s="407">
        <v>0</v>
      </c>
      <c r="AC23" s="576">
        <v>0</v>
      </c>
      <c r="AD23" s="407">
        <v>0</v>
      </c>
      <c r="AE23" s="576">
        <v>0</v>
      </c>
    </row>
    <row r="24" spans="1:31" x14ac:dyDescent="0.2">
      <c r="A24" s="186" t="s">
        <v>287</v>
      </c>
      <c r="B24" s="186" t="s">
        <v>288</v>
      </c>
      <c r="C24" s="402"/>
      <c r="D24" s="402"/>
      <c r="E24" s="401">
        <v>131</v>
      </c>
      <c r="F24" s="577">
        <v>1</v>
      </c>
      <c r="G24" s="406"/>
      <c r="H24" s="407">
        <v>4</v>
      </c>
      <c r="I24" s="576">
        <v>0.03</v>
      </c>
      <c r="J24" s="407">
        <v>14</v>
      </c>
      <c r="K24" s="576">
        <v>0.11</v>
      </c>
      <c r="L24" s="407">
        <v>0</v>
      </c>
      <c r="M24" s="576">
        <v>0</v>
      </c>
      <c r="N24" s="406"/>
      <c r="O24" s="407">
        <v>76</v>
      </c>
      <c r="P24" s="576">
        <v>0.57999999999999996</v>
      </c>
      <c r="Q24" s="407">
        <v>27</v>
      </c>
      <c r="R24" s="576">
        <v>0.21</v>
      </c>
      <c r="S24" s="407">
        <v>0</v>
      </c>
      <c r="T24" s="576">
        <v>0</v>
      </c>
      <c r="U24" s="406"/>
      <c r="V24" s="407">
        <v>3</v>
      </c>
      <c r="W24" s="576">
        <v>0.02</v>
      </c>
      <c r="X24" s="407">
        <v>7</v>
      </c>
      <c r="Y24" s="576">
        <v>0.05</v>
      </c>
      <c r="Z24" s="407">
        <v>0</v>
      </c>
      <c r="AA24" s="576">
        <v>0</v>
      </c>
      <c r="AB24" s="407">
        <v>0</v>
      </c>
      <c r="AC24" s="576">
        <v>0</v>
      </c>
      <c r="AD24" s="407">
        <v>0</v>
      </c>
      <c r="AE24" s="576">
        <v>0</v>
      </c>
    </row>
    <row r="25" spans="1:31" x14ac:dyDescent="0.2">
      <c r="A25" s="186" t="s">
        <v>289</v>
      </c>
      <c r="B25" s="186" t="s">
        <v>290</v>
      </c>
      <c r="C25" s="402"/>
      <c r="D25" s="402"/>
      <c r="E25" s="401">
        <v>85</v>
      </c>
      <c r="F25" s="577">
        <v>1</v>
      </c>
      <c r="G25" s="406"/>
      <c r="H25" s="407">
        <v>1</v>
      </c>
      <c r="I25" s="576">
        <v>0.01</v>
      </c>
      <c r="J25" s="407">
        <v>6</v>
      </c>
      <c r="K25" s="576">
        <v>7.0000000000000007E-2</v>
      </c>
      <c r="L25" s="407">
        <v>0</v>
      </c>
      <c r="M25" s="576">
        <v>0</v>
      </c>
      <c r="N25" s="406"/>
      <c r="O25" s="407">
        <v>61</v>
      </c>
      <c r="P25" s="576">
        <v>0.72</v>
      </c>
      <c r="Q25" s="407">
        <v>12</v>
      </c>
      <c r="R25" s="576">
        <v>0.14000000000000001</v>
      </c>
      <c r="S25" s="407">
        <v>0</v>
      </c>
      <c r="T25" s="576">
        <v>0</v>
      </c>
      <c r="U25" s="406"/>
      <c r="V25" s="407">
        <v>2</v>
      </c>
      <c r="W25" s="576">
        <v>0.02</v>
      </c>
      <c r="X25" s="407">
        <v>2</v>
      </c>
      <c r="Y25" s="576">
        <v>0.02</v>
      </c>
      <c r="Z25" s="407">
        <v>0</v>
      </c>
      <c r="AA25" s="576">
        <v>0</v>
      </c>
      <c r="AB25" s="407">
        <v>1</v>
      </c>
      <c r="AC25" s="576">
        <v>0.01</v>
      </c>
      <c r="AD25" s="407">
        <v>0</v>
      </c>
      <c r="AE25" s="576">
        <v>0</v>
      </c>
    </row>
    <row r="26" spans="1:31" x14ac:dyDescent="0.2">
      <c r="A26" s="186" t="s">
        <v>291</v>
      </c>
      <c r="B26" s="186" t="s">
        <v>292</v>
      </c>
      <c r="C26" s="402"/>
      <c r="D26" s="402"/>
      <c r="E26" s="401">
        <v>79</v>
      </c>
      <c r="F26" s="577">
        <v>1</v>
      </c>
      <c r="G26" s="406"/>
      <c r="H26" s="407">
        <v>1</v>
      </c>
      <c r="I26" s="576">
        <v>0.01</v>
      </c>
      <c r="J26" s="407">
        <v>9</v>
      </c>
      <c r="K26" s="576">
        <v>0.11</v>
      </c>
      <c r="L26" s="407">
        <v>0</v>
      </c>
      <c r="M26" s="576">
        <v>0</v>
      </c>
      <c r="N26" s="406"/>
      <c r="O26" s="407">
        <v>52</v>
      </c>
      <c r="P26" s="576">
        <v>0.66</v>
      </c>
      <c r="Q26" s="407">
        <v>9</v>
      </c>
      <c r="R26" s="576">
        <v>0.11</v>
      </c>
      <c r="S26" s="407">
        <v>1</v>
      </c>
      <c r="T26" s="576">
        <v>0.01</v>
      </c>
      <c r="U26" s="406"/>
      <c r="V26" s="407">
        <v>2</v>
      </c>
      <c r="W26" s="576">
        <v>0.03</v>
      </c>
      <c r="X26" s="407">
        <v>4</v>
      </c>
      <c r="Y26" s="576">
        <v>0.05</v>
      </c>
      <c r="Z26" s="407">
        <v>0</v>
      </c>
      <c r="AA26" s="576">
        <v>0</v>
      </c>
      <c r="AB26" s="407">
        <v>1</v>
      </c>
      <c r="AC26" s="576">
        <v>0.01</v>
      </c>
      <c r="AD26" s="407">
        <v>0</v>
      </c>
      <c r="AE26" s="576">
        <v>0</v>
      </c>
    </row>
    <row r="27" spans="1:31" x14ac:dyDescent="0.2">
      <c r="A27" s="186" t="s">
        <v>293</v>
      </c>
      <c r="B27" s="186" t="s">
        <v>294</v>
      </c>
      <c r="C27" s="402"/>
      <c r="D27" s="402"/>
      <c r="E27" s="401">
        <v>49</v>
      </c>
      <c r="F27" s="577">
        <v>1</v>
      </c>
      <c r="G27" s="406"/>
      <c r="H27" s="407">
        <v>2</v>
      </c>
      <c r="I27" s="576">
        <v>0.04</v>
      </c>
      <c r="J27" s="407">
        <v>5</v>
      </c>
      <c r="K27" s="576">
        <v>0.1</v>
      </c>
      <c r="L27" s="407">
        <v>0</v>
      </c>
      <c r="M27" s="576">
        <v>0</v>
      </c>
      <c r="N27" s="406"/>
      <c r="O27" s="407">
        <v>24</v>
      </c>
      <c r="P27" s="576">
        <v>0.49</v>
      </c>
      <c r="Q27" s="407">
        <v>11</v>
      </c>
      <c r="R27" s="576">
        <v>0.22</v>
      </c>
      <c r="S27" s="407">
        <v>0</v>
      </c>
      <c r="T27" s="576">
        <v>0</v>
      </c>
      <c r="U27" s="406"/>
      <c r="V27" s="407">
        <v>3</v>
      </c>
      <c r="W27" s="576">
        <v>0.06</v>
      </c>
      <c r="X27" s="407">
        <v>2</v>
      </c>
      <c r="Y27" s="576">
        <v>0.04</v>
      </c>
      <c r="Z27" s="407">
        <v>1</v>
      </c>
      <c r="AA27" s="576">
        <v>0.02</v>
      </c>
      <c r="AB27" s="407">
        <v>1</v>
      </c>
      <c r="AC27" s="576">
        <v>0.02</v>
      </c>
      <c r="AD27" s="407">
        <v>0</v>
      </c>
      <c r="AE27" s="576">
        <v>0</v>
      </c>
    </row>
    <row r="28" spans="1:31" x14ac:dyDescent="0.2">
      <c r="A28" s="186" t="s">
        <v>295</v>
      </c>
      <c r="B28" s="186" t="s">
        <v>296</v>
      </c>
      <c r="C28" s="402"/>
      <c r="D28" s="402"/>
      <c r="E28" s="401">
        <v>239</v>
      </c>
      <c r="F28" s="577">
        <v>1</v>
      </c>
      <c r="G28" s="406"/>
      <c r="H28" s="407">
        <v>5</v>
      </c>
      <c r="I28" s="576">
        <v>0.02</v>
      </c>
      <c r="J28" s="407">
        <v>65</v>
      </c>
      <c r="K28" s="576">
        <v>0.27</v>
      </c>
      <c r="L28" s="407">
        <v>0</v>
      </c>
      <c r="M28" s="576">
        <v>0</v>
      </c>
      <c r="N28" s="406"/>
      <c r="O28" s="407">
        <v>98</v>
      </c>
      <c r="P28" s="576">
        <v>0.41</v>
      </c>
      <c r="Q28" s="407">
        <v>43</v>
      </c>
      <c r="R28" s="576">
        <v>0.18</v>
      </c>
      <c r="S28" s="407">
        <v>0</v>
      </c>
      <c r="T28" s="576">
        <v>0</v>
      </c>
      <c r="U28" s="406"/>
      <c r="V28" s="407">
        <v>11</v>
      </c>
      <c r="W28" s="576">
        <v>0.05</v>
      </c>
      <c r="X28" s="407">
        <v>15</v>
      </c>
      <c r="Y28" s="576">
        <v>0.06</v>
      </c>
      <c r="Z28" s="407">
        <v>2</v>
      </c>
      <c r="AA28" s="576">
        <v>0.01</v>
      </c>
      <c r="AB28" s="407">
        <v>0</v>
      </c>
      <c r="AC28" s="576">
        <v>0</v>
      </c>
      <c r="AD28" s="407">
        <v>0</v>
      </c>
      <c r="AE28" s="576">
        <v>0</v>
      </c>
    </row>
    <row r="29" spans="1:31" x14ac:dyDescent="0.2">
      <c r="A29" s="186" t="s">
        <v>297</v>
      </c>
      <c r="B29" s="186" t="s">
        <v>298</v>
      </c>
      <c r="C29" s="402"/>
      <c r="D29" s="402"/>
      <c r="E29" s="401">
        <v>455</v>
      </c>
      <c r="F29" s="577">
        <v>1</v>
      </c>
      <c r="G29" s="406"/>
      <c r="H29" s="407">
        <v>8</v>
      </c>
      <c r="I29" s="576">
        <v>0.02</v>
      </c>
      <c r="J29" s="407">
        <v>128</v>
      </c>
      <c r="K29" s="576">
        <v>0.28000000000000003</v>
      </c>
      <c r="L29" s="407">
        <v>0</v>
      </c>
      <c r="M29" s="576">
        <v>0</v>
      </c>
      <c r="N29" s="406"/>
      <c r="O29" s="407">
        <v>163</v>
      </c>
      <c r="P29" s="576">
        <v>0.36</v>
      </c>
      <c r="Q29" s="407">
        <v>98</v>
      </c>
      <c r="R29" s="576">
        <v>0.22</v>
      </c>
      <c r="S29" s="407">
        <v>1</v>
      </c>
      <c r="T29" s="576">
        <v>0</v>
      </c>
      <c r="U29" s="406"/>
      <c r="V29" s="407">
        <v>24</v>
      </c>
      <c r="W29" s="576">
        <v>0.05</v>
      </c>
      <c r="X29" s="407">
        <v>23</v>
      </c>
      <c r="Y29" s="576">
        <v>0.05</v>
      </c>
      <c r="Z29" s="407">
        <v>6</v>
      </c>
      <c r="AA29" s="576">
        <v>0.01</v>
      </c>
      <c r="AB29" s="407">
        <v>4</v>
      </c>
      <c r="AC29" s="576">
        <v>0.01</v>
      </c>
      <c r="AD29" s="407">
        <v>0</v>
      </c>
      <c r="AE29" s="576">
        <v>0</v>
      </c>
    </row>
    <row r="30" spans="1:31" x14ac:dyDescent="0.2">
      <c r="A30" s="186" t="s">
        <v>299</v>
      </c>
      <c r="B30" s="186" t="s">
        <v>300</v>
      </c>
      <c r="C30" s="402"/>
      <c r="D30" s="402"/>
      <c r="E30" s="401">
        <v>275</v>
      </c>
      <c r="F30" s="577">
        <v>1</v>
      </c>
      <c r="G30" s="406"/>
      <c r="H30" s="407">
        <v>5</v>
      </c>
      <c r="I30" s="576">
        <v>0.02</v>
      </c>
      <c r="J30" s="407">
        <v>19</v>
      </c>
      <c r="K30" s="576">
        <v>7.0000000000000007E-2</v>
      </c>
      <c r="L30" s="407">
        <v>0</v>
      </c>
      <c r="M30" s="576">
        <v>0</v>
      </c>
      <c r="N30" s="406"/>
      <c r="O30" s="407">
        <v>186</v>
      </c>
      <c r="P30" s="576">
        <v>0.68</v>
      </c>
      <c r="Q30" s="407">
        <v>46</v>
      </c>
      <c r="R30" s="576">
        <v>0.17</v>
      </c>
      <c r="S30" s="407">
        <v>0</v>
      </c>
      <c r="T30" s="576">
        <v>0</v>
      </c>
      <c r="U30" s="406"/>
      <c r="V30" s="407">
        <v>6</v>
      </c>
      <c r="W30" s="576">
        <v>0.02</v>
      </c>
      <c r="X30" s="407">
        <v>13</v>
      </c>
      <c r="Y30" s="576">
        <v>0.05</v>
      </c>
      <c r="Z30" s="407">
        <v>0</v>
      </c>
      <c r="AA30" s="576">
        <v>0</v>
      </c>
      <c r="AB30" s="407">
        <v>0</v>
      </c>
      <c r="AC30" s="576">
        <v>0</v>
      </c>
      <c r="AD30" s="407">
        <v>0</v>
      </c>
      <c r="AE30" s="576">
        <v>0</v>
      </c>
    </row>
    <row r="31" spans="1:31" x14ac:dyDescent="0.2">
      <c r="A31" s="186" t="s">
        <v>301</v>
      </c>
      <c r="B31" s="186" t="s">
        <v>302</v>
      </c>
      <c r="C31" s="402"/>
      <c r="D31" s="402"/>
      <c r="E31" s="401">
        <v>144</v>
      </c>
      <c r="F31" s="577">
        <v>1</v>
      </c>
      <c r="G31" s="406"/>
      <c r="H31" s="407">
        <v>1</v>
      </c>
      <c r="I31" s="576">
        <v>0.01</v>
      </c>
      <c r="J31" s="407">
        <v>14</v>
      </c>
      <c r="K31" s="576">
        <v>0.1</v>
      </c>
      <c r="L31" s="407">
        <v>0</v>
      </c>
      <c r="M31" s="576">
        <v>0</v>
      </c>
      <c r="N31" s="406"/>
      <c r="O31" s="407">
        <v>95</v>
      </c>
      <c r="P31" s="576">
        <v>0.66</v>
      </c>
      <c r="Q31" s="407">
        <v>24</v>
      </c>
      <c r="R31" s="576">
        <v>0.17</v>
      </c>
      <c r="S31" s="407">
        <v>0</v>
      </c>
      <c r="T31" s="576">
        <v>0</v>
      </c>
      <c r="U31" s="406"/>
      <c r="V31" s="407">
        <v>3</v>
      </c>
      <c r="W31" s="576">
        <v>0.02</v>
      </c>
      <c r="X31" s="407">
        <v>7</v>
      </c>
      <c r="Y31" s="576">
        <v>0.05</v>
      </c>
      <c r="Z31" s="407">
        <v>0</v>
      </c>
      <c r="AA31" s="576">
        <v>0</v>
      </c>
      <c r="AB31" s="407">
        <v>0</v>
      </c>
      <c r="AC31" s="576">
        <v>0</v>
      </c>
      <c r="AD31" s="407">
        <v>0</v>
      </c>
      <c r="AE31" s="576">
        <v>0</v>
      </c>
    </row>
    <row r="32" spans="1:31" x14ac:dyDescent="0.2">
      <c r="A32" s="186" t="s">
        <v>303</v>
      </c>
      <c r="B32" s="186" t="s">
        <v>304</v>
      </c>
      <c r="C32" s="402"/>
      <c r="D32" s="402"/>
      <c r="E32" s="401">
        <v>169</v>
      </c>
      <c r="F32" s="577">
        <v>1</v>
      </c>
      <c r="G32" s="406"/>
      <c r="H32" s="407">
        <v>2</v>
      </c>
      <c r="I32" s="576">
        <v>0.01</v>
      </c>
      <c r="J32" s="407">
        <v>22</v>
      </c>
      <c r="K32" s="576">
        <v>0.13</v>
      </c>
      <c r="L32" s="407">
        <v>0</v>
      </c>
      <c r="M32" s="576">
        <v>0</v>
      </c>
      <c r="N32" s="406"/>
      <c r="O32" s="407">
        <v>102</v>
      </c>
      <c r="P32" s="576">
        <v>0.6</v>
      </c>
      <c r="Q32" s="407">
        <v>29</v>
      </c>
      <c r="R32" s="576">
        <v>0.17</v>
      </c>
      <c r="S32" s="407">
        <v>1</v>
      </c>
      <c r="T32" s="576">
        <v>0.01</v>
      </c>
      <c r="U32" s="406"/>
      <c r="V32" s="407">
        <v>7</v>
      </c>
      <c r="W32" s="576">
        <v>0.04</v>
      </c>
      <c r="X32" s="407">
        <v>5</v>
      </c>
      <c r="Y32" s="576">
        <v>0.03</v>
      </c>
      <c r="Z32" s="407">
        <v>1</v>
      </c>
      <c r="AA32" s="576">
        <v>0.01</v>
      </c>
      <c r="AB32" s="407">
        <v>0</v>
      </c>
      <c r="AC32" s="576">
        <v>0</v>
      </c>
      <c r="AD32" s="407">
        <v>0</v>
      </c>
      <c r="AE32" s="576">
        <v>0</v>
      </c>
    </row>
    <row r="33" spans="1:31" x14ac:dyDescent="0.2">
      <c r="A33" s="186" t="s">
        <v>305</v>
      </c>
      <c r="B33" s="186" t="s">
        <v>306</v>
      </c>
      <c r="C33" s="402"/>
      <c r="D33" s="402"/>
      <c r="E33" s="401">
        <v>116</v>
      </c>
      <c r="F33" s="577">
        <v>1</v>
      </c>
      <c r="G33" s="406"/>
      <c r="H33" s="407">
        <v>2</v>
      </c>
      <c r="I33" s="576">
        <v>0.02</v>
      </c>
      <c r="J33" s="407">
        <v>15</v>
      </c>
      <c r="K33" s="576">
        <v>0.13</v>
      </c>
      <c r="L33" s="407">
        <v>1</v>
      </c>
      <c r="M33" s="576">
        <v>0.01</v>
      </c>
      <c r="N33" s="406"/>
      <c r="O33" s="407">
        <v>63</v>
      </c>
      <c r="P33" s="576">
        <v>0.54</v>
      </c>
      <c r="Q33" s="407">
        <v>29</v>
      </c>
      <c r="R33" s="576">
        <v>0.25</v>
      </c>
      <c r="S33" s="407">
        <v>0</v>
      </c>
      <c r="T33" s="576">
        <v>0</v>
      </c>
      <c r="U33" s="406"/>
      <c r="V33" s="407">
        <v>0</v>
      </c>
      <c r="W33" s="576">
        <v>0</v>
      </c>
      <c r="X33" s="407">
        <v>6</v>
      </c>
      <c r="Y33" s="576">
        <v>0.05</v>
      </c>
      <c r="Z33" s="407">
        <v>0</v>
      </c>
      <c r="AA33" s="576">
        <v>0</v>
      </c>
      <c r="AB33" s="407">
        <v>0</v>
      </c>
      <c r="AC33" s="576">
        <v>0</v>
      </c>
      <c r="AD33" s="407">
        <v>0</v>
      </c>
      <c r="AE33" s="576">
        <v>0</v>
      </c>
    </row>
    <row r="34" spans="1:31" x14ac:dyDescent="0.2">
      <c r="A34" s="186" t="s">
        <v>307</v>
      </c>
      <c r="B34" s="186" t="s">
        <v>308</v>
      </c>
      <c r="C34" s="402"/>
      <c r="D34" s="402"/>
      <c r="E34" s="401">
        <v>67</v>
      </c>
      <c r="F34" s="577">
        <v>1</v>
      </c>
      <c r="G34" s="406"/>
      <c r="H34" s="407">
        <v>3</v>
      </c>
      <c r="I34" s="576">
        <v>0.04</v>
      </c>
      <c r="J34" s="407">
        <v>9</v>
      </c>
      <c r="K34" s="576">
        <v>0.13</v>
      </c>
      <c r="L34" s="407">
        <v>0</v>
      </c>
      <c r="M34" s="576">
        <v>0</v>
      </c>
      <c r="N34" s="406"/>
      <c r="O34" s="407">
        <v>35</v>
      </c>
      <c r="P34" s="576">
        <v>0.52</v>
      </c>
      <c r="Q34" s="407">
        <v>10</v>
      </c>
      <c r="R34" s="576">
        <v>0.15</v>
      </c>
      <c r="S34" s="407">
        <v>0</v>
      </c>
      <c r="T34" s="576">
        <v>0</v>
      </c>
      <c r="U34" s="406"/>
      <c r="V34" s="407">
        <v>3</v>
      </c>
      <c r="W34" s="576">
        <v>0.04</v>
      </c>
      <c r="X34" s="407">
        <v>5</v>
      </c>
      <c r="Y34" s="576">
        <v>7.0000000000000007E-2</v>
      </c>
      <c r="Z34" s="407">
        <v>2</v>
      </c>
      <c r="AA34" s="576">
        <v>0.03</v>
      </c>
      <c r="AB34" s="407">
        <v>0</v>
      </c>
      <c r="AC34" s="576">
        <v>0</v>
      </c>
      <c r="AD34" s="407">
        <v>0</v>
      </c>
      <c r="AE34" s="576">
        <v>0</v>
      </c>
    </row>
    <row r="35" spans="1:31" x14ac:dyDescent="0.2">
      <c r="A35" s="186" t="s">
        <v>309</v>
      </c>
      <c r="B35" s="186" t="s">
        <v>310</v>
      </c>
      <c r="C35" s="402"/>
      <c r="D35" s="402"/>
      <c r="E35" s="401">
        <v>79</v>
      </c>
      <c r="F35" s="577">
        <v>1</v>
      </c>
      <c r="G35" s="406"/>
      <c r="H35" s="407">
        <v>2</v>
      </c>
      <c r="I35" s="576">
        <v>0.03</v>
      </c>
      <c r="J35" s="407">
        <v>14</v>
      </c>
      <c r="K35" s="576">
        <v>0.18</v>
      </c>
      <c r="L35" s="407">
        <v>0</v>
      </c>
      <c r="M35" s="576">
        <v>0</v>
      </c>
      <c r="N35" s="406"/>
      <c r="O35" s="407">
        <v>42</v>
      </c>
      <c r="P35" s="576">
        <v>0.53</v>
      </c>
      <c r="Q35" s="407">
        <v>11</v>
      </c>
      <c r="R35" s="576">
        <v>0.14000000000000001</v>
      </c>
      <c r="S35" s="407">
        <v>0</v>
      </c>
      <c r="T35" s="576">
        <v>0</v>
      </c>
      <c r="U35" s="406"/>
      <c r="V35" s="407">
        <v>5</v>
      </c>
      <c r="W35" s="576">
        <v>0.06</v>
      </c>
      <c r="X35" s="407">
        <v>4</v>
      </c>
      <c r="Y35" s="576">
        <v>0.05</v>
      </c>
      <c r="Z35" s="407">
        <v>1</v>
      </c>
      <c r="AA35" s="576">
        <v>0.01</v>
      </c>
      <c r="AB35" s="407">
        <v>0</v>
      </c>
      <c r="AC35" s="576">
        <v>0</v>
      </c>
      <c r="AD35" s="407">
        <v>0</v>
      </c>
      <c r="AE35" s="576">
        <v>0</v>
      </c>
    </row>
    <row r="36" spans="1:31" x14ac:dyDescent="0.2">
      <c r="A36" s="186" t="s">
        <v>311</v>
      </c>
      <c r="B36" s="186" t="s">
        <v>312</v>
      </c>
      <c r="C36" s="402"/>
      <c r="D36" s="402"/>
      <c r="E36" s="401">
        <v>268</v>
      </c>
      <c r="F36" s="577">
        <v>1</v>
      </c>
      <c r="G36" s="406"/>
      <c r="H36" s="407">
        <v>9</v>
      </c>
      <c r="I36" s="576">
        <v>0.03</v>
      </c>
      <c r="J36" s="407">
        <v>39</v>
      </c>
      <c r="K36" s="576">
        <v>0.15</v>
      </c>
      <c r="L36" s="407">
        <v>0</v>
      </c>
      <c r="M36" s="576">
        <v>0</v>
      </c>
      <c r="N36" s="406"/>
      <c r="O36" s="407">
        <v>141</v>
      </c>
      <c r="P36" s="576">
        <v>0.53</v>
      </c>
      <c r="Q36" s="407">
        <v>50</v>
      </c>
      <c r="R36" s="576">
        <v>0.19</v>
      </c>
      <c r="S36" s="407">
        <v>1</v>
      </c>
      <c r="T36" s="576">
        <v>0</v>
      </c>
      <c r="U36" s="406"/>
      <c r="V36" s="407">
        <v>12</v>
      </c>
      <c r="W36" s="576">
        <v>0.04</v>
      </c>
      <c r="X36" s="407">
        <v>13</v>
      </c>
      <c r="Y36" s="576">
        <v>0.05</v>
      </c>
      <c r="Z36" s="407">
        <v>3</v>
      </c>
      <c r="AA36" s="576">
        <v>0.01</v>
      </c>
      <c r="AB36" s="407">
        <v>0</v>
      </c>
      <c r="AC36" s="576">
        <v>0</v>
      </c>
      <c r="AD36" s="407">
        <v>0</v>
      </c>
      <c r="AE36" s="576">
        <v>0</v>
      </c>
    </row>
    <row r="37" spans="1:31" s="204" customFormat="1" x14ac:dyDescent="0.2">
      <c r="A37" s="198" t="s">
        <v>313</v>
      </c>
      <c r="B37" s="198" t="s">
        <v>314</v>
      </c>
      <c r="C37" s="402"/>
      <c r="D37" s="402"/>
      <c r="E37" s="408" t="s">
        <v>284</v>
      </c>
      <c r="F37" s="578" t="s">
        <v>284</v>
      </c>
      <c r="G37" s="410"/>
      <c r="H37" s="411" t="s">
        <v>284</v>
      </c>
      <c r="I37" s="579" t="s">
        <v>284</v>
      </c>
      <c r="J37" s="411" t="s">
        <v>284</v>
      </c>
      <c r="K37" s="579" t="s">
        <v>284</v>
      </c>
      <c r="L37" s="411" t="s">
        <v>284</v>
      </c>
      <c r="M37" s="579" t="s">
        <v>284</v>
      </c>
      <c r="N37" s="410"/>
      <c r="O37" s="411" t="s">
        <v>284</v>
      </c>
      <c r="P37" s="579" t="s">
        <v>284</v>
      </c>
      <c r="Q37" s="411" t="s">
        <v>284</v>
      </c>
      <c r="R37" s="579" t="s">
        <v>284</v>
      </c>
      <c r="S37" s="411" t="s">
        <v>284</v>
      </c>
      <c r="T37" s="579" t="s">
        <v>284</v>
      </c>
      <c r="U37" s="410"/>
      <c r="V37" s="411" t="s">
        <v>284</v>
      </c>
      <c r="W37" s="579" t="s">
        <v>284</v>
      </c>
      <c r="X37" s="411" t="s">
        <v>284</v>
      </c>
      <c r="Y37" s="579" t="s">
        <v>284</v>
      </c>
      <c r="Z37" s="411" t="s">
        <v>284</v>
      </c>
      <c r="AA37" s="579" t="s">
        <v>284</v>
      </c>
      <c r="AB37" s="411" t="s">
        <v>284</v>
      </c>
      <c r="AC37" s="579" t="s">
        <v>284</v>
      </c>
      <c r="AD37" s="411" t="s">
        <v>284</v>
      </c>
      <c r="AE37" s="579" t="s">
        <v>284</v>
      </c>
    </row>
    <row r="38" spans="1:31" s="35" customFormat="1" x14ac:dyDescent="0.2">
      <c r="A38" s="186" t="s">
        <v>315</v>
      </c>
      <c r="B38" s="186" t="s">
        <v>316</v>
      </c>
      <c r="C38" s="402"/>
      <c r="D38" s="402"/>
      <c r="E38" s="401">
        <v>1384</v>
      </c>
      <c r="F38" s="577">
        <v>1</v>
      </c>
      <c r="G38" s="406"/>
      <c r="H38" s="407">
        <v>15</v>
      </c>
      <c r="I38" s="576">
        <v>0.01</v>
      </c>
      <c r="J38" s="407">
        <v>246</v>
      </c>
      <c r="K38" s="576">
        <v>0.18</v>
      </c>
      <c r="L38" s="407">
        <v>0</v>
      </c>
      <c r="M38" s="576">
        <v>0</v>
      </c>
      <c r="N38" s="406"/>
      <c r="O38" s="407">
        <v>682</v>
      </c>
      <c r="P38" s="576">
        <v>0.49</v>
      </c>
      <c r="Q38" s="407">
        <v>279</v>
      </c>
      <c r="R38" s="576">
        <v>0.2</v>
      </c>
      <c r="S38" s="407">
        <v>1</v>
      </c>
      <c r="T38" s="576">
        <v>0</v>
      </c>
      <c r="U38" s="406"/>
      <c r="V38" s="407">
        <v>64</v>
      </c>
      <c r="W38" s="576">
        <v>0.05</v>
      </c>
      <c r="X38" s="407">
        <v>77</v>
      </c>
      <c r="Y38" s="576">
        <v>0.06</v>
      </c>
      <c r="Z38" s="407">
        <v>12</v>
      </c>
      <c r="AA38" s="576">
        <v>0.01</v>
      </c>
      <c r="AB38" s="407">
        <v>8</v>
      </c>
      <c r="AC38" s="576">
        <v>0.01</v>
      </c>
      <c r="AD38" s="407">
        <v>0</v>
      </c>
      <c r="AE38" s="576">
        <v>0</v>
      </c>
    </row>
    <row r="39" spans="1:31" s="35" customFormat="1" x14ac:dyDescent="0.2">
      <c r="A39" s="186" t="s">
        <v>317</v>
      </c>
      <c r="B39" s="186" t="s">
        <v>318</v>
      </c>
      <c r="C39" s="402"/>
      <c r="D39" s="402"/>
      <c r="E39" s="401">
        <v>116</v>
      </c>
      <c r="F39" s="577">
        <v>1</v>
      </c>
      <c r="G39" s="406"/>
      <c r="H39" s="407">
        <v>2</v>
      </c>
      <c r="I39" s="576">
        <v>0.02</v>
      </c>
      <c r="J39" s="407">
        <v>52</v>
      </c>
      <c r="K39" s="576">
        <v>0.45</v>
      </c>
      <c r="L39" s="407">
        <v>0</v>
      </c>
      <c r="M39" s="576">
        <v>0</v>
      </c>
      <c r="N39" s="406"/>
      <c r="O39" s="407">
        <v>38</v>
      </c>
      <c r="P39" s="576">
        <v>0.33</v>
      </c>
      <c r="Q39" s="407">
        <v>16</v>
      </c>
      <c r="R39" s="576">
        <v>0.14000000000000001</v>
      </c>
      <c r="S39" s="407">
        <v>0</v>
      </c>
      <c r="T39" s="576">
        <v>0</v>
      </c>
      <c r="U39" s="406"/>
      <c r="V39" s="407">
        <v>0</v>
      </c>
      <c r="W39" s="576">
        <v>0</v>
      </c>
      <c r="X39" s="407">
        <v>6</v>
      </c>
      <c r="Y39" s="576">
        <v>0.05</v>
      </c>
      <c r="Z39" s="407">
        <v>1</v>
      </c>
      <c r="AA39" s="576">
        <v>0.01</v>
      </c>
      <c r="AB39" s="407">
        <v>1</v>
      </c>
      <c r="AC39" s="576">
        <v>0.01</v>
      </c>
      <c r="AD39" s="407">
        <v>0</v>
      </c>
      <c r="AE39" s="576">
        <v>0</v>
      </c>
    </row>
    <row r="40" spans="1:31" x14ac:dyDescent="0.2">
      <c r="A40" s="186" t="s">
        <v>319</v>
      </c>
      <c r="B40" s="186" t="s">
        <v>320</v>
      </c>
      <c r="C40" s="402"/>
      <c r="D40" s="402"/>
      <c r="E40" s="401">
        <v>81</v>
      </c>
      <c r="F40" s="577">
        <v>1</v>
      </c>
      <c r="G40" s="406"/>
      <c r="H40" s="407">
        <v>0</v>
      </c>
      <c r="I40" s="576">
        <v>0</v>
      </c>
      <c r="J40" s="407">
        <v>2</v>
      </c>
      <c r="K40" s="576">
        <v>0.02</v>
      </c>
      <c r="L40" s="407">
        <v>0</v>
      </c>
      <c r="M40" s="576">
        <v>0</v>
      </c>
      <c r="N40" s="406"/>
      <c r="O40" s="407">
        <v>61</v>
      </c>
      <c r="P40" s="576">
        <v>0.75</v>
      </c>
      <c r="Q40" s="407">
        <v>15</v>
      </c>
      <c r="R40" s="576">
        <v>0.19</v>
      </c>
      <c r="S40" s="407">
        <v>1</v>
      </c>
      <c r="T40" s="576">
        <v>0.01</v>
      </c>
      <c r="U40" s="406"/>
      <c r="V40" s="407">
        <v>1</v>
      </c>
      <c r="W40" s="576">
        <v>0.01</v>
      </c>
      <c r="X40" s="407">
        <v>1</v>
      </c>
      <c r="Y40" s="576">
        <v>0.01</v>
      </c>
      <c r="Z40" s="407">
        <v>0</v>
      </c>
      <c r="AA40" s="576">
        <v>0</v>
      </c>
      <c r="AB40" s="407">
        <v>0</v>
      </c>
      <c r="AC40" s="576">
        <v>0</v>
      </c>
      <c r="AD40" s="407">
        <v>0</v>
      </c>
      <c r="AE40" s="576">
        <v>0</v>
      </c>
    </row>
    <row r="41" spans="1:31" x14ac:dyDescent="0.2">
      <c r="A41" s="186" t="s">
        <v>321</v>
      </c>
      <c r="B41" s="186" t="s">
        <v>322</v>
      </c>
      <c r="C41" s="402"/>
      <c r="D41" s="402"/>
      <c r="E41" s="401">
        <v>453</v>
      </c>
      <c r="F41" s="577">
        <v>1</v>
      </c>
      <c r="G41" s="406"/>
      <c r="H41" s="407">
        <v>4</v>
      </c>
      <c r="I41" s="576">
        <v>0.01</v>
      </c>
      <c r="J41" s="407">
        <v>16</v>
      </c>
      <c r="K41" s="576">
        <v>0.04</v>
      </c>
      <c r="L41" s="407">
        <v>0</v>
      </c>
      <c r="M41" s="576">
        <v>0</v>
      </c>
      <c r="N41" s="406"/>
      <c r="O41" s="407">
        <v>294</v>
      </c>
      <c r="P41" s="576">
        <v>0.65</v>
      </c>
      <c r="Q41" s="407">
        <v>107</v>
      </c>
      <c r="R41" s="576">
        <v>0.24</v>
      </c>
      <c r="S41" s="407">
        <v>0</v>
      </c>
      <c r="T41" s="576">
        <v>0</v>
      </c>
      <c r="U41" s="406"/>
      <c r="V41" s="407">
        <v>9</v>
      </c>
      <c r="W41" s="576">
        <v>0.02</v>
      </c>
      <c r="X41" s="407">
        <v>19</v>
      </c>
      <c r="Y41" s="576">
        <v>0.04</v>
      </c>
      <c r="Z41" s="407">
        <v>2</v>
      </c>
      <c r="AA41" s="576">
        <v>0</v>
      </c>
      <c r="AB41" s="407">
        <v>2</v>
      </c>
      <c r="AC41" s="576">
        <v>0</v>
      </c>
      <c r="AD41" s="407">
        <v>0</v>
      </c>
      <c r="AE41" s="576">
        <v>0</v>
      </c>
    </row>
    <row r="42" spans="1:31" x14ac:dyDescent="0.2">
      <c r="A42" s="186" t="s">
        <v>323</v>
      </c>
      <c r="B42" s="186" t="s">
        <v>324</v>
      </c>
      <c r="C42" s="402"/>
      <c r="D42" s="402"/>
      <c r="E42" s="401">
        <v>31</v>
      </c>
      <c r="F42" s="577">
        <v>1</v>
      </c>
      <c r="G42" s="406"/>
      <c r="H42" s="407">
        <v>0</v>
      </c>
      <c r="I42" s="576">
        <v>0</v>
      </c>
      <c r="J42" s="407">
        <v>1</v>
      </c>
      <c r="K42" s="576">
        <v>0.03</v>
      </c>
      <c r="L42" s="407">
        <v>0</v>
      </c>
      <c r="M42" s="576">
        <v>0</v>
      </c>
      <c r="N42" s="406"/>
      <c r="O42" s="407">
        <v>19</v>
      </c>
      <c r="P42" s="576">
        <v>0.61</v>
      </c>
      <c r="Q42" s="407">
        <v>6</v>
      </c>
      <c r="R42" s="576">
        <v>0.19</v>
      </c>
      <c r="S42" s="407">
        <v>1</v>
      </c>
      <c r="T42" s="576">
        <v>0.03</v>
      </c>
      <c r="U42" s="406"/>
      <c r="V42" s="407">
        <v>1</v>
      </c>
      <c r="W42" s="576">
        <v>0.03</v>
      </c>
      <c r="X42" s="407">
        <v>3</v>
      </c>
      <c r="Y42" s="576">
        <v>0.1</v>
      </c>
      <c r="Z42" s="407">
        <v>0</v>
      </c>
      <c r="AA42" s="576">
        <v>0</v>
      </c>
      <c r="AB42" s="407">
        <v>0</v>
      </c>
      <c r="AC42" s="576">
        <v>0</v>
      </c>
      <c r="AD42" s="407">
        <v>0</v>
      </c>
      <c r="AE42" s="576">
        <v>0</v>
      </c>
    </row>
    <row r="43" spans="1:31" x14ac:dyDescent="0.2">
      <c r="A43" s="186" t="s">
        <v>325</v>
      </c>
      <c r="B43" s="186" t="s">
        <v>326</v>
      </c>
      <c r="C43" s="402"/>
      <c r="D43" s="402"/>
      <c r="E43" s="401">
        <v>379</v>
      </c>
      <c r="F43" s="577">
        <v>1</v>
      </c>
      <c r="G43" s="406"/>
      <c r="H43" s="407">
        <v>13</v>
      </c>
      <c r="I43" s="576">
        <v>0.03</v>
      </c>
      <c r="J43" s="407">
        <v>62</v>
      </c>
      <c r="K43" s="576">
        <v>0.16</v>
      </c>
      <c r="L43" s="407">
        <v>0</v>
      </c>
      <c r="M43" s="576">
        <v>0</v>
      </c>
      <c r="N43" s="406"/>
      <c r="O43" s="407">
        <v>173</v>
      </c>
      <c r="P43" s="576">
        <v>0.46</v>
      </c>
      <c r="Q43" s="407">
        <v>80</v>
      </c>
      <c r="R43" s="576">
        <v>0.21</v>
      </c>
      <c r="S43" s="407">
        <v>1</v>
      </c>
      <c r="T43" s="576">
        <v>0</v>
      </c>
      <c r="U43" s="406"/>
      <c r="V43" s="407">
        <v>31</v>
      </c>
      <c r="W43" s="576">
        <v>0.08</v>
      </c>
      <c r="X43" s="407">
        <v>18</v>
      </c>
      <c r="Y43" s="576">
        <v>0.05</v>
      </c>
      <c r="Z43" s="407">
        <v>1</v>
      </c>
      <c r="AA43" s="576">
        <v>0</v>
      </c>
      <c r="AB43" s="407">
        <v>0</v>
      </c>
      <c r="AC43" s="576">
        <v>0</v>
      </c>
      <c r="AD43" s="407">
        <v>0</v>
      </c>
      <c r="AE43" s="576">
        <v>0</v>
      </c>
    </row>
    <row r="44" spans="1:31" x14ac:dyDescent="0.2">
      <c r="A44" s="186" t="s">
        <v>327</v>
      </c>
      <c r="B44" s="186" t="s">
        <v>328</v>
      </c>
      <c r="C44" s="402"/>
      <c r="D44" s="402"/>
      <c r="E44" s="401">
        <v>58</v>
      </c>
      <c r="F44" s="577">
        <v>1</v>
      </c>
      <c r="G44" s="406"/>
      <c r="H44" s="407">
        <v>0</v>
      </c>
      <c r="I44" s="576">
        <v>0</v>
      </c>
      <c r="J44" s="407">
        <v>5</v>
      </c>
      <c r="K44" s="576">
        <v>0.09</v>
      </c>
      <c r="L44" s="407">
        <v>0</v>
      </c>
      <c r="M44" s="576">
        <v>0</v>
      </c>
      <c r="N44" s="406"/>
      <c r="O44" s="407">
        <v>38</v>
      </c>
      <c r="P44" s="576">
        <v>0.66</v>
      </c>
      <c r="Q44" s="407">
        <v>12</v>
      </c>
      <c r="R44" s="576">
        <v>0.21</v>
      </c>
      <c r="S44" s="407">
        <v>1</v>
      </c>
      <c r="T44" s="576">
        <v>0.02</v>
      </c>
      <c r="U44" s="406"/>
      <c r="V44" s="407">
        <v>0</v>
      </c>
      <c r="W44" s="576">
        <v>0</v>
      </c>
      <c r="X44" s="407">
        <v>2</v>
      </c>
      <c r="Y44" s="576">
        <v>0.03</v>
      </c>
      <c r="Z44" s="407">
        <v>0</v>
      </c>
      <c r="AA44" s="576">
        <v>0</v>
      </c>
      <c r="AB44" s="407">
        <v>0</v>
      </c>
      <c r="AC44" s="576">
        <v>0</v>
      </c>
      <c r="AD44" s="407">
        <v>0</v>
      </c>
      <c r="AE44" s="576">
        <v>0</v>
      </c>
    </row>
    <row r="45" spans="1:31" x14ac:dyDescent="0.2">
      <c r="A45" s="186" t="s">
        <v>329</v>
      </c>
      <c r="B45" s="186" t="s">
        <v>330</v>
      </c>
      <c r="C45" s="402"/>
      <c r="D45" s="402"/>
      <c r="E45" s="401">
        <v>618</v>
      </c>
      <c r="F45" s="577">
        <v>1</v>
      </c>
      <c r="G45" s="406"/>
      <c r="H45" s="407">
        <v>9</v>
      </c>
      <c r="I45" s="576">
        <v>0.01</v>
      </c>
      <c r="J45" s="407">
        <v>86</v>
      </c>
      <c r="K45" s="576">
        <v>0.14000000000000001</v>
      </c>
      <c r="L45" s="407">
        <v>1</v>
      </c>
      <c r="M45" s="576">
        <v>0</v>
      </c>
      <c r="N45" s="406"/>
      <c r="O45" s="407">
        <v>334</v>
      </c>
      <c r="P45" s="576">
        <v>0.54</v>
      </c>
      <c r="Q45" s="407">
        <v>136</v>
      </c>
      <c r="R45" s="576">
        <v>0.22</v>
      </c>
      <c r="S45" s="407">
        <v>2</v>
      </c>
      <c r="T45" s="576">
        <v>0</v>
      </c>
      <c r="U45" s="406"/>
      <c r="V45" s="407">
        <v>13</v>
      </c>
      <c r="W45" s="576">
        <v>0.02</v>
      </c>
      <c r="X45" s="407">
        <v>34</v>
      </c>
      <c r="Y45" s="576">
        <v>0.06</v>
      </c>
      <c r="Z45" s="407">
        <v>1</v>
      </c>
      <c r="AA45" s="576">
        <v>0</v>
      </c>
      <c r="AB45" s="407">
        <v>2</v>
      </c>
      <c r="AC45" s="576">
        <v>0</v>
      </c>
      <c r="AD45" s="407">
        <v>0</v>
      </c>
      <c r="AE45" s="576">
        <v>0</v>
      </c>
    </row>
    <row r="46" spans="1:31" x14ac:dyDescent="0.2">
      <c r="A46" s="186" t="s">
        <v>331</v>
      </c>
      <c r="B46" s="186" t="s">
        <v>332</v>
      </c>
      <c r="C46" s="402"/>
      <c r="D46" s="402"/>
      <c r="E46" s="401">
        <v>78</v>
      </c>
      <c r="F46" s="577">
        <v>1</v>
      </c>
      <c r="G46" s="406"/>
      <c r="H46" s="407">
        <v>3</v>
      </c>
      <c r="I46" s="576">
        <v>0.04</v>
      </c>
      <c r="J46" s="407">
        <v>19</v>
      </c>
      <c r="K46" s="576">
        <v>0.24</v>
      </c>
      <c r="L46" s="407">
        <v>0</v>
      </c>
      <c r="M46" s="576">
        <v>0</v>
      </c>
      <c r="N46" s="406"/>
      <c r="O46" s="407">
        <v>28</v>
      </c>
      <c r="P46" s="576">
        <v>0.36</v>
      </c>
      <c r="Q46" s="407">
        <v>19</v>
      </c>
      <c r="R46" s="576">
        <v>0.24</v>
      </c>
      <c r="S46" s="407">
        <v>0</v>
      </c>
      <c r="T46" s="576">
        <v>0</v>
      </c>
      <c r="U46" s="406"/>
      <c r="V46" s="407">
        <v>6</v>
      </c>
      <c r="W46" s="576">
        <v>0.08</v>
      </c>
      <c r="X46" s="407">
        <v>3</v>
      </c>
      <c r="Y46" s="576">
        <v>0.04</v>
      </c>
      <c r="Z46" s="407">
        <v>0</v>
      </c>
      <c r="AA46" s="576">
        <v>0</v>
      </c>
      <c r="AB46" s="407">
        <v>0</v>
      </c>
      <c r="AC46" s="576">
        <v>0</v>
      </c>
      <c r="AD46" s="407">
        <v>0</v>
      </c>
      <c r="AE46" s="576">
        <v>0</v>
      </c>
    </row>
    <row r="47" spans="1:31" x14ac:dyDescent="0.2">
      <c r="A47" s="186" t="s">
        <v>333</v>
      </c>
      <c r="B47" s="186" t="s">
        <v>334</v>
      </c>
      <c r="C47" s="402"/>
      <c r="D47" s="402"/>
      <c r="E47" s="401">
        <v>571</v>
      </c>
      <c r="F47" s="577">
        <v>1</v>
      </c>
      <c r="G47" s="406"/>
      <c r="H47" s="407">
        <v>7</v>
      </c>
      <c r="I47" s="576">
        <v>0.01</v>
      </c>
      <c r="J47" s="407">
        <v>107</v>
      </c>
      <c r="K47" s="576">
        <v>0.19</v>
      </c>
      <c r="L47" s="407">
        <v>0</v>
      </c>
      <c r="M47" s="576">
        <v>0</v>
      </c>
      <c r="N47" s="406"/>
      <c r="O47" s="407">
        <v>300</v>
      </c>
      <c r="P47" s="576">
        <v>0.53</v>
      </c>
      <c r="Q47" s="407">
        <v>101</v>
      </c>
      <c r="R47" s="576">
        <v>0.18</v>
      </c>
      <c r="S47" s="407">
        <v>0</v>
      </c>
      <c r="T47" s="576">
        <v>0</v>
      </c>
      <c r="U47" s="406"/>
      <c r="V47" s="407">
        <v>18</v>
      </c>
      <c r="W47" s="576">
        <v>0.03</v>
      </c>
      <c r="X47" s="407">
        <v>30</v>
      </c>
      <c r="Y47" s="576">
        <v>0.05</v>
      </c>
      <c r="Z47" s="407">
        <v>4</v>
      </c>
      <c r="AA47" s="576">
        <v>0.01</v>
      </c>
      <c r="AB47" s="407">
        <v>4</v>
      </c>
      <c r="AC47" s="576">
        <v>0.01</v>
      </c>
      <c r="AD47" s="407">
        <v>0</v>
      </c>
      <c r="AE47" s="576">
        <v>0</v>
      </c>
    </row>
    <row r="48" spans="1:31" x14ac:dyDescent="0.2">
      <c r="A48" s="186" t="s">
        <v>335</v>
      </c>
      <c r="B48" s="186" t="s">
        <v>336</v>
      </c>
      <c r="C48" s="402"/>
      <c r="D48" s="402"/>
      <c r="E48" s="401">
        <v>134</v>
      </c>
      <c r="F48" s="577">
        <v>1</v>
      </c>
      <c r="G48" s="406"/>
      <c r="H48" s="407">
        <v>1</v>
      </c>
      <c r="I48" s="576">
        <v>0.01</v>
      </c>
      <c r="J48" s="407">
        <v>19</v>
      </c>
      <c r="K48" s="576">
        <v>0.14000000000000001</v>
      </c>
      <c r="L48" s="407">
        <v>0</v>
      </c>
      <c r="M48" s="576">
        <v>0</v>
      </c>
      <c r="N48" s="406"/>
      <c r="O48" s="407">
        <v>82</v>
      </c>
      <c r="P48" s="576">
        <v>0.61</v>
      </c>
      <c r="Q48" s="407">
        <v>19</v>
      </c>
      <c r="R48" s="576">
        <v>0.14000000000000001</v>
      </c>
      <c r="S48" s="407">
        <v>0</v>
      </c>
      <c r="T48" s="576">
        <v>0</v>
      </c>
      <c r="U48" s="406"/>
      <c r="V48" s="407">
        <v>6</v>
      </c>
      <c r="W48" s="576">
        <v>0.04</v>
      </c>
      <c r="X48" s="407">
        <v>7</v>
      </c>
      <c r="Y48" s="576">
        <v>0.05</v>
      </c>
      <c r="Z48" s="407">
        <v>0</v>
      </c>
      <c r="AA48" s="576">
        <v>0</v>
      </c>
      <c r="AB48" s="407">
        <v>0</v>
      </c>
      <c r="AC48" s="576">
        <v>0</v>
      </c>
      <c r="AD48" s="407">
        <v>0</v>
      </c>
      <c r="AE48" s="576">
        <v>0</v>
      </c>
    </row>
    <row r="49" spans="1:31" x14ac:dyDescent="0.2">
      <c r="A49" s="186" t="s">
        <v>337</v>
      </c>
      <c r="B49" s="186" t="s">
        <v>338</v>
      </c>
      <c r="C49" s="402"/>
      <c r="D49" s="402"/>
      <c r="E49" s="401">
        <v>142</v>
      </c>
      <c r="F49" s="577">
        <v>1</v>
      </c>
      <c r="G49" s="406"/>
      <c r="H49" s="407">
        <v>7</v>
      </c>
      <c r="I49" s="576">
        <v>0.05</v>
      </c>
      <c r="J49" s="407">
        <v>40</v>
      </c>
      <c r="K49" s="576">
        <v>0.28000000000000003</v>
      </c>
      <c r="L49" s="407">
        <v>0</v>
      </c>
      <c r="M49" s="576">
        <v>0</v>
      </c>
      <c r="N49" s="406"/>
      <c r="O49" s="407">
        <v>45</v>
      </c>
      <c r="P49" s="576">
        <v>0.32</v>
      </c>
      <c r="Q49" s="407">
        <v>30</v>
      </c>
      <c r="R49" s="576">
        <v>0.21</v>
      </c>
      <c r="S49" s="407">
        <v>0</v>
      </c>
      <c r="T49" s="576">
        <v>0</v>
      </c>
      <c r="U49" s="406"/>
      <c r="V49" s="407">
        <v>13</v>
      </c>
      <c r="W49" s="576">
        <v>0.09</v>
      </c>
      <c r="X49" s="407">
        <v>5</v>
      </c>
      <c r="Y49" s="576">
        <v>0.04</v>
      </c>
      <c r="Z49" s="407">
        <v>0</v>
      </c>
      <c r="AA49" s="576">
        <v>0</v>
      </c>
      <c r="AB49" s="407">
        <v>2</v>
      </c>
      <c r="AC49" s="576">
        <v>0.01</v>
      </c>
      <c r="AD49" s="407">
        <v>0</v>
      </c>
      <c r="AE49" s="576">
        <v>0</v>
      </c>
    </row>
    <row r="50" spans="1:31" x14ac:dyDescent="0.2">
      <c r="A50" s="186" t="s">
        <v>339</v>
      </c>
      <c r="B50" s="186" t="s">
        <v>340</v>
      </c>
      <c r="C50" s="402"/>
      <c r="D50" s="402"/>
      <c r="E50" s="401">
        <v>722</v>
      </c>
      <c r="F50" s="577">
        <v>1</v>
      </c>
      <c r="G50" s="406"/>
      <c r="H50" s="407">
        <v>14</v>
      </c>
      <c r="I50" s="576">
        <v>0.02</v>
      </c>
      <c r="J50" s="407">
        <v>127</v>
      </c>
      <c r="K50" s="576">
        <v>0.18</v>
      </c>
      <c r="L50" s="407">
        <v>1</v>
      </c>
      <c r="M50" s="576">
        <v>0</v>
      </c>
      <c r="N50" s="406"/>
      <c r="O50" s="407">
        <v>329</v>
      </c>
      <c r="P50" s="576">
        <v>0.46</v>
      </c>
      <c r="Q50" s="407">
        <v>164</v>
      </c>
      <c r="R50" s="576">
        <v>0.23</v>
      </c>
      <c r="S50" s="407">
        <v>10</v>
      </c>
      <c r="T50" s="576">
        <v>0.01</v>
      </c>
      <c r="U50" s="406"/>
      <c r="V50" s="407">
        <v>34</v>
      </c>
      <c r="W50" s="576">
        <v>0.05</v>
      </c>
      <c r="X50" s="407">
        <v>30</v>
      </c>
      <c r="Y50" s="576">
        <v>0.04</v>
      </c>
      <c r="Z50" s="407">
        <v>7</v>
      </c>
      <c r="AA50" s="576">
        <v>0.01</v>
      </c>
      <c r="AB50" s="407">
        <v>5</v>
      </c>
      <c r="AC50" s="576">
        <v>0.01</v>
      </c>
      <c r="AD50" s="407">
        <v>1</v>
      </c>
      <c r="AE50" s="576">
        <v>0</v>
      </c>
    </row>
    <row r="51" spans="1:31" x14ac:dyDescent="0.2">
      <c r="A51" s="186" t="s">
        <v>341</v>
      </c>
      <c r="B51" s="186" t="s">
        <v>342</v>
      </c>
      <c r="C51" s="402"/>
      <c r="D51" s="402"/>
      <c r="E51" s="401">
        <v>8</v>
      </c>
      <c r="F51" s="577">
        <v>1</v>
      </c>
      <c r="G51" s="406"/>
      <c r="H51" s="407">
        <v>0</v>
      </c>
      <c r="I51" s="576">
        <v>0</v>
      </c>
      <c r="J51" s="407">
        <v>1</v>
      </c>
      <c r="K51" s="576">
        <v>0.13</v>
      </c>
      <c r="L51" s="407">
        <v>0</v>
      </c>
      <c r="M51" s="576">
        <v>0</v>
      </c>
      <c r="N51" s="406"/>
      <c r="O51" s="407">
        <v>3</v>
      </c>
      <c r="P51" s="576">
        <v>0.38</v>
      </c>
      <c r="Q51" s="407">
        <v>3</v>
      </c>
      <c r="R51" s="576">
        <v>0.38</v>
      </c>
      <c r="S51" s="407">
        <v>0</v>
      </c>
      <c r="T51" s="576">
        <v>0</v>
      </c>
      <c r="U51" s="406"/>
      <c r="V51" s="407">
        <v>0</v>
      </c>
      <c r="W51" s="576">
        <v>0</v>
      </c>
      <c r="X51" s="407">
        <v>1</v>
      </c>
      <c r="Y51" s="576">
        <v>0.13</v>
      </c>
      <c r="Z51" s="407">
        <v>0</v>
      </c>
      <c r="AA51" s="576">
        <v>0</v>
      </c>
      <c r="AB51" s="407">
        <v>0</v>
      </c>
      <c r="AC51" s="576">
        <v>0</v>
      </c>
      <c r="AD51" s="407">
        <v>0</v>
      </c>
      <c r="AE51" s="576">
        <v>0</v>
      </c>
    </row>
    <row r="52" spans="1:31" s="204" customFormat="1" x14ac:dyDescent="0.2">
      <c r="A52" s="198" t="s">
        <v>343</v>
      </c>
      <c r="B52" s="198" t="s">
        <v>344</v>
      </c>
      <c r="C52" s="402"/>
      <c r="D52" s="402"/>
      <c r="E52" s="408" t="s">
        <v>284</v>
      </c>
      <c r="F52" s="578" t="s">
        <v>284</v>
      </c>
      <c r="G52" s="410"/>
      <c r="H52" s="411" t="s">
        <v>284</v>
      </c>
      <c r="I52" s="579" t="s">
        <v>284</v>
      </c>
      <c r="J52" s="411" t="s">
        <v>284</v>
      </c>
      <c r="K52" s="579" t="s">
        <v>284</v>
      </c>
      <c r="L52" s="411" t="s">
        <v>284</v>
      </c>
      <c r="M52" s="579" t="s">
        <v>284</v>
      </c>
      <c r="N52" s="410"/>
      <c r="O52" s="411" t="s">
        <v>284</v>
      </c>
      <c r="P52" s="579" t="s">
        <v>284</v>
      </c>
      <c r="Q52" s="411" t="s">
        <v>284</v>
      </c>
      <c r="R52" s="579" t="s">
        <v>284</v>
      </c>
      <c r="S52" s="411" t="s">
        <v>284</v>
      </c>
      <c r="T52" s="579" t="s">
        <v>284</v>
      </c>
      <c r="U52" s="410"/>
      <c r="V52" s="411" t="s">
        <v>284</v>
      </c>
      <c r="W52" s="579" t="s">
        <v>284</v>
      </c>
      <c r="X52" s="411" t="s">
        <v>284</v>
      </c>
      <c r="Y52" s="579" t="s">
        <v>284</v>
      </c>
      <c r="Z52" s="411" t="s">
        <v>284</v>
      </c>
      <c r="AA52" s="579" t="s">
        <v>284</v>
      </c>
      <c r="AB52" s="411" t="s">
        <v>284</v>
      </c>
      <c r="AC52" s="579" t="s">
        <v>284</v>
      </c>
      <c r="AD52" s="411" t="s">
        <v>284</v>
      </c>
      <c r="AE52" s="579" t="s">
        <v>284</v>
      </c>
    </row>
    <row r="53" spans="1:31" s="35" customFormat="1" x14ac:dyDescent="0.2">
      <c r="A53" s="186" t="s">
        <v>345</v>
      </c>
      <c r="B53" s="186" t="s">
        <v>346</v>
      </c>
      <c r="C53" s="402"/>
      <c r="D53" s="402"/>
      <c r="E53" s="401">
        <v>695</v>
      </c>
      <c r="F53" s="577">
        <v>1</v>
      </c>
      <c r="G53" s="406"/>
      <c r="H53" s="407">
        <v>8</v>
      </c>
      <c r="I53" s="576">
        <v>0.01</v>
      </c>
      <c r="J53" s="407">
        <v>74</v>
      </c>
      <c r="K53" s="576">
        <v>0.11</v>
      </c>
      <c r="L53" s="407">
        <v>0</v>
      </c>
      <c r="M53" s="576">
        <v>0</v>
      </c>
      <c r="N53" s="406"/>
      <c r="O53" s="407">
        <v>414</v>
      </c>
      <c r="P53" s="576">
        <v>0.6</v>
      </c>
      <c r="Q53" s="407">
        <v>167</v>
      </c>
      <c r="R53" s="576">
        <v>0.24</v>
      </c>
      <c r="S53" s="407">
        <v>0</v>
      </c>
      <c r="T53" s="576">
        <v>0</v>
      </c>
      <c r="U53" s="406"/>
      <c r="V53" s="407">
        <v>9</v>
      </c>
      <c r="W53" s="576">
        <v>0.01</v>
      </c>
      <c r="X53" s="407">
        <v>17</v>
      </c>
      <c r="Y53" s="576">
        <v>0.02</v>
      </c>
      <c r="Z53" s="407">
        <v>3</v>
      </c>
      <c r="AA53" s="576">
        <v>0</v>
      </c>
      <c r="AB53" s="407">
        <v>3</v>
      </c>
      <c r="AC53" s="576">
        <v>0</v>
      </c>
      <c r="AD53" s="407">
        <v>0</v>
      </c>
      <c r="AE53" s="576">
        <v>0</v>
      </c>
    </row>
    <row r="54" spans="1:31" x14ac:dyDescent="0.2">
      <c r="A54" s="186" t="s">
        <v>347</v>
      </c>
      <c r="B54" s="186" t="s">
        <v>348</v>
      </c>
      <c r="C54" s="402"/>
      <c r="D54" s="402"/>
      <c r="E54" s="401">
        <v>30</v>
      </c>
      <c r="F54" s="577">
        <v>1</v>
      </c>
      <c r="G54" s="406"/>
      <c r="H54" s="407">
        <v>1</v>
      </c>
      <c r="I54" s="576">
        <v>0.03</v>
      </c>
      <c r="J54" s="407">
        <v>5</v>
      </c>
      <c r="K54" s="576">
        <v>0.17</v>
      </c>
      <c r="L54" s="407">
        <v>0</v>
      </c>
      <c r="M54" s="576">
        <v>0</v>
      </c>
      <c r="N54" s="406"/>
      <c r="O54" s="407">
        <v>11</v>
      </c>
      <c r="P54" s="576">
        <v>0.37</v>
      </c>
      <c r="Q54" s="407">
        <v>7</v>
      </c>
      <c r="R54" s="576">
        <v>0.23</v>
      </c>
      <c r="S54" s="407">
        <v>0</v>
      </c>
      <c r="T54" s="576">
        <v>0</v>
      </c>
      <c r="U54" s="406"/>
      <c r="V54" s="407">
        <v>1</v>
      </c>
      <c r="W54" s="576">
        <v>0.03</v>
      </c>
      <c r="X54" s="407">
        <v>4</v>
      </c>
      <c r="Y54" s="576">
        <v>0.13</v>
      </c>
      <c r="Z54" s="407">
        <v>0</v>
      </c>
      <c r="AA54" s="576">
        <v>0</v>
      </c>
      <c r="AB54" s="407">
        <v>1</v>
      </c>
      <c r="AC54" s="576">
        <v>0.03</v>
      </c>
      <c r="AD54" s="407">
        <v>0</v>
      </c>
      <c r="AE54" s="576">
        <v>0</v>
      </c>
    </row>
    <row r="55" spans="1:31" s="204" customFormat="1" x14ac:dyDescent="0.2">
      <c r="A55" s="198" t="s">
        <v>349</v>
      </c>
      <c r="B55" s="198" t="s">
        <v>350</v>
      </c>
      <c r="C55" s="402"/>
      <c r="D55" s="402"/>
      <c r="E55" s="408" t="s">
        <v>284</v>
      </c>
      <c r="F55" s="578" t="s">
        <v>284</v>
      </c>
      <c r="G55" s="410"/>
      <c r="H55" s="411" t="s">
        <v>284</v>
      </c>
      <c r="I55" s="579" t="s">
        <v>284</v>
      </c>
      <c r="J55" s="411" t="s">
        <v>284</v>
      </c>
      <c r="K55" s="579" t="s">
        <v>284</v>
      </c>
      <c r="L55" s="411" t="s">
        <v>284</v>
      </c>
      <c r="M55" s="579" t="s">
        <v>284</v>
      </c>
      <c r="N55" s="410"/>
      <c r="O55" s="411" t="s">
        <v>284</v>
      </c>
      <c r="P55" s="579" t="s">
        <v>284</v>
      </c>
      <c r="Q55" s="411" t="s">
        <v>284</v>
      </c>
      <c r="R55" s="579" t="s">
        <v>284</v>
      </c>
      <c r="S55" s="411" t="s">
        <v>284</v>
      </c>
      <c r="T55" s="579" t="s">
        <v>284</v>
      </c>
      <c r="U55" s="410"/>
      <c r="V55" s="411" t="s">
        <v>284</v>
      </c>
      <c r="W55" s="579" t="s">
        <v>284</v>
      </c>
      <c r="X55" s="411" t="s">
        <v>284</v>
      </c>
      <c r="Y55" s="579" t="s">
        <v>284</v>
      </c>
      <c r="Z55" s="411" t="s">
        <v>284</v>
      </c>
      <c r="AA55" s="579" t="s">
        <v>284</v>
      </c>
      <c r="AB55" s="411" t="s">
        <v>284</v>
      </c>
      <c r="AC55" s="579" t="s">
        <v>284</v>
      </c>
      <c r="AD55" s="411" t="s">
        <v>284</v>
      </c>
      <c r="AE55" s="579" t="s">
        <v>284</v>
      </c>
    </row>
    <row r="56" spans="1:31" x14ac:dyDescent="0.2">
      <c r="A56" s="186" t="s">
        <v>351</v>
      </c>
      <c r="B56" s="186" t="s">
        <v>352</v>
      </c>
      <c r="C56" s="402"/>
      <c r="D56" s="402"/>
      <c r="E56" s="401">
        <v>74</v>
      </c>
      <c r="F56" s="577">
        <v>1</v>
      </c>
      <c r="G56" s="406"/>
      <c r="H56" s="407">
        <v>2</v>
      </c>
      <c r="I56" s="576">
        <v>0.03</v>
      </c>
      <c r="J56" s="407">
        <v>16</v>
      </c>
      <c r="K56" s="576">
        <v>0.22</v>
      </c>
      <c r="L56" s="407">
        <v>0</v>
      </c>
      <c r="M56" s="576">
        <v>0</v>
      </c>
      <c r="N56" s="406"/>
      <c r="O56" s="407">
        <v>22</v>
      </c>
      <c r="P56" s="576">
        <v>0.3</v>
      </c>
      <c r="Q56" s="407">
        <v>21</v>
      </c>
      <c r="R56" s="576">
        <v>0.28000000000000003</v>
      </c>
      <c r="S56" s="407">
        <v>0</v>
      </c>
      <c r="T56" s="576">
        <v>0</v>
      </c>
      <c r="U56" s="406"/>
      <c r="V56" s="407">
        <v>6</v>
      </c>
      <c r="W56" s="576">
        <v>0.08</v>
      </c>
      <c r="X56" s="407">
        <v>5</v>
      </c>
      <c r="Y56" s="576">
        <v>7.0000000000000007E-2</v>
      </c>
      <c r="Z56" s="407">
        <v>0</v>
      </c>
      <c r="AA56" s="576">
        <v>0</v>
      </c>
      <c r="AB56" s="407">
        <v>2</v>
      </c>
      <c r="AC56" s="576">
        <v>0.03</v>
      </c>
      <c r="AD56" s="407">
        <v>0</v>
      </c>
      <c r="AE56" s="576">
        <v>0</v>
      </c>
    </row>
    <row r="57" spans="1:31" x14ac:dyDescent="0.2">
      <c r="A57" s="186" t="s">
        <v>353</v>
      </c>
      <c r="B57" s="186" t="s">
        <v>354</v>
      </c>
      <c r="C57" s="402"/>
      <c r="D57" s="402"/>
      <c r="E57" s="401">
        <v>137</v>
      </c>
      <c r="F57" s="577">
        <v>1</v>
      </c>
      <c r="G57" s="406"/>
      <c r="H57" s="407">
        <v>2</v>
      </c>
      <c r="I57" s="576">
        <v>0.01</v>
      </c>
      <c r="J57" s="407">
        <v>20</v>
      </c>
      <c r="K57" s="576">
        <v>0.15</v>
      </c>
      <c r="L57" s="407">
        <v>0</v>
      </c>
      <c r="M57" s="576">
        <v>0</v>
      </c>
      <c r="N57" s="406"/>
      <c r="O57" s="407">
        <v>81</v>
      </c>
      <c r="P57" s="576">
        <v>0.59</v>
      </c>
      <c r="Q57" s="407">
        <v>24</v>
      </c>
      <c r="R57" s="576">
        <v>0.18</v>
      </c>
      <c r="S57" s="407">
        <v>0</v>
      </c>
      <c r="T57" s="576">
        <v>0</v>
      </c>
      <c r="U57" s="406"/>
      <c r="V57" s="407">
        <v>4</v>
      </c>
      <c r="W57" s="576">
        <v>0.03</v>
      </c>
      <c r="X57" s="407">
        <v>5</v>
      </c>
      <c r="Y57" s="576">
        <v>0.04</v>
      </c>
      <c r="Z57" s="407">
        <v>0</v>
      </c>
      <c r="AA57" s="576">
        <v>0</v>
      </c>
      <c r="AB57" s="407">
        <v>1</v>
      </c>
      <c r="AC57" s="576">
        <v>0.01</v>
      </c>
      <c r="AD57" s="407">
        <v>0</v>
      </c>
      <c r="AE57" s="576">
        <v>0</v>
      </c>
    </row>
    <row r="58" spans="1:31" x14ac:dyDescent="0.2">
      <c r="A58" s="186" t="s">
        <v>355</v>
      </c>
      <c r="B58" s="186" t="s">
        <v>356</v>
      </c>
      <c r="C58" s="402"/>
      <c r="D58" s="402"/>
      <c r="E58" s="401">
        <v>63</v>
      </c>
      <c r="F58" s="577">
        <v>1</v>
      </c>
      <c r="G58" s="406"/>
      <c r="H58" s="407">
        <v>1</v>
      </c>
      <c r="I58" s="576">
        <v>0.02</v>
      </c>
      <c r="J58" s="407">
        <v>11</v>
      </c>
      <c r="K58" s="576">
        <v>0.17</v>
      </c>
      <c r="L58" s="407">
        <v>0</v>
      </c>
      <c r="M58" s="576">
        <v>0</v>
      </c>
      <c r="N58" s="406"/>
      <c r="O58" s="407">
        <v>32</v>
      </c>
      <c r="P58" s="576">
        <v>0.51</v>
      </c>
      <c r="Q58" s="407">
        <v>12</v>
      </c>
      <c r="R58" s="576">
        <v>0.19</v>
      </c>
      <c r="S58" s="407">
        <v>0</v>
      </c>
      <c r="T58" s="576">
        <v>0</v>
      </c>
      <c r="U58" s="406"/>
      <c r="V58" s="407">
        <v>6</v>
      </c>
      <c r="W58" s="576">
        <v>0.1</v>
      </c>
      <c r="X58" s="407">
        <v>1</v>
      </c>
      <c r="Y58" s="576">
        <v>0.02</v>
      </c>
      <c r="Z58" s="407">
        <v>0</v>
      </c>
      <c r="AA58" s="576">
        <v>0</v>
      </c>
      <c r="AB58" s="407">
        <v>0</v>
      </c>
      <c r="AC58" s="576">
        <v>0</v>
      </c>
      <c r="AD58" s="407">
        <v>0</v>
      </c>
      <c r="AE58" s="576">
        <v>0</v>
      </c>
    </row>
    <row r="59" spans="1:31" x14ac:dyDescent="0.2">
      <c r="A59" s="186" t="s">
        <v>357</v>
      </c>
      <c r="B59" s="186" t="s">
        <v>358</v>
      </c>
      <c r="C59" s="402"/>
      <c r="D59" s="402"/>
      <c r="E59" s="401">
        <v>237</v>
      </c>
      <c r="F59" s="577">
        <v>1</v>
      </c>
      <c r="G59" s="406"/>
      <c r="H59" s="407">
        <v>3</v>
      </c>
      <c r="I59" s="576">
        <v>0.01</v>
      </c>
      <c r="J59" s="407">
        <v>41</v>
      </c>
      <c r="K59" s="576">
        <v>0.17</v>
      </c>
      <c r="L59" s="407">
        <v>0</v>
      </c>
      <c r="M59" s="576">
        <v>0</v>
      </c>
      <c r="N59" s="406"/>
      <c r="O59" s="407">
        <v>130</v>
      </c>
      <c r="P59" s="576">
        <v>0.55000000000000004</v>
      </c>
      <c r="Q59" s="407">
        <v>45</v>
      </c>
      <c r="R59" s="576">
        <v>0.19</v>
      </c>
      <c r="S59" s="407">
        <v>0</v>
      </c>
      <c r="T59" s="576">
        <v>0</v>
      </c>
      <c r="U59" s="406"/>
      <c r="V59" s="407">
        <v>13</v>
      </c>
      <c r="W59" s="576">
        <v>0.05</v>
      </c>
      <c r="X59" s="407">
        <v>5</v>
      </c>
      <c r="Y59" s="576">
        <v>0.02</v>
      </c>
      <c r="Z59" s="407">
        <v>0</v>
      </c>
      <c r="AA59" s="576">
        <v>0</v>
      </c>
      <c r="AB59" s="407">
        <v>0</v>
      </c>
      <c r="AC59" s="576">
        <v>0</v>
      </c>
      <c r="AD59" s="407">
        <v>0</v>
      </c>
      <c r="AE59" s="576">
        <v>0</v>
      </c>
    </row>
    <row r="60" spans="1:31" x14ac:dyDescent="0.2">
      <c r="A60" s="186" t="s">
        <v>359</v>
      </c>
      <c r="B60" s="186" t="s">
        <v>360</v>
      </c>
      <c r="C60" s="402"/>
      <c r="D60" s="402"/>
      <c r="E60" s="401">
        <v>192</v>
      </c>
      <c r="F60" s="577">
        <v>1</v>
      </c>
      <c r="G60" s="406"/>
      <c r="H60" s="407">
        <v>7</v>
      </c>
      <c r="I60" s="576">
        <v>0.04</v>
      </c>
      <c r="J60" s="407">
        <v>30</v>
      </c>
      <c r="K60" s="576">
        <v>0.16</v>
      </c>
      <c r="L60" s="407">
        <v>0</v>
      </c>
      <c r="M60" s="576">
        <v>0</v>
      </c>
      <c r="N60" s="406"/>
      <c r="O60" s="407">
        <v>93</v>
      </c>
      <c r="P60" s="576">
        <v>0.48</v>
      </c>
      <c r="Q60" s="407">
        <v>49</v>
      </c>
      <c r="R60" s="576">
        <v>0.26</v>
      </c>
      <c r="S60" s="407">
        <v>0</v>
      </c>
      <c r="T60" s="576">
        <v>0</v>
      </c>
      <c r="U60" s="406"/>
      <c r="V60" s="407">
        <v>5</v>
      </c>
      <c r="W60" s="576">
        <v>0.03</v>
      </c>
      <c r="X60" s="407">
        <v>8</v>
      </c>
      <c r="Y60" s="576">
        <v>0.04</v>
      </c>
      <c r="Z60" s="407">
        <v>0</v>
      </c>
      <c r="AA60" s="576">
        <v>0</v>
      </c>
      <c r="AB60" s="407">
        <v>0</v>
      </c>
      <c r="AC60" s="576">
        <v>0</v>
      </c>
      <c r="AD60" s="407">
        <v>0</v>
      </c>
      <c r="AE60" s="576">
        <v>0</v>
      </c>
    </row>
    <row r="61" spans="1:31" x14ac:dyDescent="0.2">
      <c r="A61" s="186" t="s">
        <v>361</v>
      </c>
      <c r="B61" s="186" t="s">
        <v>362</v>
      </c>
      <c r="C61" s="402"/>
      <c r="D61" s="402"/>
      <c r="E61" s="401">
        <v>180</v>
      </c>
      <c r="F61" s="577">
        <v>1</v>
      </c>
      <c r="G61" s="406"/>
      <c r="H61" s="407">
        <v>4</v>
      </c>
      <c r="I61" s="576">
        <v>0.02</v>
      </c>
      <c r="J61" s="407">
        <v>31</v>
      </c>
      <c r="K61" s="576">
        <v>0.17</v>
      </c>
      <c r="L61" s="407">
        <v>0</v>
      </c>
      <c r="M61" s="576">
        <v>0</v>
      </c>
      <c r="N61" s="406"/>
      <c r="O61" s="407">
        <v>92</v>
      </c>
      <c r="P61" s="576">
        <v>0.51</v>
      </c>
      <c r="Q61" s="407">
        <v>42</v>
      </c>
      <c r="R61" s="576">
        <v>0.23</v>
      </c>
      <c r="S61" s="407">
        <v>2</v>
      </c>
      <c r="T61" s="576">
        <v>0.01</v>
      </c>
      <c r="U61" s="406"/>
      <c r="V61" s="407">
        <v>2</v>
      </c>
      <c r="W61" s="576">
        <v>0.01</v>
      </c>
      <c r="X61" s="407">
        <v>6</v>
      </c>
      <c r="Y61" s="576">
        <v>0.03</v>
      </c>
      <c r="Z61" s="407">
        <v>0</v>
      </c>
      <c r="AA61" s="576">
        <v>0</v>
      </c>
      <c r="AB61" s="407">
        <v>1</v>
      </c>
      <c r="AC61" s="576">
        <v>0.01</v>
      </c>
      <c r="AD61" s="407">
        <v>0</v>
      </c>
      <c r="AE61" s="576">
        <v>0</v>
      </c>
    </row>
    <row r="62" spans="1:31" x14ac:dyDescent="0.2">
      <c r="A62" s="186" t="s">
        <v>363</v>
      </c>
      <c r="B62" s="186" t="s">
        <v>364</v>
      </c>
      <c r="C62" s="402"/>
      <c r="D62" s="402"/>
      <c r="E62" s="401">
        <v>184</v>
      </c>
      <c r="F62" s="577">
        <v>1</v>
      </c>
      <c r="G62" s="406"/>
      <c r="H62" s="407">
        <v>5</v>
      </c>
      <c r="I62" s="576">
        <v>0.03</v>
      </c>
      <c r="J62" s="407">
        <v>28</v>
      </c>
      <c r="K62" s="576">
        <v>0.15</v>
      </c>
      <c r="L62" s="407">
        <v>0</v>
      </c>
      <c r="M62" s="576">
        <v>0</v>
      </c>
      <c r="N62" s="406"/>
      <c r="O62" s="407">
        <v>97</v>
      </c>
      <c r="P62" s="576">
        <v>0.53</v>
      </c>
      <c r="Q62" s="407">
        <v>42</v>
      </c>
      <c r="R62" s="576">
        <v>0.23</v>
      </c>
      <c r="S62" s="407">
        <v>0</v>
      </c>
      <c r="T62" s="576">
        <v>0</v>
      </c>
      <c r="U62" s="406"/>
      <c r="V62" s="407">
        <v>6</v>
      </c>
      <c r="W62" s="576">
        <v>0.03</v>
      </c>
      <c r="X62" s="407">
        <v>6</v>
      </c>
      <c r="Y62" s="576">
        <v>0.03</v>
      </c>
      <c r="Z62" s="407">
        <v>0</v>
      </c>
      <c r="AA62" s="576">
        <v>0</v>
      </c>
      <c r="AB62" s="407">
        <v>0</v>
      </c>
      <c r="AC62" s="576">
        <v>0</v>
      </c>
      <c r="AD62" s="407">
        <v>0</v>
      </c>
      <c r="AE62" s="576">
        <v>0</v>
      </c>
    </row>
    <row r="63" spans="1:31" x14ac:dyDescent="0.2">
      <c r="A63" s="186" t="s">
        <v>365</v>
      </c>
      <c r="B63" s="186" t="s">
        <v>366</v>
      </c>
      <c r="C63" s="402"/>
      <c r="D63" s="402"/>
      <c r="E63" s="401">
        <v>185</v>
      </c>
      <c r="F63" s="577">
        <v>1</v>
      </c>
      <c r="G63" s="406"/>
      <c r="H63" s="407">
        <v>3</v>
      </c>
      <c r="I63" s="576">
        <v>0.02</v>
      </c>
      <c r="J63" s="407">
        <v>25</v>
      </c>
      <c r="K63" s="576">
        <v>0.14000000000000001</v>
      </c>
      <c r="L63" s="407">
        <v>0</v>
      </c>
      <c r="M63" s="576">
        <v>0</v>
      </c>
      <c r="N63" s="406"/>
      <c r="O63" s="407">
        <v>103</v>
      </c>
      <c r="P63" s="576">
        <v>0.56000000000000005</v>
      </c>
      <c r="Q63" s="407">
        <v>40</v>
      </c>
      <c r="R63" s="576">
        <v>0.22</v>
      </c>
      <c r="S63" s="407">
        <v>0</v>
      </c>
      <c r="T63" s="576">
        <v>0</v>
      </c>
      <c r="U63" s="406"/>
      <c r="V63" s="407">
        <v>6</v>
      </c>
      <c r="W63" s="576">
        <v>0.03</v>
      </c>
      <c r="X63" s="407">
        <v>8</v>
      </c>
      <c r="Y63" s="576">
        <v>0.04</v>
      </c>
      <c r="Z63" s="407">
        <v>0</v>
      </c>
      <c r="AA63" s="576">
        <v>0</v>
      </c>
      <c r="AB63" s="407">
        <v>0</v>
      </c>
      <c r="AC63" s="576">
        <v>0</v>
      </c>
      <c r="AD63" s="407">
        <v>0</v>
      </c>
      <c r="AE63" s="576">
        <v>0</v>
      </c>
    </row>
    <row r="64" spans="1:31" x14ac:dyDescent="0.2">
      <c r="A64" s="186" t="s">
        <v>367</v>
      </c>
      <c r="B64" s="186" t="s">
        <v>368</v>
      </c>
      <c r="C64" s="402"/>
      <c r="D64" s="402"/>
      <c r="E64" s="401">
        <v>455</v>
      </c>
      <c r="F64" s="577">
        <v>1</v>
      </c>
      <c r="G64" s="406"/>
      <c r="H64" s="407">
        <v>9</v>
      </c>
      <c r="I64" s="576">
        <v>0.02</v>
      </c>
      <c r="J64" s="407">
        <v>87</v>
      </c>
      <c r="K64" s="576">
        <v>0.19</v>
      </c>
      <c r="L64" s="407">
        <v>1</v>
      </c>
      <c r="M64" s="576">
        <v>0</v>
      </c>
      <c r="N64" s="406"/>
      <c r="O64" s="407">
        <v>214</v>
      </c>
      <c r="P64" s="576">
        <v>0.47</v>
      </c>
      <c r="Q64" s="407">
        <v>102</v>
      </c>
      <c r="R64" s="576">
        <v>0.22</v>
      </c>
      <c r="S64" s="407">
        <v>4</v>
      </c>
      <c r="T64" s="576">
        <v>0.01</v>
      </c>
      <c r="U64" s="406"/>
      <c r="V64" s="407">
        <v>27</v>
      </c>
      <c r="W64" s="576">
        <v>0.06</v>
      </c>
      <c r="X64" s="407">
        <v>9</v>
      </c>
      <c r="Y64" s="576">
        <v>0.02</v>
      </c>
      <c r="Z64" s="407">
        <v>2</v>
      </c>
      <c r="AA64" s="576">
        <v>0</v>
      </c>
      <c r="AB64" s="407">
        <v>0</v>
      </c>
      <c r="AC64" s="576">
        <v>0</v>
      </c>
      <c r="AD64" s="407">
        <v>0</v>
      </c>
      <c r="AE64" s="576">
        <v>0</v>
      </c>
    </row>
    <row r="65" spans="1:31" x14ac:dyDescent="0.2">
      <c r="A65" s="186" t="s">
        <v>369</v>
      </c>
      <c r="B65" s="186" t="s">
        <v>370</v>
      </c>
      <c r="C65" s="402"/>
      <c r="D65" s="402"/>
      <c r="E65" s="401">
        <v>53</v>
      </c>
      <c r="F65" s="577">
        <v>1</v>
      </c>
      <c r="G65" s="406"/>
      <c r="H65" s="407">
        <v>1</v>
      </c>
      <c r="I65" s="576">
        <v>0.02</v>
      </c>
      <c r="J65" s="407">
        <v>19</v>
      </c>
      <c r="K65" s="576">
        <v>0.36</v>
      </c>
      <c r="L65" s="407">
        <v>0</v>
      </c>
      <c r="M65" s="576">
        <v>0</v>
      </c>
      <c r="N65" s="406"/>
      <c r="O65" s="407">
        <v>16</v>
      </c>
      <c r="P65" s="576">
        <v>0.3</v>
      </c>
      <c r="Q65" s="407">
        <v>8</v>
      </c>
      <c r="R65" s="576">
        <v>0.15</v>
      </c>
      <c r="S65" s="407">
        <v>0</v>
      </c>
      <c r="T65" s="576">
        <v>0</v>
      </c>
      <c r="U65" s="406"/>
      <c r="V65" s="407">
        <v>6</v>
      </c>
      <c r="W65" s="576">
        <v>0.11</v>
      </c>
      <c r="X65" s="407">
        <v>3</v>
      </c>
      <c r="Y65" s="576">
        <v>0.06</v>
      </c>
      <c r="Z65" s="407">
        <v>0</v>
      </c>
      <c r="AA65" s="576">
        <v>0</v>
      </c>
      <c r="AB65" s="407">
        <v>0</v>
      </c>
      <c r="AC65" s="576">
        <v>0</v>
      </c>
      <c r="AD65" s="407">
        <v>0</v>
      </c>
      <c r="AE65" s="576">
        <v>0</v>
      </c>
    </row>
    <row r="66" spans="1:31" x14ac:dyDescent="0.2">
      <c r="A66" s="186" t="s">
        <v>371</v>
      </c>
      <c r="B66" s="186" t="s">
        <v>372</v>
      </c>
      <c r="C66" s="402"/>
      <c r="D66" s="402"/>
      <c r="E66" s="401">
        <v>177</v>
      </c>
      <c r="F66" s="577">
        <v>1</v>
      </c>
      <c r="G66" s="406"/>
      <c r="H66" s="407">
        <v>5</v>
      </c>
      <c r="I66" s="576">
        <v>0.03</v>
      </c>
      <c r="J66" s="407">
        <v>35</v>
      </c>
      <c r="K66" s="576">
        <v>0.2</v>
      </c>
      <c r="L66" s="407">
        <v>0</v>
      </c>
      <c r="M66" s="576">
        <v>0</v>
      </c>
      <c r="N66" s="406"/>
      <c r="O66" s="407">
        <v>96</v>
      </c>
      <c r="P66" s="576">
        <v>0.54</v>
      </c>
      <c r="Q66" s="407">
        <v>32</v>
      </c>
      <c r="R66" s="576">
        <v>0.18</v>
      </c>
      <c r="S66" s="407">
        <v>0</v>
      </c>
      <c r="T66" s="576">
        <v>0</v>
      </c>
      <c r="U66" s="406"/>
      <c r="V66" s="407">
        <v>3</v>
      </c>
      <c r="W66" s="576">
        <v>0.02</v>
      </c>
      <c r="X66" s="407">
        <v>6</v>
      </c>
      <c r="Y66" s="576">
        <v>0.03</v>
      </c>
      <c r="Z66" s="407">
        <v>0</v>
      </c>
      <c r="AA66" s="576">
        <v>0</v>
      </c>
      <c r="AB66" s="407">
        <v>0</v>
      </c>
      <c r="AC66" s="576">
        <v>0</v>
      </c>
      <c r="AD66" s="407">
        <v>0</v>
      </c>
      <c r="AE66" s="576">
        <v>0</v>
      </c>
    </row>
    <row r="67" spans="1:31" x14ac:dyDescent="0.2">
      <c r="A67" s="186" t="s">
        <v>373</v>
      </c>
      <c r="B67" s="186" t="s">
        <v>374</v>
      </c>
      <c r="C67" s="402"/>
      <c r="D67" s="402"/>
      <c r="E67" s="401">
        <v>124</v>
      </c>
      <c r="F67" s="577">
        <v>1</v>
      </c>
      <c r="G67" s="406"/>
      <c r="H67" s="407">
        <v>2</v>
      </c>
      <c r="I67" s="576">
        <v>0.02</v>
      </c>
      <c r="J67" s="407">
        <v>15</v>
      </c>
      <c r="K67" s="576">
        <v>0.12</v>
      </c>
      <c r="L67" s="407">
        <v>1</v>
      </c>
      <c r="M67" s="576">
        <v>0.01</v>
      </c>
      <c r="N67" s="406"/>
      <c r="O67" s="407">
        <v>57</v>
      </c>
      <c r="P67" s="576">
        <v>0.46</v>
      </c>
      <c r="Q67" s="407">
        <v>41</v>
      </c>
      <c r="R67" s="576">
        <v>0.33</v>
      </c>
      <c r="S67" s="407">
        <v>1</v>
      </c>
      <c r="T67" s="576">
        <v>0.01</v>
      </c>
      <c r="U67" s="406"/>
      <c r="V67" s="407">
        <v>4</v>
      </c>
      <c r="W67" s="576">
        <v>0.03</v>
      </c>
      <c r="X67" s="407">
        <v>3</v>
      </c>
      <c r="Y67" s="576">
        <v>0.02</v>
      </c>
      <c r="Z67" s="407">
        <v>0</v>
      </c>
      <c r="AA67" s="576">
        <v>0</v>
      </c>
      <c r="AB67" s="407">
        <v>0</v>
      </c>
      <c r="AC67" s="576">
        <v>0</v>
      </c>
      <c r="AD67" s="407">
        <v>0</v>
      </c>
      <c r="AE67" s="576">
        <v>0</v>
      </c>
    </row>
    <row r="68" spans="1:31" x14ac:dyDescent="0.2">
      <c r="A68" s="186" t="s">
        <v>375</v>
      </c>
      <c r="B68" s="186" t="s">
        <v>376</v>
      </c>
      <c r="C68" s="402"/>
      <c r="D68" s="402"/>
      <c r="E68" s="401">
        <v>72</v>
      </c>
      <c r="F68" s="577">
        <v>1</v>
      </c>
      <c r="G68" s="406"/>
      <c r="H68" s="407">
        <v>1</v>
      </c>
      <c r="I68" s="576">
        <v>0.01</v>
      </c>
      <c r="J68" s="407">
        <v>13</v>
      </c>
      <c r="K68" s="576">
        <v>0.18</v>
      </c>
      <c r="L68" s="407">
        <v>0</v>
      </c>
      <c r="M68" s="576">
        <v>0</v>
      </c>
      <c r="N68" s="406"/>
      <c r="O68" s="407">
        <v>42</v>
      </c>
      <c r="P68" s="576">
        <v>0.57999999999999996</v>
      </c>
      <c r="Q68" s="407">
        <v>7</v>
      </c>
      <c r="R68" s="576">
        <v>0.1</v>
      </c>
      <c r="S68" s="407">
        <v>0</v>
      </c>
      <c r="T68" s="576">
        <v>0</v>
      </c>
      <c r="U68" s="406"/>
      <c r="V68" s="407">
        <v>3</v>
      </c>
      <c r="W68" s="576">
        <v>0.04</v>
      </c>
      <c r="X68" s="407">
        <v>4</v>
      </c>
      <c r="Y68" s="576">
        <v>0.06</v>
      </c>
      <c r="Z68" s="407">
        <v>1</v>
      </c>
      <c r="AA68" s="576">
        <v>0.01</v>
      </c>
      <c r="AB68" s="407">
        <v>1</v>
      </c>
      <c r="AC68" s="576">
        <v>0.01</v>
      </c>
      <c r="AD68" s="407">
        <v>0</v>
      </c>
      <c r="AE68" s="576">
        <v>0</v>
      </c>
    </row>
    <row r="69" spans="1:31" x14ac:dyDescent="0.2">
      <c r="A69" s="186" t="s">
        <v>377</v>
      </c>
      <c r="B69" s="186" t="s">
        <v>378</v>
      </c>
      <c r="C69" s="402"/>
      <c r="D69" s="402"/>
      <c r="E69" s="401">
        <v>305</v>
      </c>
      <c r="F69" s="577">
        <v>1</v>
      </c>
      <c r="G69" s="406"/>
      <c r="H69" s="407">
        <v>8</v>
      </c>
      <c r="I69" s="576">
        <v>0.03</v>
      </c>
      <c r="J69" s="407">
        <v>70</v>
      </c>
      <c r="K69" s="576">
        <v>0.23</v>
      </c>
      <c r="L69" s="407">
        <v>0</v>
      </c>
      <c r="M69" s="576">
        <v>0</v>
      </c>
      <c r="N69" s="406"/>
      <c r="O69" s="407">
        <v>138</v>
      </c>
      <c r="P69" s="576">
        <v>0.45</v>
      </c>
      <c r="Q69" s="407">
        <v>57</v>
      </c>
      <c r="R69" s="576">
        <v>0.19</v>
      </c>
      <c r="S69" s="407">
        <v>1</v>
      </c>
      <c r="T69" s="576">
        <v>0</v>
      </c>
      <c r="U69" s="406"/>
      <c r="V69" s="407">
        <v>9</v>
      </c>
      <c r="W69" s="576">
        <v>0.03</v>
      </c>
      <c r="X69" s="407">
        <v>18</v>
      </c>
      <c r="Y69" s="576">
        <v>0.06</v>
      </c>
      <c r="Z69" s="407">
        <v>2</v>
      </c>
      <c r="AA69" s="576">
        <v>0.01</v>
      </c>
      <c r="AB69" s="407">
        <v>2</v>
      </c>
      <c r="AC69" s="576">
        <v>0.01</v>
      </c>
      <c r="AD69" s="407">
        <v>0</v>
      </c>
      <c r="AE69" s="576">
        <v>0</v>
      </c>
    </row>
    <row r="70" spans="1:31" s="204" customFormat="1" x14ac:dyDescent="0.2">
      <c r="A70" s="198" t="s">
        <v>379</v>
      </c>
      <c r="B70" s="198" t="s">
        <v>380</v>
      </c>
      <c r="C70" s="402"/>
      <c r="D70" s="402"/>
      <c r="E70" s="408" t="s">
        <v>284</v>
      </c>
      <c r="F70" s="578" t="s">
        <v>284</v>
      </c>
      <c r="G70" s="410"/>
      <c r="H70" s="411" t="s">
        <v>284</v>
      </c>
      <c r="I70" s="579" t="s">
        <v>284</v>
      </c>
      <c r="J70" s="411" t="s">
        <v>284</v>
      </c>
      <c r="K70" s="579" t="s">
        <v>284</v>
      </c>
      <c r="L70" s="411" t="s">
        <v>284</v>
      </c>
      <c r="M70" s="579" t="s">
        <v>284</v>
      </c>
      <c r="N70" s="410"/>
      <c r="O70" s="411" t="s">
        <v>284</v>
      </c>
      <c r="P70" s="579" t="s">
        <v>284</v>
      </c>
      <c r="Q70" s="411" t="s">
        <v>284</v>
      </c>
      <c r="R70" s="579" t="s">
        <v>284</v>
      </c>
      <c r="S70" s="411" t="s">
        <v>284</v>
      </c>
      <c r="T70" s="579" t="s">
        <v>284</v>
      </c>
      <c r="U70" s="410"/>
      <c r="V70" s="411" t="s">
        <v>284</v>
      </c>
      <c r="W70" s="579" t="s">
        <v>284</v>
      </c>
      <c r="X70" s="411" t="s">
        <v>284</v>
      </c>
      <c r="Y70" s="579" t="s">
        <v>284</v>
      </c>
      <c r="Z70" s="411" t="s">
        <v>284</v>
      </c>
      <c r="AA70" s="579" t="s">
        <v>284</v>
      </c>
      <c r="AB70" s="411" t="s">
        <v>284</v>
      </c>
      <c r="AC70" s="579" t="s">
        <v>284</v>
      </c>
      <c r="AD70" s="411" t="s">
        <v>284</v>
      </c>
      <c r="AE70" s="579" t="s">
        <v>284</v>
      </c>
    </row>
    <row r="71" spans="1:31" x14ac:dyDescent="0.2">
      <c r="A71" s="186" t="s">
        <v>381</v>
      </c>
      <c r="B71" s="186" t="s">
        <v>382</v>
      </c>
      <c r="C71" s="402"/>
      <c r="D71" s="402"/>
      <c r="E71" s="401">
        <v>99</v>
      </c>
      <c r="F71" s="577">
        <v>1</v>
      </c>
      <c r="G71" s="406"/>
      <c r="H71" s="407">
        <v>1</v>
      </c>
      <c r="I71" s="576">
        <v>0.01</v>
      </c>
      <c r="J71" s="407">
        <v>7</v>
      </c>
      <c r="K71" s="576">
        <v>7.0000000000000007E-2</v>
      </c>
      <c r="L71" s="407">
        <v>0</v>
      </c>
      <c r="M71" s="576">
        <v>0</v>
      </c>
      <c r="N71" s="406"/>
      <c r="O71" s="407">
        <v>69</v>
      </c>
      <c r="P71" s="576">
        <v>0.7</v>
      </c>
      <c r="Q71" s="407">
        <v>19</v>
      </c>
      <c r="R71" s="576">
        <v>0.19</v>
      </c>
      <c r="S71" s="407">
        <v>0</v>
      </c>
      <c r="T71" s="576">
        <v>0</v>
      </c>
      <c r="U71" s="406"/>
      <c r="V71" s="407">
        <v>1</v>
      </c>
      <c r="W71" s="576">
        <v>0.01</v>
      </c>
      <c r="X71" s="407">
        <v>2</v>
      </c>
      <c r="Y71" s="576">
        <v>0.02</v>
      </c>
      <c r="Z71" s="407">
        <v>0</v>
      </c>
      <c r="AA71" s="576">
        <v>0</v>
      </c>
      <c r="AB71" s="407">
        <v>0</v>
      </c>
      <c r="AC71" s="576">
        <v>0</v>
      </c>
      <c r="AD71" s="407">
        <v>0</v>
      </c>
      <c r="AE71" s="576">
        <v>0</v>
      </c>
    </row>
    <row r="72" spans="1:31" x14ac:dyDescent="0.2">
      <c r="A72" s="186" t="s">
        <v>383</v>
      </c>
      <c r="B72" s="186" t="s">
        <v>384</v>
      </c>
      <c r="C72" s="402"/>
      <c r="D72" s="402"/>
      <c r="E72" s="401">
        <v>265</v>
      </c>
      <c r="F72" s="577">
        <v>1</v>
      </c>
      <c r="G72" s="406"/>
      <c r="H72" s="407">
        <v>4</v>
      </c>
      <c r="I72" s="576">
        <v>0.02</v>
      </c>
      <c r="J72" s="407">
        <v>26</v>
      </c>
      <c r="K72" s="576">
        <v>0.1</v>
      </c>
      <c r="L72" s="407">
        <v>1</v>
      </c>
      <c r="M72" s="576">
        <v>0</v>
      </c>
      <c r="N72" s="406"/>
      <c r="O72" s="407">
        <v>156</v>
      </c>
      <c r="P72" s="576">
        <v>0.59</v>
      </c>
      <c r="Q72" s="407">
        <v>51</v>
      </c>
      <c r="R72" s="576">
        <v>0.19</v>
      </c>
      <c r="S72" s="407">
        <v>2</v>
      </c>
      <c r="T72" s="576">
        <v>0.01</v>
      </c>
      <c r="U72" s="406"/>
      <c r="V72" s="407">
        <v>14</v>
      </c>
      <c r="W72" s="576">
        <v>0.05</v>
      </c>
      <c r="X72" s="407">
        <v>10</v>
      </c>
      <c r="Y72" s="576">
        <v>0.04</v>
      </c>
      <c r="Z72" s="407">
        <v>0</v>
      </c>
      <c r="AA72" s="576">
        <v>0</v>
      </c>
      <c r="AB72" s="407">
        <v>1</v>
      </c>
      <c r="AC72" s="576">
        <v>0</v>
      </c>
      <c r="AD72" s="407">
        <v>0</v>
      </c>
      <c r="AE72" s="576">
        <v>0</v>
      </c>
    </row>
    <row r="73" spans="1:31" x14ac:dyDescent="0.2">
      <c r="A73" s="186" t="s">
        <v>385</v>
      </c>
      <c r="B73" s="186" t="s">
        <v>386</v>
      </c>
      <c r="C73" s="402"/>
      <c r="D73" s="402"/>
      <c r="E73" s="401">
        <v>99</v>
      </c>
      <c r="F73" s="577">
        <v>1</v>
      </c>
      <c r="G73" s="406"/>
      <c r="H73" s="407">
        <v>5</v>
      </c>
      <c r="I73" s="576">
        <v>0.05</v>
      </c>
      <c r="J73" s="407">
        <v>9</v>
      </c>
      <c r="K73" s="576">
        <v>0.09</v>
      </c>
      <c r="L73" s="407">
        <v>0</v>
      </c>
      <c r="M73" s="576">
        <v>0</v>
      </c>
      <c r="N73" s="406"/>
      <c r="O73" s="407">
        <v>62</v>
      </c>
      <c r="P73" s="576">
        <v>0.63</v>
      </c>
      <c r="Q73" s="407">
        <v>16</v>
      </c>
      <c r="R73" s="576">
        <v>0.16</v>
      </c>
      <c r="S73" s="407">
        <v>0</v>
      </c>
      <c r="T73" s="576">
        <v>0</v>
      </c>
      <c r="U73" s="406"/>
      <c r="V73" s="407">
        <v>3</v>
      </c>
      <c r="W73" s="576">
        <v>0.03</v>
      </c>
      <c r="X73" s="407">
        <v>4</v>
      </c>
      <c r="Y73" s="576">
        <v>0.04</v>
      </c>
      <c r="Z73" s="407">
        <v>0</v>
      </c>
      <c r="AA73" s="576">
        <v>0</v>
      </c>
      <c r="AB73" s="407">
        <v>0</v>
      </c>
      <c r="AC73" s="576">
        <v>0</v>
      </c>
      <c r="AD73" s="407">
        <v>0</v>
      </c>
      <c r="AE73" s="576">
        <v>0</v>
      </c>
    </row>
    <row r="74" spans="1:31" x14ac:dyDescent="0.2">
      <c r="A74" s="186" t="s">
        <v>387</v>
      </c>
      <c r="B74" s="186" t="s">
        <v>388</v>
      </c>
      <c r="C74" s="402"/>
      <c r="D74" s="402"/>
      <c r="E74" s="401">
        <v>365</v>
      </c>
      <c r="F74" s="577">
        <v>1</v>
      </c>
      <c r="G74" s="406"/>
      <c r="H74" s="407">
        <v>8</v>
      </c>
      <c r="I74" s="576">
        <v>0.02</v>
      </c>
      <c r="J74" s="407">
        <v>22</v>
      </c>
      <c r="K74" s="576">
        <v>0.06</v>
      </c>
      <c r="L74" s="407">
        <v>1</v>
      </c>
      <c r="M74" s="576">
        <v>0</v>
      </c>
      <c r="N74" s="406"/>
      <c r="O74" s="407">
        <v>246</v>
      </c>
      <c r="P74" s="576">
        <v>0.67</v>
      </c>
      <c r="Q74" s="407">
        <v>74</v>
      </c>
      <c r="R74" s="576">
        <v>0.2</v>
      </c>
      <c r="S74" s="407">
        <v>3</v>
      </c>
      <c r="T74" s="576">
        <v>0.01</v>
      </c>
      <c r="U74" s="406"/>
      <c r="V74" s="407">
        <v>2</v>
      </c>
      <c r="W74" s="576">
        <v>0.01</v>
      </c>
      <c r="X74" s="407">
        <v>7</v>
      </c>
      <c r="Y74" s="576">
        <v>0.02</v>
      </c>
      <c r="Z74" s="407">
        <v>2</v>
      </c>
      <c r="AA74" s="576">
        <v>0.01</v>
      </c>
      <c r="AB74" s="407">
        <v>0</v>
      </c>
      <c r="AC74" s="576">
        <v>0</v>
      </c>
      <c r="AD74" s="407">
        <v>0</v>
      </c>
      <c r="AE74" s="576">
        <v>0</v>
      </c>
    </row>
    <row r="75" spans="1:31" x14ac:dyDescent="0.2">
      <c r="A75" s="186" t="s">
        <v>389</v>
      </c>
      <c r="B75" s="186" t="s">
        <v>390</v>
      </c>
      <c r="C75" s="402"/>
      <c r="D75" s="402"/>
      <c r="E75" s="401">
        <v>471</v>
      </c>
      <c r="F75" s="577">
        <v>1</v>
      </c>
      <c r="G75" s="406"/>
      <c r="H75" s="407">
        <v>11</v>
      </c>
      <c r="I75" s="576">
        <v>0.02</v>
      </c>
      <c r="J75" s="407">
        <v>53</v>
      </c>
      <c r="K75" s="576">
        <v>0.11</v>
      </c>
      <c r="L75" s="407">
        <v>1</v>
      </c>
      <c r="M75" s="576">
        <v>0</v>
      </c>
      <c r="N75" s="406"/>
      <c r="O75" s="407">
        <v>270</v>
      </c>
      <c r="P75" s="576">
        <v>0.56999999999999995</v>
      </c>
      <c r="Q75" s="407">
        <v>93</v>
      </c>
      <c r="R75" s="576">
        <v>0.2</v>
      </c>
      <c r="S75" s="407">
        <v>1</v>
      </c>
      <c r="T75" s="576">
        <v>0</v>
      </c>
      <c r="U75" s="406"/>
      <c r="V75" s="407">
        <v>12</v>
      </c>
      <c r="W75" s="576">
        <v>0.03</v>
      </c>
      <c r="X75" s="407">
        <v>27</v>
      </c>
      <c r="Y75" s="576">
        <v>0.06</v>
      </c>
      <c r="Z75" s="407">
        <v>0</v>
      </c>
      <c r="AA75" s="576">
        <v>0</v>
      </c>
      <c r="AB75" s="407">
        <v>3</v>
      </c>
      <c r="AC75" s="576">
        <v>0.01</v>
      </c>
      <c r="AD75" s="407">
        <v>0</v>
      </c>
      <c r="AE75" s="576">
        <v>0</v>
      </c>
    </row>
    <row r="76" spans="1:31" x14ac:dyDescent="0.2">
      <c r="A76" s="186" t="s">
        <v>391</v>
      </c>
      <c r="B76" s="186" t="s">
        <v>392</v>
      </c>
      <c r="C76" s="402"/>
      <c r="D76" s="402"/>
      <c r="E76" s="401">
        <v>180</v>
      </c>
      <c r="F76" s="577">
        <v>1</v>
      </c>
      <c r="G76" s="406"/>
      <c r="H76" s="407">
        <v>1</v>
      </c>
      <c r="I76" s="576">
        <v>0.01</v>
      </c>
      <c r="J76" s="407">
        <v>18</v>
      </c>
      <c r="K76" s="576">
        <v>0.1</v>
      </c>
      <c r="L76" s="407">
        <v>0</v>
      </c>
      <c r="M76" s="576">
        <v>0</v>
      </c>
      <c r="N76" s="406"/>
      <c r="O76" s="407">
        <v>118</v>
      </c>
      <c r="P76" s="576">
        <v>0.66</v>
      </c>
      <c r="Q76" s="407">
        <v>34</v>
      </c>
      <c r="R76" s="576">
        <v>0.19</v>
      </c>
      <c r="S76" s="407">
        <v>1</v>
      </c>
      <c r="T76" s="576">
        <v>0.01</v>
      </c>
      <c r="U76" s="406"/>
      <c r="V76" s="407">
        <v>3</v>
      </c>
      <c r="W76" s="576">
        <v>0.02</v>
      </c>
      <c r="X76" s="407">
        <v>5</v>
      </c>
      <c r="Y76" s="576">
        <v>0.03</v>
      </c>
      <c r="Z76" s="407">
        <v>0</v>
      </c>
      <c r="AA76" s="576">
        <v>0</v>
      </c>
      <c r="AB76" s="407">
        <v>0</v>
      </c>
      <c r="AC76" s="576">
        <v>0</v>
      </c>
      <c r="AD76" s="407">
        <v>0</v>
      </c>
      <c r="AE76" s="576">
        <v>0</v>
      </c>
    </row>
    <row r="77" spans="1:31" s="204" customFormat="1" x14ac:dyDescent="0.2">
      <c r="A77" s="198" t="s">
        <v>393</v>
      </c>
      <c r="B77" s="198" t="s">
        <v>394</v>
      </c>
      <c r="C77" s="402"/>
      <c r="D77" s="402"/>
      <c r="E77" s="408" t="s">
        <v>284</v>
      </c>
      <c r="F77" s="578" t="s">
        <v>284</v>
      </c>
      <c r="G77" s="410"/>
      <c r="H77" s="411" t="s">
        <v>284</v>
      </c>
      <c r="I77" s="579" t="s">
        <v>284</v>
      </c>
      <c r="J77" s="411" t="s">
        <v>284</v>
      </c>
      <c r="K77" s="579" t="s">
        <v>284</v>
      </c>
      <c r="L77" s="411" t="s">
        <v>284</v>
      </c>
      <c r="M77" s="579" t="s">
        <v>284</v>
      </c>
      <c r="N77" s="410"/>
      <c r="O77" s="411" t="s">
        <v>284</v>
      </c>
      <c r="P77" s="579" t="s">
        <v>284</v>
      </c>
      <c r="Q77" s="411" t="s">
        <v>284</v>
      </c>
      <c r="R77" s="579" t="s">
        <v>284</v>
      </c>
      <c r="S77" s="411" t="s">
        <v>284</v>
      </c>
      <c r="T77" s="579" t="s">
        <v>284</v>
      </c>
      <c r="U77" s="410"/>
      <c r="V77" s="411" t="s">
        <v>284</v>
      </c>
      <c r="W77" s="579" t="s">
        <v>284</v>
      </c>
      <c r="X77" s="411" t="s">
        <v>284</v>
      </c>
      <c r="Y77" s="579" t="s">
        <v>284</v>
      </c>
      <c r="Z77" s="411" t="s">
        <v>284</v>
      </c>
      <c r="AA77" s="579" t="s">
        <v>284</v>
      </c>
      <c r="AB77" s="411" t="s">
        <v>284</v>
      </c>
      <c r="AC77" s="579" t="s">
        <v>284</v>
      </c>
      <c r="AD77" s="411" t="s">
        <v>284</v>
      </c>
      <c r="AE77" s="579" t="s">
        <v>284</v>
      </c>
    </row>
    <row r="78" spans="1:31" x14ac:dyDescent="0.2">
      <c r="A78" s="186" t="s">
        <v>395</v>
      </c>
      <c r="B78" s="186" t="s">
        <v>396</v>
      </c>
      <c r="C78" s="402"/>
      <c r="D78" s="402"/>
      <c r="E78" s="401">
        <v>69</v>
      </c>
      <c r="F78" s="577">
        <v>1</v>
      </c>
      <c r="G78" s="406"/>
      <c r="H78" s="407">
        <v>1</v>
      </c>
      <c r="I78" s="576">
        <v>0.01</v>
      </c>
      <c r="J78" s="407">
        <v>8</v>
      </c>
      <c r="K78" s="576">
        <v>0.12</v>
      </c>
      <c r="L78" s="407">
        <v>0</v>
      </c>
      <c r="M78" s="576">
        <v>0</v>
      </c>
      <c r="N78" s="406"/>
      <c r="O78" s="407">
        <v>39</v>
      </c>
      <c r="P78" s="576">
        <v>0.56999999999999995</v>
      </c>
      <c r="Q78" s="407">
        <v>14</v>
      </c>
      <c r="R78" s="576">
        <v>0.2</v>
      </c>
      <c r="S78" s="407">
        <v>0</v>
      </c>
      <c r="T78" s="576">
        <v>0</v>
      </c>
      <c r="U78" s="406"/>
      <c r="V78" s="407">
        <v>3</v>
      </c>
      <c r="W78" s="576">
        <v>0.04</v>
      </c>
      <c r="X78" s="407">
        <v>3</v>
      </c>
      <c r="Y78" s="576">
        <v>0.04</v>
      </c>
      <c r="Z78" s="407">
        <v>0</v>
      </c>
      <c r="AA78" s="576">
        <v>0</v>
      </c>
      <c r="AB78" s="407">
        <v>1</v>
      </c>
      <c r="AC78" s="576">
        <v>0.01</v>
      </c>
      <c r="AD78" s="407">
        <v>0</v>
      </c>
      <c r="AE78" s="576">
        <v>0</v>
      </c>
    </row>
    <row r="79" spans="1:31" x14ac:dyDescent="0.2">
      <c r="A79" s="186" t="s">
        <v>397</v>
      </c>
      <c r="B79" s="186" t="s">
        <v>398</v>
      </c>
      <c r="C79" s="402"/>
      <c r="D79" s="402"/>
      <c r="E79" s="401">
        <v>4</v>
      </c>
      <c r="F79" s="577">
        <v>1</v>
      </c>
      <c r="G79" s="406"/>
      <c r="H79" s="407" t="s">
        <v>262</v>
      </c>
      <c r="I79" s="576" t="s">
        <v>262</v>
      </c>
      <c r="J79" s="407" t="s">
        <v>262</v>
      </c>
      <c r="K79" s="576" t="s">
        <v>262</v>
      </c>
      <c r="L79" s="407" t="s">
        <v>262</v>
      </c>
      <c r="M79" s="576" t="s">
        <v>262</v>
      </c>
      <c r="N79" s="406"/>
      <c r="O79" s="407" t="s">
        <v>262</v>
      </c>
      <c r="P79" s="576" t="s">
        <v>262</v>
      </c>
      <c r="Q79" s="407" t="s">
        <v>262</v>
      </c>
      <c r="R79" s="576" t="s">
        <v>262</v>
      </c>
      <c r="S79" s="407" t="s">
        <v>262</v>
      </c>
      <c r="T79" s="576" t="s">
        <v>262</v>
      </c>
      <c r="U79" s="406"/>
      <c r="V79" s="407" t="s">
        <v>262</v>
      </c>
      <c r="W79" s="576" t="s">
        <v>262</v>
      </c>
      <c r="X79" s="407" t="s">
        <v>262</v>
      </c>
      <c r="Y79" s="576" t="s">
        <v>262</v>
      </c>
      <c r="Z79" s="407" t="s">
        <v>262</v>
      </c>
      <c r="AA79" s="576" t="s">
        <v>262</v>
      </c>
      <c r="AB79" s="407" t="s">
        <v>262</v>
      </c>
      <c r="AC79" s="576" t="s">
        <v>262</v>
      </c>
      <c r="AD79" s="407" t="s">
        <v>262</v>
      </c>
      <c r="AE79" s="576" t="s">
        <v>262</v>
      </c>
    </row>
    <row r="80" spans="1:31" x14ac:dyDescent="0.2">
      <c r="A80" s="186" t="s">
        <v>399</v>
      </c>
      <c r="B80" s="186" t="s">
        <v>400</v>
      </c>
      <c r="C80" s="402"/>
      <c r="D80" s="402"/>
      <c r="E80" s="401">
        <v>137</v>
      </c>
      <c r="F80" s="577">
        <v>1</v>
      </c>
      <c r="G80" s="406"/>
      <c r="H80" s="407">
        <v>2</v>
      </c>
      <c r="I80" s="576">
        <v>0.01</v>
      </c>
      <c r="J80" s="407">
        <v>20</v>
      </c>
      <c r="K80" s="576">
        <v>0.15</v>
      </c>
      <c r="L80" s="407">
        <v>0</v>
      </c>
      <c r="M80" s="576">
        <v>0</v>
      </c>
      <c r="N80" s="406"/>
      <c r="O80" s="407">
        <v>72</v>
      </c>
      <c r="P80" s="576">
        <v>0.53</v>
      </c>
      <c r="Q80" s="407">
        <v>31</v>
      </c>
      <c r="R80" s="576">
        <v>0.23</v>
      </c>
      <c r="S80" s="407">
        <v>0</v>
      </c>
      <c r="T80" s="576">
        <v>0</v>
      </c>
      <c r="U80" s="406"/>
      <c r="V80" s="407">
        <v>2</v>
      </c>
      <c r="W80" s="576">
        <v>0.01</v>
      </c>
      <c r="X80" s="407">
        <v>10</v>
      </c>
      <c r="Y80" s="576">
        <v>7.0000000000000007E-2</v>
      </c>
      <c r="Z80" s="407">
        <v>0</v>
      </c>
      <c r="AA80" s="576">
        <v>0</v>
      </c>
      <c r="AB80" s="407">
        <v>0</v>
      </c>
      <c r="AC80" s="576">
        <v>0</v>
      </c>
      <c r="AD80" s="407">
        <v>0</v>
      </c>
      <c r="AE80" s="576">
        <v>0</v>
      </c>
    </row>
    <row r="81" spans="1:31" x14ac:dyDescent="0.2">
      <c r="A81" s="186" t="s">
        <v>401</v>
      </c>
      <c r="B81" s="186" t="s">
        <v>402</v>
      </c>
      <c r="C81" s="402"/>
      <c r="D81" s="402"/>
      <c r="E81" s="401">
        <v>102</v>
      </c>
      <c r="F81" s="577">
        <v>1</v>
      </c>
      <c r="G81" s="406"/>
      <c r="H81" s="407">
        <v>0</v>
      </c>
      <c r="I81" s="576">
        <v>0</v>
      </c>
      <c r="J81" s="407">
        <v>5</v>
      </c>
      <c r="K81" s="576">
        <v>0.05</v>
      </c>
      <c r="L81" s="407">
        <v>0</v>
      </c>
      <c r="M81" s="576">
        <v>0</v>
      </c>
      <c r="N81" s="406"/>
      <c r="O81" s="407">
        <v>70</v>
      </c>
      <c r="P81" s="576">
        <v>0.69</v>
      </c>
      <c r="Q81" s="407">
        <v>25</v>
      </c>
      <c r="R81" s="576">
        <v>0.25</v>
      </c>
      <c r="S81" s="407">
        <v>0</v>
      </c>
      <c r="T81" s="576">
        <v>0</v>
      </c>
      <c r="U81" s="406"/>
      <c r="V81" s="407">
        <v>2</v>
      </c>
      <c r="W81" s="576">
        <v>0.02</v>
      </c>
      <c r="X81" s="407">
        <v>0</v>
      </c>
      <c r="Y81" s="576">
        <v>0</v>
      </c>
      <c r="Z81" s="407">
        <v>0</v>
      </c>
      <c r="AA81" s="576">
        <v>0</v>
      </c>
      <c r="AB81" s="407">
        <v>0</v>
      </c>
      <c r="AC81" s="576">
        <v>0</v>
      </c>
      <c r="AD81" s="407">
        <v>0</v>
      </c>
      <c r="AE81" s="576">
        <v>0</v>
      </c>
    </row>
    <row r="82" spans="1:31" x14ac:dyDescent="0.2">
      <c r="A82" s="186" t="s">
        <v>403</v>
      </c>
      <c r="B82" s="186" t="s">
        <v>404</v>
      </c>
      <c r="C82" s="402"/>
      <c r="D82" s="402"/>
      <c r="E82" s="401">
        <v>54</v>
      </c>
      <c r="F82" s="577">
        <v>1</v>
      </c>
      <c r="G82" s="406"/>
      <c r="H82" s="407">
        <v>2</v>
      </c>
      <c r="I82" s="576">
        <v>0.04</v>
      </c>
      <c r="J82" s="407">
        <v>8</v>
      </c>
      <c r="K82" s="576">
        <v>0.15</v>
      </c>
      <c r="L82" s="407">
        <v>0</v>
      </c>
      <c r="M82" s="576">
        <v>0</v>
      </c>
      <c r="N82" s="406"/>
      <c r="O82" s="407">
        <v>32</v>
      </c>
      <c r="P82" s="576">
        <v>0.59</v>
      </c>
      <c r="Q82" s="407">
        <v>8</v>
      </c>
      <c r="R82" s="576">
        <v>0.15</v>
      </c>
      <c r="S82" s="407">
        <v>0</v>
      </c>
      <c r="T82" s="576">
        <v>0</v>
      </c>
      <c r="U82" s="406"/>
      <c r="V82" s="407">
        <v>2</v>
      </c>
      <c r="W82" s="576">
        <v>0.04</v>
      </c>
      <c r="X82" s="407">
        <v>1</v>
      </c>
      <c r="Y82" s="576">
        <v>0.02</v>
      </c>
      <c r="Z82" s="407">
        <v>1</v>
      </c>
      <c r="AA82" s="576">
        <v>0.02</v>
      </c>
      <c r="AB82" s="407">
        <v>0</v>
      </c>
      <c r="AC82" s="576">
        <v>0</v>
      </c>
      <c r="AD82" s="407">
        <v>0</v>
      </c>
      <c r="AE82" s="576">
        <v>0</v>
      </c>
    </row>
    <row r="83" spans="1:31" x14ac:dyDescent="0.2">
      <c r="A83" s="186" t="s">
        <v>405</v>
      </c>
      <c r="B83" s="186" t="s">
        <v>406</v>
      </c>
      <c r="C83" s="402"/>
      <c r="D83" s="402"/>
      <c r="E83" s="401">
        <v>770</v>
      </c>
      <c r="F83" s="577">
        <v>1</v>
      </c>
      <c r="G83" s="406"/>
      <c r="H83" s="407">
        <v>14</v>
      </c>
      <c r="I83" s="576">
        <v>0.02</v>
      </c>
      <c r="J83" s="407">
        <v>95</v>
      </c>
      <c r="K83" s="576">
        <v>0.12</v>
      </c>
      <c r="L83" s="407">
        <v>0</v>
      </c>
      <c r="M83" s="576">
        <v>0</v>
      </c>
      <c r="N83" s="406"/>
      <c r="O83" s="407">
        <v>425</v>
      </c>
      <c r="P83" s="576">
        <v>0.55000000000000004</v>
      </c>
      <c r="Q83" s="407">
        <v>175</v>
      </c>
      <c r="R83" s="576">
        <v>0.23</v>
      </c>
      <c r="S83" s="407">
        <v>5</v>
      </c>
      <c r="T83" s="576">
        <v>0.01</v>
      </c>
      <c r="U83" s="406"/>
      <c r="V83" s="407">
        <v>19</v>
      </c>
      <c r="W83" s="576">
        <v>0.02</v>
      </c>
      <c r="X83" s="407">
        <v>36</v>
      </c>
      <c r="Y83" s="576">
        <v>0.05</v>
      </c>
      <c r="Z83" s="407">
        <v>0</v>
      </c>
      <c r="AA83" s="576">
        <v>0</v>
      </c>
      <c r="AB83" s="407">
        <v>1</v>
      </c>
      <c r="AC83" s="576">
        <v>0</v>
      </c>
      <c r="AD83" s="407">
        <v>0</v>
      </c>
      <c r="AE83" s="576">
        <v>0</v>
      </c>
    </row>
    <row r="84" spans="1:31" x14ac:dyDescent="0.2">
      <c r="A84" s="186" t="s">
        <v>407</v>
      </c>
      <c r="B84" s="186" t="s">
        <v>408</v>
      </c>
      <c r="C84" s="402"/>
      <c r="D84" s="402"/>
      <c r="E84" s="401">
        <v>25</v>
      </c>
      <c r="F84" s="577">
        <v>1</v>
      </c>
      <c r="G84" s="406"/>
      <c r="H84" s="407">
        <v>1</v>
      </c>
      <c r="I84" s="576">
        <v>0.04</v>
      </c>
      <c r="J84" s="407">
        <v>3</v>
      </c>
      <c r="K84" s="576">
        <v>0.12</v>
      </c>
      <c r="L84" s="407">
        <v>0</v>
      </c>
      <c r="M84" s="576">
        <v>0</v>
      </c>
      <c r="N84" s="406"/>
      <c r="O84" s="407">
        <v>18</v>
      </c>
      <c r="P84" s="576">
        <v>0.72</v>
      </c>
      <c r="Q84" s="407">
        <v>2</v>
      </c>
      <c r="R84" s="576">
        <v>0.08</v>
      </c>
      <c r="S84" s="407">
        <v>0</v>
      </c>
      <c r="T84" s="576">
        <v>0</v>
      </c>
      <c r="U84" s="406"/>
      <c r="V84" s="407">
        <v>1</v>
      </c>
      <c r="W84" s="576">
        <v>0.04</v>
      </c>
      <c r="X84" s="407">
        <v>0</v>
      </c>
      <c r="Y84" s="576">
        <v>0</v>
      </c>
      <c r="Z84" s="407">
        <v>0</v>
      </c>
      <c r="AA84" s="576">
        <v>0</v>
      </c>
      <c r="AB84" s="407">
        <v>0</v>
      </c>
      <c r="AC84" s="576">
        <v>0</v>
      </c>
      <c r="AD84" s="407">
        <v>0</v>
      </c>
      <c r="AE84" s="576">
        <v>0</v>
      </c>
    </row>
    <row r="85" spans="1:31" x14ac:dyDescent="0.2">
      <c r="A85" s="186" t="s">
        <v>409</v>
      </c>
      <c r="B85" s="186" t="s">
        <v>410</v>
      </c>
      <c r="C85" s="402"/>
      <c r="D85" s="402"/>
      <c r="E85" s="401">
        <v>590</v>
      </c>
      <c r="F85" s="577">
        <v>1</v>
      </c>
      <c r="G85" s="406"/>
      <c r="H85" s="407">
        <v>23</v>
      </c>
      <c r="I85" s="576">
        <v>0.04</v>
      </c>
      <c r="J85" s="407">
        <v>58</v>
      </c>
      <c r="K85" s="576">
        <v>0.1</v>
      </c>
      <c r="L85" s="407">
        <v>0</v>
      </c>
      <c r="M85" s="576">
        <v>0</v>
      </c>
      <c r="N85" s="406"/>
      <c r="O85" s="407">
        <v>358</v>
      </c>
      <c r="P85" s="576">
        <v>0.61</v>
      </c>
      <c r="Q85" s="407">
        <v>85</v>
      </c>
      <c r="R85" s="576">
        <v>0.14000000000000001</v>
      </c>
      <c r="S85" s="407">
        <v>0</v>
      </c>
      <c r="T85" s="576">
        <v>0</v>
      </c>
      <c r="U85" s="406"/>
      <c r="V85" s="407">
        <v>16</v>
      </c>
      <c r="W85" s="576">
        <v>0.03</v>
      </c>
      <c r="X85" s="407">
        <v>32</v>
      </c>
      <c r="Y85" s="576">
        <v>0.05</v>
      </c>
      <c r="Z85" s="407">
        <v>2</v>
      </c>
      <c r="AA85" s="576">
        <v>0</v>
      </c>
      <c r="AB85" s="407">
        <v>16</v>
      </c>
      <c r="AC85" s="576">
        <v>0.03</v>
      </c>
      <c r="AD85" s="407">
        <v>0</v>
      </c>
      <c r="AE85" s="576">
        <v>0</v>
      </c>
    </row>
    <row r="86" spans="1:31" x14ac:dyDescent="0.2">
      <c r="A86" s="186" t="s">
        <v>411</v>
      </c>
      <c r="B86" s="186" t="s">
        <v>412</v>
      </c>
      <c r="C86" s="402"/>
      <c r="D86" s="402"/>
      <c r="E86" s="401">
        <v>700</v>
      </c>
      <c r="F86" s="577">
        <v>1</v>
      </c>
      <c r="G86" s="406"/>
      <c r="H86" s="407">
        <v>6</v>
      </c>
      <c r="I86" s="576">
        <v>0.01</v>
      </c>
      <c r="J86" s="407">
        <v>88</v>
      </c>
      <c r="K86" s="576">
        <v>0.13</v>
      </c>
      <c r="L86" s="407">
        <v>0</v>
      </c>
      <c r="M86" s="576">
        <v>0</v>
      </c>
      <c r="N86" s="406"/>
      <c r="O86" s="407">
        <v>406</v>
      </c>
      <c r="P86" s="576">
        <v>0.57999999999999996</v>
      </c>
      <c r="Q86" s="407">
        <v>157</v>
      </c>
      <c r="R86" s="576">
        <v>0.22</v>
      </c>
      <c r="S86" s="407">
        <v>3</v>
      </c>
      <c r="T86" s="576">
        <v>0</v>
      </c>
      <c r="U86" s="406"/>
      <c r="V86" s="407">
        <v>13</v>
      </c>
      <c r="W86" s="576">
        <v>0.02</v>
      </c>
      <c r="X86" s="407">
        <v>23</v>
      </c>
      <c r="Y86" s="576">
        <v>0.03</v>
      </c>
      <c r="Z86" s="407">
        <v>2</v>
      </c>
      <c r="AA86" s="576">
        <v>0</v>
      </c>
      <c r="AB86" s="407">
        <v>2</v>
      </c>
      <c r="AC86" s="576">
        <v>0</v>
      </c>
      <c r="AD86" s="407">
        <v>0</v>
      </c>
      <c r="AE86" s="576">
        <v>0</v>
      </c>
    </row>
    <row r="87" spans="1:31" x14ac:dyDescent="0.2">
      <c r="A87" s="186" t="s">
        <v>413</v>
      </c>
      <c r="B87" s="186" t="s">
        <v>414</v>
      </c>
      <c r="C87" s="402"/>
      <c r="D87" s="402"/>
      <c r="E87" s="401">
        <v>26</v>
      </c>
      <c r="F87" s="577">
        <v>1</v>
      </c>
      <c r="G87" s="406"/>
      <c r="H87" s="407">
        <v>1</v>
      </c>
      <c r="I87" s="576">
        <v>0.04</v>
      </c>
      <c r="J87" s="407">
        <v>2</v>
      </c>
      <c r="K87" s="576">
        <v>0.08</v>
      </c>
      <c r="L87" s="407">
        <v>0</v>
      </c>
      <c r="M87" s="576">
        <v>0</v>
      </c>
      <c r="N87" s="406"/>
      <c r="O87" s="407">
        <v>16</v>
      </c>
      <c r="P87" s="576">
        <v>0.62</v>
      </c>
      <c r="Q87" s="407">
        <v>5</v>
      </c>
      <c r="R87" s="576">
        <v>0.19</v>
      </c>
      <c r="S87" s="407">
        <v>1</v>
      </c>
      <c r="T87" s="576">
        <v>0.04</v>
      </c>
      <c r="U87" s="406"/>
      <c r="V87" s="407">
        <v>1</v>
      </c>
      <c r="W87" s="576">
        <v>0.04</v>
      </c>
      <c r="X87" s="407">
        <v>0</v>
      </c>
      <c r="Y87" s="576">
        <v>0</v>
      </c>
      <c r="Z87" s="407">
        <v>0</v>
      </c>
      <c r="AA87" s="576">
        <v>0</v>
      </c>
      <c r="AB87" s="407">
        <v>0</v>
      </c>
      <c r="AC87" s="576">
        <v>0</v>
      </c>
      <c r="AD87" s="407">
        <v>0</v>
      </c>
      <c r="AE87" s="576">
        <v>0</v>
      </c>
    </row>
    <row r="88" spans="1:31" x14ac:dyDescent="0.2">
      <c r="A88" s="186" t="s">
        <v>415</v>
      </c>
      <c r="B88" s="186" t="s">
        <v>416</v>
      </c>
      <c r="C88" s="402"/>
      <c r="D88" s="402"/>
      <c r="E88" s="401">
        <v>141</v>
      </c>
      <c r="F88" s="577">
        <v>1</v>
      </c>
      <c r="G88" s="406"/>
      <c r="H88" s="407">
        <v>2</v>
      </c>
      <c r="I88" s="576">
        <v>0.01</v>
      </c>
      <c r="J88" s="407">
        <v>19</v>
      </c>
      <c r="K88" s="576">
        <v>0.13</v>
      </c>
      <c r="L88" s="407">
        <v>0</v>
      </c>
      <c r="M88" s="576">
        <v>0</v>
      </c>
      <c r="N88" s="406"/>
      <c r="O88" s="407">
        <v>84</v>
      </c>
      <c r="P88" s="576">
        <v>0.6</v>
      </c>
      <c r="Q88" s="407">
        <v>28</v>
      </c>
      <c r="R88" s="576">
        <v>0.2</v>
      </c>
      <c r="S88" s="407">
        <v>0</v>
      </c>
      <c r="T88" s="576">
        <v>0</v>
      </c>
      <c r="U88" s="406"/>
      <c r="V88" s="407">
        <v>1</v>
      </c>
      <c r="W88" s="576">
        <v>0.01</v>
      </c>
      <c r="X88" s="407">
        <v>5</v>
      </c>
      <c r="Y88" s="576">
        <v>0.04</v>
      </c>
      <c r="Z88" s="407">
        <v>1</v>
      </c>
      <c r="AA88" s="576">
        <v>0.01</v>
      </c>
      <c r="AB88" s="407">
        <v>1</v>
      </c>
      <c r="AC88" s="576">
        <v>0.01</v>
      </c>
      <c r="AD88" s="407">
        <v>0</v>
      </c>
      <c r="AE88" s="576">
        <v>0</v>
      </c>
    </row>
    <row r="89" spans="1:31" x14ac:dyDescent="0.2">
      <c r="A89" s="186" t="s">
        <v>417</v>
      </c>
      <c r="B89" s="186" t="s">
        <v>418</v>
      </c>
      <c r="C89" s="402"/>
      <c r="D89" s="402"/>
      <c r="E89" s="401">
        <v>534</v>
      </c>
      <c r="F89" s="577">
        <v>1</v>
      </c>
      <c r="G89" s="406"/>
      <c r="H89" s="407">
        <v>1</v>
      </c>
      <c r="I89" s="576">
        <v>0</v>
      </c>
      <c r="J89" s="407">
        <v>16</v>
      </c>
      <c r="K89" s="576">
        <v>0.03</v>
      </c>
      <c r="L89" s="407">
        <v>0</v>
      </c>
      <c r="M89" s="576">
        <v>0</v>
      </c>
      <c r="N89" s="406"/>
      <c r="O89" s="407">
        <v>336</v>
      </c>
      <c r="P89" s="576">
        <v>0.63</v>
      </c>
      <c r="Q89" s="407">
        <v>156</v>
      </c>
      <c r="R89" s="576">
        <v>0.28999999999999998</v>
      </c>
      <c r="S89" s="407">
        <v>10</v>
      </c>
      <c r="T89" s="576">
        <v>0.02</v>
      </c>
      <c r="U89" s="406"/>
      <c r="V89" s="407">
        <v>7</v>
      </c>
      <c r="W89" s="576">
        <v>0.01</v>
      </c>
      <c r="X89" s="407">
        <v>6</v>
      </c>
      <c r="Y89" s="576">
        <v>0.01</v>
      </c>
      <c r="Z89" s="407">
        <v>0</v>
      </c>
      <c r="AA89" s="576">
        <v>0</v>
      </c>
      <c r="AB89" s="407">
        <v>2</v>
      </c>
      <c r="AC89" s="576">
        <v>0</v>
      </c>
      <c r="AD89" s="407">
        <v>0</v>
      </c>
      <c r="AE89" s="576">
        <v>0</v>
      </c>
    </row>
    <row r="90" spans="1:31" x14ac:dyDescent="0.2">
      <c r="A90" s="186" t="s">
        <v>419</v>
      </c>
      <c r="B90" s="186" t="s">
        <v>420</v>
      </c>
      <c r="C90" s="402"/>
      <c r="D90" s="402"/>
      <c r="E90" s="401">
        <v>147</v>
      </c>
      <c r="F90" s="577">
        <v>1</v>
      </c>
      <c r="G90" s="406"/>
      <c r="H90" s="407">
        <v>3</v>
      </c>
      <c r="I90" s="576">
        <v>0.02</v>
      </c>
      <c r="J90" s="407">
        <v>14</v>
      </c>
      <c r="K90" s="576">
        <v>0.1</v>
      </c>
      <c r="L90" s="407">
        <v>0</v>
      </c>
      <c r="M90" s="576">
        <v>0</v>
      </c>
      <c r="N90" s="406"/>
      <c r="O90" s="407">
        <v>76</v>
      </c>
      <c r="P90" s="576">
        <v>0.52</v>
      </c>
      <c r="Q90" s="407">
        <v>44</v>
      </c>
      <c r="R90" s="576">
        <v>0.3</v>
      </c>
      <c r="S90" s="407">
        <v>0</v>
      </c>
      <c r="T90" s="576">
        <v>0</v>
      </c>
      <c r="U90" s="406"/>
      <c r="V90" s="407">
        <v>4</v>
      </c>
      <c r="W90" s="576">
        <v>0.03</v>
      </c>
      <c r="X90" s="407">
        <v>4</v>
      </c>
      <c r="Y90" s="576">
        <v>0.03</v>
      </c>
      <c r="Z90" s="407">
        <v>2</v>
      </c>
      <c r="AA90" s="576">
        <v>0.01</v>
      </c>
      <c r="AB90" s="407">
        <v>0</v>
      </c>
      <c r="AC90" s="576">
        <v>0</v>
      </c>
      <c r="AD90" s="407">
        <v>0</v>
      </c>
      <c r="AE90" s="576">
        <v>0</v>
      </c>
    </row>
    <row r="91" spans="1:31" x14ac:dyDescent="0.2">
      <c r="A91" s="186" t="s">
        <v>421</v>
      </c>
      <c r="B91" s="186" t="s">
        <v>422</v>
      </c>
      <c r="C91" s="402"/>
      <c r="D91" s="402"/>
      <c r="E91" s="401">
        <v>245</v>
      </c>
      <c r="F91" s="577">
        <v>1</v>
      </c>
      <c r="G91" s="406"/>
      <c r="H91" s="407">
        <v>5</v>
      </c>
      <c r="I91" s="576">
        <v>0.02</v>
      </c>
      <c r="J91" s="407">
        <v>27</v>
      </c>
      <c r="K91" s="576">
        <v>0.11</v>
      </c>
      <c r="L91" s="407">
        <v>0</v>
      </c>
      <c r="M91" s="576">
        <v>0</v>
      </c>
      <c r="N91" s="406"/>
      <c r="O91" s="407">
        <v>147</v>
      </c>
      <c r="P91" s="576">
        <v>0.6</v>
      </c>
      <c r="Q91" s="407">
        <v>55</v>
      </c>
      <c r="R91" s="576">
        <v>0.22</v>
      </c>
      <c r="S91" s="407">
        <v>0</v>
      </c>
      <c r="T91" s="576">
        <v>0</v>
      </c>
      <c r="U91" s="406"/>
      <c r="V91" s="407">
        <v>3</v>
      </c>
      <c r="W91" s="576">
        <v>0.01</v>
      </c>
      <c r="X91" s="407">
        <v>7</v>
      </c>
      <c r="Y91" s="576">
        <v>0.03</v>
      </c>
      <c r="Z91" s="407">
        <v>0</v>
      </c>
      <c r="AA91" s="576">
        <v>0</v>
      </c>
      <c r="AB91" s="407">
        <v>1</v>
      </c>
      <c r="AC91" s="576">
        <v>0</v>
      </c>
      <c r="AD91" s="407">
        <v>0</v>
      </c>
      <c r="AE91" s="576">
        <v>0</v>
      </c>
    </row>
    <row r="92" spans="1:31" s="204" customFormat="1" x14ac:dyDescent="0.2">
      <c r="A92" s="198" t="s">
        <v>423</v>
      </c>
      <c r="B92" s="198" t="s">
        <v>424</v>
      </c>
      <c r="C92" s="402"/>
      <c r="D92" s="402"/>
      <c r="E92" s="408" t="s">
        <v>284</v>
      </c>
      <c r="F92" s="578" t="s">
        <v>284</v>
      </c>
      <c r="G92" s="410"/>
      <c r="H92" s="411" t="s">
        <v>284</v>
      </c>
      <c r="I92" s="579" t="s">
        <v>284</v>
      </c>
      <c r="J92" s="411" t="s">
        <v>284</v>
      </c>
      <c r="K92" s="579" t="s">
        <v>284</v>
      </c>
      <c r="L92" s="411" t="s">
        <v>284</v>
      </c>
      <c r="M92" s="579" t="s">
        <v>284</v>
      </c>
      <c r="N92" s="410"/>
      <c r="O92" s="411" t="s">
        <v>284</v>
      </c>
      <c r="P92" s="579" t="s">
        <v>284</v>
      </c>
      <c r="Q92" s="411" t="s">
        <v>284</v>
      </c>
      <c r="R92" s="579" t="s">
        <v>284</v>
      </c>
      <c r="S92" s="411" t="s">
        <v>284</v>
      </c>
      <c r="T92" s="579" t="s">
        <v>284</v>
      </c>
      <c r="U92" s="410"/>
      <c r="V92" s="411" t="s">
        <v>284</v>
      </c>
      <c r="W92" s="579" t="s">
        <v>284</v>
      </c>
      <c r="X92" s="411" t="s">
        <v>284</v>
      </c>
      <c r="Y92" s="579" t="s">
        <v>284</v>
      </c>
      <c r="Z92" s="411" t="s">
        <v>284</v>
      </c>
      <c r="AA92" s="579" t="s">
        <v>284</v>
      </c>
      <c r="AB92" s="411" t="s">
        <v>284</v>
      </c>
      <c r="AC92" s="579" t="s">
        <v>284</v>
      </c>
      <c r="AD92" s="411" t="s">
        <v>284</v>
      </c>
      <c r="AE92" s="579" t="s">
        <v>284</v>
      </c>
    </row>
    <row r="93" spans="1:31" s="35" customFormat="1" x14ac:dyDescent="0.2">
      <c r="A93" s="186" t="s">
        <v>425</v>
      </c>
      <c r="B93" s="186" t="s">
        <v>426</v>
      </c>
      <c r="C93" s="402"/>
      <c r="D93" s="402"/>
      <c r="E93" s="401">
        <v>110</v>
      </c>
      <c r="F93" s="577">
        <v>1</v>
      </c>
      <c r="G93" s="406"/>
      <c r="H93" s="407">
        <v>4</v>
      </c>
      <c r="I93" s="576">
        <v>0.04</v>
      </c>
      <c r="J93" s="407">
        <v>34</v>
      </c>
      <c r="K93" s="576">
        <v>0.31</v>
      </c>
      <c r="L93" s="407">
        <v>0</v>
      </c>
      <c r="M93" s="576">
        <v>0</v>
      </c>
      <c r="N93" s="406"/>
      <c r="O93" s="407">
        <v>42</v>
      </c>
      <c r="P93" s="576">
        <v>0.38</v>
      </c>
      <c r="Q93" s="407">
        <v>16</v>
      </c>
      <c r="R93" s="576">
        <v>0.15</v>
      </c>
      <c r="S93" s="407">
        <v>0</v>
      </c>
      <c r="T93" s="576">
        <v>0</v>
      </c>
      <c r="U93" s="406"/>
      <c r="V93" s="407">
        <v>8</v>
      </c>
      <c r="W93" s="576">
        <v>7.0000000000000007E-2</v>
      </c>
      <c r="X93" s="407">
        <v>6</v>
      </c>
      <c r="Y93" s="576">
        <v>0.05</v>
      </c>
      <c r="Z93" s="407">
        <v>0</v>
      </c>
      <c r="AA93" s="576">
        <v>0</v>
      </c>
      <c r="AB93" s="407">
        <v>0</v>
      </c>
      <c r="AC93" s="576">
        <v>0</v>
      </c>
      <c r="AD93" s="407">
        <v>0</v>
      </c>
      <c r="AE93" s="576">
        <v>0</v>
      </c>
    </row>
    <row r="94" spans="1:31" x14ac:dyDescent="0.2">
      <c r="A94" s="186" t="s">
        <v>427</v>
      </c>
      <c r="B94" s="186" t="s">
        <v>428</v>
      </c>
      <c r="C94" s="402"/>
      <c r="D94" s="402"/>
      <c r="E94" s="401">
        <v>490</v>
      </c>
      <c r="F94" s="577">
        <v>1</v>
      </c>
      <c r="G94" s="406"/>
      <c r="H94" s="407">
        <v>11</v>
      </c>
      <c r="I94" s="576">
        <v>0.02</v>
      </c>
      <c r="J94" s="407">
        <v>53</v>
      </c>
      <c r="K94" s="576">
        <v>0.11</v>
      </c>
      <c r="L94" s="407">
        <v>0</v>
      </c>
      <c r="M94" s="576">
        <v>0</v>
      </c>
      <c r="N94" s="406"/>
      <c r="O94" s="407">
        <v>301</v>
      </c>
      <c r="P94" s="576">
        <v>0.61</v>
      </c>
      <c r="Q94" s="407">
        <v>108</v>
      </c>
      <c r="R94" s="576">
        <v>0.22</v>
      </c>
      <c r="S94" s="407">
        <v>0</v>
      </c>
      <c r="T94" s="576">
        <v>0</v>
      </c>
      <c r="U94" s="406"/>
      <c r="V94" s="407">
        <v>12</v>
      </c>
      <c r="W94" s="576">
        <v>0.02</v>
      </c>
      <c r="X94" s="407">
        <v>5</v>
      </c>
      <c r="Y94" s="576">
        <v>0.01</v>
      </c>
      <c r="Z94" s="407">
        <v>0</v>
      </c>
      <c r="AA94" s="576">
        <v>0</v>
      </c>
      <c r="AB94" s="407">
        <v>0</v>
      </c>
      <c r="AC94" s="576">
        <v>0</v>
      </c>
      <c r="AD94" s="407">
        <v>0</v>
      </c>
      <c r="AE94" s="576">
        <v>0</v>
      </c>
    </row>
    <row r="95" spans="1:31" x14ac:dyDescent="0.2">
      <c r="A95" s="186" t="s">
        <v>429</v>
      </c>
      <c r="B95" s="186" t="s">
        <v>430</v>
      </c>
      <c r="C95" s="402"/>
      <c r="D95" s="402"/>
      <c r="E95" s="401">
        <v>14</v>
      </c>
      <c r="F95" s="577">
        <v>1</v>
      </c>
      <c r="G95" s="406"/>
      <c r="H95" s="407">
        <v>1</v>
      </c>
      <c r="I95" s="576">
        <v>7.0000000000000007E-2</v>
      </c>
      <c r="J95" s="407">
        <v>0</v>
      </c>
      <c r="K95" s="576">
        <v>0</v>
      </c>
      <c r="L95" s="407">
        <v>0</v>
      </c>
      <c r="M95" s="576">
        <v>0</v>
      </c>
      <c r="N95" s="406"/>
      <c r="O95" s="407">
        <v>8</v>
      </c>
      <c r="P95" s="576">
        <v>0.56999999999999995</v>
      </c>
      <c r="Q95" s="407">
        <v>4</v>
      </c>
      <c r="R95" s="576">
        <v>0.28999999999999998</v>
      </c>
      <c r="S95" s="407">
        <v>0</v>
      </c>
      <c r="T95" s="576">
        <v>0</v>
      </c>
      <c r="U95" s="406"/>
      <c r="V95" s="407">
        <v>1</v>
      </c>
      <c r="W95" s="576">
        <v>7.0000000000000007E-2</v>
      </c>
      <c r="X95" s="407">
        <v>0</v>
      </c>
      <c r="Y95" s="576">
        <v>0</v>
      </c>
      <c r="Z95" s="407">
        <v>0</v>
      </c>
      <c r="AA95" s="576">
        <v>0</v>
      </c>
      <c r="AB95" s="407">
        <v>0</v>
      </c>
      <c r="AC95" s="576">
        <v>0</v>
      </c>
      <c r="AD95" s="407">
        <v>0</v>
      </c>
      <c r="AE95" s="576">
        <v>0</v>
      </c>
    </row>
    <row r="96" spans="1:31" x14ac:dyDescent="0.2">
      <c r="A96" s="186" t="s">
        <v>431</v>
      </c>
      <c r="B96" s="186" t="s">
        <v>432</v>
      </c>
      <c r="C96" s="402"/>
      <c r="D96" s="402"/>
      <c r="E96" s="401">
        <v>485</v>
      </c>
      <c r="F96" s="577">
        <v>1</v>
      </c>
      <c r="G96" s="406"/>
      <c r="H96" s="407">
        <v>13</v>
      </c>
      <c r="I96" s="576">
        <v>0.03</v>
      </c>
      <c r="J96" s="407">
        <v>71</v>
      </c>
      <c r="K96" s="576">
        <v>0.15</v>
      </c>
      <c r="L96" s="407">
        <v>0</v>
      </c>
      <c r="M96" s="576">
        <v>0</v>
      </c>
      <c r="N96" s="406"/>
      <c r="O96" s="407">
        <v>272</v>
      </c>
      <c r="P96" s="576">
        <v>0.56000000000000005</v>
      </c>
      <c r="Q96" s="407">
        <v>82</v>
      </c>
      <c r="R96" s="576">
        <v>0.17</v>
      </c>
      <c r="S96" s="407">
        <v>0</v>
      </c>
      <c r="T96" s="576">
        <v>0</v>
      </c>
      <c r="U96" s="406"/>
      <c r="V96" s="407">
        <v>13</v>
      </c>
      <c r="W96" s="576">
        <v>0.03</v>
      </c>
      <c r="X96" s="407">
        <v>25</v>
      </c>
      <c r="Y96" s="576">
        <v>0.05</v>
      </c>
      <c r="Z96" s="407">
        <v>0</v>
      </c>
      <c r="AA96" s="576">
        <v>0</v>
      </c>
      <c r="AB96" s="407">
        <v>9</v>
      </c>
      <c r="AC96" s="576">
        <v>0.02</v>
      </c>
      <c r="AD96" s="407">
        <v>0</v>
      </c>
      <c r="AE96" s="576">
        <v>0</v>
      </c>
    </row>
    <row r="97" spans="1:31" x14ac:dyDescent="0.2">
      <c r="A97" s="186" t="s">
        <v>433</v>
      </c>
      <c r="B97" s="186" t="s">
        <v>434</v>
      </c>
      <c r="C97" s="402"/>
      <c r="D97" s="402"/>
      <c r="E97" s="401">
        <v>254</v>
      </c>
      <c r="F97" s="577">
        <v>1</v>
      </c>
      <c r="G97" s="406"/>
      <c r="H97" s="407">
        <v>5</v>
      </c>
      <c r="I97" s="576">
        <v>0.02</v>
      </c>
      <c r="J97" s="407">
        <v>42</v>
      </c>
      <c r="K97" s="576">
        <v>0.17</v>
      </c>
      <c r="L97" s="407">
        <v>0</v>
      </c>
      <c r="M97" s="576">
        <v>0</v>
      </c>
      <c r="N97" s="406"/>
      <c r="O97" s="407">
        <v>132</v>
      </c>
      <c r="P97" s="576">
        <v>0.52</v>
      </c>
      <c r="Q97" s="407">
        <v>56</v>
      </c>
      <c r="R97" s="576">
        <v>0.22</v>
      </c>
      <c r="S97" s="407">
        <v>1</v>
      </c>
      <c r="T97" s="576">
        <v>0</v>
      </c>
      <c r="U97" s="406"/>
      <c r="V97" s="407">
        <v>8</v>
      </c>
      <c r="W97" s="576">
        <v>0.03</v>
      </c>
      <c r="X97" s="407">
        <v>10</v>
      </c>
      <c r="Y97" s="576">
        <v>0.04</v>
      </c>
      <c r="Z97" s="407">
        <v>0</v>
      </c>
      <c r="AA97" s="576">
        <v>0</v>
      </c>
      <c r="AB97" s="407">
        <v>0</v>
      </c>
      <c r="AC97" s="576">
        <v>0</v>
      </c>
      <c r="AD97" s="407">
        <v>0</v>
      </c>
      <c r="AE97" s="576">
        <v>0</v>
      </c>
    </row>
    <row r="98" spans="1:31" x14ac:dyDescent="0.2">
      <c r="A98" s="186" t="s">
        <v>435</v>
      </c>
      <c r="B98" s="186" t="s">
        <v>436</v>
      </c>
      <c r="C98" s="402"/>
      <c r="D98" s="402"/>
      <c r="E98" s="401">
        <v>72</v>
      </c>
      <c r="F98" s="577">
        <v>1</v>
      </c>
      <c r="G98" s="406"/>
      <c r="H98" s="407">
        <v>1</v>
      </c>
      <c r="I98" s="576">
        <v>0.01</v>
      </c>
      <c r="J98" s="407">
        <v>8</v>
      </c>
      <c r="K98" s="576">
        <v>0.11</v>
      </c>
      <c r="L98" s="407">
        <v>0</v>
      </c>
      <c r="M98" s="576">
        <v>0</v>
      </c>
      <c r="N98" s="406"/>
      <c r="O98" s="407">
        <v>38</v>
      </c>
      <c r="P98" s="576">
        <v>0.53</v>
      </c>
      <c r="Q98" s="407">
        <v>17</v>
      </c>
      <c r="R98" s="576">
        <v>0.24</v>
      </c>
      <c r="S98" s="407">
        <v>0</v>
      </c>
      <c r="T98" s="576">
        <v>0</v>
      </c>
      <c r="U98" s="406"/>
      <c r="V98" s="407">
        <v>2</v>
      </c>
      <c r="W98" s="576">
        <v>0.03</v>
      </c>
      <c r="X98" s="407">
        <v>4</v>
      </c>
      <c r="Y98" s="576">
        <v>0.06</v>
      </c>
      <c r="Z98" s="407">
        <v>1</v>
      </c>
      <c r="AA98" s="576">
        <v>0.01</v>
      </c>
      <c r="AB98" s="407">
        <v>1</v>
      </c>
      <c r="AC98" s="576">
        <v>0.01</v>
      </c>
      <c r="AD98" s="407">
        <v>0</v>
      </c>
      <c r="AE98" s="576">
        <v>0</v>
      </c>
    </row>
    <row r="99" spans="1:31" x14ac:dyDescent="0.2">
      <c r="A99" s="186" t="s">
        <v>437</v>
      </c>
      <c r="B99" s="186" t="s">
        <v>438</v>
      </c>
      <c r="C99" s="402"/>
      <c r="D99" s="402"/>
      <c r="E99" s="401">
        <v>936</v>
      </c>
      <c r="F99" s="577">
        <v>1</v>
      </c>
      <c r="G99" s="406"/>
      <c r="H99" s="407">
        <v>10</v>
      </c>
      <c r="I99" s="576">
        <v>0.01</v>
      </c>
      <c r="J99" s="407">
        <v>95</v>
      </c>
      <c r="K99" s="576">
        <v>0.1</v>
      </c>
      <c r="L99" s="407">
        <v>0</v>
      </c>
      <c r="M99" s="576">
        <v>0</v>
      </c>
      <c r="N99" s="406"/>
      <c r="O99" s="407">
        <v>559</v>
      </c>
      <c r="P99" s="576">
        <v>0.6</v>
      </c>
      <c r="Q99" s="407">
        <v>193</v>
      </c>
      <c r="R99" s="576">
        <v>0.21</v>
      </c>
      <c r="S99" s="407">
        <v>0</v>
      </c>
      <c r="T99" s="576">
        <v>0</v>
      </c>
      <c r="U99" s="406"/>
      <c r="V99" s="407">
        <v>30</v>
      </c>
      <c r="W99" s="576">
        <v>0.03</v>
      </c>
      <c r="X99" s="407">
        <v>38</v>
      </c>
      <c r="Y99" s="576">
        <v>0.04</v>
      </c>
      <c r="Z99" s="407">
        <v>9</v>
      </c>
      <c r="AA99" s="576">
        <v>0.01</v>
      </c>
      <c r="AB99" s="407">
        <v>2</v>
      </c>
      <c r="AC99" s="576">
        <v>0</v>
      </c>
      <c r="AD99" s="407">
        <v>0</v>
      </c>
      <c r="AE99" s="576">
        <v>0</v>
      </c>
    </row>
    <row r="100" spans="1:31" x14ac:dyDescent="0.2">
      <c r="A100" s="186" t="s">
        <v>439</v>
      </c>
      <c r="B100" s="186" t="s">
        <v>440</v>
      </c>
      <c r="C100" s="402"/>
      <c r="D100" s="402"/>
      <c r="E100" s="401">
        <v>784</v>
      </c>
      <c r="F100" s="577">
        <v>1</v>
      </c>
      <c r="G100" s="406"/>
      <c r="H100" s="407">
        <v>12</v>
      </c>
      <c r="I100" s="576">
        <v>0.02</v>
      </c>
      <c r="J100" s="407">
        <v>162</v>
      </c>
      <c r="K100" s="576">
        <v>0.21</v>
      </c>
      <c r="L100" s="407">
        <v>0</v>
      </c>
      <c r="M100" s="576">
        <v>0</v>
      </c>
      <c r="N100" s="406"/>
      <c r="O100" s="407">
        <v>374</v>
      </c>
      <c r="P100" s="576">
        <v>0.48</v>
      </c>
      <c r="Q100" s="407">
        <v>150</v>
      </c>
      <c r="R100" s="576">
        <v>0.19</v>
      </c>
      <c r="S100" s="407">
        <v>0</v>
      </c>
      <c r="T100" s="576">
        <v>0</v>
      </c>
      <c r="U100" s="406"/>
      <c r="V100" s="407">
        <v>48</v>
      </c>
      <c r="W100" s="576">
        <v>0.06</v>
      </c>
      <c r="X100" s="407">
        <v>24</v>
      </c>
      <c r="Y100" s="576">
        <v>0.03</v>
      </c>
      <c r="Z100" s="407">
        <v>7</v>
      </c>
      <c r="AA100" s="576">
        <v>0.01</v>
      </c>
      <c r="AB100" s="407">
        <v>7</v>
      </c>
      <c r="AC100" s="576">
        <v>0.01</v>
      </c>
      <c r="AD100" s="407">
        <v>0</v>
      </c>
      <c r="AE100" s="576">
        <v>0</v>
      </c>
    </row>
    <row r="101" spans="1:31" s="204" customFormat="1" x14ac:dyDescent="0.2">
      <c r="A101" s="198" t="s">
        <v>441</v>
      </c>
      <c r="B101" s="198" t="s">
        <v>442</v>
      </c>
      <c r="C101" s="402"/>
      <c r="D101" s="402"/>
      <c r="E101" s="408" t="s">
        <v>284</v>
      </c>
      <c r="F101" s="578" t="s">
        <v>284</v>
      </c>
      <c r="G101" s="410"/>
      <c r="H101" s="411" t="s">
        <v>284</v>
      </c>
      <c r="I101" s="579" t="s">
        <v>284</v>
      </c>
      <c r="J101" s="411" t="s">
        <v>284</v>
      </c>
      <c r="K101" s="579" t="s">
        <v>284</v>
      </c>
      <c r="L101" s="411" t="s">
        <v>284</v>
      </c>
      <c r="M101" s="579" t="s">
        <v>284</v>
      </c>
      <c r="N101" s="410"/>
      <c r="O101" s="411" t="s">
        <v>284</v>
      </c>
      <c r="P101" s="579" t="s">
        <v>284</v>
      </c>
      <c r="Q101" s="411" t="s">
        <v>284</v>
      </c>
      <c r="R101" s="579" t="s">
        <v>284</v>
      </c>
      <c r="S101" s="411" t="s">
        <v>284</v>
      </c>
      <c r="T101" s="579" t="s">
        <v>284</v>
      </c>
      <c r="U101" s="410"/>
      <c r="V101" s="411" t="s">
        <v>284</v>
      </c>
      <c r="W101" s="579" t="s">
        <v>284</v>
      </c>
      <c r="X101" s="411" t="s">
        <v>284</v>
      </c>
      <c r="Y101" s="579" t="s">
        <v>284</v>
      </c>
      <c r="Z101" s="411" t="s">
        <v>284</v>
      </c>
      <c r="AA101" s="579" t="s">
        <v>284</v>
      </c>
      <c r="AB101" s="411" t="s">
        <v>284</v>
      </c>
      <c r="AC101" s="579" t="s">
        <v>284</v>
      </c>
      <c r="AD101" s="411" t="s">
        <v>284</v>
      </c>
      <c r="AE101" s="579" t="s">
        <v>284</v>
      </c>
    </row>
    <row r="102" spans="1:31" x14ac:dyDescent="0.2">
      <c r="A102" s="186" t="s">
        <v>443</v>
      </c>
      <c r="B102" s="186" t="s">
        <v>444</v>
      </c>
      <c r="C102" s="402"/>
      <c r="D102" s="402"/>
      <c r="E102" s="401">
        <v>142</v>
      </c>
      <c r="F102" s="577">
        <v>1</v>
      </c>
      <c r="G102" s="406"/>
      <c r="H102" s="407">
        <v>2</v>
      </c>
      <c r="I102" s="576">
        <v>0.01</v>
      </c>
      <c r="J102" s="407">
        <v>29</v>
      </c>
      <c r="K102" s="576">
        <v>0.2</v>
      </c>
      <c r="L102" s="407">
        <v>0</v>
      </c>
      <c r="M102" s="576">
        <v>0</v>
      </c>
      <c r="N102" s="406"/>
      <c r="O102" s="407">
        <v>80</v>
      </c>
      <c r="P102" s="576">
        <v>0.56000000000000005</v>
      </c>
      <c r="Q102" s="407">
        <v>21</v>
      </c>
      <c r="R102" s="576">
        <v>0.15</v>
      </c>
      <c r="S102" s="407">
        <v>0</v>
      </c>
      <c r="T102" s="576">
        <v>0</v>
      </c>
      <c r="U102" s="406"/>
      <c r="V102" s="407">
        <v>8</v>
      </c>
      <c r="W102" s="576">
        <v>0.06</v>
      </c>
      <c r="X102" s="407">
        <v>2</v>
      </c>
      <c r="Y102" s="576">
        <v>0.01</v>
      </c>
      <c r="Z102" s="407">
        <v>0</v>
      </c>
      <c r="AA102" s="576">
        <v>0</v>
      </c>
      <c r="AB102" s="407">
        <v>0</v>
      </c>
      <c r="AC102" s="576">
        <v>0</v>
      </c>
      <c r="AD102" s="407">
        <v>0</v>
      </c>
      <c r="AE102" s="576">
        <v>0</v>
      </c>
    </row>
    <row r="103" spans="1:31" x14ac:dyDescent="0.2">
      <c r="A103" s="186" t="s">
        <v>445</v>
      </c>
      <c r="B103" s="186" t="s">
        <v>446</v>
      </c>
      <c r="C103" s="402"/>
      <c r="D103" s="402"/>
      <c r="E103" s="401">
        <v>66</v>
      </c>
      <c r="F103" s="577">
        <v>1</v>
      </c>
      <c r="G103" s="406"/>
      <c r="H103" s="407">
        <v>1</v>
      </c>
      <c r="I103" s="576">
        <v>0.02</v>
      </c>
      <c r="J103" s="407">
        <v>8</v>
      </c>
      <c r="K103" s="576">
        <v>0.12</v>
      </c>
      <c r="L103" s="407">
        <v>0</v>
      </c>
      <c r="M103" s="576">
        <v>0</v>
      </c>
      <c r="N103" s="406"/>
      <c r="O103" s="407">
        <v>39</v>
      </c>
      <c r="P103" s="576">
        <v>0.59</v>
      </c>
      <c r="Q103" s="407">
        <v>9</v>
      </c>
      <c r="R103" s="576">
        <v>0.14000000000000001</v>
      </c>
      <c r="S103" s="407">
        <v>0</v>
      </c>
      <c r="T103" s="576">
        <v>0</v>
      </c>
      <c r="U103" s="406"/>
      <c r="V103" s="407">
        <v>5</v>
      </c>
      <c r="W103" s="576">
        <v>0.08</v>
      </c>
      <c r="X103" s="407">
        <v>3</v>
      </c>
      <c r="Y103" s="576">
        <v>0.05</v>
      </c>
      <c r="Z103" s="407">
        <v>0</v>
      </c>
      <c r="AA103" s="576">
        <v>0</v>
      </c>
      <c r="AB103" s="407">
        <v>1</v>
      </c>
      <c r="AC103" s="576">
        <v>0.02</v>
      </c>
      <c r="AD103" s="407">
        <v>0</v>
      </c>
      <c r="AE103" s="576">
        <v>0</v>
      </c>
    </row>
    <row r="104" spans="1:31" x14ac:dyDescent="0.2">
      <c r="A104" s="186" t="s">
        <v>447</v>
      </c>
      <c r="B104" s="186" t="s">
        <v>448</v>
      </c>
      <c r="C104" s="402"/>
      <c r="D104" s="402"/>
      <c r="E104" s="401">
        <v>167</v>
      </c>
      <c r="F104" s="577">
        <v>1</v>
      </c>
      <c r="G104" s="406"/>
      <c r="H104" s="407">
        <v>2</v>
      </c>
      <c r="I104" s="576">
        <v>0.01</v>
      </c>
      <c r="J104" s="407">
        <v>30</v>
      </c>
      <c r="K104" s="576">
        <v>0.18</v>
      </c>
      <c r="L104" s="407">
        <v>0</v>
      </c>
      <c r="M104" s="576">
        <v>0</v>
      </c>
      <c r="N104" s="406"/>
      <c r="O104" s="407">
        <v>67</v>
      </c>
      <c r="P104" s="576">
        <v>0.4</v>
      </c>
      <c r="Q104" s="407">
        <v>47</v>
      </c>
      <c r="R104" s="576">
        <v>0.28000000000000003</v>
      </c>
      <c r="S104" s="407">
        <v>0</v>
      </c>
      <c r="T104" s="576">
        <v>0</v>
      </c>
      <c r="U104" s="406"/>
      <c r="V104" s="407">
        <v>10</v>
      </c>
      <c r="W104" s="576">
        <v>0.06</v>
      </c>
      <c r="X104" s="407">
        <v>9</v>
      </c>
      <c r="Y104" s="576">
        <v>0.05</v>
      </c>
      <c r="Z104" s="407">
        <v>0</v>
      </c>
      <c r="AA104" s="576">
        <v>0</v>
      </c>
      <c r="AB104" s="407">
        <v>2</v>
      </c>
      <c r="AC104" s="576">
        <v>0.01</v>
      </c>
      <c r="AD104" s="407">
        <v>0</v>
      </c>
      <c r="AE104" s="576">
        <v>0</v>
      </c>
    </row>
    <row r="105" spans="1:31" s="204" customFormat="1" x14ac:dyDescent="0.2">
      <c r="A105" s="198" t="s">
        <v>449</v>
      </c>
      <c r="B105" s="198" t="s">
        <v>450</v>
      </c>
      <c r="C105" s="402"/>
      <c r="D105" s="402"/>
      <c r="E105" s="408" t="s">
        <v>284</v>
      </c>
      <c r="F105" s="578" t="s">
        <v>284</v>
      </c>
      <c r="G105" s="410"/>
      <c r="H105" s="411" t="s">
        <v>284</v>
      </c>
      <c r="I105" s="579" t="s">
        <v>284</v>
      </c>
      <c r="J105" s="411" t="s">
        <v>284</v>
      </c>
      <c r="K105" s="579" t="s">
        <v>284</v>
      </c>
      <c r="L105" s="411" t="s">
        <v>284</v>
      </c>
      <c r="M105" s="579" t="s">
        <v>284</v>
      </c>
      <c r="N105" s="410"/>
      <c r="O105" s="411" t="s">
        <v>284</v>
      </c>
      <c r="P105" s="579" t="s">
        <v>284</v>
      </c>
      <c r="Q105" s="411" t="s">
        <v>284</v>
      </c>
      <c r="R105" s="579" t="s">
        <v>284</v>
      </c>
      <c r="S105" s="411" t="s">
        <v>284</v>
      </c>
      <c r="T105" s="579" t="s">
        <v>284</v>
      </c>
      <c r="U105" s="410"/>
      <c r="V105" s="411" t="s">
        <v>284</v>
      </c>
      <c r="W105" s="579" t="s">
        <v>284</v>
      </c>
      <c r="X105" s="411" t="s">
        <v>284</v>
      </c>
      <c r="Y105" s="579" t="s">
        <v>284</v>
      </c>
      <c r="Z105" s="411" t="s">
        <v>284</v>
      </c>
      <c r="AA105" s="579" t="s">
        <v>284</v>
      </c>
      <c r="AB105" s="411" t="s">
        <v>284</v>
      </c>
      <c r="AC105" s="579" t="s">
        <v>284</v>
      </c>
      <c r="AD105" s="411" t="s">
        <v>284</v>
      </c>
      <c r="AE105" s="579" t="s">
        <v>284</v>
      </c>
    </row>
    <row r="106" spans="1:31" x14ac:dyDescent="0.2">
      <c r="A106" s="186" t="s">
        <v>451</v>
      </c>
      <c r="B106" s="186" t="s">
        <v>452</v>
      </c>
      <c r="C106" s="402"/>
      <c r="D106" s="402"/>
      <c r="E106" s="401">
        <v>78</v>
      </c>
      <c r="F106" s="577">
        <v>1</v>
      </c>
      <c r="G106" s="406"/>
      <c r="H106" s="407">
        <v>5</v>
      </c>
      <c r="I106" s="576">
        <v>0.06</v>
      </c>
      <c r="J106" s="407">
        <v>11</v>
      </c>
      <c r="K106" s="576">
        <v>0.14000000000000001</v>
      </c>
      <c r="L106" s="407">
        <v>0</v>
      </c>
      <c r="M106" s="576">
        <v>0</v>
      </c>
      <c r="N106" s="406"/>
      <c r="O106" s="407">
        <v>41</v>
      </c>
      <c r="P106" s="576">
        <v>0.53</v>
      </c>
      <c r="Q106" s="407">
        <v>15</v>
      </c>
      <c r="R106" s="576">
        <v>0.19</v>
      </c>
      <c r="S106" s="407">
        <v>0</v>
      </c>
      <c r="T106" s="576">
        <v>0</v>
      </c>
      <c r="U106" s="406"/>
      <c r="V106" s="407">
        <v>2</v>
      </c>
      <c r="W106" s="576">
        <v>0.03</v>
      </c>
      <c r="X106" s="407">
        <v>3</v>
      </c>
      <c r="Y106" s="576">
        <v>0.04</v>
      </c>
      <c r="Z106" s="407">
        <v>0</v>
      </c>
      <c r="AA106" s="576">
        <v>0</v>
      </c>
      <c r="AB106" s="407">
        <v>1</v>
      </c>
      <c r="AC106" s="576">
        <v>0.01</v>
      </c>
      <c r="AD106" s="407">
        <v>0</v>
      </c>
      <c r="AE106" s="576">
        <v>0</v>
      </c>
    </row>
    <row r="107" spans="1:31" x14ac:dyDescent="0.2">
      <c r="A107" s="186" t="s">
        <v>453</v>
      </c>
      <c r="B107" s="186" t="s">
        <v>454</v>
      </c>
      <c r="C107" s="402"/>
      <c r="D107" s="402"/>
      <c r="E107" s="401">
        <v>181</v>
      </c>
      <c r="F107" s="577">
        <v>1</v>
      </c>
      <c r="G107" s="406"/>
      <c r="H107" s="407">
        <v>8</v>
      </c>
      <c r="I107" s="576">
        <v>0.04</v>
      </c>
      <c r="J107" s="407">
        <v>69</v>
      </c>
      <c r="K107" s="576">
        <v>0.38</v>
      </c>
      <c r="L107" s="407">
        <v>0</v>
      </c>
      <c r="M107" s="576">
        <v>0</v>
      </c>
      <c r="N107" s="406"/>
      <c r="O107" s="407">
        <v>35</v>
      </c>
      <c r="P107" s="576">
        <v>0.19</v>
      </c>
      <c r="Q107" s="407">
        <v>36</v>
      </c>
      <c r="R107" s="576">
        <v>0.2</v>
      </c>
      <c r="S107" s="407">
        <v>0</v>
      </c>
      <c r="T107" s="576">
        <v>0</v>
      </c>
      <c r="U107" s="406"/>
      <c r="V107" s="407">
        <v>20</v>
      </c>
      <c r="W107" s="576">
        <v>0.11</v>
      </c>
      <c r="X107" s="407">
        <v>11</v>
      </c>
      <c r="Y107" s="576">
        <v>0.06</v>
      </c>
      <c r="Z107" s="407">
        <v>1</v>
      </c>
      <c r="AA107" s="576">
        <v>0.01</v>
      </c>
      <c r="AB107" s="407">
        <v>1</v>
      </c>
      <c r="AC107" s="576">
        <v>0.01</v>
      </c>
      <c r="AD107" s="407">
        <v>0</v>
      </c>
      <c r="AE107" s="576">
        <v>0</v>
      </c>
    </row>
    <row r="108" spans="1:31" x14ac:dyDescent="0.2">
      <c r="A108" s="186" t="s">
        <v>455</v>
      </c>
      <c r="B108" s="186" t="s">
        <v>456</v>
      </c>
      <c r="C108" s="402"/>
      <c r="D108" s="402"/>
      <c r="E108" s="401">
        <v>124</v>
      </c>
      <c r="F108" s="577">
        <v>1</v>
      </c>
      <c r="G108" s="406"/>
      <c r="H108" s="407">
        <v>6</v>
      </c>
      <c r="I108" s="576">
        <v>0.05</v>
      </c>
      <c r="J108" s="407">
        <v>24</v>
      </c>
      <c r="K108" s="576">
        <v>0.19</v>
      </c>
      <c r="L108" s="407">
        <v>0</v>
      </c>
      <c r="M108" s="576">
        <v>0</v>
      </c>
      <c r="N108" s="406"/>
      <c r="O108" s="407">
        <v>58</v>
      </c>
      <c r="P108" s="576">
        <v>0.47</v>
      </c>
      <c r="Q108" s="407">
        <v>32</v>
      </c>
      <c r="R108" s="576">
        <v>0.26</v>
      </c>
      <c r="S108" s="407">
        <v>0</v>
      </c>
      <c r="T108" s="576">
        <v>0</v>
      </c>
      <c r="U108" s="406"/>
      <c r="V108" s="407">
        <v>0</v>
      </c>
      <c r="W108" s="576">
        <v>0</v>
      </c>
      <c r="X108" s="407">
        <v>4</v>
      </c>
      <c r="Y108" s="576">
        <v>0.03</v>
      </c>
      <c r="Z108" s="407">
        <v>0</v>
      </c>
      <c r="AA108" s="576">
        <v>0</v>
      </c>
      <c r="AB108" s="407">
        <v>0</v>
      </c>
      <c r="AC108" s="576">
        <v>0</v>
      </c>
      <c r="AD108" s="407">
        <v>0</v>
      </c>
      <c r="AE108" s="576">
        <v>0</v>
      </c>
    </row>
    <row r="109" spans="1:31" x14ac:dyDescent="0.2">
      <c r="A109" s="186" t="s">
        <v>457</v>
      </c>
      <c r="B109" s="186" t="s">
        <v>458</v>
      </c>
      <c r="C109" s="402"/>
      <c r="D109" s="402"/>
      <c r="E109" s="401">
        <v>174</v>
      </c>
      <c r="F109" s="577">
        <v>1</v>
      </c>
      <c r="G109" s="406"/>
      <c r="H109" s="407">
        <v>3</v>
      </c>
      <c r="I109" s="576">
        <v>0.02</v>
      </c>
      <c r="J109" s="407">
        <v>15</v>
      </c>
      <c r="K109" s="576">
        <v>0.09</v>
      </c>
      <c r="L109" s="407">
        <v>0</v>
      </c>
      <c r="M109" s="576">
        <v>0</v>
      </c>
      <c r="N109" s="406"/>
      <c r="O109" s="407">
        <v>118</v>
      </c>
      <c r="P109" s="576">
        <v>0.68</v>
      </c>
      <c r="Q109" s="407">
        <v>30</v>
      </c>
      <c r="R109" s="576">
        <v>0.17</v>
      </c>
      <c r="S109" s="407">
        <v>1</v>
      </c>
      <c r="T109" s="576">
        <v>0.01</v>
      </c>
      <c r="U109" s="406"/>
      <c r="V109" s="407">
        <v>1</v>
      </c>
      <c r="W109" s="576">
        <v>0.01</v>
      </c>
      <c r="X109" s="407">
        <v>6</v>
      </c>
      <c r="Y109" s="576">
        <v>0.03</v>
      </c>
      <c r="Z109" s="407">
        <v>0</v>
      </c>
      <c r="AA109" s="576">
        <v>0</v>
      </c>
      <c r="AB109" s="407">
        <v>0</v>
      </c>
      <c r="AC109" s="576">
        <v>0</v>
      </c>
      <c r="AD109" s="407">
        <v>0</v>
      </c>
      <c r="AE109" s="576">
        <v>0</v>
      </c>
    </row>
    <row r="110" spans="1:31" s="204" customFormat="1" x14ac:dyDescent="0.2">
      <c r="A110" s="198" t="s">
        <v>459</v>
      </c>
      <c r="B110" s="198" t="s">
        <v>460</v>
      </c>
      <c r="C110" s="402"/>
      <c r="D110" s="402"/>
      <c r="E110" s="408" t="s">
        <v>284</v>
      </c>
      <c r="F110" s="578" t="s">
        <v>284</v>
      </c>
      <c r="G110" s="410"/>
      <c r="H110" s="411" t="s">
        <v>284</v>
      </c>
      <c r="I110" s="579" t="s">
        <v>284</v>
      </c>
      <c r="J110" s="411" t="s">
        <v>284</v>
      </c>
      <c r="K110" s="579" t="s">
        <v>284</v>
      </c>
      <c r="L110" s="411" t="s">
        <v>284</v>
      </c>
      <c r="M110" s="579" t="s">
        <v>284</v>
      </c>
      <c r="N110" s="410"/>
      <c r="O110" s="411" t="s">
        <v>284</v>
      </c>
      <c r="P110" s="579" t="s">
        <v>284</v>
      </c>
      <c r="Q110" s="411" t="s">
        <v>284</v>
      </c>
      <c r="R110" s="579" t="s">
        <v>284</v>
      </c>
      <c r="S110" s="411" t="s">
        <v>284</v>
      </c>
      <c r="T110" s="579" t="s">
        <v>284</v>
      </c>
      <c r="U110" s="410"/>
      <c r="V110" s="411" t="s">
        <v>284</v>
      </c>
      <c r="W110" s="579" t="s">
        <v>284</v>
      </c>
      <c r="X110" s="411" t="s">
        <v>284</v>
      </c>
      <c r="Y110" s="579" t="s">
        <v>284</v>
      </c>
      <c r="Z110" s="411" t="s">
        <v>284</v>
      </c>
      <c r="AA110" s="579" t="s">
        <v>284</v>
      </c>
      <c r="AB110" s="411" t="s">
        <v>284</v>
      </c>
      <c r="AC110" s="579" t="s">
        <v>284</v>
      </c>
      <c r="AD110" s="411" t="s">
        <v>284</v>
      </c>
      <c r="AE110" s="579" t="s">
        <v>284</v>
      </c>
    </row>
    <row r="111" spans="1:31" x14ac:dyDescent="0.2">
      <c r="A111" s="186" t="s">
        <v>461</v>
      </c>
      <c r="B111" s="186" t="s">
        <v>462</v>
      </c>
      <c r="C111" s="402"/>
      <c r="D111" s="402"/>
      <c r="E111" s="401">
        <v>68</v>
      </c>
      <c r="F111" s="577">
        <v>1</v>
      </c>
      <c r="G111" s="406"/>
      <c r="H111" s="407">
        <v>4</v>
      </c>
      <c r="I111" s="576">
        <v>0.06</v>
      </c>
      <c r="J111" s="407">
        <v>9</v>
      </c>
      <c r="K111" s="576">
        <v>0.13</v>
      </c>
      <c r="L111" s="407">
        <v>0</v>
      </c>
      <c r="M111" s="576">
        <v>0</v>
      </c>
      <c r="N111" s="406"/>
      <c r="O111" s="407">
        <v>36</v>
      </c>
      <c r="P111" s="576">
        <v>0.53</v>
      </c>
      <c r="Q111" s="407">
        <v>10</v>
      </c>
      <c r="R111" s="576">
        <v>0.15</v>
      </c>
      <c r="S111" s="407">
        <v>0</v>
      </c>
      <c r="T111" s="576">
        <v>0</v>
      </c>
      <c r="U111" s="406"/>
      <c r="V111" s="407">
        <v>4</v>
      </c>
      <c r="W111" s="576">
        <v>0.06</v>
      </c>
      <c r="X111" s="407">
        <v>5</v>
      </c>
      <c r="Y111" s="576">
        <v>7.0000000000000007E-2</v>
      </c>
      <c r="Z111" s="407">
        <v>0</v>
      </c>
      <c r="AA111" s="576">
        <v>0</v>
      </c>
      <c r="AB111" s="407">
        <v>0</v>
      </c>
      <c r="AC111" s="576">
        <v>0</v>
      </c>
      <c r="AD111" s="407">
        <v>0</v>
      </c>
      <c r="AE111" s="576">
        <v>0</v>
      </c>
    </row>
    <row r="112" spans="1:31" x14ac:dyDescent="0.2">
      <c r="A112" s="186" t="s">
        <v>463</v>
      </c>
      <c r="B112" s="186" t="s">
        <v>464</v>
      </c>
      <c r="C112" s="402"/>
      <c r="D112" s="402"/>
      <c r="E112" s="401">
        <v>40</v>
      </c>
      <c r="F112" s="577">
        <v>1</v>
      </c>
      <c r="G112" s="406"/>
      <c r="H112" s="407">
        <v>0</v>
      </c>
      <c r="I112" s="576">
        <v>0</v>
      </c>
      <c r="J112" s="407">
        <v>7</v>
      </c>
      <c r="K112" s="576">
        <v>0.18</v>
      </c>
      <c r="L112" s="407">
        <v>0</v>
      </c>
      <c r="M112" s="576">
        <v>0</v>
      </c>
      <c r="N112" s="406"/>
      <c r="O112" s="407">
        <v>19</v>
      </c>
      <c r="P112" s="576">
        <v>0.48</v>
      </c>
      <c r="Q112" s="407">
        <v>11</v>
      </c>
      <c r="R112" s="576">
        <v>0.28000000000000003</v>
      </c>
      <c r="S112" s="407">
        <v>0</v>
      </c>
      <c r="T112" s="576">
        <v>0</v>
      </c>
      <c r="U112" s="406"/>
      <c r="V112" s="407">
        <v>0</v>
      </c>
      <c r="W112" s="576">
        <v>0</v>
      </c>
      <c r="X112" s="407">
        <v>3</v>
      </c>
      <c r="Y112" s="576">
        <v>0.08</v>
      </c>
      <c r="Z112" s="407">
        <v>0</v>
      </c>
      <c r="AA112" s="576">
        <v>0</v>
      </c>
      <c r="AB112" s="407">
        <v>0</v>
      </c>
      <c r="AC112" s="576">
        <v>0</v>
      </c>
      <c r="AD112" s="407">
        <v>0</v>
      </c>
      <c r="AE112" s="576">
        <v>0</v>
      </c>
    </row>
    <row r="113" spans="1:31" x14ac:dyDescent="0.2">
      <c r="A113" s="186" t="s">
        <v>465</v>
      </c>
      <c r="B113" s="186" t="s">
        <v>466</v>
      </c>
      <c r="C113" s="402"/>
      <c r="D113" s="402"/>
      <c r="E113" s="401">
        <v>71</v>
      </c>
      <c r="F113" s="577">
        <v>1</v>
      </c>
      <c r="G113" s="406"/>
      <c r="H113" s="407">
        <v>1</v>
      </c>
      <c r="I113" s="576">
        <v>0.01</v>
      </c>
      <c r="J113" s="407">
        <v>8</v>
      </c>
      <c r="K113" s="576">
        <v>0.11</v>
      </c>
      <c r="L113" s="407">
        <v>0</v>
      </c>
      <c r="M113" s="576">
        <v>0</v>
      </c>
      <c r="N113" s="406"/>
      <c r="O113" s="407">
        <v>47</v>
      </c>
      <c r="P113" s="576">
        <v>0.66</v>
      </c>
      <c r="Q113" s="407">
        <v>11</v>
      </c>
      <c r="R113" s="576">
        <v>0.15</v>
      </c>
      <c r="S113" s="407">
        <v>0</v>
      </c>
      <c r="T113" s="576">
        <v>0</v>
      </c>
      <c r="U113" s="406"/>
      <c r="V113" s="407">
        <v>4</v>
      </c>
      <c r="W113" s="576">
        <v>0.06</v>
      </c>
      <c r="X113" s="407">
        <v>0</v>
      </c>
      <c r="Y113" s="576">
        <v>0</v>
      </c>
      <c r="Z113" s="407">
        <v>0</v>
      </c>
      <c r="AA113" s="576">
        <v>0</v>
      </c>
      <c r="AB113" s="407">
        <v>0</v>
      </c>
      <c r="AC113" s="576">
        <v>0</v>
      </c>
      <c r="AD113" s="407">
        <v>0</v>
      </c>
      <c r="AE113" s="576">
        <v>0</v>
      </c>
    </row>
    <row r="114" spans="1:31" x14ac:dyDescent="0.2">
      <c r="A114" s="186" t="s">
        <v>467</v>
      </c>
      <c r="B114" s="186" t="s">
        <v>468</v>
      </c>
      <c r="C114" s="402"/>
      <c r="D114" s="402"/>
      <c r="E114" s="401">
        <v>426</v>
      </c>
      <c r="F114" s="577">
        <v>1</v>
      </c>
      <c r="G114" s="406"/>
      <c r="H114" s="407">
        <v>8</v>
      </c>
      <c r="I114" s="576">
        <v>0.02</v>
      </c>
      <c r="J114" s="407">
        <v>122</v>
      </c>
      <c r="K114" s="576">
        <v>0.28999999999999998</v>
      </c>
      <c r="L114" s="407">
        <v>2</v>
      </c>
      <c r="M114" s="576">
        <v>0</v>
      </c>
      <c r="N114" s="406"/>
      <c r="O114" s="407">
        <v>171</v>
      </c>
      <c r="P114" s="576">
        <v>0.4</v>
      </c>
      <c r="Q114" s="407">
        <v>86</v>
      </c>
      <c r="R114" s="576">
        <v>0.2</v>
      </c>
      <c r="S114" s="407">
        <v>2</v>
      </c>
      <c r="T114" s="576">
        <v>0</v>
      </c>
      <c r="U114" s="406"/>
      <c r="V114" s="407">
        <v>21</v>
      </c>
      <c r="W114" s="576">
        <v>0.05</v>
      </c>
      <c r="X114" s="407">
        <v>13</v>
      </c>
      <c r="Y114" s="576">
        <v>0.03</v>
      </c>
      <c r="Z114" s="407">
        <v>1</v>
      </c>
      <c r="AA114" s="576">
        <v>0</v>
      </c>
      <c r="AB114" s="407">
        <v>0</v>
      </c>
      <c r="AC114" s="576">
        <v>0</v>
      </c>
      <c r="AD114" s="407">
        <v>0</v>
      </c>
      <c r="AE114" s="576">
        <v>0</v>
      </c>
    </row>
    <row r="115" spans="1:31" x14ac:dyDescent="0.2">
      <c r="A115" s="186" t="s">
        <v>469</v>
      </c>
      <c r="B115" s="186" t="s">
        <v>470</v>
      </c>
      <c r="C115" s="402"/>
      <c r="D115" s="402"/>
      <c r="E115" s="401">
        <v>72</v>
      </c>
      <c r="F115" s="577">
        <v>1</v>
      </c>
      <c r="G115" s="406"/>
      <c r="H115" s="407">
        <v>2</v>
      </c>
      <c r="I115" s="576">
        <v>0.03</v>
      </c>
      <c r="J115" s="407">
        <v>15</v>
      </c>
      <c r="K115" s="576">
        <v>0.21</v>
      </c>
      <c r="L115" s="407">
        <v>1</v>
      </c>
      <c r="M115" s="576">
        <v>0.01</v>
      </c>
      <c r="N115" s="406"/>
      <c r="O115" s="407">
        <v>38</v>
      </c>
      <c r="P115" s="576">
        <v>0.53</v>
      </c>
      <c r="Q115" s="407">
        <v>13</v>
      </c>
      <c r="R115" s="576">
        <v>0.18</v>
      </c>
      <c r="S115" s="407">
        <v>0</v>
      </c>
      <c r="T115" s="576">
        <v>0</v>
      </c>
      <c r="U115" s="406"/>
      <c r="V115" s="407">
        <v>1</v>
      </c>
      <c r="W115" s="576">
        <v>0.01</v>
      </c>
      <c r="X115" s="407">
        <v>1</v>
      </c>
      <c r="Y115" s="576">
        <v>0.01</v>
      </c>
      <c r="Z115" s="407">
        <v>1</v>
      </c>
      <c r="AA115" s="576">
        <v>0.01</v>
      </c>
      <c r="AB115" s="407">
        <v>0</v>
      </c>
      <c r="AC115" s="576">
        <v>0</v>
      </c>
      <c r="AD115" s="407">
        <v>0</v>
      </c>
      <c r="AE115" s="576">
        <v>0</v>
      </c>
    </row>
    <row r="116" spans="1:31" x14ac:dyDescent="0.2">
      <c r="A116" s="186" t="s">
        <v>471</v>
      </c>
      <c r="B116" s="186" t="s">
        <v>472</v>
      </c>
      <c r="C116" s="402"/>
      <c r="D116" s="402"/>
      <c r="E116" s="401">
        <v>44</v>
      </c>
      <c r="F116" s="577">
        <v>1</v>
      </c>
      <c r="G116" s="406"/>
      <c r="H116" s="407">
        <v>1</v>
      </c>
      <c r="I116" s="576">
        <v>0.02</v>
      </c>
      <c r="J116" s="407">
        <v>14</v>
      </c>
      <c r="K116" s="576">
        <v>0.32</v>
      </c>
      <c r="L116" s="407">
        <v>0</v>
      </c>
      <c r="M116" s="576">
        <v>0</v>
      </c>
      <c r="N116" s="406"/>
      <c r="O116" s="407">
        <v>17</v>
      </c>
      <c r="P116" s="576">
        <v>0.39</v>
      </c>
      <c r="Q116" s="407">
        <v>6</v>
      </c>
      <c r="R116" s="576">
        <v>0.14000000000000001</v>
      </c>
      <c r="S116" s="407">
        <v>0</v>
      </c>
      <c r="T116" s="576">
        <v>0</v>
      </c>
      <c r="U116" s="406"/>
      <c r="V116" s="407">
        <v>3</v>
      </c>
      <c r="W116" s="576">
        <v>7.0000000000000007E-2</v>
      </c>
      <c r="X116" s="407">
        <v>1</v>
      </c>
      <c r="Y116" s="576">
        <v>0.02</v>
      </c>
      <c r="Z116" s="407">
        <v>1</v>
      </c>
      <c r="AA116" s="576">
        <v>0.02</v>
      </c>
      <c r="AB116" s="407">
        <v>1</v>
      </c>
      <c r="AC116" s="576">
        <v>0.02</v>
      </c>
      <c r="AD116" s="407">
        <v>0</v>
      </c>
      <c r="AE116" s="576">
        <v>0</v>
      </c>
    </row>
    <row r="117" spans="1:31" x14ac:dyDescent="0.2">
      <c r="A117" s="186" t="s">
        <v>473</v>
      </c>
      <c r="B117" s="186" t="s">
        <v>474</v>
      </c>
      <c r="C117" s="402"/>
      <c r="D117" s="402"/>
      <c r="E117" s="401">
        <v>133</v>
      </c>
      <c r="F117" s="577">
        <v>1</v>
      </c>
      <c r="G117" s="406"/>
      <c r="H117" s="407">
        <v>1</v>
      </c>
      <c r="I117" s="576">
        <v>0.01</v>
      </c>
      <c r="J117" s="407">
        <v>10</v>
      </c>
      <c r="K117" s="576">
        <v>0.08</v>
      </c>
      <c r="L117" s="407">
        <v>0</v>
      </c>
      <c r="M117" s="576">
        <v>0</v>
      </c>
      <c r="N117" s="406"/>
      <c r="O117" s="407">
        <v>84</v>
      </c>
      <c r="P117" s="576">
        <v>0.63</v>
      </c>
      <c r="Q117" s="407">
        <v>26</v>
      </c>
      <c r="R117" s="576">
        <v>0.2</v>
      </c>
      <c r="S117" s="407">
        <v>1</v>
      </c>
      <c r="T117" s="576">
        <v>0.01</v>
      </c>
      <c r="U117" s="406"/>
      <c r="V117" s="407">
        <v>5</v>
      </c>
      <c r="W117" s="576">
        <v>0.04</v>
      </c>
      <c r="X117" s="407">
        <v>6</v>
      </c>
      <c r="Y117" s="576">
        <v>0.05</v>
      </c>
      <c r="Z117" s="407">
        <v>0</v>
      </c>
      <c r="AA117" s="576">
        <v>0</v>
      </c>
      <c r="AB117" s="407">
        <v>0</v>
      </c>
      <c r="AC117" s="576">
        <v>0</v>
      </c>
      <c r="AD117" s="407">
        <v>0</v>
      </c>
      <c r="AE117" s="576">
        <v>0</v>
      </c>
    </row>
    <row r="118" spans="1:31" x14ac:dyDescent="0.2">
      <c r="A118" s="186" t="s">
        <v>475</v>
      </c>
      <c r="B118" s="186" t="s">
        <v>476</v>
      </c>
      <c r="C118" s="402"/>
      <c r="D118" s="402"/>
      <c r="E118" s="401">
        <v>171</v>
      </c>
      <c r="F118" s="577">
        <v>1</v>
      </c>
      <c r="G118" s="406"/>
      <c r="H118" s="407">
        <v>2</v>
      </c>
      <c r="I118" s="576">
        <v>0.01</v>
      </c>
      <c r="J118" s="407">
        <v>18</v>
      </c>
      <c r="K118" s="576">
        <v>0.11</v>
      </c>
      <c r="L118" s="407">
        <v>0</v>
      </c>
      <c r="M118" s="576">
        <v>0</v>
      </c>
      <c r="N118" s="406"/>
      <c r="O118" s="407">
        <v>97</v>
      </c>
      <c r="P118" s="576">
        <v>0.56999999999999995</v>
      </c>
      <c r="Q118" s="407">
        <v>44</v>
      </c>
      <c r="R118" s="576">
        <v>0.26</v>
      </c>
      <c r="S118" s="407">
        <v>1</v>
      </c>
      <c r="T118" s="576">
        <v>0.01</v>
      </c>
      <c r="U118" s="406"/>
      <c r="V118" s="407">
        <v>1</v>
      </c>
      <c r="W118" s="576">
        <v>0.01</v>
      </c>
      <c r="X118" s="407">
        <v>7</v>
      </c>
      <c r="Y118" s="576">
        <v>0.04</v>
      </c>
      <c r="Z118" s="407">
        <v>1</v>
      </c>
      <c r="AA118" s="576">
        <v>0.01</v>
      </c>
      <c r="AB118" s="407">
        <v>0</v>
      </c>
      <c r="AC118" s="576">
        <v>0</v>
      </c>
      <c r="AD118" s="407">
        <v>0</v>
      </c>
      <c r="AE118" s="576">
        <v>0</v>
      </c>
    </row>
    <row r="119" spans="1:31" x14ac:dyDescent="0.2">
      <c r="A119" s="186" t="s">
        <v>477</v>
      </c>
      <c r="B119" s="186" t="s">
        <v>478</v>
      </c>
      <c r="C119" s="402"/>
      <c r="D119" s="402"/>
      <c r="E119" s="401">
        <v>73</v>
      </c>
      <c r="F119" s="577">
        <v>1</v>
      </c>
      <c r="G119" s="406"/>
      <c r="H119" s="407">
        <v>2</v>
      </c>
      <c r="I119" s="576">
        <v>0.03</v>
      </c>
      <c r="J119" s="407">
        <v>16</v>
      </c>
      <c r="K119" s="576">
        <v>0.22</v>
      </c>
      <c r="L119" s="407">
        <v>0</v>
      </c>
      <c r="M119" s="576">
        <v>0</v>
      </c>
      <c r="N119" s="406"/>
      <c r="O119" s="407">
        <v>34</v>
      </c>
      <c r="P119" s="576">
        <v>0.47</v>
      </c>
      <c r="Q119" s="407">
        <v>18</v>
      </c>
      <c r="R119" s="576">
        <v>0.25</v>
      </c>
      <c r="S119" s="407">
        <v>0</v>
      </c>
      <c r="T119" s="576">
        <v>0</v>
      </c>
      <c r="U119" s="406"/>
      <c r="V119" s="407">
        <v>1</v>
      </c>
      <c r="W119" s="576">
        <v>0.01</v>
      </c>
      <c r="X119" s="407">
        <v>2</v>
      </c>
      <c r="Y119" s="576">
        <v>0.03</v>
      </c>
      <c r="Z119" s="407">
        <v>0</v>
      </c>
      <c r="AA119" s="576">
        <v>0</v>
      </c>
      <c r="AB119" s="407">
        <v>0</v>
      </c>
      <c r="AC119" s="576">
        <v>0</v>
      </c>
      <c r="AD119" s="407">
        <v>0</v>
      </c>
      <c r="AE119" s="576">
        <v>0</v>
      </c>
    </row>
    <row r="120" spans="1:31" x14ac:dyDescent="0.2">
      <c r="A120" s="186" t="s">
        <v>479</v>
      </c>
      <c r="B120" s="186" t="s">
        <v>480</v>
      </c>
      <c r="C120" s="402"/>
      <c r="D120" s="402"/>
      <c r="E120" s="401">
        <v>160</v>
      </c>
      <c r="F120" s="577">
        <v>1</v>
      </c>
      <c r="G120" s="406"/>
      <c r="H120" s="407">
        <v>2</v>
      </c>
      <c r="I120" s="576">
        <v>0.01</v>
      </c>
      <c r="J120" s="407">
        <v>34</v>
      </c>
      <c r="K120" s="576">
        <v>0.21</v>
      </c>
      <c r="L120" s="407">
        <v>0</v>
      </c>
      <c r="M120" s="576">
        <v>0</v>
      </c>
      <c r="N120" s="406"/>
      <c r="O120" s="407">
        <v>82</v>
      </c>
      <c r="P120" s="576">
        <v>0.51</v>
      </c>
      <c r="Q120" s="407">
        <v>24</v>
      </c>
      <c r="R120" s="576">
        <v>0.15</v>
      </c>
      <c r="S120" s="407">
        <v>3</v>
      </c>
      <c r="T120" s="576">
        <v>0.02</v>
      </c>
      <c r="U120" s="406"/>
      <c r="V120" s="407">
        <v>5</v>
      </c>
      <c r="W120" s="576">
        <v>0.03</v>
      </c>
      <c r="X120" s="407">
        <v>9</v>
      </c>
      <c r="Y120" s="576">
        <v>0.06</v>
      </c>
      <c r="Z120" s="407">
        <v>0</v>
      </c>
      <c r="AA120" s="576">
        <v>0</v>
      </c>
      <c r="AB120" s="407">
        <v>1</v>
      </c>
      <c r="AC120" s="576">
        <v>0.01</v>
      </c>
      <c r="AD120" s="407">
        <v>0</v>
      </c>
      <c r="AE120" s="576">
        <v>0</v>
      </c>
    </row>
    <row r="121" spans="1:31" x14ac:dyDescent="0.2">
      <c r="A121" s="186" t="s">
        <v>481</v>
      </c>
      <c r="B121" s="186" t="s">
        <v>482</v>
      </c>
      <c r="C121" s="402"/>
      <c r="D121" s="402"/>
      <c r="E121" s="401">
        <v>156</v>
      </c>
      <c r="F121" s="577">
        <v>1</v>
      </c>
      <c r="G121" s="406"/>
      <c r="H121" s="407">
        <v>5</v>
      </c>
      <c r="I121" s="576">
        <v>0.03</v>
      </c>
      <c r="J121" s="407">
        <v>34</v>
      </c>
      <c r="K121" s="576">
        <v>0.22</v>
      </c>
      <c r="L121" s="407">
        <v>1</v>
      </c>
      <c r="M121" s="576">
        <v>0.01</v>
      </c>
      <c r="N121" s="406"/>
      <c r="O121" s="407">
        <v>54</v>
      </c>
      <c r="P121" s="576">
        <v>0.35</v>
      </c>
      <c r="Q121" s="407">
        <v>33</v>
      </c>
      <c r="R121" s="576">
        <v>0.21</v>
      </c>
      <c r="S121" s="407">
        <v>0</v>
      </c>
      <c r="T121" s="576">
        <v>0</v>
      </c>
      <c r="U121" s="406"/>
      <c r="V121" s="407">
        <v>15</v>
      </c>
      <c r="W121" s="576">
        <v>0.1</v>
      </c>
      <c r="X121" s="407">
        <v>14</v>
      </c>
      <c r="Y121" s="576">
        <v>0.09</v>
      </c>
      <c r="Z121" s="407">
        <v>0</v>
      </c>
      <c r="AA121" s="576">
        <v>0</v>
      </c>
      <c r="AB121" s="407">
        <v>0</v>
      </c>
      <c r="AC121" s="576">
        <v>0</v>
      </c>
      <c r="AD121" s="407">
        <v>0</v>
      </c>
      <c r="AE121" s="576">
        <v>0</v>
      </c>
    </row>
    <row r="122" spans="1:31" x14ac:dyDescent="0.2">
      <c r="A122" s="186" t="s">
        <v>483</v>
      </c>
      <c r="B122" s="186" t="s">
        <v>484</v>
      </c>
      <c r="C122" s="402"/>
      <c r="D122" s="402"/>
      <c r="E122" s="401">
        <v>52</v>
      </c>
      <c r="F122" s="577">
        <v>1</v>
      </c>
      <c r="G122" s="406"/>
      <c r="H122" s="407">
        <v>0</v>
      </c>
      <c r="I122" s="576">
        <v>0</v>
      </c>
      <c r="J122" s="407">
        <v>4</v>
      </c>
      <c r="K122" s="576">
        <v>0.08</v>
      </c>
      <c r="L122" s="407">
        <v>0</v>
      </c>
      <c r="M122" s="576">
        <v>0</v>
      </c>
      <c r="N122" s="406"/>
      <c r="O122" s="407">
        <v>25</v>
      </c>
      <c r="P122" s="576">
        <v>0.48</v>
      </c>
      <c r="Q122" s="407">
        <v>17</v>
      </c>
      <c r="R122" s="576">
        <v>0.33</v>
      </c>
      <c r="S122" s="407">
        <v>0</v>
      </c>
      <c r="T122" s="576">
        <v>0</v>
      </c>
      <c r="U122" s="406"/>
      <c r="V122" s="407">
        <v>4</v>
      </c>
      <c r="W122" s="576">
        <v>0.08</v>
      </c>
      <c r="X122" s="407">
        <v>2</v>
      </c>
      <c r="Y122" s="576">
        <v>0.04</v>
      </c>
      <c r="Z122" s="407">
        <v>0</v>
      </c>
      <c r="AA122" s="576">
        <v>0</v>
      </c>
      <c r="AB122" s="407">
        <v>0</v>
      </c>
      <c r="AC122" s="576">
        <v>0</v>
      </c>
      <c r="AD122" s="407">
        <v>0</v>
      </c>
      <c r="AE122" s="576">
        <v>0</v>
      </c>
    </row>
    <row r="123" spans="1:31" x14ac:dyDescent="0.2">
      <c r="A123" s="186" t="s">
        <v>485</v>
      </c>
      <c r="B123" s="186" t="s">
        <v>486</v>
      </c>
      <c r="C123" s="402"/>
      <c r="D123" s="402"/>
      <c r="E123" s="401">
        <v>68</v>
      </c>
      <c r="F123" s="577">
        <v>1</v>
      </c>
      <c r="G123" s="406"/>
      <c r="H123" s="407">
        <v>5</v>
      </c>
      <c r="I123" s="576">
        <v>7.0000000000000007E-2</v>
      </c>
      <c r="J123" s="407">
        <v>13</v>
      </c>
      <c r="K123" s="576">
        <v>0.19</v>
      </c>
      <c r="L123" s="407">
        <v>0</v>
      </c>
      <c r="M123" s="576">
        <v>0</v>
      </c>
      <c r="N123" s="406"/>
      <c r="O123" s="407">
        <v>32</v>
      </c>
      <c r="P123" s="576">
        <v>0.47</v>
      </c>
      <c r="Q123" s="407">
        <v>12</v>
      </c>
      <c r="R123" s="576">
        <v>0.18</v>
      </c>
      <c r="S123" s="407">
        <v>0</v>
      </c>
      <c r="T123" s="576">
        <v>0</v>
      </c>
      <c r="U123" s="406"/>
      <c r="V123" s="407">
        <v>2</v>
      </c>
      <c r="W123" s="576">
        <v>0.03</v>
      </c>
      <c r="X123" s="407">
        <v>4</v>
      </c>
      <c r="Y123" s="576">
        <v>0.06</v>
      </c>
      <c r="Z123" s="407">
        <v>0</v>
      </c>
      <c r="AA123" s="576">
        <v>0</v>
      </c>
      <c r="AB123" s="407">
        <v>0</v>
      </c>
      <c r="AC123" s="576">
        <v>0</v>
      </c>
      <c r="AD123" s="407">
        <v>0</v>
      </c>
      <c r="AE123" s="576">
        <v>0</v>
      </c>
    </row>
    <row r="124" spans="1:31" x14ac:dyDescent="0.2">
      <c r="A124" s="186" t="s">
        <v>487</v>
      </c>
      <c r="B124" s="186" t="s">
        <v>488</v>
      </c>
      <c r="C124" s="402"/>
      <c r="D124" s="402"/>
      <c r="E124" s="401">
        <v>379</v>
      </c>
      <c r="F124" s="577">
        <v>1</v>
      </c>
      <c r="G124" s="406"/>
      <c r="H124" s="407">
        <v>8</v>
      </c>
      <c r="I124" s="576">
        <v>0.02</v>
      </c>
      <c r="J124" s="407">
        <v>38</v>
      </c>
      <c r="K124" s="576">
        <v>0.1</v>
      </c>
      <c r="L124" s="407">
        <v>0</v>
      </c>
      <c r="M124" s="576">
        <v>0</v>
      </c>
      <c r="N124" s="406"/>
      <c r="O124" s="407">
        <v>225</v>
      </c>
      <c r="P124" s="576">
        <v>0.59</v>
      </c>
      <c r="Q124" s="407">
        <v>69</v>
      </c>
      <c r="R124" s="576">
        <v>0.18</v>
      </c>
      <c r="S124" s="407">
        <v>0</v>
      </c>
      <c r="T124" s="576">
        <v>0</v>
      </c>
      <c r="U124" s="406"/>
      <c r="V124" s="407">
        <v>17</v>
      </c>
      <c r="W124" s="576">
        <v>0.04</v>
      </c>
      <c r="X124" s="407">
        <v>19</v>
      </c>
      <c r="Y124" s="576">
        <v>0.05</v>
      </c>
      <c r="Z124" s="407">
        <v>3</v>
      </c>
      <c r="AA124" s="576">
        <v>0.01</v>
      </c>
      <c r="AB124" s="407">
        <v>0</v>
      </c>
      <c r="AC124" s="576">
        <v>0</v>
      </c>
      <c r="AD124" s="407">
        <v>0</v>
      </c>
      <c r="AE124" s="576">
        <v>0</v>
      </c>
    </row>
    <row r="125" spans="1:31" x14ac:dyDescent="0.2">
      <c r="A125" s="186" t="s">
        <v>489</v>
      </c>
      <c r="B125" s="186" t="s">
        <v>490</v>
      </c>
      <c r="C125" s="402"/>
      <c r="D125" s="402"/>
      <c r="E125" s="401">
        <v>64</v>
      </c>
      <c r="F125" s="577">
        <v>1</v>
      </c>
      <c r="G125" s="406"/>
      <c r="H125" s="407">
        <v>1</v>
      </c>
      <c r="I125" s="576">
        <v>0.02</v>
      </c>
      <c r="J125" s="407">
        <v>13</v>
      </c>
      <c r="K125" s="576">
        <v>0.2</v>
      </c>
      <c r="L125" s="407">
        <v>0</v>
      </c>
      <c r="M125" s="576">
        <v>0</v>
      </c>
      <c r="N125" s="406"/>
      <c r="O125" s="407">
        <v>36</v>
      </c>
      <c r="P125" s="576">
        <v>0.56000000000000005</v>
      </c>
      <c r="Q125" s="407">
        <v>11</v>
      </c>
      <c r="R125" s="576">
        <v>0.17</v>
      </c>
      <c r="S125" s="407">
        <v>0</v>
      </c>
      <c r="T125" s="576">
        <v>0</v>
      </c>
      <c r="U125" s="406"/>
      <c r="V125" s="407">
        <v>1</v>
      </c>
      <c r="W125" s="576">
        <v>0.02</v>
      </c>
      <c r="X125" s="407">
        <v>1</v>
      </c>
      <c r="Y125" s="576">
        <v>0.02</v>
      </c>
      <c r="Z125" s="407">
        <v>0</v>
      </c>
      <c r="AA125" s="576">
        <v>0</v>
      </c>
      <c r="AB125" s="407">
        <v>1</v>
      </c>
      <c r="AC125" s="576">
        <v>0.02</v>
      </c>
      <c r="AD125" s="407">
        <v>0</v>
      </c>
      <c r="AE125" s="576">
        <v>0</v>
      </c>
    </row>
    <row r="126" spans="1:31" x14ac:dyDescent="0.2">
      <c r="A126" s="186" t="s">
        <v>491</v>
      </c>
      <c r="B126" s="186" t="s">
        <v>492</v>
      </c>
      <c r="C126" s="402"/>
      <c r="D126" s="402"/>
      <c r="E126" s="401">
        <v>223</v>
      </c>
      <c r="F126" s="577">
        <v>1</v>
      </c>
      <c r="G126" s="406"/>
      <c r="H126" s="407">
        <v>3</v>
      </c>
      <c r="I126" s="576">
        <v>0.01</v>
      </c>
      <c r="J126" s="407">
        <v>33</v>
      </c>
      <c r="K126" s="576">
        <v>0.15</v>
      </c>
      <c r="L126" s="407">
        <v>0</v>
      </c>
      <c r="M126" s="576">
        <v>0</v>
      </c>
      <c r="N126" s="406"/>
      <c r="O126" s="407">
        <v>129</v>
      </c>
      <c r="P126" s="576">
        <v>0.57999999999999996</v>
      </c>
      <c r="Q126" s="407">
        <v>47</v>
      </c>
      <c r="R126" s="576">
        <v>0.21</v>
      </c>
      <c r="S126" s="407">
        <v>2</v>
      </c>
      <c r="T126" s="576">
        <v>0.01</v>
      </c>
      <c r="U126" s="406"/>
      <c r="V126" s="407">
        <v>6</v>
      </c>
      <c r="W126" s="576">
        <v>0.03</v>
      </c>
      <c r="X126" s="407">
        <v>2</v>
      </c>
      <c r="Y126" s="576">
        <v>0.01</v>
      </c>
      <c r="Z126" s="407">
        <v>1</v>
      </c>
      <c r="AA126" s="576">
        <v>0</v>
      </c>
      <c r="AB126" s="407">
        <v>0</v>
      </c>
      <c r="AC126" s="576">
        <v>0</v>
      </c>
      <c r="AD126" s="407">
        <v>0</v>
      </c>
      <c r="AE126" s="576">
        <v>0</v>
      </c>
    </row>
    <row r="127" spans="1:31" x14ac:dyDescent="0.2">
      <c r="A127" s="186" t="s">
        <v>493</v>
      </c>
      <c r="B127" s="186" t="s">
        <v>494</v>
      </c>
      <c r="C127" s="402"/>
      <c r="D127" s="402"/>
      <c r="E127" s="401">
        <v>81</v>
      </c>
      <c r="F127" s="577">
        <v>1</v>
      </c>
      <c r="G127" s="406"/>
      <c r="H127" s="407">
        <v>2</v>
      </c>
      <c r="I127" s="576">
        <v>0.02</v>
      </c>
      <c r="J127" s="407">
        <v>12</v>
      </c>
      <c r="K127" s="576">
        <v>0.15</v>
      </c>
      <c r="L127" s="407">
        <v>0</v>
      </c>
      <c r="M127" s="576">
        <v>0</v>
      </c>
      <c r="N127" s="406"/>
      <c r="O127" s="407">
        <v>47</v>
      </c>
      <c r="P127" s="576">
        <v>0.57999999999999996</v>
      </c>
      <c r="Q127" s="407">
        <v>14</v>
      </c>
      <c r="R127" s="576">
        <v>0.17</v>
      </c>
      <c r="S127" s="407">
        <v>0</v>
      </c>
      <c r="T127" s="576">
        <v>0</v>
      </c>
      <c r="U127" s="406"/>
      <c r="V127" s="407">
        <v>1</v>
      </c>
      <c r="W127" s="576">
        <v>0.01</v>
      </c>
      <c r="X127" s="407">
        <v>4</v>
      </c>
      <c r="Y127" s="576">
        <v>0.05</v>
      </c>
      <c r="Z127" s="407">
        <v>1</v>
      </c>
      <c r="AA127" s="576">
        <v>0.01</v>
      </c>
      <c r="AB127" s="407">
        <v>0</v>
      </c>
      <c r="AC127" s="576">
        <v>0</v>
      </c>
      <c r="AD127" s="407">
        <v>0</v>
      </c>
      <c r="AE127" s="576">
        <v>0</v>
      </c>
    </row>
    <row r="128" spans="1:31" x14ac:dyDescent="0.2">
      <c r="A128" s="186" t="s">
        <v>495</v>
      </c>
      <c r="B128" s="186" t="s">
        <v>496</v>
      </c>
      <c r="C128" s="402"/>
      <c r="D128" s="402"/>
      <c r="E128" s="401">
        <v>66</v>
      </c>
      <c r="F128" s="577">
        <v>1</v>
      </c>
      <c r="G128" s="406"/>
      <c r="H128" s="407">
        <v>1</v>
      </c>
      <c r="I128" s="576">
        <v>0.02</v>
      </c>
      <c r="J128" s="407">
        <v>12</v>
      </c>
      <c r="K128" s="576">
        <v>0.18</v>
      </c>
      <c r="L128" s="407">
        <v>0</v>
      </c>
      <c r="M128" s="576">
        <v>0</v>
      </c>
      <c r="N128" s="406"/>
      <c r="O128" s="407">
        <v>36</v>
      </c>
      <c r="P128" s="576">
        <v>0.55000000000000004</v>
      </c>
      <c r="Q128" s="407">
        <v>10</v>
      </c>
      <c r="R128" s="576">
        <v>0.15</v>
      </c>
      <c r="S128" s="407">
        <v>0</v>
      </c>
      <c r="T128" s="576">
        <v>0</v>
      </c>
      <c r="U128" s="406"/>
      <c r="V128" s="407">
        <v>4</v>
      </c>
      <c r="W128" s="576">
        <v>0.06</v>
      </c>
      <c r="X128" s="407">
        <v>3</v>
      </c>
      <c r="Y128" s="576">
        <v>0.05</v>
      </c>
      <c r="Z128" s="407">
        <v>0</v>
      </c>
      <c r="AA128" s="576">
        <v>0</v>
      </c>
      <c r="AB128" s="407">
        <v>0</v>
      </c>
      <c r="AC128" s="576">
        <v>0</v>
      </c>
      <c r="AD128" s="407">
        <v>0</v>
      </c>
      <c r="AE128" s="576">
        <v>0</v>
      </c>
    </row>
    <row r="129" spans="1:31" x14ac:dyDescent="0.2">
      <c r="A129" s="186" t="s">
        <v>497</v>
      </c>
      <c r="B129" s="186" t="s">
        <v>498</v>
      </c>
      <c r="C129" s="402"/>
      <c r="D129" s="402"/>
      <c r="E129" s="401">
        <v>192</v>
      </c>
      <c r="F129" s="577">
        <v>1</v>
      </c>
      <c r="G129" s="406"/>
      <c r="H129" s="407">
        <v>2</v>
      </c>
      <c r="I129" s="576">
        <v>0.01</v>
      </c>
      <c r="J129" s="407">
        <v>25</v>
      </c>
      <c r="K129" s="576">
        <v>0.13</v>
      </c>
      <c r="L129" s="407">
        <v>0</v>
      </c>
      <c r="M129" s="576">
        <v>0</v>
      </c>
      <c r="N129" s="406"/>
      <c r="O129" s="407">
        <v>114</v>
      </c>
      <c r="P129" s="576">
        <v>0.59</v>
      </c>
      <c r="Q129" s="407">
        <v>37</v>
      </c>
      <c r="R129" s="576">
        <v>0.19</v>
      </c>
      <c r="S129" s="407">
        <v>0</v>
      </c>
      <c r="T129" s="576">
        <v>0</v>
      </c>
      <c r="U129" s="406"/>
      <c r="V129" s="407">
        <v>9</v>
      </c>
      <c r="W129" s="576">
        <v>0.05</v>
      </c>
      <c r="X129" s="407">
        <v>4</v>
      </c>
      <c r="Y129" s="576">
        <v>0.02</v>
      </c>
      <c r="Z129" s="407">
        <v>0</v>
      </c>
      <c r="AA129" s="576">
        <v>0</v>
      </c>
      <c r="AB129" s="407">
        <v>1</v>
      </c>
      <c r="AC129" s="576">
        <v>0.01</v>
      </c>
      <c r="AD129" s="407">
        <v>0</v>
      </c>
      <c r="AE129" s="576">
        <v>0</v>
      </c>
    </row>
    <row r="130" spans="1:31" x14ac:dyDescent="0.2">
      <c r="A130" s="186" t="s">
        <v>499</v>
      </c>
      <c r="B130" s="186" t="s">
        <v>500</v>
      </c>
      <c r="C130" s="402"/>
      <c r="D130" s="402"/>
      <c r="E130" s="401">
        <v>401</v>
      </c>
      <c r="F130" s="577">
        <v>1</v>
      </c>
      <c r="G130" s="406"/>
      <c r="H130" s="407">
        <v>1</v>
      </c>
      <c r="I130" s="576">
        <v>0</v>
      </c>
      <c r="J130" s="407">
        <v>38</v>
      </c>
      <c r="K130" s="576">
        <v>0.09</v>
      </c>
      <c r="L130" s="407">
        <v>0</v>
      </c>
      <c r="M130" s="576">
        <v>0</v>
      </c>
      <c r="N130" s="406"/>
      <c r="O130" s="407">
        <v>241</v>
      </c>
      <c r="P130" s="576">
        <v>0.6</v>
      </c>
      <c r="Q130" s="407">
        <v>98</v>
      </c>
      <c r="R130" s="576">
        <v>0.24</v>
      </c>
      <c r="S130" s="407">
        <v>0</v>
      </c>
      <c r="T130" s="576">
        <v>0</v>
      </c>
      <c r="U130" s="406"/>
      <c r="V130" s="407">
        <v>8</v>
      </c>
      <c r="W130" s="576">
        <v>0.02</v>
      </c>
      <c r="X130" s="407">
        <v>14</v>
      </c>
      <c r="Y130" s="576">
        <v>0.03</v>
      </c>
      <c r="Z130" s="407">
        <v>0</v>
      </c>
      <c r="AA130" s="576">
        <v>0</v>
      </c>
      <c r="AB130" s="407">
        <v>1</v>
      </c>
      <c r="AC130" s="576">
        <v>0</v>
      </c>
      <c r="AD130" s="407">
        <v>0</v>
      </c>
      <c r="AE130" s="576">
        <v>0</v>
      </c>
    </row>
    <row r="131" spans="1:31" x14ac:dyDescent="0.2">
      <c r="A131" s="186" t="s">
        <v>501</v>
      </c>
      <c r="B131" s="186" t="s">
        <v>502</v>
      </c>
      <c r="C131" s="402"/>
      <c r="D131" s="402"/>
      <c r="E131" s="401">
        <v>139</v>
      </c>
      <c r="F131" s="577">
        <v>1</v>
      </c>
      <c r="G131" s="406"/>
      <c r="H131" s="407">
        <v>1</v>
      </c>
      <c r="I131" s="576">
        <v>0.01</v>
      </c>
      <c r="J131" s="407">
        <v>10</v>
      </c>
      <c r="K131" s="576">
        <v>7.0000000000000007E-2</v>
      </c>
      <c r="L131" s="407">
        <v>0</v>
      </c>
      <c r="M131" s="576">
        <v>0</v>
      </c>
      <c r="N131" s="406"/>
      <c r="O131" s="407">
        <v>95</v>
      </c>
      <c r="P131" s="576">
        <v>0.68</v>
      </c>
      <c r="Q131" s="407">
        <v>23</v>
      </c>
      <c r="R131" s="576">
        <v>0.17</v>
      </c>
      <c r="S131" s="407">
        <v>2</v>
      </c>
      <c r="T131" s="576">
        <v>0.01</v>
      </c>
      <c r="U131" s="406"/>
      <c r="V131" s="407">
        <v>4</v>
      </c>
      <c r="W131" s="576">
        <v>0.03</v>
      </c>
      <c r="X131" s="407">
        <v>3</v>
      </c>
      <c r="Y131" s="576">
        <v>0.02</v>
      </c>
      <c r="Z131" s="407">
        <v>0</v>
      </c>
      <c r="AA131" s="576">
        <v>0</v>
      </c>
      <c r="AB131" s="407">
        <v>1</v>
      </c>
      <c r="AC131" s="576">
        <v>0.01</v>
      </c>
      <c r="AD131" s="407">
        <v>0</v>
      </c>
      <c r="AE131" s="576">
        <v>0</v>
      </c>
    </row>
    <row r="132" spans="1:31" x14ac:dyDescent="0.2">
      <c r="A132" s="186" t="s">
        <v>503</v>
      </c>
      <c r="B132" s="186" t="s">
        <v>504</v>
      </c>
      <c r="C132" s="402"/>
      <c r="D132" s="402"/>
      <c r="E132" s="401">
        <v>450</v>
      </c>
      <c r="F132" s="577">
        <v>1</v>
      </c>
      <c r="G132" s="406"/>
      <c r="H132" s="407">
        <v>3</v>
      </c>
      <c r="I132" s="576">
        <v>0.01</v>
      </c>
      <c r="J132" s="407">
        <v>57</v>
      </c>
      <c r="K132" s="576">
        <v>0.13</v>
      </c>
      <c r="L132" s="407">
        <v>0</v>
      </c>
      <c r="M132" s="576">
        <v>0</v>
      </c>
      <c r="N132" s="406"/>
      <c r="O132" s="407">
        <v>259</v>
      </c>
      <c r="P132" s="576">
        <v>0.57999999999999996</v>
      </c>
      <c r="Q132" s="407">
        <v>111</v>
      </c>
      <c r="R132" s="576">
        <v>0.25</v>
      </c>
      <c r="S132" s="407">
        <v>1</v>
      </c>
      <c r="T132" s="576">
        <v>0</v>
      </c>
      <c r="U132" s="406"/>
      <c r="V132" s="407">
        <v>10</v>
      </c>
      <c r="W132" s="576">
        <v>0.02</v>
      </c>
      <c r="X132" s="407">
        <v>7</v>
      </c>
      <c r="Y132" s="576">
        <v>0.02</v>
      </c>
      <c r="Z132" s="407">
        <v>1</v>
      </c>
      <c r="AA132" s="576">
        <v>0</v>
      </c>
      <c r="AB132" s="407">
        <v>1</v>
      </c>
      <c r="AC132" s="576">
        <v>0</v>
      </c>
      <c r="AD132" s="407">
        <v>0</v>
      </c>
      <c r="AE132" s="576">
        <v>0</v>
      </c>
    </row>
    <row r="133" spans="1:31" s="204" customFormat="1" x14ac:dyDescent="0.2">
      <c r="A133" s="198" t="s">
        <v>505</v>
      </c>
      <c r="B133" s="198" t="s">
        <v>506</v>
      </c>
      <c r="C133" s="402"/>
      <c r="D133" s="402"/>
      <c r="E133" s="408" t="s">
        <v>284</v>
      </c>
      <c r="F133" s="578" t="s">
        <v>284</v>
      </c>
      <c r="G133" s="410"/>
      <c r="H133" s="411" t="s">
        <v>284</v>
      </c>
      <c r="I133" s="579" t="s">
        <v>284</v>
      </c>
      <c r="J133" s="411" t="s">
        <v>284</v>
      </c>
      <c r="K133" s="579" t="s">
        <v>284</v>
      </c>
      <c r="L133" s="411" t="s">
        <v>284</v>
      </c>
      <c r="M133" s="579" t="s">
        <v>284</v>
      </c>
      <c r="N133" s="410"/>
      <c r="O133" s="411" t="s">
        <v>284</v>
      </c>
      <c r="P133" s="579" t="s">
        <v>284</v>
      </c>
      <c r="Q133" s="411" t="s">
        <v>284</v>
      </c>
      <c r="R133" s="579" t="s">
        <v>284</v>
      </c>
      <c r="S133" s="411" t="s">
        <v>284</v>
      </c>
      <c r="T133" s="579" t="s">
        <v>284</v>
      </c>
      <c r="U133" s="410"/>
      <c r="V133" s="411" t="s">
        <v>284</v>
      </c>
      <c r="W133" s="579" t="s">
        <v>284</v>
      </c>
      <c r="X133" s="411" t="s">
        <v>284</v>
      </c>
      <c r="Y133" s="579" t="s">
        <v>284</v>
      </c>
      <c r="Z133" s="411" t="s">
        <v>284</v>
      </c>
      <c r="AA133" s="579" t="s">
        <v>284</v>
      </c>
      <c r="AB133" s="411" t="s">
        <v>284</v>
      </c>
      <c r="AC133" s="579" t="s">
        <v>284</v>
      </c>
      <c r="AD133" s="411" t="s">
        <v>284</v>
      </c>
      <c r="AE133" s="579" t="s">
        <v>284</v>
      </c>
    </row>
    <row r="134" spans="1:31" s="204" customFormat="1" x14ac:dyDescent="0.2">
      <c r="A134" s="198" t="s">
        <v>507</v>
      </c>
      <c r="B134" s="198" t="s">
        <v>508</v>
      </c>
      <c r="C134" s="402"/>
      <c r="D134" s="402"/>
      <c r="E134" s="408" t="s">
        <v>284</v>
      </c>
      <c r="F134" s="578" t="s">
        <v>284</v>
      </c>
      <c r="G134" s="410"/>
      <c r="H134" s="411" t="s">
        <v>284</v>
      </c>
      <c r="I134" s="579" t="s">
        <v>284</v>
      </c>
      <c r="J134" s="411" t="s">
        <v>284</v>
      </c>
      <c r="K134" s="579" t="s">
        <v>284</v>
      </c>
      <c r="L134" s="411" t="s">
        <v>284</v>
      </c>
      <c r="M134" s="579" t="s">
        <v>284</v>
      </c>
      <c r="N134" s="410"/>
      <c r="O134" s="411" t="s">
        <v>284</v>
      </c>
      <c r="P134" s="579" t="s">
        <v>284</v>
      </c>
      <c r="Q134" s="411" t="s">
        <v>284</v>
      </c>
      <c r="R134" s="579" t="s">
        <v>284</v>
      </c>
      <c r="S134" s="411" t="s">
        <v>284</v>
      </c>
      <c r="T134" s="579" t="s">
        <v>284</v>
      </c>
      <c r="U134" s="410"/>
      <c r="V134" s="411" t="s">
        <v>284</v>
      </c>
      <c r="W134" s="579" t="s">
        <v>284</v>
      </c>
      <c r="X134" s="411" t="s">
        <v>284</v>
      </c>
      <c r="Y134" s="579" t="s">
        <v>284</v>
      </c>
      <c r="Z134" s="411" t="s">
        <v>284</v>
      </c>
      <c r="AA134" s="579" t="s">
        <v>284</v>
      </c>
      <c r="AB134" s="411" t="s">
        <v>284</v>
      </c>
      <c r="AC134" s="579" t="s">
        <v>284</v>
      </c>
      <c r="AD134" s="411" t="s">
        <v>284</v>
      </c>
      <c r="AE134" s="579" t="s">
        <v>284</v>
      </c>
    </row>
    <row r="135" spans="1:31" x14ac:dyDescent="0.2">
      <c r="A135" s="186" t="s">
        <v>509</v>
      </c>
      <c r="B135" s="186" t="s">
        <v>510</v>
      </c>
      <c r="C135" s="402"/>
      <c r="D135" s="402"/>
      <c r="E135" s="401">
        <v>351</v>
      </c>
      <c r="F135" s="577">
        <v>1</v>
      </c>
      <c r="G135" s="406"/>
      <c r="H135" s="407">
        <v>1</v>
      </c>
      <c r="I135" s="576">
        <v>0</v>
      </c>
      <c r="J135" s="407">
        <v>32</v>
      </c>
      <c r="K135" s="576">
        <v>0.09</v>
      </c>
      <c r="L135" s="407">
        <v>0</v>
      </c>
      <c r="M135" s="576">
        <v>0</v>
      </c>
      <c r="N135" s="406"/>
      <c r="O135" s="407">
        <v>222</v>
      </c>
      <c r="P135" s="576">
        <v>0.63</v>
      </c>
      <c r="Q135" s="407">
        <v>81</v>
      </c>
      <c r="R135" s="576">
        <v>0.23</v>
      </c>
      <c r="S135" s="407">
        <v>1</v>
      </c>
      <c r="T135" s="576">
        <v>0</v>
      </c>
      <c r="U135" s="406"/>
      <c r="V135" s="407">
        <v>10</v>
      </c>
      <c r="W135" s="576">
        <v>0.03</v>
      </c>
      <c r="X135" s="407">
        <v>3</v>
      </c>
      <c r="Y135" s="576">
        <v>0.01</v>
      </c>
      <c r="Z135" s="407">
        <v>1</v>
      </c>
      <c r="AA135" s="576">
        <v>0</v>
      </c>
      <c r="AB135" s="407">
        <v>0</v>
      </c>
      <c r="AC135" s="576">
        <v>0</v>
      </c>
      <c r="AD135" s="407">
        <v>0</v>
      </c>
      <c r="AE135" s="576">
        <v>0</v>
      </c>
    </row>
    <row r="136" spans="1:31" x14ac:dyDescent="0.2">
      <c r="A136" s="186" t="s">
        <v>511</v>
      </c>
      <c r="B136" s="186" t="s">
        <v>512</v>
      </c>
      <c r="C136" s="402"/>
      <c r="D136" s="402"/>
      <c r="E136" s="401">
        <v>75</v>
      </c>
      <c r="F136" s="577">
        <v>1</v>
      </c>
      <c r="G136" s="406"/>
      <c r="H136" s="407">
        <v>0</v>
      </c>
      <c r="I136" s="576">
        <v>0</v>
      </c>
      <c r="J136" s="407">
        <v>26</v>
      </c>
      <c r="K136" s="576">
        <v>0.35</v>
      </c>
      <c r="L136" s="407">
        <v>0</v>
      </c>
      <c r="M136" s="576">
        <v>0</v>
      </c>
      <c r="N136" s="406"/>
      <c r="O136" s="407">
        <v>30</v>
      </c>
      <c r="P136" s="576">
        <v>0.4</v>
      </c>
      <c r="Q136" s="407">
        <v>15</v>
      </c>
      <c r="R136" s="576">
        <v>0.2</v>
      </c>
      <c r="S136" s="407">
        <v>0</v>
      </c>
      <c r="T136" s="576">
        <v>0</v>
      </c>
      <c r="U136" s="406"/>
      <c r="V136" s="407">
        <v>2</v>
      </c>
      <c r="W136" s="576">
        <v>0.03</v>
      </c>
      <c r="X136" s="407">
        <v>2</v>
      </c>
      <c r="Y136" s="576">
        <v>0.03</v>
      </c>
      <c r="Z136" s="407">
        <v>0</v>
      </c>
      <c r="AA136" s="576">
        <v>0</v>
      </c>
      <c r="AB136" s="407">
        <v>0</v>
      </c>
      <c r="AC136" s="576">
        <v>0</v>
      </c>
      <c r="AD136" s="407">
        <v>0</v>
      </c>
      <c r="AE136" s="576">
        <v>0</v>
      </c>
    </row>
    <row r="137" spans="1:31" x14ac:dyDescent="0.2">
      <c r="A137" s="186" t="s">
        <v>513</v>
      </c>
      <c r="B137" s="186" t="s">
        <v>514</v>
      </c>
      <c r="C137" s="402"/>
      <c r="D137" s="402"/>
      <c r="E137" s="401">
        <v>504</v>
      </c>
      <c r="F137" s="577">
        <v>1</v>
      </c>
      <c r="G137" s="406"/>
      <c r="H137" s="407">
        <v>5</v>
      </c>
      <c r="I137" s="576">
        <v>0.01</v>
      </c>
      <c r="J137" s="407">
        <v>47</v>
      </c>
      <c r="K137" s="576">
        <v>0.09</v>
      </c>
      <c r="L137" s="407">
        <v>0</v>
      </c>
      <c r="M137" s="576">
        <v>0</v>
      </c>
      <c r="N137" s="406"/>
      <c r="O137" s="407">
        <v>316</v>
      </c>
      <c r="P137" s="576">
        <v>0.63</v>
      </c>
      <c r="Q137" s="407">
        <v>94</v>
      </c>
      <c r="R137" s="576">
        <v>0.19</v>
      </c>
      <c r="S137" s="407">
        <v>3</v>
      </c>
      <c r="T137" s="576">
        <v>0.01</v>
      </c>
      <c r="U137" s="406"/>
      <c r="V137" s="407">
        <v>15</v>
      </c>
      <c r="W137" s="576">
        <v>0.03</v>
      </c>
      <c r="X137" s="407">
        <v>15</v>
      </c>
      <c r="Y137" s="576">
        <v>0.03</v>
      </c>
      <c r="Z137" s="407">
        <v>4</v>
      </c>
      <c r="AA137" s="576">
        <v>0.01</v>
      </c>
      <c r="AB137" s="407">
        <v>5</v>
      </c>
      <c r="AC137" s="576">
        <v>0.01</v>
      </c>
      <c r="AD137" s="407">
        <v>0</v>
      </c>
      <c r="AE137" s="576">
        <v>0</v>
      </c>
    </row>
    <row r="138" spans="1:31" x14ac:dyDescent="0.2">
      <c r="A138" s="186" t="s">
        <v>515</v>
      </c>
      <c r="B138" s="186" t="s">
        <v>516</v>
      </c>
      <c r="C138" s="402"/>
      <c r="D138" s="402"/>
      <c r="E138" s="401">
        <v>35</v>
      </c>
      <c r="F138" s="577">
        <v>1</v>
      </c>
      <c r="G138" s="406"/>
      <c r="H138" s="407">
        <v>0</v>
      </c>
      <c r="I138" s="576">
        <v>0</v>
      </c>
      <c r="J138" s="407">
        <v>2</v>
      </c>
      <c r="K138" s="576">
        <v>0.06</v>
      </c>
      <c r="L138" s="407">
        <v>0</v>
      </c>
      <c r="M138" s="576">
        <v>0</v>
      </c>
      <c r="N138" s="406"/>
      <c r="O138" s="407">
        <v>23</v>
      </c>
      <c r="P138" s="576">
        <v>0.66</v>
      </c>
      <c r="Q138" s="407">
        <v>5</v>
      </c>
      <c r="R138" s="576">
        <v>0.14000000000000001</v>
      </c>
      <c r="S138" s="407">
        <v>3</v>
      </c>
      <c r="T138" s="576">
        <v>0.09</v>
      </c>
      <c r="U138" s="406"/>
      <c r="V138" s="407">
        <v>2</v>
      </c>
      <c r="W138" s="576">
        <v>0.06</v>
      </c>
      <c r="X138" s="407">
        <v>0</v>
      </c>
      <c r="Y138" s="576">
        <v>0</v>
      </c>
      <c r="Z138" s="407">
        <v>0</v>
      </c>
      <c r="AA138" s="576">
        <v>0</v>
      </c>
      <c r="AB138" s="407">
        <v>0</v>
      </c>
      <c r="AC138" s="576">
        <v>0</v>
      </c>
      <c r="AD138" s="407">
        <v>0</v>
      </c>
      <c r="AE138" s="576">
        <v>0</v>
      </c>
    </row>
    <row r="139" spans="1:31" s="204" customFormat="1" x14ac:dyDescent="0.2">
      <c r="A139" s="198" t="s">
        <v>517</v>
      </c>
      <c r="B139" s="198" t="s">
        <v>518</v>
      </c>
      <c r="C139" s="402"/>
      <c r="D139" s="402"/>
      <c r="E139" s="408" t="s">
        <v>284</v>
      </c>
      <c r="F139" s="578" t="s">
        <v>284</v>
      </c>
      <c r="G139" s="410"/>
      <c r="H139" s="411" t="s">
        <v>284</v>
      </c>
      <c r="I139" s="579" t="s">
        <v>284</v>
      </c>
      <c r="J139" s="411" t="s">
        <v>284</v>
      </c>
      <c r="K139" s="579" t="s">
        <v>284</v>
      </c>
      <c r="L139" s="411" t="s">
        <v>284</v>
      </c>
      <c r="M139" s="579" t="s">
        <v>284</v>
      </c>
      <c r="N139" s="410"/>
      <c r="O139" s="411" t="s">
        <v>284</v>
      </c>
      <c r="P139" s="579" t="s">
        <v>284</v>
      </c>
      <c r="Q139" s="411" t="s">
        <v>284</v>
      </c>
      <c r="R139" s="579" t="s">
        <v>284</v>
      </c>
      <c r="S139" s="411" t="s">
        <v>284</v>
      </c>
      <c r="T139" s="579" t="s">
        <v>284</v>
      </c>
      <c r="U139" s="410"/>
      <c r="V139" s="411" t="s">
        <v>284</v>
      </c>
      <c r="W139" s="579" t="s">
        <v>284</v>
      </c>
      <c r="X139" s="411" t="s">
        <v>284</v>
      </c>
      <c r="Y139" s="579" t="s">
        <v>284</v>
      </c>
      <c r="Z139" s="411" t="s">
        <v>284</v>
      </c>
      <c r="AA139" s="579" t="s">
        <v>284</v>
      </c>
      <c r="AB139" s="411" t="s">
        <v>284</v>
      </c>
      <c r="AC139" s="579" t="s">
        <v>284</v>
      </c>
      <c r="AD139" s="411" t="s">
        <v>284</v>
      </c>
      <c r="AE139" s="579" t="s">
        <v>284</v>
      </c>
    </row>
    <row r="140" spans="1:31" s="35" customFormat="1" x14ac:dyDescent="0.2">
      <c r="A140" s="186" t="s">
        <v>519</v>
      </c>
      <c r="B140" s="186" t="s">
        <v>520</v>
      </c>
      <c r="C140" s="402"/>
      <c r="D140" s="402"/>
      <c r="E140" s="401">
        <v>223</v>
      </c>
      <c r="F140" s="577">
        <v>1</v>
      </c>
      <c r="G140" s="406"/>
      <c r="H140" s="407">
        <v>3</v>
      </c>
      <c r="I140" s="576">
        <v>0.01</v>
      </c>
      <c r="J140" s="407">
        <v>54</v>
      </c>
      <c r="K140" s="576">
        <v>0.24</v>
      </c>
      <c r="L140" s="407">
        <v>0</v>
      </c>
      <c r="M140" s="576">
        <v>0</v>
      </c>
      <c r="N140" s="406"/>
      <c r="O140" s="407">
        <v>86</v>
      </c>
      <c r="P140" s="576">
        <v>0.39</v>
      </c>
      <c r="Q140" s="407">
        <v>44</v>
      </c>
      <c r="R140" s="576">
        <v>0.2</v>
      </c>
      <c r="S140" s="407">
        <v>1</v>
      </c>
      <c r="T140" s="576">
        <v>0</v>
      </c>
      <c r="U140" s="406"/>
      <c r="V140" s="407">
        <v>19</v>
      </c>
      <c r="W140" s="576">
        <v>0.09</v>
      </c>
      <c r="X140" s="407">
        <v>9</v>
      </c>
      <c r="Y140" s="576">
        <v>0.04</v>
      </c>
      <c r="Z140" s="407">
        <v>6</v>
      </c>
      <c r="AA140" s="576">
        <v>0.03</v>
      </c>
      <c r="AB140" s="407">
        <v>1</v>
      </c>
      <c r="AC140" s="576">
        <v>0</v>
      </c>
      <c r="AD140" s="407">
        <v>0</v>
      </c>
      <c r="AE140" s="576">
        <v>0</v>
      </c>
    </row>
    <row r="141" spans="1:31" x14ac:dyDescent="0.2">
      <c r="A141" s="186" t="s">
        <v>521</v>
      </c>
      <c r="B141" s="186" t="s">
        <v>522</v>
      </c>
      <c r="C141" s="402"/>
      <c r="D141" s="402"/>
      <c r="E141" s="401">
        <v>52</v>
      </c>
      <c r="F141" s="577">
        <v>1</v>
      </c>
      <c r="G141" s="406"/>
      <c r="H141" s="407">
        <v>0</v>
      </c>
      <c r="I141" s="576">
        <v>0</v>
      </c>
      <c r="J141" s="407">
        <v>5</v>
      </c>
      <c r="K141" s="576">
        <v>0.1</v>
      </c>
      <c r="L141" s="407">
        <v>0</v>
      </c>
      <c r="M141" s="576">
        <v>0</v>
      </c>
      <c r="N141" s="406"/>
      <c r="O141" s="407">
        <v>37</v>
      </c>
      <c r="P141" s="576">
        <v>0.71</v>
      </c>
      <c r="Q141" s="407">
        <v>8</v>
      </c>
      <c r="R141" s="576">
        <v>0.15</v>
      </c>
      <c r="S141" s="407">
        <v>0</v>
      </c>
      <c r="T141" s="576">
        <v>0</v>
      </c>
      <c r="U141" s="406"/>
      <c r="V141" s="407">
        <v>1</v>
      </c>
      <c r="W141" s="576">
        <v>0.02</v>
      </c>
      <c r="X141" s="407">
        <v>1</v>
      </c>
      <c r="Y141" s="576">
        <v>0.02</v>
      </c>
      <c r="Z141" s="407">
        <v>0</v>
      </c>
      <c r="AA141" s="576">
        <v>0</v>
      </c>
      <c r="AB141" s="407">
        <v>0</v>
      </c>
      <c r="AC141" s="576">
        <v>0</v>
      </c>
      <c r="AD141" s="407">
        <v>0</v>
      </c>
      <c r="AE141" s="576">
        <v>0</v>
      </c>
    </row>
    <row r="142" spans="1:31" s="204" customFormat="1" x14ac:dyDescent="0.2">
      <c r="A142" s="198" t="s">
        <v>523</v>
      </c>
      <c r="B142" s="198" t="s">
        <v>524</v>
      </c>
      <c r="C142" s="402"/>
      <c r="D142" s="402"/>
      <c r="E142" s="408" t="s">
        <v>284</v>
      </c>
      <c r="F142" s="578" t="s">
        <v>284</v>
      </c>
      <c r="G142" s="410"/>
      <c r="H142" s="411" t="s">
        <v>284</v>
      </c>
      <c r="I142" s="579" t="s">
        <v>284</v>
      </c>
      <c r="J142" s="411" t="s">
        <v>284</v>
      </c>
      <c r="K142" s="579" t="s">
        <v>284</v>
      </c>
      <c r="L142" s="411" t="s">
        <v>284</v>
      </c>
      <c r="M142" s="579" t="s">
        <v>284</v>
      </c>
      <c r="N142" s="410"/>
      <c r="O142" s="411" t="s">
        <v>284</v>
      </c>
      <c r="P142" s="579" t="s">
        <v>284</v>
      </c>
      <c r="Q142" s="411" t="s">
        <v>284</v>
      </c>
      <c r="R142" s="579" t="s">
        <v>284</v>
      </c>
      <c r="S142" s="411" t="s">
        <v>284</v>
      </c>
      <c r="T142" s="579" t="s">
        <v>284</v>
      </c>
      <c r="U142" s="410"/>
      <c r="V142" s="411" t="s">
        <v>284</v>
      </c>
      <c r="W142" s="579" t="s">
        <v>284</v>
      </c>
      <c r="X142" s="411" t="s">
        <v>284</v>
      </c>
      <c r="Y142" s="579" t="s">
        <v>284</v>
      </c>
      <c r="Z142" s="411" t="s">
        <v>284</v>
      </c>
      <c r="AA142" s="579" t="s">
        <v>284</v>
      </c>
      <c r="AB142" s="411" t="s">
        <v>284</v>
      </c>
      <c r="AC142" s="579" t="s">
        <v>284</v>
      </c>
      <c r="AD142" s="411" t="s">
        <v>284</v>
      </c>
      <c r="AE142" s="579" t="s">
        <v>284</v>
      </c>
    </row>
    <row r="143" spans="1:31" x14ac:dyDescent="0.2">
      <c r="A143" s="186" t="s">
        <v>525</v>
      </c>
      <c r="B143" s="186" t="s">
        <v>526</v>
      </c>
      <c r="C143" s="402"/>
      <c r="D143" s="402"/>
      <c r="E143" s="401">
        <v>75</v>
      </c>
      <c r="F143" s="577">
        <v>1</v>
      </c>
      <c r="G143" s="406"/>
      <c r="H143" s="407">
        <v>3</v>
      </c>
      <c r="I143" s="576">
        <v>0.04</v>
      </c>
      <c r="J143" s="407">
        <v>4</v>
      </c>
      <c r="K143" s="576">
        <v>0.05</v>
      </c>
      <c r="L143" s="407">
        <v>0</v>
      </c>
      <c r="M143" s="576">
        <v>0</v>
      </c>
      <c r="N143" s="406"/>
      <c r="O143" s="407">
        <v>43</v>
      </c>
      <c r="P143" s="576">
        <v>0.56999999999999995</v>
      </c>
      <c r="Q143" s="407">
        <v>20</v>
      </c>
      <c r="R143" s="576">
        <v>0.27</v>
      </c>
      <c r="S143" s="407">
        <v>0</v>
      </c>
      <c r="T143" s="576">
        <v>0</v>
      </c>
      <c r="U143" s="406"/>
      <c r="V143" s="407">
        <v>2</v>
      </c>
      <c r="W143" s="576">
        <v>0.03</v>
      </c>
      <c r="X143" s="407">
        <v>3</v>
      </c>
      <c r="Y143" s="576">
        <v>0.04</v>
      </c>
      <c r="Z143" s="407">
        <v>0</v>
      </c>
      <c r="AA143" s="576">
        <v>0</v>
      </c>
      <c r="AB143" s="407">
        <v>0</v>
      </c>
      <c r="AC143" s="576">
        <v>0</v>
      </c>
      <c r="AD143" s="407">
        <v>0</v>
      </c>
      <c r="AE143" s="576">
        <v>0</v>
      </c>
    </row>
    <row r="144" spans="1:31" x14ac:dyDescent="0.2">
      <c r="A144" s="186" t="s">
        <v>527</v>
      </c>
      <c r="B144" s="186" t="s">
        <v>528</v>
      </c>
      <c r="C144" s="402"/>
      <c r="D144" s="402"/>
      <c r="E144" s="401">
        <v>55</v>
      </c>
      <c r="F144" s="577">
        <v>1</v>
      </c>
      <c r="G144" s="406"/>
      <c r="H144" s="407">
        <v>1</v>
      </c>
      <c r="I144" s="576">
        <v>0.02</v>
      </c>
      <c r="J144" s="407">
        <v>13</v>
      </c>
      <c r="K144" s="576">
        <v>0.24</v>
      </c>
      <c r="L144" s="407">
        <v>0</v>
      </c>
      <c r="M144" s="576">
        <v>0</v>
      </c>
      <c r="N144" s="406"/>
      <c r="O144" s="407">
        <v>22</v>
      </c>
      <c r="P144" s="576">
        <v>0.4</v>
      </c>
      <c r="Q144" s="407">
        <v>9</v>
      </c>
      <c r="R144" s="576">
        <v>0.16</v>
      </c>
      <c r="S144" s="407">
        <v>0</v>
      </c>
      <c r="T144" s="576">
        <v>0</v>
      </c>
      <c r="U144" s="406"/>
      <c r="V144" s="407">
        <v>4</v>
      </c>
      <c r="W144" s="576">
        <v>7.0000000000000007E-2</v>
      </c>
      <c r="X144" s="407">
        <v>5</v>
      </c>
      <c r="Y144" s="576">
        <v>0.09</v>
      </c>
      <c r="Z144" s="407">
        <v>0</v>
      </c>
      <c r="AA144" s="576">
        <v>0</v>
      </c>
      <c r="AB144" s="407">
        <v>1</v>
      </c>
      <c r="AC144" s="576">
        <v>0.02</v>
      </c>
      <c r="AD144" s="407">
        <v>0</v>
      </c>
      <c r="AE144" s="576">
        <v>0</v>
      </c>
    </row>
    <row r="145" spans="1:31" x14ac:dyDescent="0.2">
      <c r="A145" s="186" t="s">
        <v>529</v>
      </c>
      <c r="B145" s="186" t="s">
        <v>530</v>
      </c>
      <c r="C145" s="402"/>
      <c r="D145" s="402"/>
      <c r="E145" s="401">
        <v>302</v>
      </c>
      <c r="F145" s="577">
        <v>1</v>
      </c>
      <c r="G145" s="406"/>
      <c r="H145" s="407">
        <v>3</v>
      </c>
      <c r="I145" s="576">
        <v>0.01</v>
      </c>
      <c r="J145" s="407">
        <v>81</v>
      </c>
      <c r="K145" s="576">
        <v>0.27</v>
      </c>
      <c r="L145" s="407">
        <v>0</v>
      </c>
      <c r="M145" s="576">
        <v>0</v>
      </c>
      <c r="N145" s="406"/>
      <c r="O145" s="407">
        <v>154</v>
      </c>
      <c r="P145" s="576">
        <v>0.51</v>
      </c>
      <c r="Q145" s="407">
        <v>51</v>
      </c>
      <c r="R145" s="576">
        <v>0.17</v>
      </c>
      <c r="S145" s="407">
        <v>0</v>
      </c>
      <c r="T145" s="576">
        <v>0</v>
      </c>
      <c r="U145" s="406"/>
      <c r="V145" s="407">
        <v>6</v>
      </c>
      <c r="W145" s="576">
        <v>0.02</v>
      </c>
      <c r="X145" s="407">
        <v>4</v>
      </c>
      <c r="Y145" s="576">
        <v>0.01</v>
      </c>
      <c r="Z145" s="407">
        <v>2</v>
      </c>
      <c r="AA145" s="576">
        <v>0.01</v>
      </c>
      <c r="AB145" s="407">
        <v>1</v>
      </c>
      <c r="AC145" s="576">
        <v>0</v>
      </c>
      <c r="AD145" s="407">
        <v>0</v>
      </c>
      <c r="AE145" s="576">
        <v>0</v>
      </c>
    </row>
    <row r="146" spans="1:31" x14ac:dyDescent="0.2">
      <c r="A146" s="186" t="s">
        <v>531</v>
      </c>
      <c r="B146" s="186" t="s">
        <v>532</v>
      </c>
      <c r="C146" s="402"/>
      <c r="D146" s="402"/>
      <c r="E146" s="401">
        <v>247</v>
      </c>
      <c r="F146" s="577">
        <v>1</v>
      </c>
      <c r="G146" s="406"/>
      <c r="H146" s="407">
        <v>6</v>
      </c>
      <c r="I146" s="576">
        <v>0.02</v>
      </c>
      <c r="J146" s="407">
        <v>41</v>
      </c>
      <c r="K146" s="576">
        <v>0.17</v>
      </c>
      <c r="L146" s="407">
        <v>0</v>
      </c>
      <c r="M146" s="576">
        <v>0</v>
      </c>
      <c r="N146" s="406"/>
      <c r="O146" s="407">
        <v>126</v>
      </c>
      <c r="P146" s="576">
        <v>0.51</v>
      </c>
      <c r="Q146" s="407">
        <v>56</v>
      </c>
      <c r="R146" s="576">
        <v>0.23</v>
      </c>
      <c r="S146" s="407">
        <v>0</v>
      </c>
      <c r="T146" s="576">
        <v>0</v>
      </c>
      <c r="U146" s="406"/>
      <c r="V146" s="407">
        <v>8</v>
      </c>
      <c r="W146" s="576">
        <v>0.03</v>
      </c>
      <c r="X146" s="407">
        <v>9</v>
      </c>
      <c r="Y146" s="576">
        <v>0.04</v>
      </c>
      <c r="Z146" s="407">
        <v>0</v>
      </c>
      <c r="AA146" s="576">
        <v>0</v>
      </c>
      <c r="AB146" s="407">
        <v>1</v>
      </c>
      <c r="AC146" s="576">
        <v>0</v>
      </c>
      <c r="AD146" s="407">
        <v>0</v>
      </c>
      <c r="AE146" s="576">
        <v>0</v>
      </c>
    </row>
    <row r="147" spans="1:31" x14ac:dyDescent="0.2">
      <c r="A147" s="186" t="s">
        <v>533</v>
      </c>
      <c r="B147" s="186" t="s">
        <v>534</v>
      </c>
      <c r="C147" s="402"/>
      <c r="D147" s="402"/>
      <c r="E147" s="401">
        <v>54</v>
      </c>
      <c r="F147" s="577">
        <v>1</v>
      </c>
      <c r="G147" s="406"/>
      <c r="H147" s="407">
        <v>2</v>
      </c>
      <c r="I147" s="576">
        <v>0.04</v>
      </c>
      <c r="J147" s="407">
        <v>10</v>
      </c>
      <c r="K147" s="576">
        <v>0.19</v>
      </c>
      <c r="L147" s="407">
        <v>0</v>
      </c>
      <c r="M147" s="576">
        <v>0</v>
      </c>
      <c r="N147" s="406"/>
      <c r="O147" s="407">
        <v>19</v>
      </c>
      <c r="P147" s="576">
        <v>0.35</v>
      </c>
      <c r="Q147" s="407">
        <v>13</v>
      </c>
      <c r="R147" s="576">
        <v>0.24</v>
      </c>
      <c r="S147" s="407">
        <v>1</v>
      </c>
      <c r="T147" s="576">
        <v>0.02</v>
      </c>
      <c r="U147" s="406"/>
      <c r="V147" s="407">
        <v>6</v>
      </c>
      <c r="W147" s="576">
        <v>0.11</v>
      </c>
      <c r="X147" s="407">
        <v>3</v>
      </c>
      <c r="Y147" s="576">
        <v>0.06</v>
      </c>
      <c r="Z147" s="407">
        <v>0</v>
      </c>
      <c r="AA147" s="576">
        <v>0</v>
      </c>
      <c r="AB147" s="407">
        <v>0</v>
      </c>
      <c r="AC147" s="576">
        <v>0</v>
      </c>
      <c r="AD147" s="407">
        <v>0</v>
      </c>
      <c r="AE147" s="576">
        <v>0</v>
      </c>
    </row>
    <row r="148" spans="1:31" x14ac:dyDescent="0.2">
      <c r="A148" s="186" t="s">
        <v>535</v>
      </c>
      <c r="B148" s="186" t="s">
        <v>536</v>
      </c>
      <c r="C148" s="402"/>
      <c r="D148" s="402"/>
      <c r="E148" s="401">
        <v>110</v>
      </c>
      <c r="F148" s="577">
        <v>1</v>
      </c>
      <c r="G148" s="406"/>
      <c r="H148" s="407">
        <v>1</v>
      </c>
      <c r="I148" s="576">
        <v>0.01</v>
      </c>
      <c r="J148" s="407">
        <v>14</v>
      </c>
      <c r="K148" s="576">
        <v>0.13</v>
      </c>
      <c r="L148" s="407">
        <v>0</v>
      </c>
      <c r="M148" s="576">
        <v>0</v>
      </c>
      <c r="N148" s="406"/>
      <c r="O148" s="407">
        <v>60</v>
      </c>
      <c r="P148" s="576">
        <v>0.55000000000000004</v>
      </c>
      <c r="Q148" s="407">
        <v>26</v>
      </c>
      <c r="R148" s="576">
        <v>0.24</v>
      </c>
      <c r="S148" s="407">
        <v>2</v>
      </c>
      <c r="T148" s="576">
        <v>0.02</v>
      </c>
      <c r="U148" s="406"/>
      <c r="V148" s="407">
        <v>2</v>
      </c>
      <c r="W148" s="576">
        <v>0.02</v>
      </c>
      <c r="X148" s="407">
        <v>5</v>
      </c>
      <c r="Y148" s="576">
        <v>0.05</v>
      </c>
      <c r="Z148" s="407">
        <v>0</v>
      </c>
      <c r="AA148" s="576">
        <v>0</v>
      </c>
      <c r="AB148" s="407">
        <v>0</v>
      </c>
      <c r="AC148" s="576">
        <v>0</v>
      </c>
      <c r="AD148" s="407">
        <v>0</v>
      </c>
      <c r="AE148" s="576">
        <v>0</v>
      </c>
    </row>
    <row r="149" spans="1:31" x14ac:dyDescent="0.2">
      <c r="A149" s="186" t="s">
        <v>537</v>
      </c>
      <c r="B149" s="186" t="s">
        <v>538</v>
      </c>
      <c r="C149" s="402"/>
      <c r="D149" s="402"/>
      <c r="E149" s="401">
        <v>308</v>
      </c>
      <c r="F149" s="577">
        <v>1</v>
      </c>
      <c r="G149" s="406"/>
      <c r="H149" s="407">
        <v>13</v>
      </c>
      <c r="I149" s="576">
        <v>0.04</v>
      </c>
      <c r="J149" s="407">
        <v>62</v>
      </c>
      <c r="K149" s="576">
        <v>0.2</v>
      </c>
      <c r="L149" s="407">
        <v>0</v>
      </c>
      <c r="M149" s="576">
        <v>0</v>
      </c>
      <c r="N149" s="406"/>
      <c r="O149" s="407">
        <v>162</v>
      </c>
      <c r="P149" s="576">
        <v>0.53</v>
      </c>
      <c r="Q149" s="407">
        <v>44</v>
      </c>
      <c r="R149" s="576">
        <v>0.14000000000000001</v>
      </c>
      <c r="S149" s="407">
        <v>1</v>
      </c>
      <c r="T149" s="576">
        <v>0</v>
      </c>
      <c r="U149" s="406"/>
      <c r="V149" s="407">
        <v>14</v>
      </c>
      <c r="W149" s="576">
        <v>0.05</v>
      </c>
      <c r="X149" s="407">
        <v>8</v>
      </c>
      <c r="Y149" s="576">
        <v>0.03</v>
      </c>
      <c r="Z149" s="407">
        <v>2</v>
      </c>
      <c r="AA149" s="576">
        <v>0.01</v>
      </c>
      <c r="AB149" s="407">
        <v>2</v>
      </c>
      <c r="AC149" s="576">
        <v>0.01</v>
      </c>
      <c r="AD149" s="407">
        <v>0</v>
      </c>
      <c r="AE149" s="576">
        <v>0</v>
      </c>
    </row>
    <row r="150" spans="1:31" x14ac:dyDescent="0.2">
      <c r="A150" s="186" t="s">
        <v>539</v>
      </c>
      <c r="B150" s="186" t="s">
        <v>540</v>
      </c>
      <c r="C150" s="402"/>
      <c r="D150" s="402"/>
      <c r="E150" s="401">
        <v>84</v>
      </c>
      <c r="F150" s="577">
        <v>1</v>
      </c>
      <c r="G150" s="406"/>
      <c r="H150" s="407">
        <v>0</v>
      </c>
      <c r="I150" s="576">
        <v>0</v>
      </c>
      <c r="J150" s="407">
        <v>14</v>
      </c>
      <c r="K150" s="576">
        <v>0.17</v>
      </c>
      <c r="L150" s="407">
        <v>1</v>
      </c>
      <c r="M150" s="576">
        <v>0.01</v>
      </c>
      <c r="N150" s="406"/>
      <c r="O150" s="407">
        <v>46</v>
      </c>
      <c r="P150" s="576">
        <v>0.55000000000000004</v>
      </c>
      <c r="Q150" s="407">
        <v>17</v>
      </c>
      <c r="R150" s="576">
        <v>0.2</v>
      </c>
      <c r="S150" s="407">
        <v>0</v>
      </c>
      <c r="T150" s="576">
        <v>0</v>
      </c>
      <c r="U150" s="406"/>
      <c r="V150" s="407">
        <v>3</v>
      </c>
      <c r="W150" s="576">
        <v>0.04</v>
      </c>
      <c r="X150" s="407">
        <v>2</v>
      </c>
      <c r="Y150" s="576">
        <v>0.02</v>
      </c>
      <c r="Z150" s="407">
        <v>0</v>
      </c>
      <c r="AA150" s="576">
        <v>0</v>
      </c>
      <c r="AB150" s="407">
        <v>1</v>
      </c>
      <c r="AC150" s="576">
        <v>0.01</v>
      </c>
      <c r="AD150" s="407">
        <v>0</v>
      </c>
      <c r="AE150" s="576">
        <v>0</v>
      </c>
    </row>
    <row r="151" spans="1:31" x14ac:dyDescent="0.2">
      <c r="A151" s="186" t="s">
        <v>541</v>
      </c>
      <c r="B151" s="186" t="s">
        <v>542</v>
      </c>
      <c r="C151" s="402"/>
      <c r="D151" s="402"/>
      <c r="E151" s="401">
        <v>59</v>
      </c>
      <c r="F151" s="577">
        <v>1</v>
      </c>
      <c r="G151" s="406"/>
      <c r="H151" s="407">
        <v>1</v>
      </c>
      <c r="I151" s="576">
        <v>0.02</v>
      </c>
      <c r="J151" s="407">
        <v>4</v>
      </c>
      <c r="K151" s="576">
        <v>7.0000000000000007E-2</v>
      </c>
      <c r="L151" s="407">
        <v>0</v>
      </c>
      <c r="M151" s="576">
        <v>0</v>
      </c>
      <c r="N151" s="406"/>
      <c r="O151" s="407">
        <v>34</v>
      </c>
      <c r="P151" s="576">
        <v>0.57999999999999996</v>
      </c>
      <c r="Q151" s="407">
        <v>14</v>
      </c>
      <c r="R151" s="576">
        <v>0.24</v>
      </c>
      <c r="S151" s="407">
        <v>0</v>
      </c>
      <c r="T151" s="576">
        <v>0</v>
      </c>
      <c r="U151" s="406"/>
      <c r="V151" s="407">
        <v>4</v>
      </c>
      <c r="W151" s="576">
        <v>7.0000000000000007E-2</v>
      </c>
      <c r="X151" s="407">
        <v>2</v>
      </c>
      <c r="Y151" s="576">
        <v>0.03</v>
      </c>
      <c r="Z151" s="407">
        <v>0</v>
      </c>
      <c r="AA151" s="576">
        <v>0</v>
      </c>
      <c r="AB151" s="407">
        <v>0</v>
      </c>
      <c r="AC151" s="576">
        <v>0</v>
      </c>
      <c r="AD151" s="407">
        <v>0</v>
      </c>
      <c r="AE151" s="576">
        <v>0</v>
      </c>
    </row>
    <row r="152" spans="1:31" s="204" customFormat="1" x14ac:dyDescent="0.2">
      <c r="A152" s="198" t="s">
        <v>543</v>
      </c>
      <c r="B152" s="198" t="s">
        <v>544</v>
      </c>
      <c r="C152" s="402"/>
      <c r="D152" s="402"/>
      <c r="E152" s="408" t="s">
        <v>284</v>
      </c>
      <c r="F152" s="578" t="s">
        <v>284</v>
      </c>
      <c r="G152" s="410"/>
      <c r="H152" s="411" t="s">
        <v>284</v>
      </c>
      <c r="I152" s="579" t="s">
        <v>284</v>
      </c>
      <c r="J152" s="411" t="s">
        <v>284</v>
      </c>
      <c r="K152" s="579" t="s">
        <v>284</v>
      </c>
      <c r="L152" s="411" t="s">
        <v>284</v>
      </c>
      <c r="M152" s="579" t="s">
        <v>284</v>
      </c>
      <c r="N152" s="410"/>
      <c r="O152" s="411" t="s">
        <v>284</v>
      </c>
      <c r="P152" s="579" t="s">
        <v>284</v>
      </c>
      <c r="Q152" s="411" t="s">
        <v>284</v>
      </c>
      <c r="R152" s="579" t="s">
        <v>284</v>
      </c>
      <c r="S152" s="411" t="s">
        <v>284</v>
      </c>
      <c r="T152" s="579" t="s">
        <v>284</v>
      </c>
      <c r="U152" s="410"/>
      <c r="V152" s="411" t="s">
        <v>284</v>
      </c>
      <c r="W152" s="579" t="s">
        <v>284</v>
      </c>
      <c r="X152" s="411" t="s">
        <v>284</v>
      </c>
      <c r="Y152" s="579" t="s">
        <v>284</v>
      </c>
      <c r="Z152" s="411" t="s">
        <v>284</v>
      </c>
      <c r="AA152" s="579" t="s">
        <v>284</v>
      </c>
      <c r="AB152" s="411" t="s">
        <v>284</v>
      </c>
      <c r="AC152" s="579" t="s">
        <v>284</v>
      </c>
      <c r="AD152" s="411" t="s">
        <v>284</v>
      </c>
      <c r="AE152" s="579" t="s">
        <v>284</v>
      </c>
    </row>
    <row r="153" spans="1:31" s="35" customFormat="1" x14ac:dyDescent="0.2">
      <c r="A153" s="186" t="s">
        <v>545</v>
      </c>
      <c r="B153" s="186" t="s">
        <v>546</v>
      </c>
      <c r="C153" s="402"/>
      <c r="D153" s="402"/>
      <c r="E153" s="401">
        <v>157</v>
      </c>
      <c r="F153" s="577">
        <v>1</v>
      </c>
      <c r="G153" s="406"/>
      <c r="H153" s="407">
        <v>3</v>
      </c>
      <c r="I153" s="576">
        <v>0.02</v>
      </c>
      <c r="J153" s="407">
        <v>29</v>
      </c>
      <c r="K153" s="576">
        <v>0.18</v>
      </c>
      <c r="L153" s="407">
        <v>0</v>
      </c>
      <c r="M153" s="576">
        <v>0</v>
      </c>
      <c r="N153" s="406"/>
      <c r="O153" s="407">
        <v>90</v>
      </c>
      <c r="P153" s="576">
        <v>0.56999999999999995</v>
      </c>
      <c r="Q153" s="407">
        <v>22</v>
      </c>
      <c r="R153" s="576">
        <v>0.14000000000000001</v>
      </c>
      <c r="S153" s="407">
        <v>1</v>
      </c>
      <c r="T153" s="576">
        <v>0.01</v>
      </c>
      <c r="U153" s="406"/>
      <c r="V153" s="407">
        <v>6</v>
      </c>
      <c r="W153" s="576">
        <v>0.04</v>
      </c>
      <c r="X153" s="407">
        <v>4</v>
      </c>
      <c r="Y153" s="576">
        <v>0.03</v>
      </c>
      <c r="Z153" s="407">
        <v>1</v>
      </c>
      <c r="AA153" s="576">
        <v>0.01</v>
      </c>
      <c r="AB153" s="407">
        <v>1</v>
      </c>
      <c r="AC153" s="576">
        <v>0.01</v>
      </c>
      <c r="AD153" s="407">
        <v>0</v>
      </c>
      <c r="AE153" s="576">
        <v>0</v>
      </c>
    </row>
    <row r="154" spans="1:31" x14ac:dyDescent="0.2">
      <c r="A154" s="186" t="s">
        <v>547</v>
      </c>
      <c r="B154" s="186" t="s">
        <v>548</v>
      </c>
      <c r="C154" s="402"/>
      <c r="D154" s="402"/>
      <c r="E154" s="401">
        <v>76</v>
      </c>
      <c r="F154" s="577">
        <v>1</v>
      </c>
      <c r="G154" s="406"/>
      <c r="H154" s="407">
        <v>4</v>
      </c>
      <c r="I154" s="576">
        <v>0.05</v>
      </c>
      <c r="J154" s="407">
        <v>10</v>
      </c>
      <c r="K154" s="576">
        <v>0.13</v>
      </c>
      <c r="L154" s="407">
        <v>0</v>
      </c>
      <c r="M154" s="576">
        <v>0</v>
      </c>
      <c r="N154" s="406"/>
      <c r="O154" s="407">
        <v>41</v>
      </c>
      <c r="P154" s="576">
        <v>0.54</v>
      </c>
      <c r="Q154" s="407">
        <v>16</v>
      </c>
      <c r="R154" s="576">
        <v>0.21</v>
      </c>
      <c r="S154" s="407">
        <v>2</v>
      </c>
      <c r="T154" s="576">
        <v>0.03</v>
      </c>
      <c r="U154" s="406"/>
      <c r="V154" s="407">
        <v>2</v>
      </c>
      <c r="W154" s="576">
        <v>0.03</v>
      </c>
      <c r="X154" s="407">
        <v>1</v>
      </c>
      <c r="Y154" s="576">
        <v>0.01</v>
      </c>
      <c r="Z154" s="407">
        <v>0</v>
      </c>
      <c r="AA154" s="576">
        <v>0</v>
      </c>
      <c r="AB154" s="407">
        <v>0</v>
      </c>
      <c r="AC154" s="576">
        <v>0</v>
      </c>
      <c r="AD154" s="407">
        <v>0</v>
      </c>
      <c r="AE154" s="576">
        <v>0</v>
      </c>
    </row>
    <row r="155" spans="1:31" x14ac:dyDescent="0.2">
      <c r="A155" s="186" t="s">
        <v>549</v>
      </c>
      <c r="B155" s="186" t="s">
        <v>550</v>
      </c>
      <c r="C155" s="402"/>
      <c r="D155" s="402"/>
      <c r="E155" s="401">
        <v>207</v>
      </c>
      <c r="F155" s="577">
        <v>1</v>
      </c>
      <c r="G155" s="406"/>
      <c r="H155" s="407">
        <v>3</v>
      </c>
      <c r="I155" s="576">
        <v>0.01</v>
      </c>
      <c r="J155" s="407">
        <v>13</v>
      </c>
      <c r="K155" s="576">
        <v>0.06</v>
      </c>
      <c r="L155" s="407">
        <v>0</v>
      </c>
      <c r="M155" s="576">
        <v>0</v>
      </c>
      <c r="N155" s="406"/>
      <c r="O155" s="407">
        <v>135</v>
      </c>
      <c r="P155" s="576">
        <v>0.65</v>
      </c>
      <c r="Q155" s="407">
        <v>40</v>
      </c>
      <c r="R155" s="576">
        <v>0.19</v>
      </c>
      <c r="S155" s="407">
        <v>1</v>
      </c>
      <c r="T155" s="576">
        <v>0</v>
      </c>
      <c r="U155" s="406"/>
      <c r="V155" s="407">
        <v>6</v>
      </c>
      <c r="W155" s="576">
        <v>0.03</v>
      </c>
      <c r="X155" s="407">
        <v>9</v>
      </c>
      <c r="Y155" s="576">
        <v>0.04</v>
      </c>
      <c r="Z155" s="407">
        <v>0</v>
      </c>
      <c r="AA155" s="576">
        <v>0</v>
      </c>
      <c r="AB155" s="407">
        <v>0</v>
      </c>
      <c r="AC155" s="576">
        <v>0</v>
      </c>
      <c r="AD155" s="407">
        <v>0</v>
      </c>
      <c r="AE155" s="576">
        <v>0</v>
      </c>
    </row>
    <row r="156" spans="1:31" x14ac:dyDescent="0.2">
      <c r="A156" s="186" t="s">
        <v>551</v>
      </c>
      <c r="B156" s="186" t="s">
        <v>552</v>
      </c>
      <c r="C156" s="402"/>
      <c r="D156" s="402"/>
      <c r="E156" s="401">
        <v>158</v>
      </c>
      <c r="F156" s="577">
        <v>1</v>
      </c>
      <c r="G156" s="406"/>
      <c r="H156" s="407">
        <v>2</v>
      </c>
      <c r="I156" s="576">
        <v>0.01</v>
      </c>
      <c r="J156" s="407">
        <v>12</v>
      </c>
      <c r="K156" s="576">
        <v>0.08</v>
      </c>
      <c r="L156" s="407">
        <v>0</v>
      </c>
      <c r="M156" s="576">
        <v>0</v>
      </c>
      <c r="N156" s="406"/>
      <c r="O156" s="407">
        <v>97</v>
      </c>
      <c r="P156" s="576">
        <v>0.61</v>
      </c>
      <c r="Q156" s="407">
        <v>30</v>
      </c>
      <c r="R156" s="576">
        <v>0.19</v>
      </c>
      <c r="S156" s="407">
        <v>0</v>
      </c>
      <c r="T156" s="576">
        <v>0</v>
      </c>
      <c r="U156" s="406"/>
      <c r="V156" s="407">
        <v>6</v>
      </c>
      <c r="W156" s="576">
        <v>0.04</v>
      </c>
      <c r="X156" s="407">
        <v>8</v>
      </c>
      <c r="Y156" s="576">
        <v>0.05</v>
      </c>
      <c r="Z156" s="407">
        <v>0</v>
      </c>
      <c r="AA156" s="576">
        <v>0</v>
      </c>
      <c r="AB156" s="407">
        <v>3</v>
      </c>
      <c r="AC156" s="576">
        <v>0.02</v>
      </c>
      <c r="AD156" s="407">
        <v>0</v>
      </c>
      <c r="AE156" s="576">
        <v>0</v>
      </c>
    </row>
    <row r="157" spans="1:31" x14ac:dyDescent="0.2">
      <c r="A157" s="186" t="s">
        <v>553</v>
      </c>
      <c r="B157" s="186" t="s">
        <v>554</v>
      </c>
      <c r="C157" s="402"/>
      <c r="D157" s="402"/>
      <c r="E157" s="401">
        <v>0</v>
      </c>
      <c r="F157" s="577">
        <v>0</v>
      </c>
      <c r="G157" s="406"/>
      <c r="H157" s="407" t="s">
        <v>262</v>
      </c>
      <c r="I157" s="576" t="s">
        <v>262</v>
      </c>
      <c r="J157" s="407" t="s">
        <v>262</v>
      </c>
      <c r="K157" s="576" t="s">
        <v>262</v>
      </c>
      <c r="L157" s="407" t="s">
        <v>262</v>
      </c>
      <c r="M157" s="576" t="s">
        <v>262</v>
      </c>
      <c r="N157" s="406"/>
      <c r="O157" s="407" t="s">
        <v>262</v>
      </c>
      <c r="P157" s="576" t="s">
        <v>262</v>
      </c>
      <c r="Q157" s="407" t="s">
        <v>262</v>
      </c>
      <c r="R157" s="576" t="s">
        <v>262</v>
      </c>
      <c r="S157" s="407" t="s">
        <v>262</v>
      </c>
      <c r="T157" s="576" t="s">
        <v>262</v>
      </c>
      <c r="U157" s="406"/>
      <c r="V157" s="407" t="s">
        <v>262</v>
      </c>
      <c r="W157" s="576" t="s">
        <v>262</v>
      </c>
      <c r="X157" s="407" t="s">
        <v>262</v>
      </c>
      <c r="Y157" s="576" t="s">
        <v>262</v>
      </c>
      <c r="Z157" s="407" t="s">
        <v>262</v>
      </c>
      <c r="AA157" s="576" t="s">
        <v>262</v>
      </c>
      <c r="AB157" s="407" t="s">
        <v>262</v>
      </c>
      <c r="AC157" s="576" t="s">
        <v>262</v>
      </c>
      <c r="AD157" s="407" t="s">
        <v>262</v>
      </c>
      <c r="AE157" s="576" t="s">
        <v>262</v>
      </c>
    </row>
    <row r="158" spans="1:31" x14ac:dyDescent="0.2">
      <c r="A158" s="186" t="s">
        <v>555</v>
      </c>
      <c r="B158" s="186" t="s">
        <v>556</v>
      </c>
      <c r="C158" s="402"/>
      <c r="D158" s="402"/>
      <c r="E158" s="401">
        <v>179</v>
      </c>
      <c r="F158" s="577">
        <v>1</v>
      </c>
      <c r="G158" s="406"/>
      <c r="H158" s="407">
        <v>4</v>
      </c>
      <c r="I158" s="576">
        <v>0.02</v>
      </c>
      <c r="J158" s="407">
        <v>20</v>
      </c>
      <c r="K158" s="576">
        <v>0.11</v>
      </c>
      <c r="L158" s="407">
        <v>0</v>
      </c>
      <c r="M158" s="576">
        <v>0</v>
      </c>
      <c r="N158" s="406"/>
      <c r="O158" s="407">
        <v>105</v>
      </c>
      <c r="P158" s="576">
        <v>0.59</v>
      </c>
      <c r="Q158" s="407">
        <v>37</v>
      </c>
      <c r="R158" s="576">
        <v>0.21</v>
      </c>
      <c r="S158" s="407">
        <v>2</v>
      </c>
      <c r="T158" s="576">
        <v>0.01</v>
      </c>
      <c r="U158" s="406"/>
      <c r="V158" s="407">
        <v>5</v>
      </c>
      <c r="W158" s="576">
        <v>0.03</v>
      </c>
      <c r="X158" s="407">
        <v>6</v>
      </c>
      <c r="Y158" s="576">
        <v>0.03</v>
      </c>
      <c r="Z158" s="407">
        <v>0</v>
      </c>
      <c r="AA158" s="576">
        <v>0</v>
      </c>
      <c r="AB158" s="407">
        <v>0</v>
      </c>
      <c r="AC158" s="576">
        <v>0</v>
      </c>
      <c r="AD158" s="407">
        <v>0</v>
      </c>
      <c r="AE158" s="576">
        <v>0</v>
      </c>
    </row>
    <row r="159" spans="1:31" x14ac:dyDescent="0.2">
      <c r="A159" s="186" t="s">
        <v>557</v>
      </c>
      <c r="B159" s="186" t="s">
        <v>558</v>
      </c>
      <c r="C159" s="402"/>
      <c r="D159" s="402"/>
      <c r="E159" s="401">
        <v>301</v>
      </c>
      <c r="F159" s="577">
        <v>1</v>
      </c>
      <c r="G159" s="406"/>
      <c r="H159" s="407">
        <v>4</v>
      </c>
      <c r="I159" s="576">
        <v>0.01</v>
      </c>
      <c r="J159" s="407">
        <v>28</v>
      </c>
      <c r="K159" s="576">
        <v>0.09</v>
      </c>
      <c r="L159" s="407">
        <v>0</v>
      </c>
      <c r="M159" s="576">
        <v>0</v>
      </c>
      <c r="N159" s="406"/>
      <c r="O159" s="407">
        <v>168</v>
      </c>
      <c r="P159" s="576">
        <v>0.56000000000000005</v>
      </c>
      <c r="Q159" s="407">
        <v>86</v>
      </c>
      <c r="R159" s="576">
        <v>0.28999999999999998</v>
      </c>
      <c r="S159" s="407">
        <v>1</v>
      </c>
      <c r="T159" s="576">
        <v>0</v>
      </c>
      <c r="U159" s="406"/>
      <c r="V159" s="407">
        <v>3</v>
      </c>
      <c r="W159" s="576">
        <v>0.01</v>
      </c>
      <c r="X159" s="407">
        <v>10</v>
      </c>
      <c r="Y159" s="576">
        <v>0.03</v>
      </c>
      <c r="Z159" s="407">
        <v>1</v>
      </c>
      <c r="AA159" s="576">
        <v>0</v>
      </c>
      <c r="AB159" s="407">
        <v>0</v>
      </c>
      <c r="AC159" s="576">
        <v>0</v>
      </c>
      <c r="AD159" s="407">
        <v>0</v>
      </c>
      <c r="AE159" s="576">
        <v>0</v>
      </c>
    </row>
    <row r="160" spans="1:31" x14ac:dyDescent="0.2">
      <c r="A160" s="186" t="s">
        <v>559</v>
      </c>
      <c r="B160" s="186" t="s">
        <v>560</v>
      </c>
      <c r="C160" s="402"/>
      <c r="D160" s="402"/>
      <c r="E160" s="401">
        <v>130</v>
      </c>
      <c r="F160" s="577">
        <v>1</v>
      </c>
      <c r="G160" s="406"/>
      <c r="H160" s="407">
        <v>5</v>
      </c>
      <c r="I160" s="576">
        <v>0.04</v>
      </c>
      <c r="J160" s="407">
        <v>21</v>
      </c>
      <c r="K160" s="576">
        <v>0.16</v>
      </c>
      <c r="L160" s="407">
        <v>0</v>
      </c>
      <c r="M160" s="576">
        <v>0</v>
      </c>
      <c r="N160" s="406"/>
      <c r="O160" s="407">
        <v>70</v>
      </c>
      <c r="P160" s="576">
        <v>0.54</v>
      </c>
      <c r="Q160" s="407">
        <v>26</v>
      </c>
      <c r="R160" s="576">
        <v>0.2</v>
      </c>
      <c r="S160" s="407">
        <v>0</v>
      </c>
      <c r="T160" s="576">
        <v>0</v>
      </c>
      <c r="U160" s="406"/>
      <c r="V160" s="407">
        <v>4</v>
      </c>
      <c r="W160" s="576">
        <v>0.03</v>
      </c>
      <c r="X160" s="407">
        <v>4</v>
      </c>
      <c r="Y160" s="576">
        <v>0.03</v>
      </c>
      <c r="Z160" s="407">
        <v>0</v>
      </c>
      <c r="AA160" s="576">
        <v>0</v>
      </c>
      <c r="AB160" s="407">
        <v>0</v>
      </c>
      <c r="AC160" s="576">
        <v>0</v>
      </c>
      <c r="AD160" s="407">
        <v>0</v>
      </c>
      <c r="AE160" s="576">
        <v>0</v>
      </c>
    </row>
    <row r="161" spans="1:31" s="204" customFormat="1" x14ac:dyDescent="0.2">
      <c r="A161" s="198" t="s">
        <v>561</v>
      </c>
      <c r="B161" s="198" t="s">
        <v>562</v>
      </c>
      <c r="C161" s="402"/>
      <c r="D161" s="402"/>
      <c r="E161" s="408" t="s">
        <v>284</v>
      </c>
      <c r="F161" s="578" t="s">
        <v>284</v>
      </c>
      <c r="G161" s="410"/>
      <c r="H161" s="411" t="s">
        <v>284</v>
      </c>
      <c r="I161" s="579" t="s">
        <v>284</v>
      </c>
      <c r="J161" s="411" t="s">
        <v>284</v>
      </c>
      <c r="K161" s="579" t="s">
        <v>284</v>
      </c>
      <c r="L161" s="411" t="s">
        <v>284</v>
      </c>
      <c r="M161" s="579" t="s">
        <v>284</v>
      </c>
      <c r="N161" s="410"/>
      <c r="O161" s="411" t="s">
        <v>284</v>
      </c>
      <c r="P161" s="579" t="s">
        <v>284</v>
      </c>
      <c r="Q161" s="411" t="s">
        <v>284</v>
      </c>
      <c r="R161" s="579" t="s">
        <v>284</v>
      </c>
      <c r="S161" s="411" t="s">
        <v>284</v>
      </c>
      <c r="T161" s="579" t="s">
        <v>284</v>
      </c>
      <c r="U161" s="410"/>
      <c r="V161" s="411" t="s">
        <v>284</v>
      </c>
      <c r="W161" s="579" t="s">
        <v>284</v>
      </c>
      <c r="X161" s="411" t="s">
        <v>284</v>
      </c>
      <c r="Y161" s="579" t="s">
        <v>284</v>
      </c>
      <c r="Z161" s="411" t="s">
        <v>284</v>
      </c>
      <c r="AA161" s="579" t="s">
        <v>284</v>
      </c>
      <c r="AB161" s="411" t="s">
        <v>284</v>
      </c>
      <c r="AC161" s="579" t="s">
        <v>284</v>
      </c>
      <c r="AD161" s="411" t="s">
        <v>284</v>
      </c>
      <c r="AE161" s="579" t="s">
        <v>284</v>
      </c>
    </row>
    <row r="162" spans="1:31" s="35" customFormat="1" x14ac:dyDescent="0.2">
      <c r="A162" s="186" t="s">
        <v>563</v>
      </c>
      <c r="B162" s="186" t="s">
        <v>564</v>
      </c>
      <c r="C162" s="402"/>
      <c r="D162" s="402"/>
      <c r="E162" s="401">
        <v>987</v>
      </c>
      <c r="F162" s="577">
        <v>1</v>
      </c>
      <c r="G162" s="406"/>
      <c r="H162" s="407">
        <v>28</v>
      </c>
      <c r="I162" s="576">
        <v>0.03</v>
      </c>
      <c r="J162" s="407">
        <v>171</v>
      </c>
      <c r="K162" s="576">
        <v>0.17</v>
      </c>
      <c r="L162" s="407">
        <v>0</v>
      </c>
      <c r="M162" s="576">
        <v>0</v>
      </c>
      <c r="N162" s="406"/>
      <c r="O162" s="407">
        <v>565</v>
      </c>
      <c r="P162" s="576">
        <v>0.56999999999999995</v>
      </c>
      <c r="Q162" s="407">
        <v>166</v>
      </c>
      <c r="R162" s="576">
        <v>0.17</v>
      </c>
      <c r="S162" s="407">
        <v>0</v>
      </c>
      <c r="T162" s="576">
        <v>0</v>
      </c>
      <c r="U162" s="406"/>
      <c r="V162" s="407">
        <v>24</v>
      </c>
      <c r="W162" s="576">
        <v>0.02</v>
      </c>
      <c r="X162" s="407">
        <v>26</v>
      </c>
      <c r="Y162" s="576">
        <v>0.03</v>
      </c>
      <c r="Z162" s="407">
        <v>3</v>
      </c>
      <c r="AA162" s="576">
        <v>0</v>
      </c>
      <c r="AB162" s="407">
        <v>4</v>
      </c>
      <c r="AC162" s="576">
        <v>0</v>
      </c>
      <c r="AD162" s="407">
        <v>0</v>
      </c>
      <c r="AE162" s="576">
        <v>0</v>
      </c>
    </row>
    <row r="163" spans="1:31" x14ac:dyDescent="0.2">
      <c r="A163" s="186" t="s">
        <v>565</v>
      </c>
      <c r="B163" s="186" t="s">
        <v>566</v>
      </c>
      <c r="C163" s="402"/>
      <c r="D163" s="402"/>
      <c r="E163" s="401">
        <v>58</v>
      </c>
      <c r="F163" s="577">
        <v>1</v>
      </c>
      <c r="G163" s="406"/>
      <c r="H163" s="407">
        <v>1</v>
      </c>
      <c r="I163" s="576">
        <v>0.02</v>
      </c>
      <c r="J163" s="407">
        <v>13</v>
      </c>
      <c r="K163" s="576">
        <v>0.22</v>
      </c>
      <c r="L163" s="407">
        <v>1</v>
      </c>
      <c r="M163" s="576">
        <v>0.02</v>
      </c>
      <c r="N163" s="406"/>
      <c r="O163" s="407">
        <v>19</v>
      </c>
      <c r="P163" s="576">
        <v>0.33</v>
      </c>
      <c r="Q163" s="407">
        <v>14</v>
      </c>
      <c r="R163" s="576">
        <v>0.24</v>
      </c>
      <c r="S163" s="407">
        <v>5</v>
      </c>
      <c r="T163" s="576">
        <v>0.09</v>
      </c>
      <c r="U163" s="406"/>
      <c r="V163" s="407">
        <v>3</v>
      </c>
      <c r="W163" s="576">
        <v>0.05</v>
      </c>
      <c r="X163" s="407">
        <v>1</v>
      </c>
      <c r="Y163" s="576">
        <v>0.02</v>
      </c>
      <c r="Z163" s="407">
        <v>1</v>
      </c>
      <c r="AA163" s="576">
        <v>0.02</v>
      </c>
      <c r="AB163" s="407">
        <v>0</v>
      </c>
      <c r="AC163" s="576">
        <v>0</v>
      </c>
      <c r="AD163" s="407">
        <v>0</v>
      </c>
      <c r="AE163" s="576">
        <v>0</v>
      </c>
    </row>
    <row r="164" spans="1:31" s="35" customFormat="1" x14ac:dyDescent="0.2">
      <c r="A164" s="186" t="s">
        <v>567</v>
      </c>
      <c r="B164" s="186" t="s">
        <v>568</v>
      </c>
      <c r="C164" s="402"/>
      <c r="D164" s="402"/>
      <c r="E164" s="401">
        <v>236</v>
      </c>
      <c r="F164" s="577">
        <v>1</v>
      </c>
      <c r="G164" s="406"/>
      <c r="H164" s="407">
        <v>5</v>
      </c>
      <c r="I164" s="576">
        <v>0.02</v>
      </c>
      <c r="J164" s="407">
        <v>49</v>
      </c>
      <c r="K164" s="576">
        <v>0.21</v>
      </c>
      <c r="L164" s="407">
        <v>0</v>
      </c>
      <c r="M164" s="576">
        <v>0</v>
      </c>
      <c r="N164" s="406"/>
      <c r="O164" s="407">
        <v>95</v>
      </c>
      <c r="P164" s="576">
        <v>0.4</v>
      </c>
      <c r="Q164" s="407">
        <v>55</v>
      </c>
      <c r="R164" s="576">
        <v>0.23</v>
      </c>
      <c r="S164" s="407">
        <v>0</v>
      </c>
      <c r="T164" s="576">
        <v>0</v>
      </c>
      <c r="U164" s="406"/>
      <c r="V164" s="407">
        <v>15</v>
      </c>
      <c r="W164" s="576">
        <v>0.06</v>
      </c>
      <c r="X164" s="407">
        <v>13</v>
      </c>
      <c r="Y164" s="576">
        <v>0.06</v>
      </c>
      <c r="Z164" s="407">
        <v>1</v>
      </c>
      <c r="AA164" s="576">
        <v>0</v>
      </c>
      <c r="AB164" s="407">
        <v>3</v>
      </c>
      <c r="AC164" s="576">
        <v>0.01</v>
      </c>
      <c r="AD164" s="407">
        <v>0</v>
      </c>
      <c r="AE164" s="576">
        <v>0</v>
      </c>
    </row>
    <row r="165" spans="1:31" x14ac:dyDescent="0.2">
      <c r="A165" s="186" t="s">
        <v>569</v>
      </c>
      <c r="B165" s="186" t="s">
        <v>570</v>
      </c>
      <c r="C165" s="402"/>
      <c r="D165" s="402"/>
      <c r="E165" s="401">
        <v>349</v>
      </c>
      <c r="F165" s="577">
        <v>1</v>
      </c>
      <c r="G165" s="406"/>
      <c r="H165" s="407">
        <v>13</v>
      </c>
      <c r="I165" s="576">
        <v>0.04</v>
      </c>
      <c r="J165" s="407">
        <v>68</v>
      </c>
      <c r="K165" s="576">
        <v>0.19</v>
      </c>
      <c r="L165" s="407">
        <v>0</v>
      </c>
      <c r="M165" s="576">
        <v>0</v>
      </c>
      <c r="N165" s="406"/>
      <c r="O165" s="407">
        <v>178</v>
      </c>
      <c r="P165" s="576">
        <v>0.51</v>
      </c>
      <c r="Q165" s="407">
        <v>62</v>
      </c>
      <c r="R165" s="576">
        <v>0.18</v>
      </c>
      <c r="S165" s="407">
        <v>0</v>
      </c>
      <c r="T165" s="576">
        <v>0</v>
      </c>
      <c r="U165" s="406"/>
      <c r="V165" s="407">
        <v>7</v>
      </c>
      <c r="W165" s="576">
        <v>0.02</v>
      </c>
      <c r="X165" s="407">
        <v>14</v>
      </c>
      <c r="Y165" s="576">
        <v>0.04</v>
      </c>
      <c r="Z165" s="407">
        <v>3</v>
      </c>
      <c r="AA165" s="576">
        <v>0.01</v>
      </c>
      <c r="AB165" s="407">
        <v>4</v>
      </c>
      <c r="AC165" s="576">
        <v>0.01</v>
      </c>
      <c r="AD165" s="407">
        <v>0</v>
      </c>
      <c r="AE165" s="576">
        <v>0</v>
      </c>
    </row>
    <row r="166" spans="1:31" x14ac:dyDescent="0.2">
      <c r="A166" s="186" t="s">
        <v>571</v>
      </c>
      <c r="B166" s="186" t="s">
        <v>572</v>
      </c>
      <c r="C166" s="402"/>
      <c r="D166" s="402"/>
      <c r="E166" s="401">
        <v>699</v>
      </c>
      <c r="F166" s="577">
        <v>1</v>
      </c>
      <c r="G166" s="406"/>
      <c r="H166" s="407">
        <v>17</v>
      </c>
      <c r="I166" s="576">
        <v>0.02</v>
      </c>
      <c r="J166" s="407">
        <v>192</v>
      </c>
      <c r="K166" s="576">
        <v>0.27</v>
      </c>
      <c r="L166" s="407">
        <v>11</v>
      </c>
      <c r="M166" s="576">
        <v>0.02</v>
      </c>
      <c r="N166" s="406"/>
      <c r="O166" s="407">
        <v>228</v>
      </c>
      <c r="P166" s="576">
        <v>0.33</v>
      </c>
      <c r="Q166" s="407">
        <v>148</v>
      </c>
      <c r="R166" s="576">
        <v>0.21</v>
      </c>
      <c r="S166" s="407">
        <v>32</v>
      </c>
      <c r="T166" s="576">
        <v>0.05</v>
      </c>
      <c r="U166" s="406"/>
      <c r="V166" s="407">
        <v>35</v>
      </c>
      <c r="W166" s="576">
        <v>0.05</v>
      </c>
      <c r="X166" s="407">
        <v>27</v>
      </c>
      <c r="Y166" s="576">
        <v>0.04</v>
      </c>
      <c r="Z166" s="407">
        <v>5</v>
      </c>
      <c r="AA166" s="576">
        <v>0.01</v>
      </c>
      <c r="AB166" s="407">
        <v>4</v>
      </c>
      <c r="AC166" s="576">
        <v>0.01</v>
      </c>
      <c r="AD166" s="407">
        <v>0</v>
      </c>
      <c r="AE166" s="576">
        <v>0</v>
      </c>
    </row>
    <row r="167" spans="1:31" s="204" customFormat="1" x14ac:dyDescent="0.2">
      <c r="A167" s="198" t="s">
        <v>573</v>
      </c>
      <c r="B167" s="198" t="s">
        <v>574</v>
      </c>
      <c r="C167" s="402"/>
      <c r="D167" s="402"/>
      <c r="E167" s="408" t="s">
        <v>284</v>
      </c>
      <c r="F167" s="578" t="s">
        <v>284</v>
      </c>
      <c r="G167" s="410"/>
      <c r="H167" s="411" t="s">
        <v>284</v>
      </c>
      <c r="I167" s="579" t="s">
        <v>284</v>
      </c>
      <c r="J167" s="411" t="s">
        <v>284</v>
      </c>
      <c r="K167" s="579" t="s">
        <v>284</v>
      </c>
      <c r="L167" s="411" t="s">
        <v>284</v>
      </c>
      <c r="M167" s="579" t="s">
        <v>284</v>
      </c>
      <c r="N167" s="410"/>
      <c r="O167" s="411" t="s">
        <v>284</v>
      </c>
      <c r="P167" s="579" t="s">
        <v>284</v>
      </c>
      <c r="Q167" s="411" t="s">
        <v>284</v>
      </c>
      <c r="R167" s="579" t="s">
        <v>284</v>
      </c>
      <c r="S167" s="411" t="s">
        <v>284</v>
      </c>
      <c r="T167" s="579" t="s">
        <v>284</v>
      </c>
      <c r="U167" s="410"/>
      <c r="V167" s="411" t="s">
        <v>284</v>
      </c>
      <c r="W167" s="579" t="s">
        <v>284</v>
      </c>
      <c r="X167" s="411" t="s">
        <v>284</v>
      </c>
      <c r="Y167" s="579" t="s">
        <v>284</v>
      </c>
      <c r="Z167" s="411" t="s">
        <v>284</v>
      </c>
      <c r="AA167" s="579" t="s">
        <v>284</v>
      </c>
      <c r="AB167" s="411" t="s">
        <v>284</v>
      </c>
      <c r="AC167" s="579" t="s">
        <v>284</v>
      </c>
      <c r="AD167" s="411" t="s">
        <v>284</v>
      </c>
      <c r="AE167" s="579" t="s">
        <v>284</v>
      </c>
    </row>
    <row r="168" spans="1:31" s="35" customFormat="1" x14ac:dyDescent="0.2">
      <c r="A168" s="186" t="s">
        <v>575</v>
      </c>
      <c r="B168" s="186" t="s">
        <v>576</v>
      </c>
      <c r="C168" s="402"/>
      <c r="D168" s="402"/>
      <c r="E168" s="401">
        <v>910</v>
      </c>
      <c r="F168" s="577">
        <v>1</v>
      </c>
      <c r="G168" s="406"/>
      <c r="H168" s="407">
        <v>36</v>
      </c>
      <c r="I168" s="576">
        <v>0.04</v>
      </c>
      <c r="J168" s="407">
        <v>142</v>
      </c>
      <c r="K168" s="576">
        <v>0.16</v>
      </c>
      <c r="L168" s="407">
        <v>0</v>
      </c>
      <c r="M168" s="576">
        <v>0</v>
      </c>
      <c r="N168" s="406"/>
      <c r="O168" s="407">
        <v>505</v>
      </c>
      <c r="P168" s="576">
        <v>0.55000000000000004</v>
      </c>
      <c r="Q168" s="407">
        <v>184</v>
      </c>
      <c r="R168" s="576">
        <v>0.2</v>
      </c>
      <c r="S168" s="407">
        <v>0</v>
      </c>
      <c r="T168" s="576">
        <v>0</v>
      </c>
      <c r="U168" s="406"/>
      <c r="V168" s="407">
        <v>20</v>
      </c>
      <c r="W168" s="576">
        <v>0.02</v>
      </c>
      <c r="X168" s="407">
        <v>16</v>
      </c>
      <c r="Y168" s="576">
        <v>0.02</v>
      </c>
      <c r="Z168" s="407">
        <v>4</v>
      </c>
      <c r="AA168" s="576">
        <v>0</v>
      </c>
      <c r="AB168" s="407">
        <v>3</v>
      </c>
      <c r="AC168" s="576">
        <v>0</v>
      </c>
      <c r="AD168" s="407">
        <v>0</v>
      </c>
      <c r="AE168" s="576">
        <v>0</v>
      </c>
    </row>
    <row r="169" spans="1:31" x14ac:dyDescent="0.2">
      <c r="A169" s="186" t="s">
        <v>577</v>
      </c>
      <c r="B169" s="186" t="s">
        <v>578</v>
      </c>
      <c r="C169" s="402"/>
      <c r="D169" s="402"/>
      <c r="E169" s="401">
        <v>748</v>
      </c>
      <c r="F169" s="577">
        <v>1</v>
      </c>
      <c r="G169" s="406"/>
      <c r="H169" s="407">
        <v>6</v>
      </c>
      <c r="I169" s="576">
        <v>0.01</v>
      </c>
      <c r="J169" s="407">
        <v>101</v>
      </c>
      <c r="K169" s="576">
        <v>0.14000000000000001</v>
      </c>
      <c r="L169" s="407">
        <v>3</v>
      </c>
      <c r="M169" s="576">
        <v>0</v>
      </c>
      <c r="N169" s="406"/>
      <c r="O169" s="407">
        <v>396</v>
      </c>
      <c r="P169" s="576">
        <v>0.53</v>
      </c>
      <c r="Q169" s="407">
        <v>124</v>
      </c>
      <c r="R169" s="576">
        <v>0.17</v>
      </c>
      <c r="S169" s="407">
        <v>73</v>
      </c>
      <c r="T169" s="576">
        <v>0.1</v>
      </c>
      <c r="U169" s="406"/>
      <c r="V169" s="407">
        <v>26</v>
      </c>
      <c r="W169" s="576">
        <v>0.03</v>
      </c>
      <c r="X169" s="407">
        <v>8</v>
      </c>
      <c r="Y169" s="576">
        <v>0.01</v>
      </c>
      <c r="Z169" s="407">
        <v>7</v>
      </c>
      <c r="AA169" s="576">
        <v>0.01</v>
      </c>
      <c r="AB169" s="407">
        <v>4</v>
      </c>
      <c r="AC169" s="576">
        <v>0.01</v>
      </c>
      <c r="AD169" s="407">
        <v>0</v>
      </c>
      <c r="AE169" s="576">
        <v>0</v>
      </c>
    </row>
    <row r="170" spans="1:31" s="204" customFormat="1" x14ac:dyDescent="0.2">
      <c r="A170" s="198" t="s">
        <v>579</v>
      </c>
      <c r="B170" s="198" t="s">
        <v>580</v>
      </c>
      <c r="C170" s="402"/>
      <c r="D170" s="402"/>
      <c r="E170" s="408" t="s">
        <v>284</v>
      </c>
      <c r="F170" s="578" t="s">
        <v>284</v>
      </c>
      <c r="G170" s="410"/>
      <c r="H170" s="411" t="s">
        <v>284</v>
      </c>
      <c r="I170" s="579" t="s">
        <v>284</v>
      </c>
      <c r="J170" s="411" t="s">
        <v>284</v>
      </c>
      <c r="K170" s="579" t="s">
        <v>284</v>
      </c>
      <c r="L170" s="411" t="s">
        <v>284</v>
      </c>
      <c r="M170" s="579" t="s">
        <v>284</v>
      </c>
      <c r="N170" s="410"/>
      <c r="O170" s="411" t="s">
        <v>284</v>
      </c>
      <c r="P170" s="579" t="s">
        <v>284</v>
      </c>
      <c r="Q170" s="411" t="s">
        <v>284</v>
      </c>
      <c r="R170" s="579" t="s">
        <v>284</v>
      </c>
      <c r="S170" s="411" t="s">
        <v>284</v>
      </c>
      <c r="T170" s="579" t="s">
        <v>284</v>
      </c>
      <c r="U170" s="410"/>
      <c r="V170" s="411" t="s">
        <v>284</v>
      </c>
      <c r="W170" s="579" t="s">
        <v>284</v>
      </c>
      <c r="X170" s="411" t="s">
        <v>284</v>
      </c>
      <c r="Y170" s="579" t="s">
        <v>284</v>
      </c>
      <c r="Z170" s="411" t="s">
        <v>284</v>
      </c>
      <c r="AA170" s="579" t="s">
        <v>284</v>
      </c>
      <c r="AB170" s="411" t="s">
        <v>284</v>
      </c>
      <c r="AC170" s="579" t="s">
        <v>284</v>
      </c>
      <c r="AD170" s="411" t="s">
        <v>284</v>
      </c>
      <c r="AE170" s="579" t="s">
        <v>284</v>
      </c>
    </row>
    <row r="171" spans="1:31" x14ac:dyDescent="0.2">
      <c r="A171" s="186" t="s">
        <v>581</v>
      </c>
      <c r="B171" s="186" t="s">
        <v>582</v>
      </c>
      <c r="C171" s="402"/>
      <c r="D171" s="402"/>
      <c r="E171" s="401">
        <v>651</v>
      </c>
      <c r="F171" s="577">
        <v>1</v>
      </c>
      <c r="G171" s="406"/>
      <c r="H171" s="407">
        <v>11</v>
      </c>
      <c r="I171" s="576">
        <v>0.02</v>
      </c>
      <c r="J171" s="407">
        <v>46</v>
      </c>
      <c r="K171" s="576">
        <v>7.0000000000000007E-2</v>
      </c>
      <c r="L171" s="407">
        <v>0</v>
      </c>
      <c r="M171" s="576">
        <v>0</v>
      </c>
      <c r="N171" s="406"/>
      <c r="O171" s="407">
        <v>390</v>
      </c>
      <c r="P171" s="576">
        <v>0.6</v>
      </c>
      <c r="Q171" s="407">
        <v>187</v>
      </c>
      <c r="R171" s="576">
        <v>0.28999999999999998</v>
      </c>
      <c r="S171" s="407">
        <v>0</v>
      </c>
      <c r="T171" s="576">
        <v>0</v>
      </c>
      <c r="U171" s="406"/>
      <c r="V171" s="407">
        <v>6</v>
      </c>
      <c r="W171" s="576">
        <v>0.01</v>
      </c>
      <c r="X171" s="407">
        <v>9</v>
      </c>
      <c r="Y171" s="576">
        <v>0.01</v>
      </c>
      <c r="Z171" s="407">
        <v>1</v>
      </c>
      <c r="AA171" s="576">
        <v>0</v>
      </c>
      <c r="AB171" s="407">
        <v>0</v>
      </c>
      <c r="AC171" s="576">
        <v>0</v>
      </c>
      <c r="AD171" s="407">
        <v>1</v>
      </c>
      <c r="AE171" s="576">
        <v>0</v>
      </c>
    </row>
    <row r="172" spans="1:31" x14ac:dyDescent="0.2">
      <c r="A172" s="186" t="s">
        <v>583</v>
      </c>
      <c r="B172" s="186" t="s">
        <v>584</v>
      </c>
      <c r="C172" s="402"/>
      <c r="D172" s="402"/>
      <c r="E172" s="401">
        <v>94</v>
      </c>
      <c r="F172" s="577">
        <v>1</v>
      </c>
      <c r="G172" s="406"/>
      <c r="H172" s="407">
        <v>3</v>
      </c>
      <c r="I172" s="576">
        <v>0.03</v>
      </c>
      <c r="J172" s="407">
        <v>19</v>
      </c>
      <c r="K172" s="576">
        <v>0.2</v>
      </c>
      <c r="L172" s="407">
        <v>1</v>
      </c>
      <c r="M172" s="576">
        <v>0.01</v>
      </c>
      <c r="N172" s="406"/>
      <c r="O172" s="407">
        <v>36</v>
      </c>
      <c r="P172" s="576">
        <v>0.38</v>
      </c>
      <c r="Q172" s="407">
        <v>27</v>
      </c>
      <c r="R172" s="576">
        <v>0.28999999999999998</v>
      </c>
      <c r="S172" s="407">
        <v>0</v>
      </c>
      <c r="T172" s="576">
        <v>0</v>
      </c>
      <c r="U172" s="406"/>
      <c r="V172" s="407">
        <v>3</v>
      </c>
      <c r="W172" s="576">
        <v>0.03</v>
      </c>
      <c r="X172" s="407">
        <v>4</v>
      </c>
      <c r="Y172" s="576">
        <v>0.04</v>
      </c>
      <c r="Z172" s="407">
        <v>0</v>
      </c>
      <c r="AA172" s="576">
        <v>0</v>
      </c>
      <c r="AB172" s="407">
        <v>1</v>
      </c>
      <c r="AC172" s="576">
        <v>0.01</v>
      </c>
      <c r="AD172" s="407">
        <v>0</v>
      </c>
      <c r="AE172" s="576">
        <v>0</v>
      </c>
    </row>
    <row r="173" spans="1:31" x14ac:dyDescent="0.2">
      <c r="A173" s="186" t="s">
        <v>585</v>
      </c>
      <c r="B173" s="186" t="s">
        <v>586</v>
      </c>
      <c r="C173" s="402"/>
      <c r="D173" s="402"/>
      <c r="E173" s="401">
        <v>289</v>
      </c>
      <c r="F173" s="577">
        <v>1</v>
      </c>
      <c r="G173" s="406"/>
      <c r="H173" s="407">
        <v>14</v>
      </c>
      <c r="I173" s="576">
        <v>0.05</v>
      </c>
      <c r="J173" s="407">
        <v>71</v>
      </c>
      <c r="K173" s="576">
        <v>0.25</v>
      </c>
      <c r="L173" s="407">
        <v>0</v>
      </c>
      <c r="M173" s="576">
        <v>0</v>
      </c>
      <c r="N173" s="406"/>
      <c r="O173" s="407">
        <v>118</v>
      </c>
      <c r="P173" s="576">
        <v>0.41</v>
      </c>
      <c r="Q173" s="407">
        <v>61</v>
      </c>
      <c r="R173" s="576">
        <v>0.21</v>
      </c>
      <c r="S173" s="407">
        <v>0</v>
      </c>
      <c r="T173" s="576">
        <v>0</v>
      </c>
      <c r="U173" s="406"/>
      <c r="V173" s="407">
        <v>16</v>
      </c>
      <c r="W173" s="576">
        <v>0.06</v>
      </c>
      <c r="X173" s="407">
        <v>8</v>
      </c>
      <c r="Y173" s="576">
        <v>0.03</v>
      </c>
      <c r="Z173" s="407">
        <v>0</v>
      </c>
      <c r="AA173" s="576">
        <v>0</v>
      </c>
      <c r="AB173" s="407">
        <v>1</v>
      </c>
      <c r="AC173" s="576">
        <v>0</v>
      </c>
      <c r="AD173" s="407">
        <v>0</v>
      </c>
      <c r="AE173" s="576">
        <v>0</v>
      </c>
    </row>
    <row r="174" spans="1:31" x14ac:dyDescent="0.2">
      <c r="A174" s="186" t="s">
        <v>587</v>
      </c>
      <c r="B174" s="186" t="s">
        <v>588</v>
      </c>
      <c r="C174" s="402"/>
      <c r="D174" s="402"/>
      <c r="E174" s="401">
        <v>843</v>
      </c>
      <c r="F174" s="577">
        <v>1</v>
      </c>
      <c r="G174" s="406"/>
      <c r="H174" s="407">
        <v>11</v>
      </c>
      <c r="I174" s="576">
        <v>0.01</v>
      </c>
      <c r="J174" s="407">
        <v>197</v>
      </c>
      <c r="K174" s="576">
        <v>0.23</v>
      </c>
      <c r="L174" s="407">
        <v>0</v>
      </c>
      <c r="M174" s="576">
        <v>0</v>
      </c>
      <c r="N174" s="406"/>
      <c r="O174" s="407">
        <v>367</v>
      </c>
      <c r="P174" s="576">
        <v>0.44</v>
      </c>
      <c r="Q174" s="407">
        <v>164</v>
      </c>
      <c r="R174" s="576">
        <v>0.19</v>
      </c>
      <c r="S174" s="407">
        <v>0</v>
      </c>
      <c r="T174" s="576">
        <v>0</v>
      </c>
      <c r="U174" s="406"/>
      <c r="V174" s="407">
        <v>62</v>
      </c>
      <c r="W174" s="576">
        <v>7.0000000000000007E-2</v>
      </c>
      <c r="X174" s="407">
        <v>30</v>
      </c>
      <c r="Y174" s="576">
        <v>0.04</v>
      </c>
      <c r="Z174" s="407">
        <v>6</v>
      </c>
      <c r="AA174" s="576">
        <v>0.01</v>
      </c>
      <c r="AB174" s="407">
        <v>6</v>
      </c>
      <c r="AC174" s="576">
        <v>0.01</v>
      </c>
      <c r="AD174" s="407">
        <v>0</v>
      </c>
      <c r="AE174" s="576">
        <v>0</v>
      </c>
    </row>
    <row r="175" spans="1:31" x14ac:dyDescent="0.2">
      <c r="A175" s="186" t="s">
        <v>589</v>
      </c>
      <c r="B175" s="186" t="s">
        <v>590</v>
      </c>
      <c r="C175" s="402"/>
      <c r="D175" s="402"/>
      <c r="E175" s="401">
        <v>273</v>
      </c>
      <c r="F175" s="577">
        <v>1</v>
      </c>
      <c r="G175" s="406"/>
      <c r="H175" s="407">
        <v>6</v>
      </c>
      <c r="I175" s="576">
        <v>0.02</v>
      </c>
      <c r="J175" s="407">
        <v>50</v>
      </c>
      <c r="K175" s="576">
        <v>0.18</v>
      </c>
      <c r="L175" s="407">
        <v>0</v>
      </c>
      <c r="M175" s="576">
        <v>0</v>
      </c>
      <c r="N175" s="406"/>
      <c r="O175" s="407">
        <v>144</v>
      </c>
      <c r="P175" s="576">
        <v>0.53</v>
      </c>
      <c r="Q175" s="407">
        <v>45</v>
      </c>
      <c r="R175" s="576">
        <v>0.16</v>
      </c>
      <c r="S175" s="407">
        <v>0</v>
      </c>
      <c r="T175" s="576">
        <v>0</v>
      </c>
      <c r="U175" s="406"/>
      <c r="V175" s="407">
        <v>15</v>
      </c>
      <c r="W175" s="576">
        <v>0.05</v>
      </c>
      <c r="X175" s="407">
        <v>10</v>
      </c>
      <c r="Y175" s="576">
        <v>0.04</v>
      </c>
      <c r="Z175" s="407">
        <v>1</v>
      </c>
      <c r="AA175" s="576">
        <v>0</v>
      </c>
      <c r="AB175" s="407">
        <v>2</v>
      </c>
      <c r="AC175" s="576">
        <v>0.01</v>
      </c>
      <c r="AD175" s="407">
        <v>0</v>
      </c>
      <c r="AE175" s="576">
        <v>0</v>
      </c>
    </row>
    <row r="176" spans="1:31" x14ac:dyDescent="0.2">
      <c r="A176" s="186" t="s">
        <v>591</v>
      </c>
      <c r="B176" s="186" t="s">
        <v>592</v>
      </c>
      <c r="C176" s="402"/>
      <c r="D176" s="402"/>
      <c r="E176" s="401">
        <v>229</v>
      </c>
      <c r="F176" s="577">
        <v>1</v>
      </c>
      <c r="G176" s="406"/>
      <c r="H176" s="407">
        <v>4</v>
      </c>
      <c r="I176" s="576">
        <v>0.02</v>
      </c>
      <c r="J176" s="407">
        <v>37</v>
      </c>
      <c r="K176" s="576">
        <v>0.16</v>
      </c>
      <c r="L176" s="407">
        <v>0</v>
      </c>
      <c r="M176" s="576">
        <v>0</v>
      </c>
      <c r="N176" s="406"/>
      <c r="O176" s="407">
        <v>117</v>
      </c>
      <c r="P176" s="576">
        <v>0.51</v>
      </c>
      <c r="Q176" s="407">
        <v>46</v>
      </c>
      <c r="R176" s="576">
        <v>0.2</v>
      </c>
      <c r="S176" s="407">
        <v>1</v>
      </c>
      <c r="T176" s="576">
        <v>0</v>
      </c>
      <c r="U176" s="406"/>
      <c r="V176" s="407">
        <v>6</v>
      </c>
      <c r="W176" s="576">
        <v>0.03</v>
      </c>
      <c r="X176" s="407">
        <v>18</v>
      </c>
      <c r="Y176" s="576">
        <v>0.08</v>
      </c>
      <c r="Z176" s="407">
        <v>0</v>
      </c>
      <c r="AA176" s="576">
        <v>0</v>
      </c>
      <c r="AB176" s="407">
        <v>0</v>
      </c>
      <c r="AC176" s="576">
        <v>0</v>
      </c>
      <c r="AD176" s="407">
        <v>0</v>
      </c>
      <c r="AE176" s="576">
        <v>0</v>
      </c>
    </row>
    <row r="177" spans="1:31" x14ac:dyDescent="0.2">
      <c r="A177" s="186" t="s">
        <v>593</v>
      </c>
      <c r="B177" s="186" t="s">
        <v>594</v>
      </c>
      <c r="C177" s="402"/>
      <c r="D177" s="402"/>
      <c r="E177" s="401">
        <v>39</v>
      </c>
      <c r="F177" s="577">
        <v>1</v>
      </c>
      <c r="G177" s="406"/>
      <c r="H177" s="407">
        <v>0</v>
      </c>
      <c r="I177" s="576">
        <v>0</v>
      </c>
      <c r="J177" s="407">
        <v>5</v>
      </c>
      <c r="K177" s="576">
        <v>0.13</v>
      </c>
      <c r="L177" s="407">
        <v>0</v>
      </c>
      <c r="M177" s="576">
        <v>0</v>
      </c>
      <c r="N177" s="406"/>
      <c r="O177" s="407">
        <v>18</v>
      </c>
      <c r="P177" s="576">
        <v>0.46</v>
      </c>
      <c r="Q177" s="407">
        <v>8</v>
      </c>
      <c r="R177" s="576">
        <v>0.21</v>
      </c>
      <c r="S177" s="407">
        <v>0</v>
      </c>
      <c r="T177" s="576">
        <v>0</v>
      </c>
      <c r="U177" s="406"/>
      <c r="V177" s="407">
        <v>2</v>
      </c>
      <c r="W177" s="576">
        <v>0.05</v>
      </c>
      <c r="X177" s="407">
        <v>6</v>
      </c>
      <c r="Y177" s="576">
        <v>0.15</v>
      </c>
      <c r="Z177" s="407">
        <v>0</v>
      </c>
      <c r="AA177" s="576">
        <v>0</v>
      </c>
      <c r="AB177" s="407">
        <v>0</v>
      </c>
      <c r="AC177" s="576">
        <v>0</v>
      </c>
      <c r="AD177" s="407">
        <v>0</v>
      </c>
      <c r="AE177" s="576">
        <v>0</v>
      </c>
    </row>
    <row r="178" spans="1:31" x14ac:dyDescent="0.2">
      <c r="A178" s="186" t="s">
        <v>595</v>
      </c>
      <c r="B178" s="186" t="s">
        <v>596</v>
      </c>
      <c r="C178" s="402"/>
      <c r="D178" s="402"/>
      <c r="E178" s="401">
        <v>60</v>
      </c>
      <c r="F178" s="577">
        <v>1</v>
      </c>
      <c r="G178" s="406"/>
      <c r="H178" s="407">
        <v>2</v>
      </c>
      <c r="I178" s="576">
        <v>0.03</v>
      </c>
      <c r="J178" s="407">
        <v>10</v>
      </c>
      <c r="K178" s="576">
        <v>0.17</v>
      </c>
      <c r="L178" s="407">
        <v>0</v>
      </c>
      <c r="M178" s="576">
        <v>0</v>
      </c>
      <c r="N178" s="406"/>
      <c r="O178" s="407">
        <v>35</v>
      </c>
      <c r="P178" s="576">
        <v>0.57999999999999996</v>
      </c>
      <c r="Q178" s="407">
        <v>11</v>
      </c>
      <c r="R178" s="576">
        <v>0.18</v>
      </c>
      <c r="S178" s="407">
        <v>1</v>
      </c>
      <c r="T178" s="576">
        <v>0.02</v>
      </c>
      <c r="U178" s="406"/>
      <c r="V178" s="407">
        <v>0</v>
      </c>
      <c r="W178" s="576">
        <v>0</v>
      </c>
      <c r="X178" s="407">
        <v>0</v>
      </c>
      <c r="Y178" s="576">
        <v>0</v>
      </c>
      <c r="Z178" s="407">
        <v>0</v>
      </c>
      <c r="AA178" s="576">
        <v>0</v>
      </c>
      <c r="AB178" s="407">
        <v>1</v>
      </c>
      <c r="AC178" s="576">
        <v>0.02</v>
      </c>
      <c r="AD178" s="407">
        <v>0</v>
      </c>
      <c r="AE178" s="576">
        <v>0</v>
      </c>
    </row>
    <row r="179" spans="1:31" x14ac:dyDescent="0.2">
      <c r="A179" s="186" t="s">
        <v>597</v>
      </c>
      <c r="B179" s="186" t="s">
        <v>598</v>
      </c>
      <c r="C179" s="402"/>
      <c r="D179" s="402"/>
      <c r="E179" s="401">
        <v>663</v>
      </c>
      <c r="F179" s="577">
        <v>1</v>
      </c>
      <c r="G179" s="406"/>
      <c r="H179" s="407">
        <v>11</v>
      </c>
      <c r="I179" s="576">
        <v>0.02</v>
      </c>
      <c r="J179" s="407">
        <v>58</v>
      </c>
      <c r="K179" s="576">
        <v>0.09</v>
      </c>
      <c r="L179" s="407">
        <v>0</v>
      </c>
      <c r="M179" s="576">
        <v>0</v>
      </c>
      <c r="N179" s="406"/>
      <c r="O179" s="407">
        <v>398</v>
      </c>
      <c r="P179" s="576">
        <v>0.6</v>
      </c>
      <c r="Q179" s="407">
        <v>154</v>
      </c>
      <c r="R179" s="576">
        <v>0.23</v>
      </c>
      <c r="S179" s="407">
        <v>1</v>
      </c>
      <c r="T179" s="576">
        <v>0</v>
      </c>
      <c r="U179" s="406"/>
      <c r="V179" s="407">
        <v>16</v>
      </c>
      <c r="W179" s="576">
        <v>0.02</v>
      </c>
      <c r="X179" s="407">
        <v>22</v>
      </c>
      <c r="Y179" s="576">
        <v>0.03</v>
      </c>
      <c r="Z179" s="407">
        <v>3</v>
      </c>
      <c r="AA179" s="576">
        <v>0</v>
      </c>
      <c r="AB179" s="407">
        <v>0</v>
      </c>
      <c r="AC179" s="576">
        <v>0</v>
      </c>
      <c r="AD179" s="407">
        <v>0</v>
      </c>
      <c r="AE179" s="576">
        <v>0</v>
      </c>
    </row>
    <row r="180" spans="1:31" x14ac:dyDescent="0.2">
      <c r="A180" s="186" t="s">
        <v>599</v>
      </c>
      <c r="B180" s="186" t="s">
        <v>600</v>
      </c>
      <c r="C180" s="402"/>
      <c r="D180" s="402"/>
      <c r="E180" s="401">
        <v>98</v>
      </c>
      <c r="F180" s="577">
        <v>1</v>
      </c>
      <c r="G180" s="406"/>
      <c r="H180" s="407">
        <v>1</v>
      </c>
      <c r="I180" s="576">
        <v>0.01</v>
      </c>
      <c r="J180" s="407">
        <v>25</v>
      </c>
      <c r="K180" s="576">
        <v>0.26</v>
      </c>
      <c r="L180" s="407">
        <v>0</v>
      </c>
      <c r="M180" s="576">
        <v>0</v>
      </c>
      <c r="N180" s="406"/>
      <c r="O180" s="407">
        <v>48</v>
      </c>
      <c r="P180" s="576">
        <v>0.49</v>
      </c>
      <c r="Q180" s="407">
        <v>11</v>
      </c>
      <c r="R180" s="576">
        <v>0.11</v>
      </c>
      <c r="S180" s="407">
        <v>0</v>
      </c>
      <c r="T180" s="576">
        <v>0</v>
      </c>
      <c r="U180" s="406"/>
      <c r="V180" s="407">
        <v>5</v>
      </c>
      <c r="W180" s="576">
        <v>0.05</v>
      </c>
      <c r="X180" s="407">
        <v>7</v>
      </c>
      <c r="Y180" s="576">
        <v>7.0000000000000007E-2</v>
      </c>
      <c r="Z180" s="407">
        <v>0</v>
      </c>
      <c r="AA180" s="576">
        <v>0</v>
      </c>
      <c r="AB180" s="407">
        <v>1</v>
      </c>
      <c r="AC180" s="576">
        <v>0.01</v>
      </c>
      <c r="AD180" s="407">
        <v>0</v>
      </c>
      <c r="AE180" s="576">
        <v>0</v>
      </c>
    </row>
    <row r="181" spans="1:31" x14ac:dyDescent="0.2">
      <c r="A181" s="186" t="s">
        <v>601</v>
      </c>
      <c r="B181" s="186" t="s">
        <v>602</v>
      </c>
      <c r="C181" s="402"/>
      <c r="D181" s="402"/>
      <c r="E181" s="401">
        <v>355</v>
      </c>
      <c r="F181" s="577">
        <v>1</v>
      </c>
      <c r="G181" s="406"/>
      <c r="H181" s="407">
        <v>2</v>
      </c>
      <c r="I181" s="576">
        <v>0.01</v>
      </c>
      <c r="J181" s="407">
        <v>50</v>
      </c>
      <c r="K181" s="576">
        <v>0.14000000000000001</v>
      </c>
      <c r="L181" s="407">
        <v>0</v>
      </c>
      <c r="M181" s="576">
        <v>0</v>
      </c>
      <c r="N181" s="406"/>
      <c r="O181" s="407">
        <v>219</v>
      </c>
      <c r="P181" s="576">
        <v>0.62</v>
      </c>
      <c r="Q181" s="407">
        <v>61</v>
      </c>
      <c r="R181" s="576">
        <v>0.17</v>
      </c>
      <c r="S181" s="407">
        <v>0</v>
      </c>
      <c r="T181" s="576">
        <v>0</v>
      </c>
      <c r="U181" s="406"/>
      <c r="V181" s="407">
        <v>7</v>
      </c>
      <c r="W181" s="576">
        <v>0.02</v>
      </c>
      <c r="X181" s="407">
        <v>16</v>
      </c>
      <c r="Y181" s="576">
        <v>0.05</v>
      </c>
      <c r="Z181" s="407">
        <v>0</v>
      </c>
      <c r="AA181" s="576">
        <v>0</v>
      </c>
      <c r="AB181" s="407">
        <v>0</v>
      </c>
      <c r="AC181" s="576">
        <v>0</v>
      </c>
      <c r="AD181" s="407">
        <v>0</v>
      </c>
      <c r="AE181" s="576">
        <v>0</v>
      </c>
    </row>
    <row r="182" spans="1:31" x14ac:dyDescent="0.2">
      <c r="A182" s="186" t="s">
        <v>603</v>
      </c>
      <c r="B182" s="186" t="s">
        <v>604</v>
      </c>
      <c r="C182" s="402"/>
      <c r="D182" s="402"/>
      <c r="E182" s="401">
        <v>19</v>
      </c>
      <c r="F182" s="577">
        <v>1</v>
      </c>
      <c r="G182" s="406"/>
      <c r="H182" s="407">
        <v>0</v>
      </c>
      <c r="I182" s="576">
        <v>0</v>
      </c>
      <c r="J182" s="407">
        <v>3</v>
      </c>
      <c r="K182" s="576">
        <v>0.16</v>
      </c>
      <c r="L182" s="407">
        <v>0</v>
      </c>
      <c r="M182" s="576">
        <v>0</v>
      </c>
      <c r="N182" s="406"/>
      <c r="O182" s="407">
        <v>13</v>
      </c>
      <c r="P182" s="576">
        <v>0.68</v>
      </c>
      <c r="Q182" s="407">
        <v>2</v>
      </c>
      <c r="R182" s="576">
        <v>0.11</v>
      </c>
      <c r="S182" s="407">
        <v>0</v>
      </c>
      <c r="T182" s="576">
        <v>0</v>
      </c>
      <c r="U182" s="406"/>
      <c r="V182" s="407">
        <v>0</v>
      </c>
      <c r="W182" s="576">
        <v>0</v>
      </c>
      <c r="X182" s="407">
        <v>1</v>
      </c>
      <c r="Y182" s="576">
        <v>0.05</v>
      </c>
      <c r="Z182" s="407">
        <v>0</v>
      </c>
      <c r="AA182" s="576">
        <v>0</v>
      </c>
      <c r="AB182" s="407">
        <v>0</v>
      </c>
      <c r="AC182" s="576">
        <v>0</v>
      </c>
      <c r="AD182" s="407">
        <v>0</v>
      </c>
      <c r="AE182" s="576">
        <v>0</v>
      </c>
    </row>
    <row r="183" spans="1:31" x14ac:dyDescent="0.2">
      <c r="A183" s="186" t="s">
        <v>605</v>
      </c>
      <c r="B183" s="186" t="s">
        <v>606</v>
      </c>
      <c r="C183" s="402"/>
      <c r="D183" s="402"/>
      <c r="E183" s="401">
        <v>127</v>
      </c>
      <c r="F183" s="577">
        <v>1</v>
      </c>
      <c r="G183" s="406"/>
      <c r="H183" s="407">
        <v>5</v>
      </c>
      <c r="I183" s="576">
        <v>0.04</v>
      </c>
      <c r="J183" s="407">
        <v>19</v>
      </c>
      <c r="K183" s="576">
        <v>0.15</v>
      </c>
      <c r="L183" s="407">
        <v>0</v>
      </c>
      <c r="M183" s="576">
        <v>0</v>
      </c>
      <c r="N183" s="406"/>
      <c r="O183" s="407">
        <v>66</v>
      </c>
      <c r="P183" s="576">
        <v>0.52</v>
      </c>
      <c r="Q183" s="407">
        <v>21</v>
      </c>
      <c r="R183" s="576">
        <v>0.17</v>
      </c>
      <c r="S183" s="407">
        <v>3</v>
      </c>
      <c r="T183" s="576">
        <v>0.02</v>
      </c>
      <c r="U183" s="406"/>
      <c r="V183" s="407">
        <v>6</v>
      </c>
      <c r="W183" s="576">
        <v>0.05</v>
      </c>
      <c r="X183" s="407">
        <v>7</v>
      </c>
      <c r="Y183" s="576">
        <v>0.06</v>
      </c>
      <c r="Z183" s="407">
        <v>0</v>
      </c>
      <c r="AA183" s="576">
        <v>0</v>
      </c>
      <c r="AB183" s="407">
        <v>0</v>
      </c>
      <c r="AC183" s="576">
        <v>0</v>
      </c>
      <c r="AD183" s="407">
        <v>0</v>
      </c>
      <c r="AE183" s="576">
        <v>0</v>
      </c>
    </row>
    <row r="184" spans="1:31" x14ac:dyDescent="0.2">
      <c r="A184" s="186" t="s">
        <v>607</v>
      </c>
      <c r="B184" s="186" t="s">
        <v>608</v>
      </c>
      <c r="C184" s="402"/>
      <c r="D184" s="402"/>
      <c r="E184" s="401">
        <v>106</v>
      </c>
      <c r="F184" s="577">
        <v>1</v>
      </c>
      <c r="G184" s="406"/>
      <c r="H184" s="407">
        <v>1</v>
      </c>
      <c r="I184" s="576">
        <v>0.01</v>
      </c>
      <c r="J184" s="407">
        <v>13</v>
      </c>
      <c r="K184" s="576">
        <v>0.12</v>
      </c>
      <c r="L184" s="407">
        <v>0</v>
      </c>
      <c r="M184" s="576">
        <v>0</v>
      </c>
      <c r="N184" s="406"/>
      <c r="O184" s="407">
        <v>63</v>
      </c>
      <c r="P184" s="576">
        <v>0.59</v>
      </c>
      <c r="Q184" s="407">
        <v>17</v>
      </c>
      <c r="R184" s="576">
        <v>0.16</v>
      </c>
      <c r="S184" s="407">
        <v>0</v>
      </c>
      <c r="T184" s="576">
        <v>0</v>
      </c>
      <c r="U184" s="406"/>
      <c r="V184" s="407">
        <v>6</v>
      </c>
      <c r="W184" s="576">
        <v>0.06</v>
      </c>
      <c r="X184" s="407">
        <v>5</v>
      </c>
      <c r="Y184" s="576">
        <v>0.05</v>
      </c>
      <c r="Z184" s="407">
        <v>0</v>
      </c>
      <c r="AA184" s="576">
        <v>0</v>
      </c>
      <c r="AB184" s="407">
        <v>1</v>
      </c>
      <c r="AC184" s="576">
        <v>0.01</v>
      </c>
      <c r="AD184" s="407">
        <v>0</v>
      </c>
      <c r="AE184" s="576">
        <v>0</v>
      </c>
    </row>
    <row r="185" spans="1:31" x14ac:dyDescent="0.2">
      <c r="A185" s="186" t="s">
        <v>609</v>
      </c>
      <c r="B185" s="186" t="s">
        <v>610</v>
      </c>
      <c r="C185" s="402"/>
      <c r="D185" s="402"/>
      <c r="E185" s="401">
        <v>82</v>
      </c>
      <c r="F185" s="577">
        <v>1</v>
      </c>
      <c r="G185" s="406"/>
      <c r="H185" s="407">
        <v>2</v>
      </c>
      <c r="I185" s="576">
        <v>0.02</v>
      </c>
      <c r="J185" s="407">
        <v>9</v>
      </c>
      <c r="K185" s="576">
        <v>0.11</v>
      </c>
      <c r="L185" s="407">
        <v>0</v>
      </c>
      <c r="M185" s="576">
        <v>0</v>
      </c>
      <c r="N185" s="406"/>
      <c r="O185" s="407">
        <v>42</v>
      </c>
      <c r="P185" s="576">
        <v>0.51</v>
      </c>
      <c r="Q185" s="407">
        <v>22</v>
      </c>
      <c r="R185" s="576">
        <v>0.27</v>
      </c>
      <c r="S185" s="407">
        <v>0</v>
      </c>
      <c r="T185" s="576">
        <v>0</v>
      </c>
      <c r="U185" s="406"/>
      <c r="V185" s="407">
        <v>4</v>
      </c>
      <c r="W185" s="576">
        <v>0.05</v>
      </c>
      <c r="X185" s="407">
        <v>3</v>
      </c>
      <c r="Y185" s="576">
        <v>0.04</v>
      </c>
      <c r="Z185" s="407">
        <v>0</v>
      </c>
      <c r="AA185" s="576">
        <v>0</v>
      </c>
      <c r="AB185" s="407">
        <v>0</v>
      </c>
      <c r="AC185" s="576">
        <v>0</v>
      </c>
      <c r="AD185" s="407">
        <v>0</v>
      </c>
      <c r="AE185" s="576">
        <v>0</v>
      </c>
    </row>
    <row r="186" spans="1:31" x14ac:dyDescent="0.2">
      <c r="A186" s="186" t="s">
        <v>611</v>
      </c>
      <c r="B186" s="186" t="s">
        <v>612</v>
      </c>
      <c r="C186" s="402"/>
      <c r="D186" s="402"/>
      <c r="E186" s="401">
        <v>45</v>
      </c>
      <c r="F186" s="577">
        <v>1</v>
      </c>
      <c r="G186" s="406"/>
      <c r="H186" s="407">
        <v>0</v>
      </c>
      <c r="I186" s="576">
        <v>0</v>
      </c>
      <c r="J186" s="407">
        <v>9</v>
      </c>
      <c r="K186" s="576">
        <v>0.2</v>
      </c>
      <c r="L186" s="407">
        <v>0</v>
      </c>
      <c r="M186" s="576">
        <v>0</v>
      </c>
      <c r="N186" s="406"/>
      <c r="O186" s="407">
        <v>21</v>
      </c>
      <c r="P186" s="576">
        <v>0.47</v>
      </c>
      <c r="Q186" s="407">
        <v>9</v>
      </c>
      <c r="R186" s="576">
        <v>0.2</v>
      </c>
      <c r="S186" s="407">
        <v>0</v>
      </c>
      <c r="T186" s="576">
        <v>0</v>
      </c>
      <c r="U186" s="406"/>
      <c r="V186" s="407">
        <v>3</v>
      </c>
      <c r="W186" s="576">
        <v>7.0000000000000007E-2</v>
      </c>
      <c r="X186" s="407">
        <v>2</v>
      </c>
      <c r="Y186" s="576">
        <v>0.04</v>
      </c>
      <c r="Z186" s="407">
        <v>0</v>
      </c>
      <c r="AA186" s="576">
        <v>0</v>
      </c>
      <c r="AB186" s="407">
        <v>1</v>
      </c>
      <c r="AC186" s="576">
        <v>0.02</v>
      </c>
      <c r="AD186" s="407">
        <v>0</v>
      </c>
      <c r="AE186" s="576">
        <v>0</v>
      </c>
    </row>
    <row r="187" spans="1:31" x14ac:dyDescent="0.2">
      <c r="A187" s="186" t="s">
        <v>613</v>
      </c>
      <c r="B187" s="186" t="s">
        <v>614</v>
      </c>
      <c r="C187" s="402"/>
      <c r="D187" s="402"/>
      <c r="E187" s="401">
        <v>70</v>
      </c>
      <c r="F187" s="577">
        <v>1</v>
      </c>
      <c r="G187" s="406"/>
      <c r="H187" s="407">
        <v>4</v>
      </c>
      <c r="I187" s="576">
        <v>0.06</v>
      </c>
      <c r="J187" s="407">
        <v>8</v>
      </c>
      <c r="K187" s="576">
        <v>0.11</v>
      </c>
      <c r="L187" s="407">
        <v>1</v>
      </c>
      <c r="M187" s="576">
        <v>0.01</v>
      </c>
      <c r="N187" s="406"/>
      <c r="O187" s="407">
        <v>40</v>
      </c>
      <c r="P187" s="576">
        <v>0.56999999999999995</v>
      </c>
      <c r="Q187" s="407">
        <v>14</v>
      </c>
      <c r="R187" s="576">
        <v>0.2</v>
      </c>
      <c r="S187" s="407">
        <v>0</v>
      </c>
      <c r="T187" s="576">
        <v>0</v>
      </c>
      <c r="U187" s="406"/>
      <c r="V187" s="407">
        <v>2</v>
      </c>
      <c r="W187" s="576">
        <v>0.03</v>
      </c>
      <c r="X187" s="407">
        <v>0</v>
      </c>
      <c r="Y187" s="576">
        <v>0</v>
      </c>
      <c r="Z187" s="407">
        <v>1</v>
      </c>
      <c r="AA187" s="576">
        <v>0.01</v>
      </c>
      <c r="AB187" s="407">
        <v>0</v>
      </c>
      <c r="AC187" s="576">
        <v>0</v>
      </c>
      <c r="AD187" s="407">
        <v>0</v>
      </c>
      <c r="AE187" s="576">
        <v>0</v>
      </c>
    </row>
    <row r="188" spans="1:31" x14ac:dyDescent="0.2">
      <c r="A188" s="186" t="s">
        <v>615</v>
      </c>
      <c r="B188" s="186" t="s">
        <v>616</v>
      </c>
      <c r="C188" s="402"/>
      <c r="D188" s="402"/>
      <c r="E188" s="401">
        <v>259</v>
      </c>
      <c r="F188" s="577">
        <v>1</v>
      </c>
      <c r="G188" s="406"/>
      <c r="H188" s="407">
        <v>0</v>
      </c>
      <c r="I188" s="576">
        <v>0</v>
      </c>
      <c r="J188" s="407">
        <v>9</v>
      </c>
      <c r="K188" s="576">
        <v>0.03</v>
      </c>
      <c r="L188" s="407">
        <v>0</v>
      </c>
      <c r="M188" s="576">
        <v>0</v>
      </c>
      <c r="N188" s="406"/>
      <c r="O188" s="407">
        <v>170</v>
      </c>
      <c r="P188" s="576">
        <v>0.66</v>
      </c>
      <c r="Q188" s="407">
        <v>71</v>
      </c>
      <c r="R188" s="576">
        <v>0.27</v>
      </c>
      <c r="S188" s="407">
        <v>2</v>
      </c>
      <c r="T188" s="576">
        <v>0.01</v>
      </c>
      <c r="U188" s="406"/>
      <c r="V188" s="407">
        <v>2</v>
      </c>
      <c r="W188" s="576">
        <v>0.01</v>
      </c>
      <c r="X188" s="407">
        <v>4</v>
      </c>
      <c r="Y188" s="576">
        <v>0.02</v>
      </c>
      <c r="Z188" s="407">
        <v>0</v>
      </c>
      <c r="AA188" s="576">
        <v>0</v>
      </c>
      <c r="AB188" s="407">
        <v>1</v>
      </c>
      <c r="AC188" s="576">
        <v>0</v>
      </c>
      <c r="AD188" s="407">
        <v>0</v>
      </c>
      <c r="AE188" s="576">
        <v>0</v>
      </c>
    </row>
    <row r="189" spans="1:31" x14ac:dyDescent="0.2">
      <c r="A189" s="186" t="s">
        <v>617</v>
      </c>
      <c r="B189" s="186" t="s">
        <v>618</v>
      </c>
      <c r="C189" s="402"/>
      <c r="D189" s="402"/>
      <c r="E189" s="401">
        <v>239</v>
      </c>
      <c r="F189" s="577">
        <v>1</v>
      </c>
      <c r="G189" s="406"/>
      <c r="H189" s="407">
        <v>5</v>
      </c>
      <c r="I189" s="576">
        <v>0.02</v>
      </c>
      <c r="J189" s="407">
        <v>42</v>
      </c>
      <c r="K189" s="576">
        <v>0.18</v>
      </c>
      <c r="L189" s="407">
        <v>0</v>
      </c>
      <c r="M189" s="576">
        <v>0</v>
      </c>
      <c r="N189" s="406"/>
      <c r="O189" s="407">
        <v>118</v>
      </c>
      <c r="P189" s="576">
        <v>0.49</v>
      </c>
      <c r="Q189" s="407">
        <v>48</v>
      </c>
      <c r="R189" s="576">
        <v>0.2</v>
      </c>
      <c r="S189" s="407">
        <v>2</v>
      </c>
      <c r="T189" s="576">
        <v>0.01</v>
      </c>
      <c r="U189" s="406"/>
      <c r="V189" s="407">
        <v>11</v>
      </c>
      <c r="W189" s="576">
        <v>0.05</v>
      </c>
      <c r="X189" s="407">
        <v>13</v>
      </c>
      <c r="Y189" s="576">
        <v>0.05</v>
      </c>
      <c r="Z189" s="407">
        <v>0</v>
      </c>
      <c r="AA189" s="576">
        <v>0</v>
      </c>
      <c r="AB189" s="407">
        <v>0</v>
      </c>
      <c r="AC189" s="576">
        <v>0</v>
      </c>
      <c r="AD189" s="407">
        <v>0</v>
      </c>
      <c r="AE189" s="576">
        <v>0</v>
      </c>
    </row>
    <row r="190" spans="1:31" x14ac:dyDescent="0.2">
      <c r="A190" s="186" t="s">
        <v>619</v>
      </c>
      <c r="B190" s="186" t="s">
        <v>620</v>
      </c>
      <c r="C190" s="402"/>
      <c r="D190" s="402"/>
      <c r="E190" s="401">
        <v>70</v>
      </c>
      <c r="F190" s="577">
        <v>1</v>
      </c>
      <c r="G190" s="406"/>
      <c r="H190" s="407">
        <v>1</v>
      </c>
      <c r="I190" s="576">
        <v>0.01</v>
      </c>
      <c r="J190" s="407">
        <v>5</v>
      </c>
      <c r="K190" s="576">
        <v>7.0000000000000007E-2</v>
      </c>
      <c r="L190" s="407">
        <v>0</v>
      </c>
      <c r="M190" s="576">
        <v>0</v>
      </c>
      <c r="N190" s="406"/>
      <c r="O190" s="407">
        <v>49</v>
      </c>
      <c r="P190" s="576">
        <v>0.7</v>
      </c>
      <c r="Q190" s="407">
        <v>12</v>
      </c>
      <c r="R190" s="576">
        <v>0.17</v>
      </c>
      <c r="S190" s="407">
        <v>0</v>
      </c>
      <c r="T190" s="576">
        <v>0</v>
      </c>
      <c r="U190" s="406"/>
      <c r="V190" s="407">
        <v>0</v>
      </c>
      <c r="W190" s="576">
        <v>0</v>
      </c>
      <c r="X190" s="407">
        <v>3</v>
      </c>
      <c r="Y190" s="576">
        <v>0.04</v>
      </c>
      <c r="Z190" s="407">
        <v>0</v>
      </c>
      <c r="AA190" s="576">
        <v>0</v>
      </c>
      <c r="AB190" s="407">
        <v>0</v>
      </c>
      <c r="AC190" s="576">
        <v>0</v>
      </c>
      <c r="AD190" s="407">
        <v>0</v>
      </c>
      <c r="AE190" s="576">
        <v>0</v>
      </c>
    </row>
    <row r="191" spans="1:31" x14ac:dyDescent="0.2">
      <c r="A191" s="186" t="s">
        <v>621</v>
      </c>
      <c r="B191" s="186" t="s">
        <v>622</v>
      </c>
      <c r="C191" s="402"/>
      <c r="D191" s="402"/>
      <c r="E191" s="401">
        <v>113</v>
      </c>
      <c r="F191" s="577">
        <v>1</v>
      </c>
      <c r="G191" s="406"/>
      <c r="H191" s="407">
        <v>3</v>
      </c>
      <c r="I191" s="576">
        <v>0.03</v>
      </c>
      <c r="J191" s="407">
        <v>7</v>
      </c>
      <c r="K191" s="576">
        <v>0.06</v>
      </c>
      <c r="L191" s="407">
        <v>0</v>
      </c>
      <c r="M191" s="576">
        <v>0</v>
      </c>
      <c r="N191" s="406"/>
      <c r="O191" s="407">
        <v>81</v>
      </c>
      <c r="P191" s="576">
        <v>0.72</v>
      </c>
      <c r="Q191" s="407">
        <v>15</v>
      </c>
      <c r="R191" s="576">
        <v>0.13</v>
      </c>
      <c r="S191" s="407">
        <v>0</v>
      </c>
      <c r="T191" s="576">
        <v>0</v>
      </c>
      <c r="U191" s="406"/>
      <c r="V191" s="407">
        <v>1</v>
      </c>
      <c r="W191" s="576">
        <v>0.01</v>
      </c>
      <c r="X191" s="407">
        <v>6</v>
      </c>
      <c r="Y191" s="576">
        <v>0.05</v>
      </c>
      <c r="Z191" s="407">
        <v>0</v>
      </c>
      <c r="AA191" s="576">
        <v>0</v>
      </c>
      <c r="AB191" s="407">
        <v>0</v>
      </c>
      <c r="AC191" s="576">
        <v>0</v>
      </c>
      <c r="AD191" s="407">
        <v>0</v>
      </c>
      <c r="AE191" s="576">
        <v>0</v>
      </c>
    </row>
    <row r="192" spans="1:31" s="204" customFormat="1" x14ac:dyDescent="0.2">
      <c r="A192" s="198" t="s">
        <v>623</v>
      </c>
      <c r="B192" s="198" t="s">
        <v>624</v>
      </c>
      <c r="C192" s="402"/>
      <c r="D192" s="402"/>
      <c r="E192" s="408" t="s">
        <v>284</v>
      </c>
      <c r="F192" s="578" t="s">
        <v>284</v>
      </c>
      <c r="G192" s="410"/>
      <c r="H192" s="411" t="s">
        <v>284</v>
      </c>
      <c r="I192" s="579" t="s">
        <v>284</v>
      </c>
      <c r="J192" s="411" t="s">
        <v>284</v>
      </c>
      <c r="K192" s="579" t="s">
        <v>284</v>
      </c>
      <c r="L192" s="411" t="s">
        <v>284</v>
      </c>
      <c r="M192" s="579" t="s">
        <v>284</v>
      </c>
      <c r="N192" s="410"/>
      <c r="O192" s="411" t="s">
        <v>284</v>
      </c>
      <c r="P192" s="579" t="s">
        <v>284</v>
      </c>
      <c r="Q192" s="411" t="s">
        <v>284</v>
      </c>
      <c r="R192" s="579" t="s">
        <v>284</v>
      </c>
      <c r="S192" s="411" t="s">
        <v>284</v>
      </c>
      <c r="T192" s="579" t="s">
        <v>284</v>
      </c>
      <c r="U192" s="410"/>
      <c r="V192" s="411" t="s">
        <v>284</v>
      </c>
      <c r="W192" s="579" t="s">
        <v>284</v>
      </c>
      <c r="X192" s="411" t="s">
        <v>284</v>
      </c>
      <c r="Y192" s="579" t="s">
        <v>284</v>
      </c>
      <c r="Z192" s="411" t="s">
        <v>284</v>
      </c>
      <c r="AA192" s="579" t="s">
        <v>284</v>
      </c>
      <c r="AB192" s="411" t="s">
        <v>284</v>
      </c>
      <c r="AC192" s="579" t="s">
        <v>284</v>
      </c>
      <c r="AD192" s="411" t="s">
        <v>284</v>
      </c>
      <c r="AE192" s="579" t="s">
        <v>284</v>
      </c>
    </row>
    <row r="193" spans="1:31" x14ac:dyDescent="0.2">
      <c r="A193" s="186" t="s">
        <v>625</v>
      </c>
      <c r="B193" s="186" t="s">
        <v>626</v>
      </c>
      <c r="C193" s="402"/>
      <c r="D193" s="402"/>
      <c r="E193" s="401">
        <v>174</v>
      </c>
      <c r="F193" s="577">
        <v>1</v>
      </c>
      <c r="G193" s="406"/>
      <c r="H193" s="407">
        <v>1</v>
      </c>
      <c r="I193" s="576">
        <v>0.01</v>
      </c>
      <c r="J193" s="407">
        <v>23</v>
      </c>
      <c r="K193" s="576">
        <v>0.13</v>
      </c>
      <c r="L193" s="407">
        <v>1</v>
      </c>
      <c r="M193" s="576">
        <v>0.01</v>
      </c>
      <c r="N193" s="406"/>
      <c r="O193" s="407">
        <v>90</v>
      </c>
      <c r="P193" s="576">
        <v>0.52</v>
      </c>
      <c r="Q193" s="407">
        <v>49</v>
      </c>
      <c r="R193" s="576">
        <v>0.28000000000000003</v>
      </c>
      <c r="S193" s="407">
        <v>1</v>
      </c>
      <c r="T193" s="576">
        <v>0.01</v>
      </c>
      <c r="U193" s="406"/>
      <c r="V193" s="407">
        <v>6</v>
      </c>
      <c r="W193" s="576">
        <v>0.03</v>
      </c>
      <c r="X193" s="407">
        <v>3</v>
      </c>
      <c r="Y193" s="576">
        <v>0.02</v>
      </c>
      <c r="Z193" s="407">
        <v>0</v>
      </c>
      <c r="AA193" s="576">
        <v>0</v>
      </c>
      <c r="AB193" s="407">
        <v>0</v>
      </c>
      <c r="AC193" s="576">
        <v>0</v>
      </c>
      <c r="AD193" s="407">
        <v>0</v>
      </c>
      <c r="AE193" s="576">
        <v>0</v>
      </c>
    </row>
    <row r="194" spans="1:31" s="35" customFormat="1" x14ac:dyDescent="0.2">
      <c r="A194" s="186" t="s">
        <v>627</v>
      </c>
      <c r="B194" s="186" t="s">
        <v>628</v>
      </c>
      <c r="C194" s="402"/>
      <c r="D194" s="402"/>
      <c r="E194" s="401">
        <v>659</v>
      </c>
      <c r="F194" s="577">
        <v>1</v>
      </c>
      <c r="G194" s="406"/>
      <c r="H194" s="407">
        <v>5</v>
      </c>
      <c r="I194" s="576">
        <v>0.01</v>
      </c>
      <c r="J194" s="407">
        <v>50</v>
      </c>
      <c r="K194" s="576">
        <v>0.08</v>
      </c>
      <c r="L194" s="407">
        <v>0</v>
      </c>
      <c r="M194" s="576">
        <v>0</v>
      </c>
      <c r="N194" s="406"/>
      <c r="O194" s="407">
        <v>393</v>
      </c>
      <c r="P194" s="576">
        <v>0.6</v>
      </c>
      <c r="Q194" s="407">
        <v>164</v>
      </c>
      <c r="R194" s="576">
        <v>0.25</v>
      </c>
      <c r="S194" s="407">
        <v>0</v>
      </c>
      <c r="T194" s="576">
        <v>0</v>
      </c>
      <c r="U194" s="406"/>
      <c r="V194" s="407">
        <v>27</v>
      </c>
      <c r="W194" s="576">
        <v>0.04</v>
      </c>
      <c r="X194" s="407">
        <v>14</v>
      </c>
      <c r="Y194" s="576">
        <v>0.02</v>
      </c>
      <c r="Z194" s="407">
        <v>4</v>
      </c>
      <c r="AA194" s="576">
        <v>0.01</v>
      </c>
      <c r="AB194" s="407">
        <v>2</v>
      </c>
      <c r="AC194" s="576">
        <v>0</v>
      </c>
      <c r="AD194" s="407">
        <v>0</v>
      </c>
      <c r="AE194" s="576">
        <v>0</v>
      </c>
    </row>
    <row r="195" spans="1:31" s="204" customFormat="1" x14ac:dyDescent="0.2">
      <c r="A195" s="198" t="s">
        <v>629</v>
      </c>
      <c r="B195" s="198" t="s">
        <v>630</v>
      </c>
      <c r="C195" s="402"/>
      <c r="D195" s="402"/>
      <c r="E195" s="408" t="s">
        <v>284</v>
      </c>
      <c r="F195" s="578" t="s">
        <v>284</v>
      </c>
      <c r="G195" s="410"/>
      <c r="H195" s="411" t="s">
        <v>284</v>
      </c>
      <c r="I195" s="579" t="s">
        <v>284</v>
      </c>
      <c r="J195" s="411" t="s">
        <v>284</v>
      </c>
      <c r="K195" s="579" t="s">
        <v>284</v>
      </c>
      <c r="L195" s="411" t="s">
        <v>284</v>
      </c>
      <c r="M195" s="579" t="s">
        <v>284</v>
      </c>
      <c r="N195" s="410"/>
      <c r="O195" s="411" t="s">
        <v>284</v>
      </c>
      <c r="P195" s="579" t="s">
        <v>284</v>
      </c>
      <c r="Q195" s="411" t="s">
        <v>284</v>
      </c>
      <c r="R195" s="579" t="s">
        <v>284</v>
      </c>
      <c r="S195" s="411" t="s">
        <v>284</v>
      </c>
      <c r="T195" s="579" t="s">
        <v>284</v>
      </c>
      <c r="U195" s="410"/>
      <c r="V195" s="411" t="s">
        <v>284</v>
      </c>
      <c r="W195" s="579" t="s">
        <v>284</v>
      </c>
      <c r="X195" s="411" t="s">
        <v>284</v>
      </c>
      <c r="Y195" s="579" t="s">
        <v>284</v>
      </c>
      <c r="Z195" s="411" t="s">
        <v>284</v>
      </c>
      <c r="AA195" s="579" t="s">
        <v>284</v>
      </c>
      <c r="AB195" s="411" t="s">
        <v>284</v>
      </c>
      <c r="AC195" s="579" t="s">
        <v>284</v>
      </c>
      <c r="AD195" s="411" t="s">
        <v>284</v>
      </c>
      <c r="AE195" s="579" t="s">
        <v>284</v>
      </c>
    </row>
    <row r="196" spans="1:31" x14ac:dyDescent="0.2">
      <c r="A196" s="186" t="s">
        <v>631</v>
      </c>
      <c r="B196" s="186" t="s">
        <v>632</v>
      </c>
      <c r="C196" s="402"/>
      <c r="D196" s="402"/>
      <c r="E196" s="401">
        <v>186</v>
      </c>
      <c r="F196" s="577">
        <v>1</v>
      </c>
      <c r="G196" s="406"/>
      <c r="H196" s="407">
        <v>4</v>
      </c>
      <c r="I196" s="576">
        <v>0.02</v>
      </c>
      <c r="J196" s="407">
        <v>27</v>
      </c>
      <c r="K196" s="576">
        <v>0.15</v>
      </c>
      <c r="L196" s="407">
        <v>0</v>
      </c>
      <c r="M196" s="576">
        <v>0</v>
      </c>
      <c r="N196" s="406"/>
      <c r="O196" s="407">
        <v>102</v>
      </c>
      <c r="P196" s="576">
        <v>0.55000000000000004</v>
      </c>
      <c r="Q196" s="407">
        <v>36</v>
      </c>
      <c r="R196" s="576">
        <v>0.19</v>
      </c>
      <c r="S196" s="407">
        <v>1</v>
      </c>
      <c r="T196" s="576">
        <v>0.01</v>
      </c>
      <c r="U196" s="406"/>
      <c r="V196" s="407">
        <v>8</v>
      </c>
      <c r="W196" s="576">
        <v>0.04</v>
      </c>
      <c r="X196" s="407">
        <v>8</v>
      </c>
      <c r="Y196" s="576">
        <v>0.04</v>
      </c>
      <c r="Z196" s="407">
        <v>0</v>
      </c>
      <c r="AA196" s="576">
        <v>0</v>
      </c>
      <c r="AB196" s="407">
        <v>0</v>
      </c>
      <c r="AC196" s="576">
        <v>0</v>
      </c>
      <c r="AD196" s="407">
        <v>0</v>
      </c>
      <c r="AE196" s="576">
        <v>0</v>
      </c>
    </row>
    <row r="197" spans="1:31" x14ac:dyDescent="0.2">
      <c r="A197" s="186" t="s">
        <v>633</v>
      </c>
      <c r="B197" s="186" t="s">
        <v>634</v>
      </c>
      <c r="C197" s="402"/>
      <c r="D197" s="402"/>
      <c r="E197" s="401">
        <v>69</v>
      </c>
      <c r="F197" s="577">
        <v>1</v>
      </c>
      <c r="G197" s="406"/>
      <c r="H197" s="407">
        <v>1</v>
      </c>
      <c r="I197" s="576">
        <v>0.01</v>
      </c>
      <c r="J197" s="407">
        <v>13</v>
      </c>
      <c r="K197" s="576">
        <v>0.19</v>
      </c>
      <c r="L197" s="407">
        <v>0</v>
      </c>
      <c r="M197" s="576">
        <v>0</v>
      </c>
      <c r="N197" s="406"/>
      <c r="O197" s="407">
        <v>34</v>
      </c>
      <c r="P197" s="576">
        <v>0.49</v>
      </c>
      <c r="Q197" s="407">
        <v>15</v>
      </c>
      <c r="R197" s="576">
        <v>0.22</v>
      </c>
      <c r="S197" s="407">
        <v>0</v>
      </c>
      <c r="T197" s="576">
        <v>0</v>
      </c>
      <c r="U197" s="406"/>
      <c r="V197" s="407">
        <v>4</v>
      </c>
      <c r="W197" s="576">
        <v>0.06</v>
      </c>
      <c r="X197" s="407">
        <v>1</v>
      </c>
      <c r="Y197" s="576">
        <v>0.01</v>
      </c>
      <c r="Z197" s="407">
        <v>0</v>
      </c>
      <c r="AA197" s="576">
        <v>0</v>
      </c>
      <c r="AB197" s="407">
        <v>1</v>
      </c>
      <c r="AC197" s="576">
        <v>0.01</v>
      </c>
      <c r="AD197" s="407">
        <v>0</v>
      </c>
      <c r="AE197" s="576">
        <v>0</v>
      </c>
    </row>
    <row r="198" spans="1:31" s="35" customFormat="1" x14ac:dyDescent="0.2">
      <c r="A198" s="186" t="s">
        <v>635</v>
      </c>
      <c r="B198" s="186" t="s">
        <v>636</v>
      </c>
      <c r="C198" s="402"/>
      <c r="D198" s="402"/>
      <c r="E198" s="401">
        <v>429</v>
      </c>
      <c r="F198" s="577">
        <v>1</v>
      </c>
      <c r="G198" s="406"/>
      <c r="H198" s="407">
        <v>9</v>
      </c>
      <c r="I198" s="576">
        <v>0.02</v>
      </c>
      <c r="J198" s="407">
        <v>55</v>
      </c>
      <c r="K198" s="576">
        <v>0.13</v>
      </c>
      <c r="L198" s="407">
        <v>0</v>
      </c>
      <c r="M198" s="576">
        <v>0</v>
      </c>
      <c r="N198" s="406"/>
      <c r="O198" s="407">
        <v>247</v>
      </c>
      <c r="P198" s="576">
        <v>0.57999999999999996</v>
      </c>
      <c r="Q198" s="407">
        <v>92</v>
      </c>
      <c r="R198" s="576">
        <v>0.21</v>
      </c>
      <c r="S198" s="407">
        <v>0</v>
      </c>
      <c r="T198" s="576">
        <v>0</v>
      </c>
      <c r="U198" s="406"/>
      <c r="V198" s="407">
        <v>8</v>
      </c>
      <c r="W198" s="576">
        <v>0.02</v>
      </c>
      <c r="X198" s="407">
        <v>15</v>
      </c>
      <c r="Y198" s="576">
        <v>0.03</v>
      </c>
      <c r="Z198" s="407">
        <v>2</v>
      </c>
      <c r="AA198" s="576">
        <v>0</v>
      </c>
      <c r="AB198" s="407">
        <v>1</v>
      </c>
      <c r="AC198" s="576">
        <v>0</v>
      </c>
      <c r="AD198" s="407">
        <v>0</v>
      </c>
      <c r="AE198" s="576">
        <v>0</v>
      </c>
    </row>
    <row r="199" spans="1:31" x14ac:dyDescent="0.2">
      <c r="A199" s="186" t="s">
        <v>637</v>
      </c>
      <c r="B199" s="186" t="s">
        <v>638</v>
      </c>
      <c r="C199" s="402"/>
      <c r="D199" s="402"/>
      <c r="E199" s="401">
        <v>127</v>
      </c>
      <c r="F199" s="577">
        <v>1</v>
      </c>
      <c r="G199" s="406"/>
      <c r="H199" s="407">
        <v>1</v>
      </c>
      <c r="I199" s="576">
        <v>0.01</v>
      </c>
      <c r="J199" s="407">
        <v>8</v>
      </c>
      <c r="K199" s="576">
        <v>0.06</v>
      </c>
      <c r="L199" s="407">
        <v>0</v>
      </c>
      <c r="M199" s="576">
        <v>0</v>
      </c>
      <c r="N199" s="406"/>
      <c r="O199" s="407">
        <v>88</v>
      </c>
      <c r="P199" s="576">
        <v>0.69</v>
      </c>
      <c r="Q199" s="407">
        <v>24</v>
      </c>
      <c r="R199" s="576">
        <v>0.19</v>
      </c>
      <c r="S199" s="407">
        <v>0</v>
      </c>
      <c r="T199" s="576">
        <v>0</v>
      </c>
      <c r="U199" s="406"/>
      <c r="V199" s="407">
        <v>2</v>
      </c>
      <c r="W199" s="576">
        <v>0.02</v>
      </c>
      <c r="X199" s="407">
        <v>3</v>
      </c>
      <c r="Y199" s="576">
        <v>0.02</v>
      </c>
      <c r="Z199" s="407">
        <v>0</v>
      </c>
      <c r="AA199" s="576">
        <v>0</v>
      </c>
      <c r="AB199" s="407">
        <v>1</v>
      </c>
      <c r="AC199" s="576">
        <v>0.01</v>
      </c>
      <c r="AD199" s="407">
        <v>0</v>
      </c>
      <c r="AE199" s="576">
        <v>0</v>
      </c>
    </row>
    <row r="200" spans="1:31" x14ac:dyDescent="0.2">
      <c r="A200" s="186" t="s">
        <v>639</v>
      </c>
      <c r="B200" s="186" t="s">
        <v>640</v>
      </c>
      <c r="C200" s="402"/>
      <c r="D200" s="402"/>
      <c r="E200" s="401">
        <v>150</v>
      </c>
      <c r="F200" s="577">
        <v>1</v>
      </c>
      <c r="G200" s="406"/>
      <c r="H200" s="407">
        <v>5</v>
      </c>
      <c r="I200" s="576">
        <v>0.03</v>
      </c>
      <c r="J200" s="407">
        <v>37</v>
      </c>
      <c r="K200" s="576">
        <v>0.25</v>
      </c>
      <c r="L200" s="407">
        <v>0</v>
      </c>
      <c r="M200" s="576">
        <v>0</v>
      </c>
      <c r="N200" s="406"/>
      <c r="O200" s="407">
        <v>73</v>
      </c>
      <c r="P200" s="576">
        <v>0.49</v>
      </c>
      <c r="Q200" s="407">
        <v>25</v>
      </c>
      <c r="R200" s="576">
        <v>0.17</v>
      </c>
      <c r="S200" s="407">
        <v>0</v>
      </c>
      <c r="T200" s="576">
        <v>0</v>
      </c>
      <c r="U200" s="406"/>
      <c r="V200" s="407">
        <v>6</v>
      </c>
      <c r="W200" s="576">
        <v>0.04</v>
      </c>
      <c r="X200" s="407">
        <v>4</v>
      </c>
      <c r="Y200" s="576">
        <v>0.03</v>
      </c>
      <c r="Z200" s="407">
        <v>0</v>
      </c>
      <c r="AA200" s="576">
        <v>0</v>
      </c>
      <c r="AB200" s="407">
        <v>0</v>
      </c>
      <c r="AC200" s="576">
        <v>0</v>
      </c>
      <c r="AD200" s="407">
        <v>0</v>
      </c>
      <c r="AE200" s="576">
        <v>0</v>
      </c>
    </row>
    <row r="201" spans="1:31" s="204" customFormat="1" x14ac:dyDescent="0.2">
      <c r="A201" s="198" t="s">
        <v>641</v>
      </c>
      <c r="B201" s="198" t="s">
        <v>642</v>
      </c>
      <c r="C201" s="402"/>
      <c r="D201" s="402"/>
      <c r="E201" s="408" t="s">
        <v>284</v>
      </c>
      <c r="F201" s="578" t="s">
        <v>284</v>
      </c>
      <c r="G201" s="410"/>
      <c r="H201" s="411" t="s">
        <v>284</v>
      </c>
      <c r="I201" s="579" t="s">
        <v>284</v>
      </c>
      <c r="J201" s="411" t="s">
        <v>284</v>
      </c>
      <c r="K201" s="579" t="s">
        <v>284</v>
      </c>
      <c r="L201" s="411" t="s">
        <v>284</v>
      </c>
      <c r="M201" s="579" t="s">
        <v>284</v>
      </c>
      <c r="N201" s="410"/>
      <c r="O201" s="411" t="s">
        <v>284</v>
      </c>
      <c r="P201" s="579" t="s">
        <v>284</v>
      </c>
      <c r="Q201" s="411" t="s">
        <v>284</v>
      </c>
      <c r="R201" s="579" t="s">
        <v>284</v>
      </c>
      <c r="S201" s="411" t="s">
        <v>284</v>
      </c>
      <c r="T201" s="579" t="s">
        <v>284</v>
      </c>
      <c r="U201" s="410"/>
      <c r="V201" s="411" t="s">
        <v>284</v>
      </c>
      <c r="W201" s="579" t="s">
        <v>284</v>
      </c>
      <c r="X201" s="411" t="s">
        <v>284</v>
      </c>
      <c r="Y201" s="579" t="s">
        <v>284</v>
      </c>
      <c r="Z201" s="411" t="s">
        <v>284</v>
      </c>
      <c r="AA201" s="579" t="s">
        <v>284</v>
      </c>
      <c r="AB201" s="411" t="s">
        <v>284</v>
      </c>
      <c r="AC201" s="579" t="s">
        <v>284</v>
      </c>
      <c r="AD201" s="411" t="s">
        <v>284</v>
      </c>
      <c r="AE201" s="579" t="s">
        <v>284</v>
      </c>
    </row>
    <row r="202" spans="1:31" x14ac:dyDescent="0.2">
      <c r="A202" s="186" t="s">
        <v>643</v>
      </c>
      <c r="B202" s="186" t="s">
        <v>644</v>
      </c>
      <c r="C202" s="402"/>
      <c r="D202" s="402"/>
      <c r="E202" s="401">
        <v>82</v>
      </c>
      <c r="F202" s="577">
        <v>1</v>
      </c>
      <c r="G202" s="406"/>
      <c r="H202" s="407">
        <v>2</v>
      </c>
      <c r="I202" s="576">
        <v>0.02</v>
      </c>
      <c r="J202" s="407">
        <v>6</v>
      </c>
      <c r="K202" s="576">
        <v>7.0000000000000007E-2</v>
      </c>
      <c r="L202" s="407">
        <v>0</v>
      </c>
      <c r="M202" s="576">
        <v>0</v>
      </c>
      <c r="N202" s="406"/>
      <c r="O202" s="407">
        <v>40</v>
      </c>
      <c r="P202" s="576">
        <v>0.49</v>
      </c>
      <c r="Q202" s="407">
        <v>19</v>
      </c>
      <c r="R202" s="576">
        <v>0.23</v>
      </c>
      <c r="S202" s="407">
        <v>0</v>
      </c>
      <c r="T202" s="576">
        <v>0</v>
      </c>
      <c r="U202" s="406"/>
      <c r="V202" s="407">
        <v>2</v>
      </c>
      <c r="W202" s="576">
        <v>0.02</v>
      </c>
      <c r="X202" s="407">
        <v>13</v>
      </c>
      <c r="Y202" s="576">
        <v>0.16</v>
      </c>
      <c r="Z202" s="407">
        <v>0</v>
      </c>
      <c r="AA202" s="576">
        <v>0</v>
      </c>
      <c r="AB202" s="407">
        <v>0</v>
      </c>
      <c r="AC202" s="576">
        <v>0</v>
      </c>
      <c r="AD202" s="407">
        <v>0</v>
      </c>
      <c r="AE202" s="576">
        <v>0</v>
      </c>
    </row>
    <row r="203" spans="1:31" x14ac:dyDescent="0.2">
      <c r="A203" s="186" t="s">
        <v>645</v>
      </c>
      <c r="B203" s="186" t="s">
        <v>646</v>
      </c>
      <c r="C203" s="402"/>
      <c r="D203" s="402"/>
      <c r="E203" s="401">
        <v>194</v>
      </c>
      <c r="F203" s="577">
        <v>1</v>
      </c>
      <c r="G203" s="406"/>
      <c r="H203" s="407">
        <v>3</v>
      </c>
      <c r="I203" s="576">
        <v>0.02</v>
      </c>
      <c r="J203" s="407">
        <v>23</v>
      </c>
      <c r="K203" s="576">
        <v>0.12</v>
      </c>
      <c r="L203" s="407">
        <v>0</v>
      </c>
      <c r="M203" s="576">
        <v>0</v>
      </c>
      <c r="N203" s="406"/>
      <c r="O203" s="407">
        <v>110</v>
      </c>
      <c r="P203" s="576">
        <v>0.56999999999999995</v>
      </c>
      <c r="Q203" s="407">
        <v>41</v>
      </c>
      <c r="R203" s="576">
        <v>0.21</v>
      </c>
      <c r="S203" s="407">
        <v>0</v>
      </c>
      <c r="T203" s="576">
        <v>0</v>
      </c>
      <c r="U203" s="406"/>
      <c r="V203" s="407">
        <v>4</v>
      </c>
      <c r="W203" s="576">
        <v>0.02</v>
      </c>
      <c r="X203" s="407">
        <v>13</v>
      </c>
      <c r="Y203" s="576">
        <v>7.0000000000000007E-2</v>
      </c>
      <c r="Z203" s="407">
        <v>0</v>
      </c>
      <c r="AA203" s="576">
        <v>0</v>
      </c>
      <c r="AB203" s="407">
        <v>0</v>
      </c>
      <c r="AC203" s="576">
        <v>0</v>
      </c>
      <c r="AD203" s="407">
        <v>0</v>
      </c>
      <c r="AE203" s="576">
        <v>0</v>
      </c>
    </row>
    <row r="204" spans="1:31" x14ac:dyDescent="0.2">
      <c r="A204" s="186" t="s">
        <v>647</v>
      </c>
      <c r="B204" s="186" t="s">
        <v>648</v>
      </c>
      <c r="C204" s="402"/>
      <c r="D204" s="402"/>
      <c r="E204" s="401">
        <v>166</v>
      </c>
      <c r="F204" s="577">
        <v>1</v>
      </c>
      <c r="G204" s="406"/>
      <c r="H204" s="407">
        <v>4</v>
      </c>
      <c r="I204" s="576">
        <v>0.02</v>
      </c>
      <c r="J204" s="407">
        <v>24</v>
      </c>
      <c r="K204" s="576">
        <v>0.14000000000000001</v>
      </c>
      <c r="L204" s="407">
        <v>0</v>
      </c>
      <c r="M204" s="576">
        <v>0</v>
      </c>
      <c r="N204" s="406"/>
      <c r="O204" s="407">
        <v>95</v>
      </c>
      <c r="P204" s="576">
        <v>0.56999999999999995</v>
      </c>
      <c r="Q204" s="407">
        <v>38</v>
      </c>
      <c r="R204" s="576">
        <v>0.23</v>
      </c>
      <c r="S204" s="407">
        <v>0</v>
      </c>
      <c r="T204" s="576">
        <v>0</v>
      </c>
      <c r="U204" s="406"/>
      <c r="V204" s="407">
        <v>2</v>
      </c>
      <c r="W204" s="576">
        <v>0.01</v>
      </c>
      <c r="X204" s="407">
        <v>2</v>
      </c>
      <c r="Y204" s="576">
        <v>0.01</v>
      </c>
      <c r="Z204" s="407">
        <v>1</v>
      </c>
      <c r="AA204" s="576">
        <v>0.01</v>
      </c>
      <c r="AB204" s="407">
        <v>0</v>
      </c>
      <c r="AC204" s="576">
        <v>0</v>
      </c>
      <c r="AD204" s="407">
        <v>0</v>
      </c>
      <c r="AE204" s="576">
        <v>0</v>
      </c>
    </row>
    <row r="205" spans="1:31" x14ac:dyDescent="0.2">
      <c r="A205" s="186" t="s">
        <v>649</v>
      </c>
      <c r="B205" s="186" t="s">
        <v>650</v>
      </c>
      <c r="C205" s="402"/>
      <c r="D205" s="402"/>
      <c r="E205" s="401">
        <v>10</v>
      </c>
      <c r="F205" s="577">
        <v>1</v>
      </c>
      <c r="G205" s="406"/>
      <c r="H205" s="407">
        <v>0</v>
      </c>
      <c r="I205" s="576">
        <v>0</v>
      </c>
      <c r="J205" s="407">
        <v>2</v>
      </c>
      <c r="K205" s="576">
        <v>0.2</v>
      </c>
      <c r="L205" s="407">
        <v>0</v>
      </c>
      <c r="M205" s="576">
        <v>0</v>
      </c>
      <c r="N205" s="406"/>
      <c r="O205" s="407">
        <v>3</v>
      </c>
      <c r="P205" s="576">
        <v>0.3</v>
      </c>
      <c r="Q205" s="407">
        <v>4</v>
      </c>
      <c r="R205" s="576">
        <v>0.4</v>
      </c>
      <c r="S205" s="407">
        <v>0</v>
      </c>
      <c r="T205" s="576">
        <v>0</v>
      </c>
      <c r="U205" s="406"/>
      <c r="V205" s="407">
        <v>1</v>
      </c>
      <c r="W205" s="576">
        <v>0.1</v>
      </c>
      <c r="X205" s="407">
        <v>0</v>
      </c>
      <c r="Y205" s="576">
        <v>0</v>
      </c>
      <c r="Z205" s="407">
        <v>0</v>
      </c>
      <c r="AA205" s="576">
        <v>0</v>
      </c>
      <c r="AB205" s="407">
        <v>0</v>
      </c>
      <c r="AC205" s="576">
        <v>0</v>
      </c>
      <c r="AD205" s="407">
        <v>0</v>
      </c>
      <c r="AE205" s="576">
        <v>0</v>
      </c>
    </row>
    <row r="206" spans="1:31" x14ac:dyDescent="0.2">
      <c r="A206" s="186" t="s">
        <v>651</v>
      </c>
      <c r="B206" s="186" t="s">
        <v>652</v>
      </c>
      <c r="C206" s="402"/>
      <c r="D206" s="402"/>
      <c r="E206" s="401">
        <v>103</v>
      </c>
      <c r="F206" s="577">
        <v>1</v>
      </c>
      <c r="G206" s="406"/>
      <c r="H206" s="407">
        <v>2</v>
      </c>
      <c r="I206" s="576">
        <v>0.02</v>
      </c>
      <c r="J206" s="407">
        <v>19</v>
      </c>
      <c r="K206" s="576">
        <v>0.18</v>
      </c>
      <c r="L206" s="407">
        <v>0</v>
      </c>
      <c r="M206" s="576">
        <v>0</v>
      </c>
      <c r="N206" s="406"/>
      <c r="O206" s="407">
        <v>49</v>
      </c>
      <c r="P206" s="576">
        <v>0.48</v>
      </c>
      <c r="Q206" s="407">
        <v>22</v>
      </c>
      <c r="R206" s="576">
        <v>0.21</v>
      </c>
      <c r="S206" s="407">
        <v>1</v>
      </c>
      <c r="T206" s="576">
        <v>0.01</v>
      </c>
      <c r="U206" s="406"/>
      <c r="V206" s="407">
        <v>3</v>
      </c>
      <c r="W206" s="576">
        <v>0.03</v>
      </c>
      <c r="X206" s="407">
        <v>6</v>
      </c>
      <c r="Y206" s="576">
        <v>0.06</v>
      </c>
      <c r="Z206" s="407">
        <v>0</v>
      </c>
      <c r="AA206" s="576">
        <v>0</v>
      </c>
      <c r="AB206" s="407">
        <v>1</v>
      </c>
      <c r="AC206" s="576">
        <v>0.01</v>
      </c>
      <c r="AD206" s="407">
        <v>0</v>
      </c>
      <c r="AE206" s="576">
        <v>0</v>
      </c>
    </row>
    <row r="207" spans="1:31" x14ac:dyDescent="0.2">
      <c r="A207" s="186" t="s">
        <v>653</v>
      </c>
      <c r="B207" s="186" t="s">
        <v>654</v>
      </c>
      <c r="C207" s="402"/>
      <c r="D207" s="402"/>
      <c r="E207" s="401">
        <v>332</v>
      </c>
      <c r="F207" s="577">
        <v>1</v>
      </c>
      <c r="G207" s="406"/>
      <c r="H207" s="407">
        <v>2</v>
      </c>
      <c r="I207" s="576">
        <v>0.01</v>
      </c>
      <c r="J207" s="407">
        <v>26</v>
      </c>
      <c r="K207" s="576">
        <v>0.08</v>
      </c>
      <c r="L207" s="407">
        <v>0</v>
      </c>
      <c r="M207" s="576">
        <v>0</v>
      </c>
      <c r="N207" s="406"/>
      <c r="O207" s="407">
        <v>219</v>
      </c>
      <c r="P207" s="576">
        <v>0.66</v>
      </c>
      <c r="Q207" s="407">
        <v>66</v>
      </c>
      <c r="R207" s="576">
        <v>0.2</v>
      </c>
      <c r="S207" s="407">
        <v>2</v>
      </c>
      <c r="T207" s="576">
        <v>0.01</v>
      </c>
      <c r="U207" s="406"/>
      <c r="V207" s="407">
        <v>5</v>
      </c>
      <c r="W207" s="576">
        <v>0.02</v>
      </c>
      <c r="X207" s="407">
        <v>11</v>
      </c>
      <c r="Y207" s="576">
        <v>0.03</v>
      </c>
      <c r="Z207" s="407">
        <v>1</v>
      </c>
      <c r="AA207" s="576">
        <v>0</v>
      </c>
      <c r="AB207" s="407">
        <v>0</v>
      </c>
      <c r="AC207" s="576">
        <v>0</v>
      </c>
      <c r="AD207" s="407">
        <v>0</v>
      </c>
      <c r="AE207" s="576">
        <v>0</v>
      </c>
    </row>
    <row r="208" spans="1:31" x14ac:dyDescent="0.2">
      <c r="A208" s="186" t="s">
        <v>655</v>
      </c>
      <c r="B208" s="186" t="s">
        <v>656</v>
      </c>
      <c r="C208" s="402"/>
      <c r="D208" s="402"/>
      <c r="E208" s="401">
        <v>223</v>
      </c>
      <c r="F208" s="577">
        <v>1</v>
      </c>
      <c r="G208" s="406"/>
      <c r="H208" s="407">
        <v>16</v>
      </c>
      <c r="I208" s="576">
        <v>7.0000000000000007E-2</v>
      </c>
      <c r="J208" s="407">
        <v>54</v>
      </c>
      <c r="K208" s="576">
        <v>0.24</v>
      </c>
      <c r="L208" s="407">
        <v>0</v>
      </c>
      <c r="M208" s="576">
        <v>0</v>
      </c>
      <c r="N208" s="406"/>
      <c r="O208" s="407">
        <v>97</v>
      </c>
      <c r="P208" s="576">
        <v>0.43</v>
      </c>
      <c r="Q208" s="407">
        <v>35</v>
      </c>
      <c r="R208" s="576">
        <v>0.16</v>
      </c>
      <c r="S208" s="407">
        <v>0</v>
      </c>
      <c r="T208" s="576">
        <v>0</v>
      </c>
      <c r="U208" s="406"/>
      <c r="V208" s="407">
        <v>7</v>
      </c>
      <c r="W208" s="576">
        <v>0.03</v>
      </c>
      <c r="X208" s="407">
        <v>12</v>
      </c>
      <c r="Y208" s="576">
        <v>0.05</v>
      </c>
      <c r="Z208" s="407">
        <v>0</v>
      </c>
      <c r="AA208" s="576">
        <v>0</v>
      </c>
      <c r="AB208" s="407">
        <v>2</v>
      </c>
      <c r="AC208" s="576">
        <v>0.01</v>
      </c>
      <c r="AD208" s="407">
        <v>0</v>
      </c>
      <c r="AE208" s="576">
        <v>0</v>
      </c>
    </row>
    <row r="209" spans="1:31" x14ac:dyDescent="0.2">
      <c r="A209" s="186" t="s">
        <v>657</v>
      </c>
      <c r="B209" s="186" t="s">
        <v>658</v>
      </c>
      <c r="C209" s="402"/>
      <c r="D209" s="402"/>
      <c r="E209" s="401">
        <v>166</v>
      </c>
      <c r="F209" s="577">
        <v>1</v>
      </c>
      <c r="G209" s="406"/>
      <c r="H209" s="407">
        <v>3</v>
      </c>
      <c r="I209" s="576">
        <v>0.02</v>
      </c>
      <c r="J209" s="407">
        <v>9</v>
      </c>
      <c r="K209" s="576">
        <v>0.05</v>
      </c>
      <c r="L209" s="407">
        <v>0</v>
      </c>
      <c r="M209" s="576">
        <v>0</v>
      </c>
      <c r="N209" s="406"/>
      <c r="O209" s="407">
        <v>105</v>
      </c>
      <c r="P209" s="576">
        <v>0.63</v>
      </c>
      <c r="Q209" s="407">
        <v>40</v>
      </c>
      <c r="R209" s="576">
        <v>0.24</v>
      </c>
      <c r="S209" s="407">
        <v>1</v>
      </c>
      <c r="T209" s="576">
        <v>0.01</v>
      </c>
      <c r="U209" s="406"/>
      <c r="V209" s="407">
        <v>2</v>
      </c>
      <c r="W209" s="576">
        <v>0.01</v>
      </c>
      <c r="X209" s="407">
        <v>5</v>
      </c>
      <c r="Y209" s="576">
        <v>0.03</v>
      </c>
      <c r="Z209" s="407">
        <v>0</v>
      </c>
      <c r="AA209" s="576">
        <v>0</v>
      </c>
      <c r="AB209" s="407">
        <v>1</v>
      </c>
      <c r="AC209" s="576">
        <v>0.01</v>
      </c>
      <c r="AD209" s="407">
        <v>0</v>
      </c>
      <c r="AE209" s="576">
        <v>0</v>
      </c>
    </row>
    <row r="210" spans="1:31" x14ac:dyDescent="0.2">
      <c r="A210" s="186" t="s">
        <v>659</v>
      </c>
      <c r="B210" s="186" t="s">
        <v>660</v>
      </c>
      <c r="C210" s="402"/>
      <c r="D210" s="402"/>
      <c r="E210" s="401">
        <v>712</v>
      </c>
      <c r="F210" s="577">
        <v>1</v>
      </c>
      <c r="G210" s="406"/>
      <c r="H210" s="407">
        <v>8</v>
      </c>
      <c r="I210" s="576">
        <v>0.01</v>
      </c>
      <c r="J210" s="407">
        <v>103</v>
      </c>
      <c r="K210" s="576">
        <v>0.14000000000000001</v>
      </c>
      <c r="L210" s="407">
        <v>1</v>
      </c>
      <c r="M210" s="576">
        <v>0</v>
      </c>
      <c r="N210" s="406"/>
      <c r="O210" s="407">
        <v>360</v>
      </c>
      <c r="P210" s="576">
        <v>0.51</v>
      </c>
      <c r="Q210" s="407">
        <v>174</v>
      </c>
      <c r="R210" s="576">
        <v>0.24</v>
      </c>
      <c r="S210" s="407">
        <v>7</v>
      </c>
      <c r="T210" s="576">
        <v>0.01</v>
      </c>
      <c r="U210" s="406"/>
      <c r="V210" s="407">
        <v>31</v>
      </c>
      <c r="W210" s="576">
        <v>0.04</v>
      </c>
      <c r="X210" s="407">
        <v>20</v>
      </c>
      <c r="Y210" s="576">
        <v>0.03</v>
      </c>
      <c r="Z210" s="407">
        <v>6</v>
      </c>
      <c r="AA210" s="576">
        <v>0.01</v>
      </c>
      <c r="AB210" s="407">
        <v>2</v>
      </c>
      <c r="AC210" s="576">
        <v>0</v>
      </c>
      <c r="AD210" s="407">
        <v>0</v>
      </c>
      <c r="AE210" s="576">
        <v>0</v>
      </c>
    </row>
    <row r="211" spans="1:31" x14ac:dyDescent="0.2">
      <c r="A211" s="186" t="s">
        <v>661</v>
      </c>
      <c r="B211" s="186" t="s">
        <v>662</v>
      </c>
      <c r="C211" s="402"/>
      <c r="D211" s="402"/>
      <c r="E211" s="401">
        <v>153</v>
      </c>
      <c r="F211" s="577">
        <v>1</v>
      </c>
      <c r="G211" s="406"/>
      <c r="H211" s="407">
        <v>5</v>
      </c>
      <c r="I211" s="576">
        <v>0.03</v>
      </c>
      <c r="J211" s="407">
        <v>33</v>
      </c>
      <c r="K211" s="576">
        <v>0.22</v>
      </c>
      <c r="L211" s="407">
        <v>0</v>
      </c>
      <c r="M211" s="576">
        <v>0</v>
      </c>
      <c r="N211" s="406"/>
      <c r="O211" s="407">
        <v>83</v>
      </c>
      <c r="P211" s="576">
        <v>0.54</v>
      </c>
      <c r="Q211" s="407">
        <v>23</v>
      </c>
      <c r="R211" s="576">
        <v>0.15</v>
      </c>
      <c r="S211" s="407">
        <v>0</v>
      </c>
      <c r="T211" s="576">
        <v>0</v>
      </c>
      <c r="U211" s="406"/>
      <c r="V211" s="407">
        <v>5</v>
      </c>
      <c r="W211" s="576">
        <v>0.03</v>
      </c>
      <c r="X211" s="407">
        <v>4</v>
      </c>
      <c r="Y211" s="576">
        <v>0.03</v>
      </c>
      <c r="Z211" s="407">
        <v>0</v>
      </c>
      <c r="AA211" s="576">
        <v>0</v>
      </c>
      <c r="AB211" s="407">
        <v>0</v>
      </c>
      <c r="AC211" s="576">
        <v>0</v>
      </c>
      <c r="AD211" s="407">
        <v>0</v>
      </c>
      <c r="AE211" s="576">
        <v>0</v>
      </c>
    </row>
    <row r="212" spans="1:31" x14ac:dyDescent="0.2">
      <c r="A212" s="186" t="s">
        <v>663</v>
      </c>
      <c r="B212" s="186" t="s">
        <v>664</v>
      </c>
      <c r="C212" s="402"/>
      <c r="D212" s="402"/>
      <c r="E212" s="401">
        <v>28</v>
      </c>
      <c r="F212" s="577">
        <v>1</v>
      </c>
      <c r="G212" s="406"/>
      <c r="H212" s="407">
        <v>1</v>
      </c>
      <c r="I212" s="576">
        <v>0.04</v>
      </c>
      <c r="J212" s="407">
        <v>6</v>
      </c>
      <c r="K212" s="576">
        <v>0.21</v>
      </c>
      <c r="L212" s="407">
        <v>0</v>
      </c>
      <c r="M212" s="576">
        <v>0</v>
      </c>
      <c r="N212" s="406"/>
      <c r="O212" s="407">
        <v>15</v>
      </c>
      <c r="P212" s="576">
        <v>0.54</v>
      </c>
      <c r="Q212" s="407">
        <v>2</v>
      </c>
      <c r="R212" s="576">
        <v>7.0000000000000007E-2</v>
      </c>
      <c r="S212" s="407">
        <v>0</v>
      </c>
      <c r="T212" s="576">
        <v>0</v>
      </c>
      <c r="U212" s="406"/>
      <c r="V212" s="407">
        <v>1</v>
      </c>
      <c r="W212" s="576">
        <v>0.04</v>
      </c>
      <c r="X212" s="407">
        <v>3</v>
      </c>
      <c r="Y212" s="576">
        <v>0.11</v>
      </c>
      <c r="Z212" s="407">
        <v>0</v>
      </c>
      <c r="AA212" s="576">
        <v>0</v>
      </c>
      <c r="AB212" s="407">
        <v>0</v>
      </c>
      <c r="AC212" s="576">
        <v>0</v>
      </c>
      <c r="AD212" s="407">
        <v>0</v>
      </c>
      <c r="AE212" s="576">
        <v>0</v>
      </c>
    </row>
    <row r="213" spans="1:31" x14ac:dyDescent="0.2">
      <c r="A213" s="186" t="s">
        <v>665</v>
      </c>
      <c r="B213" s="186" t="s">
        <v>666</v>
      </c>
      <c r="C213" s="402"/>
      <c r="D213" s="402"/>
      <c r="E213" s="401">
        <v>313</v>
      </c>
      <c r="F213" s="577">
        <v>1</v>
      </c>
      <c r="G213" s="406"/>
      <c r="H213" s="407">
        <v>6</v>
      </c>
      <c r="I213" s="576">
        <v>0.02</v>
      </c>
      <c r="J213" s="407">
        <v>61</v>
      </c>
      <c r="K213" s="576">
        <v>0.19</v>
      </c>
      <c r="L213" s="407">
        <v>0</v>
      </c>
      <c r="M213" s="576">
        <v>0</v>
      </c>
      <c r="N213" s="406"/>
      <c r="O213" s="407">
        <v>140</v>
      </c>
      <c r="P213" s="576">
        <v>0.45</v>
      </c>
      <c r="Q213" s="407">
        <v>73</v>
      </c>
      <c r="R213" s="576">
        <v>0.23</v>
      </c>
      <c r="S213" s="407">
        <v>0</v>
      </c>
      <c r="T213" s="576">
        <v>0</v>
      </c>
      <c r="U213" s="406"/>
      <c r="V213" s="407">
        <v>19</v>
      </c>
      <c r="W213" s="576">
        <v>0.06</v>
      </c>
      <c r="X213" s="407">
        <v>11</v>
      </c>
      <c r="Y213" s="576">
        <v>0.04</v>
      </c>
      <c r="Z213" s="407">
        <v>2</v>
      </c>
      <c r="AA213" s="576">
        <v>0.01</v>
      </c>
      <c r="AB213" s="407">
        <v>1</v>
      </c>
      <c r="AC213" s="576">
        <v>0</v>
      </c>
      <c r="AD213" s="407">
        <v>0</v>
      </c>
      <c r="AE213" s="576">
        <v>0</v>
      </c>
    </row>
    <row r="214" spans="1:31" x14ac:dyDescent="0.2">
      <c r="A214" s="186" t="s">
        <v>667</v>
      </c>
      <c r="B214" s="186" t="s">
        <v>668</v>
      </c>
      <c r="C214" s="402"/>
      <c r="D214" s="402"/>
      <c r="E214" s="401">
        <v>137</v>
      </c>
      <c r="F214" s="577">
        <v>1</v>
      </c>
      <c r="G214" s="406"/>
      <c r="H214" s="407">
        <v>4</v>
      </c>
      <c r="I214" s="576">
        <v>0.03</v>
      </c>
      <c r="J214" s="407">
        <v>17</v>
      </c>
      <c r="K214" s="576">
        <v>0.12</v>
      </c>
      <c r="L214" s="407">
        <v>0</v>
      </c>
      <c r="M214" s="576">
        <v>0</v>
      </c>
      <c r="N214" s="406"/>
      <c r="O214" s="407">
        <v>83</v>
      </c>
      <c r="P214" s="576">
        <v>0.61</v>
      </c>
      <c r="Q214" s="407">
        <v>22</v>
      </c>
      <c r="R214" s="576">
        <v>0.16</v>
      </c>
      <c r="S214" s="407">
        <v>0</v>
      </c>
      <c r="T214" s="576">
        <v>0</v>
      </c>
      <c r="U214" s="406"/>
      <c r="V214" s="407">
        <v>5</v>
      </c>
      <c r="W214" s="576">
        <v>0.04</v>
      </c>
      <c r="X214" s="407">
        <v>5</v>
      </c>
      <c r="Y214" s="576">
        <v>0.04</v>
      </c>
      <c r="Z214" s="407">
        <v>1</v>
      </c>
      <c r="AA214" s="576">
        <v>0.01</v>
      </c>
      <c r="AB214" s="407">
        <v>0</v>
      </c>
      <c r="AC214" s="576">
        <v>0</v>
      </c>
      <c r="AD214" s="407">
        <v>0</v>
      </c>
      <c r="AE214" s="576">
        <v>0</v>
      </c>
    </row>
    <row r="215" spans="1:31" x14ac:dyDescent="0.2">
      <c r="A215" s="186" t="s">
        <v>669</v>
      </c>
      <c r="B215" s="186" t="s">
        <v>670</v>
      </c>
      <c r="C215" s="402"/>
      <c r="D215" s="402"/>
      <c r="E215" s="401">
        <v>44</v>
      </c>
      <c r="F215" s="577">
        <v>1</v>
      </c>
      <c r="G215" s="406"/>
      <c r="H215" s="407">
        <v>1</v>
      </c>
      <c r="I215" s="576">
        <v>0.02</v>
      </c>
      <c r="J215" s="407">
        <v>3</v>
      </c>
      <c r="K215" s="576">
        <v>7.0000000000000007E-2</v>
      </c>
      <c r="L215" s="407">
        <v>0</v>
      </c>
      <c r="M215" s="576">
        <v>0</v>
      </c>
      <c r="N215" s="406"/>
      <c r="O215" s="407">
        <v>32</v>
      </c>
      <c r="P215" s="576">
        <v>0.73</v>
      </c>
      <c r="Q215" s="407">
        <v>5</v>
      </c>
      <c r="R215" s="576">
        <v>0.11</v>
      </c>
      <c r="S215" s="407">
        <v>1</v>
      </c>
      <c r="T215" s="576">
        <v>0.02</v>
      </c>
      <c r="U215" s="406"/>
      <c r="V215" s="407">
        <v>1</v>
      </c>
      <c r="W215" s="576">
        <v>0.02</v>
      </c>
      <c r="X215" s="407">
        <v>1</v>
      </c>
      <c r="Y215" s="576">
        <v>0.02</v>
      </c>
      <c r="Z215" s="407">
        <v>0</v>
      </c>
      <c r="AA215" s="576">
        <v>0</v>
      </c>
      <c r="AB215" s="407">
        <v>0</v>
      </c>
      <c r="AC215" s="576">
        <v>0</v>
      </c>
      <c r="AD215" s="407">
        <v>0</v>
      </c>
      <c r="AE215" s="576">
        <v>0</v>
      </c>
    </row>
    <row r="216" spans="1:31" x14ac:dyDescent="0.2">
      <c r="A216" s="186" t="s">
        <v>671</v>
      </c>
      <c r="B216" s="186" t="s">
        <v>672</v>
      </c>
      <c r="C216" s="402"/>
      <c r="D216" s="402"/>
      <c r="E216" s="401">
        <v>259</v>
      </c>
      <c r="F216" s="577">
        <v>1</v>
      </c>
      <c r="G216" s="406"/>
      <c r="H216" s="407">
        <v>4</v>
      </c>
      <c r="I216" s="576">
        <v>0.02</v>
      </c>
      <c r="J216" s="407">
        <v>34</v>
      </c>
      <c r="K216" s="576">
        <v>0.13</v>
      </c>
      <c r="L216" s="407">
        <v>0</v>
      </c>
      <c r="M216" s="576">
        <v>0</v>
      </c>
      <c r="N216" s="406"/>
      <c r="O216" s="407">
        <v>150</v>
      </c>
      <c r="P216" s="576">
        <v>0.57999999999999996</v>
      </c>
      <c r="Q216" s="407">
        <v>50</v>
      </c>
      <c r="R216" s="576">
        <v>0.19</v>
      </c>
      <c r="S216" s="407">
        <v>1</v>
      </c>
      <c r="T216" s="576">
        <v>0</v>
      </c>
      <c r="U216" s="406"/>
      <c r="V216" s="407">
        <v>10</v>
      </c>
      <c r="W216" s="576">
        <v>0.04</v>
      </c>
      <c r="X216" s="407">
        <v>9</v>
      </c>
      <c r="Y216" s="576">
        <v>0.03</v>
      </c>
      <c r="Z216" s="407">
        <v>0</v>
      </c>
      <c r="AA216" s="576">
        <v>0</v>
      </c>
      <c r="AB216" s="407">
        <v>1</v>
      </c>
      <c r="AC216" s="576">
        <v>0</v>
      </c>
      <c r="AD216" s="407">
        <v>0</v>
      </c>
      <c r="AE216" s="576">
        <v>0</v>
      </c>
    </row>
    <row r="217" spans="1:31" s="35" customFormat="1" x14ac:dyDescent="0.2">
      <c r="A217" s="186" t="s">
        <v>673</v>
      </c>
      <c r="B217" s="186" t="s">
        <v>674</v>
      </c>
      <c r="C217" s="402"/>
      <c r="D217" s="402"/>
      <c r="E217" s="401">
        <v>747</v>
      </c>
      <c r="F217" s="577">
        <v>1</v>
      </c>
      <c r="G217" s="406"/>
      <c r="H217" s="407">
        <v>15</v>
      </c>
      <c r="I217" s="576">
        <v>0.02</v>
      </c>
      <c r="J217" s="407">
        <v>92</v>
      </c>
      <c r="K217" s="576">
        <v>0.12</v>
      </c>
      <c r="L217" s="407">
        <v>0</v>
      </c>
      <c r="M217" s="576">
        <v>0</v>
      </c>
      <c r="N217" s="406"/>
      <c r="O217" s="407">
        <v>414</v>
      </c>
      <c r="P217" s="576">
        <v>0.55000000000000004</v>
      </c>
      <c r="Q217" s="407">
        <v>175</v>
      </c>
      <c r="R217" s="576">
        <v>0.23</v>
      </c>
      <c r="S217" s="407">
        <v>0</v>
      </c>
      <c r="T217" s="576">
        <v>0</v>
      </c>
      <c r="U217" s="406"/>
      <c r="V217" s="407">
        <v>22</v>
      </c>
      <c r="W217" s="576">
        <v>0.03</v>
      </c>
      <c r="X217" s="407">
        <v>29</v>
      </c>
      <c r="Y217" s="576">
        <v>0.04</v>
      </c>
      <c r="Z217" s="407">
        <v>0</v>
      </c>
      <c r="AA217" s="576">
        <v>0</v>
      </c>
      <c r="AB217" s="407">
        <v>0</v>
      </c>
      <c r="AC217" s="576">
        <v>0</v>
      </c>
      <c r="AD217" s="407">
        <v>0</v>
      </c>
      <c r="AE217" s="576">
        <v>0</v>
      </c>
    </row>
    <row r="218" spans="1:31" x14ac:dyDescent="0.2">
      <c r="A218" s="186" t="s">
        <v>675</v>
      </c>
      <c r="B218" s="186" t="s">
        <v>676</v>
      </c>
      <c r="C218" s="402"/>
      <c r="D218" s="402"/>
      <c r="E218" s="401">
        <v>357</v>
      </c>
      <c r="F218" s="577">
        <v>1</v>
      </c>
      <c r="G218" s="406"/>
      <c r="H218" s="407">
        <v>3</v>
      </c>
      <c r="I218" s="576">
        <v>0.01</v>
      </c>
      <c r="J218" s="407">
        <v>47</v>
      </c>
      <c r="K218" s="576">
        <v>0.13</v>
      </c>
      <c r="L218" s="407">
        <v>0</v>
      </c>
      <c r="M218" s="576">
        <v>0</v>
      </c>
      <c r="N218" s="406"/>
      <c r="O218" s="407">
        <v>193</v>
      </c>
      <c r="P218" s="576">
        <v>0.54</v>
      </c>
      <c r="Q218" s="407">
        <v>81</v>
      </c>
      <c r="R218" s="576">
        <v>0.23</v>
      </c>
      <c r="S218" s="407">
        <v>2</v>
      </c>
      <c r="T218" s="576">
        <v>0.01</v>
      </c>
      <c r="U218" s="406"/>
      <c r="V218" s="407">
        <v>15</v>
      </c>
      <c r="W218" s="576">
        <v>0.04</v>
      </c>
      <c r="X218" s="407">
        <v>15</v>
      </c>
      <c r="Y218" s="576">
        <v>0.04</v>
      </c>
      <c r="Z218" s="407">
        <v>1</v>
      </c>
      <c r="AA218" s="576">
        <v>0</v>
      </c>
      <c r="AB218" s="407">
        <v>0</v>
      </c>
      <c r="AC218" s="576">
        <v>0</v>
      </c>
      <c r="AD218" s="407">
        <v>0</v>
      </c>
      <c r="AE218" s="576">
        <v>0</v>
      </c>
    </row>
    <row r="219" spans="1:31" x14ac:dyDescent="0.2">
      <c r="A219" s="186" t="s">
        <v>677</v>
      </c>
      <c r="B219" s="186" t="s">
        <v>678</v>
      </c>
      <c r="C219" s="402"/>
      <c r="D219" s="402"/>
      <c r="E219" s="401">
        <v>263</v>
      </c>
      <c r="F219" s="577">
        <v>1</v>
      </c>
      <c r="G219" s="406"/>
      <c r="H219" s="407">
        <v>9</v>
      </c>
      <c r="I219" s="576">
        <v>0.03</v>
      </c>
      <c r="J219" s="407">
        <v>36</v>
      </c>
      <c r="K219" s="576">
        <v>0.14000000000000001</v>
      </c>
      <c r="L219" s="407">
        <v>0</v>
      </c>
      <c r="M219" s="576">
        <v>0</v>
      </c>
      <c r="N219" s="406"/>
      <c r="O219" s="407">
        <v>132</v>
      </c>
      <c r="P219" s="576">
        <v>0.5</v>
      </c>
      <c r="Q219" s="407">
        <v>63</v>
      </c>
      <c r="R219" s="576">
        <v>0.24</v>
      </c>
      <c r="S219" s="407">
        <v>0</v>
      </c>
      <c r="T219" s="576">
        <v>0</v>
      </c>
      <c r="U219" s="406"/>
      <c r="V219" s="407">
        <v>6</v>
      </c>
      <c r="W219" s="576">
        <v>0.02</v>
      </c>
      <c r="X219" s="407">
        <v>12</v>
      </c>
      <c r="Y219" s="576">
        <v>0.05</v>
      </c>
      <c r="Z219" s="407">
        <v>3</v>
      </c>
      <c r="AA219" s="576">
        <v>0.01</v>
      </c>
      <c r="AB219" s="407">
        <v>2</v>
      </c>
      <c r="AC219" s="576">
        <v>0.01</v>
      </c>
      <c r="AD219" s="407">
        <v>0</v>
      </c>
      <c r="AE219" s="576">
        <v>0</v>
      </c>
    </row>
    <row r="220" spans="1:31" x14ac:dyDescent="0.2">
      <c r="A220" s="186" t="s">
        <v>679</v>
      </c>
      <c r="B220" s="186" t="s">
        <v>680</v>
      </c>
      <c r="C220" s="402"/>
      <c r="D220" s="402"/>
      <c r="E220" s="401">
        <v>381</v>
      </c>
      <c r="F220" s="577">
        <v>1</v>
      </c>
      <c r="G220" s="406"/>
      <c r="H220" s="407">
        <v>1</v>
      </c>
      <c r="I220" s="576">
        <v>0</v>
      </c>
      <c r="J220" s="407">
        <v>55</v>
      </c>
      <c r="K220" s="576">
        <v>0.14000000000000001</v>
      </c>
      <c r="L220" s="407">
        <v>0</v>
      </c>
      <c r="M220" s="576">
        <v>0</v>
      </c>
      <c r="N220" s="406"/>
      <c r="O220" s="407">
        <v>196</v>
      </c>
      <c r="P220" s="576">
        <v>0.51</v>
      </c>
      <c r="Q220" s="407">
        <v>114</v>
      </c>
      <c r="R220" s="576">
        <v>0.3</v>
      </c>
      <c r="S220" s="407">
        <v>0</v>
      </c>
      <c r="T220" s="576">
        <v>0</v>
      </c>
      <c r="U220" s="406"/>
      <c r="V220" s="407">
        <v>11</v>
      </c>
      <c r="W220" s="576">
        <v>0.03</v>
      </c>
      <c r="X220" s="407">
        <v>3</v>
      </c>
      <c r="Y220" s="576">
        <v>0.01</v>
      </c>
      <c r="Z220" s="407">
        <v>1</v>
      </c>
      <c r="AA220" s="576">
        <v>0</v>
      </c>
      <c r="AB220" s="407">
        <v>0</v>
      </c>
      <c r="AC220" s="576">
        <v>0</v>
      </c>
      <c r="AD220" s="407">
        <v>0</v>
      </c>
      <c r="AE220" s="576">
        <v>0</v>
      </c>
    </row>
    <row r="221" spans="1:31" s="204" customFormat="1" x14ac:dyDescent="0.2">
      <c r="A221" s="198" t="s">
        <v>681</v>
      </c>
      <c r="B221" s="198" t="s">
        <v>682</v>
      </c>
      <c r="C221" s="402"/>
      <c r="D221" s="402"/>
      <c r="E221" s="408" t="s">
        <v>284</v>
      </c>
      <c r="F221" s="578" t="s">
        <v>284</v>
      </c>
      <c r="G221" s="410"/>
      <c r="H221" s="411" t="s">
        <v>284</v>
      </c>
      <c r="I221" s="579" t="s">
        <v>284</v>
      </c>
      <c r="J221" s="411" t="s">
        <v>284</v>
      </c>
      <c r="K221" s="579" t="s">
        <v>284</v>
      </c>
      <c r="L221" s="411" t="s">
        <v>284</v>
      </c>
      <c r="M221" s="579" t="s">
        <v>284</v>
      </c>
      <c r="N221" s="410"/>
      <c r="O221" s="411" t="s">
        <v>284</v>
      </c>
      <c r="P221" s="579" t="s">
        <v>284</v>
      </c>
      <c r="Q221" s="411" t="s">
        <v>284</v>
      </c>
      <c r="R221" s="579" t="s">
        <v>284</v>
      </c>
      <c r="S221" s="411" t="s">
        <v>284</v>
      </c>
      <c r="T221" s="579" t="s">
        <v>284</v>
      </c>
      <c r="U221" s="410"/>
      <c r="V221" s="411" t="s">
        <v>284</v>
      </c>
      <c r="W221" s="579" t="s">
        <v>284</v>
      </c>
      <c r="X221" s="411" t="s">
        <v>284</v>
      </c>
      <c r="Y221" s="579" t="s">
        <v>284</v>
      </c>
      <c r="Z221" s="411" t="s">
        <v>284</v>
      </c>
      <c r="AA221" s="579" t="s">
        <v>284</v>
      </c>
      <c r="AB221" s="411" t="s">
        <v>284</v>
      </c>
      <c r="AC221" s="579" t="s">
        <v>284</v>
      </c>
      <c r="AD221" s="411" t="s">
        <v>284</v>
      </c>
      <c r="AE221" s="579" t="s">
        <v>284</v>
      </c>
    </row>
    <row r="222" spans="1:31" s="35" customFormat="1" x14ac:dyDescent="0.2">
      <c r="A222" s="186" t="s">
        <v>683</v>
      </c>
      <c r="B222" s="186" t="s">
        <v>684</v>
      </c>
      <c r="C222" s="402"/>
      <c r="D222" s="402"/>
      <c r="E222" s="401">
        <v>180</v>
      </c>
      <c r="F222" s="577">
        <v>1</v>
      </c>
      <c r="G222" s="406"/>
      <c r="H222" s="407">
        <v>1</v>
      </c>
      <c r="I222" s="576">
        <v>0.01</v>
      </c>
      <c r="J222" s="407">
        <v>33</v>
      </c>
      <c r="K222" s="576">
        <v>0.18</v>
      </c>
      <c r="L222" s="407">
        <v>0</v>
      </c>
      <c r="M222" s="576">
        <v>0</v>
      </c>
      <c r="N222" s="406"/>
      <c r="O222" s="407">
        <v>87</v>
      </c>
      <c r="P222" s="576">
        <v>0.48</v>
      </c>
      <c r="Q222" s="407">
        <v>48</v>
      </c>
      <c r="R222" s="576">
        <v>0.27</v>
      </c>
      <c r="S222" s="407">
        <v>0</v>
      </c>
      <c r="T222" s="576">
        <v>0</v>
      </c>
      <c r="U222" s="406"/>
      <c r="V222" s="407">
        <v>4</v>
      </c>
      <c r="W222" s="576">
        <v>0.02</v>
      </c>
      <c r="X222" s="407">
        <v>7</v>
      </c>
      <c r="Y222" s="576">
        <v>0.04</v>
      </c>
      <c r="Z222" s="407">
        <v>0</v>
      </c>
      <c r="AA222" s="576">
        <v>0</v>
      </c>
      <c r="AB222" s="407">
        <v>0</v>
      </c>
      <c r="AC222" s="576">
        <v>0</v>
      </c>
      <c r="AD222" s="407">
        <v>0</v>
      </c>
      <c r="AE222" s="576">
        <v>0</v>
      </c>
    </row>
    <row r="223" spans="1:31" x14ac:dyDescent="0.2">
      <c r="A223" s="186" t="s">
        <v>685</v>
      </c>
      <c r="B223" s="186" t="s">
        <v>686</v>
      </c>
      <c r="C223" s="402"/>
      <c r="D223" s="402"/>
      <c r="E223" s="401">
        <v>116</v>
      </c>
      <c r="F223" s="577">
        <v>1</v>
      </c>
      <c r="G223" s="406"/>
      <c r="H223" s="407">
        <v>2</v>
      </c>
      <c r="I223" s="576">
        <v>0.02</v>
      </c>
      <c r="J223" s="407">
        <v>18</v>
      </c>
      <c r="K223" s="576">
        <v>0.16</v>
      </c>
      <c r="L223" s="407">
        <v>0</v>
      </c>
      <c r="M223" s="576">
        <v>0</v>
      </c>
      <c r="N223" s="406"/>
      <c r="O223" s="407">
        <v>65</v>
      </c>
      <c r="P223" s="576">
        <v>0.56000000000000005</v>
      </c>
      <c r="Q223" s="407">
        <v>26</v>
      </c>
      <c r="R223" s="576">
        <v>0.22</v>
      </c>
      <c r="S223" s="407">
        <v>0</v>
      </c>
      <c r="T223" s="576">
        <v>0</v>
      </c>
      <c r="U223" s="406"/>
      <c r="V223" s="407">
        <v>1</v>
      </c>
      <c r="W223" s="576">
        <v>0.01</v>
      </c>
      <c r="X223" s="407">
        <v>4</v>
      </c>
      <c r="Y223" s="576">
        <v>0.03</v>
      </c>
      <c r="Z223" s="407">
        <v>0</v>
      </c>
      <c r="AA223" s="576">
        <v>0</v>
      </c>
      <c r="AB223" s="407">
        <v>0</v>
      </c>
      <c r="AC223" s="576">
        <v>0</v>
      </c>
      <c r="AD223" s="407">
        <v>0</v>
      </c>
      <c r="AE223" s="576">
        <v>0</v>
      </c>
    </row>
    <row r="224" spans="1:31" x14ac:dyDescent="0.2">
      <c r="A224" s="186" t="s">
        <v>687</v>
      </c>
      <c r="B224" s="186" t="s">
        <v>688</v>
      </c>
      <c r="C224" s="402"/>
      <c r="D224" s="402"/>
      <c r="E224" s="401">
        <v>131</v>
      </c>
      <c r="F224" s="577">
        <v>1</v>
      </c>
      <c r="G224" s="406"/>
      <c r="H224" s="407">
        <v>3</v>
      </c>
      <c r="I224" s="576">
        <v>0.02</v>
      </c>
      <c r="J224" s="407">
        <v>10</v>
      </c>
      <c r="K224" s="576">
        <v>0.08</v>
      </c>
      <c r="L224" s="407">
        <v>0</v>
      </c>
      <c r="M224" s="576">
        <v>0</v>
      </c>
      <c r="N224" s="406"/>
      <c r="O224" s="407">
        <v>85</v>
      </c>
      <c r="P224" s="576">
        <v>0.65</v>
      </c>
      <c r="Q224" s="407">
        <v>22</v>
      </c>
      <c r="R224" s="576">
        <v>0.17</v>
      </c>
      <c r="S224" s="407">
        <v>2</v>
      </c>
      <c r="T224" s="576">
        <v>0.02</v>
      </c>
      <c r="U224" s="406"/>
      <c r="V224" s="407">
        <v>5</v>
      </c>
      <c r="W224" s="576">
        <v>0.04</v>
      </c>
      <c r="X224" s="407">
        <v>3</v>
      </c>
      <c r="Y224" s="576">
        <v>0.02</v>
      </c>
      <c r="Z224" s="407">
        <v>1</v>
      </c>
      <c r="AA224" s="576">
        <v>0.01</v>
      </c>
      <c r="AB224" s="407">
        <v>0</v>
      </c>
      <c r="AC224" s="576">
        <v>0</v>
      </c>
      <c r="AD224" s="407">
        <v>0</v>
      </c>
      <c r="AE224" s="576">
        <v>0</v>
      </c>
    </row>
    <row r="225" spans="1:31" x14ac:dyDescent="0.2">
      <c r="A225" s="186" t="s">
        <v>689</v>
      </c>
      <c r="B225" s="186" t="s">
        <v>690</v>
      </c>
      <c r="C225" s="402"/>
      <c r="D225" s="402"/>
      <c r="E225" s="401">
        <v>25</v>
      </c>
      <c r="F225" s="577">
        <v>1</v>
      </c>
      <c r="G225" s="406"/>
      <c r="H225" s="407">
        <v>0</v>
      </c>
      <c r="I225" s="576">
        <v>0</v>
      </c>
      <c r="J225" s="407">
        <v>9</v>
      </c>
      <c r="K225" s="576">
        <v>0.36</v>
      </c>
      <c r="L225" s="407">
        <v>0</v>
      </c>
      <c r="M225" s="576">
        <v>0</v>
      </c>
      <c r="N225" s="406"/>
      <c r="O225" s="407">
        <v>9</v>
      </c>
      <c r="P225" s="576">
        <v>0.36</v>
      </c>
      <c r="Q225" s="407">
        <v>6</v>
      </c>
      <c r="R225" s="576">
        <v>0.24</v>
      </c>
      <c r="S225" s="407">
        <v>0</v>
      </c>
      <c r="T225" s="576">
        <v>0</v>
      </c>
      <c r="U225" s="406"/>
      <c r="V225" s="407">
        <v>0</v>
      </c>
      <c r="W225" s="576">
        <v>0</v>
      </c>
      <c r="X225" s="407">
        <v>1</v>
      </c>
      <c r="Y225" s="576">
        <v>0.04</v>
      </c>
      <c r="Z225" s="407">
        <v>0</v>
      </c>
      <c r="AA225" s="576">
        <v>0</v>
      </c>
      <c r="AB225" s="407">
        <v>0</v>
      </c>
      <c r="AC225" s="576">
        <v>0</v>
      </c>
      <c r="AD225" s="407">
        <v>0</v>
      </c>
      <c r="AE225" s="576">
        <v>0</v>
      </c>
    </row>
    <row r="226" spans="1:31" x14ac:dyDescent="0.2">
      <c r="A226" s="186" t="s">
        <v>691</v>
      </c>
      <c r="B226" s="186" t="s">
        <v>692</v>
      </c>
      <c r="C226" s="402"/>
      <c r="D226" s="402"/>
      <c r="E226" s="401">
        <v>69</v>
      </c>
      <c r="F226" s="577">
        <v>1</v>
      </c>
      <c r="G226" s="406"/>
      <c r="H226" s="407">
        <v>2</v>
      </c>
      <c r="I226" s="576">
        <v>0.03</v>
      </c>
      <c r="J226" s="407">
        <v>23</v>
      </c>
      <c r="K226" s="576">
        <v>0.33</v>
      </c>
      <c r="L226" s="407">
        <v>0</v>
      </c>
      <c r="M226" s="576">
        <v>0</v>
      </c>
      <c r="N226" s="406"/>
      <c r="O226" s="407">
        <v>23</v>
      </c>
      <c r="P226" s="576">
        <v>0.33</v>
      </c>
      <c r="Q226" s="407">
        <v>17</v>
      </c>
      <c r="R226" s="576">
        <v>0.25</v>
      </c>
      <c r="S226" s="407">
        <v>0</v>
      </c>
      <c r="T226" s="576">
        <v>0</v>
      </c>
      <c r="U226" s="406"/>
      <c r="V226" s="407">
        <v>2</v>
      </c>
      <c r="W226" s="576">
        <v>0.03</v>
      </c>
      <c r="X226" s="407">
        <v>1</v>
      </c>
      <c r="Y226" s="576">
        <v>0.01</v>
      </c>
      <c r="Z226" s="407">
        <v>0</v>
      </c>
      <c r="AA226" s="576">
        <v>0</v>
      </c>
      <c r="AB226" s="407">
        <v>1</v>
      </c>
      <c r="AC226" s="576">
        <v>0.01</v>
      </c>
      <c r="AD226" s="407">
        <v>0</v>
      </c>
      <c r="AE226" s="576">
        <v>0</v>
      </c>
    </row>
    <row r="227" spans="1:31" s="35" customFormat="1" x14ac:dyDescent="0.2">
      <c r="A227" s="186" t="s">
        <v>693</v>
      </c>
      <c r="B227" s="186" t="s">
        <v>694</v>
      </c>
      <c r="C227" s="402"/>
      <c r="D227" s="402"/>
      <c r="E227" s="401">
        <v>44</v>
      </c>
      <c r="F227" s="577">
        <v>1</v>
      </c>
      <c r="G227" s="406"/>
      <c r="H227" s="407">
        <v>0</v>
      </c>
      <c r="I227" s="576">
        <v>0</v>
      </c>
      <c r="J227" s="407">
        <v>12</v>
      </c>
      <c r="K227" s="576">
        <v>0.27</v>
      </c>
      <c r="L227" s="407">
        <v>0</v>
      </c>
      <c r="M227" s="576">
        <v>0</v>
      </c>
      <c r="N227" s="406"/>
      <c r="O227" s="407">
        <v>19</v>
      </c>
      <c r="P227" s="576">
        <v>0.43</v>
      </c>
      <c r="Q227" s="407">
        <v>6</v>
      </c>
      <c r="R227" s="576">
        <v>0.14000000000000001</v>
      </c>
      <c r="S227" s="407">
        <v>0</v>
      </c>
      <c r="T227" s="576">
        <v>0</v>
      </c>
      <c r="U227" s="406"/>
      <c r="V227" s="407">
        <v>5</v>
      </c>
      <c r="W227" s="576">
        <v>0.11</v>
      </c>
      <c r="X227" s="407">
        <v>2</v>
      </c>
      <c r="Y227" s="576">
        <v>0.05</v>
      </c>
      <c r="Z227" s="407">
        <v>0</v>
      </c>
      <c r="AA227" s="576">
        <v>0</v>
      </c>
      <c r="AB227" s="407">
        <v>0</v>
      </c>
      <c r="AC227" s="576">
        <v>0</v>
      </c>
      <c r="AD227" s="407">
        <v>0</v>
      </c>
      <c r="AE227" s="576">
        <v>0</v>
      </c>
    </row>
    <row r="228" spans="1:31" x14ac:dyDescent="0.2">
      <c r="A228" s="186" t="s">
        <v>695</v>
      </c>
      <c r="B228" s="186" t="s">
        <v>696</v>
      </c>
      <c r="C228" s="402"/>
      <c r="D228" s="402"/>
      <c r="E228" s="401">
        <v>300</v>
      </c>
      <c r="F228" s="577">
        <v>1</v>
      </c>
      <c r="G228" s="406"/>
      <c r="H228" s="407">
        <v>2</v>
      </c>
      <c r="I228" s="576">
        <v>0.01</v>
      </c>
      <c r="J228" s="407">
        <v>28</v>
      </c>
      <c r="K228" s="576">
        <v>0.09</v>
      </c>
      <c r="L228" s="407">
        <v>0</v>
      </c>
      <c r="M228" s="576">
        <v>0</v>
      </c>
      <c r="N228" s="406"/>
      <c r="O228" s="407">
        <v>187</v>
      </c>
      <c r="P228" s="576">
        <v>0.62</v>
      </c>
      <c r="Q228" s="407">
        <v>71</v>
      </c>
      <c r="R228" s="576">
        <v>0.24</v>
      </c>
      <c r="S228" s="407">
        <v>2</v>
      </c>
      <c r="T228" s="576">
        <v>0.01</v>
      </c>
      <c r="U228" s="406"/>
      <c r="V228" s="407">
        <v>8</v>
      </c>
      <c r="W228" s="576">
        <v>0.03</v>
      </c>
      <c r="X228" s="407">
        <v>1</v>
      </c>
      <c r="Y228" s="576">
        <v>0</v>
      </c>
      <c r="Z228" s="407">
        <v>0</v>
      </c>
      <c r="AA228" s="576">
        <v>0</v>
      </c>
      <c r="AB228" s="407">
        <v>1</v>
      </c>
      <c r="AC228" s="576">
        <v>0</v>
      </c>
      <c r="AD228" s="407">
        <v>0</v>
      </c>
      <c r="AE228" s="576">
        <v>0</v>
      </c>
    </row>
    <row r="229" spans="1:31" x14ac:dyDescent="0.2">
      <c r="A229" s="186" t="s">
        <v>697</v>
      </c>
      <c r="B229" s="186" t="s">
        <v>698</v>
      </c>
      <c r="C229" s="402"/>
      <c r="D229" s="402"/>
      <c r="E229" s="401">
        <v>38</v>
      </c>
      <c r="F229" s="577">
        <v>1</v>
      </c>
      <c r="G229" s="406"/>
      <c r="H229" s="407">
        <v>2</v>
      </c>
      <c r="I229" s="576">
        <v>0.05</v>
      </c>
      <c r="J229" s="407">
        <v>7</v>
      </c>
      <c r="K229" s="576">
        <v>0.18</v>
      </c>
      <c r="L229" s="407">
        <v>0</v>
      </c>
      <c r="M229" s="576">
        <v>0</v>
      </c>
      <c r="N229" s="406"/>
      <c r="O229" s="407">
        <v>21</v>
      </c>
      <c r="P229" s="576">
        <v>0.55000000000000004</v>
      </c>
      <c r="Q229" s="407">
        <v>7</v>
      </c>
      <c r="R229" s="576">
        <v>0.18</v>
      </c>
      <c r="S229" s="407">
        <v>0</v>
      </c>
      <c r="T229" s="576">
        <v>0</v>
      </c>
      <c r="U229" s="406"/>
      <c r="V229" s="407">
        <v>0</v>
      </c>
      <c r="W229" s="576">
        <v>0</v>
      </c>
      <c r="X229" s="407">
        <v>1</v>
      </c>
      <c r="Y229" s="576">
        <v>0.03</v>
      </c>
      <c r="Z229" s="407">
        <v>0</v>
      </c>
      <c r="AA229" s="576">
        <v>0</v>
      </c>
      <c r="AB229" s="407">
        <v>0</v>
      </c>
      <c r="AC229" s="576">
        <v>0</v>
      </c>
      <c r="AD229" s="407">
        <v>0</v>
      </c>
      <c r="AE229" s="576">
        <v>0</v>
      </c>
    </row>
    <row r="230" spans="1:31" x14ac:dyDescent="0.2">
      <c r="A230" s="186" t="s">
        <v>699</v>
      </c>
      <c r="B230" s="186" t="s">
        <v>700</v>
      </c>
      <c r="C230" s="402"/>
      <c r="D230" s="402"/>
      <c r="E230" s="401">
        <v>32</v>
      </c>
      <c r="F230" s="577">
        <v>1</v>
      </c>
      <c r="G230" s="406"/>
      <c r="H230" s="407">
        <v>1</v>
      </c>
      <c r="I230" s="576">
        <v>0.03</v>
      </c>
      <c r="J230" s="407">
        <v>4</v>
      </c>
      <c r="K230" s="576">
        <v>0.13</v>
      </c>
      <c r="L230" s="407">
        <v>0</v>
      </c>
      <c r="M230" s="576">
        <v>0</v>
      </c>
      <c r="N230" s="406"/>
      <c r="O230" s="407">
        <v>16</v>
      </c>
      <c r="P230" s="576">
        <v>0.5</v>
      </c>
      <c r="Q230" s="407">
        <v>6</v>
      </c>
      <c r="R230" s="576">
        <v>0.19</v>
      </c>
      <c r="S230" s="407">
        <v>0</v>
      </c>
      <c r="T230" s="576">
        <v>0</v>
      </c>
      <c r="U230" s="406"/>
      <c r="V230" s="407">
        <v>1</v>
      </c>
      <c r="W230" s="576">
        <v>0.03</v>
      </c>
      <c r="X230" s="407">
        <v>4</v>
      </c>
      <c r="Y230" s="576">
        <v>0.13</v>
      </c>
      <c r="Z230" s="407">
        <v>0</v>
      </c>
      <c r="AA230" s="576">
        <v>0</v>
      </c>
      <c r="AB230" s="407">
        <v>0</v>
      </c>
      <c r="AC230" s="576">
        <v>0</v>
      </c>
      <c r="AD230" s="407">
        <v>0</v>
      </c>
      <c r="AE230" s="576">
        <v>0</v>
      </c>
    </row>
    <row r="231" spans="1:31" s="204" customFormat="1" x14ac:dyDescent="0.2">
      <c r="A231" s="198" t="s">
        <v>701</v>
      </c>
      <c r="B231" s="198" t="s">
        <v>702</v>
      </c>
      <c r="C231" s="402"/>
      <c r="D231" s="402"/>
      <c r="E231" s="408" t="s">
        <v>284</v>
      </c>
      <c r="F231" s="578" t="s">
        <v>284</v>
      </c>
      <c r="G231" s="410"/>
      <c r="H231" s="411" t="s">
        <v>284</v>
      </c>
      <c r="I231" s="579" t="s">
        <v>284</v>
      </c>
      <c r="J231" s="411" t="s">
        <v>284</v>
      </c>
      <c r="K231" s="579" t="s">
        <v>284</v>
      </c>
      <c r="L231" s="411" t="s">
        <v>284</v>
      </c>
      <c r="M231" s="579" t="s">
        <v>284</v>
      </c>
      <c r="N231" s="410"/>
      <c r="O231" s="411" t="s">
        <v>284</v>
      </c>
      <c r="P231" s="579" t="s">
        <v>284</v>
      </c>
      <c r="Q231" s="411" t="s">
        <v>284</v>
      </c>
      <c r="R231" s="579" t="s">
        <v>284</v>
      </c>
      <c r="S231" s="411" t="s">
        <v>284</v>
      </c>
      <c r="T231" s="579" t="s">
        <v>284</v>
      </c>
      <c r="U231" s="410"/>
      <c r="V231" s="411" t="s">
        <v>284</v>
      </c>
      <c r="W231" s="579" t="s">
        <v>284</v>
      </c>
      <c r="X231" s="411" t="s">
        <v>284</v>
      </c>
      <c r="Y231" s="579" t="s">
        <v>284</v>
      </c>
      <c r="Z231" s="411" t="s">
        <v>284</v>
      </c>
      <c r="AA231" s="579" t="s">
        <v>284</v>
      </c>
      <c r="AB231" s="411" t="s">
        <v>284</v>
      </c>
      <c r="AC231" s="579" t="s">
        <v>284</v>
      </c>
      <c r="AD231" s="411" t="s">
        <v>284</v>
      </c>
      <c r="AE231" s="579" t="s">
        <v>284</v>
      </c>
    </row>
    <row r="232" spans="1:31" x14ac:dyDescent="0.2">
      <c r="A232" s="186" t="s">
        <v>703</v>
      </c>
      <c r="B232" s="186" t="s">
        <v>704</v>
      </c>
      <c r="C232" s="402"/>
      <c r="D232" s="402"/>
      <c r="E232" s="401">
        <v>623</v>
      </c>
      <c r="F232" s="577">
        <v>1</v>
      </c>
      <c r="G232" s="406"/>
      <c r="H232" s="407">
        <v>11</v>
      </c>
      <c r="I232" s="576">
        <v>0.02</v>
      </c>
      <c r="J232" s="407">
        <v>93</v>
      </c>
      <c r="K232" s="576">
        <v>0.15</v>
      </c>
      <c r="L232" s="407">
        <v>0</v>
      </c>
      <c r="M232" s="576">
        <v>0</v>
      </c>
      <c r="N232" s="406"/>
      <c r="O232" s="407">
        <v>365</v>
      </c>
      <c r="P232" s="576">
        <v>0.59</v>
      </c>
      <c r="Q232" s="407">
        <v>97</v>
      </c>
      <c r="R232" s="576">
        <v>0.16</v>
      </c>
      <c r="S232" s="407">
        <v>0</v>
      </c>
      <c r="T232" s="576">
        <v>0</v>
      </c>
      <c r="U232" s="406"/>
      <c r="V232" s="407">
        <v>16</v>
      </c>
      <c r="W232" s="576">
        <v>0.03</v>
      </c>
      <c r="X232" s="407">
        <v>34</v>
      </c>
      <c r="Y232" s="576">
        <v>0.05</v>
      </c>
      <c r="Z232" s="407">
        <v>3</v>
      </c>
      <c r="AA232" s="576">
        <v>0</v>
      </c>
      <c r="AB232" s="407">
        <v>4</v>
      </c>
      <c r="AC232" s="576">
        <v>0.01</v>
      </c>
      <c r="AD232" s="407">
        <v>0</v>
      </c>
      <c r="AE232" s="576">
        <v>0</v>
      </c>
    </row>
    <row r="233" spans="1:31" x14ac:dyDescent="0.2">
      <c r="A233" s="186" t="s">
        <v>705</v>
      </c>
      <c r="B233" s="186" t="s">
        <v>706</v>
      </c>
      <c r="C233" s="402"/>
      <c r="D233" s="402"/>
      <c r="E233" s="401">
        <v>110</v>
      </c>
      <c r="F233" s="577">
        <v>1</v>
      </c>
      <c r="G233" s="406"/>
      <c r="H233" s="407">
        <v>6</v>
      </c>
      <c r="I233" s="576">
        <v>0.05</v>
      </c>
      <c r="J233" s="407">
        <v>25</v>
      </c>
      <c r="K233" s="576">
        <v>0.23</v>
      </c>
      <c r="L233" s="407">
        <v>0</v>
      </c>
      <c r="M233" s="576">
        <v>0</v>
      </c>
      <c r="N233" s="406"/>
      <c r="O233" s="407">
        <v>43</v>
      </c>
      <c r="P233" s="576">
        <v>0.39</v>
      </c>
      <c r="Q233" s="407">
        <v>26</v>
      </c>
      <c r="R233" s="576">
        <v>0.24</v>
      </c>
      <c r="S233" s="407">
        <v>0</v>
      </c>
      <c r="T233" s="576">
        <v>0</v>
      </c>
      <c r="U233" s="406"/>
      <c r="V233" s="407">
        <v>5</v>
      </c>
      <c r="W233" s="576">
        <v>0.05</v>
      </c>
      <c r="X233" s="407">
        <v>5</v>
      </c>
      <c r="Y233" s="576">
        <v>0.05</v>
      </c>
      <c r="Z233" s="407">
        <v>0</v>
      </c>
      <c r="AA233" s="576">
        <v>0</v>
      </c>
      <c r="AB233" s="407">
        <v>0</v>
      </c>
      <c r="AC233" s="576">
        <v>0</v>
      </c>
      <c r="AD233" s="407">
        <v>0</v>
      </c>
      <c r="AE233" s="576">
        <v>0</v>
      </c>
    </row>
    <row r="234" spans="1:31" x14ac:dyDescent="0.2">
      <c r="A234" s="186" t="s">
        <v>707</v>
      </c>
      <c r="B234" s="186" t="s">
        <v>708</v>
      </c>
      <c r="C234" s="402"/>
      <c r="D234" s="402"/>
      <c r="E234" s="401">
        <v>47</v>
      </c>
      <c r="F234" s="577">
        <v>1</v>
      </c>
      <c r="G234" s="406"/>
      <c r="H234" s="407">
        <v>2</v>
      </c>
      <c r="I234" s="576">
        <v>0.04</v>
      </c>
      <c r="J234" s="407">
        <v>7</v>
      </c>
      <c r="K234" s="576">
        <v>0.15</v>
      </c>
      <c r="L234" s="407">
        <v>0</v>
      </c>
      <c r="M234" s="576">
        <v>0</v>
      </c>
      <c r="N234" s="406"/>
      <c r="O234" s="407">
        <v>21</v>
      </c>
      <c r="P234" s="576">
        <v>0.45</v>
      </c>
      <c r="Q234" s="407">
        <v>11</v>
      </c>
      <c r="R234" s="576">
        <v>0.23</v>
      </c>
      <c r="S234" s="407">
        <v>0</v>
      </c>
      <c r="T234" s="576">
        <v>0</v>
      </c>
      <c r="U234" s="406"/>
      <c r="V234" s="407">
        <v>3</v>
      </c>
      <c r="W234" s="576">
        <v>0.06</v>
      </c>
      <c r="X234" s="407">
        <v>3</v>
      </c>
      <c r="Y234" s="576">
        <v>0.06</v>
      </c>
      <c r="Z234" s="407">
        <v>0</v>
      </c>
      <c r="AA234" s="576">
        <v>0</v>
      </c>
      <c r="AB234" s="407">
        <v>0</v>
      </c>
      <c r="AC234" s="576">
        <v>0</v>
      </c>
      <c r="AD234" s="407">
        <v>0</v>
      </c>
      <c r="AE234" s="576">
        <v>0</v>
      </c>
    </row>
    <row r="235" spans="1:31" x14ac:dyDescent="0.2">
      <c r="A235" s="186" t="s">
        <v>709</v>
      </c>
      <c r="B235" s="186" t="s">
        <v>710</v>
      </c>
      <c r="C235" s="402"/>
      <c r="D235" s="402"/>
      <c r="E235" s="401">
        <v>51</v>
      </c>
      <c r="F235" s="577">
        <v>1</v>
      </c>
      <c r="G235" s="406"/>
      <c r="H235" s="407">
        <v>1</v>
      </c>
      <c r="I235" s="576">
        <v>0.02</v>
      </c>
      <c r="J235" s="407">
        <v>11</v>
      </c>
      <c r="K235" s="576">
        <v>0.22</v>
      </c>
      <c r="L235" s="407">
        <v>0</v>
      </c>
      <c r="M235" s="576">
        <v>0</v>
      </c>
      <c r="N235" s="406"/>
      <c r="O235" s="407">
        <v>26</v>
      </c>
      <c r="P235" s="576">
        <v>0.51</v>
      </c>
      <c r="Q235" s="407">
        <v>5</v>
      </c>
      <c r="R235" s="576">
        <v>0.1</v>
      </c>
      <c r="S235" s="407">
        <v>0</v>
      </c>
      <c r="T235" s="576">
        <v>0</v>
      </c>
      <c r="U235" s="406"/>
      <c r="V235" s="407">
        <v>4</v>
      </c>
      <c r="W235" s="576">
        <v>0.08</v>
      </c>
      <c r="X235" s="407">
        <v>4</v>
      </c>
      <c r="Y235" s="576">
        <v>0.08</v>
      </c>
      <c r="Z235" s="407">
        <v>0</v>
      </c>
      <c r="AA235" s="576">
        <v>0</v>
      </c>
      <c r="AB235" s="407">
        <v>0</v>
      </c>
      <c r="AC235" s="576">
        <v>0</v>
      </c>
      <c r="AD235" s="407">
        <v>0</v>
      </c>
      <c r="AE235" s="576">
        <v>0</v>
      </c>
    </row>
    <row r="236" spans="1:31" x14ac:dyDescent="0.2">
      <c r="A236" s="186" t="s">
        <v>711</v>
      </c>
      <c r="B236" s="186" t="s">
        <v>712</v>
      </c>
      <c r="C236" s="402"/>
      <c r="D236" s="402"/>
      <c r="E236" s="401">
        <v>122</v>
      </c>
      <c r="F236" s="577">
        <v>1</v>
      </c>
      <c r="G236" s="406"/>
      <c r="H236" s="407">
        <v>2</v>
      </c>
      <c r="I236" s="576">
        <v>0.02</v>
      </c>
      <c r="J236" s="407">
        <v>15</v>
      </c>
      <c r="K236" s="576">
        <v>0.12</v>
      </c>
      <c r="L236" s="407">
        <v>0</v>
      </c>
      <c r="M236" s="576">
        <v>0</v>
      </c>
      <c r="N236" s="406"/>
      <c r="O236" s="407">
        <v>73</v>
      </c>
      <c r="P236" s="576">
        <v>0.6</v>
      </c>
      <c r="Q236" s="407">
        <v>22</v>
      </c>
      <c r="R236" s="576">
        <v>0.18</v>
      </c>
      <c r="S236" s="407">
        <v>0</v>
      </c>
      <c r="T236" s="576">
        <v>0</v>
      </c>
      <c r="U236" s="406"/>
      <c r="V236" s="407">
        <v>2</v>
      </c>
      <c r="W236" s="576">
        <v>0.02</v>
      </c>
      <c r="X236" s="407">
        <v>8</v>
      </c>
      <c r="Y236" s="576">
        <v>7.0000000000000007E-2</v>
      </c>
      <c r="Z236" s="407">
        <v>0</v>
      </c>
      <c r="AA236" s="576">
        <v>0</v>
      </c>
      <c r="AB236" s="407">
        <v>0</v>
      </c>
      <c r="AC236" s="576">
        <v>0</v>
      </c>
      <c r="AD236" s="407">
        <v>0</v>
      </c>
      <c r="AE236" s="576">
        <v>0</v>
      </c>
    </row>
    <row r="237" spans="1:31" x14ac:dyDescent="0.2">
      <c r="A237" s="186" t="s">
        <v>713</v>
      </c>
      <c r="B237" s="186" t="s">
        <v>714</v>
      </c>
      <c r="C237" s="402"/>
      <c r="D237" s="402"/>
      <c r="E237" s="401">
        <v>10</v>
      </c>
      <c r="F237" s="577">
        <v>1</v>
      </c>
      <c r="G237" s="406"/>
      <c r="H237" s="407">
        <v>0</v>
      </c>
      <c r="I237" s="576">
        <v>0</v>
      </c>
      <c r="J237" s="407">
        <v>2</v>
      </c>
      <c r="K237" s="576">
        <v>0.2</v>
      </c>
      <c r="L237" s="407">
        <v>0</v>
      </c>
      <c r="M237" s="576">
        <v>0</v>
      </c>
      <c r="N237" s="406"/>
      <c r="O237" s="407">
        <v>4</v>
      </c>
      <c r="P237" s="576">
        <v>0.4</v>
      </c>
      <c r="Q237" s="407">
        <v>4</v>
      </c>
      <c r="R237" s="576">
        <v>0.4</v>
      </c>
      <c r="S237" s="407">
        <v>0</v>
      </c>
      <c r="T237" s="576">
        <v>0</v>
      </c>
      <c r="U237" s="406"/>
      <c r="V237" s="407">
        <v>0</v>
      </c>
      <c r="W237" s="576">
        <v>0</v>
      </c>
      <c r="X237" s="407">
        <v>0</v>
      </c>
      <c r="Y237" s="576">
        <v>0</v>
      </c>
      <c r="Z237" s="407">
        <v>0</v>
      </c>
      <c r="AA237" s="576">
        <v>0</v>
      </c>
      <c r="AB237" s="407">
        <v>0</v>
      </c>
      <c r="AC237" s="576">
        <v>0</v>
      </c>
      <c r="AD237" s="407">
        <v>0</v>
      </c>
      <c r="AE237" s="576">
        <v>0</v>
      </c>
    </row>
    <row r="238" spans="1:31" x14ac:dyDescent="0.2">
      <c r="A238" s="186" t="s">
        <v>715</v>
      </c>
      <c r="B238" s="186" t="s">
        <v>716</v>
      </c>
      <c r="C238" s="402"/>
      <c r="D238" s="402"/>
      <c r="E238" s="401">
        <v>57</v>
      </c>
      <c r="F238" s="577">
        <v>1</v>
      </c>
      <c r="G238" s="406"/>
      <c r="H238" s="407">
        <v>1</v>
      </c>
      <c r="I238" s="576">
        <v>0.02</v>
      </c>
      <c r="J238" s="407">
        <v>7</v>
      </c>
      <c r="K238" s="576">
        <v>0.12</v>
      </c>
      <c r="L238" s="407">
        <v>0</v>
      </c>
      <c r="M238" s="576">
        <v>0</v>
      </c>
      <c r="N238" s="406"/>
      <c r="O238" s="407">
        <v>35</v>
      </c>
      <c r="P238" s="576">
        <v>0.61</v>
      </c>
      <c r="Q238" s="407">
        <v>9</v>
      </c>
      <c r="R238" s="576">
        <v>0.16</v>
      </c>
      <c r="S238" s="407">
        <v>1</v>
      </c>
      <c r="T238" s="576">
        <v>0.02</v>
      </c>
      <c r="U238" s="406"/>
      <c r="V238" s="407">
        <v>2</v>
      </c>
      <c r="W238" s="576">
        <v>0.04</v>
      </c>
      <c r="X238" s="407">
        <v>2</v>
      </c>
      <c r="Y238" s="576">
        <v>0.04</v>
      </c>
      <c r="Z238" s="407">
        <v>0</v>
      </c>
      <c r="AA238" s="576">
        <v>0</v>
      </c>
      <c r="AB238" s="407">
        <v>0</v>
      </c>
      <c r="AC238" s="576">
        <v>0</v>
      </c>
      <c r="AD238" s="407">
        <v>0</v>
      </c>
      <c r="AE238" s="576">
        <v>0</v>
      </c>
    </row>
    <row r="239" spans="1:31" s="204" customFormat="1" x14ac:dyDescent="0.2">
      <c r="A239" s="198" t="s">
        <v>717</v>
      </c>
      <c r="B239" s="198" t="s">
        <v>718</v>
      </c>
      <c r="C239" s="402"/>
      <c r="D239" s="402"/>
      <c r="E239" s="408" t="s">
        <v>284</v>
      </c>
      <c r="F239" s="578" t="s">
        <v>284</v>
      </c>
      <c r="G239" s="410"/>
      <c r="H239" s="411" t="s">
        <v>284</v>
      </c>
      <c r="I239" s="579" t="s">
        <v>284</v>
      </c>
      <c r="J239" s="411" t="s">
        <v>284</v>
      </c>
      <c r="K239" s="579" t="s">
        <v>284</v>
      </c>
      <c r="L239" s="411" t="s">
        <v>284</v>
      </c>
      <c r="M239" s="579" t="s">
        <v>284</v>
      </c>
      <c r="N239" s="410"/>
      <c r="O239" s="411" t="s">
        <v>284</v>
      </c>
      <c r="P239" s="579" t="s">
        <v>284</v>
      </c>
      <c r="Q239" s="411" t="s">
        <v>284</v>
      </c>
      <c r="R239" s="579" t="s">
        <v>284</v>
      </c>
      <c r="S239" s="411" t="s">
        <v>284</v>
      </c>
      <c r="T239" s="579" t="s">
        <v>284</v>
      </c>
      <c r="U239" s="410"/>
      <c r="V239" s="411" t="s">
        <v>284</v>
      </c>
      <c r="W239" s="579" t="s">
        <v>284</v>
      </c>
      <c r="X239" s="411" t="s">
        <v>284</v>
      </c>
      <c r="Y239" s="579" t="s">
        <v>284</v>
      </c>
      <c r="Z239" s="411" t="s">
        <v>284</v>
      </c>
      <c r="AA239" s="579" t="s">
        <v>284</v>
      </c>
      <c r="AB239" s="411" t="s">
        <v>284</v>
      </c>
      <c r="AC239" s="579" t="s">
        <v>284</v>
      </c>
      <c r="AD239" s="411" t="s">
        <v>284</v>
      </c>
      <c r="AE239" s="579" t="s">
        <v>284</v>
      </c>
    </row>
    <row r="240" spans="1:31" x14ac:dyDescent="0.2">
      <c r="A240" s="186" t="s">
        <v>719</v>
      </c>
      <c r="B240" s="186" t="s">
        <v>720</v>
      </c>
      <c r="C240" s="402"/>
      <c r="D240" s="402"/>
      <c r="E240" s="401">
        <v>307</v>
      </c>
      <c r="F240" s="577">
        <v>1</v>
      </c>
      <c r="G240" s="406"/>
      <c r="H240" s="407">
        <v>8</v>
      </c>
      <c r="I240" s="576">
        <v>0.03</v>
      </c>
      <c r="J240" s="407">
        <v>114</v>
      </c>
      <c r="K240" s="576">
        <v>0.37</v>
      </c>
      <c r="L240" s="407">
        <v>0</v>
      </c>
      <c r="M240" s="576">
        <v>0</v>
      </c>
      <c r="N240" s="406"/>
      <c r="O240" s="407">
        <v>76</v>
      </c>
      <c r="P240" s="576">
        <v>0.25</v>
      </c>
      <c r="Q240" s="407">
        <v>52</v>
      </c>
      <c r="R240" s="576">
        <v>0.17</v>
      </c>
      <c r="S240" s="407">
        <v>0</v>
      </c>
      <c r="T240" s="576">
        <v>0</v>
      </c>
      <c r="U240" s="406"/>
      <c r="V240" s="407">
        <v>35</v>
      </c>
      <c r="W240" s="576">
        <v>0.11</v>
      </c>
      <c r="X240" s="407">
        <v>15</v>
      </c>
      <c r="Y240" s="576">
        <v>0.05</v>
      </c>
      <c r="Z240" s="407">
        <v>5</v>
      </c>
      <c r="AA240" s="576">
        <v>0.02</v>
      </c>
      <c r="AB240" s="407">
        <v>2</v>
      </c>
      <c r="AC240" s="576">
        <v>0.01</v>
      </c>
      <c r="AD240" s="407">
        <v>0</v>
      </c>
      <c r="AE240" s="576">
        <v>0</v>
      </c>
    </row>
    <row r="241" spans="1:31" x14ac:dyDescent="0.2">
      <c r="A241" s="186" t="s">
        <v>721</v>
      </c>
      <c r="B241" s="186" t="s">
        <v>722</v>
      </c>
      <c r="C241" s="402"/>
      <c r="D241" s="402"/>
      <c r="E241" s="401">
        <v>186</v>
      </c>
      <c r="F241" s="577">
        <v>1</v>
      </c>
      <c r="G241" s="406"/>
      <c r="H241" s="407">
        <v>13</v>
      </c>
      <c r="I241" s="576">
        <v>7.0000000000000007E-2</v>
      </c>
      <c r="J241" s="407">
        <v>48</v>
      </c>
      <c r="K241" s="576">
        <v>0.26</v>
      </c>
      <c r="L241" s="407">
        <v>0</v>
      </c>
      <c r="M241" s="576">
        <v>0</v>
      </c>
      <c r="N241" s="406"/>
      <c r="O241" s="407">
        <v>79</v>
      </c>
      <c r="P241" s="576">
        <v>0.42</v>
      </c>
      <c r="Q241" s="407">
        <v>25</v>
      </c>
      <c r="R241" s="576">
        <v>0.13</v>
      </c>
      <c r="S241" s="407">
        <v>0</v>
      </c>
      <c r="T241" s="576">
        <v>0</v>
      </c>
      <c r="U241" s="406"/>
      <c r="V241" s="407">
        <v>9</v>
      </c>
      <c r="W241" s="576">
        <v>0.05</v>
      </c>
      <c r="X241" s="407">
        <v>9</v>
      </c>
      <c r="Y241" s="576">
        <v>0.05</v>
      </c>
      <c r="Z241" s="407">
        <v>1</v>
      </c>
      <c r="AA241" s="576">
        <v>0.01</v>
      </c>
      <c r="AB241" s="407">
        <v>2</v>
      </c>
      <c r="AC241" s="576">
        <v>0.01</v>
      </c>
      <c r="AD241" s="407">
        <v>0</v>
      </c>
      <c r="AE241" s="576">
        <v>0</v>
      </c>
    </row>
    <row r="242" spans="1:31" x14ac:dyDescent="0.2">
      <c r="A242" s="186" t="s">
        <v>723</v>
      </c>
      <c r="B242" s="186" t="s">
        <v>724</v>
      </c>
      <c r="C242" s="402"/>
      <c r="D242" s="402"/>
      <c r="E242" s="401">
        <v>240</v>
      </c>
      <c r="F242" s="577">
        <v>1</v>
      </c>
      <c r="G242" s="406"/>
      <c r="H242" s="407">
        <v>7</v>
      </c>
      <c r="I242" s="576">
        <v>0.03</v>
      </c>
      <c r="J242" s="407">
        <v>32</v>
      </c>
      <c r="K242" s="576">
        <v>0.13</v>
      </c>
      <c r="L242" s="407">
        <v>0</v>
      </c>
      <c r="M242" s="576">
        <v>0</v>
      </c>
      <c r="N242" s="406"/>
      <c r="O242" s="407">
        <v>117</v>
      </c>
      <c r="P242" s="576">
        <v>0.49</v>
      </c>
      <c r="Q242" s="407">
        <v>54</v>
      </c>
      <c r="R242" s="576">
        <v>0.23</v>
      </c>
      <c r="S242" s="407">
        <v>0</v>
      </c>
      <c r="T242" s="576">
        <v>0</v>
      </c>
      <c r="U242" s="406"/>
      <c r="V242" s="407">
        <v>11</v>
      </c>
      <c r="W242" s="576">
        <v>0.05</v>
      </c>
      <c r="X242" s="407">
        <v>18</v>
      </c>
      <c r="Y242" s="576">
        <v>0.08</v>
      </c>
      <c r="Z242" s="407">
        <v>0</v>
      </c>
      <c r="AA242" s="576">
        <v>0</v>
      </c>
      <c r="AB242" s="407">
        <v>1</v>
      </c>
      <c r="AC242" s="576">
        <v>0</v>
      </c>
      <c r="AD242" s="407">
        <v>0</v>
      </c>
      <c r="AE242" s="576">
        <v>0</v>
      </c>
    </row>
    <row r="243" spans="1:31" x14ac:dyDescent="0.2">
      <c r="A243" s="186" t="s">
        <v>725</v>
      </c>
      <c r="B243" s="186" t="s">
        <v>726</v>
      </c>
      <c r="C243" s="402"/>
      <c r="D243" s="402"/>
      <c r="E243" s="401">
        <v>300</v>
      </c>
      <c r="F243" s="577">
        <v>1</v>
      </c>
      <c r="G243" s="406"/>
      <c r="H243" s="407">
        <v>2</v>
      </c>
      <c r="I243" s="576">
        <v>0.01</v>
      </c>
      <c r="J243" s="407">
        <v>22</v>
      </c>
      <c r="K243" s="576">
        <v>7.0000000000000007E-2</v>
      </c>
      <c r="L243" s="407">
        <v>0</v>
      </c>
      <c r="M243" s="576">
        <v>0</v>
      </c>
      <c r="N243" s="406"/>
      <c r="O243" s="407">
        <v>200</v>
      </c>
      <c r="P243" s="576">
        <v>0.67</v>
      </c>
      <c r="Q243" s="407">
        <v>59</v>
      </c>
      <c r="R243" s="576">
        <v>0.2</v>
      </c>
      <c r="S243" s="407">
        <v>2</v>
      </c>
      <c r="T243" s="576">
        <v>0.01</v>
      </c>
      <c r="U243" s="406"/>
      <c r="V243" s="407">
        <v>2</v>
      </c>
      <c r="W243" s="576">
        <v>0.01</v>
      </c>
      <c r="X243" s="407">
        <v>13</v>
      </c>
      <c r="Y243" s="576">
        <v>0.04</v>
      </c>
      <c r="Z243" s="407">
        <v>0</v>
      </c>
      <c r="AA243" s="576">
        <v>0</v>
      </c>
      <c r="AB243" s="407">
        <v>0</v>
      </c>
      <c r="AC243" s="576">
        <v>0</v>
      </c>
      <c r="AD243" s="407">
        <v>0</v>
      </c>
      <c r="AE243" s="576">
        <v>0</v>
      </c>
    </row>
    <row r="244" spans="1:31" x14ac:dyDescent="0.2">
      <c r="A244" s="186" t="s">
        <v>727</v>
      </c>
      <c r="B244" s="186" t="s">
        <v>728</v>
      </c>
      <c r="C244" s="402"/>
      <c r="D244" s="402"/>
      <c r="E244" s="401">
        <v>83</v>
      </c>
      <c r="F244" s="577">
        <v>1</v>
      </c>
      <c r="G244" s="406"/>
      <c r="H244" s="407">
        <v>0</v>
      </c>
      <c r="I244" s="576">
        <v>0</v>
      </c>
      <c r="J244" s="407">
        <v>13</v>
      </c>
      <c r="K244" s="576">
        <v>0.16</v>
      </c>
      <c r="L244" s="407">
        <v>0</v>
      </c>
      <c r="M244" s="576">
        <v>0</v>
      </c>
      <c r="N244" s="406"/>
      <c r="O244" s="407">
        <v>37</v>
      </c>
      <c r="P244" s="576">
        <v>0.45</v>
      </c>
      <c r="Q244" s="407">
        <v>22</v>
      </c>
      <c r="R244" s="576">
        <v>0.27</v>
      </c>
      <c r="S244" s="407">
        <v>0</v>
      </c>
      <c r="T244" s="576">
        <v>0</v>
      </c>
      <c r="U244" s="406"/>
      <c r="V244" s="407">
        <v>2</v>
      </c>
      <c r="W244" s="576">
        <v>0.02</v>
      </c>
      <c r="X244" s="407">
        <v>5</v>
      </c>
      <c r="Y244" s="576">
        <v>0.06</v>
      </c>
      <c r="Z244" s="407">
        <v>1</v>
      </c>
      <c r="AA244" s="576">
        <v>0.01</v>
      </c>
      <c r="AB244" s="407">
        <v>3</v>
      </c>
      <c r="AC244" s="576">
        <v>0.04</v>
      </c>
      <c r="AD244" s="407">
        <v>0</v>
      </c>
      <c r="AE244" s="576">
        <v>0</v>
      </c>
    </row>
    <row r="245" spans="1:31" x14ac:dyDescent="0.2">
      <c r="A245" s="186" t="s">
        <v>729</v>
      </c>
      <c r="B245" s="186" t="s">
        <v>730</v>
      </c>
      <c r="C245" s="402"/>
      <c r="D245" s="402"/>
      <c r="E245" s="401">
        <v>76</v>
      </c>
      <c r="F245" s="577">
        <v>1</v>
      </c>
      <c r="G245" s="406"/>
      <c r="H245" s="407">
        <v>1</v>
      </c>
      <c r="I245" s="576">
        <v>0.01</v>
      </c>
      <c r="J245" s="407">
        <v>16</v>
      </c>
      <c r="K245" s="576">
        <v>0.21</v>
      </c>
      <c r="L245" s="407">
        <v>0</v>
      </c>
      <c r="M245" s="576">
        <v>0</v>
      </c>
      <c r="N245" s="406"/>
      <c r="O245" s="407">
        <v>34</v>
      </c>
      <c r="P245" s="576">
        <v>0.45</v>
      </c>
      <c r="Q245" s="407">
        <v>16</v>
      </c>
      <c r="R245" s="576">
        <v>0.21</v>
      </c>
      <c r="S245" s="407">
        <v>1</v>
      </c>
      <c r="T245" s="576">
        <v>0.01</v>
      </c>
      <c r="U245" s="406"/>
      <c r="V245" s="407">
        <v>5</v>
      </c>
      <c r="W245" s="576">
        <v>7.0000000000000007E-2</v>
      </c>
      <c r="X245" s="407">
        <v>3</v>
      </c>
      <c r="Y245" s="576">
        <v>0.04</v>
      </c>
      <c r="Z245" s="407">
        <v>0</v>
      </c>
      <c r="AA245" s="576">
        <v>0</v>
      </c>
      <c r="AB245" s="407">
        <v>0</v>
      </c>
      <c r="AC245" s="576">
        <v>0</v>
      </c>
      <c r="AD245" s="407">
        <v>0</v>
      </c>
      <c r="AE245" s="576">
        <v>0</v>
      </c>
    </row>
    <row r="246" spans="1:31" x14ac:dyDescent="0.2">
      <c r="A246" s="186" t="s">
        <v>731</v>
      </c>
      <c r="B246" s="186" t="s">
        <v>732</v>
      </c>
      <c r="C246" s="402"/>
      <c r="D246" s="402"/>
      <c r="E246" s="401">
        <v>727</v>
      </c>
      <c r="F246" s="577">
        <v>1</v>
      </c>
      <c r="G246" s="406"/>
      <c r="H246" s="407">
        <v>9</v>
      </c>
      <c r="I246" s="576">
        <v>0.01</v>
      </c>
      <c r="J246" s="407">
        <v>53</v>
      </c>
      <c r="K246" s="576">
        <v>7.0000000000000007E-2</v>
      </c>
      <c r="L246" s="407">
        <v>0</v>
      </c>
      <c r="M246" s="576">
        <v>0</v>
      </c>
      <c r="N246" s="406"/>
      <c r="O246" s="407">
        <v>440</v>
      </c>
      <c r="P246" s="576">
        <v>0.61</v>
      </c>
      <c r="Q246" s="407">
        <v>202</v>
      </c>
      <c r="R246" s="576">
        <v>0.28000000000000003</v>
      </c>
      <c r="S246" s="407">
        <v>0</v>
      </c>
      <c r="T246" s="576">
        <v>0</v>
      </c>
      <c r="U246" s="406"/>
      <c r="V246" s="407">
        <v>9</v>
      </c>
      <c r="W246" s="576">
        <v>0.01</v>
      </c>
      <c r="X246" s="407">
        <v>12</v>
      </c>
      <c r="Y246" s="576">
        <v>0.02</v>
      </c>
      <c r="Z246" s="407">
        <v>1</v>
      </c>
      <c r="AA246" s="576">
        <v>0</v>
      </c>
      <c r="AB246" s="407">
        <v>1</v>
      </c>
      <c r="AC246" s="576">
        <v>0</v>
      </c>
      <c r="AD246" s="407">
        <v>0</v>
      </c>
      <c r="AE246" s="576">
        <v>0</v>
      </c>
    </row>
    <row r="247" spans="1:31" x14ac:dyDescent="0.2">
      <c r="A247" s="186" t="s">
        <v>733</v>
      </c>
      <c r="B247" s="186" t="s">
        <v>734</v>
      </c>
      <c r="C247" s="402"/>
      <c r="D247" s="402"/>
      <c r="E247" s="401">
        <v>269</v>
      </c>
      <c r="F247" s="577">
        <v>1</v>
      </c>
      <c r="G247" s="406"/>
      <c r="H247" s="407">
        <v>6</v>
      </c>
      <c r="I247" s="576">
        <v>0.02</v>
      </c>
      <c r="J247" s="407">
        <v>38</v>
      </c>
      <c r="K247" s="576">
        <v>0.14000000000000001</v>
      </c>
      <c r="L247" s="407">
        <v>0</v>
      </c>
      <c r="M247" s="576">
        <v>0</v>
      </c>
      <c r="N247" s="406"/>
      <c r="O247" s="407">
        <v>123</v>
      </c>
      <c r="P247" s="576">
        <v>0.46</v>
      </c>
      <c r="Q247" s="407">
        <v>55</v>
      </c>
      <c r="R247" s="576">
        <v>0.2</v>
      </c>
      <c r="S247" s="407">
        <v>0</v>
      </c>
      <c r="T247" s="576">
        <v>0</v>
      </c>
      <c r="U247" s="406"/>
      <c r="V247" s="407">
        <v>14</v>
      </c>
      <c r="W247" s="576">
        <v>0.05</v>
      </c>
      <c r="X247" s="407">
        <v>26</v>
      </c>
      <c r="Y247" s="576">
        <v>0.1</v>
      </c>
      <c r="Z247" s="407">
        <v>1</v>
      </c>
      <c r="AA247" s="576">
        <v>0</v>
      </c>
      <c r="AB247" s="407">
        <v>6</v>
      </c>
      <c r="AC247" s="576">
        <v>0.02</v>
      </c>
      <c r="AD247" s="407">
        <v>0</v>
      </c>
      <c r="AE247" s="576">
        <v>0</v>
      </c>
    </row>
    <row r="248" spans="1:31" x14ac:dyDescent="0.2">
      <c r="A248" s="186" t="s">
        <v>735</v>
      </c>
      <c r="B248" s="186" t="s">
        <v>736</v>
      </c>
      <c r="C248" s="402"/>
      <c r="D248" s="402"/>
      <c r="E248" s="401">
        <v>110</v>
      </c>
      <c r="F248" s="577">
        <v>1</v>
      </c>
      <c r="G248" s="406"/>
      <c r="H248" s="407">
        <v>6</v>
      </c>
      <c r="I248" s="576">
        <v>0.05</v>
      </c>
      <c r="J248" s="407">
        <v>17</v>
      </c>
      <c r="K248" s="576">
        <v>0.15</v>
      </c>
      <c r="L248" s="407">
        <v>0</v>
      </c>
      <c r="M248" s="576">
        <v>0</v>
      </c>
      <c r="N248" s="406"/>
      <c r="O248" s="407">
        <v>50</v>
      </c>
      <c r="P248" s="576">
        <v>0.45</v>
      </c>
      <c r="Q248" s="407">
        <v>25</v>
      </c>
      <c r="R248" s="576">
        <v>0.23</v>
      </c>
      <c r="S248" s="407">
        <v>0</v>
      </c>
      <c r="T248" s="576">
        <v>0</v>
      </c>
      <c r="U248" s="406"/>
      <c r="V248" s="407">
        <v>7</v>
      </c>
      <c r="W248" s="576">
        <v>0.06</v>
      </c>
      <c r="X248" s="407">
        <v>2</v>
      </c>
      <c r="Y248" s="576">
        <v>0.02</v>
      </c>
      <c r="Z248" s="407">
        <v>2</v>
      </c>
      <c r="AA248" s="576">
        <v>0.02</v>
      </c>
      <c r="AB248" s="407">
        <v>1</v>
      </c>
      <c r="AC248" s="576">
        <v>0.01</v>
      </c>
      <c r="AD248" s="407">
        <v>0</v>
      </c>
      <c r="AE248" s="576">
        <v>0</v>
      </c>
    </row>
    <row r="249" spans="1:31" x14ac:dyDescent="0.2">
      <c r="A249" s="186" t="s">
        <v>737</v>
      </c>
      <c r="B249" s="186" t="s">
        <v>738</v>
      </c>
      <c r="C249" s="402"/>
      <c r="D249" s="402"/>
      <c r="E249" s="401">
        <v>245</v>
      </c>
      <c r="F249" s="577">
        <v>1</v>
      </c>
      <c r="G249" s="406"/>
      <c r="H249" s="407">
        <v>1</v>
      </c>
      <c r="I249" s="576">
        <v>0</v>
      </c>
      <c r="J249" s="407">
        <v>29</v>
      </c>
      <c r="K249" s="576">
        <v>0.12</v>
      </c>
      <c r="L249" s="407">
        <v>0</v>
      </c>
      <c r="M249" s="576">
        <v>0</v>
      </c>
      <c r="N249" s="406"/>
      <c r="O249" s="407">
        <v>145</v>
      </c>
      <c r="P249" s="576">
        <v>0.59</v>
      </c>
      <c r="Q249" s="407">
        <v>62</v>
      </c>
      <c r="R249" s="576">
        <v>0.25</v>
      </c>
      <c r="S249" s="407">
        <v>1</v>
      </c>
      <c r="T249" s="576">
        <v>0</v>
      </c>
      <c r="U249" s="406"/>
      <c r="V249" s="407">
        <v>2</v>
      </c>
      <c r="W249" s="576">
        <v>0.01</v>
      </c>
      <c r="X249" s="407">
        <v>5</v>
      </c>
      <c r="Y249" s="576">
        <v>0.02</v>
      </c>
      <c r="Z249" s="407">
        <v>0</v>
      </c>
      <c r="AA249" s="576">
        <v>0</v>
      </c>
      <c r="AB249" s="407">
        <v>0</v>
      </c>
      <c r="AC249" s="576">
        <v>0</v>
      </c>
      <c r="AD249" s="407">
        <v>0</v>
      </c>
      <c r="AE249" s="576">
        <v>0</v>
      </c>
    </row>
    <row r="250" spans="1:31" s="204" customFormat="1" x14ac:dyDescent="0.2">
      <c r="A250" s="198" t="s">
        <v>739</v>
      </c>
      <c r="B250" s="198" t="s">
        <v>740</v>
      </c>
      <c r="C250" s="402"/>
      <c r="D250" s="402"/>
      <c r="E250" s="408" t="s">
        <v>284</v>
      </c>
      <c r="F250" s="578" t="s">
        <v>284</v>
      </c>
      <c r="G250" s="410"/>
      <c r="H250" s="411" t="s">
        <v>284</v>
      </c>
      <c r="I250" s="579" t="s">
        <v>284</v>
      </c>
      <c r="J250" s="411" t="s">
        <v>284</v>
      </c>
      <c r="K250" s="579" t="s">
        <v>284</v>
      </c>
      <c r="L250" s="411" t="s">
        <v>284</v>
      </c>
      <c r="M250" s="579" t="s">
        <v>284</v>
      </c>
      <c r="N250" s="410"/>
      <c r="O250" s="411" t="s">
        <v>284</v>
      </c>
      <c r="P250" s="579" t="s">
        <v>284</v>
      </c>
      <c r="Q250" s="411" t="s">
        <v>284</v>
      </c>
      <c r="R250" s="579" t="s">
        <v>284</v>
      </c>
      <c r="S250" s="411" t="s">
        <v>284</v>
      </c>
      <c r="T250" s="579" t="s">
        <v>284</v>
      </c>
      <c r="U250" s="410"/>
      <c r="V250" s="411" t="s">
        <v>284</v>
      </c>
      <c r="W250" s="579" t="s">
        <v>284</v>
      </c>
      <c r="X250" s="411" t="s">
        <v>284</v>
      </c>
      <c r="Y250" s="579" t="s">
        <v>284</v>
      </c>
      <c r="Z250" s="411" t="s">
        <v>284</v>
      </c>
      <c r="AA250" s="579" t="s">
        <v>284</v>
      </c>
      <c r="AB250" s="411" t="s">
        <v>284</v>
      </c>
      <c r="AC250" s="579" t="s">
        <v>284</v>
      </c>
      <c r="AD250" s="411" t="s">
        <v>284</v>
      </c>
      <c r="AE250" s="579" t="s">
        <v>284</v>
      </c>
    </row>
    <row r="251" spans="1:31" s="35" customFormat="1" x14ac:dyDescent="0.2">
      <c r="A251" s="186" t="s">
        <v>741</v>
      </c>
      <c r="B251" s="186" t="s">
        <v>742</v>
      </c>
      <c r="C251" s="402"/>
      <c r="D251" s="402"/>
      <c r="E251" s="401">
        <v>107</v>
      </c>
      <c r="F251" s="577">
        <v>1</v>
      </c>
      <c r="G251" s="406"/>
      <c r="H251" s="407">
        <v>5</v>
      </c>
      <c r="I251" s="576">
        <v>0.05</v>
      </c>
      <c r="J251" s="407">
        <v>19</v>
      </c>
      <c r="K251" s="576">
        <v>0.18</v>
      </c>
      <c r="L251" s="407">
        <v>0</v>
      </c>
      <c r="M251" s="576">
        <v>0</v>
      </c>
      <c r="N251" s="406"/>
      <c r="O251" s="407">
        <v>50</v>
      </c>
      <c r="P251" s="576">
        <v>0.47</v>
      </c>
      <c r="Q251" s="407">
        <v>27</v>
      </c>
      <c r="R251" s="576">
        <v>0.25</v>
      </c>
      <c r="S251" s="407">
        <v>0</v>
      </c>
      <c r="T251" s="576">
        <v>0</v>
      </c>
      <c r="U251" s="406"/>
      <c r="V251" s="407">
        <v>1</v>
      </c>
      <c r="W251" s="576">
        <v>0.01</v>
      </c>
      <c r="X251" s="407">
        <v>3</v>
      </c>
      <c r="Y251" s="576">
        <v>0.03</v>
      </c>
      <c r="Z251" s="407">
        <v>1</v>
      </c>
      <c r="AA251" s="576">
        <v>0.01</v>
      </c>
      <c r="AB251" s="407">
        <v>1</v>
      </c>
      <c r="AC251" s="576">
        <v>0.01</v>
      </c>
      <c r="AD251" s="407">
        <v>0</v>
      </c>
      <c r="AE251" s="576">
        <v>0</v>
      </c>
    </row>
    <row r="252" spans="1:31" x14ac:dyDescent="0.2">
      <c r="A252" s="186" t="s">
        <v>743</v>
      </c>
      <c r="B252" s="186" t="s">
        <v>744</v>
      </c>
      <c r="C252" s="402"/>
      <c r="D252" s="402"/>
      <c r="E252" s="401">
        <v>101</v>
      </c>
      <c r="F252" s="577">
        <v>1</v>
      </c>
      <c r="G252" s="406"/>
      <c r="H252" s="407">
        <v>1</v>
      </c>
      <c r="I252" s="576">
        <v>0.01</v>
      </c>
      <c r="J252" s="407">
        <v>26</v>
      </c>
      <c r="K252" s="576">
        <v>0.26</v>
      </c>
      <c r="L252" s="407">
        <v>0</v>
      </c>
      <c r="M252" s="576">
        <v>0</v>
      </c>
      <c r="N252" s="406"/>
      <c r="O252" s="407">
        <v>36</v>
      </c>
      <c r="P252" s="576">
        <v>0.36</v>
      </c>
      <c r="Q252" s="407">
        <v>28</v>
      </c>
      <c r="R252" s="576">
        <v>0.28000000000000003</v>
      </c>
      <c r="S252" s="407">
        <v>0</v>
      </c>
      <c r="T252" s="576">
        <v>0</v>
      </c>
      <c r="U252" s="406"/>
      <c r="V252" s="407">
        <v>5</v>
      </c>
      <c r="W252" s="576">
        <v>0.05</v>
      </c>
      <c r="X252" s="407">
        <v>5</v>
      </c>
      <c r="Y252" s="576">
        <v>0.05</v>
      </c>
      <c r="Z252" s="407">
        <v>0</v>
      </c>
      <c r="AA252" s="576">
        <v>0</v>
      </c>
      <c r="AB252" s="407">
        <v>0</v>
      </c>
      <c r="AC252" s="576">
        <v>0</v>
      </c>
      <c r="AD252" s="407">
        <v>0</v>
      </c>
      <c r="AE252" s="576">
        <v>0</v>
      </c>
    </row>
    <row r="253" spans="1:31" x14ac:dyDescent="0.2">
      <c r="A253" s="186" t="s">
        <v>745</v>
      </c>
      <c r="B253" s="186" t="s">
        <v>746</v>
      </c>
      <c r="C253" s="402"/>
      <c r="D253" s="402"/>
      <c r="E253" s="401">
        <v>207</v>
      </c>
      <c r="F253" s="577">
        <v>1</v>
      </c>
      <c r="G253" s="406"/>
      <c r="H253" s="407">
        <v>5</v>
      </c>
      <c r="I253" s="576">
        <v>0.02</v>
      </c>
      <c r="J253" s="407">
        <v>47</v>
      </c>
      <c r="K253" s="576">
        <v>0.23</v>
      </c>
      <c r="L253" s="407">
        <v>0</v>
      </c>
      <c r="M253" s="576">
        <v>0</v>
      </c>
      <c r="N253" s="406"/>
      <c r="O253" s="407">
        <v>98</v>
      </c>
      <c r="P253" s="576">
        <v>0.47</v>
      </c>
      <c r="Q253" s="407">
        <v>38</v>
      </c>
      <c r="R253" s="576">
        <v>0.18</v>
      </c>
      <c r="S253" s="407">
        <v>0</v>
      </c>
      <c r="T253" s="576">
        <v>0</v>
      </c>
      <c r="U253" s="406"/>
      <c r="V253" s="407">
        <v>11</v>
      </c>
      <c r="W253" s="576">
        <v>0.05</v>
      </c>
      <c r="X253" s="407">
        <v>6</v>
      </c>
      <c r="Y253" s="576">
        <v>0.03</v>
      </c>
      <c r="Z253" s="407">
        <v>1</v>
      </c>
      <c r="AA253" s="576">
        <v>0</v>
      </c>
      <c r="AB253" s="407">
        <v>1</v>
      </c>
      <c r="AC253" s="576">
        <v>0</v>
      </c>
      <c r="AD253" s="407">
        <v>0</v>
      </c>
      <c r="AE253" s="576">
        <v>0</v>
      </c>
    </row>
    <row r="254" spans="1:31" x14ac:dyDescent="0.2">
      <c r="A254" s="186" t="s">
        <v>747</v>
      </c>
      <c r="B254" s="186" t="s">
        <v>748</v>
      </c>
      <c r="C254" s="402"/>
      <c r="D254" s="402"/>
      <c r="E254" s="401">
        <v>79</v>
      </c>
      <c r="F254" s="577">
        <v>1</v>
      </c>
      <c r="G254" s="406"/>
      <c r="H254" s="407">
        <v>2</v>
      </c>
      <c r="I254" s="576">
        <v>0.03</v>
      </c>
      <c r="J254" s="407">
        <v>10</v>
      </c>
      <c r="K254" s="576">
        <v>0.13</v>
      </c>
      <c r="L254" s="407">
        <v>0</v>
      </c>
      <c r="M254" s="576">
        <v>0</v>
      </c>
      <c r="N254" s="406"/>
      <c r="O254" s="407">
        <v>54</v>
      </c>
      <c r="P254" s="576">
        <v>0.68</v>
      </c>
      <c r="Q254" s="407">
        <v>6</v>
      </c>
      <c r="R254" s="576">
        <v>0.08</v>
      </c>
      <c r="S254" s="407">
        <v>2</v>
      </c>
      <c r="T254" s="576">
        <v>0.03</v>
      </c>
      <c r="U254" s="406"/>
      <c r="V254" s="407">
        <v>0</v>
      </c>
      <c r="W254" s="576">
        <v>0</v>
      </c>
      <c r="X254" s="407">
        <v>3</v>
      </c>
      <c r="Y254" s="576">
        <v>0.04</v>
      </c>
      <c r="Z254" s="407">
        <v>1</v>
      </c>
      <c r="AA254" s="576">
        <v>0.01</v>
      </c>
      <c r="AB254" s="407">
        <v>1</v>
      </c>
      <c r="AC254" s="576">
        <v>0.01</v>
      </c>
      <c r="AD254" s="407">
        <v>0</v>
      </c>
      <c r="AE254" s="576">
        <v>0</v>
      </c>
    </row>
    <row r="255" spans="1:31" x14ac:dyDescent="0.2">
      <c r="A255" s="186" t="s">
        <v>749</v>
      </c>
      <c r="B255" s="186" t="s">
        <v>750</v>
      </c>
      <c r="C255" s="402"/>
      <c r="D255" s="402"/>
      <c r="E255" s="401">
        <v>193</v>
      </c>
      <c r="F255" s="577">
        <v>1</v>
      </c>
      <c r="G255" s="406"/>
      <c r="H255" s="407">
        <v>5</v>
      </c>
      <c r="I255" s="576">
        <v>0.03</v>
      </c>
      <c r="J255" s="407">
        <v>55</v>
      </c>
      <c r="K255" s="576">
        <v>0.28000000000000003</v>
      </c>
      <c r="L255" s="407">
        <v>0</v>
      </c>
      <c r="M255" s="576">
        <v>0</v>
      </c>
      <c r="N255" s="406"/>
      <c r="O255" s="407">
        <v>75</v>
      </c>
      <c r="P255" s="576">
        <v>0.39</v>
      </c>
      <c r="Q255" s="407">
        <v>35</v>
      </c>
      <c r="R255" s="576">
        <v>0.18</v>
      </c>
      <c r="S255" s="407">
        <v>0</v>
      </c>
      <c r="T255" s="576">
        <v>0</v>
      </c>
      <c r="U255" s="406"/>
      <c r="V255" s="407">
        <v>14</v>
      </c>
      <c r="W255" s="576">
        <v>7.0000000000000007E-2</v>
      </c>
      <c r="X255" s="407">
        <v>8</v>
      </c>
      <c r="Y255" s="576">
        <v>0.04</v>
      </c>
      <c r="Z255" s="407">
        <v>1</v>
      </c>
      <c r="AA255" s="576">
        <v>0.01</v>
      </c>
      <c r="AB255" s="407">
        <v>0</v>
      </c>
      <c r="AC255" s="576">
        <v>0</v>
      </c>
      <c r="AD255" s="407">
        <v>0</v>
      </c>
      <c r="AE255" s="576">
        <v>0</v>
      </c>
    </row>
    <row r="256" spans="1:31" x14ac:dyDescent="0.2">
      <c r="A256" s="186" t="s">
        <v>751</v>
      </c>
      <c r="B256" s="186" t="s">
        <v>752</v>
      </c>
      <c r="C256" s="402"/>
      <c r="D256" s="402"/>
      <c r="E256" s="401">
        <v>165</v>
      </c>
      <c r="F256" s="577">
        <v>1</v>
      </c>
      <c r="G256" s="406"/>
      <c r="H256" s="407">
        <v>3</v>
      </c>
      <c r="I256" s="576">
        <v>0.02</v>
      </c>
      <c r="J256" s="407">
        <v>45</v>
      </c>
      <c r="K256" s="576">
        <v>0.27</v>
      </c>
      <c r="L256" s="407">
        <v>0</v>
      </c>
      <c r="M256" s="576">
        <v>0</v>
      </c>
      <c r="N256" s="406"/>
      <c r="O256" s="407">
        <v>62</v>
      </c>
      <c r="P256" s="576">
        <v>0.38</v>
      </c>
      <c r="Q256" s="407">
        <v>35</v>
      </c>
      <c r="R256" s="576">
        <v>0.21</v>
      </c>
      <c r="S256" s="407">
        <v>1</v>
      </c>
      <c r="T256" s="576">
        <v>0.01</v>
      </c>
      <c r="U256" s="406"/>
      <c r="V256" s="407">
        <v>11</v>
      </c>
      <c r="W256" s="576">
        <v>7.0000000000000007E-2</v>
      </c>
      <c r="X256" s="407">
        <v>8</v>
      </c>
      <c r="Y256" s="576">
        <v>0.05</v>
      </c>
      <c r="Z256" s="407">
        <v>0</v>
      </c>
      <c r="AA256" s="576">
        <v>0</v>
      </c>
      <c r="AB256" s="407">
        <v>0</v>
      </c>
      <c r="AC256" s="576">
        <v>0</v>
      </c>
      <c r="AD256" s="407">
        <v>0</v>
      </c>
      <c r="AE256" s="576">
        <v>0</v>
      </c>
    </row>
    <row r="257" spans="1:31" x14ac:dyDescent="0.2">
      <c r="A257" s="186" t="s">
        <v>753</v>
      </c>
      <c r="B257" s="186" t="s">
        <v>754</v>
      </c>
      <c r="C257" s="402"/>
      <c r="D257" s="402"/>
      <c r="E257" s="401">
        <v>92</v>
      </c>
      <c r="F257" s="577">
        <v>1</v>
      </c>
      <c r="G257" s="406"/>
      <c r="H257" s="407">
        <v>4</v>
      </c>
      <c r="I257" s="576">
        <v>0.04</v>
      </c>
      <c r="J257" s="407">
        <v>16</v>
      </c>
      <c r="K257" s="576">
        <v>0.17</v>
      </c>
      <c r="L257" s="407">
        <v>0</v>
      </c>
      <c r="M257" s="576">
        <v>0</v>
      </c>
      <c r="N257" s="406"/>
      <c r="O257" s="407">
        <v>46</v>
      </c>
      <c r="P257" s="576">
        <v>0.5</v>
      </c>
      <c r="Q257" s="407">
        <v>12</v>
      </c>
      <c r="R257" s="576">
        <v>0.13</v>
      </c>
      <c r="S257" s="407">
        <v>0</v>
      </c>
      <c r="T257" s="576">
        <v>0</v>
      </c>
      <c r="U257" s="406"/>
      <c r="V257" s="407">
        <v>5</v>
      </c>
      <c r="W257" s="576">
        <v>0.05</v>
      </c>
      <c r="X257" s="407">
        <v>8</v>
      </c>
      <c r="Y257" s="576">
        <v>0.09</v>
      </c>
      <c r="Z257" s="407">
        <v>0</v>
      </c>
      <c r="AA257" s="576">
        <v>0</v>
      </c>
      <c r="AB257" s="407">
        <v>1</v>
      </c>
      <c r="AC257" s="576">
        <v>0.01</v>
      </c>
      <c r="AD257" s="407">
        <v>0</v>
      </c>
      <c r="AE257" s="576">
        <v>0</v>
      </c>
    </row>
    <row r="258" spans="1:31" x14ac:dyDescent="0.2">
      <c r="A258" s="186" t="s">
        <v>755</v>
      </c>
      <c r="B258" s="186" t="s">
        <v>756</v>
      </c>
      <c r="C258" s="402"/>
      <c r="D258" s="402"/>
      <c r="E258" s="401">
        <v>81</v>
      </c>
      <c r="F258" s="577">
        <v>1</v>
      </c>
      <c r="G258" s="406"/>
      <c r="H258" s="407">
        <v>1</v>
      </c>
      <c r="I258" s="576">
        <v>0.01</v>
      </c>
      <c r="J258" s="407">
        <v>11</v>
      </c>
      <c r="K258" s="576">
        <v>0.14000000000000001</v>
      </c>
      <c r="L258" s="407">
        <v>0</v>
      </c>
      <c r="M258" s="576">
        <v>0</v>
      </c>
      <c r="N258" s="406"/>
      <c r="O258" s="407">
        <v>44</v>
      </c>
      <c r="P258" s="576">
        <v>0.54</v>
      </c>
      <c r="Q258" s="407">
        <v>18</v>
      </c>
      <c r="R258" s="576">
        <v>0.22</v>
      </c>
      <c r="S258" s="407">
        <v>0</v>
      </c>
      <c r="T258" s="576">
        <v>0</v>
      </c>
      <c r="U258" s="406"/>
      <c r="V258" s="407">
        <v>3</v>
      </c>
      <c r="W258" s="576">
        <v>0.04</v>
      </c>
      <c r="X258" s="407">
        <v>4</v>
      </c>
      <c r="Y258" s="576">
        <v>0.05</v>
      </c>
      <c r="Z258" s="407">
        <v>0</v>
      </c>
      <c r="AA258" s="576">
        <v>0</v>
      </c>
      <c r="AB258" s="407">
        <v>0</v>
      </c>
      <c r="AC258" s="576">
        <v>0</v>
      </c>
      <c r="AD258" s="407">
        <v>0</v>
      </c>
      <c r="AE258" s="576">
        <v>0</v>
      </c>
    </row>
    <row r="259" spans="1:31" x14ac:dyDescent="0.2">
      <c r="A259" s="186" t="s">
        <v>757</v>
      </c>
      <c r="B259" s="186" t="s">
        <v>758</v>
      </c>
      <c r="C259" s="402"/>
      <c r="D259" s="402"/>
      <c r="E259" s="401">
        <v>44</v>
      </c>
      <c r="F259" s="577">
        <v>1</v>
      </c>
      <c r="G259" s="406"/>
      <c r="H259" s="407">
        <v>0</v>
      </c>
      <c r="I259" s="576">
        <v>0</v>
      </c>
      <c r="J259" s="407">
        <v>10</v>
      </c>
      <c r="K259" s="576">
        <v>0.23</v>
      </c>
      <c r="L259" s="407">
        <v>0</v>
      </c>
      <c r="M259" s="576">
        <v>0</v>
      </c>
      <c r="N259" s="406"/>
      <c r="O259" s="407">
        <v>24</v>
      </c>
      <c r="P259" s="576">
        <v>0.55000000000000004</v>
      </c>
      <c r="Q259" s="407">
        <v>7</v>
      </c>
      <c r="R259" s="576">
        <v>0.16</v>
      </c>
      <c r="S259" s="407">
        <v>0</v>
      </c>
      <c r="T259" s="576">
        <v>0</v>
      </c>
      <c r="U259" s="406"/>
      <c r="V259" s="407">
        <v>1</v>
      </c>
      <c r="W259" s="576">
        <v>0.02</v>
      </c>
      <c r="X259" s="407">
        <v>2</v>
      </c>
      <c r="Y259" s="576">
        <v>0.05</v>
      </c>
      <c r="Z259" s="407">
        <v>0</v>
      </c>
      <c r="AA259" s="576">
        <v>0</v>
      </c>
      <c r="AB259" s="407">
        <v>0</v>
      </c>
      <c r="AC259" s="576">
        <v>0</v>
      </c>
      <c r="AD259" s="407">
        <v>0</v>
      </c>
      <c r="AE259" s="576">
        <v>0</v>
      </c>
    </row>
    <row r="260" spans="1:31" x14ac:dyDescent="0.2">
      <c r="A260" s="186" t="s">
        <v>759</v>
      </c>
      <c r="B260" s="186" t="s">
        <v>760</v>
      </c>
      <c r="C260" s="402"/>
      <c r="D260" s="402"/>
      <c r="E260" s="401">
        <v>56</v>
      </c>
      <c r="F260" s="577">
        <v>1</v>
      </c>
      <c r="G260" s="406"/>
      <c r="H260" s="407">
        <v>2</v>
      </c>
      <c r="I260" s="576">
        <v>0.04</v>
      </c>
      <c r="J260" s="407">
        <v>5</v>
      </c>
      <c r="K260" s="576">
        <v>0.09</v>
      </c>
      <c r="L260" s="407">
        <v>0</v>
      </c>
      <c r="M260" s="576">
        <v>0</v>
      </c>
      <c r="N260" s="406"/>
      <c r="O260" s="407">
        <v>36</v>
      </c>
      <c r="P260" s="576">
        <v>0.64</v>
      </c>
      <c r="Q260" s="407">
        <v>6</v>
      </c>
      <c r="R260" s="576">
        <v>0.11</v>
      </c>
      <c r="S260" s="407">
        <v>0</v>
      </c>
      <c r="T260" s="576">
        <v>0</v>
      </c>
      <c r="U260" s="406"/>
      <c r="V260" s="407">
        <v>2</v>
      </c>
      <c r="W260" s="576">
        <v>0.04</v>
      </c>
      <c r="X260" s="407">
        <v>5</v>
      </c>
      <c r="Y260" s="576">
        <v>0.09</v>
      </c>
      <c r="Z260" s="407">
        <v>0</v>
      </c>
      <c r="AA260" s="576">
        <v>0</v>
      </c>
      <c r="AB260" s="407">
        <v>0</v>
      </c>
      <c r="AC260" s="576">
        <v>0</v>
      </c>
      <c r="AD260" s="407">
        <v>0</v>
      </c>
      <c r="AE260" s="576">
        <v>0</v>
      </c>
    </row>
    <row r="261" spans="1:31" x14ac:dyDescent="0.2">
      <c r="A261" s="186" t="s">
        <v>761</v>
      </c>
      <c r="B261" s="186" t="s">
        <v>762</v>
      </c>
      <c r="C261" s="402"/>
      <c r="D261" s="402"/>
      <c r="E261" s="401">
        <v>89</v>
      </c>
      <c r="F261" s="577">
        <v>1</v>
      </c>
      <c r="G261" s="406"/>
      <c r="H261" s="407">
        <v>5</v>
      </c>
      <c r="I261" s="576">
        <v>0.06</v>
      </c>
      <c r="J261" s="407">
        <v>17</v>
      </c>
      <c r="K261" s="576">
        <v>0.19</v>
      </c>
      <c r="L261" s="407">
        <v>0</v>
      </c>
      <c r="M261" s="576">
        <v>0</v>
      </c>
      <c r="N261" s="406"/>
      <c r="O261" s="407">
        <v>48</v>
      </c>
      <c r="P261" s="576">
        <v>0.54</v>
      </c>
      <c r="Q261" s="407">
        <v>13</v>
      </c>
      <c r="R261" s="576">
        <v>0.15</v>
      </c>
      <c r="S261" s="407">
        <v>0</v>
      </c>
      <c r="T261" s="576">
        <v>0</v>
      </c>
      <c r="U261" s="406"/>
      <c r="V261" s="407">
        <v>1</v>
      </c>
      <c r="W261" s="576">
        <v>0.01</v>
      </c>
      <c r="X261" s="407">
        <v>5</v>
      </c>
      <c r="Y261" s="576">
        <v>0.06</v>
      </c>
      <c r="Z261" s="407">
        <v>0</v>
      </c>
      <c r="AA261" s="576">
        <v>0</v>
      </c>
      <c r="AB261" s="407">
        <v>0</v>
      </c>
      <c r="AC261" s="576">
        <v>0</v>
      </c>
      <c r="AD261" s="407">
        <v>0</v>
      </c>
      <c r="AE261" s="576">
        <v>0</v>
      </c>
    </row>
    <row r="262" spans="1:31" x14ac:dyDescent="0.2">
      <c r="A262" s="186" t="s">
        <v>763</v>
      </c>
      <c r="B262" s="186" t="s">
        <v>764</v>
      </c>
      <c r="C262" s="402"/>
      <c r="D262" s="402"/>
      <c r="E262" s="401">
        <v>123</v>
      </c>
      <c r="F262" s="577">
        <v>1</v>
      </c>
      <c r="G262" s="406"/>
      <c r="H262" s="407">
        <v>6</v>
      </c>
      <c r="I262" s="576">
        <v>0.05</v>
      </c>
      <c r="J262" s="407">
        <v>22</v>
      </c>
      <c r="K262" s="576">
        <v>0.18</v>
      </c>
      <c r="L262" s="407">
        <v>0</v>
      </c>
      <c r="M262" s="576">
        <v>0</v>
      </c>
      <c r="N262" s="406"/>
      <c r="O262" s="407">
        <v>56</v>
      </c>
      <c r="P262" s="576">
        <v>0.46</v>
      </c>
      <c r="Q262" s="407">
        <v>21</v>
      </c>
      <c r="R262" s="576">
        <v>0.17</v>
      </c>
      <c r="S262" s="407">
        <v>0</v>
      </c>
      <c r="T262" s="576">
        <v>0</v>
      </c>
      <c r="U262" s="406"/>
      <c r="V262" s="407">
        <v>6</v>
      </c>
      <c r="W262" s="576">
        <v>0.05</v>
      </c>
      <c r="X262" s="407">
        <v>11</v>
      </c>
      <c r="Y262" s="576">
        <v>0.09</v>
      </c>
      <c r="Z262" s="407">
        <v>0</v>
      </c>
      <c r="AA262" s="576">
        <v>0</v>
      </c>
      <c r="AB262" s="407">
        <v>1</v>
      </c>
      <c r="AC262" s="576">
        <v>0.01</v>
      </c>
      <c r="AD262" s="407">
        <v>0</v>
      </c>
      <c r="AE262" s="576">
        <v>0</v>
      </c>
    </row>
    <row r="263" spans="1:31" x14ac:dyDescent="0.2">
      <c r="A263" s="186" t="s">
        <v>765</v>
      </c>
      <c r="B263" s="186" t="s">
        <v>766</v>
      </c>
      <c r="C263" s="402"/>
      <c r="D263" s="402"/>
      <c r="E263" s="401">
        <v>36</v>
      </c>
      <c r="F263" s="577">
        <v>1</v>
      </c>
      <c r="G263" s="406"/>
      <c r="H263" s="407">
        <v>1</v>
      </c>
      <c r="I263" s="576">
        <v>0.03</v>
      </c>
      <c r="J263" s="407">
        <v>13</v>
      </c>
      <c r="K263" s="576">
        <v>0.36</v>
      </c>
      <c r="L263" s="407">
        <v>0</v>
      </c>
      <c r="M263" s="576">
        <v>0</v>
      </c>
      <c r="N263" s="406"/>
      <c r="O263" s="407">
        <v>8</v>
      </c>
      <c r="P263" s="576">
        <v>0.22</v>
      </c>
      <c r="Q263" s="407">
        <v>7</v>
      </c>
      <c r="R263" s="576">
        <v>0.19</v>
      </c>
      <c r="S263" s="407">
        <v>0</v>
      </c>
      <c r="T263" s="576">
        <v>0</v>
      </c>
      <c r="U263" s="406"/>
      <c r="V263" s="407">
        <v>7</v>
      </c>
      <c r="W263" s="576">
        <v>0.19</v>
      </c>
      <c r="X263" s="407">
        <v>0</v>
      </c>
      <c r="Y263" s="576">
        <v>0</v>
      </c>
      <c r="Z263" s="407">
        <v>0</v>
      </c>
      <c r="AA263" s="576">
        <v>0</v>
      </c>
      <c r="AB263" s="407">
        <v>0</v>
      </c>
      <c r="AC263" s="576">
        <v>0</v>
      </c>
      <c r="AD263" s="407">
        <v>0</v>
      </c>
      <c r="AE263" s="576">
        <v>0</v>
      </c>
    </row>
    <row r="264" spans="1:31" s="204" customFormat="1" x14ac:dyDescent="0.2">
      <c r="A264" s="198" t="s">
        <v>767</v>
      </c>
      <c r="B264" s="198" t="s">
        <v>768</v>
      </c>
      <c r="C264" s="402"/>
      <c r="D264" s="402"/>
      <c r="E264" s="408" t="s">
        <v>284</v>
      </c>
      <c r="F264" s="578" t="s">
        <v>284</v>
      </c>
      <c r="G264" s="410"/>
      <c r="H264" s="411" t="s">
        <v>284</v>
      </c>
      <c r="I264" s="579" t="s">
        <v>284</v>
      </c>
      <c r="J264" s="411" t="s">
        <v>284</v>
      </c>
      <c r="K264" s="579" t="s">
        <v>284</v>
      </c>
      <c r="L264" s="411" t="s">
        <v>284</v>
      </c>
      <c r="M264" s="579" t="s">
        <v>284</v>
      </c>
      <c r="N264" s="410"/>
      <c r="O264" s="411" t="s">
        <v>284</v>
      </c>
      <c r="P264" s="579" t="s">
        <v>284</v>
      </c>
      <c r="Q264" s="411" t="s">
        <v>284</v>
      </c>
      <c r="R264" s="579" t="s">
        <v>284</v>
      </c>
      <c r="S264" s="411" t="s">
        <v>284</v>
      </c>
      <c r="T264" s="579" t="s">
        <v>284</v>
      </c>
      <c r="U264" s="410"/>
      <c r="V264" s="411" t="s">
        <v>284</v>
      </c>
      <c r="W264" s="579" t="s">
        <v>284</v>
      </c>
      <c r="X264" s="411" t="s">
        <v>284</v>
      </c>
      <c r="Y264" s="579" t="s">
        <v>284</v>
      </c>
      <c r="Z264" s="411" t="s">
        <v>284</v>
      </c>
      <c r="AA264" s="579" t="s">
        <v>284</v>
      </c>
      <c r="AB264" s="411" t="s">
        <v>284</v>
      </c>
      <c r="AC264" s="579" t="s">
        <v>284</v>
      </c>
      <c r="AD264" s="411" t="s">
        <v>284</v>
      </c>
      <c r="AE264" s="579" t="s">
        <v>284</v>
      </c>
    </row>
    <row r="265" spans="1:31" x14ac:dyDescent="0.2">
      <c r="A265" s="186" t="s">
        <v>769</v>
      </c>
      <c r="B265" s="186" t="s">
        <v>770</v>
      </c>
      <c r="C265" s="402"/>
      <c r="D265" s="402"/>
      <c r="E265" s="401">
        <v>411</v>
      </c>
      <c r="F265" s="577">
        <v>1</v>
      </c>
      <c r="G265" s="406"/>
      <c r="H265" s="407">
        <v>1</v>
      </c>
      <c r="I265" s="576">
        <v>0</v>
      </c>
      <c r="J265" s="407">
        <v>18</v>
      </c>
      <c r="K265" s="576">
        <v>0.04</v>
      </c>
      <c r="L265" s="407">
        <v>0</v>
      </c>
      <c r="M265" s="576">
        <v>0</v>
      </c>
      <c r="N265" s="406"/>
      <c r="O265" s="407">
        <v>307</v>
      </c>
      <c r="P265" s="576">
        <v>0.75</v>
      </c>
      <c r="Q265" s="407">
        <v>77</v>
      </c>
      <c r="R265" s="576">
        <v>0.19</v>
      </c>
      <c r="S265" s="407">
        <v>3</v>
      </c>
      <c r="T265" s="576">
        <v>0.01</v>
      </c>
      <c r="U265" s="406"/>
      <c r="V265" s="407">
        <v>4</v>
      </c>
      <c r="W265" s="576">
        <v>0.01</v>
      </c>
      <c r="X265" s="407">
        <v>1</v>
      </c>
      <c r="Y265" s="576">
        <v>0</v>
      </c>
      <c r="Z265" s="407">
        <v>0</v>
      </c>
      <c r="AA265" s="576">
        <v>0</v>
      </c>
      <c r="AB265" s="407">
        <v>0</v>
      </c>
      <c r="AC265" s="576">
        <v>0</v>
      </c>
      <c r="AD265" s="407">
        <v>0</v>
      </c>
      <c r="AE265" s="576">
        <v>0</v>
      </c>
    </row>
    <row r="266" spans="1:31" s="204" customFormat="1" x14ac:dyDescent="0.2">
      <c r="A266" s="198" t="s">
        <v>771</v>
      </c>
      <c r="B266" s="198" t="s">
        <v>772</v>
      </c>
      <c r="C266" s="402"/>
      <c r="D266" s="402"/>
      <c r="E266" s="408" t="s">
        <v>284</v>
      </c>
      <c r="F266" s="578" t="s">
        <v>284</v>
      </c>
      <c r="G266" s="410"/>
      <c r="H266" s="411" t="s">
        <v>284</v>
      </c>
      <c r="I266" s="579" t="s">
        <v>284</v>
      </c>
      <c r="J266" s="411" t="s">
        <v>284</v>
      </c>
      <c r="K266" s="579" t="s">
        <v>284</v>
      </c>
      <c r="L266" s="411" t="s">
        <v>284</v>
      </c>
      <c r="M266" s="579" t="s">
        <v>284</v>
      </c>
      <c r="N266" s="410"/>
      <c r="O266" s="411" t="s">
        <v>284</v>
      </c>
      <c r="P266" s="579" t="s">
        <v>284</v>
      </c>
      <c r="Q266" s="411" t="s">
        <v>284</v>
      </c>
      <c r="R266" s="579" t="s">
        <v>284</v>
      </c>
      <c r="S266" s="411" t="s">
        <v>284</v>
      </c>
      <c r="T266" s="579" t="s">
        <v>284</v>
      </c>
      <c r="U266" s="410"/>
      <c r="V266" s="411" t="s">
        <v>284</v>
      </c>
      <c r="W266" s="579" t="s">
        <v>284</v>
      </c>
      <c r="X266" s="411" t="s">
        <v>284</v>
      </c>
      <c r="Y266" s="579" t="s">
        <v>284</v>
      </c>
      <c r="Z266" s="411" t="s">
        <v>284</v>
      </c>
      <c r="AA266" s="579" t="s">
        <v>284</v>
      </c>
      <c r="AB266" s="411" t="s">
        <v>284</v>
      </c>
      <c r="AC266" s="579" t="s">
        <v>284</v>
      </c>
      <c r="AD266" s="411" t="s">
        <v>284</v>
      </c>
      <c r="AE266" s="579" t="s">
        <v>284</v>
      </c>
    </row>
    <row r="267" spans="1:31" x14ac:dyDescent="0.2">
      <c r="A267" s="186" t="s">
        <v>773</v>
      </c>
      <c r="B267" s="186" t="s">
        <v>774</v>
      </c>
      <c r="C267" s="402"/>
      <c r="D267" s="402"/>
      <c r="E267" s="401">
        <v>625</v>
      </c>
      <c r="F267" s="577">
        <v>1</v>
      </c>
      <c r="G267" s="406"/>
      <c r="H267" s="407">
        <v>9</v>
      </c>
      <c r="I267" s="576">
        <v>0.01</v>
      </c>
      <c r="J267" s="407">
        <v>93</v>
      </c>
      <c r="K267" s="576">
        <v>0.15</v>
      </c>
      <c r="L267" s="407">
        <v>0</v>
      </c>
      <c r="M267" s="576">
        <v>0</v>
      </c>
      <c r="N267" s="406"/>
      <c r="O267" s="407">
        <v>307</v>
      </c>
      <c r="P267" s="576">
        <v>0.49</v>
      </c>
      <c r="Q267" s="407">
        <v>186</v>
      </c>
      <c r="R267" s="576">
        <v>0.3</v>
      </c>
      <c r="S267" s="407">
        <v>1</v>
      </c>
      <c r="T267" s="576">
        <v>0</v>
      </c>
      <c r="U267" s="406"/>
      <c r="V267" s="407">
        <v>11</v>
      </c>
      <c r="W267" s="576">
        <v>0.02</v>
      </c>
      <c r="X267" s="407">
        <v>16</v>
      </c>
      <c r="Y267" s="576">
        <v>0.03</v>
      </c>
      <c r="Z267" s="407">
        <v>1</v>
      </c>
      <c r="AA267" s="576">
        <v>0</v>
      </c>
      <c r="AB267" s="407">
        <v>1</v>
      </c>
      <c r="AC267" s="576">
        <v>0</v>
      </c>
      <c r="AD267" s="407">
        <v>0</v>
      </c>
      <c r="AE267" s="576">
        <v>0</v>
      </c>
    </row>
    <row r="268" spans="1:31" x14ac:dyDescent="0.2">
      <c r="A268" s="186" t="s">
        <v>775</v>
      </c>
      <c r="B268" s="186" t="s">
        <v>776</v>
      </c>
      <c r="C268" s="402"/>
      <c r="D268" s="402"/>
      <c r="E268" s="401">
        <v>66</v>
      </c>
      <c r="F268" s="577">
        <v>1</v>
      </c>
      <c r="G268" s="406"/>
      <c r="H268" s="407">
        <v>0</v>
      </c>
      <c r="I268" s="576">
        <v>0</v>
      </c>
      <c r="J268" s="407">
        <v>10</v>
      </c>
      <c r="K268" s="576">
        <v>0.15</v>
      </c>
      <c r="L268" s="407">
        <v>0</v>
      </c>
      <c r="M268" s="576">
        <v>0</v>
      </c>
      <c r="N268" s="406"/>
      <c r="O268" s="407">
        <v>37</v>
      </c>
      <c r="P268" s="576">
        <v>0.56000000000000005</v>
      </c>
      <c r="Q268" s="407">
        <v>11</v>
      </c>
      <c r="R268" s="576">
        <v>0.17</v>
      </c>
      <c r="S268" s="407">
        <v>0</v>
      </c>
      <c r="T268" s="576">
        <v>0</v>
      </c>
      <c r="U268" s="406"/>
      <c r="V268" s="407">
        <v>6</v>
      </c>
      <c r="W268" s="576">
        <v>0.09</v>
      </c>
      <c r="X268" s="407">
        <v>2</v>
      </c>
      <c r="Y268" s="576">
        <v>0.03</v>
      </c>
      <c r="Z268" s="407">
        <v>0</v>
      </c>
      <c r="AA268" s="576">
        <v>0</v>
      </c>
      <c r="AB268" s="407">
        <v>0</v>
      </c>
      <c r="AC268" s="576">
        <v>0</v>
      </c>
      <c r="AD268" s="407">
        <v>0</v>
      </c>
      <c r="AE268" s="576">
        <v>0</v>
      </c>
    </row>
    <row r="269" spans="1:31" x14ac:dyDescent="0.2">
      <c r="A269" s="186" t="s">
        <v>777</v>
      </c>
      <c r="B269" s="186" t="s">
        <v>778</v>
      </c>
      <c r="C269" s="402"/>
      <c r="D269" s="402"/>
      <c r="E269" s="401">
        <v>35</v>
      </c>
      <c r="F269" s="577">
        <v>1</v>
      </c>
      <c r="G269" s="406"/>
      <c r="H269" s="407">
        <v>1</v>
      </c>
      <c r="I269" s="576">
        <v>0.03</v>
      </c>
      <c r="J269" s="407">
        <v>0</v>
      </c>
      <c r="K269" s="576">
        <v>0</v>
      </c>
      <c r="L269" s="407">
        <v>0</v>
      </c>
      <c r="M269" s="576">
        <v>0</v>
      </c>
      <c r="N269" s="406"/>
      <c r="O269" s="407">
        <v>21</v>
      </c>
      <c r="P269" s="576">
        <v>0.6</v>
      </c>
      <c r="Q269" s="407">
        <v>8</v>
      </c>
      <c r="R269" s="576">
        <v>0.23</v>
      </c>
      <c r="S269" s="407">
        <v>0</v>
      </c>
      <c r="T269" s="576">
        <v>0</v>
      </c>
      <c r="U269" s="406"/>
      <c r="V269" s="407">
        <v>2</v>
      </c>
      <c r="W269" s="576">
        <v>0.06</v>
      </c>
      <c r="X269" s="407">
        <v>3</v>
      </c>
      <c r="Y269" s="576">
        <v>0.09</v>
      </c>
      <c r="Z269" s="407">
        <v>0</v>
      </c>
      <c r="AA269" s="576">
        <v>0</v>
      </c>
      <c r="AB269" s="407">
        <v>0</v>
      </c>
      <c r="AC269" s="576">
        <v>0</v>
      </c>
      <c r="AD269" s="407">
        <v>0</v>
      </c>
      <c r="AE269" s="576">
        <v>0</v>
      </c>
    </row>
    <row r="270" spans="1:31" x14ac:dyDescent="0.2">
      <c r="A270" s="186" t="s">
        <v>779</v>
      </c>
      <c r="B270" s="186" t="s">
        <v>780</v>
      </c>
      <c r="C270" s="402"/>
      <c r="D270" s="402"/>
      <c r="E270" s="401">
        <v>285</v>
      </c>
      <c r="F270" s="577">
        <v>1</v>
      </c>
      <c r="G270" s="406"/>
      <c r="H270" s="407">
        <v>4</v>
      </c>
      <c r="I270" s="576">
        <v>0.01</v>
      </c>
      <c r="J270" s="407">
        <v>30</v>
      </c>
      <c r="K270" s="576">
        <v>0.11</v>
      </c>
      <c r="L270" s="407">
        <v>0</v>
      </c>
      <c r="M270" s="576">
        <v>0</v>
      </c>
      <c r="N270" s="406"/>
      <c r="O270" s="407">
        <v>182</v>
      </c>
      <c r="P270" s="576">
        <v>0.64</v>
      </c>
      <c r="Q270" s="407">
        <v>51</v>
      </c>
      <c r="R270" s="576">
        <v>0.18</v>
      </c>
      <c r="S270" s="407">
        <v>0</v>
      </c>
      <c r="T270" s="576">
        <v>0</v>
      </c>
      <c r="U270" s="406"/>
      <c r="V270" s="407">
        <v>10</v>
      </c>
      <c r="W270" s="576">
        <v>0.04</v>
      </c>
      <c r="X270" s="407">
        <v>6</v>
      </c>
      <c r="Y270" s="576">
        <v>0.02</v>
      </c>
      <c r="Z270" s="407">
        <v>1</v>
      </c>
      <c r="AA270" s="576">
        <v>0</v>
      </c>
      <c r="AB270" s="407">
        <v>1</v>
      </c>
      <c r="AC270" s="576">
        <v>0</v>
      </c>
      <c r="AD270" s="407">
        <v>0</v>
      </c>
      <c r="AE270" s="576">
        <v>0</v>
      </c>
    </row>
    <row r="271" spans="1:31" x14ac:dyDescent="0.2">
      <c r="A271" s="186" t="s">
        <v>781</v>
      </c>
      <c r="B271" s="186" t="s">
        <v>782</v>
      </c>
      <c r="C271" s="402"/>
      <c r="D271" s="402"/>
      <c r="E271" s="401">
        <v>98</v>
      </c>
      <c r="F271" s="577">
        <v>1</v>
      </c>
      <c r="G271" s="406"/>
      <c r="H271" s="407">
        <v>1</v>
      </c>
      <c r="I271" s="576">
        <v>0.01</v>
      </c>
      <c r="J271" s="407">
        <v>7</v>
      </c>
      <c r="K271" s="576">
        <v>7.0000000000000007E-2</v>
      </c>
      <c r="L271" s="407">
        <v>0</v>
      </c>
      <c r="M271" s="576">
        <v>0</v>
      </c>
      <c r="N271" s="406"/>
      <c r="O271" s="407">
        <v>60</v>
      </c>
      <c r="P271" s="576">
        <v>0.61</v>
      </c>
      <c r="Q271" s="407">
        <v>20</v>
      </c>
      <c r="R271" s="576">
        <v>0.2</v>
      </c>
      <c r="S271" s="407">
        <v>1</v>
      </c>
      <c r="T271" s="576">
        <v>0.01</v>
      </c>
      <c r="U271" s="406"/>
      <c r="V271" s="407">
        <v>2</v>
      </c>
      <c r="W271" s="576">
        <v>0.02</v>
      </c>
      <c r="X271" s="407">
        <v>7</v>
      </c>
      <c r="Y271" s="576">
        <v>7.0000000000000007E-2</v>
      </c>
      <c r="Z271" s="407">
        <v>0</v>
      </c>
      <c r="AA271" s="576">
        <v>0</v>
      </c>
      <c r="AB271" s="407">
        <v>0</v>
      </c>
      <c r="AC271" s="576">
        <v>0</v>
      </c>
      <c r="AD271" s="407">
        <v>0</v>
      </c>
      <c r="AE271" s="576">
        <v>0</v>
      </c>
    </row>
    <row r="272" spans="1:31" x14ac:dyDescent="0.2">
      <c r="A272" s="186" t="s">
        <v>783</v>
      </c>
      <c r="B272" s="186" t="s">
        <v>784</v>
      </c>
      <c r="C272" s="402"/>
      <c r="D272" s="402"/>
      <c r="E272" s="401">
        <v>82</v>
      </c>
      <c r="F272" s="577">
        <v>1</v>
      </c>
      <c r="G272" s="406"/>
      <c r="H272" s="407">
        <v>2</v>
      </c>
      <c r="I272" s="576">
        <v>0.02</v>
      </c>
      <c r="J272" s="407">
        <v>12</v>
      </c>
      <c r="K272" s="576">
        <v>0.15</v>
      </c>
      <c r="L272" s="407">
        <v>0</v>
      </c>
      <c r="M272" s="576">
        <v>0</v>
      </c>
      <c r="N272" s="406"/>
      <c r="O272" s="407">
        <v>39</v>
      </c>
      <c r="P272" s="576">
        <v>0.48</v>
      </c>
      <c r="Q272" s="407">
        <v>22</v>
      </c>
      <c r="R272" s="576">
        <v>0.27</v>
      </c>
      <c r="S272" s="407">
        <v>1</v>
      </c>
      <c r="T272" s="576">
        <v>0.01</v>
      </c>
      <c r="U272" s="406"/>
      <c r="V272" s="407">
        <v>1</v>
      </c>
      <c r="W272" s="576">
        <v>0.01</v>
      </c>
      <c r="X272" s="407">
        <v>5</v>
      </c>
      <c r="Y272" s="576">
        <v>0.06</v>
      </c>
      <c r="Z272" s="407">
        <v>0</v>
      </c>
      <c r="AA272" s="576">
        <v>0</v>
      </c>
      <c r="AB272" s="407">
        <v>0</v>
      </c>
      <c r="AC272" s="576">
        <v>0</v>
      </c>
      <c r="AD272" s="407">
        <v>0</v>
      </c>
      <c r="AE272" s="576">
        <v>0</v>
      </c>
    </row>
    <row r="273" spans="1:31" s="204" customFormat="1" x14ac:dyDescent="0.2">
      <c r="A273" s="198" t="s">
        <v>785</v>
      </c>
      <c r="B273" s="198" t="s">
        <v>786</v>
      </c>
      <c r="C273" s="402"/>
      <c r="D273" s="402"/>
      <c r="E273" s="408" t="s">
        <v>284</v>
      </c>
      <c r="F273" s="578" t="s">
        <v>284</v>
      </c>
      <c r="G273" s="410"/>
      <c r="H273" s="411" t="s">
        <v>284</v>
      </c>
      <c r="I273" s="579" t="s">
        <v>284</v>
      </c>
      <c r="J273" s="411" t="s">
        <v>284</v>
      </c>
      <c r="K273" s="579" t="s">
        <v>284</v>
      </c>
      <c r="L273" s="411" t="s">
        <v>284</v>
      </c>
      <c r="M273" s="579" t="s">
        <v>284</v>
      </c>
      <c r="N273" s="410"/>
      <c r="O273" s="411" t="s">
        <v>284</v>
      </c>
      <c r="P273" s="579" t="s">
        <v>284</v>
      </c>
      <c r="Q273" s="411" t="s">
        <v>284</v>
      </c>
      <c r="R273" s="579" t="s">
        <v>284</v>
      </c>
      <c r="S273" s="411" t="s">
        <v>284</v>
      </c>
      <c r="T273" s="579" t="s">
        <v>284</v>
      </c>
      <c r="U273" s="410"/>
      <c r="V273" s="411" t="s">
        <v>284</v>
      </c>
      <c r="W273" s="579" t="s">
        <v>284</v>
      </c>
      <c r="X273" s="411" t="s">
        <v>284</v>
      </c>
      <c r="Y273" s="579" t="s">
        <v>284</v>
      </c>
      <c r="Z273" s="411" t="s">
        <v>284</v>
      </c>
      <c r="AA273" s="579" t="s">
        <v>284</v>
      </c>
      <c r="AB273" s="411" t="s">
        <v>284</v>
      </c>
      <c r="AC273" s="579" t="s">
        <v>284</v>
      </c>
      <c r="AD273" s="411" t="s">
        <v>284</v>
      </c>
      <c r="AE273" s="579" t="s">
        <v>284</v>
      </c>
    </row>
    <row r="274" spans="1:31" x14ac:dyDescent="0.2">
      <c r="A274" s="186" t="s">
        <v>787</v>
      </c>
      <c r="B274" s="186" t="s">
        <v>788</v>
      </c>
      <c r="C274" s="402"/>
      <c r="D274" s="402"/>
      <c r="E274" s="401">
        <v>204</v>
      </c>
      <c r="F274" s="577">
        <v>1</v>
      </c>
      <c r="G274" s="406"/>
      <c r="H274" s="407">
        <v>4</v>
      </c>
      <c r="I274" s="576">
        <v>0.02</v>
      </c>
      <c r="J274" s="407">
        <v>32</v>
      </c>
      <c r="K274" s="576">
        <v>0.16</v>
      </c>
      <c r="L274" s="407">
        <v>0</v>
      </c>
      <c r="M274" s="576">
        <v>0</v>
      </c>
      <c r="N274" s="406"/>
      <c r="O274" s="407">
        <v>92</v>
      </c>
      <c r="P274" s="576">
        <v>0.45</v>
      </c>
      <c r="Q274" s="407">
        <v>59</v>
      </c>
      <c r="R274" s="576">
        <v>0.28999999999999998</v>
      </c>
      <c r="S274" s="407">
        <v>1</v>
      </c>
      <c r="T274" s="576">
        <v>0</v>
      </c>
      <c r="U274" s="406"/>
      <c r="V274" s="407">
        <v>9</v>
      </c>
      <c r="W274" s="576">
        <v>0.04</v>
      </c>
      <c r="X274" s="407">
        <v>7</v>
      </c>
      <c r="Y274" s="576">
        <v>0.03</v>
      </c>
      <c r="Z274" s="407">
        <v>0</v>
      </c>
      <c r="AA274" s="576">
        <v>0</v>
      </c>
      <c r="AB274" s="407">
        <v>0</v>
      </c>
      <c r="AC274" s="576">
        <v>0</v>
      </c>
      <c r="AD274" s="407">
        <v>0</v>
      </c>
      <c r="AE274" s="576">
        <v>0</v>
      </c>
    </row>
    <row r="275" spans="1:31" x14ac:dyDescent="0.2">
      <c r="A275" s="186" t="s">
        <v>789</v>
      </c>
      <c r="B275" s="186" t="s">
        <v>790</v>
      </c>
      <c r="C275" s="402"/>
      <c r="D275" s="402"/>
      <c r="E275" s="401">
        <v>539</v>
      </c>
      <c r="F275" s="577">
        <v>1</v>
      </c>
      <c r="G275" s="406"/>
      <c r="H275" s="407">
        <v>3</v>
      </c>
      <c r="I275" s="576">
        <v>0.01</v>
      </c>
      <c r="J275" s="407">
        <v>17</v>
      </c>
      <c r="K275" s="576">
        <v>0.03</v>
      </c>
      <c r="L275" s="407">
        <v>0</v>
      </c>
      <c r="M275" s="576">
        <v>0</v>
      </c>
      <c r="N275" s="406"/>
      <c r="O275" s="407">
        <v>383</v>
      </c>
      <c r="P275" s="576">
        <v>0.71</v>
      </c>
      <c r="Q275" s="407">
        <v>122</v>
      </c>
      <c r="R275" s="576">
        <v>0.23</v>
      </c>
      <c r="S275" s="407">
        <v>0</v>
      </c>
      <c r="T275" s="576">
        <v>0</v>
      </c>
      <c r="U275" s="406"/>
      <c r="V275" s="407">
        <v>4</v>
      </c>
      <c r="W275" s="576">
        <v>0.01</v>
      </c>
      <c r="X275" s="407">
        <v>5</v>
      </c>
      <c r="Y275" s="576">
        <v>0.01</v>
      </c>
      <c r="Z275" s="407">
        <v>3</v>
      </c>
      <c r="AA275" s="576">
        <v>0.01</v>
      </c>
      <c r="AB275" s="407">
        <v>2</v>
      </c>
      <c r="AC275" s="576">
        <v>0</v>
      </c>
      <c r="AD275" s="407">
        <v>0</v>
      </c>
      <c r="AE275" s="576">
        <v>0</v>
      </c>
    </row>
    <row r="276" spans="1:31" x14ac:dyDescent="0.2">
      <c r="A276" s="186" t="s">
        <v>791</v>
      </c>
      <c r="B276" s="186" t="s">
        <v>792</v>
      </c>
      <c r="C276" s="402"/>
      <c r="D276" s="402"/>
      <c r="E276" s="401">
        <v>474</v>
      </c>
      <c r="F276" s="577">
        <v>1</v>
      </c>
      <c r="G276" s="406"/>
      <c r="H276" s="407">
        <v>8</v>
      </c>
      <c r="I276" s="576">
        <v>0.02</v>
      </c>
      <c r="J276" s="407">
        <v>63</v>
      </c>
      <c r="K276" s="576">
        <v>0.13</v>
      </c>
      <c r="L276" s="407">
        <v>0</v>
      </c>
      <c r="M276" s="576">
        <v>0</v>
      </c>
      <c r="N276" s="406"/>
      <c r="O276" s="407">
        <v>227</v>
      </c>
      <c r="P276" s="576">
        <v>0.48</v>
      </c>
      <c r="Q276" s="407">
        <v>124</v>
      </c>
      <c r="R276" s="576">
        <v>0.26</v>
      </c>
      <c r="S276" s="407">
        <v>0</v>
      </c>
      <c r="T276" s="576">
        <v>0</v>
      </c>
      <c r="U276" s="406"/>
      <c r="V276" s="407">
        <v>23</v>
      </c>
      <c r="W276" s="576">
        <v>0.05</v>
      </c>
      <c r="X276" s="407">
        <v>25</v>
      </c>
      <c r="Y276" s="576">
        <v>0.05</v>
      </c>
      <c r="Z276" s="407">
        <v>3</v>
      </c>
      <c r="AA276" s="576">
        <v>0.01</v>
      </c>
      <c r="AB276" s="407">
        <v>1</v>
      </c>
      <c r="AC276" s="576">
        <v>0</v>
      </c>
      <c r="AD276" s="407">
        <v>0</v>
      </c>
      <c r="AE276" s="576">
        <v>0</v>
      </c>
    </row>
    <row r="277" spans="1:31" x14ac:dyDescent="0.2">
      <c r="A277" s="186" t="s">
        <v>793</v>
      </c>
      <c r="B277" s="186" t="s">
        <v>794</v>
      </c>
      <c r="C277" s="402"/>
      <c r="D277" s="402"/>
      <c r="E277" s="401">
        <v>148</v>
      </c>
      <c r="F277" s="577">
        <v>1</v>
      </c>
      <c r="G277" s="406"/>
      <c r="H277" s="407">
        <v>6</v>
      </c>
      <c r="I277" s="576">
        <v>0.04</v>
      </c>
      <c r="J277" s="407">
        <v>41</v>
      </c>
      <c r="K277" s="576">
        <v>0.28000000000000003</v>
      </c>
      <c r="L277" s="407">
        <v>0</v>
      </c>
      <c r="M277" s="576">
        <v>0</v>
      </c>
      <c r="N277" s="406"/>
      <c r="O277" s="407">
        <v>57</v>
      </c>
      <c r="P277" s="576">
        <v>0.39</v>
      </c>
      <c r="Q277" s="407">
        <v>26</v>
      </c>
      <c r="R277" s="576">
        <v>0.18</v>
      </c>
      <c r="S277" s="407">
        <v>0</v>
      </c>
      <c r="T277" s="576">
        <v>0</v>
      </c>
      <c r="U277" s="406"/>
      <c r="V277" s="407">
        <v>6</v>
      </c>
      <c r="W277" s="576">
        <v>0.04</v>
      </c>
      <c r="X277" s="407">
        <v>11</v>
      </c>
      <c r="Y277" s="576">
        <v>7.0000000000000007E-2</v>
      </c>
      <c r="Z277" s="407">
        <v>1</v>
      </c>
      <c r="AA277" s="576">
        <v>0.01</v>
      </c>
      <c r="AB277" s="407">
        <v>0</v>
      </c>
      <c r="AC277" s="576">
        <v>0</v>
      </c>
      <c r="AD277" s="407">
        <v>0</v>
      </c>
      <c r="AE277" s="576">
        <v>0</v>
      </c>
    </row>
    <row r="278" spans="1:31" s="204" customFormat="1" x14ac:dyDescent="0.2">
      <c r="A278" s="198" t="s">
        <v>795</v>
      </c>
      <c r="B278" s="198" t="s">
        <v>796</v>
      </c>
      <c r="C278" s="402"/>
      <c r="D278" s="402"/>
      <c r="E278" s="408" t="s">
        <v>284</v>
      </c>
      <c r="F278" s="578" t="s">
        <v>284</v>
      </c>
      <c r="G278" s="410"/>
      <c r="H278" s="411" t="s">
        <v>284</v>
      </c>
      <c r="I278" s="579" t="s">
        <v>284</v>
      </c>
      <c r="J278" s="411" t="s">
        <v>284</v>
      </c>
      <c r="K278" s="579" t="s">
        <v>284</v>
      </c>
      <c r="L278" s="411" t="s">
        <v>284</v>
      </c>
      <c r="M278" s="579" t="s">
        <v>284</v>
      </c>
      <c r="N278" s="410"/>
      <c r="O278" s="411" t="s">
        <v>284</v>
      </c>
      <c r="P278" s="579" t="s">
        <v>284</v>
      </c>
      <c r="Q278" s="411" t="s">
        <v>284</v>
      </c>
      <c r="R278" s="579" t="s">
        <v>284</v>
      </c>
      <c r="S278" s="411" t="s">
        <v>284</v>
      </c>
      <c r="T278" s="579" t="s">
        <v>284</v>
      </c>
      <c r="U278" s="410"/>
      <c r="V278" s="411" t="s">
        <v>284</v>
      </c>
      <c r="W278" s="579" t="s">
        <v>284</v>
      </c>
      <c r="X278" s="411" t="s">
        <v>284</v>
      </c>
      <c r="Y278" s="579" t="s">
        <v>284</v>
      </c>
      <c r="Z278" s="411" t="s">
        <v>284</v>
      </c>
      <c r="AA278" s="579" t="s">
        <v>284</v>
      </c>
      <c r="AB278" s="411" t="s">
        <v>284</v>
      </c>
      <c r="AC278" s="579" t="s">
        <v>284</v>
      </c>
      <c r="AD278" s="411" t="s">
        <v>284</v>
      </c>
      <c r="AE278" s="579" t="s">
        <v>284</v>
      </c>
    </row>
    <row r="279" spans="1:31" x14ac:dyDescent="0.2">
      <c r="A279" s="186" t="s">
        <v>797</v>
      </c>
      <c r="B279" s="186" t="s">
        <v>798</v>
      </c>
      <c r="C279" s="402"/>
      <c r="D279" s="402"/>
      <c r="E279" s="401">
        <v>566</v>
      </c>
      <c r="F279" s="577">
        <v>1</v>
      </c>
      <c r="G279" s="406"/>
      <c r="H279" s="407">
        <v>10</v>
      </c>
      <c r="I279" s="576">
        <v>0.02</v>
      </c>
      <c r="J279" s="407">
        <v>88</v>
      </c>
      <c r="K279" s="576">
        <v>0.16</v>
      </c>
      <c r="L279" s="407">
        <v>0</v>
      </c>
      <c r="M279" s="576">
        <v>0</v>
      </c>
      <c r="N279" s="406"/>
      <c r="O279" s="407">
        <v>337</v>
      </c>
      <c r="P279" s="576">
        <v>0.6</v>
      </c>
      <c r="Q279" s="407">
        <v>100</v>
      </c>
      <c r="R279" s="576">
        <v>0.18</v>
      </c>
      <c r="S279" s="407">
        <v>0</v>
      </c>
      <c r="T279" s="576">
        <v>0</v>
      </c>
      <c r="U279" s="406"/>
      <c r="V279" s="407">
        <v>11</v>
      </c>
      <c r="W279" s="576">
        <v>0.02</v>
      </c>
      <c r="X279" s="407">
        <v>17</v>
      </c>
      <c r="Y279" s="576">
        <v>0.03</v>
      </c>
      <c r="Z279" s="407">
        <v>1</v>
      </c>
      <c r="AA279" s="576">
        <v>0</v>
      </c>
      <c r="AB279" s="407">
        <v>2</v>
      </c>
      <c r="AC279" s="576">
        <v>0</v>
      </c>
      <c r="AD279" s="407">
        <v>0</v>
      </c>
      <c r="AE279" s="576">
        <v>0</v>
      </c>
    </row>
    <row r="280" spans="1:31" x14ac:dyDescent="0.2">
      <c r="A280" s="186" t="s">
        <v>799</v>
      </c>
      <c r="B280" s="186" t="s">
        <v>800</v>
      </c>
      <c r="C280" s="402"/>
      <c r="D280" s="402"/>
      <c r="E280" s="401">
        <v>29</v>
      </c>
      <c r="F280" s="577">
        <v>1</v>
      </c>
      <c r="G280" s="406"/>
      <c r="H280" s="407">
        <v>0</v>
      </c>
      <c r="I280" s="576">
        <v>0</v>
      </c>
      <c r="J280" s="407">
        <v>5</v>
      </c>
      <c r="K280" s="576">
        <v>0.17</v>
      </c>
      <c r="L280" s="407">
        <v>0</v>
      </c>
      <c r="M280" s="576">
        <v>0</v>
      </c>
      <c r="N280" s="406"/>
      <c r="O280" s="407">
        <v>14</v>
      </c>
      <c r="P280" s="576">
        <v>0.48</v>
      </c>
      <c r="Q280" s="407">
        <v>7</v>
      </c>
      <c r="R280" s="576">
        <v>0.24</v>
      </c>
      <c r="S280" s="407">
        <v>0</v>
      </c>
      <c r="T280" s="576">
        <v>0</v>
      </c>
      <c r="U280" s="406"/>
      <c r="V280" s="407">
        <v>3</v>
      </c>
      <c r="W280" s="576">
        <v>0.1</v>
      </c>
      <c r="X280" s="407">
        <v>0</v>
      </c>
      <c r="Y280" s="576">
        <v>0</v>
      </c>
      <c r="Z280" s="407">
        <v>0</v>
      </c>
      <c r="AA280" s="576">
        <v>0</v>
      </c>
      <c r="AB280" s="407">
        <v>0</v>
      </c>
      <c r="AC280" s="576">
        <v>0</v>
      </c>
      <c r="AD280" s="407">
        <v>0</v>
      </c>
      <c r="AE280" s="576">
        <v>0</v>
      </c>
    </row>
    <row r="281" spans="1:31" x14ac:dyDescent="0.2">
      <c r="A281" s="186" t="s">
        <v>801</v>
      </c>
      <c r="B281" s="186" t="s">
        <v>802</v>
      </c>
      <c r="C281" s="402"/>
      <c r="D281" s="402"/>
      <c r="E281" s="401">
        <v>188</v>
      </c>
      <c r="F281" s="577">
        <v>1</v>
      </c>
      <c r="G281" s="406"/>
      <c r="H281" s="407">
        <v>3</v>
      </c>
      <c r="I281" s="576">
        <v>0.02</v>
      </c>
      <c r="J281" s="407">
        <v>25</v>
      </c>
      <c r="K281" s="576">
        <v>0.13</v>
      </c>
      <c r="L281" s="407">
        <v>0</v>
      </c>
      <c r="M281" s="576">
        <v>0</v>
      </c>
      <c r="N281" s="406"/>
      <c r="O281" s="407">
        <v>90</v>
      </c>
      <c r="P281" s="576">
        <v>0.48</v>
      </c>
      <c r="Q281" s="407">
        <v>54</v>
      </c>
      <c r="R281" s="576">
        <v>0.28999999999999998</v>
      </c>
      <c r="S281" s="407">
        <v>0</v>
      </c>
      <c r="T281" s="576">
        <v>0</v>
      </c>
      <c r="U281" s="406"/>
      <c r="V281" s="407">
        <v>4</v>
      </c>
      <c r="W281" s="576">
        <v>0.02</v>
      </c>
      <c r="X281" s="407">
        <v>10</v>
      </c>
      <c r="Y281" s="576">
        <v>0.05</v>
      </c>
      <c r="Z281" s="407">
        <v>1</v>
      </c>
      <c r="AA281" s="576">
        <v>0.01</v>
      </c>
      <c r="AB281" s="407">
        <v>1</v>
      </c>
      <c r="AC281" s="576">
        <v>0.01</v>
      </c>
      <c r="AD281" s="407">
        <v>0</v>
      </c>
      <c r="AE281" s="576">
        <v>0</v>
      </c>
    </row>
    <row r="282" spans="1:31" x14ac:dyDescent="0.2">
      <c r="A282" s="186" t="s">
        <v>803</v>
      </c>
      <c r="B282" s="186" t="s">
        <v>804</v>
      </c>
      <c r="C282" s="402"/>
      <c r="D282" s="402"/>
      <c r="E282" s="401">
        <v>130</v>
      </c>
      <c r="F282" s="577">
        <v>1</v>
      </c>
      <c r="G282" s="406"/>
      <c r="H282" s="407">
        <v>2</v>
      </c>
      <c r="I282" s="576">
        <v>0.02</v>
      </c>
      <c r="J282" s="407">
        <v>10</v>
      </c>
      <c r="K282" s="576">
        <v>0.08</v>
      </c>
      <c r="L282" s="407">
        <v>0</v>
      </c>
      <c r="M282" s="576">
        <v>0</v>
      </c>
      <c r="N282" s="406"/>
      <c r="O282" s="407">
        <v>75</v>
      </c>
      <c r="P282" s="576">
        <v>0.57999999999999996</v>
      </c>
      <c r="Q282" s="407">
        <v>28</v>
      </c>
      <c r="R282" s="576">
        <v>0.22</v>
      </c>
      <c r="S282" s="407">
        <v>0</v>
      </c>
      <c r="T282" s="576">
        <v>0</v>
      </c>
      <c r="U282" s="406"/>
      <c r="V282" s="407">
        <v>4</v>
      </c>
      <c r="W282" s="576">
        <v>0.03</v>
      </c>
      <c r="X282" s="407">
        <v>7</v>
      </c>
      <c r="Y282" s="576">
        <v>0.05</v>
      </c>
      <c r="Z282" s="407">
        <v>1</v>
      </c>
      <c r="AA282" s="576">
        <v>0.01</v>
      </c>
      <c r="AB282" s="407">
        <v>3</v>
      </c>
      <c r="AC282" s="576">
        <v>0.02</v>
      </c>
      <c r="AD282" s="407">
        <v>0</v>
      </c>
      <c r="AE282" s="576">
        <v>0</v>
      </c>
    </row>
    <row r="283" spans="1:31" x14ac:dyDescent="0.2">
      <c r="A283" s="186" t="s">
        <v>805</v>
      </c>
      <c r="B283" s="186" t="s">
        <v>806</v>
      </c>
      <c r="C283" s="402"/>
      <c r="D283" s="402"/>
      <c r="E283" s="401">
        <v>519</v>
      </c>
      <c r="F283" s="577">
        <v>1</v>
      </c>
      <c r="G283" s="406"/>
      <c r="H283" s="407">
        <v>13</v>
      </c>
      <c r="I283" s="576">
        <v>0.03</v>
      </c>
      <c r="J283" s="407">
        <v>74</v>
      </c>
      <c r="K283" s="576">
        <v>0.14000000000000001</v>
      </c>
      <c r="L283" s="407">
        <v>0</v>
      </c>
      <c r="M283" s="576">
        <v>0</v>
      </c>
      <c r="N283" s="406"/>
      <c r="O283" s="407">
        <v>250</v>
      </c>
      <c r="P283" s="576">
        <v>0.48</v>
      </c>
      <c r="Q283" s="407">
        <v>134</v>
      </c>
      <c r="R283" s="576">
        <v>0.26</v>
      </c>
      <c r="S283" s="407">
        <v>0</v>
      </c>
      <c r="T283" s="576">
        <v>0</v>
      </c>
      <c r="U283" s="406"/>
      <c r="V283" s="407">
        <v>19</v>
      </c>
      <c r="W283" s="576">
        <v>0.04</v>
      </c>
      <c r="X283" s="407">
        <v>26</v>
      </c>
      <c r="Y283" s="576">
        <v>0.05</v>
      </c>
      <c r="Z283" s="407">
        <v>2</v>
      </c>
      <c r="AA283" s="576">
        <v>0</v>
      </c>
      <c r="AB283" s="407">
        <v>1</v>
      </c>
      <c r="AC283" s="576">
        <v>0</v>
      </c>
      <c r="AD283" s="407">
        <v>0</v>
      </c>
      <c r="AE283" s="576">
        <v>0</v>
      </c>
    </row>
    <row r="284" spans="1:31" x14ac:dyDescent="0.2">
      <c r="A284" s="186" t="s">
        <v>807</v>
      </c>
      <c r="B284" s="186" t="s">
        <v>808</v>
      </c>
      <c r="C284" s="402"/>
      <c r="D284" s="402"/>
      <c r="E284" s="401">
        <v>200</v>
      </c>
      <c r="F284" s="577">
        <v>1</v>
      </c>
      <c r="G284" s="406"/>
      <c r="H284" s="407">
        <v>2</v>
      </c>
      <c r="I284" s="576">
        <v>0.01</v>
      </c>
      <c r="J284" s="407">
        <v>27</v>
      </c>
      <c r="K284" s="576">
        <v>0.14000000000000001</v>
      </c>
      <c r="L284" s="407">
        <v>0</v>
      </c>
      <c r="M284" s="576">
        <v>0</v>
      </c>
      <c r="N284" s="406"/>
      <c r="O284" s="407">
        <v>126</v>
      </c>
      <c r="P284" s="576">
        <v>0.63</v>
      </c>
      <c r="Q284" s="407">
        <v>33</v>
      </c>
      <c r="R284" s="576">
        <v>0.17</v>
      </c>
      <c r="S284" s="407">
        <v>1</v>
      </c>
      <c r="T284" s="576">
        <v>0.01</v>
      </c>
      <c r="U284" s="406"/>
      <c r="V284" s="407">
        <v>6</v>
      </c>
      <c r="W284" s="576">
        <v>0.03</v>
      </c>
      <c r="X284" s="407">
        <v>5</v>
      </c>
      <c r="Y284" s="576">
        <v>0.03</v>
      </c>
      <c r="Z284" s="407">
        <v>0</v>
      </c>
      <c r="AA284" s="576">
        <v>0</v>
      </c>
      <c r="AB284" s="407">
        <v>0</v>
      </c>
      <c r="AC284" s="576">
        <v>0</v>
      </c>
      <c r="AD284" s="407">
        <v>0</v>
      </c>
      <c r="AE284" s="576">
        <v>0</v>
      </c>
    </row>
    <row r="285" spans="1:31" x14ac:dyDescent="0.2">
      <c r="A285" s="186" t="s">
        <v>809</v>
      </c>
      <c r="B285" s="186" t="s">
        <v>810</v>
      </c>
      <c r="C285" s="402"/>
      <c r="D285" s="402"/>
      <c r="E285" s="401">
        <v>112</v>
      </c>
      <c r="F285" s="577">
        <v>1</v>
      </c>
      <c r="G285" s="406"/>
      <c r="H285" s="407">
        <v>3</v>
      </c>
      <c r="I285" s="576">
        <v>0.03</v>
      </c>
      <c r="J285" s="407">
        <v>32</v>
      </c>
      <c r="K285" s="576">
        <v>0.28999999999999998</v>
      </c>
      <c r="L285" s="407">
        <v>0</v>
      </c>
      <c r="M285" s="576">
        <v>0</v>
      </c>
      <c r="N285" s="406"/>
      <c r="O285" s="407">
        <v>47</v>
      </c>
      <c r="P285" s="576">
        <v>0.42</v>
      </c>
      <c r="Q285" s="407">
        <v>19</v>
      </c>
      <c r="R285" s="576">
        <v>0.17</v>
      </c>
      <c r="S285" s="407">
        <v>0</v>
      </c>
      <c r="T285" s="576">
        <v>0</v>
      </c>
      <c r="U285" s="406"/>
      <c r="V285" s="407">
        <v>4</v>
      </c>
      <c r="W285" s="576">
        <v>0.04</v>
      </c>
      <c r="X285" s="407">
        <v>7</v>
      </c>
      <c r="Y285" s="576">
        <v>0.06</v>
      </c>
      <c r="Z285" s="407">
        <v>0</v>
      </c>
      <c r="AA285" s="576">
        <v>0</v>
      </c>
      <c r="AB285" s="407">
        <v>0</v>
      </c>
      <c r="AC285" s="576">
        <v>0</v>
      </c>
      <c r="AD285" s="407">
        <v>0</v>
      </c>
      <c r="AE285" s="576">
        <v>0</v>
      </c>
    </row>
    <row r="286" spans="1:31" x14ac:dyDescent="0.2">
      <c r="A286" s="186" t="s">
        <v>811</v>
      </c>
      <c r="B286" s="186" t="s">
        <v>812</v>
      </c>
      <c r="C286" s="402"/>
      <c r="D286" s="402"/>
      <c r="E286" s="401">
        <v>57</v>
      </c>
      <c r="F286" s="577">
        <v>1</v>
      </c>
      <c r="G286" s="406"/>
      <c r="H286" s="407">
        <v>2</v>
      </c>
      <c r="I286" s="576">
        <v>0.04</v>
      </c>
      <c r="J286" s="407">
        <v>11</v>
      </c>
      <c r="K286" s="576">
        <v>0.19</v>
      </c>
      <c r="L286" s="407">
        <v>0</v>
      </c>
      <c r="M286" s="576">
        <v>0</v>
      </c>
      <c r="N286" s="406"/>
      <c r="O286" s="407">
        <v>19</v>
      </c>
      <c r="P286" s="576">
        <v>0.33</v>
      </c>
      <c r="Q286" s="407">
        <v>20</v>
      </c>
      <c r="R286" s="576">
        <v>0.35</v>
      </c>
      <c r="S286" s="407">
        <v>0</v>
      </c>
      <c r="T286" s="576">
        <v>0</v>
      </c>
      <c r="U286" s="406"/>
      <c r="V286" s="407">
        <v>4</v>
      </c>
      <c r="W286" s="576">
        <v>7.0000000000000007E-2</v>
      </c>
      <c r="X286" s="407">
        <v>1</v>
      </c>
      <c r="Y286" s="576">
        <v>0.02</v>
      </c>
      <c r="Z286" s="407">
        <v>0</v>
      </c>
      <c r="AA286" s="576">
        <v>0</v>
      </c>
      <c r="AB286" s="407">
        <v>0</v>
      </c>
      <c r="AC286" s="576">
        <v>0</v>
      </c>
      <c r="AD286" s="407">
        <v>0</v>
      </c>
      <c r="AE286" s="576">
        <v>0</v>
      </c>
    </row>
    <row r="287" spans="1:31" x14ac:dyDescent="0.2">
      <c r="A287" s="186" t="s">
        <v>813</v>
      </c>
      <c r="B287" s="186" t="s">
        <v>814</v>
      </c>
      <c r="C287" s="402"/>
      <c r="D287" s="402"/>
      <c r="E287" s="401">
        <v>87</v>
      </c>
      <c r="F287" s="577">
        <v>1</v>
      </c>
      <c r="G287" s="406"/>
      <c r="H287" s="407">
        <v>1</v>
      </c>
      <c r="I287" s="576">
        <v>0.01</v>
      </c>
      <c r="J287" s="407">
        <v>4</v>
      </c>
      <c r="K287" s="576">
        <v>0.05</v>
      </c>
      <c r="L287" s="407">
        <v>0</v>
      </c>
      <c r="M287" s="576">
        <v>0</v>
      </c>
      <c r="N287" s="406"/>
      <c r="O287" s="407">
        <v>43</v>
      </c>
      <c r="P287" s="576">
        <v>0.49</v>
      </c>
      <c r="Q287" s="407">
        <v>33</v>
      </c>
      <c r="R287" s="576">
        <v>0.38</v>
      </c>
      <c r="S287" s="407">
        <v>0</v>
      </c>
      <c r="T287" s="576">
        <v>0</v>
      </c>
      <c r="U287" s="406"/>
      <c r="V287" s="407">
        <v>3</v>
      </c>
      <c r="W287" s="576">
        <v>0.03</v>
      </c>
      <c r="X287" s="407">
        <v>3</v>
      </c>
      <c r="Y287" s="576">
        <v>0.03</v>
      </c>
      <c r="Z287" s="407">
        <v>0</v>
      </c>
      <c r="AA287" s="576">
        <v>0</v>
      </c>
      <c r="AB287" s="407">
        <v>0</v>
      </c>
      <c r="AC287" s="576">
        <v>0</v>
      </c>
      <c r="AD287" s="407">
        <v>0</v>
      </c>
      <c r="AE287" s="576">
        <v>0</v>
      </c>
    </row>
    <row r="288" spans="1:31" x14ac:dyDescent="0.2">
      <c r="A288" s="186" t="s">
        <v>815</v>
      </c>
      <c r="B288" s="186" t="s">
        <v>816</v>
      </c>
      <c r="C288" s="402"/>
      <c r="D288" s="402"/>
      <c r="E288" s="401">
        <v>316</v>
      </c>
      <c r="F288" s="577">
        <v>1</v>
      </c>
      <c r="G288" s="406"/>
      <c r="H288" s="407">
        <v>5</v>
      </c>
      <c r="I288" s="576">
        <v>0.02</v>
      </c>
      <c r="J288" s="407">
        <v>40</v>
      </c>
      <c r="K288" s="576">
        <v>0.13</v>
      </c>
      <c r="L288" s="407">
        <v>0</v>
      </c>
      <c r="M288" s="576">
        <v>0</v>
      </c>
      <c r="N288" s="406"/>
      <c r="O288" s="407">
        <v>185</v>
      </c>
      <c r="P288" s="576">
        <v>0.59</v>
      </c>
      <c r="Q288" s="407">
        <v>68</v>
      </c>
      <c r="R288" s="576">
        <v>0.22</v>
      </c>
      <c r="S288" s="407">
        <v>0</v>
      </c>
      <c r="T288" s="576">
        <v>0</v>
      </c>
      <c r="U288" s="406"/>
      <c r="V288" s="407">
        <v>5</v>
      </c>
      <c r="W288" s="576">
        <v>0.02</v>
      </c>
      <c r="X288" s="407">
        <v>12</v>
      </c>
      <c r="Y288" s="576">
        <v>0.04</v>
      </c>
      <c r="Z288" s="407">
        <v>0</v>
      </c>
      <c r="AA288" s="576">
        <v>0</v>
      </c>
      <c r="AB288" s="407">
        <v>1</v>
      </c>
      <c r="AC288" s="576">
        <v>0</v>
      </c>
      <c r="AD288" s="407">
        <v>0</v>
      </c>
      <c r="AE288" s="576">
        <v>0</v>
      </c>
    </row>
    <row r="289" spans="1:31" x14ac:dyDescent="0.2">
      <c r="A289" s="186" t="s">
        <v>817</v>
      </c>
      <c r="B289" s="186" t="s">
        <v>818</v>
      </c>
      <c r="C289" s="402"/>
      <c r="D289" s="402"/>
      <c r="E289" s="401">
        <v>231</v>
      </c>
      <c r="F289" s="577">
        <v>1</v>
      </c>
      <c r="G289" s="406"/>
      <c r="H289" s="407">
        <v>9</v>
      </c>
      <c r="I289" s="576">
        <v>0.04</v>
      </c>
      <c r="J289" s="407">
        <v>43</v>
      </c>
      <c r="K289" s="576">
        <v>0.19</v>
      </c>
      <c r="L289" s="407">
        <v>0</v>
      </c>
      <c r="M289" s="576">
        <v>0</v>
      </c>
      <c r="N289" s="406"/>
      <c r="O289" s="407">
        <v>103</v>
      </c>
      <c r="P289" s="576">
        <v>0.45</v>
      </c>
      <c r="Q289" s="407">
        <v>48</v>
      </c>
      <c r="R289" s="576">
        <v>0.21</v>
      </c>
      <c r="S289" s="407">
        <v>0</v>
      </c>
      <c r="T289" s="576">
        <v>0</v>
      </c>
      <c r="U289" s="406"/>
      <c r="V289" s="407">
        <v>8</v>
      </c>
      <c r="W289" s="576">
        <v>0.03</v>
      </c>
      <c r="X289" s="407">
        <v>17</v>
      </c>
      <c r="Y289" s="576">
        <v>7.0000000000000007E-2</v>
      </c>
      <c r="Z289" s="407">
        <v>0</v>
      </c>
      <c r="AA289" s="576">
        <v>0</v>
      </c>
      <c r="AB289" s="407">
        <v>3</v>
      </c>
      <c r="AC289" s="576">
        <v>0.01</v>
      </c>
      <c r="AD289" s="407">
        <v>0</v>
      </c>
      <c r="AE289" s="576">
        <v>0</v>
      </c>
    </row>
    <row r="290" spans="1:31" x14ac:dyDescent="0.2">
      <c r="A290" s="186" t="s">
        <v>819</v>
      </c>
      <c r="B290" s="186" t="s">
        <v>820</v>
      </c>
      <c r="C290" s="402"/>
      <c r="D290" s="402"/>
      <c r="E290" s="401">
        <v>110</v>
      </c>
      <c r="F290" s="577">
        <v>1</v>
      </c>
      <c r="G290" s="406"/>
      <c r="H290" s="407">
        <v>2</v>
      </c>
      <c r="I290" s="576">
        <v>0.02</v>
      </c>
      <c r="J290" s="407">
        <v>21</v>
      </c>
      <c r="K290" s="576">
        <v>0.19</v>
      </c>
      <c r="L290" s="407">
        <v>0</v>
      </c>
      <c r="M290" s="576">
        <v>0</v>
      </c>
      <c r="N290" s="406"/>
      <c r="O290" s="407">
        <v>54</v>
      </c>
      <c r="P290" s="576">
        <v>0.49</v>
      </c>
      <c r="Q290" s="407">
        <v>22</v>
      </c>
      <c r="R290" s="576">
        <v>0.2</v>
      </c>
      <c r="S290" s="407">
        <v>0</v>
      </c>
      <c r="T290" s="576">
        <v>0</v>
      </c>
      <c r="U290" s="406"/>
      <c r="V290" s="407">
        <v>4</v>
      </c>
      <c r="W290" s="576">
        <v>0.04</v>
      </c>
      <c r="X290" s="407">
        <v>7</v>
      </c>
      <c r="Y290" s="576">
        <v>0.06</v>
      </c>
      <c r="Z290" s="407">
        <v>0</v>
      </c>
      <c r="AA290" s="576">
        <v>0</v>
      </c>
      <c r="AB290" s="407">
        <v>0</v>
      </c>
      <c r="AC290" s="576">
        <v>0</v>
      </c>
      <c r="AD290" s="407">
        <v>0</v>
      </c>
      <c r="AE290" s="576">
        <v>0</v>
      </c>
    </row>
    <row r="291" spans="1:31" x14ac:dyDescent="0.2">
      <c r="A291" s="186" t="s">
        <v>821</v>
      </c>
      <c r="B291" s="186" t="s">
        <v>822</v>
      </c>
      <c r="C291" s="402"/>
      <c r="D291" s="402"/>
      <c r="E291" s="401">
        <v>74</v>
      </c>
      <c r="F291" s="577">
        <v>1</v>
      </c>
      <c r="G291" s="406"/>
      <c r="H291" s="407">
        <v>0</v>
      </c>
      <c r="I291" s="576">
        <v>0</v>
      </c>
      <c r="J291" s="407">
        <v>19</v>
      </c>
      <c r="K291" s="576">
        <v>0.26</v>
      </c>
      <c r="L291" s="407">
        <v>0</v>
      </c>
      <c r="M291" s="576">
        <v>0</v>
      </c>
      <c r="N291" s="406"/>
      <c r="O291" s="407">
        <v>27</v>
      </c>
      <c r="P291" s="576">
        <v>0.36</v>
      </c>
      <c r="Q291" s="407">
        <v>21</v>
      </c>
      <c r="R291" s="576">
        <v>0.28000000000000003</v>
      </c>
      <c r="S291" s="407">
        <v>0</v>
      </c>
      <c r="T291" s="576">
        <v>0</v>
      </c>
      <c r="U291" s="406"/>
      <c r="V291" s="407">
        <v>1</v>
      </c>
      <c r="W291" s="576">
        <v>0.01</v>
      </c>
      <c r="X291" s="407">
        <v>6</v>
      </c>
      <c r="Y291" s="576">
        <v>0.08</v>
      </c>
      <c r="Z291" s="407">
        <v>0</v>
      </c>
      <c r="AA291" s="576">
        <v>0</v>
      </c>
      <c r="AB291" s="407">
        <v>0</v>
      </c>
      <c r="AC291" s="576">
        <v>0</v>
      </c>
      <c r="AD291" s="407">
        <v>0</v>
      </c>
      <c r="AE291" s="576">
        <v>0</v>
      </c>
    </row>
    <row r="292" spans="1:31" x14ac:dyDescent="0.2">
      <c r="A292" s="186" t="s">
        <v>823</v>
      </c>
      <c r="B292" s="186" t="s">
        <v>824</v>
      </c>
      <c r="C292" s="402"/>
      <c r="D292" s="402"/>
      <c r="E292" s="401">
        <v>161</v>
      </c>
      <c r="F292" s="577">
        <v>1</v>
      </c>
      <c r="G292" s="406"/>
      <c r="H292" s="407">
        <v>6</v>
      </c>
      <c r="I292" s="576">
        <v>0.04</v>
      </c>
      <c r="J292" s="407">
        <v>17</v>
      </c>
      <c r="K292" s="576">
        <v>0.11</v>
      </c>
      <c r="L292" s="407">
        <v>0</v>
      </c>
      <c r="M292" s="576">
        <v>0</v>
      </c>
      <c r="N292" s="406"/>
      <c r="O292" s="407">
        <v>98</v>
      </c>
      <c r="P292" s="576">
        <v>0.61</v>
      </c>
      <c r="Q292" s="407">
        <v>23</v>
      </c>
      <c r="R292" s="576">
        <v>0.14000000000000001</v>
      </c>
      <c r="S292" s="407">
        <v>0</v>
      </c>
      <c r="T292" s="576">
        <v>0</v>
      </c>
      <c r="U292" s="406"/>
      <c r="V292" s="407">
        <v>9</v>
      </c>
      <c r="W292" s="576">
        <v>0.06</v>
      </c>
      <c r="X292" s="407">
        <v>7</v>
      </c>
      <c r="Y292" s="576">
        <v>0.04</v>
      </c>
      <c r="Z292" s="407">
        <v>0</v>
      </c>
      <c r="AA292" s="576">
        <v>0</v>
      </c>
      <c r="AB292" s="407">
        <v>1</v>
      </c>
      <c r="AC292" s="576">
        <v>0.01</v>
      </c>
      <c r="AD292" s="407">
        <v>0</v>
      </c>
      <c r="AE292" s="576">
        <v>0</v>
      </c>
    </row>
    <row r="293" spans="1:31" x14ac:dyDescent="0.2">
      <c r="A293" s="186" t="s">
        <v>825</v>
      </c>
      <c r="B293" s="186" t="s">
        <v>826</v>
      </c>
      <c r="C293" s="402"/>
      <c r="D293" s="402"/>
      <c r="E293" s="401">
        <v>90</v>
      </c>
      <c r="F293" s="577">
        <v>1</v>
      </c>
      <c r="G293" s="406"/>
      <c r="H293" s="407">
        <v>1</v>
      </c>
      <c r="I293" s="576">
        <v>0.01</v>
      </c>
      <c r="J293" s="407">
        <v>12</v>
      </c>
      <c r="K293" s="576">
        <v>0.13</v>
      </c>
      <c r="L293" s="407">
        <v>0</v>
      </c>
      <c r="M293" s="576">
        <v>0</v>
      </c>
      <c r="N293" s="406"/>
      <c r="O293" s="407">
        <v>49</v>
      </c>
      <c r="P293" s="576">
        <v>0.54</v>
      </c>
      <c r="Q293" s="407">
        <v>22</v>
      </c>
      <c r="R293" s="576">
        <v>0.24</v>
      </c>
      <c r="S293" s="407">
        <v>0</v>
      </c>
      <c r="T293" s="576">
        <v>0</v>
      </c>
      <c r="U293" s="406"/>
      <c r="V293" s="407">
        <v>4</v>
      </c>
      <c r="W293" s="576">
        <v>0.04</v>
      </c>
      <c r="X293" s="407">
        <v>2</v>
      </c>
      <c r="Y293" s="576">
        <v>0.02</v>
      </c>
      <c r="Z293" s="407">
        <v>0</v>
      </c>
      <c r="AA293" s="576">
        <v>0</v>
      </c>
      <c r="AB293" s="407">
        <v>0</v>
      </c>
      <c r="AC293" s="576">
        <v>0</v>
      </c>
      <c r="AD293" s="407">
        <v>0</v>
      </c>
      <c r="AE293" s="576">
        <v>0</v>
      </c>
    </row>
    <row r="294" spans="1:31" x14ac:dyDescent="0.2">
      <c r="A294" s="186" t="s">
        <v>827</v>
      </c>
      <c r="B294" s="186" t="s">
        <v>828</v>
      </c>
      <c r="C294" s="402"/>
      <c r="D294" s="402"/>
      <c r="E294" s="401">
        <v>198</v>
      </c>
      <c r="F294" s="577">
        <v>1</v>
      </c>
      <c r="G294" s="406"/>
      <c r="H294" s="407">
        <v>4</v>
      </c>
      <c r="I294" s="576">
        <v>0.02</v>
      </c>
      <c r="J294" s="407">
        <v>45</v>
      </c>
      <c r="K294" s="576">
        <v>0.23</v>
      </c>
      <c r="L294" s="407">
        <v>0</v>
      </c>
      <c r="M294" s="576">
        <v>0</v>
      </c>
      <c r="N294" s="406"/>
      <c r="O294" s="407">
        <v>96</v>
      </c>
      <c r="P294" s="576">
        <v>0.48</v>
      </c>
      <c r="Q294" s="407">
        <v>34</v>
      </c>
      <c r="R294" s="576">
        <v>0.17</v>
      </c>
      <c r="S294" s="407">
        <v>0</v>
      </c>
      <c r="T294" s="576">
        <v>0</v>
      </c>
      <c r="U294" s="406"/>
      <c r="V294" s="407">
        <v>9</v>
      </c>
      <c r="W294" s="576">
        <v>0.05</v>
      </c>
      <c r="X294" s="407">
        <v>8</v>
      </c>
      <c r="Y294" s="576">
        <v>0.04</v>
      </c>
      <c r="Z294" s="407">
        <v>2</v>
      </c>
      <c r="AA294" s="576">
        <v>0.01</v>
      </c>
      <c r="AB294" s="407">
        <v>0</v>
      </c>
      <c r="AC294" s="576">
        <v>0</v>
      </c>
      <c r="AD294" s="407">
        <v>0</v>
      </c>
      <c r="AE294" s="576">
        <v>0</v>
      </c>
    </row>
    <row r="295" spans="1:31" x14ac:dyDescent="0.2">
      <c r="A295" s="186" t="s">
        <v>829</v>
      </c>
      <c r="B295" s="186" t="s">
        <v>830</v>
      </c>
      <c r="C295" s="402"/>
      <c r="D295" s="402"/>
      <c r="E295" s="401">
        <v>51</v>
      </c>
      <c r="F295" s="577">
        <v>1</v>
      </c>
      <c r="G295" s="406"/>
      <c r="H295" s="407">
        <v>0</v>
      </c>
      <c r="I295" s="576">
        <v>0</v>
      </c>
      <c r="J295" s="407">
        <v>8</v>
      </c>
      <c r="K295" s="576">
        <v>0.16</v>
      </c>
      <c r="L295" s="407">
        <v>0</v>
      </c>
      <c r="M295" s="576">
        <v>0</v>
      </c>
      <c r="N295" s="406"/>
      <c r="O295" s="407">
        <v>28</v>
      </c>
      <c r="P295" s="576">
        <v>0.55000000000000004</v>
      </c>
      <c r="Q295" s="407">
        <v>13</v>
      </c>
      <c r="R295" s="576">
        <v>0.25</v>
      </c>
      <c r="S295" s="407">
        <v>0</v>
      </c>
      <c r="T295" s="576">
        <v>0</v>
      </c>
      <c r="U295" s="406"/>
      <c r="V295" s="407">
        <v>0</v>
      </c>
      <c r="W295" s="576">
        <v>0</v>
      </c>
      <c r="X295" s="407">
        <v>0</v>
      </c>
      <c r="Y295" s="576">
        <v>0</v>
      </c>
      <c r="Z295" s="407">
        <v>0</v>
      </c>
      <c r="AA295" s="576">
        <v>0</v>
      </c>
      <c r="AB295" s="407">
        <v>2</v>
      </c>
      <c r="AC295" s="576">
        <v>0.04</v>
      </c>
      <c r="AD295" s="407">
        <v>0</v>
      </c>
      <c r="AE295" s="576">
        <v>0</v>
      </c>
    </row>
    <row r="296" spans="1:31" x14ac:dyDescent="0.2">
      <c r="A296" s="186" t="s">
        <v>831</v>
      </c>
      <c r="B296" s="186" t="s">
        <v>832</v>
      </c>
      <c r="C296" s="402"/>
      <c r="D296" s="402"/>
      <c r="E296" s="401">
        <v>379</v>
      </c>
      <c r="F296" s="577">
        <v>1</v>
      </c>
      <c r="G296" s="406"/>
      <c r="H296" s="407">
        <v>9</v>
      </c>
      <c r="I296" s="576">
        <v>0.02</v>
      </c>
      <c r="J296" s="407">
        <v>64</v>
      </c>
      <c r="K296" s="576">
        <v>0.17</v>
      </c>
      <c r="L296" s="407">
        <v>0</v>
      </c>
      <c r="M296" s="576">
        <v>0</v>
      </c>
      <c r="N296" s="406"/>
      <c r="O296" s="407">
        <v>190</v>
      </c>
      <c r="P296" s="576">
        <v>0.5</v>
      </c>
      <c r="Q296" s="407">
        <v>71</v>
      </c>
      <c r="R296" s="576">
        <v>0.19</v>
      </c>
      <c r="S296" s="407">
        <v>2</v>
      </c>
      <c r="T296" s="576">
        <v>0.01</v>
      </c>
      <c r="U296" s="406"/>
      <c r="V296" s="407">
        <v>19</v>
      </c>
      <c r="W296" s="576">
        <v>0.05</v>
      </c>
      <c r="X296" s="407">
        <v>20</v>
      </c>
      <c r="Y296" s="576">
        <v>0.05</v>
      </c>
      <c r="Z296" s="407">
        <v>4</v>
      </c>
      <c r="AA296" s="576">
        <v>0.01</v>
      </c>
      <c r="AB296" s="407">
        <v>0</v>
      </c>
      <c r="AC296" s="576">
        <v>0</v>
      </c>
      <c r="AD296" s="407">
        <v>0</v>
      </c>
      <c r="AE296" s="576">
        <v>0</v>
      </c>
    </row>
    <row r="297" spans="1:31" x14ac:dyDescent="0.2">
      <c r="A297" s="186" t="s">
        <v>833</v>
      </c>
      <c r="B297" s="186" t="s">
        <v>834</v>
      </c>
      <c r="C297" s="402"/>
      <c r="D297" s="402"/>
      <c r="E297" s="401">
        <v>109</v>
      </c>
      <c r="F297" s="577">
        <v>1</v>
      </c>
      <c r="G297" s="406"/>
      <c r="H297" s="407">
        <v>2</v>
      </c>
      <c r="I297" s="576">
        <v>0.02</v>
      </c>
      <c r="J297" s="407">
        <v>13</v>
      </c>
      <c r="K297" s="576">
        <v>0.12</v>
      </c>
      <c r="L297" s="407">
        <v>0</v>
      </c>
      <c r="M297" s="576">
        <v>0</v>
      </c>
      <c r="N297" s="406"/>
      <c r="O297" s="407">
        <v>59</v>
      </c>
      <c r="P297" s="576">
        <v>0.54</v>
      </c>
      <c r="Q297" s="407">
        <v>20</v>
      </c>
      <c r="R297" s="576">
        <v>0.18</v>
      </c>
      <c r="S297" s="407">
        <v>2</v>
      </c>
      <c r="T297" s="576">
        <v>0.02</v>
      </c>
      <c r="U297" s="406"/>
      <c r="V297" s="407">
        <v>4</v>
      </c>
      <c r="W297" s="576">
        <v>0.04</v>
      </c>
      <c r="X297" s="407">
        <v>9</v>
      </c>
      <c r="Y297" s="576">
        <v>0.08</v>
      </c>
      <c r="Z297" s="407">
        <v>0</v>
      </c>
      <c r="AA297" s="576">
        <v>0</v>
      </c>
      <c r="AB297" s="407">
        <v>0</v>
      </c>
      <c r="AC297" s="576">
        <v>0</v>
      </c>
      <c r="AD297" s="407">
        <v>0</v>
      </c>
      <c r="AE297" s="576">
        <v>0</v>
      </c>
    </row>
    <row r="298" spans="1:31" x14ac:dyDescent="0.2">
      <c r="A298" s="186" t="s">
        <v>835</v>
      </c>
      <c r="B298" s="186" t="s">
        <v>836</v>
      </c>
      <c r="C298" s="402"/>
      <c r="D298" s="402"/>
      <c r="E298" s="401">
        <v>488</v>
      </c>
      <c r="F298" s="577">
        <v>1</v>
      </c>
      <c r="G298" s="406"/>
      <c r="H298" s="407">
        <v>3</v>
      </c>
      <c r="I298" s="576">
        <v>0.01</v>
      </c>
      <c r="J298" s="407">
        <v>28</v>
      </c>
      <c r="K298" s="576">
        <v>0.06</v>
      </c>
      <c r="L298" s="407">
        <v>0</v>
      </c>
      <c r="M298" s="576">
        <v>0</v>
      </c>
      <c r="N298" s="406"/>
      <c r="O298" s="407">
        <v>275</v>
      </c>
      <c r="P298" s="576">
        <v>0.56000000000000005</v>
      </c>
      <c r="Q298" s="407">
        <v>121</v>
      </c>
      <c r="R298" s="576">
        <v>0.25</v>
      </c>
      <c r="S298" s="407">
        <v>0</v>
      </c>
      <c r="T298" s="576">
        <v>0</v>
      </c>
      <c r="U298" s="406"/>
      <c r="V298" s="407">
        <v>36</v>
      </c>
      <c r="W298" s="576">
        <v>7.0000000000000007E-2</v>
      </c>
      <c r="X298" s="407">
        <v>15</v>
      </c>
      <c r="Y298" s="576">
        <v>0.03</v>
      </c>
      <c r="Z298" s="407">
        <v>6</v>
      </c>
      <c r="AA298" s="576">
        <v>0.01</v>
      </c>
      <c r="AB298" s="407">
        <v>4</v>
      </c>
      <c r="AC298" s="576">
        <v>0.01</v>
      </c>
      <c r="AD298" s="407">
        <v>0</v>
      </c>
      <c r="AE298" s="576">
        <v>0</v>
      </c>
    </row>
    <row r="299" spans="1:31" x14ac:dyDescent="0.2">
      <c r="A299" s="186" t="s">
        <v>837</v>
      </c>
      <c r="B299" s="186" t="s">
        <v>838</v>
      </c>
      <c r="C299" s="402"/>
      <c r="D299" s="402"/>
      <c r="E299" s="401">
        <v>205</v>
      </c>
      <c r="F299" s="577">
        <v>1</v>
      </c>
      <c r="G299" s="406"/>
      <c r="H299" s="407">
        <v>0</v>
      </c>
      <c r="I299" s="576">
        <v>0</v>
      </c>
      <c r="J299" s="407">
        <v>25</v>
      </c>
      <c r="K299" s="576">
        <v>0.12</v>
      </c>
      <c r="L299" s="407">
        <v>0</v>
      </c>
      <c r="M299" s="576">
        <v>0</v>
      </c>
      <c r="N299" s="406"/>
      <c r="O299" s="407">
        <v>125</v>
      </c>
      <c r="P299" s="576">
        <v>0.61</v>
      </c>
      <c r="Q299" s="407">
        <v>46</v>
      </c>
      <c r="R299" s="576">
        <v>0.22</v>
      </c>
      <c r="S299" s="407">
        <v>0</v>
      </c>
      <c r="T299" s="576">
        <v>0</v>
      </c>
      <c r="U299" s="406"/>
      <c r="V299" s="407">
        <v>1</v>
      </c>
      <c r="W299" s="576">
        <v>0</v>
      </c>
      <c r="X299" s="407">
        <v>8</v>
      </c>
      <c r="Y299" s="576">
        <v>0.04</v>
      </c>
      <c r="Z299" s="407">
        <v>0</v>
      </c>
      <c r="AA299" s="576">
        <v>0</v>
      </c>
      <c r="AB299" s="407">
        <v>0</v>
      </c>
      <c r="AC299" s="576">
        <v>0</v>
      </c>
      <c r="AD299" s="407">
        <v>0</v>
      </c>
      <c r="AE299" s="576">
        <v>0</v>
      </c>
    </row>
    <row r="300" spans="1:31" x14ac:dyDescent="0.2">
      <c r="A300" s="186" t="s">
        <v>839</v>
      </c>
      <c r="B300" s="186" t="s">
        <v>840</v>
      </c>
      <c r="C300" s="402"/>
      <c r="D300" s="402"/>
      <c r="E300" s="401">
        <v>83</v>
      </c>
      <c r="F300" s="577">
        <v>1</v>
      </c>
      <c r="G300" s="406"/>
      <c r="H300" s="407">
        <v>0</v>
      </c>
      <c r="I300" s="576">
        <v>0</v>
      </c>
      <c r="J300" s="407">
        <v>8</v>
      </c>
      <c r="K300" s="576">
        <v>0.1</v>
      </c>
      <c r="L300" s="407">
        <v>0</v>
      </c>
      <c r="M300" s="576">
        <v>0</v>
      </c>
      <c r="N300" s="406"/>
      <c r="O300" s="407">
        <v>47</v>
      </c>
      <c r="P300" s="576">
        <v>0.56999999999999995</v>
      </c>
      <c r="Q300" s="407">
        <v>16</v>
      </c>
      <c r="R300" s="576">
        <v>0.19</v>
      </c>
      <c r="S300" s="407">
        <v>2</v>
      </c>
      <c r="T300" s="576">
        <v>0.02</v>
      </c>
      <c r="U300" s="406"/>
      <c r="V300" s="407">
        <v>4</v>
      </c>
      <c r="W300" s="576">
        <v>0.05</v>
      </c>
      <c r="X300" s="407">
        <v>6</v>
      </c>
      <c r="Y300" s="576">
        <v>7.0000000000000007E-2</v>
      </c>
      <c r="Z300" s="407">
        <v>0</v>
      </c>
      <c r="AA300" s="576">
        <v>0</v>
      </c>
      <c r="AB300" s="407">
        <v>0</v>
      </c>
      <c r="AC300" s="576">
        <v>0</v>
      </c>
      <c r="AD300" s="407">
        <v>0</v>
      </c>
      <c r="AE300" s="576">
        <v>0</v>
      </c>
    </row>
    <row r="301" spans="1:31" x14ac:dyDescent="0.2">
      <c r="A301" s="186" t="s">
        <v>841</v>
      </c>
      <c r="B301" s="186" t="s">
        <v>842</v>
      </c>
      <c r="C301" s="402"/>
      <c r="D301" s="402"/>
      <c r="E301" s="401">
        <v>41</v>
      </c>
      <c r="F301" s="577">
        <v>1</v>
      </c>
      <c r="G301" s="406"/>
      <c r="H301" s="407">
        <v>0</v>
      </c>
      <c r="I301" s="576">
        <v>0</v>
      </c>
      <c r="J301" s="407">
        <v>8</v>
      </c>
      <c r="K301" s="576">
        <v>0.2</v>
      </c>
      <c r="L301" s="407">
        <v>0</v>
      </c>
      <c r="M301" s="576">
        <v>0</v>
      </c>
      <c r="N301" s="406"/>
      <c r="O301" s="407">
        <v>19</v>
      </c>
      <c r="P301" s="576">
        <v>0.46</v>
      </c>
      <c r="Q301" s="407">
        <v>9</v>
      </c>
      <c r="R301" s="576">
        <v>0.22</v>
      </c>
      <c r="S301" s="407">
        <v>0</v>
      </c>
      <c r="T301" s="576">
        <v>0</v>
      </c>
      <c r="U301" s="406"/>
      <c r="V301" s="407">
        <v>1</v>
      </c>
      <c r="W301" s="576">
        <v>0.02</v>
      </c>
      <c r="X301" s="407">
        <v>3</v>
      </c>
      <c r="Y301" s="576">
        <v>7.0000000000000007E-2</v>
      </c>
      <c r="Z301" s="407">
        <v>0</v>
      </c>
      <c r="AA301" s="576">
        <v>0</v>
      </c>
      <c r="AB301" s="407">
        <v>1</v>
      </c>
      <c r="AC301" s="576">
        <v>0.02</v>
      </c>
      <c r="AD301" s="407">
        <v>0</v>
      </c>
      <c r="AE301" s="576">
        <v>0</v>
      </c>
    </row>
    <row r="302" spans="1:31" x14ac:dyDescent="0.2">
      <c r="A302" s="186" t="s">
        <v>843</v>
      </c>
      <c r="B302" s="186" t="s">
        <v>844</v>
      </c>
      <c r="C302" s="402"/>
      <c r="D302" s="402"/>
      <c r="E302" s="401">
        <v>70</v>
      </c>
      <c r="F302" s="577">
        <v>1</v>
      </c>
      <c r="G302" s="406"/>
      <c r="H302" s="407">
        <v>2</v>
      </c>
      <c r="I302" s="576">
        <v>0.03</v>
      </c>
      <c r="J302" s="407">
        <v>6</v>
      </c>
      <c r="K302" s="576">
        <v>0.09</v>
      </c>
      <c r="L302" s="407">
        <v>0</v>
      </c>
      <c r="M302" s="576">
        <v>0</v>
      </c>
      <c r="N302" s="406"/>
      <c r="O302" s="407">
        <v>35</v>
      </c>
      <c r="P302" s="576">
        <v>0.5</v>
      </c>
      <c r="Q302" s="407">
        <v>15</v>
      </c>
      <c r="R302" s="576">
        <v>0.21</v>
      </c>
      <c r="S302" s="407">
        <v>0</v>
      </c>
      <c r="T302" s="576">
        <v>0</v>
      </c>
      <c r="U302" s="406"/>
      <c r="V302" s="407">
        <v>7</v>
      </c>
      <c r="W302" s="576">
        <v>0.1</v>
      </c>
      <c r="X302" s="407">
        <v>5</v>
      </c>
      <c r="Y302" s="576">
        <v>7.0000000000000007E-2</v>
      </c>
      <c r="Z302" s="407">
        <v>0</v>
      </c>
      <c r="AA302" s="576">
        <v>0</v>
      </c>
      <c r="AB302" s="407">
        <v>0</v>
      </c>
      <c r="AC302" s="576">
        <v>0</v>
      </c>
      <c r="AD302" s="407">
        <v>0</v>
      </c>
      <c r="AE302" s="576">
        <v>0</v>
      </c>
    </row>
    <row r="303" spans="1:31" x14ac:dyDescent="0.2">
      <c r="A303" s="186" t="s">
        <v>845</v>
      </c>
      <c r="B303" s="186" t="s">
        <v>846</v>
      </c>
      <c r="C303" s="402"/>
      <c r="D303" s="402"/>
      <c r="E303" s="401">
        <v>302</v>
      </c>
      <c r="F303" s="577">
        <v>1</v>
      </c>
      <c r="G303" s="406"/>
      <c r="H303" s="407">
        <v>5</v>
      </c>
      <c r="I303" s="576">
        <v>0.02</v>
      </c>
      <c r="J303" s="407">
        <v>18</v>
      </c>
      <c r="K303" s="576">
        <v>0.06</v>
      </c>
      <c r="L303" s="407">
        <v>0</v>
      </c>
      <c r="M303" s="576">
        <v>0</v>
      </c>
      <c r="N303" s="406"/>
      <c r="O303" s="407">
        <v>172</v>
      </c>
      <c r="P303" s="576">
        <v>0.56999999999999995</v>
      </c>
      <c r="Q303" s="407">
        <v>78</v>
      </c>
      <c r="R303" s="576">
        <v>0.26</v>
      </c>
      <c r="S303" s="407">
        <v>0</v>
      </c>
      <c r="T303" s="576">
        <v>0</v>
      </c>
      <c r="U303" s="406"/>
      <c r="V303" s="407">
        <v>11</v>
      </c>
      <c r="W303" s="576">
        <v>0.04</v>
      </c>
      <c r="X303" s="407">
        <v>17</v>
      </c>
      <c r="Y303" s="576">
        <v>0.06</v>
      </c>
      <c r="Z303" s="407">
        <v>0</v>
      </c>
      <c r="AA303" s="576">
        <v>0</v>
      </c>
      <c r="AB303" s="407">
        <v>1</v>
      </c>
      <c r="AC303" s="576">
        <v>0</v>
      </c>
      <c r="AD303" s="407">
        <v>0</v>
      </c>
      <c r="AE303" s="576">
        <v>0</v>
      </c>
    </row>
    <row r="304" spans="1:31" x14ac:dyDescent="0.2">
      <c r="A304" s="186" t="s">
        <v>847</v>
      </c>
      <c r="B304" s="186" t="s">
        <v>848</v>
      </c>
      <c r="C304" s="402"/>
      <c r="D304" s="402"/>
      <c r="E304" s="401">
        <v>322</v>
      </c>
      <c r="F304" s="577">
        <v>1</v>
      </c>
      <c r="G304" s="406"/>
      <c r="H304" s="407">
        <v>1</v>
      </c>
      <c r="I304" s="576">
        <v>0</v>
      </c>
      <c r="J304" s="407">
        <v>36</v>
      </c>
      <c r="K304" s="576">
        <v>0.11</v>
      </c>
      <c r="L304" s="407">
        <v>0</v>
      </c>
      <c r="M304" s="576">
        <v>0</v>
      </c>
      <c r="N304" s="406"/>
      <c r="O304" s="407">
        <v>186</v>
      </c>
      <c r="P304" s="576">
        <v>0.57999999999999996</v>
      </c>
      <c r="Q304" s="407">
        <v>71</v>
      </c>
      <c r="R304" s="576">
        <v>0.22</v>
      </c>
      <c r="S304" s="407">
        <v>0</v>
      </c>
      <c r="T304" s="576">
        <v>0</v>
      </c>
      <c r="U304" s="406"/>
      <c r="V304" s="407">
        <v>15</v>
      </c>
      <c r="W304" s="576">
        <v>0.05</v>
      </c>
      <c r="X304" s="407">
        <v>12</v>
      </c>
      <c r="Y304" s="576">
        <v>0.04</v>
      </c>
      <c r="Z304" s="407">
        <v>0</v>
      </c>
      <c r="AA304" s="576">
        <v>0</v>
      </c>
      <c r="AB304" s="407">
        <v>1</v>
      </c>
      <c r="AC304" s="576">
        <v>0</v>
      </c>
      <c r="AD304" s="407">
        <v>0</v>
      </c>
      <c r="AE304" s="576">
        <v>0</v>
      </c>
    </row>
    <row r="305" spans="1:31" x14ac:dyDescent="0.2">
      <c r="A305" s="186" t="s">
        <v>849</v>
      </c>
      <c r="B305" s="186" t="s">
        <v>850</v>
      </c>
      <c r="C305" s="402"/>
      <c r="D305" s="402"/>
      <c r="E305" s="401">
        <v>294</v>
      </c>
      <c r="F305" s="577">
        <v>1</v>
      </c>
      <c r="G305" s="406"/>
      <c r="H305" s="407">
        <v>5</v>
      </c>
      <c r="I305" s="576">
        <v>0.02</v>
      </c>
      <c r="J305" s="407">
        <v>109</v>
      </c>
      <c r="K305" s="576">
        <v>0.37</v>
      </c>
      <c r="L305" s="407">
        <v>0</v>
      </c>
      <c r="M305" s="576">
        <v>0</v>
      </c>
      <c r="N305" s="406"/>
      <c r="O305" s="407">
        <v>89</v>
      </c>
      <c r="P305" s="576">
        <v>0.3</v>
      </c>
      <c r="Q305" s="407">
        <v>45</v>
      </c>
      <c r="R305" s="576">
        <v>0.15</v>
      </c>
      <c r="S305" s="407">
        <v>1</v>
      </c>
      <c r="T305" s="576">
        <v>0</v>
      </c>
      <c r="U305" s="406"/>
      <c r="V305" s="407">
        <v>32</v>
      </c>
      <c r="W305" s="576">
        <v>0.11</v>
      </c>
      <c r="X305" s="407">
        <v>10</v>
      </c>
      <c r="Y305" s="576">
        <v>0.03</v>
      </c>
      <c r="Z305" s="407">
        <v>1</v>
      </c>
      <c r="AA305" s="576">
        <v>0</v>
      </c>
      <c r="AB305" s="407">
        <v>2</v>
      </c>
      <c r="AC305" s="576">
        <v>0.01</v>
      </c>
      <c r="AD305" s="407">
        <v>0</v>
      </c>
      <c r="AE305" s="576">
        <v>0</v>
      </c>
    </row>
    <row r="306" spans="1:31" x14ac:dyDescent="0.2">
      <c r="A306" s="186" t="s">
        <v>851</v>
      </c>
      <c r="B306" s="186" t="s">
        <v>852</v>
      </c>
      <c r="C306" s="402"/>
      <c r="D306" s="402"/>
      <c r="E306" s="401">
        <v>159</v>
      </c>
      <c r="F306" s="577">
        <v>1</v>
      </c>
      <c r="G306" s="406"/>
      <c r="H306" s="407">
        <v>3</v>
      </c>
      <c r="I306" s="576">
        <v>0.02</v>
      </c>
      <c r="J306" s="407">
        <v>39</v>
      </c>
      <c r="K306" s="576">
        <v>0.25</v>
      </c>
      <c r="L306" s="407">
        <v>0</v>
      </c>
      <c r="M306" s="576">
        <v>0</v>
      </c>
      <c r="N306" s="406"/>
      <c r="O306" s="407">
        <v>57</v>
      </c>
      <c r="P306" s="576">
        <v>0.36</v>
      </c>
      <c r="Q306" s="407">
        <v>33</v>
      </c>
      <c r="R306" s="576">
        <v>0.21</v>
      </c>
      <c r="S306" s="407">
        <v>0</v>
      </c>
      <c r="T306" s="576">
        <v>0</v>
      </c>
      <c r="U306" s="406"/>
      <c r="V306" s="407">
        <v>14</v>
      </c>
      <c r="W306" s="576">
        <v>0.09</v>
      </c>
      <c r="X306" s="407">
        <v>6</v>
      </c>
      <c r="Y306" s="576">
        <v>0.04</v>
      </c>
      <c r="Z306" s="407">
        <v>4</v>
      </c>
      <c r="AA306" s="576">
        <v>0.03</v>
      </c>
      <c r="AB306" s="407">
        <v>3</v>
      </c>
      <c r="AC306" s="576">
        <v>0.02</v>
      </c>
      <c r="AD306" s="407">
        <v>0</v>
      </c>
      <c r="AE306" s="576">
        <v>0</v>
      </c>
    </row>
    <row r="307" spans="1:31" x14ac:dyDescent="0.2">
      <c r="A307" s="186" t="s">
        <v>853</v>
      </c>
      <c r="B307" s="186" t="s">
        <v>854</v>
      </c>
      <c r="C307" s="402"/>
      <c r="D307" s="402"/>
      <c r="E307" s="401">
        <v>395</v>
      </c>
      <c r="F307" s="577">
        <v>1</v>
      </c>
      <c r="G307" s="406"/>
      <c r="H307" s="407">
        <v>3</v>
      </c>
      <c r="I307" s="576">
        <v>0.01</v>
      </c>
      <c r="J307" s="407">
        <v>24</v>
      </c>
      <c r="K307" s="576">
        <v>0.06</v>
      </c>
      <c r="L307" s="407">
        <v>0</v>
      </c>
      <c r="M307" s="576">
        <v>0</v>
      </c>
      <c r="N307" s="406"/>
      <c r="O307" s="407">
        <v>240</v>
      </c>
      <c r="P307" s="576">
        <v>0.61</v>
      </c>
      <c r="Q307" s="407">
        <v>112</v>
      </c>
      <c r="R307" s="576">
        <v>0.28000000000000003</v>
      </c>
      <c r="S307" s="407">
        <v>1</v>
      </c>
      <c r="T307" s="576">
        <v>0</v>
      </c>
      <c r="U307" s="406"/>
      <c r="V307" s="407">
        <v>4</v>
      </c>
      <c r="W307" s="576">
        <v>0.01</v>
      </c>
      <c r="X307" s="407">
        <v>11</v>
      </c>
      <c r="Y307" s="576">
        <v>0.03</v>
      </c>
      <c r="Z307" s="407">
        <v>0</v>
      </c>
      <c r="AA307" s="576">
        <v>0</v>
      </c>
      <c r="AB307" s="407">
        <v>0</v>
      </c>
      <c r="AC307" s="576">
        <v>0</v>
      </c>
      <c r="AD307" s="407">
        <v>0</v>
      </c>
      <c r="AE307" s="576">
        <v>0</v>
      </c>
    </row>
    <row r="308" spans="1:31" s="35" customFormat="1" x14ac:dyDescent="0.2">
      <c r="A308" s="186" t="s">
        <v>855</v>
      </c>
      <c r="B308" s="186" t="s">
        <v>856</v>
      </c>
      <c r="C308" s="402"/>
      <c r="D308" s="402"/>
      <c r="E308" s="401">
        <v>117</v>
      </c>
      <c r="F308" s="577">
        <v>1</v>
      </c>
      <c r="G308" s="406"/>
      <c r="H308" s="407">
        <v>0</v>
      </c>
      <c r="I308" s="576">
        <v>0</v>
      </c>
      <c r="J308" s="407">
        <v>21</v>
      </c>
      <c r="K308" s="576">
        <v>0.18</v>
      </c>
      <c r="L308" s="407">
        <v>0</v>
      </c>
      <c r="M308" s="576">
        <v>0</v>
      </c>
      <c r="N308" s="406"/>
      <c r="O308" s="407">
        <v>56</v>
      </c>
      <c r="P308" s="576">
        <v>0.48</v>
      </c>
      <c r="Q308" s="407">
        <v>25</v>
      </c>
      <c r="R308" s="576">
        <v>0.21</v>
      </c>
      <c r="S308" s="407">
        <v>1</v>
      </c>
      <c r="T308" s="576">
        <v>0.01</v>
      </c>
      <c r="U308" s="406"/>
      <c r="V308" s="407">
        <v>5</v>
      </c>
      <c r="W308" s="576">
        <v>0.04</v>
      </c>
      <c r="X308" s="407">
        <v>8</v>
      </c>
      <c r="Y308" s="576">
        <v>7.0000000000000007E-2</v>
      </c>
      <c r="Z308" s="407">
        <v>1</v>
      </c>
      <c r="AA308" s="576">
        <v>0.01</v>
      </c>
      <c r="AB308" s="407">
        <v>0</v>
      </c>
      <c r="AC308" s="576">
        <v>0</v>
      </c>
      <c r="AD308" s="407">
        <v>0</v>
      </c>
      <c r="AE308" s="576">
        <v>0</v>
      </c>
    </row>
    <row r="309" spans="1:31" x14ac:dyDescent="0.2">
      <c r="A309" s="186" t="s">
        <v>857</v>
      </c>
      <c r="B309" s="186" t="s">
        <v>858</v>
      </c>
      <c r="C309" s="402"/>
      <c r="D309" s="402"/>
      <c r="E309" s="401">
        <v>66</v>
      </c>
      <c r="F309" s="577">
        <v>1</v>
      </c>
      <c r="G309" s="406"/>
      <c r="H309" s="407">
        <v>0</v>
      </c>
      <c r="I309" s="576">
        <v>0</v>
      </c>
      <c r="J309" s="407">
        <v>12</v>
      </c>
      <c r="K309" s="576">
        <v>0.18</v>
      </c>
      <c r="L309" s="407">
        <v>0</v>
      </c>
      <c r="M309" s="576">
        <v>0</v>
      </c>
      <c r="N309" s="406"/>
      <c r="O309" s="407">
        <v>33</v>
      </c>
      <c r="P309" s="576">
        <v>0.5</v>
      </c>
      <c r="Q309" s="407">
        <v>16</v>
      </c>
      <c r="R309" s="576">
        <v>0.24</v>
      </c>
      <c r="S309" s="407">
        <v>0</v>
      </c>
      <c r="T309" s="576">
        <v>0</v>
      </c>
      <c r="U309" s="406"/>
      <c r="V309" s="407">
        <v>3</v>
      </c>
      <c r="W309" s="576">
        <v>0.05</v>
      </c>
      <c r="X309" s="407">
        <v>2</v>
      </c>
      <c r="Y309" s="576">
        <v>0.03</v>
      </c>
      <c r="Z309" s="407">
        <v>0</v>
      </c>
      <c r="AA309" s="576">
        <v>0</v>
      </c>
      <c r="AB309" s="407">
        <v>0</v>
      </c>
      <c r="AC309" s="576">
        <v>0</v>
      </c>
      <c r="AD309" s="407">
        <v>0</v>
      </c>
      <c r="AE309" s="576">
        <v>0</v>
      </c>
    </row>
    <row r="310" spans="1:31" x14ac:dyDescent="0.2">
      <c r="A310" s="186" t="s">
        <v>859</v>
      </c>
      <c r="B310" s="186" t="s">
        <v>860</v>
      </c>
      <c r="C310" s="402"/>
      <c r="D310" s="402"/>
      <c r="E310" s="401">
        <v>83</v>
      </c>
      <c r="F310" s="577">
        <v>1</v>
      </c>
      <c r="G310" s="406"/>
      <c r="H310" s="407">
        <v>2</v>
      </c>
      <c r="I310" s="576">
        <v>0.02</v>
      </c>
      <c r="J310" s="407">
        <v>18</v>
      </c>
      <c r="K310" s="576">
        <v>0.22</v>
      </c>
      <c r="L310" s="407">
        <v>0</v>
      </c>
      <c r="M310" s="576">
        <v>0</v>
      </c>
      <c r="N310" s="406"/>
      <c r="O310" s="407">
        <v>38</v>
      </c>
      <c r="P310" s="576">
        <v>0.46</v>
      </c>
      <c r="Q310" s="407">
        <v>18</v>
      </c>
      <c r="R310" s="576">
        <v>0.22</v>
      </c>
      <c r="S310" s="407">
        <v>0</v>
      </c>
      <c r="T310" s="576">
        <v>0</v>
      </c>
      <c r="U310" s="406"/>
      <c r="V310" s="407">
        <v>2</v>
      </c>
      <c r="W310" s="576">
        <v>0.02</v>
      </c>
      <c r="X310" s="407">
        <v>5</v>
      </c>
      <c r="Y310" s="576">
        <v>0.06</v>
      </c>
      <c r="Z310" s="407">
        <v>0</v>
      </c>
      <c r="AA310" s="576">
        <v>0</v>
      </c>
      <c r="AB310" s="407">
        <v>0</v>
      </c>
      <c r="AC310" s="576">
        <v>0</v>
      </c>
      <c r="AD310" s="407">
        <v>0</v>
      </c>
      <c r="AE310" s="576">
        <v>0</v>
      </c>
    </row>
    <row r="311" spans="1:31" x14ac:dyDescent="0.2">
      <c r="A311" s="186" t="s">
        <v>861</v>
      </c>
      <c r="B311" s="186" t="s">
        <v>862</v>
      </c>
      <c r="C311" s="402"/>
      <c r="D311" s="402"/>
      <c r="E311" s="401">
        <v>101</v>
      </c>
      <c r="F311" s="577">
        <v>1</v>
      </c>
      <c r="G311" s="406"/>
      <c r="H311" s="407">
        <v>1</v>
      </c>
      <c r="I311" s="576">
        <v>0.01</v>
      </c>
      <c r="J311" s="407">
        <v>9</v>
      </c>
      <c r="K311" s="576">
        <v>0.09</v>
      </c>
      <c r="L311" s="407">
        <v>0</v>
      </c>
      <c r="M311" s="576">
        <v>0</v>
      </c>
      <c r="N311" s="406"/>
      <c r="O311" s="407">
        <v>59</v>
      </c>
      <c r="P311" s="576">
        <v>0.57999999999999996</v>
      </c>
      <c r="Q311" s="407">
        <v>22</v>
      </c>
      <c r="R311" s="576">
        <v>0.22</v>
      </c>
      <c r="S311" s="407">
        <v>2</v>
      </c>
      <c r="T311" s="576">
        <v>0.02</v>
      </c>
      <c r="U311" s="406"/>
      <c r="V311" s="407">
        <v>3</v>
      </c>
      <c r="W311" s="576">
        <v>0.03</v>
      </c>
      <c r="X311" s="407">
        <v>4</v>
      </c>
      <c r="Y311" s="576">
        <v>0.04</v>
      </c>
      <c r="Z311" s="407">
        <v>0</v>
      </c>
      <c r="AA311" s="576">
        <v>0</v>
      </c>
      <c r="AB311" s="407">
        <v>1</v>
      </c>
      <c r="AC311" s="576">
        <v>0.01</v>
      </c>
      <c r="AD311" s="407">
        <v>0</v>
      </c>
      <c r="AE311" s="576">
        <v>0</v>
      </c>
    </row>
    <row r="312" spans="1:31" x14ac:dyDescent="0.2">
      <c r="A312" s="186" t="s">
        <v>863</v>
      </c>
      <c r="B312" s="186" t="s">
        <v>864</v>
      </c>
      <c r="C312" s="402"/>
      <c r="D312" s="402"/>
      <c r="E312" s="401">
        <v>78</v>
      </c>
      <c r="F312" s="577">
        <v>1</v>
      </c>
      <c r="G312" s="406"/>
      <c r="H312" s="407">
        <v>3</v>
      </c>
      <c r="I312" s="576">
        <v>0.04</v>
      </c>
      <c r="J312" s="407">
        <v>20</v>
      </c>
      <c r="K312" s="576">
        <v>0.26</v>
      </c>
      <c r="L312" s="407">
        <v>0</v>
      </c>
      <c r="M312" s="576">
        <v>0</v>
      </c>
      <c r="N312" s="406"/>
      <c r="O312" s="407">
        <v>27</v>
      </c>
      <c r="P312" s="576">
        <v>0.35</v>
      </c>
      <c r="Q312" s="407">
        <v>22</v>
      </c>
      <c r="R312" s="576">
        <v>0.28000000000000003</v>
      </c>
      <c r="S312" s="407">
        <v>0</v>
      </c>
      <c r="T312" s="576">
        <v>0</v>
      </c>
      <c r="U312" s="406"/>
      <c r="V312" s="407">
        <v>4</v>
      </c>
      <c r="W312" s="576">
        <v>0.05</v>
      </c>
      <c r="X312" s="407">
        <v>2</v>
      </c>
      <c r="Y312" s="576">
        <v>0.03</v>
      </c>
      <c r="Z312" s="407">
        <v>0</v>
      </c>
      <c r="AA312" s="576">
        <v>0</v>
      </c>
      <c r="AB312" s="407">
        <v>0</v>
      </c>
      <c r="AC312" s="576">
        <v>0</v>
      </c>
      <c r="AD312" s="407">
        <v>0</v>
      </c>
      <c r="AE312" s="576">
        <v>0</v>
      </c>
    </row>
    <row r="313" spans="1:31" x14ac:dyDescent="0.2">
      <c r="A313" s="186" t="s">
        <v>865</v>
      </c>
      <c r="B313" s="186" t="s">
        <v>866</v>
      </c>
      <c r="C313" s="402"/>
      <c r="D313" s="402"/>
      <c r="E313" s="401">
        <v>128</v>
      </c>
      <c r="F313" s="577">
        <v>1</v>
      </c>
      <c r="G313" s="406"/>
      <c r="H313" s="407">
        <v>1</v>
      </c>
      <c r="I313" s="576">
        <v>0.01</v>
      </c>
      <c r="J313" s="407">
        <v>12</v>
      </c>
      <c r="K313" s="576">
        <v>0.09</v>
      </c>
      <c r="L313" s="407">
        <v>0</v>
      </c>
      <c r="M313" s="576">
        <v>0</v>
      </c>
      <c r="N313" s="406"/>
      <c r="O313" s="407">
        <v>81</v>
      </c>
      <c r="P313" s="576">
        <v>0.63</v>
      </c>
      <c r="Q313" s="407">
        <v>29</v>
      </c>
      <c r="R313" s="576">
        <v>0.23</v>
      </c>
      <c r="S313" s="407">
        <v>1</v>
      </c>
      <c r="T313" s="576">
        <v>0.01</v>
      </c>
      <c r="U313" s="406"/>
      <c r="V313" s="407">
        <v>0</v>
      </c>
      <c r="W313" s="576">
        <v>0</v>
      </c>
      <c r="X313" s="407">
        <v>3</v>
      </c>
      <c r="Y313" s="576">
        <v>0.02</v>
      </c>
      <c r="Z313" s="407">
        <v>1</v>
      </c>
      <c r="AA313" s="576">
        <v>0.01</v>
      </c>
      <c r="AB313" s="407">
        <v>0</v>
      </c>
      <c r="AC313" s="576">
        <v>0</v>
      </c>
      <c r="AD313" s="407">
        <v>0</v>
      </c>
      <c r="AE313" s="576">
        <v>0</v>
      </c>
    </row>
    <row r="314" spans="1:31" x14ac:dyDescent="0.2">
      <c r="A314" s="186" t="s">
        <v>867</v>
      </c>
      <c r="B314" s="186" t="s">
        <v>868</v>
      </c>
      <c r="C314" s="402"/>
      <c r="D314" s="402"/>
      <c r="E314" s="401">
        <v>146</v>
      </c>
      <c r="F314" s="577">
        <v>1</v>
      </c>
      <c r="G314" s="406"/>
      <c r="H314" s="407">
        <v>2</v>
      </c>
      <c r="I314" s="576">
        <v>0.01</v>
      </c>
      <c r="J314" s="407">
        <v>25</v>
      </c>
      <c r="K314" s="576">
        <v>0.17</v>
      </c>
      <c r="L314" s="407">
        <v>0</v>
      </c>
      <c r="M314" s="576">
        <v>0</v>
      </c>
      <c r="N314" s="406"/>
      <c r="O314" s="407">
        <v>74</v>
      </c>
      <c r="P314" s="576">
        <v>0.51</v>
      </c>
      <c r="Q314" s="407">
        <v>29</v>
      </c>
      <c r="R314" s="576">
        <v>0.2</v>
      </c>
      <c r="S314" s="407">
        <v>0</v>
      </c>
      <c r="T314" s="576">
        <v>0</v>
      </c>
      <c r="U314" s="406"/>
      <c r="V314" s="407">
        <v>7</v>
      </c>
      <c r="W314" s="576">
        <v>0.05</v>
      </c>
      <c r="X314" s="407">
        <v>9</v>
      </c>
      <c r="Y314" s="576">
        <v>0.06</v>
      </c>
      <c r="Z314" s="407">
        <v>0</v>
      </c>
      <c r="AA314" s="576">
        <v>0</v>
      </c>
      <c r="AB314" s="407">
        <v>0</v>
      </c>
      <c r="AC314" s="576">
        <v>0</v>
      </c>
      <c r="AD314" s="407">
        <v>0</v>
      </c>
      <c r="AE314" s="576">
        <v>0</v>
      </c>
    </row>
    <row r="315" spans="1:31" x14ac:dyDescent="0.2">
      <c r="A315" s="186" t="s">
        <v>869</v>
      </c>
      <c r="B315" s="186" t="s">
        <v>870</v>
      </c>
      <c r="C315" s="402"/>
      <c r="D315" s="402"/>
      <c r="E315" s="401">
        <v>50</v>
      </c>
      <c r="F315" s="577">
        <v>1</v>
      </c>
      <c r="G315" s="406"/>
      <c r="H315" s="407">
        <v>1</v>
      </c>
      <c r="I315" s="576">
        <v>0.02</v>
      </c>
      <c r="J315" s="407">
        <v>9</v>
      </c>
      <c r="K315" s="576">
        <v>0.18</v>
      </c>
      <c r="L315" s="407">
        <v>0</v>
      </c>
      <c r="M315" s="576">
        <v>0</v>
      </c>
      <c r="N315" s="406"/>
      <c r="O315" s="407">
        <v>26</v>
      </c>
      <c r="P315" s="576">
        <v>0.52</v>
      </c>
      <c r="Q315" s="407">
        <v>8</v>
      </c>
      <c r="R315" s="576">
        <v>0.16</v>
      </c>
      <c r="S315" s="407">
        <v>0</v>
      </c>
      <c r="T315" s="576">
        <v>0</v>
      </c>
      <c r="U315" s="406"/>
      <c r="V315" s="407">
        <v>0</v>
      </c>
      <c r="W315" s="576">
        <v>0</v>
      </c>
      <c r="X315" s="407">
        <v>6</v>
      </c>
      <c r="Y315" s="576">
        <v>0.12</v>
      </c>
      <c r="Z315" s="407">
        <v>0</v>
      </c>
      <c r="AA315" s="576">
        <v>0</v>
      </c>
      <c r="AB315" s="407">
        <v>0</v>
      </c>
      <c r="AC315" s="576">
        <v>0</v>
      </c>
      <c r="AD315" s="407">
        <v>0</v>
      </c>
      <c r="AE315" s="576">
        <v>0</v>
      </c>
    </row>
    <row r="316" spans="1:31" x14ac:dyDescent="0.2">
      <c r="A316" s="186" t="s">
        <v>871</v>
      </c>
      <c r="B316" s="186" t="s">
        <v>872</v>
      </c>
      <c r="C316" s="402"/>
      <c r="D316" s="402"/>
      <c r="E316" s="401">
        <v>67</v>
      </c>
      <c r="F316" s="577">
        <v>1</v>
      </c>
      <c r="G316" s="406"/>
      <c r="H316" s="407">
        <v>4</v>
      </c>
      <c r="I316" s="576">
        <v>0.06</v>
      </c>
      <c r="J316" s="407">
        <v>14</v>
      </c>
      <c r="K316" s="576">
        <v>0.21</v>
      </c>
      <c r="L316" s="407">
        <v>0</v>
      </c>
      <c r="M316" s="576">
        <v>0</v>
      </c>
      <c r="N316" s="406"/>
      <c r="O316" s="407">
        <v>31</v>
      </c>
      <c r="P316" s="576">
        <v>0.46</v>
      </c>
      <c r="Q316" s="407">
        <v>14</v>
      </c>
      <c r="R316" s="576">
        <v>0.21</v>
      </c>
      <c r="S316" s="407">
        <v>0</v>
      </c>
      <c r="T316" s="576">
        <v>0</v>
      </c>
      <c r="U316" s="406"/>
      <c r="V316" s="407">
        <v>0</v>
      </c>
      <c r="W316" s="576">
        <v>0</v>
      </c>
      <c r="X316" s="407">
        <v>4</v>
      </c>
      <c r="Y316" s="576">
        <v>0.06</v>
      </c>
      <c r="Z316" s="407">
        <v>0</v>
      </c>
      <c r="AA316" s="576">
        <v>0</v>
      </c>
      <c r="AB316" s="407">
        <v>0</v>
      </c>
      <c r="AC316" s="576">
        <v>0</v>
      </c>
      <c r="AD316" s="407">
        <v>0</v>
      </c>
      <c r="AE316" s="576">
        <v>0</v>
      </c>
    </row>
    <row r="317" spans="1:31" x14ac:dyDescent="0.2">
      <c r="A317" s="186" t="s">
        <v>873</v>
      </c>
      <c r="B317" s="186" t="s">
        <v>874</v>
      </c>
      <c r="C317" s="402"/>
      <c r="D317" s="402"/>
      <c r="E317" s="401">
        <v>174</v>
      </c>
      <c r="F317" s="577">
        <v>1</v>
      </c>
      <c r="G317" s="406"/>
      <c r="H317" s="407">
        <v>6</v>
      </c>
      <c r="I317" s="576">
        <v>0.03</v>
      </c>
      <c r="J317" s="407">
        <v>45</v>
      </c>
      <c r="K317" s="576">
        <v>0.26</v>
      </c>
      <c r="L317" s="407">
        <v>0</v>
      </c>
      <c r="M317" s="576">
        <v>0</v>
      </c>
      <c r="N317" s="406"/>
      <c r="O317" s="407">
        <v>69</v>
      </c>
      <c r="P317" s="576">
        <v>0.4</v>
      </c>
      <c r="Q317" s="407">
        <v>35</v>
      </c>
      <c r="R317" s="576">
        <v>0.2</v>
      </c>
      <c r="S317" s="407">
        <v>5</v>
      </c>
      <c r="T317" s="576">
        <v>0.03</v>
      </c>
      <c r="U317" s="406"/>
      <c r="V317" s="407">
        <v>7</v>
      </c>
      <c r="W317" s="576">
        <v>0.04</v>
      </c>
      <c r="X317" s="407">
        <v>7</v>
      </c>
      <c r="Y317" s="576">
        <v>0.04</v>
      </c>
      <c r="Z317" s="407">
        <v>0</v>
      </c>
      <c r="AA317" s="576">
        <v>0</v>
      </c>
      <c r="AB317" s="407">
        <v>0</v>
      </c>
      <c r="AC317" s="576">
        <v>0</v>
      </c>
      <c r="AD317" s="407">
        <v>0</v>
      </c>
      <c r="AE317" s="576">
        <v>0</v>
      </c>
    </row>
    <row r="318" spans="1:31" x14ac:dyDescent="0.2">
      <c r="A318" s="186" t="s">
        <v>875</v>
      </c>
      <c r="B318" s="186" t="s">
        <v>876</v>
      </c>
      <c r="C318" s="402"/>
      <c r="D318" s="402"/>
      <c r="E318" s="401">
        <v>31</v>
      </c>
      <c r="F318" s="577">
        <v>1</v>
      </c>
      <c r="G318" s="406"/>
      <c r="H318" s="407">
        <v>1</v>
      </c>
      <c r="I318" s="576">
        <v>0.03</v>
      </c>
      <c r="J318" s="407">
        <v>2</v>
      </c>
      <c r="K318" s="576">
        <v>0.06</v>
      </c>
      <c r="L318" s="407">
        <v>0</v>
      </c>
      <c r="M318" s="576">
        <v>0</v>
      </c>
      <c r="N318" s="406"/>
      <c r="O318" s="407">
        <v>20</v>
      </c>
      <c r="P318" s="576">
        <v>0.65</v>
      </c>
      <c r="Q318" s="407">
        <v>4</v>
      </c>
      <c r="R318" s="576">
        <v>0.13</v>
      </c>
      <c r="S318" s="407">
        <v>0</v>
      </c>
      <c r="T318" s="576">
        <v>0</v>
      </c>
      <c r="U318" s="406"/>
      <c r="V318" s="407">
        <v>1</v>
      </c>
      <c r="W318" s="576">
        <v>0.03</v>
      </c>
      <c r="X318" s="407">
        <v>3</v>
      </c>
      <c r="Y318" s="576">
        <v>0.1</v>
      </c>
      <c r="Z318" s="407">
        <v>0</v>
      </c>
      <c r="AA318" s="576">
        <v>0</v>
      </c>
      <c r="AB318" s="407">
        <v>0</v>
      </c>
      <c r="AC318" s="576">
        <v>0</v>
      </c>
      <c r="AD318" s="407">
        <v>0</v>
      </c>
      <c r="AE318" s="576">
        <v>0</v>
      </c>
    </row>
    <row r="319" spans="1:31" x14ac:dyDescent="0.2">
      <c r="A319" s="186" t="s">
        <v>877</v>
      </c>
      <c r="B319" s="186" t="s">
        <v>878</v>
      </c>
      <c r="C319" s="402"/>
      <c r="D319" s="402"/>
      <c r="E319" s="401">
        <v>308</v>
      </c>
      <c r="F319" s="577">
        <v>1</v>
      </c>
      <c r="G319" s="406"/>
      <c r="H319" s="407">
        <v>13</v>
      </c>
      <c r="I319" s="576">
        <v>0.04</v>
      </c>
      <c r="J319" s="407">
        <v>55</v>
      </c>
      <c r="K319" s="576">
        <v>0.18</v>
      </c>
      <c r="L319" s="407">
        <v>0</v>
      </c>
      <c r="M319" s="576">
        <v>0</v>
      </c>
      <c r="N319" s="406"/>
      <c r="O319" s="407">
        <v>138</v>
      </c>
      <c r="P319" s="576">
        <v>0.45</v>
      </c>
      <c r="Q319" s="407">
        <v>65</v>
      </c>
      <c r="R319" s="576">
        <v>0.21</v>
      </c>
      <c r="S319" s="407">
        <v>2</v>
      </c>
      <c r="T319" s="576">
        <v>0.01</v>
      </c>
      <c r="U319" s="406"/>
      <c r="V319" s="407">
        <v>13</v>
      </c>
      <c r="W319" s="576">
        <v>0.04</v>
      </c>
      <c r="X319" s="407">
        <v>22</v>
      </c>
      <c r="Y319" s="576">
        <v>7.0000000000000007E-2</v>
      </c>
      <c r="Z319" s="407">
        <v>0</v>
      </c>
      <c r="AA319" s="576">
        <v>0</v>
      </c>
      <c r="AB319" s="407">
        <v>0</v>
      </c>
      <c r="AC319" s="576">
        <v>0</v>
      </c>
      <c r="AD319" s="407">
        <v>0</v>
      </c>
      <c r="AE319" s="576">
        <v>0</v>
      </c>
    </row>
    <row r="320" spans="1:31" x14ac:dyDescent="0.2">
      <c r="A320" s="186" t="s">
        <v>879</v>
      </c>
      <c r="B320" s="186" t="s">
        <v>880</v>
      </c>
      <c r="C320" s="402"/>
      <c r="D320" s="402"/>
      <c r="E320" s="401">
        <v>335</v>
      </c>
      <c r="F320" s="577">
        <v>1</v>
      </c>
      <c r="G320" s="406"/>
      <c r="H320" s="407">
        <v>6</v>
      </c>
      <c r="I320" s="576">
        <v>0.02</v>
      </c>
      <c r="J320" s="407">
        <v>39</v>
      </c>
      <c r="K320" s="576">
        <v>0.12</v>
      </c>
      <c r="L320" s="407">
        <v>0</v>
      </c>
      <c r="M320" s="576">
        <v>0</v>
      </c>
      <c r="N320" s="406"/>
      <c r="O320" s="407">
        <v>167</v>
      </c>
      <c r="P320" s="576">
        <v>0.5</v>
      </c>
      <c r="Q320" s="407">
        <v>104</v>
      </c>
      <c r="R320" s="576">
        <v>0.31</v>
      </c>
      <c r="S320" s="407">
        <v>0</v>
      </c>
      <c r="T320" s="576">
        <v>0</v>
      </c>
      <c r="U320" s="406"/>
      <c r="V320" s="407">
        <v>7</v>
      </c>
      <c r="W320" s="576">
        <v>0.02</v>
      </c>
      <c r="X320" s="407">
        <v>12</v>
      </c>
      <c r="Y320" s="576">
        <v>0.04</v>
      </c>
      <c r="Z320" s="407">
        <v>0</v>
      </c>
      <c r="AA320" s="576">
        <v>0</v>
      </c>
      <c r="AB320" s="407">
        <v>0</v>
      </c>
      <c r="AC320" s="576">
        <v>0</v>
      </c>
      <c r="AD320" s="407">
        <v>0</v>
      </c>
      <c r="AE320" s="576">
        <v>0</v>
      </c>
    </row>
    <row r="321" spans="1:31" x14ac:dyDescent="0.2">
      <c r="A321" s="186" t="s">
        <v>881</v>
      </c>
      <c r="B321" s="186" t="s">
        <v>882</v>
      </c>
      <c r="C321" s="402"/>
      <c r="D321" s="402"/>
      <c r="E321" s="401">
        <v>536</v>
      </c>
      <c r="F321" s="577">
        <v>1</v>
      </c>
      <c r="G321" s="406"/>
      <c r="H321" s="407">
        <v>18</v>
      </c>
      <c r="I321" s="576">
        <v>0.03</v>
      </c>
      <c r="J321" s="407">
        <v>93</v>
      </c>
      <c r="K321" s="576">
        <v>0.17</v>
      </c>
      <c r="L321" s="407">
        <v>1</v>
      </c>
      <c r="M321" s="576">
        <v>0</v>
      </c>
      <c r="N321" s="406"/>
      <c r="O321" s="407">
        <v>270</v>
      </c>
      <c r="P321" s="576">
        <v>0.5</v>
      </c>
      <c r="Q321" s="407">
        <v>92</v>
      </c>
      <c r="R321" s="576">
        <v>0.17</v>
      </c>
      <c r="S321" s="407">
        <v>2</v>
      </c>
      <c r="T321" s="576">
        <v>0</v>
      </c>
      <c r="U321" s="406"/>
      <c r="V321" s="407">
        <v>22</v>
      </c>
      <c r="W321" s="576">
        <v>0.04</v>
      </c>
      <c r="X321" s="407">
        <v>30</v>
      </c>
      <c r="Y321" s="576">
        <v>0.06</v>
      </c>
      <c r="Z321" s="407">
        <v>5</v>
      </c>
      <c r="AA321" s="576">
        <v>0.01</v>
      </c>
      <c r="AB321" s="407">
        <v>3</v>
      </c>
      <c r="AC321" s="576">
        <v>0.01</v>
      </c>
      <c r="AD321" s="407">
        <v>0</v>
      </c>
      <c r="AE321" s="576">
        <v>0</v>
      </c>
    </row>
    <row r="322" spans="1:31" x14ac:dyDescent="0.2">
      <c r="A322" s="186" t="s">
        <v>883</v>
      </c>
      <c r="B322" s="186" t="s">
        <v>884</v>
      </c>
      <c r="C322" s="402"/>
      <c r="D322" s="402"/>
      <c r="E322" s="401">
        <v>321</v>
      </c>
      <c r="F322" s="577">
        <v>1</v>
      </c>
      <c r="G322" s="406"/>
      <c r="H322" s="407">
        <v>8</v>
      </c>
      <c r="I322" s="576">
        <v>0.02</v>
      </c>
      <c r="J322" s="407">
        <v>44</v>
      </c>
      <c r="K322" s="576">
        <v>0.14000000000000001</v>
      </c>
      <c r="L322" s="407">
        <v>0</v>
      </c>
      <c r="M322" s="576">
        <v>0</v>
      </c>
      <c r="N322" s="406"/>
      <c r="O322" s="407">
        <v>177</v>
      </c>
      <c r="P322" s="576">
        <v>0.55000000000000004</v>
      </c>
      <c r="Q322" s="407">
        <v>49</v>
      </c>
      <c r="R322" s="576">
        <v>0.15</v>
      </c>
      <c r="S322" s="407">
        <v>0</v>
      </c>
      <c r="T322" s="576">
        <v>0</v>
      </c>
      <c r="U322" s="406"/>
      <c r="V322" s="407">
        <v>20</v>
      </c>
      <c r="W322" s="576">
        <v>0.06</v>
      </c>
      <c r="X322" s="407">
        <v>19</v>
      </c>
      <c r="Y322" s="576">
        <v>0.06</v>
      </c>
      <c r="Z322" s="407">
        <v>3</v>
      </c>
      <c r="AA322" s="576">
        <v>0.01</v>
      </c>
      <c r="AB322" s="407">
        <v>1</v>
      </c>
      <c r="AC322" s="576">
        <v>0</v>
      </c>
      <c r="AD322" s="407">
        <v>0</v>
      </c>
      <c r="AE322" s="576">
        <v>0</v>
      </c>
    </row>
    <row r="323" spans="1:31" s="35" customFormat="1" x14ac:dyDescent="0.2">
      <c r="A323" s="186" t="s">
        <v>885</v>
      </c>
      <c r="B323" s="186" t="s">
        <v>886</v>
      </c>
      <c r="C323" s="402"/>
      <c r="D323" s="402"/>
      <c r="E323" s="401">
        <v>74</v>
      </c>
      <c r="F323" s="577">
        <v>1</v>
      </c>
      <c r="G323" s="406"/>
      <c r="H323" s="407">
        <v>0</v>
      </c>
      <c r="I323" s="576">
        <v>0</v>
      </c>
      <c r="J323" s="407">
        <v>8</v>
      </c>
      <c r="K323" s="576">
        <v>0.11</v>
      </c>
      <c r="L323" s="407">
        <v>0</v>
      </c>
      <c r="M323" s="576">
        <v>0</v>
      </c>
      <c r="N323" s="406"/>
      <c r="O323" s="407">
        <v>51</v>
      </c>
      <c r="P323" s="576">
        <v>0.69</v>
      </c>
      <c r="Q323" s="407">
        <v>11</v>
      </c>
      <c r="R323" s="576">
        <v>0.15</v>
      </c>
      <c r="S323" s="407">
        <v>0</v>
      </c>
      <c r="T323" s="576">
        <v>0</v>
      </c>
      <c r="U323" s="406"/>
      <c r="V323" s="407">
        <v>2</v>
      </c>
      <c r="W323" s="576">
        <v>0.03</v>
      </c>
      <c r="X323" s="407">
        <v>2</v>
      </c>
      <c r="Y323" s="576">
        <v>0.03</v>
      </c>
      <c r="Z323" s="407">
        <v>0</v>
      </c>
      <c r="AA323" s="576">
        <v>0</v>
      </c>
      <c r="AB323" s="407">
        <v>0</v>
      </c>
      <c r="AC323" s="576">
        <v>0</v>
      </c>
      <c r="AD323" s="407">
        <v>0</v>
      </c>
      <c r="AE323" s="576">
        <v>0</v>
      </c>
    </row>
    <row r="324" spans="1:31" x14ac:dyDescent="0.2">
      <c r="A324" s="186" t="s">
        <v>887</v>
      </c>
      <c r="B324" s="186" t="s">
        <v>888</v>
      </c>
      <c r="C324" s="402"/>
      <c r="D324" s="402"/>
      <c r="E324" s="401">
        <v>86</v>
      </c>
      <c r="F324" s="577">
        <v>1</v>
      </c>
      <c r="G324" s="406"/>
      <c r="H324" s="407">
        <v>0</v>
      </c>
      <c r="I324" s="576">
        <v>0</v>
      </c>
      <c r="J324" s="407">
        <v>12</v>
      </c>
      <c r="K324" s="576">
        <v>0.14000000000000001</v>
      </c>
      <c r="L324" s="407">
        <v>0</v>
      </c>
      <c r="M324" s="576">
        <v>0</v>
      </c>
      <c r="N324" s="406"/>
      <c r="O324" s="407">
        <v>48</v>
      </c>
      <c r="P324" s="576">
        <v>0.56000000000000005</v>
      </c>
      <c r="Q324" s="407">
        <v>18</v>
      </c>
      <c r="R324" s="576">
        <v>0.21</v>
      </c>
      <c r="S324" s="407">
        <v>0</v>
      </c>
      <c r="T324" s="576">
        <v>0</v>
      </c>
      <c r="U324" s="406"/>
      <c r="V324" s="407">
        <v>4</v>
      </c>
      <c r="W324" s="576">
        <v>0.05</v>
      </c>
      <c r="X324" s="407">
        <v>4</v>
      </c>
      <c r="Y324" s="576">
        <v>0.05</v>
      </c>
      <c r="Z324" s="407">
        <v>0</v>
      </c>
      <c r="AA324" s="576">
        <v>0</v>
      </c>
      <c r="AB324" s="407">
        <v>0</v>
      </c>
      <c r="AC324" s="576">
        <v>0</v>
      </c>
      <c r="AD324" s="407">
        <v>0</v>
      </c>
      <c r="AE324" s="576">
        <v>0</v>
      </c>
    </row>
    <row r="325" spans="1:31" x14ac:dyDescent="0.2">
      <c r="A325" s="186" t="s">
        <v>889</v>
      </c>
      <c r="B325" s="186" t="s">
        <v>890</v>
      </c>
      <c r="C325" s="402"/>
      <c r="D325" s="402"/>
      <c r="E325" s="401">
        <v>593</v>
      </c>
      <c r="F325" s="577">
        <v>1</v>
      </c>
      <c r="G325" s="406"/>
      <c r="H325" s="407">
        <v>15</v>
      </c>
      <c r="I325" s="576">
        <v>0.03</v>
      </c>
      <c r="J325" s="407">
        <v>120</v>
      </c>
      <c r="K325" s="576">
        <v>0.2</v>
      </c>
      <c r="L325" s="407">
        <v>0</v>
      </c>
      <c r="M325" s="576">
        <v>0</v>
      </c>
      <c r="N325" s="406"/>
      <c r="O325" s="407">
        <v>295</v>
      </c>
      <c r="P325" s="576">
        <v>0.5</v>
      </c>
      <c r="Q325" s="407">
        <v>114</v>
      </c>
      <c r="R325" s="576">
        <v>0.19</v>
      </c>
      <c r="S325" s="407">
        <v>2</v>
      </c>
      <c r="T325" s="576">
        <v>0</v>
      </c>
      <c r="U325" s="406"/>
      <c r="V325" s="407">
        <v>14</v>
      </c>
      <c r="W325" s="576">
        <v>0.02</v>
      </c>
      <c r="X325" s="407">
        <v>27</v>
      </c>
      <c r="Y325" s="576">
        <v>0.05</v>
      </c>
      <c r="Z325" s="407">
        <v>6</v>
      </c>
      <c r="AA325" s="576">
        <v>0.01</v>
      </c>
      <c r="AB325" s="407">
        <v>0</v>
      </c>
      <c r="AC325" s="576">
        <v>0</v>
      </c>
      <c r="AD325" s="407">
        <v>0</v>
      </c>
      <c r="AE325" s="576">
        <v>0</v>
      </c>
    </row>
    <row r="326" spans="1:31" x14ac:dyDescent="0.2">
      <c r="A326" s="186" t="s">
        <v>891</v>
      </c>
      <c r="B326" s="186" t="s">
        <v>892</v>
      </c>
      <c r="C326" s="402"/>
      <c r="D326" s="402"/>
      <c r="E326" s="401">
        <v>78</v>
      </c>
      <c r="F326" s="577">
        <v>1</v>
      </c>
      <c r="G326" s="406"/>
      <c r="H326" s="407">
        <v>0</v>
      </c>
      <c r="I326" s="576">
        <v>0</v>
      </c>
      <c r="J326" s="407">
        <v>14</v>
      </c>
      <c r="K326" s="576">
        <v>0.18</v>
      </c>
      <c r="L326" s="407">
        <v>0</v>
      </c>
      <c r="M326" s="576">
        <v>0</v>
      </c>
      <c r="N326" s="406"/>
      <c r="O326" s="407">
        <v>50</v>
      </c>
      <c r="P326" s="576">
        <v>0.64</v>
      </c>
      <c r="Q326" s="407">
        <v>6</v>
      </c>
      <c r="R326" s="576">
        <v>0.08</v>
      </c>
      <c r="S326" s="407">
        <v>0</v>
      </c>
      <c r="T326" s="576">
        <v>0</v>
      </c>
      <c r="U326" s="406"/>
      <c r="V326" s="407">
        <v>4</v>
      </c>
      <c r="W326" s="576">
        <v>0.05</v>
      </c>
      <c r="X326" s="407">
        <v>4</v>
      </c>
      <c r="Y326" s="576">
        <v>0.05</v>
      </c>
      <c r="Z326" s="407">
        <v>0</v>
      </c>
      <c r="AA326" s="576">
        <v>0</v>
      </c>
      <c r="AB326" s="407">
        <v>0</v>
      </c>
      <c r="AC326" s="576">
        <v>0</v>
      </c>
      <c r="AD326" s="407">
        <v>0</v>
      </c>
      <c r="AE326" s="576">
        <v>0</v>
      </c>
    </row>
    <row r="327" spans="1:31" x14ac:dyDescent="0.2">
      <c r="A327" s="186" t="s">
        <v>893</v>
      </c>
      <c r="B327" s="186" t="s">
        <v>894</v>
      </c>
      <c r="C327" s="402"/>
      <c r="D327" s="402"/>
      <c r="E327" s="401">
        <v>34</v>
      </c>
      <c r="F327" s="577">
        <v>1</v>
      </c>
      <c r="G327" s="406"/>
      <c r="H327" s="407">
        <v>0</v>
      </c>
      <c r="I327" s="576">
        <v>0</v>
      </c>
      <c r="J327" s="407">
        <v>6</v>
      </c>
      <c r="K327" s="576">
        <v>0.18</v>
      </c>
      <c r="L327" s="407">
        <v>0</v>
      </c>
      <c r="M327" s="576">
        <v>0</v>
      </c>
      <c r="N327" s="406"/>
      <c r="O327" s="407">
        <v>21</v>
      </c>
      <c r="P327" s="576">
        <v>0.62</v>
      </c>
      <c r="Q327" s="407">
        <v>5</v>
      </c>
      <c r="R327" s="576">
        <v>0.15</v>
      </c>
      <c r="S327" s="407">
        <v>0</v>
      </c>
      <c r="T327" s="576">
        <v>0</v>
      </c>
      <c r="U327" s="406"/>
      <c r="V327" s="407">
        <v>1</v>
      </c>
      <c r="W327" s="576">
        <v>0.03</v>
      </c>
      <c r="X327" s="407">
        <v>1</v>
      </c>
      <c r="Y327" s="576">
        <v>0.03</v>
      </c>
      <c r="Z327" s="407">
        <v>0</v>
      </c>
      <c r="AA327" s="576">
        <v>0</v>
      </c>
      <c r="AB327" s="407">
        <v>0</v>
      </c>
      <c r="AC327" s="576">
        <v>0</v>
      </c>
      <c r="AD327" s="407">
        <v>0</v>
      </c>
      <c r="AE327" s="576">
        <v>0</v>
      </c>
    </row>
    <row r="328" spans="1:31" s="35" customFormat="1" x14ac:dyDescent="0.2">
      <c r="A328" s="186" t="s">
        <v>895</v>
      </c>
      <c r="B328" s="186" t="s">
        <v>896</v>
      </c>
      <c r="C328" s="402"/>
      <c r="D328" s="402"/>
      <c r="E328" s="401">
        <v>374</v>
      </c>
      <c r="F328" s="577">
        <v>1</v>
      </c>
      <c r="G328" s="406"/>
      <c r="H328" s="407">
        <v>6</v>
      </c>
      <c r="I328" s="576">
        <v>0.02</v>
      </c>
      <c r="J328" s="407">
        <v>106</v>
      </c>
      <c r="K328" s="576">
        <v>0.28000000000000003</v>
      </c>
      <c r="L328" s="407">
        <v>0</v>
      </c>
      <c r="M328" s="576">
        <v>0</v>
      </c>
      <c r="N328" s="406"/>
      <c r="O328" s="407">
        <v>158</v>
      </c>
      <c r="P328" s="576">
        <v>0.42</v>
      </c>
      <c r="Q328" s="407">
        <v>75</v>
      </c>
      <c r="R328" s="576">
        <v>0.2</v>
      </c>
      <c r="S328" s="407">
        <v>0</v>
      </c>
      <c r="T328" s="576">
        <v>0</v>
      </c>
      <c r="U328" s="406"/>
      <c r="V328" s="407">
        <v>11</v>
      </c>
      <c r="W328" s="576">
        <v>0.03</v>
      </c>
      <c r="X328" s="407">
        <v>14</v>
      </c>
      <c r="Y328" s="576">
        <v>0.04</v>
      </c>
      <c r="Z328" s="407">
        <v>2</v>
      </c>
      <c r="AA328" s="576">
        <v>0.01</v>
      </c>
      <c r="AB328" s="407">
        <v>2</v>
      </c>
      <c r="AC328" s="576">
        <v>0.01</v>
      </c>
      <c r="AD328" s="407">
        <v>0</v>
      </c>
      <c r="AE328" s="576">
        <v>0</v>
      </c>
    </row>
    <row r="329" spans="1:31" x14ac:dyDescent="0.2">
      <c r="A329" s="186" t="s">
        <v>897</v>
      </c>
      <c r="B329" s="186" t="s">
        <v>898</v>
      </c>
      <c r="C329" s="402"/>
      <c r="D329" s="402"/>
      <c r="E329" s="401">
        <v>184</v>
      </c>
      <c r="F329" s="577">
        <v>1</v>
      </c>
      <c r="G329" s="406"/>
      <c r="H329" s="407">
        <v>4</v>
      </c>
      <c r="I329" s="576">
        <v>0.02</v>
      </c>
      <c r="J329" s="407">
        <v>26</v>
      </c>
      <c r="K329" s="576">
        <v>0.14000000000000001</v>
      </c>
      <c r="L329" s="407">
        <v>0</v>
      </c>
      <c r="M329" s="576">
        <v>0</v>
      </c>
      <c r="N329" s="406"/>
      <c r="O329" s="407">
        <v>103</v>
      </c>
      <c r="P329" s="576">
        <v>0.56000000000000005</v>
      </c>
      <c r="Q329" s="407">
        <v>33</v>
      </c>
      <c r="R329" s="576">
        <v>0.18</v>
      </c>
      <c r="S329" s="407">
        <v>1</v>
      </c>
      <c r="T329" s="576">
        <v>0.01</v>
      </c>
      <c r="U329" s="406"/>
      <c r="V329" s="407">
        <v>5</v>
      </c>
      <c r="W329" s="576">
        <v>0.03</v>
      </c>
      <c r="X329" s="407">
        <v>10</v>
      </c>
      <c r="Y329" s="576">
        <v>0.05</v>
      </c>
      <c r="Z329" s="407">
        <v>1</v>
      </c>
      <c r="AA329" s="576">
        <v>0.01</v>
      </c>
      <c r="AB329" s="407">
        <v>1</v>
      </c>
      <c r="AC329" s="576">
        <v>0.01</v>
      </c>
      <c r="AD329" s="407">
        <v>0</v>
      </c>
      <c r="AE329" s="576">
        <v>0</v>
      </c>
    </row>
    <row r="330" spans="1:31" x14ac:dyDescent="0.2">
      <c r="A330" s="186" t="s">
        <v>899</v>
      </c>
      <c r="B330" s="186" t="s">
        <v>900</v>
      </c>
      <c r="C330" s="402"/>
      <c r="D330" s="402"/>
      <c r="E330" s="401">
        <v>128</v>
      </c>
      <c r="F330" s="577">
        <v>1</v>
      </c>
      <c r="G330" s="406"/>
      <c r="H330" s="407">
        <v>2</v>
      </c>
      <c r="I330" s="576">
        <v>0.02</v>
      </c>
      <c r="J330" s="407">
        <v>16</v>
      </c>
      <c r="K330" s="576">
        <v>0.13</v>
      </c>
      <c r="L330" s="407">
        <v>0</v>
      </c>
      <c r="M330" s="576">
        <v>0</v>
      </c>
      <c r="N330" s="406"/>
      <c r="O330" s="407">
        <v>71</v>
      </c>
      <c r="P330" s="576">
        <v>0.55000000000000004</v>
      </c>
      <c r="Q330" s="407">
        <v>27</v>
      </c>
      <c r="R330" s="576">
        <v>0.21</v>
      </c>
      <c r="S330" s="407">
        <v>7</v>
      </c>
      <c r="T330" s="576">
        <v>0.05</v>
      </c>
      <c r="U330" s="406"/>
      <c r="V330" s="407">
        <v>3</v>
      </c>
      <c r="W330" s="576">
        <v>0.02</v>
      </c>
      <c r="X330" s="407">
        <v>2</v>
      </c>
      <c r="Y330" s="576">
        <v>0.02</v>
      </c>
      <c r="Z330" s="407">
        <v>0</v>
      </c>
      <c r="AA330" s="576">
        <v>0</v>
      </c>
      <c r="AB330" s="407">
        <v>0</v>
      </c>
      <c r="AC330" s="576">
        <v>0</v>
      </c>
      <c r="AD330" s="407">
        <v>0</v>
      </c>
      <c r="AE330" s="576">
        <v>0</v>
      </c>
    </row>
    <row r="331" spans="1:31" x14ac:dyDescent="0.2">
      <c r="A331" s="186" t="s">
        <v>901</v>
      </c>
      <c r="B331" s="186" t="s">
        <v>902</v>
      </c>
      <c r="C331" s="402"/>
      <c r="D331" s="402"/>
      <c r="E331" s="401">
        <v>122</v>
      </c>
      <c r="F331" s="577">
        <v>1</v>
      </c>
      <c r="G331" s="406"/>
      <c r="H331" s="407">
        <v>2</v>
      </c>
      <c r="I331" s="576">
        <v>0.02</v>
      </c>
      <c r="J331" s="407">
        <v>22</v>
      </c>
      <c r="K331" s="576">
        <v>0.18</v>
      </c>
      <c r="L331" s="407">
        <v>0</v>
      </c>
      <c r="M331" s="576">
        <v>0</v>
      </c>
      <c r="N331" s="406"/>
      <c r="O331" s="407">
        <v>59</v>
      </c>
      <c r="P331" s="576">
        <v>0.48</v>
      </c>
      <c r="Q331" s="407">
        <v>25</v>
      </c>
      <c r="R331" s="576">
        <v>0.2</v>
      </c>
      <c r="S331" s="407">
        <v>0</v>
      </c>
      <c r="T331" s="576">
        <v>0</v>
      </c>
      <c r="U331" s="406"/>
      <c r="V331" s="407">
        <v>8</v>
      </c>
      <c r="W331" s="576">
        <v>7.0000000000000007E-2</v>
      </c>
      <c r="X331" s="407">
        <v>6</v>
      </c>
      <c r="Y331" s="576">
        <v>0.05</v>
      </c>
      <c r="Z331" s="407">
        <v>0</v>
      </c>
      <c r="AA331" s="576">
        <v>0</v>
      </c>
      <c r="AB331" s="407">
        <v>0</v>
      </c>
      <c r="AC331" s="576">
        <v>0</v>
      </c>
      <c r="AD331" s="407">
        <v>0</v>
      </c>
      <c r="AE331" s="576">
        <v>0</v>
      </c>
    </row>
    <row r="332" spans="1:31" x14ac:dyDescent="0.2">
      <c r="A332" s="186" t="s">
        <v>903</v>
      </c>
      <c r="B332" s="186" t="s">
        <v>904</v>
      </c>
      <c r="C332" s="402"/>
      <c r="D332" s="402"/>
      <c r="E332" s="401">
        <v>115</v>
      </c>
      <c r="F332" s="577">
        <v>1</v>
      </c>
      <c r="G332" s="406"/>
      <c r="H332" s="407">
        <v>3</v>
      </c>
      <c r="I332" s="576">
        <v>0.03</v>
      </c>
      <c r="J332" s="407">
        <v>8</v>
      </c>
      <c r="K332" s="576">
        <v>7.0000000000000007E-2</v>
      </c>
      <c r="L332" s="407">
        <v>0</v>
      </c>
      <c r="M332" s="576">
        <v>0</v>
      </c>
      <c r="N332" s="406"/>
      <c r="O332" s="407">
        <v>71</v>
      </c>
      <c r="P332" s="576">
        <v>0.62</v>
      </c>
      <c r="Q332" s="407">
        <v>26</v>
      </c>
      <c r="R332" s="576">
        <v>0.23</v>
      </c>
      <c r="S332" s="407">
        <v>0</v>
      </c>
      <c r="T332" s="576">
        <v>0</v>
      </c>
      <c r="U332" s="406"/>
      <c r="V332" s="407">
        <v>1</v>
      </c>
      <c r="W332" s="576">
        <v>0.01</v>
      </c>
      <c r="X332" s="407">
        <v>4</v>
      </c>
      <c r="Y332" s="576">
        <v>0.03</v>
      </c>
      <c r="Z332" s="407">
        <v>1</v>
      </c>
      <c r="AA332" s="576">
        <v>0.01</v>
      </c>
      <c r="AB332" s="407">
        <v>1</v>
      </c>
      <c r="AC332" s="576">
        <v>0.01</v>
      </c>
      <c r="AD332" s="407">
        <v>0</v>
      </c>
      <c r="AE332" s="576">
        <v>0</v>
      </c>
    </row>
    <row r="333" spans="1:31" x14ac:dyDescent="0.2">
      <c r="A333" s="186" t="s">
        <v>905</v>
      </c>
      <c r="B333" s="186" t="s">
        <v>906</v>
      </c>
      <c r="C333" s="402"/>
      <c r="D333" s="402"/>
      <c r="E333" s="401">
        <v>136</v>
      </c>
      <c r="F333" s="577">
        <v>1</v>
      </c>
      <c r="G333" s="406"/>
      <c r="H333" s="407">
        <v>8</v>
      </c>
      <c r="I333" s="576">
        <v>0.06</v>
      </c>
      <c r="J333" s="407">
        <v>32</v>
      </c>
      <c r="K333" s="576">
        <v>0.24</v>
      </c>
      <c r="L333" s="407">
        <v>0</v>
      </c>
      <c r="M333" s="576">
        <v>0</v>
      </c>
      <c r="N333" s="406"/>
      <c r="O333" s="407">
        <v>47</v>
      </c>
      <c r="P333" s="576">
        <v>0.35</v>
      </c>
      <c r="Q333" s="407">
        <v>30</v>
      </c>
      <c r="R333" s="576">
        <v>0.22</v>
      </c>
      <c r="S333" s="407">
        <v>0</v>
      </c>
      <c r="T333" s="576">
        <v>0</v>
      </c>
      <c r="U333" s="406"/>
      <c r="V333" s="407">
        <v>6</v>
      </c>
      <c r="W333" s="576">
        <v>0.04</v>
      </c>
      <c r="X333" s="407">
        <v>10</v>
      </c>
      <c r="Y333" s="576">
        <v>7.0000000000000007E-2</v>
      </c>
      <c r="Z333" s="407">
        <v>1</v>
      </c>
      <c r="AA333" s="576">
        <v>0.01</v>
      </c>
      <c r="AB333" s="407">
        <v>2</v>
      </c>
      <c r="AC333" s="576">
        <v>0.01</v>
      </c>
      <c r="AD333" s="407">
        <v>0</v>
      </c>
      <c r="AE333" s="576">
        <v>0</v>
      </c>
    </row>
    <row r="334" spans="1:31" x14ac:dyDescent="0.2">
      <c r="A334" s="186" t="s">
        <v>907</v>
      </c>
      <c r="B334" s="186" t="s">
        <v>94</v>
      </c>
      <c r="C334" s="402"/>
      <c r="D334" s="402"/>
      <c r="E334" s="401">
        <v>189</v>
      </c>
      <c r="F334" s="577">
        <v>1</v>
      </c>
      <c r="G334" s="406"/>
      <c r="H334" s="407">
        <v>1</v>
      </c>
      <c r="I334" s="576">
        <v>0.01</v>
      </c>
      <c r="J334" s="407">
        <v>27</v>
      </c>
      <c r="K334" s="576">
        <v>0.14000000000000001</v>
      </c>
      <c r="L334" s="407">
        <v>0</v>
      </c>
      <c r="M334" s="576">
        <v>0</v>
      </c>
      <c r="N334" s="406"/>
      <c r="O334" s="407">
        <v>95</v>
      </c>
      <c r="P334" s="576">
        <v>0.5</v>
      </c>
      <c r="Q334" s="407">
        <v>41</v>
      </c>
      <c r="R334" s="576">
        <v>0.22</v>
      </c>
      <c r="S334" s="407">
        <v>0</v>
      </c>
      <c r="T334" s="576">
        <v>0</v>
      </c>
      <c r="U334" s="406"/>
      <c r="V334" s="407">
        <v>16</v>
      </c>
      <c r="W334" s="576">
        <v>0.08</v>
      </c>
      <c r="X334" s="407">
        <v>9</v>
      </c>
      <c r="Y334" s="576">
        <v>0.05</v>
      </c>
      <c r="Z334" s="407">
        <v>0</v>
      </c>
      <c r="AA334" s="576">
        <v>0</v>
      </c>
      <c r="AB334" s="407">
        <v>0</v>
      </c>
      <c r="AC334" s="576">
        <v>0</v>
      </c>
      <c r="AD334" s="407">
        <v>0</v>
      </c>
      <c r="AE334" s="576">
        <v>0</v>
      </c>
    </row>
    <row r="335" spans="1:31" x14ac:dyDescent="0.2">
      <c r="A335" s="186"/>
      <c r="B335" s="186"/>
      <c r="C335" s="402"/>
      <c r="D335" s="402"/>
      <c r="E335" s="401"/>
      <c r="F335" s="577"/>
      <c r="G335" s="406"/>
      <c r="H335" s="407"/>
      <c r="I335" s="576"/>
      <c r="J335" s="407"/>
      <c r="K335" s="576"/>
      <c r="L335" s="407"/>
      <c r="M335" s="576"/>
      <c r="N335" s="406"/>
      <c r="O335" s="407"/>
      <c r="P335" s="576"/>
      <c r="Q335" s="407"/>
      <c r="R335" s="576"/>
      <c r="S335" s="407"/>
      <c r="T335" s="576"/>
      <c r="U335" s="406"/>
      <c r="V335" s="407"/>
      <c r="W335" s="576"/>
      <c r="X335" s="407"/>
      <c r="Y335" s="576"/>
      <c r="Z335" s="407"/>
      <c r="AA335" s="576"/>
      <c r="AB335" s="407"/>
      <c r="AC335" s="576"/>
      <c r="AD335" s="407"/>
      <c r="AE335" s="576"/>
    </row>
    <row r="336" spans="1:31" x14ac:dyDescent="0.2">
      <c r="A336" s="186"/>
      <c r="B336" s="186"/>
      <c r="C336" s="402"/>
      <c r="D336" s="402"/>
      <c r="E336" s="401"/>
      <c r="F336" s="577"/>
      <c r="G336" s="406"/>
      <c r="H336" s="407"/>
      <c r="I336" s="576"/>
      <c r="J336" s="407"/>
      <c r="K336" s="576"/>
      <c r="L336" s="407"/>
      <c r="M336" s="576"/>
      <c r="N336" s="406"/>
      <c r="O336" s="407"/>
      <c r="P336" s="576"/>
      <c r="Q336" s="407"/>
      <c r="R336" s="576"/>
      <c r="S336" s="407"/>
      <c r="T336" s="576"/>
      <c r="U336" s="406"/>
      <c r="V336" s="407"/>
      <c r="W336" s="576"/>
      <c r="X336" s="407"/>
      <c r="Y336" s="576"/>
      <c r="Z336" s="407"/>
      <c r="AA336" s="576"/>
      <c r="AB336" s="407"/>
      <c r="AC336" s="576"/>
      <c r="AD336" s="407"/>
      <c r="AE336" s="576"/>
    </row>
    <row r="337" spans="1:31" x14ac:dyDescent="0.2">
      <c r="A337" s="186"/>
      <c r="B337" s="186"/>
      <c r="C337" s="402"/>
      <c r="D337" s="402"/>
      <c r="E337" s="401"/>
      <c r="F337" s="577"/>
      <c r="G337" s="406"/>
      <c r="H337" s="407"/>
      <c r="I337" s="576"/>
      <c r="J337" s="407"/>
      <c r="K337" s="576"/>
      <c r="L337" s="407"/>
      <c r="M337" s="576"/>
      <c r="N337" s="406"/>
      <c r="O337" s="407"/>
      <c r="P337" s="576"/>
      <c r="Q337" s="407"/>
      <c r="R337" s="576"/>
      <c r="S337" s="407"/>
      <c r="T337" s="576"/>
      <c r="U337" s="406"/>
      <c r="V337" s="407"/>
      <c r="W337" s="576"/>
      <c r="X337" s="407"/>
      <c r="Y337" s="576"/>
      <c r="Z337" s="407"/>
      <c r="AA337" s="576"/>
      <c r="AB337" s="407"/>
      <c r="AC337" s="576"/>
      <c r="AD337" s="407"/>
      <c r="AE337" s="576"/>
    </row>
    <row r="338" spans="1:31" x14ac:dyDescent="0.2">
      <c r="A338" s="368"/>
      <c r="B338" s="368"/>
      <c r="C338" s="368"/>
      <c r="D338" s="368"/>
      <c r="E338" s="368"/>
      <c r="F338" s="368"/>
      <c r="G338" s="413"/>
      <c r="H338" s="413"/>
      <c r="I338" s="413"/>
      <c r="J338" s="413"/>
      <c r="K338" s="413"/>
      <c r="L338" s="413"/>
      <c r="M338" s="413"/>
      <c r="N338" s="413"/>
      <c r="O338" s="413"/>
      <c r="P338" s="413"/>
      <c r="Q338" s="413"/>
      <c r="R338" s="413"/>
      <c r="S338" s="413"/>
      <c r="T338" s="413"/>
      <c r="U338" s="413"/>
      <c r="V338" s="413"/>
      <c r="W338" s="413"/>
      <c r="X338" s="413"/>
      <c r="Y338" s="413"/>
      <c r="Z338" s="413"/>
      <c r="AA338" s="413"/>
      <c r="AB338" s="413"/>
      <c r="AC338" s="413"/>
      <c r="AD338" s="413"/>
      <c r="AE338" s="413"/>
    </row>
    <row r="339" spans="1:31" x14ac:dyDescent="0.2">
      <c r="A339" s="366" t="s">
        <v>231</v>
      </c>
      <c r="B339" s="368"/>
      <c r="C339" s="368"/>
      <c r="D339" s="368"/>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c r="AA339" s="413"/>
      <c r="AB339" s="413"/>
      <c r="AC339" s="413"/>
      <c r="AD339" s="413"/>
      <c r="AE339" s="413"/>
    </row>
    <row r="340" spans="1:31" ht="22.35" customHeight="1" x14ac:dyDescent="0.2">
      <c r="A340" s="414">
        <v>1</v>
      </c>
      <c r="B340" s="757" t="s">
        <v>1195</v>
      </c>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c r="AA340" s="757"/>
      <c r="AB340" s="757"/>
      <c r="AC340" s="757"/>
      <c r="AD340" s="757"/>
      <c r="AE340" s="757"/>
    </row>
    <row r="341" spans="1:31" x14ac:dyDescent="0.2">
      <c r="A341" s="367">
        <v>2</v>
      </c>
      <c r="B341" s="368" t="s">
        <v>1210</v>
      </c>
      <c r="C341" s="368"/>
      <c r="D341" s="368"/>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c r="AA341" s="413"/>
      <c r="AB341" s="413"/>
      <c r="AC341" s="413"/>
      <c r="AD341" s="413"/>
      <c r="AE341" s="413"/>
    </row>
    <row r="342" spans="1:31" x14ac:dyDescent="0.2">
      <c r="A342" s="367">
        <v>3</v>
      </c>
      <c r="B342" s="542" t="s">
        <v>1002</v>
      </c>
      <c r="C342" s="368"/>
      <c r="D342" s="368"/>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c r="AA342" s="413"/>
      <c r="AB342" s="413"/>
      <c r="AC342" s="413"/>
      <c r="AD342" s="413"/>
      <c r="AE342" s="413"/>
    </row>
    <row r="343" spans="1:31" x14ac:dyDescent="0.2">
      <c r="A343" s="366"/>
      <c r="B343" s="369" t="s">
        <v>966</v>
      </c>
      <c r="C343" s="369"/>
      <c r="D343" s="368"/>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row>
    <row r="344" spans="1:31" x14ac:dyDescent="0.2">
      <c r="A344" s="366"/>
      <c r="B344" s="369" t="s">
        <v>915</v>
      </c>
      <c r="C344" s="369"/>
      <c r="D344" s="368"/>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c r="AA344" s="413"/>
      <c r="AB344" s="413"/>
      <c r="AC344" s="413"/>
      <c r="AD344" s="413"/>
      <c r="AE344" s="413"/>
    </row>
    <row r="345" spans="1:31" x14ac:dyDescent="0.2">
      <c r="A345" s="366" t="s">
        <v>262</v>
      </c>
      <c r="B345" s="369" t="s">
        <v>1170</v>
      </c>
      <c r="C345" s="215"/>
      <c r="D345" s="368"/>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c r="AA345" s="413"/>
      <c r="AB345" s="413"/>
      <c r="AC345" s="413"/>
      <c r="AD345" s="413"/>
      <c r="AE345" s="413"/>
    </row>
    <row r="346" spans="1:31" x14ac:dyDescent="0.2">
      <c r="A346" s="225" t="s">
        <v>284</v>
      </c>
      <c r="B346" s="215" t="s">
        <v>916</v>
      </c>
      <c r="C346" s="369"/>
      <c r="D346" s="368"/>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c r="AA346" s="413"/>
      <c r="AB346" s="413"/>
      <c r="AC346" s="413"/>
      <c r="AD346" s="413"/>
      <c r="AE346" s="413"/>
    </row>
    <row r="347" spans="1:31" x14ac:dyDescent="0.2">
      <c r="A347" s="368"/>
      <c r="B347" s="370"/>
      <c r="C347" s="369"/>
      <c r="D347" s="368"/>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c r="AA347" s="413"/>
      <c r="AB347" s="413"/>
      <c r="AC347" s="413"/>
      <c r="AD347" s="413"/>
      <c r="AE347" s="413"/>
    </row>
    <row r="348" spans="1:31" x14ac:dyDescent="0.2">
      <c r="A348" s="366" t="s">
        <v>969</v>
      </c>
      <c r="B348" s="369" t="s">
        <v>970</v>
      </c>
      <c r="C348" s="369"/>
      <c r="D348" s="368"/>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c r="AA348" s="413"/>
      <c r="AB348" s="413"/>
      <c r="AC348" s="413"/>
      <c r="AD348" s="413"/>
      <c r="AE348" s="413"/>
    </row>
    <row r="349" spans="1:31" x14ac:dyDescent="0.2">
      <c r="A349" s="368"/>
      <c r="B349" s="233" t="s">
        <v>919</v>
      </c>
      <c r="C349" s="370"/>
      <c r="D349" s="371"/>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row>
    <row r="350" spans="1:31" x14ac:dyDescent="0.2">
      <c r="A350" s="303"/>
      <c r="B350" s="266" t="s">
        <v>920</v>
      </c>
      <c r="C350" s="369"/>
      <c r="D350" s="368"/>
      <c r="E350" s="303"/>
      <c r="F350" s="303"/>
      <c r="G350" s="303"/>
      <c r="H350" s="303"/>
      <c r="I350" s="303"/>
      <c r="J350" s="303"/>
      <c r="K350" s="303"/>
      <c r="L350" s="303"/>
      <c r="M350" s="303"/>
      <c r="N350" s="303"/>
      <c r="O350" s="303"/>
      <c r="P350" s="303"/>
      <c r="Q350" s="303"/>
      <c r="R350" s="303"/>
      <c r="S350" s="303"/>
      <c r="T350" s="303"/>
      <c r="U350" s="303"/>
      <c r="V350" s="303"/>
      <c r="W350" s="303"/>
      <c r="X350" s="303"/>
      <c r="Y350" s="303"/>
      <c r="Z350" s="303"/>
      <c r="AA350" s="303"/>
      <c r="AB350" s="303"/>
      <c r="AC350" s="303"/>
      <c r="AD350" s="303"/>
      <c r="AE350" s="303"/>
    </row>
    <row r="351" spans="1:31" x14ac:dyDescent="0.2">
      <c r="A351" s="303"/>
      <c r="B351" s="266" t="s">
        <v>921</v>
      </c>
      <c r="C351" s="233"/>
      <c r="D351" s="368"/>
      <c r="E351" s="303"/>
      <c r="F351" s="303"/>
      <c r="G351" s="303"/>
      <c r="H351" s="303"/>
      <c r="I351" s="303"/>
      <c r="J351" s="303"/>
      <c r="K351" s="303"/>
      <c r="L351" s="303"/>
      <c r="M351" s="303"/>
      <c r="N351" s="303"/>
      <c r="O351" s="303"/>
      <c r="P351" s="303"/>
      <c r="Q351" s="303"/>
      <c r="R351" s="303"/>
      <c r="S351" s="303"/>
      <c r="T351" s="303"/>
      <c r="U351" s="303"/>
      <c r="V351" s="303"/>
      <c r="W351" s="303"/>
      <c r="X351" s="303"/>
      <c r="Y351" s="303"/>
      <c r="Z351" s="303"/>
      <c r="AA351" s="303"/>
      <c r="AB351" s="303"/>
      <c r="AC351" s="303"/>
      <c r="AD351" s="303"/>
      <c r="AE351" s="303"/>
    </row>
    <row r="352" spans="1:31" x14ac:dyDescent="0.2">
      <c r="A352" s="368"/>
      <c r="B352" s="368"/>
      <c r="C352" s="266"/>
      <c r="D352" s="266"/>
      <c r="E352" s="416"/>
      <c r="F352" s="416"/>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spans="1:31" x14ac:dyDescent="0.2">
      <c r="A353" s="368"/>
      <c r="B353" s="373"/>
      <c r="C353" s="266"/>
      <c r="D353" s="266"/>
      <c r="E353" s="419"/>
      <c r="F353" s="419"/>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sheetData>
  <mergeCells count="16">
    <mergeCell ref="A1:S1"/>
    <mergeCell ref="E4:F5"/>
    <mergeCell ref="H4:M4"/>
    <mergeCell ref="O4:T4"/>
    <mergeCell ref="V4:W5"/>
    <mergeCell ref="B340:AE340"/>
    <mergeCell ref="Z4:AA5"/>
    <mergeCell ref="AB4:AC5"/>
    <mergeCell ref="AD4:AE5"/>
    <mergeCell ref="H5:I5"/>
    <mergeCell ref="J5:K5"/>
    <mergeCell ref="L5:M5"/>
    <mergeCell ref="O5:P5"/>
    <mergeCell ref="Q5:R5"/>
    <mergeCell ref="S5:T5"/>
    <mergeCell ref="X4:Y5"/>
  </mergeCells>
  <phoneticPr fontId="26"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31869B"/>
  </sheetPr>
  <dimension ref="A1:O55"/>
  <sheetViews>
    <sheetView workbookViewId="0"/>
  </sheetViews>
  <sheetFormatPr defaultColWidth="9.109375" defaultRowHeight="15" x14ac:dyDescent="0.2"/>
  <cols>
    <col min="1" max="1" width="8.6640625" style="119" customWidth="1"/>
    <col min="2" max="3" width="8.6640625" style="125" customWidth="1"/>
    <col min="4" max="4" width="8.6640625" style="119" customWidth="1"/>
    <col min="5" max="5" width="8.6640625" style="590" customWidth="1"/>
    <col min="6" max="6" width="50.33203125" style="119" customWidth="1"/>
    <col min="7" max="13" width="8.6640625" style="119" customWidth="1"/>
    <col min="14" max="14" width="9.109375" style="119" customWidth="1"/>
    <col min="15" max="16384" width="9.109375" style="119"/>
  </cols>
  <sheetData>
    <row r="1" spans="1:15" s="120" customFormat="1" ht="15.6" customHeight="1" x14ac:dyDescent="0.2">
      <c r="A1" s="543"/>
      <c r="B1" s="154"/>
      <c r="C1" s="154"/>
      <c r="D1" s="154"/>
      <c r="E1" s="580"/>
      <c r="F1" s="154"/>
      <c r="G1" s="154"/>
      <c r="H1" s="154"/>
      <c r="I1" s="154"/>
      <c r="J1" s="154"/>
      <c r="K1" s="154"/>
      <c r="L1" s="154"/>
      <c r="M1" s="544"/>
    </row>
    <row r="2" spans="1:15" s="120" customFormat="1" x14ac:dyDescent="0.2">
      <c r="A2" s="543"/>
      <c r="B2" s="154"/>
      <c r="C2" s="154"/>
      <c r="D2" s="154"/>
      <c r="E2" s="580"/>
      <c r="F2" s="154"/>
      <c r="G2" s="154"/>
      <c r="H2" s="154"/>
      <c r="I2" s="154"/>
      <c r="J2" s="154"/>
      <c r="K2" s="154"/>
      <c r="L2" s="154"/>
      <c r="M2" s="544"/>
    </row>
    <row r="3" spans="1:15" s="120" customFormat="1" ht="30" customHeight="1" x14ac:dyDescent="0.2">
      <c r="A3" s="543"/>
      <c r="B3" s="89"/>
      <c r="C3" s="89"/>
      <c r="D3" s="89"/>
      <c r="E3" s="87"/>
      <c r="F3" s="750" t="s">
        <v>1211</v>
      </c>
      <c r="G3" s="750"/>
      <c r="H3" s="154"/>
      <c r="I3" s="154"/>
      <c r="J3" s="154"/>
      <c r="K3" s="89"/>
      <c r="L3" s="89"/>
      <c r="M3" s="544"/>
    </row>
    <row r="4" spans="1:15" s="120" customFormat="1" ht="30" customHeight="1" x14ac:dyDescent="0.2">
      <c r="A4" s="543"/>
      <c r="B4" s="89"/>
      <c r="C4" s="89"/>
      <c r="D4" s="89"/>
      <c r="E4" s="87"/>
      <c r="F4" s="750"/>
      <c r="G4" s="750"/>
      <c r="H4" s="580"/>
      <c r="I4" s="580"/>
      <c r="J4" s="580"/>
      <c r="K4" s="89"/>
      <c r="L4" s="89"/>
      <c r="M4" s="544"/>
    </row>
    <row r="5" spans="1:15" s="120" customFormat="1" ht="15.75" thickBot="1" x14ac:dyDescent="0.25">
      <c r="A5" s="543"/>
      <c r="B5" s="545"/>
      <c r="C5" s="545"/>
      <c r="D5" s="545"/>
      <c r="E5" s="580"/>
      <c r="F5" s="545" t="s">
        <v>93</v>
      </c>
      <c r="G5" s="154"/>
      <c r="H5" s="154"/>
      <c r="I5" s="154"/>
      <c r="J5" s="154"/>
      <c r="K5" s="154"/>
      <c r="L5" s="154"/>
      <c r="M5" s="544"/>
    </row>
    <row r="6" spans="1:15" s="548" customFormat="1" ht="24.95" customHeight="1" thickBot="1" x14ac:dyDescent="0.25">
      <c r="A6" s="546"/>
      <c r="B6" s="546"/>
      <c r="C6" s="546"/>
      <c r="D6" s="546"/>
      <c r="E6" s="581"/>
      <c r="F6" s="751" t="s">
        <v>94</v>
      </c>
      <c r="G6" s="751"/>
      <c r="H6" s="547"/>
      <c r="I6" s="547"/>
      <c r="J6" s="547"/>
      <c r="K6" s="546"/>
      <c r="L6" s="546"/>
    </row>
    <row r="7" spans="1:15" ht="18" customHeight="1" x14ac:dyDescent="0.2">
      <c r="A7" s="118"/>
      <c r="B7" s="118"/>
      <c r="C7" s="118"/>
      <c r="D7" s="118"/>
      <c r="E7" s="114"/>
      <c r="F7" s="124"/>
      <c r="G7" s="154"/>
      <c r="H7" s="154"/>
      <c r="I7" s="154"/>
      <c r="J7" s="154"/>
      <c r="K7" s="118"/>
      <c r="L7" s="118"/>
      <c r="M7" s="544"/>
      <c r="N7" s="120"/>
      <c r="O7" s="120"/>
    </row>
    <row r="8" spans="1:15" ht="18" customHeight="1" x14ac:dyDescent="0.2">
      <c r="A8" s="118"/>
      <c r="B8" s="118"/>
      <c r="C8" s="118"/>
      <c r="D8" s="118"/>
      <c r="E8" s="114"/>
      <c r="F8" s="124"/>
      <c r="G8" s="454" t="s">
        <v>247</v>
      </c>
      <c r="H8" s="154"/>
      <c r="I8" s="154"/>
      <c r="J8" s="154"/>
      <c r="K8" s="118"/>
      <c r="L8" s="118"/>
      <c r="M8" s="544"/>
      <c r="N8" s="120"/>
      <c r="O8" s="120"/>
    </row>
    <row r="9" spans="1:15" ht="24.95" customHeight="1" x14ac:dyDescent="0.2">
      <c r="A9" s="114"/>
      <c r="B9" s="118"/>
      <c r="C9" s="118"/>
      <c r="D9" s="118"/>
      <c r="E9" s="114"/>
      <c r="F9" s="134" t="s">
        <v>1212</v>
      </c>
      <c r="G9" s="549">
        <f>INDEX('MD1_Apr_20-Mar_21'!$B$2:$I$332,MATCH($F$6,'MD1_Apr_20-Mar_21'!$B$2:$B$332,0),MATCH($F9,'MD1_Apr_20-Mar_21'!$B$2:$I$2,0))</f>
        <v>116</v>
      </c>
      <c r="H9" s="154"/>
      <c r="I9" s="154"/>
      <c r="J9" s="154"/>
      <c r="K9" s="118"/>
      <c r="L9" s="118"/>
    </row>
    <row r="10" spans="1:15" ht="15.6" customHeight="1" x14ac:dyDescent="0.2">
      <c r="A10" s="121"/>
      <c r="B10" s="118"/>
      <c r="C10" s="118"/>
      <c r="D10" s="118"/>
      <c r="E10" s="114"/>
      <c r="F10" s="112"/>
      <c r="G10" s="154"/>
      <c r="H10" s="154"/>
      <c r="I10" s="154"/>
      <c r="J10" s="154"/>
      <c r="K10" s="118"/>
      <c r="L10" s="118"/>
    </row>
    <row r="11" spans="1:15" ht="16.5" thickBot="1" x14ac:dyDescent="0.25">
      <c r="A11" s="121"/>
      <c r="B11" s="118"/>
      <c r="C11" s="118"/>
      <c r="D11" s="118"/>
      <c r="E11" s="114"/>
      <c r="F11" s="117" t="s">
        <v>1213</v>
      </c>
      <c r="G11" s="116"/>
      <c r="H11" s="582"/>
      <c r="I11" s="154"/>
      <c r="J11" s="154"/>
      <c r="K11" s="118"/>
      <c r="L11" s="118"/>
    </row>
    <row r="12" spans="1:15" customFormat="1" x14ac:dyDescent="0.2">
      <c r="A12" s="124"/>
      <c r="B12" s="118"/>
      <c r="C12" s="118"/>
      <c r="D12" s="118"/>
      <c r="E12" s="114"/>
      <c r="F12" s="112" t="s">
        <v>1214</v>
      </c>
      <c r="G12" s="583">
        <f>INDEX('MD1_Apr_20-Mar_21'!$B$2:$I$332,MATCH($F$6,'MD1_Apr_20-Mar_21'!$B$2:$B$332,0),MATCH($F12,'MD1_Apr_20-Mar_21'!$B$2:$I$2,0))</f>
        <v>77</v>
      </c>
      <c r="H12" s="458">
        <f>IF(OR(G12="..",G12="-",$G$9=0),"",G12/$G$9)</f>
        <v>0.66379310344827591</v>
      </c>
      <c r="I12" s="118"/>
      <c r="J12" s="118"/>
      <c r="K12" s="118"/>
      <c r="L12" s="118"/>
      <c r="M12" s="119"/>
      <c r="N12" s="119"/>
      <c r="O12" s="119"/>
    </row>
    <row r="13" spans="1:15" customFormat="1" ht="15.6" customHeight="1" x14ac:dyDescent="0.2">
      <c r="A13" s="124"/>
      <c r="B13" s="118"/>
      <c r="C13" s="118"/>
      <c r="D13" s="118"/>
      <c r="E13" s="114"/>
      <c r="F13" s="112" t="s">
        <v>1215</v>
      </c>
      <c r="G13" s="583">
        <f>INDEX('MD1_Apr_20-Mar_21'!$B$2:$I$332,MATCH($F$6,'MD1_Apr_20-Mar_21'!$B$2:$B$332,0),MATCH($F13,'MD1_Apr_20-Mar_21'!$B$2:$I$2,0))</f>
        <v>14</v>
      </c>
      <c r="H13" s="458">
        <f>IF(OR(G13="..",G13="-",$G$9=0),"",G13/$G$9)</f>
        <v>0.1206896551724138</v>
      </c>
      <c r="I13" s="118"/>
      <c r="J13" s="118"/>
      <c r="K13" s="118"/>
      <c r="L13" s="118"/>
      <c r="M13" s="119"/>
      <c r="N13" s="119"/>
      <c r="O13" s="119"/>
    </row>
    <row r="14" spans="1:15" customFormat="1" ht="15.6" customHeight="1" x14ac:dyDescent="0.2">
      <c r="A14" s="124"/>
      <c r="B14" s="118"/>
      <c r="C14" s="118"/>
      <c r="D14" s="118"/>
      <c r="E14" s="114"/>
      <c r="F14" s="112" t="s">
        <v>1216</v>
      </c>
      <c r="G14" s="583">
        <f>INDEX('MD1_Apr_20-Mar_21'!$B$2:$I$332,MATCH($F$6,'MD1_Apr_20-Mar_21'!$B$2:$B$332,0),MATCH($F14,'MD1_Apr_20-Mar_21'!$B$2:$I$2,0))</f>
        <v>25</v>
      </c>
      <c r="H14" s="458">
        <f>IF(OR(G14="..",G14="-",$G$9=0),"",G14/$G$9)</f>
        <v>0.21551724137931033</v>
      </c>
      <c r="I14" s="118"/>
      <c r="J14" s="118"/>
      <c r="K14" s="118"/>
      <c r="L14" s="118"/>
      <c r="M14" s="119"/>
      <c r="N14" s="119"/>
      <c r="O14" s="119"/>
    </row>
    <row r="15" spans="1:15" s="462" customFormat="1" ht="15.75" x14ac:dyDescent="0.2">
      <c r="A15" s="584"/>
      <c r="B15" s="459"/>
      <c r="C15" s="459"/>
      <c r="D15" s="459"/>
      <c r="E15" s="585"/>
      <c r="F15" s="112" t="s">
        <v>1217</v>
      </c>
      <c r="G15" s="583">
        <f>INDEX('MD1_Apr_20-Mar_21'!$B$2:$I$332,MATCH($F$6,'MD1_Apr_20-Mar_21'!$B$2:$B$332,0),MATCH($F15,'MD1_Apr_20-Mar_21'!$B$2:$I$2,0))</f>
        <v>0</v>
      </c>
      <c r="H15" s="458">
        <f>IF(OR(G15="..",G15="-",$G$9=0),"",G15/$G$9)</f>
        <v>0</v>
      </c>
      <c r="I15" s="459"/>
      <c r="J15" s="459"/>
      <c r="K15" s="459"/>
      <c r="L15" s="459"/>
    </row>
    <row r="16" spans="1:15" s="462" customFormat="1" ht="15.6" customHeight="1" x14ac:dyDescent="0.2">
      <c r="A16" s="459"/>
      <c r="B16" s="459"/>
      <c r="C16" s="459"/>
      <c r="D16" s="459"/>
      <c r="E16" s="585"/>
      <c r="F16" s="118"/>
      <c r="G16" s="459"/>
      <c r="H16" s="459"/>
      <c r="I16" s="459"/>
      <c r="J16" s="459"/>
      <c r="K16" s="459"/>
      <c r="L16" s="459"/>
    </row>
    <row r="17" spans="1:15" customFormat="1" ht="19.5" thickBot="1" x14ac:dyDescent="0.25">
      <c r="A17" s="124"/>
      <c r="B17" s="118"/>
      <c r="C17" s="118"/>
      <c r="D17" s="118"/>
      <c r="E17" s="114"/>
      <c r="F17" s="117" t="s">
        <v>1218</v>
      </c>
      <c r="G17" s="116"/>
      <c r="H17" s="582"/>
      <c r="I17" s="118"/>
      <c r="J17" s="118"/>
      <c r="K17" s="118"/>
      <c r="L17" s="118"/>
      <c r="M17" s="119"/>
      <c r="N17" s="119"/>
      <c r="O17" s="119"/>
    </row>
    <row r="18" spans="1:15" customFormat="1" x14ac:dyDescent="0.2">
      <c r="A18" s="124"/>
      <c r="B18" s="118"/>
      <c r="C18" s="118"/>
      <c r="D18" s="118"/>
      <c r="E18" s="114"/>
      <c r="F18" s="124" t="s">
        <v>1219</v>
      </c>
      <c r="G18" s="586">
        <f>INDEX('MD3_Apr_20-Mar_21'!$B$2:$AD$334,MATCH($F$6,'MD3_Apr_20-Mar_21'!$B$2:$B$334,0),MATCH($F18,'MD3_Apr_20-Mar_21'!$B$2:$AD$2,0))</f>
        <v>37</v>
      </c>
      <c r="H18" s="458">
        <f t="shared" ref="H18:H27" si="0">IF(OR(G18="..",G18="-",$G$12=0),"",G18/$G$12)</f>
        <v>0.48051948051948051</v>
      </c>
      <c r="I18" s="118"/>
      <c r="J18" s="118"/>
      <c r="K18" s="118"/>
      <c r="L18" s="118"/>
      <c r="M18" s="119"/>
      <c r="N18" s="119"/>
      <c r="O18" s="119"/>
    </row>
    <row r="19" spans="1:15" customFormat="1" x14ac:dyDescent="0.2">
      <c r="A19" s="124"/>
      <c r="B19" s="118"/>
      <c r="C19" s="118"/>
      <c r="D19" s="118"/>
      <c r="E19" s="114"/>
      <c r="F19" s="124" t="s">
        <v>1220</v>
      </c>
      <c r="G19" s="586">
        <f>INDEX('MD3_Apr_20-Mar_21'!$B$2:$AD$334,MATCH($F$6,'MD3_Apr_20-Mar_21'!$B$2:$B$334,0),MATCH($F19,'MD3_Apr_20-Mar_21'!$B$2:$AD$2,0))</f>
        <v>19</v>
      </c>
      <c r="H19" s="458">
        <f t="shared" si="0"/>
        <v>0.24675324675324675</v>
      </c>
      <c r="I19" s="118"/>
      <c r="J19" s="118"/>
      <c r="K19" s="118"/>
      <c r="L19" s="118"/>
      <c r="M19" s="119"/>
      <c r="N19" s="119"/>
      <c r="O19" s="119"/>
    </row>
    <row r="20" spans="1:15" customFormat="1" x14ac:dyDescent="0.2">
      <c r="A20" s="124"/>
      <c r="B20" s="118"/>
      <c r="C20" s="118"/>
      <c r="D20" s="118"/>
      <c r="E20" s="114"/>
      <c r="F20" s="124" t="s">
        <v>1221</v>
      </c>
      <c r="G20" s="586">
        <f>INDEX('MD3_Apr_20-Mar_21'!$B$2:$AD$334,MATCH($F$6,'MD3_Apr_20-Mar_21'!$B$2:$B$334,0),MATCH($F20,'MD3_Apr_20-Mar_21'!$B$2:$AD$2,0))</f>
        <v>9</v>
      </c>
      <c r="H20" s="458">
        <f t="shared" si="0"/>
        <v>0.11688311688311688</v>
      </c>
      <c r="I20" s="118"/>
      <c r="J20" s="118"/>
      <c r="K20" s="118"/>
      <c r="L20" s="118"/>
      <c r="M20" s="119"/>
      <c r="N20" s="119"/>
      <c r="O20" s="119"/>
    </row>
    <row r="21" spans="1:15" customFormat="1" x14ac:dyDescent="0.2">
      <c r="A21" s="124"/>
      <c r="B21" s="118"/>
      <c r="C21" s="118"/>
      <c r="D21" s="118"/>
      <c r="E21" s="114"/>
      <c r="F21" s="124" t="s">
        <v>1222</v>
      </c>
      <c r="G21" s="586">
        <f>INDEX('MD3_Apr_20-Mar_21'!$B$2:$AD$334,MATCH($F$6,'MD3_Apr_20-Mar_21'!$B$2:$B$334,0),MATCH($F21,'MD3_Apr_20-Mar_21'!$B$2:$AD$2,0))</f>
        <v>8</v>
      </c>
      <c r="H21" s="458">
        <f t="shared" si="0"/>
        <v>0.1038961038961039</v>
      </c>
      <c r="I21" s="118"/>
      <c r="J21" s="118"/>
      <c r="K21" s="118"/>
      <c r="L21" s="118"/>
      <c r="M21" s="119"/>
      <c r="N21" s="119"/>
      <c r="O21" s="119"/>
    </row>
    <row r="22" spans="1:15" customFormat="1" x14ac:dyDescent="0.2">
      <c r="A22" s="124"/>
      <c r="B22" s="118"/>
      <c r="C22" s="118"/>
      <c r="D22" s="118"/>
      <c r="E22" s="114"/>
      <c r="F22" s="124" t="s">
        <v>87</v>
      </c>
      <c r="G22" s="586">
        <f>INDEX('MD3_Apr_20-Mar_21'!$B$2:$AD$334,MATCH($F$6,'MD3_Apr_20-Mar_21'!$B$2:$B$334,0),MATCH($F22,'MD3_Apr_20-Mar_21'!$B$2:$AD$2,0))</f>
        <v>1</v>
      </c>
      <c r="H22" s="458">
        <f t="shared" si="0"/>
        <v>1.2987012987012988E-2</v>
      </c>
      <c r="I22" s="118"/>
      <c r="J22" s="118"/>
      <c r="K22" s="118"/>
      <c r="L22" s="118"/>
      <c r="M22" s="119"/>
      <c r="N22" s="119"/>
      <c r="O22" s="119"/>
    </row>
    <row r="23" spans="1:15" customFormat="1" x14ac:dyDescent="0.2">
      <c r="A23" s="124"/>
      <c r="B23" s="118"/>
      <c r="C23" s="118"/>
      <c r="D23" s="118"/>
      <c r="E23" s="114"/>
      <c r="F23" s="124" t="s">
        <v>1223</v>
      </c>
      <c r="G23" s="586">
        <f>INDEX('MD3_Apr_20-Mar_21'!$B$2:$AD$334,MATCH($F$6,'MD3_Apr_20-Mar_21'!$B$2:$B$334,0),MATCH($F23,'MD3_Apr_20-Mar_21'!$B$2:$AD$2,0))</f>
        <v>0</v>
      </c>
      <c r="H23" s="458">
        <f t="shared" si="0"/>
        <v>0</v>
      </c>
      <c r="I23" s="118"/>
      <c r="J23" s="118"/>
      <c r="K23" s="118"/>
      <c r="L23" s="118"/>
      <c r="M23" s="119"/>
      <c r="N23" s="119"/>
      <c r="O23" s="119"/>
    </row>
    <row r="24" spans="1:15" customFormat="1" x14ac:dyDescent="0.2">
      <c r="A24" s="124"/>
      <c r="B24" s="118"/>
      <c r="C24" s="118"/>
      <c r="D24" s="118"/>
      <c r="E24" s="114"/>
      <c r="F24" s="124" t="s">
        <v>125</v>
      </c>
      <c r="G24" s="586">
        <f>INDEX('MD3_Apr_20-Mar_21'!$B$2:$AD$334,MATCH($F$6,'MD3_Apr_20-Mar_21'!$B$2:$B$334,0),MATCH($F24,'MD3_Apr_20-Mar_21'!$B$2:$AD$2,0))</f>
        <v>1</v>
      </c>
      <c r="H24" s="458">
        <f t="shared" si="0"/>
        <v>1.2987012987012988E-2</v>
      </c>
      <c r="I24" s="118"/>
      <c r="J24" s="118"/>
      <c r="K24" s="118"/>
      <c r="L24" s="118"/>
      <c r="M24" s="119"/>
      <c r="N24" s="119"/>
      <c r="O24" s="119"/>
    </row>
    <row r="25" spans="1:15" customFormat="1" x14ac:dyDescent="0.2">
      <c r="A25" s="124"/>
      <c r="B25" s="118"/>
      <c r="C25" s="118"/>
      <c r="D25" s="118"/>
      <c r="E25" s="114"/>
      <c r="F25" s="124" t="s">
        <v>1224</v>
      </c>
      <c r="G25" s="586">
        <f>INDEX('MD3_Apr_20-Mar_21'!$B$2:$AD$334,MATCH($F$6,'MD3_Apr_20-Mar_21'!$B$2:$B$334,0),MATCH($F25,'MD3_Apr_20-Mar_21'!$B$2:$AD$2,0))</f>
        <v>0</v>
      </c>
      <c r="H25" s="458">
        <f t="shared" si="0"/>
        <v>0</v>
      </c>
      <c r="I25" s="118"/>
      <c r="J25" s="118"/>
      <c r="K25" s="118"/>
      <c r="L25" s="118"/>
      <c r="M25" s="119"/>
      <c r="N25" s="119"/>
      <c r="O25" s="119"/>
    </row>
    <row r="26" spans="1:15" s="462" customFormat="1" ht="15.75" x14ac:dyDescent="0.2">
      <c r="A26" s="584"/>
      <c r="B26" s="459"/>
      <c r="C26" s="459"/>
      <c r="D26" s="459"/>
      <c r="E26" s="585"/>
      <c r="F26" s="124" t="s">
        <v>1108</v>
      </c>
      <c r="G26" s="586">
        <f>INDEX('MD3_Apr_20-Mar_21'!$B$2:$AD$334,MATCH($F$6,'MD3_Apr_20-Mar_21'!$B$2:$B$334,0),MATCH($F26,'MD3_Apr_20-Mar_21'!$B$2:$AD$2,0))</f>
        <v>1</v>
      </c>
      <c r="H26" s="458">
        <f t="shared" si="0"/>
        <v>1.2987012987012988E-2</v>
      </c>
      <c r="I26" s="459"/>
      <c r="J26" s="459"/>
      <c r="K26" s="459"/>
      <c r="L26" s="459"/>
    </row>
    <row r="27" spans="1:15" customFormat="1" ht="15.75" x14ac:dyDescent="0.2">
      <c r="A27" s="124"/>
      <c r="B27" s="118"/>
      <c r="C27" s="118"/>
      <c r="D27" s="118"/>
      <c r="E27" s="587"/>
      <c r="F27" s="588" t="s">
        <v>1225</v>
      </c>
      <c r="G27" s="586">
        <f>INDEX('MD3_Apr_20-Mar_21'!$B$2:$AD$334,MATCH($F$6,'MD3_Apr_20-Mar_21'!$B$2:$B$334,0),MATCH($F27,'MD3_Apr_20-Mar_21'!$B$2:$AD$2,0))</f>
        <v>1</v>
      </c>
      <c r="H27" s="458">
        <f t="shared" si="0"/>
        <v>1.2987012987012988E-2</v>
      </c>
      <c r="I27" s="118"/>
      <c r="J27" s="118"/>
      <c r="K27" s="118"/>
      <c r="L27" s="118"/>
      <c r="M27" s="119"/>
      <c r="N27" s="119"/>
      <c r="O27" s="119"/>
    </row>
    <row r="28" spans="1:15" customFormat="1" ht="15.75" x14ac:dyDescent="0.2">
      <c r="A28" s="124"/>
      <c r="B28" s="118"/>
      <c r="C28" s="118"/>
      <c r="D28" s="118"/>
      <c r="E28" s="587"/>
      <c r="F28" s="588"/>
      <c r="G28" s="583"/>
      <c r="H28" s="458"/>
      <c r="I28" s="118"/>
      <c r="J28" s="118"/>
      <c r="K28" s="118"/>
      <c r="L28" s="118"/>
      <c r="M28" s="119"/>
      <c r="N28" s="119"/>
      <c r="O28" s="119"/>
    </row>
    <row r="29" spans="1:15" customFormat="1" x14ac:dyDescent="0.2">
      <c r="A29" s="124"/>
      <c r="B29" s="118"/>
      <c r="C29" s="118"/>
      <c r="D29" s="118"/>
      <c r="E29" s="114"/>
      <c r="F29" s="118"/>
      <c r="G29" s="454" t="s">
        <v>247</v>
      </c>
      <c r="H29" s="118"/>
      <c r="I29" s="118"/>
      <c r="J29" s="118"/>
      <c r="K29" s="118"/>
      <c r="L29" s="118"/>
      <c r="M29" s="119"/>
      <c r="N29" s="119"/>
      <c r="O29" s="119"/>
    </row>
    <row r="30" spans="1:15" customFormat="1" ht="24.95" customHeight="1" x14ac:dyDescent="0.2">
      <c r="A30" s="114"/>
      <c r="B30" s="118"/>
      <c r="C30" s="118"/>
      <c r="D30" s="118"/>
      <c r="E30" s="114"/>
      <c r="F30" s="134" t="s">
        <v>1226</v>
      </c>
      <c r="G30" s="549">
        <f>INDEX('MD2_Apr_20-Mar_21'!$B$2:$Q$333,MATCH($F$6,'MD2_Apr_20-Mar_21'!$B$2:$B$333,0),MATCH($F30,'MD2_Apr_20-Mar_21'!$B$2:$Q$2,0))</f>
        <v>93</v>
      </c>
      <c r="H30" s="118"/>
      <c r="I30" s="118"/>
      <c r="J30" s="118"/>
      <c r="K30" s="118"/>
      <c r="L30" s="118"/>
      <c r="M30" s="119"/>
      <c r="N30" s="119"/>
      <c r="O30" s="119"/>
    </row>
    <row r="31" spans="1:15" customFormat="1" ht="15.6" customHeight="1" x14ac:dyDescent="0.2">
      <c r="A31" s="121"/>
      <c r="B31" s="118"/>
      <c r="C31" s="118"/>
      <c r="D31" s="118"/>
      <c r="E31" s="114"/>
      <c r="F31" s="112"/>
      <c r="G31" s="118"/>
      <c r="H31" s="118"/>
      <c r="I31" s="118"/>
      <c r="J31" s="118"/>
      <c r="K31" s="118"/>
      <c r="L31" s="118"/>
      <c r="M31" s="119"/>
      <c r="N31" s="119"/>
      <c r="O31" s="119"/>
    </row>
    <row r="32" spans="1:15" customFormat="1" ht="16.5" thickBot="1" x14ac:dyDescent="0.25">
      <c r="A32" s="124"/>
      <c r="B32" s="118"/>
      <c r="C32" s="118"/>
      <c r="D32" s="118"/>
      <c r="E32" s="114"/>
      <c r="F32" s="117" t="s">
        <v>1227</v>
      </c>
      <c r="G32" s="116"/>
      <c r="H32" s="582"/>
      <c r="I32" s="118"/>
      <c r="J32" s="118"/>
      <c r="K32" s="118"/>
      <c r="L32" s="118"/>
      <c r="M32" s="119"/>
      <c r="N32" s="119"/>
      <c r="O32" s="119"/>
    </row>
    <row r="33" spans="1:15" customFormat="1" x14ac:dyDescent="0.2">
      <c r="A33" s="124"/>
      <c r="B33" s="118"/>
      <c r="C33" s="118"/>
      <c r="D33" s="118"/>
      <c r="E33" s="589" t="s">
        <v>1228</v>
      </c>
      <c r="F33" s="124" t="s">
        <v>1228</v>
      </c>
      <c r="G33" s="586">
        <f>INDEX('MD2_Apr_20-Mar_21'!$B$2:$Q$333,MATCH($F$6,'MD2_Apr_20-Mar_21'!$B$2:$B$333,0),MATCH($E33,'MD2_Apr_20-Mar_21'!$B$2:$Q$2,0))</f>
        <v>81</v>
      </c>
      <c r="H33" s="458">
        <f t="shared" ref="H33:H41" si="1">IF(OR(G33="..",G33="-",$G$30=0),"",G33/$G$30)</f>
        <v>0.87096774193548387</v>
      </c>
      <c r="I33" s="118"/>
      <c r="J33" s="118"/>
      <c r="K33" s="118"/>
      <c r="L33" s="118"/>
      <c r="M33" s="119"/>
      <c r="N33" s="119"/>
      <c r="O33" s="119"/>
    </row>
    <row r="34" spans="1:15" customFormat="1" x14ac:dyDescent="0.2">
      <c r="A34" s="124"/>
      <c r="B34" s="118"/>
      <c r="C34" s="118"/>
      <c r="D34" s="118"/>
      <c r="E34" s="589" t="s">
        <v>1229</v>
      </c>
      <c r="F34" s="124" t="s">
        <v>1230</v>
      </c>
      <c r="G34" s="586">
        <f>INDEX('MD2_Apr_20-Mar_21'!$B$2:$Q$333,MATCH($F$6,'MD2_Apr_20-Mar_21'!$B$2:$B$333,0),MATCH($E34,'MD2_Apr_20-Mar_21'!$B$2:$Q$2,0))</f>
        <v>2</v>
      </c>
      <c r="H34" s="458">
        <f t="shared" si="1"/>
        <v>2.1505376344086023E-2</v>
      </c>
      <c r="I34" s="118"/>
      <c r="J34" s="118"/>
      <c r="K34" s="118"/>
      <c r="L34" s="118"/>
      <c r="M34" s="119"/>
      <c r="N34" s="119"/>
      <c r="O34" s="119"/>
    </row>
    <row r="35" spans="1:15" customFormat="1" x14ac:dyDescent="0.2">
      <c r="A35" s="124"/>
      <c r="B35" s="118"/>
      <c r="C35" s="118"/>
      <c r="D35" s="118"/>
      <c r="E35" s="589" t="s">
        <v>1231</v>
      </c>
      <c r="F35" s="124" t="s">
        <v>1232</v>
      </c>
      <c r="G35" s="586">
        <f>INDEX('MD2_Apr_20-Mar_21'!$B$2:$Q$333,MATCH($F$6,'MD2_Apr_20-Mar_21'!$B$2:$B$333,0),MATCH($E35,'MD2_Apr_20-Mar_21'!$B$2:$Q$2,0))</f>
        <v>3</v>
      </c>
      <c r="H35" s="458">
        <f t="shared" si="1"/>
        <v>3.2258064516129031E-2</v>
      </c>
      <c r="I35" s="118"/>
      <c r="J35" s="118"/>
      <c r="K35" s="118"/>
      <c r="L35" s="118"/>
      <c r="M35" s="119"/>
      <c r="N35" s="119"/>
      <c r="O35" s="119"/>
    </row>
    <row r="36" spans="1:15" customFormat="1" x14ac:dyDescent="0.2">
      <c r="A36" s="124"/>
      <c r="B36" s="124"/>
      <c r="C36" s="124"/>
      <c r="D36" s="118"/>
      <c r="E36" s="589" t="s">
        <v>1233</v>
      </c>
      <c r="F36" s="124" t="s">
        <v>1234</v>
      </c>
      <c r="G36" s="586">
        <f>INDEX('MD2_Apr_20-Mar_21'!$B$2:$Q$333,MATCH($F$6,'MD2_Apr_20-Mar_21'!$B$2:$B$333,0),MATCH($E36,'MD2_Apr_20-Mar_21'!$B$2:$Q$2,0))</f>
        <v>0</v>
      </c>
      <c r="H36" s="458">
        <f t="shared" si="1"/>
        <v>0</v>
      </c>
      <c r="I36" s="118"/>
      <c r="J36" s="118"/>
      <c r="K36" s="118"/>
      <c r="L36" s="118"/>
      <c r="M36" s="119"/>
      <c r="N36" s="119"/>
      <c r="O36" s="119"/>
    </row>
    <row r="37" spans="1:15" customFormat="1" x14ac:dyDescent="0.2">
      <c r="A37" s="118"/>
      <c r="B37" s="124"/>
      <c r="C37" s="124"/>
      <c r="D37" s="118"/>
      <c r="E37" s="589" t="s">
        <v>1235</v>
      </c>
      <c r="F37" s="124" t="s">
        <v>1235</v>
      </c>
      <c r="G37" s="586">
        <f>INDEX('MD2_Apr_20-Mar_21'!$B$2:$Q$333,MATCH($F$6,'MD2_Apr_20-Mar_21'!$B$2:$B$333,0),MATCH($E37,'MD2_Apr_20-Mar_21'!$B$2:$Q$2,0))</f>
        <v>1</v>
      </c>
      <c r="H37" s="458">
        <f t="shared" si="1"/>
        <v>1.0752688172043012E-2</v>
      </c>
      <c r="I37" s="118"/>
      <c r="J37" s="118"/>
      <c r="K37" s="118"/>
      <c r="L37" s="118"/>
      <c r="M37" s="119"/>
      <c r="N37" s="119"/>
      <c r="O37" s="119"/>
    </row>
    <row r="38" spans="1:15" customFormat="1" x14ac:dyDescent="0.2">
      <c r="A38" s="124"/>
      <c r="B38" s="124"/>
      <c r="C38" s="124"/>
      <c r="D38" s="118"/>
      <c r="E38" s="589" t="s">
        <v>1236</v>
      </c>
      <c r="F38" s="124" t="s">
        <v>1236</v>
      </c>
      <c r="G38" s="586">
        <f>INDEX('MD2_Apr_20-Mar_21'!$B$2:$Q$333,MATCH($F$6,'MD2_Apr_20-Mar_21'!$B$2:$B$333,0),MATCH($E38,'MD2_Apr_20-Mar_21'!$B$2:$Q$2,0))</f>
        <v>6</v>
      </c>
      <c r="H38" s="458">
        <f t="shared" si="1"/>
        <v>6.4516129032258063E-2</v>
      </c>
      <c r="I38" s="118"/>
      <c r="J38" s="118"/>
      <c r="K38" s="118"/>
      <c r="L38" s="118"/>
      <c r="M38" s="119"/>
      <c r="N38" s="119"/>
      <c r="O38" s="119"/>
    </row>
    <row r="39" spans="1:15" customFormat="1" x14ac:dyDescent="0.2">
      <c r="A39" s="118"/>
      <c r="B39" s="124"/>
      <c r="C39" s="124"/>
      <c r="D39" s="118"/>
      <c r="E39" s="589" t="s">
        <v>1237</v>
      </c>
      <c r="F39" s="124" t="s">
        <v>1237</v>
      </c>
      <c r="G39" s="586">
        <f>INDEX('MD2_Apr_20-Mar_21'!$B$2:$Q$333,MATCH($F$6,'MD2_Apr_20-Mar_21'!$B$2:$B$333,0),MATCH($E39,'MD2_Apr_20-Mar_21'!$B$2:$Q$2,0))</f>
        <v>0</v>
      </c>
      <c r="H39" s="458">
        <f t="shared" si="1"/>
        <v>0</v>
      </c>
      <c r="I39" s="118"/>
      <c r="J39" s="118"/>
      <c r="K39" s="118"/>
      <c r="L39" s="118"/>
      <c r="M39" s="119"/>
      <c r="N39" s="119"/>
      <c r="O39" s="119"/>
    </row>
    <row r="40" spans="1:15" customFormat="1" x14ac:dyDescent="0.2">
      <c r="A40" s="118"/>
      <c r="B40" s="124"/>
      <c r="C40" s="124"/>
      <c r="D40" s="118"/>
      <c r="E40" s="589" t="s">
        <v>1238</v>
      </c>
      <c r="F40" s="124" t="s">
        <v>1238</v>
      </c>
      <c r="G40" s="586">
        <f>INDEX('MD2_Apr_20-Mar_21'!$B$2:$Q$333,MATCH($F$6,'MD2_Apr_20-Mar_21'!$B$2:$B$333,0),MATCH($E40,'MD2_Apr_20-Mar_21'!$B$2:$Q$2,0))</f>
        <v>0</v>
      </c>
      <c r="H40" s="458">
        <f t="shared" si="1"/>
        <v>0</v>
      </c>
      <c r="I40" s="118"/>
      <c r="J40" s="118"/>
      <c r="K40" s="118"/>
      <c r="L40" s="118"/>
      <c r="M40" s="119"/>
      <c r="N40" s="119"/>
      <c r="O40" s="119"/>
    </row>
    <row r="41" spans="1:15" customFormat="1" x14ac:dyDescent="0.2">
      <c r="A41" s="118"/>
      <c r="B41" s="124"/>
      <c r="C41" s="124"/>
      <c r="D41" s="118"/>
      <c r="E41" s="589" t="s">
        <v>1239</v>
      </c>
      <c r="F41" s="124" t="s">
        <v>1240</v>
      </c>
      <c r="G41" s="586">
        <f>INDEX('MD2_Apr_20-Mar_21'!$B$2:$Q$333,MATCH($F$6,'MD2_Apr_20-Mar_21'!$B$2:$B$333,0),MATCH($E41,'MD2_Apr_20-Mar_21'!$B$2:$Q$2,0))</f>
        <v>0</v>
      </c>
      <c r="H41" s="458">
        <f t="shared" si="1"/>
        <v>0</v>
      </c>
      <c r="I41" s="118"/>
      <c r="J41" s="118"/>
      <c r="K41" s="118"/>
      <c r="L41" s="118"/>
      <c r="M41" s="119"/>
      <c r="N41" s="119"/>
      <c r="O41" s="119"/>
    </row>
    <row r="42" spans="1:15" customFormat="1" x14ac:dyDescent="0.2">
      <c r="A42" s="118"/>
      <c r="B42" s="124"/>
      <c r="C42" s="124"/>
      <c r="D42" s="118"/>
      <c r="E42" s="114"/>
      <c r="F42" s="124"/>
      <c r="G42" s="118"/>
      <c r="H42" s="118"/>
      <c r="I42" s="118"/>
      <c r="J42" s="118"/>
      <c r="K42" s="118"/>
      <c r="L42" s="118"/>
      <c r="M42" s="119"/>
      <c r="N42" s="119"/>
      <c r="O42" s="119"/>
    </row>
    <row r="43" spans="1:15" customFormat="1" x14ac:dyDescent="0.2">
      <c r="A43" s="118"/>
      <c r="B43" s="151" t="s">
        <v>231</v>
      </c>
      <c r="C43" s="151"/>
      <c r="D43" s="152"/>
      <c r="E43" s="153"/>
      <c r="F43" s="152"/>
      <c r="G43" s="152"/>
      <c r="H43" s="152"/>
      <c r="I43" s="152"/>
      <c r="J43" s="152"/>
      <c r="K43" s="152"/>
      <c r="L43" s="154"/>
      <c r="M43" s="119"/>
      <c r="N43" s="119"/>
      <c r="O43" s="119"/>
    </row>
    <row r="44" spans="1:15" customFormat="1" x14ac:dyDescent="0.2">
      <c r="A44" s="118"/>
      <c r="B44" s="124" t="s">
        <v>1241</v>
      </c>
      <c r="C44" s="124"/>
      <c r="D44" s="118"/>
      <c r="E44" s="114"/>
      <c r="F44" s="118"/>
      <c r="G44" s="118"/>
      <c r="H44" s="118"/>
      <c r="I44" s="118"/>
      <c r="J44" s="118"/>
      <c r="K44" s="118"/>
      <c r="L44" s="118"/>
      <c r="M44" s="119"/>
      <c r="N44" s="119"/>
      <c r="O44" s="119"/>
    </row>
    <row r="45" spans="1:15" customFormat="1" x14ac:dyDescent="0.2">
      <c r="A45" s="118"/>
      <c r="B45" s="124" t="s">
        <v>1242</v>
      </c>
      <c r="C45" s="124"/>
      <c r="D45" s="118"/>
      <c r="E45" s="114"/>
      <c r="F45" s="118"/>
      <c r="G45" s="118"/>
      <c r="H45" s="118"/>
      <c r="I45" s="118"/>
      <c r="J45" s="118"/>
      <c r="K45" s="118"/>
      <c r="L45" s="118"/>
      <c r="M45" s="119"/>
      <c r="N45" s="119"/>
      <c r="O45" s="119"/>
    </row>
    <row r="46" spans="1:15" customFormat="1" x14ac:dyDescent="0.2">
      <c r="A46" s="118"/>
      <c r="B46" s="124" t="s">
        <v>1243</v>
      </c>
      <c r="C46" s="124"/>
      <c r="D46" s="118"/>
      <c r="E46" s="114"/>
      <c r="F46" s="118"/>
      <c r="G46" s="118"/>
      <c r="H46" s="118"/>
      <c r="I46" s="118"/>
      <c r="J46" s="118"/>
      <c r="K46" s="118"/>
      <c r="L46" s="118"/>
      <c r="M46" s="119"/>
      <c r="N46" s="119"/>
      <c r="O46" s="119"/>
    </row>
    <row r="47" spans="1:15" customFormat="1" x14ac:dyDescent="0.2">
      <c r="A47" s="118"/>
      <c r="B47" s="124" t="s">
        <v>1244</v>
      </c>
      <c r="C47" s="124"/>
      <c r="D47" s="118"/>
      <c r="E47" s="114"/>
      <c r="F47" s="118"/>
      <c r="G47" s="118"/>
      <c r="H47" s="118"/>
      <c r="I47" s="118"/>
      <c r="J47" s="118"/>
      <c r="K47" s="118"/>
      <c r="L47" s="118"/>
      <c r="M47" s="119"/>
      <c r="N47" s="119"/>
      <c r="O47" s="119"/>
    </row>
    <row r="48" spans="1:15" customFormat="1" x14ac:dyDescent="0.2">
      <c r="A48" s="118"/>
      <c r="B48" s="124" t="s">
        <v>1245</v>
      </c>
      <c r="C48" s="124"/>
      <c r="D48" s="118"/>
      <c r="E48" s="114"/>
      <c r="F48" s="118"/>
      <c r="G48" s="118"/>
      <c r="H48" s="118"/>
      <c r="I48" s="118"/>
      <c r="J48" s="118"/>
      <c r="K48" s="118"/>
      <c r="L48" s="118"/>
      <c r="M48" s="119"/>
      <c r="N48" s="119"/>
      <c r="O48" s="119"/>
    </row>
    <row r="49" spans="1:15" customFormat="1" x14ac:dyDescent="0.2">
      <c r="A49" s="118"/>
      <c r="B49" s="124" t="s">
        <v>1246</v>
      </c>
      <c r="C49" s="124"/>
      <c r="D49" s="118"/>
      <c r="E49" s="114"/>
      <c r="F49" s="118"/>
      <c r="G49" s="118"/>
      <c r="H49" s="118"/>
      <c r="I49" s="118"/>
      <c r="J49" s="118"/>
      <c r="K49" s="118"/>
      <c r="L49" s="118"/>
      <c r="M49" s="119"/>
      <c r="N49" s="119"/>
      <c r="O49" s="119"/>
    </row>
    <row r="50" spans="1:15" customFormat="1" x14ac:dyDescent="0.2">
      <c r="A50" s="118"/>
      <c r="B50" s="124" t="s">
        <v>1247</v>
      </c>
      <c r="C50" s="124"/>
      <c r="D50" s="118"/>
      <c r="E50" s="114"/>
      <c r="F50" s="118"/>
      <c r="G50" s="118"/>
      <c r="H50" s="118"/>
      <c r="I50" s="118"/>
      <c r="J50" s="118"/>
      <c r="K50" s="118"/>
      <c r="L50" s="118"/>
      <c r="M50" s="119"/>
      <c r="N50" s="119"/>
      <c r="O50" s="119"/>
    </row>
    <row r="51" spans="1:15" customFormat="1" ht="42.6" customHeight="1" x14ac:dyDescent="0.2">
      <c r="A51" s="118"/>
      <c r="B51" s="797" t="s">
        <v>1248</v>
      </c>
      <c r="C51" s="797"/>
      <c r="D51" s="797"/>
      <c r="E51" s="797"/>
      <c r="F51" s="797"/>
      <c r="G51" s="797"/>
      <c r="H51" s="797"/>
      <c r="I51" s="797"/>
      <c r="J51" s="797"/>
      <c r="K51" s="118"/>
      <c r="L51" s="118"/>
      <c r="M51" s="119"/>
      <c r="N51" s="119"/>
      <c r="O51" s="119"/>
    </row>
    <row r="52" spans="1:15" customFormat="1" x14ac:dyDescent="0.2">
      <c r="A52" s="118"/>
      <c r="B52" s="124" t="s">
        <v>1249</v>
      </c>
      <c r="C52" s="124"/>
      <c r="D52" s="118"/>
      <c r="E52" s="114"/>
      <c r="F52" s="118"/>
      <c r="G52" s="118"/>
      <c r="H52" s="118"/>
      <c r="I52" s="118"/>
      <c r="J52" s="118"/>
      <c r="K52" s="118"/>
      <c r="L52" s="118"/>
      <c r="M52" s="119"/>
      <c r="N52" s="119"/>
      <c r="O52" s="119"/>
    </row>
    <row r="53" spans="1:15" customFormat="1" x14ac:dyDescent="0.2">
      <c r="A53" s="118"/>
      <c r="B53" s="124" t="s">
        <v>1250</v>
      </c>
      <c r="C53" s="124"/>
      <c r="D53" s="118"/>
      <c r="E53" s="114"/>
      <c r="F53" s="118"/>
      <c r="G53" s="118"/>
      <c r="H53" s="118"/>
      <c r="I53" s="118"/>
      <c r="J53" s="118"/>
      <c r="K53" s="118"/>
      <c r="L53" s="118"/>
      <c r="M53" s="119"/>
      <c r="N53" s="119"/>
      <c r="O53" s="119"/>
    </row>
    <row r="54" spans="1:15" customFormat="1" x14ac:dyDescent="0.2">
      <c r="A54" s="118"/>
      <c r="B54" s="124" t="s">
        <v>244</v>
      </c>
      <c r="C54" s="124"/>
      <c r="D54" s="118"/>
      <c r="E54" s="114"/>
      <c r="F54" s="118"/>
      <c r="G54" s="118"/>
      <c r="H54" s="118"/>
      <c r="I54" s="118"/>
      <c r="J54" s="118"/>
      <c r="K54" s="118"/>
      <c r="L54" s="118"/>
      <c r="M54" s="119"/>
      <c r="N54" s="119"/>
      <c r="O54" s="119"/>
    </row>
    <row r="55" spans="1:15" customFormat="1" x14ac:dyDescent="0.2">
      <c r="A55" s="118"/>
      <c r="B55" s="124"/>
      <c r="C55" s="124"/>
      <c r="D55" s="118"/>
      <c r="E55" s="114"/>
      <c r="F55" s="118"/>
      <c r="G55" s="118"/>
      <c r="H55" s="118"/>
      <c r="I55" s="118"/>
      <c r="J55" s="118"/>
      <c r="K55" s="118"/>
      <c r="L55" s="118"/>
      <c r="M55" s="119"/>
      <c r="N55" s="119"/>
      <c r="O55" s="119"/>
    </row>
  </sheetData>
  <mergeCells count="3">
    <mergeCell ref="F3:G4"/>
    <mergeCell ref="F6:G6"/>
    <mergeCell ref="B51:J51"/>
  </mergeCells>
  <phoneticPr fontId="26"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xr:uid="{00000000-0002-0000-2000-000000000000}">
          <x14:formula1>
            <xm:f>'MD1_Apr_20-Mar_21'!$B$5:$B$332</xm:f>
          </x14:formula1>
          <xm:sqref>F6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349"/>
  <sheetViews>
    <sheetView workbookViewId="0"/>
  </sheetViews>
  <sheetFormatPr defaultColWidth="9.77734375" defaultRowHeight="15" x14ac:dyDescent="0.2"/>
  <cols>
    <col min="1" max="1" width="10.6640625" customWidth="1"/>
    <col min="2" max="2" width="26.88671875" customWidth="1"/>
    <col min="3" max="3" width="18.109375" hidden="1" customWidth="1"/>
    <col min="4" max="4" width="0.33203125" customWidth="1"/>
    <col min="5" max="9" width="13.109375" customWidth="1"/>
    <col min="10" max="13" width="9.77734375" customWidth="1"/>
    <col min="14" max="14" width="10.88671875" customWidth="1"/>
    <col min="15" max="15" width="9.77734375" customWidth="1"/>
  </cols>
  <sheetData>
    <row r="1" spans="1:13" ht="47.1" customHeight="1" x14ac:dyDescent="0.2">
      <c r="A1" s="759" t="s">
        <v>1251</v>
      </c>
      <c r="B1" s="759"/>
      <c r="C1" s="759"/>
      <c r="D1" s="759"/>
      <c r="E1" s="759"/>
      <c r="F1" s="759"/>
      <c r="G1" s="759"/>
      <c r="H1" s="759"/>
      <c r="I1" s="759"/>
    </row>
    <row r="2" spans="1:13" s="241" customFormat="1" ht="47.1" hidden="1" customHeight="1" x14ac:dyDescent="0.2">
      <c r="B2" s="112"/>
      <c r="C2" s="591" t="s">
        <v>1252</v>
      </c>
      <c r="D2" s="592"/>
      <c r="E2" s="593" t="s">
        <v>1253</v>
      </c>
      <c r="F2" s="112" t="s">
        <v>1214</v>
      </c>
      <c r="G2" s="112" t="s">
        <v>1215</v>
      </c>
      <c r="H2" s="112" t="s">
        <v>1216</v>
      </c>
      <c r="I2" s="112" t="s">
        <v>1217</v>
      </c>
      <c r="J2" s="594"/>
      <c r="K2" s="594"/>
      <c r="L2" s="594"/>
      <c r="M2" s="594"/>
    </row>
    <row r="3" spans="1:13" x14ac:dyDescent="0.2">
      <c r="A3" s="595"/>
      <c r="B3" s="595"/>
      <c r="C3" s="595"/>
      <c r="D3" s="595"/>
      <c r="E3" s="596"/>
      <c r="F3" s="595"/>
      <c r="G3" s="595"/>
      <c r="H3" s="595"/>
      <c r="I3" s="170" t="s">
        <v>247</v>
      </c>
    </row>
    <row r="4" spans="1:13" ht="78.75" customHeight="1" x14ac:dyDescent="0.2">
      <c r="A4" s="595"/>
      <c r="B4" s="595"/>
      <c r="C4" s="595"/>
      <c r="D4" s="595"/>
      <c r="E4" s="597" t="s">
        <v>1254</v>
      </c>
      <c r="F4" s="172" t="s">
        <v>1214</v>
      </c>
      <c r="G4" s="172" t="s">
        <v>1215</v>
      </c>
      <c r="H4" s="172" t="s">
        <v>1216</v>
      </c>
      <c r="I4" s="172" t="s">
        <v>1217</v>
      </c>
    </row>
    <row r="5" spans="1:13" ht="15.6" customHeight="1" x14ac:dyDescent="0.2">
      <c r="A5" s="252" t="s">
        <v>259</v>
      </c>
      <c r="B5" s="252" t="s">
        <v>1019</v>
      </c>
      <c r="C5" s="252"/>
      <c r="D5" s="598"/>
      <c r="E5" s="379">
        <v>62640</v>
      </c>
      <c r="F5" s="379">
        <v>39210</v>
      </c>
      <c r="G5" s="379">
        <v>3400</v>
      </c>
      <c r="H5" s="379">
        <v>18580</v>
      </c>
      <c r="I5" s="379">
        <v>1450</v>
      </c>
    </row>
    <row r="6" spans="1:13" ht="15.6" customHeight="1" x14ac:dyDescent="0.2">
      <c r="A6" s="252" t="s">
        <v>260</v>
      </c>
      <c r="B6" s="252" t="s">
        <v>261</v>
      </c>
      <c r="C6" s="252"/>
      <c r="D6" s="598"/>
      <c r="E6" s="379">
        <v>16070</v>
      </c>
      <c r="F6" s="379">
        <v>11530</v>
      </c>
      <c r="G6" s="379">
        <v>680</v>
      </c>
      <c r="H6" s="379">
        <v>3490</v>
      </c>
      <c r="I6" s="379">
        <v>380</v>
      </c>
    </row>
    <row r="7" spans="1:13" ht="15.6" customHeight="1" x14ac:dyDescent="0.2">
      <c r="A7" s="252" t="s">
        <v>262</v>
      </c>
      <c r="B7" s="252" t="s">
        <v>263</v>
      </c>
      <c r="C7" s="252"/>
      <c r="D7" s="598"/>
      <c r="E7" s="379">
        <v>46560</v>
      </c>
      <c r="F7" s="379">
        <v>27680</v>
      </c>
      <c r="G7" s="379">
        <v>2730</v>
      </c>
      <c r="H7" s="379">
        <v>15090</v>
      </c>
      <c r="I7" s="379">
        <v>1070</v>
      </c>
    </row>
    <row r="8" spans="1:13" ht="15.6" customHeight="1" x14ac:dyDescent="0.2">
      <c r="A8" s="252"/>
      <c r="B8" s="253"/>
      <c r="C8" s="252"/>
      <c r="D8" s="598"/>
      <c r="E8" s="379"/>
      <c r="F8" s="379"/>
      <c r="G8" s="379"/>
      <c r="H8" s="379"/>
      <c r="I8" s="379"/>
    </row>
    <row r="9" spans="1:13" ht="15.6" customHeight="1" x14ac:dyDescent="0.2">
      <c r="A9" s="253" t="s">
        <v>264</v>
      </c>
      <c r="B9" s="253" t="s">
        <v>265</v>
      </c>
      <c r="C9" s="253"/>
      <c r="D9" s="253"/>
      <c r="E9" s="379">
        <v>670</v>
      </c>
      <c r="F9" s="383">
        <v>330</v>
      </c>
      <c r="G9" s="383">
        <v>50</v>
      </c>
      <c r="H9" s="383">
        <v>280</v>
      </c>
      <c r="I9" s="383">
        <v>10</v>
      </c>
    </row>
    <row r="10" spans="1:13" ht="15.6" customHeight="1" x14ac:dyDescent="0.2">
      <c r="A10" s="253" t="s">
        <v>266</v>
      </c>
      <c r="B10" s="253" t="s">
        <v>267</v>
      </c>
      <c r="C10" s="253"/>
      <c r="D10" s="253"/>
      <c r="E10" s="379">
        <v>7770</v>
      </c>
      <c r="F10" s="383">
        <v>4230</v>
      </c>
      <c r="G10" s="383">
        <v>460</v>
      </c>
      <c r="H10" s="383">
        <v>2990</v>
      </c>
      <c r="I10" s="383">
        <v>80</v>
      </c>
    </row>
    <row r="11" spans="1:13" ht="15.6" customHeight="1" x14ac:dyDescent="0.2">
      <c r="A11" s="253" t="s">
        <v>268</v>
      </c>
      <c r="B11" s="253" t="s">
        <v>269</v>
      </c>
      <c r="C11" s="253"/>
      <c r="D11" s="253"/>
      <c r="E11" s="379">
        <v>4340</v>
      </c>
      <c r="F11" s="383">
        <v>2680</v>
      </c>
      <c r="G11" s="383">
        <v>280</v>
      </c>
      <c r="H11" s="383">
        <v>1280</v>
      </c>
      <c r="I11" s="383">
        <v>110</v>
      </c>
    </row>
    <row r="12" spans="1:13" ht="15.6" customHeight="1" x14ac:dyDescent="0.2">
      <c r="A12" s="253" t="s">
        <v>270</v>
      </c>
      <c r="B12" s="253" t="s">
        <v>271</v>
      </c>
      <c r="C12" s="253"/>
      <c r="D12" s="253"/>
      <c r="E12" s="379">
        <v>4000</v>
      </c>
      <c r="F12" s="383">
        <v>2220</v>
      </c>
      <c r="G12" s="383">
        <v>300</v>
      </c>
      <c r="H12" s="383">
        <v>1480</v>
      </c>
      <c r="I12" s="383">
        <v>0</v>
      </c>
    </row>
    <row r="13" spans="1:13" ht="15.6" customHeight="1" x14ac:dyDescent="0.2">
      <c r="A13" s="253" t="s">
        <v>272</v>
      </c>
      <c r="B13" s="253" t="s">
        <v>273</v>
      </c>
      <c r="C13" s="253"/>
      <c r="D13" s="253"/>
      <c r="E13" s="379">
        <v>8270</v>
      </c>
      <c r="F13" s="383">
        <v>5510</v>
      </c>
      <c r="G13" s="383">
        <v>250</v>
      </c>
      <c r="H13" s="383">
        <v>2080</v>
      </c>
      <c r="I13" s="383">
        <v>440</v>
      </c>
    </row>
    <row r="14" spans="1:13" ht="15.6" customHeight="1" x14ac:dyDescent="0.2">
      <c r="A14" s="253" t="s">
        <v>274</v>
      </c>
      <c r="B14" s="253" t="s">
        <v>275</v>
      </c>
      <c r="C14" s="253"/>
      <c r="D14" s="253"/>
      <c r="E14" s="379">
        <v>7280</v>
      </c>
      <c r="F14" s="383">
        <v>4390</v>
      </c>
      <c r="G14" s="383">
        <v>490</v>
      </c>
      <c r="H14" s="383">
        <v>2290</v>
      </c>
      <c r="I14" s="383">
        <v>110</v>
      </c>
    </row>
    <row r="15" spans="1:13" ht="15.6" customHeight="1" x14ac:dyDescent="0.2">
      <c r="A15" s="253" t="s">
        <v>260</v>
      </c>
      <c r="B15" s="253" t="s">
        <v>261</v>
      </c>
      <c r="C15" s="253"/>
      <c r="D15" s="253"/>
      <c r="E15" s="379">
        <v>16070</v>
      </c>
      <c r="F15" s="383">
        <v>11530</v>
      </c>
      <c r="G15" s="383">
        <v>680</v>
      </c>
      <c r="H15" s="383">
        <v>3490</v>
      </c>
      <c r="I15" s="383">
        <v>380</v>
      </c>
    </row>
    <row r="16" spans="1:13" ht="15.6" customHeight="1" x14ac:dyDescent="0.2">
      <c r="A16" s="253" t="s">
        <v>276</v>
      </c>
      <c r="B16" s="253" t="s">
        <v>277</v>
      </c>
      <c r="C16" s="253"/>
      <c r="D16" s="253"/>
      <c r="E16" s="379">
        <v>8220</v>
      </c>
      <c r="F16" s="383">
        <v>4920</v>
      </c>
      <c r="G16" s="383">
        <v>430</v>
      </c>
      <c r="H16" s="383">
        <v>2610</v>
      </c>
      <c r="I16" s="383">
        <v>260</v>
      </c>
    </row>
    <row r="17" spans="1:10" ht="15.6" customHeight="1" x14ac:dyDescent="0.2">
      <c r="A17" s="253" t="s">
        <v>278</v>
      </c>
      <c r="B17" s="253" t="s">
        <v>279</v>
      </c>
      <c r="C17" s="253"/>
      <c r="D17" s="253"/>
      <c r="E17" s="379">
        <v>6030</v>
      </c>
      <c r="F17" s="383">
        <v>3410</v>
      </c>
      <c r="G17" s="383">
        <v>470</v>
      </c>
      <c r="H17" s="383">
        <v>2080</v>
      </c>
      <c r="I17" s="383">
        <v>60</v>
      </c>
    </row>
    <row r="18" spans="1:10" ht="15.6" customHeight="1" x14ac:dyDescent="0.2">
      <c r="A18" s="253"/>
      <c r="B18" s="253"/>
      <c r="C18" s="253"/>
      <c r="D18" s="253"/>
      <c r="E18" s="191"/>
      <c r="F18" s="599"/>
      <c r="G18" s="599"/>
      <c r="H18" s="599"/>
      <c r="I18" s="599"/>
    </row>
    <row r="19" spans="1:10" ht="15.6" customHeight="1" x14ac:dyDescent="0.25">
      <c r="A19" s="186" t="s">
        <v>280</v>
      </c>
      <c r="B19" s="186" t="s">
        <v>281</v>
      </c>
      <c r="C19" s="186" t="s">
        <v>277</v>
      </c>
      <c r="D19" s="186" t="s">
        <v>276</v>
      </c>
      <c r="E19" s="600">
        <v>31</v>
      </c>
      <c r="F19" s="601">
        <v>26</v>
      </c>
      <c r="G19" s="601">
        <v>3</v>
      </c>
      <c r="H19" s="601">
        <v>2</v>
      </c>
      <c r="I19" s="601">
        <v>0</v>
      </c>
      <c r="J19" s="602"/>
    </row>
    <row r="20" spans="1:10" s="204" customFormat="1" ht="15.75" x14ac:dyDescent="0.25">
      <c r="A20" s="198" t="s">
        <v>282</v>
      </c>
      <c r="B20" s="198" t="s">
        <v>283</v>
      </c>
      <c r="C20" s="186" t="s">
        <v>267</v>
      </c>
      <c r="D20" s="198" t="s">
        <v>266</v>
      </c>
      <c r="E20" s="603" t="s">
        <v>284</v>
      </c>
      <c r="F20" s="604" t="s">
        <v>284</v>
      </c>
      <c r="G20" s="604" t="s">
        <v>284</v>
      </c>
      <c r="H20" s="604" t="s">
        <v>284</v>
      </c>
      <c r="I20" s="604" t="s">
        <v>284</v>
      </c>
      <c r="J20" s="605"/>
    </row>
    <row r="21" spans="1:10" ht="15.75" x14ac:dyDescent="0.25">
      <c r="A21" s="186" t="s">
        <v>285</v>
      </c>
      <c r="B21" s="186" t="s">
        <v>286</v>
      </c>
      <c r="C21" s="186" t="s">
        <v>271</v>
      </c>
      <c r="D21" s="186" t="s">
        <v>270</v>
      </c>
      <c r="E21" s="600">
        <v>17</v>
      </c>
      <c r="F21" s="601">
        <v>9</v>
      </c>
      <c r="G21" s="601">
        <v>0</v>
      </c>
      <c r="H21" s="601">
        <v>7</v>
      </c>
      <c r="I21" s="601">
        <v>1</v>
      </c>
      <c r="J21" s="602"/>
    </row>
    <row r="22" spans="1:10" ht="15.75" x14ac:dyDescent="0.25">
      <c r="A22" s="186" t="s">
        <v>287</v>
      </c>
      <c r="B22" s="186" t="s">
        <v>288</v>
      </c>
      <c r="C22" s="186" t="s">
        <v>277</v>
      </c>
      <c r="D22" s="186" t="s">
        <v>276</v>
      </c>
      <c r="E22" s="600">
        <v>111</v>
      </c>
      <c r="F22" s="601">
        <v>99</v>
      </c>
      <c r="G22" s="601">
        <v>3</v>
      </c>
      <c r="H22" s="601">
        <v>9</v>
      </c>
      <c r="I22" s="601">
        <v>0</v>
      </c>
      <c r="J22" s="602"/>
    </row>
    <row r="23" spans="1:10" ht="15.75" x14ac:dyDescent="0.25">
      <c r="A23" s="186" t="s">
        <v>289</v>
      </c>
      <c r="B23" s="186" t="s">
        <v>290</v>
      </c>
      <c r="C23" s="186" t="s">
        <v>271</v>
      </c>
      <c r="D23" s="186" t="s">
        <v>270</v>
      </c>
      <c r="E23" s="600">
        <v>131</v>
      </c>
      <c r="F23" s="601">
        <v>96</v>
      </c>
      <c r="G23" s="601">
        <v>9</v>
      </c>
      <c r="H23" s="601">
        <v>26</v>
      </c>
      <c r="I23" s="601">
        <v>0</v>
      </c>
      <c r="J23" s="602"/>
    </row>
    <row r="24" spans="1:10" ht="15.75" x14ac:dyDescent="0.25">
      <c r="A24" s="186" t="s">
        <v>291</v>
      </c>
      <c r="B24" s="186" t="s">
        <v>292</v>
      </c>
      <c r="C24" s="186" t="s">
        <v>277</v>
      </c>
      <c r="D24" s="186" t="s">
        <v>276</v>
      </c>
      <c r="E24" s="600">
        <v>203</v>
      </c>
      <c r="F24" s="601">
        <v>151</v>
      </c>
      <c r="G24" s="601">
        <v>1</v>
      </c>
      <c r="H24" s="601">
        <v>45</v>
      </c>
      <c r="I24" s="601">
        <v>6</v>
      </c>
      <c r="J24" s="602"/>
    </row>
    <row r="25" spans="1:10" ht="15.75" x14ac:dyDescent="0.25">
      <c r="A25" s="186" t="s">
        <v>293</v>
      </c>
      <c r="B25" s="186" t="s">
        <v>294</v>
      </c>
      <c r="C25" s="186" t="s">
        <v>275</v>
      </c>
      <c r="D25" s="186" t="s">
        <v>274</v>
      </c>
      <c r="E25" s="600">
        <v>76</v>
      </c>
      <c r="F25" s="601">
        <v>53</v>
      </c>
      <c r="G25" s="601">
        <v>6</v>
      </c>
      <c r="H25" s="601">
        <v>17</v>
      </c>
      <c r="I25" s="601">
        <v>0</v>
      </c>
      <c r="J25" s="602"/>
    </row>
    <row r="26" spans="1:10" ht="15.75" x14ac:dyDescent="0.25">
      <c r="A26" s="186" t="s">
        <v>295</v>
      </c>
      <c r="B26" s="186" t="s">
        <v>296</v>
      </c>
      <c r="C26" s="186" t="s">
        <v>261</v>
      </c>
      <c r="D26" s="186" t="s">
        <v>260</v>
      </c>
      <c r="E26" s="600">
        <v>303</v>
      </c>
      <c r="F26" s="601">
        <v>131</v>
      </c>
      <c r="G26" s="601">
        <v>22</v>
      </c>
      <c r="H26" s="601">
        <v>143</v>
      </c>
      <c r="I26" s="601">
        <v>7</v>
      </c>
      <c r="J26" s="602"/>
    </row>
    <row r="27" spans="1:10" ht="15.75" x14ac:dyDescent="0.25">
      <c r="A27" s="186" t="s">
        <v>297</v>
      </c>
      <c r="B27" s="186" t="s">
        <v>298</v>
      </c>
      <c r="C27" s="186" t="s">
        <v>261</v>
      </c>
      <c r="D27" s="186" t="s">
        <v>260</v>
      </c>
      <c r="E27" s="600">
        <v>554</v>
      </c>
      <c r="F27" s="601">
        <v>385</v>
      </c>
      <c r="G27" s="601">
        <v>8</v>
      </c>
      <c r="H27" s="601">
        <v>161</v>
      </c>
      <c r="I27" s="601">
        <v>0</v>
      </c>
      <c r="J27" s="602"/>
    </row>
    <row r="28" spans="1:10" ht="15.75" x14ac:dyDescent="0.25">
      <c r="A28" s="186" t="s">
        <v>299</v>
      </c>
      <c r="B28" s="186" t="s">
        <v>300</v>
      </c>
      <c r="C28" s="186" t="s">
        <v>269</v>
      </c>
      <c r="D28" s="186" t="s">
        <v>268</v>
      </c>
      <c r="E28" s="600">
        <v>124</v>
      </c>
      <c r="F28" s="601">
        <v>88</v>
      </c>
      <c r="G28" s="601">
        <v>5</v>
      </c>
      <c r="H28" s="601">
        <v>31</v>
      </c>
      <c r="I28" s="601">
        <v>0</v>
      </c>
      <c r="J28" s="602"/>
    </row>
    <row r="29" spans="1:10" ht="15.75" x14ac:dyDescent="0.25">
      <c r="A29" s="186" t="s">
        <v>301</v>
      </c>
      <c r="B29" s="186" t="s">
        <v>302</v>
      </c>
      <c r="C29" s="186" t="s">
        <v>267</v>
      </c>
      <c r="D29" s="186" t="s">
        <v>266</v>
      </c>
      <c r="E29" s="600">
        <v>4</v>
      </c>
      <c r="F29" s="601">
        <v>1</v>
      </c>
      <c r="G29" s="601">
        <v>1</v>
      </c>
      <c r="H29" s="601">
        <v>2</v>
      </c>
      <c r="I29" s="601">
        <v>0</v>
      </c>
      <c r="J29" s="602"/>
    </row>
    <row r="30" spans="1:10" ht="15.75" x14ac:dyDescent="0.25">
      <c r="A30" s="186" t="s">
        <v>303</v>
      </c>
      <c r="B30" s="186" t="s">
        <v>304</v>
      </c>
      <c r="C30" s="186" t="s">
        <v>275</v>
      </c>
      <c r="D30" s="186" t="s">
        <v>274</v>
      </c>
      <c r="E30" s="600">
        <v>287</v>
      </c>
      <c r="F30" s="601">
        <v>195</v>
      </c>
      <c r="G30" s="601">
        <v>17</v>
      </c>
      <c r="H30" s="601">
        <v>75</v>
      </c>
      <c r="I30" s="601">
        <v>0</v>
      </c>
      <c r="J30" s="602"/>
    </row>
    <row r="31" spans="1:10" ht="15.75" x14ac:dyDescent="0.25">
      <c r="A31" s="186" t="s">
        <v>305</v>
      </c>
      <c r="B31" s="186" t="s">
        <v>306</v>
      </c>
      <c r="C31" s="186" t="s">
        <v>277</v>
      </c>
      <c r="D31" s="186" t="s">
        <v>276</v>
      </c>
      <c r="E31" s="600">
        <v>37</v>
      </c>
      <c r="F31" s="601">
        <v>5</v>
      </c>
      <c r="G31" s="601">
        <v>7</v>
      </c>
      <c r="H31" s="601">
        <v>25</v>
      </c>
      <c r="I31" s="601">
        <v>0</v>
      </c>
      <c r="J31" s="602"/>
    </row>
    <row r="32" spans="1:10" ht="15.75" x14ac:dyDescent="0.25">
      <c r="A32" s="186" t="s">
        <v>307</v>
      </c>
      <c r="B32" s="186" t="s">
        <v>308</v>
      </c>
      <c r="C32" s="186" t="s">
        <v>271</v>
      </c>
      <c r="D32" s="186" t="s">
        <v>270</v>
      </c>
      <c r="E32" s="600">
        <v>60</v>
      </c>
      <c r="F32" s="601">
        <v>36</v>
      </c>
      <c r="G32" s="601">
        <v>7</v>
      </c>
      <c r="H32" s="601">
        <v>17</v>
      </c>
      <c r="I32" s="601">
        <v>0</v>
      </c>
      <c r="J32" s="602"/>
    </row>
    <row r="33" spans="1:10" ht="15.75" x14ac:dyDescent="0.25">
      <c r="A33" s="186" t="s">
        <v>309</v>
      </c>
      <c r="B33" s="186" t="s">
        <v>310</v>
      </c>
      <c r="C33" s="186" t="s">
        <v>279</v>
      </c>
      <c r="D33" s="186" t="s">
        <v>278</v>
      </c>
      <c r="E33" s="600">
        <v>79</v>
      </c>
      <c r="F33" s="601">
        <v>71</v>
      </c>
      <c r="G33" s="601">
        <v>1</v>
      </c>
      <c r="H33" s="601">
        <v>7</v>
      </c>
      <c r="I33" s="601">
        <v>0</v>
      </c>
      <c r="J33" s="602"/>
    </row>
    <row r="34" spans="1:10" ht="15.75" x14ac:dyDescent="0.25">
      <c r="A34" s="186" t="s">
        <v>311</v>
      </c>
      <c r="B34" s="186" t="s">
        <v>312</v>
      </c>
      <c r="C34" s="186" t="s">
        <v>275</v>
      </c>
      <c r="D34" s="186" t="s">
        <v>274</v>
      </c>
      <c r="E34" s="600">
        <v>236</v>
      </c>
      <c r="F34" s="601">
        <v>144</v>
      </c>
      <c r="G34" s="601">
        <v>17</v>
      </c>
      <c r="H34" s="601">
        <v>69</v>
      </c>
      <c r="I34" s="601">
        <v>6</v>
      </c>
      <c r="J34" s="602"/>
    </row>
    <row r="35" spans="1:10" s="204" customFormat="1" ht="15.75" x14ac:dyDescent="0.25">
      <c r="A35" s="198" t="s">
        <v>313</v>
      </c>
      <c r="B35" s="198" t="s">
        <v>314</v>
      </c>
      <c r="C35" s="186" t="s">
        <v>261</v>
      </c>
      <c r="D35" s="198" t="s">
        <v>260</v>
      </c>
      <c r="E35" s="603" t="s">
        <v>284</v>
      </c>
      <c r="F35" s="604" t="s">
        <v>284</v>
      </c>
      <c r="G35" s="604" t="s">
        <v>284</v>
      </c>
      <c r="H35" s="604" t="s">
        <v>284</v>
      </c>
      <c r="I35" s="604" t="s">
        <v>284</v>
      </c>
      <c r="J35" s="605"/>
    </row>
    <row r="36" spans="1:10" s="35" customFormat="1" ht="15.75" x14ac:dyDescent="0.25">
      <c r="A36" s="186" t="s">
        <v>315</v>
      </c>
      <c r="B36" s="186" t="s">
        <v>316</v>
      </c>
      <c r="C36" s="198" t="s">
        <v>273</v>
      </c>
      <c r="D36" s="186" t="s">
        <v>272</v>
      </c>
      <c r="E36" s="600">
        <v>3427</v>
      </c>
      <c r="F36" s="601">
        <v>2550</v>
      </c>
      <c r="G36" s="601">
        <v>51</v>
      </c>
      <c r="H36" s="601">
        <v>418</v>
      </c>
      <c r="I36" s="601">
        <v>408</v>
      </c>
      <c r="J36" s="602"/>
    </row>
    <row r="37" spans="1:10" s="35" customFormat="1" ht="15.75" x14ac:dyDescent="0.25">
      <c r="A37" s="186" t="s">
        <v>317</v>
      </c>
      <c r="B37" s="186" t="s">
        <v>318</v>
      </c>
      <c r="C37" s="198" t="s">
        <v>271</v>
      </c>
      <c r="D37" s="186" t="s">
        <v>270</v>
      </c>
      <c r="E37" s="600">
        <v>101</v>
      </c>
      <c r="F37" s="601">
        <v>61</v>
      </c>
      <c r="G37" s="601">
        <v>3</v>
      </c>
      <c r="H37" s="601">
        <v>37</v>
      </c>
      <c r="I37" s="601">
        <v>0</v>
      </c>
      <c r="J37" s="602"/>
    </row>
    <row r="38" spans="1:10" ht="15.75" x14ac:dyDescent="0.25">
      <c r="A38" s="186" t="s">
        <v>319</v>
      </c>
      <c r="B38" s="186" t="s">
        <v>320</v>
      </c>
      <c r="C38" s="186" t="s">
        <v>267</v>
      </c>
      <c r="D38" s="186" t="s">
        <v>266</v>
      </c>
      <c r="E38" s="600">
        <v>2</v>
      </c>
      <c r="F38" s="601">
        <v>2</v>
      </c>
      <c r="G38" s="601">
        <v>0</v>
      </c>
      <c r="H38" s="601">
        <v>0</v>
      </c>
      <c r="I38" s="601">
        <v>0</v>
      </c>
      <c r="J38" s="602"/>
    </row>
    <row r="39" spans="1:10" ht="15.75" x14ac:dyDescent="0.25">
      <c r="A39" s="186" t="s">
        <v>321</v>
      </c>
      <c r="B39" s="186" t="s">
        <v>322</v>
      </c>
      <c r="C39" s="186" t="s">
        <v>267</v>
      </c>
      <c r="D39" s="186" t="s">
        <v>266</v>
      </c>
      <c r="E39" s="600">
        <v>38</v>
      </c>
      <c r="F39" s="601">
        <v>17</v>
      </c>
      <c r="G39" s="601">
        <v>12</v>
      </c>
      <c r="H39" s="601">
        <v>7</v>
      </c>
      <c r="I39" s="601">
        <v>2</v>
      </c>
      <c r="J39" s="602"/>
    </row>
    <row r="40" spans="1:10" ht="15.75" x14ac:dyDescent="0.25">
      <c r="A40" s="186" t="s">
        <v>323</v>
      </c>
      <c r="B40" s="186" t="s">
        <v>324</v>
      </c>
      <c r="C40" s="186" t="s">
        <v>271</v>
      </c>
      <c r="D40" s="186" t="s">
        <v>270</v>
      </c>
      <c r="E40" s="600">
        <v>1</v>
      </c>
      <c r="F40" s="601">
        <v>0</v>
      </c>
      <c r="G40" s="601">
        <v>0</v>
      </c>
      <c r="H40" s="601">
        <v>1</v>
      </c>
      <c r="I40" s="601">
        <v>0</v>
      </c>
      <c r="J40" s="602"/>
    </row>
    <row r="41" spans="1:10" ht="15.75" x14ac:dyDescent="0.25">
      <c r="A41" s="186" t="s">
        <v>325</v>
      </c>
      <c r="B41" s="186" t="s">
        <v>326</v>
      </c>
      <c r="C41" s="186" t="s">
        <v>267</v>
      </c>
      <c r="D41" s="186" t="s">
        <v>266</v>
      </c>
      <c r="E41" s="600">
        <v>185</v>
      </c>
      <c r="F41" s="601">
        <v>92</v>
      </c>
      <c r="G41" s="601">
        <v>14</v>
      </c>
      <c r="H41" s="601">
        <v>76</v>
      </c>
      <c r="I41" s="601">
        <v>3</v>
      </c>
      <c r="J41" s="602"/>
    </row>
    <row r="42" spans="1:10" ht="15.75" x14ac:dyDescent="0.25">
      <c r="A42" s="186" t="s">
        <v>327</v>
      </c>
      <c r="B42" s="186" t="s">
        <v>328</v>
      </c>
      <c r="C42" s="186" t="s">
        <v>271</v>
      </c>
      <c r="D42" s="186" t="s">
        <v>270</v>
      </c>
      <c r="E42" s="600">
        <v>19</v>
      </c>
      <c r="F42" s="601">
        <v>5</v>
      </c>
      <c r="G42" s="601">
        <v>2</v>
      </c>
      <c r="H42" s="601">
        <v>12</v>
      </c>
      <c r="I42" s="601">
        <v>0</v>
      </c>
      <c r="J42" s="602"/>
    </row>
    <row r="43" spans="1:10" ht="15.75" x14ac:dyDescent="0.25">
      <c r="A43" s="186" t="s">
        <v>329</v>
      </c>
      <c r="B43" s="186" t="s">
        <v>330</v>
      </c>
      <c r="C43" s="186" t="s">
        <v>279</v>
      </c>
      <c r="D43" s="186" t="s">
        <v>278</v>
      </c>
      <c r="E43" s="600">
        <v>371</v>
      </c>
      <c r="F43" s="601">
        <v>214</v>
      </c>
      <c r="G43" s="601">
        <v>26</v>
      </c>
      <c r="H43" s="601">
        <v>127</v>
      </c>
      <c r="I43" s="601">
        <v>4</v>
      </c>
      <c r="J43" s="602"/>
    </row>
    <row r="44" spans="1:10" ht="15.75" x14ac:dyDescent="0.25">
      <c r="A44" s="186" t="s">
        <v>331</v>
      </c>
      <c r="B44" s="186" t="s">
        <v>332</v>
      </c>
      <c r="C44" s="186" t="s">
        <v>277</v>
      </c>
      <c r="D44" s="186" t="s">
        <v>276</v>
      </c>
      <c r="E44" s="600">
        <v>69</v>
      </c>
      <c r="F44" s="601">
        <v>36</v>
      </c>
      <c r="G44" s="601">
        <v>8</v>
      </c>
      <c r="H44" s="601">
        <v>25</v>
      </c>
      <c r="I44" s="601">
        <v>0</v>
      </c>
      <c r="J44" s="602"/>
    </row>
    <row r="45" spans="1:10" ht="15.75" x14ac:dyDescent="0.25">
      <c r="A45" s="186" t="s">
        <v>333</v>
      </c>
      <c r="B45" s="186" t="s">
        <v>334</v>
      </c>
      <c r="C45" s="186" t="s">
        <v>269</v>
      </c>
      <c r="D45" s="186" t="s">
        <v>268</v>
      </c>
      <c r="E45" s="600">
        <v>316</v>
      </c>
      <c r="F45" s="601">
        <v>152</v>
      </c>
      <c r="G45" s="601">
        <v>26</v>
      </c>
      <c r="H45" s="601">
        <v>131</v>
      </c>
      <c r="I45" s="601">
        <v>7</v>
      </c>
      <c r="J45" s="602"/>
    </row>
    <row r="46" spans="1:10" ht="15.75" x14ac:dyDescent="0.25">
      <c r="A46" s="186" t="s">
        <v>335</v>
      </c>
      <c r="B46" s="186" t="s">
        <v>336</v>
      </c>
      <c r="C46" s="186" t="s">
        <v>275</v>
      </c>
      <c r="D46" s="186" t="s">
        <v>274</v>
      </c>
      <c r="E46" s="600">
        <v>60</v>
      </c>
      <c r="F46" s="601">
        <v>31</v>
      </c>
      <c r="G46" s="601">
        <v>10</v>
      </c>
      <c r="H46" s="601">
        <v>19</v>
      </c>
      <c r="I46" s="601">
        <v>0</v>
      </c>
      <c r="J46" s="602"/>
    </row>
    <row r="47" spans="1:10" ht="15.75" x14ac:dyDescent="0.25">
      <c r="A47" s="186" t="s">
        <v>337</v>
      </c>
      <c r="B47" s="186" t="s">
        <v>338</v>
      </c>
      <c r="C47" s="186" t="s">
        <v>275</v>
      </c>
      <c r="D47" s="186" t="s">
        <v>274</v>
      </c>
      <c r="E47" s="600">
        <v>83</v>
      </c>
      <c r="F47" s="601">
        <v>79</v>
      </c>
      <c r="G47" s="601">
        <v>1</v>
      </c>
      <c r="H47" s="601">
        <v>3</v>
      </c>
      <c r="I47" s="601">
        <v>0</v>
      </c>
      <c r="J47" s="602"/>
    </row>
    <row r="48" spans="1:10" ht="15.75" x14ac:dyDescent="0.25">
      <c r="A48" s="186" t="s">
        <v>339</v>
      </c>
      <c r="B48" s="186" t="s">
        <v>340</v>
      </c>
      <c r="C48" s="186" t="s">
        <v>261</v>
      </c>
      <c r="D48" s="186" t="s">
        <v>260</v>
      </c>
      <c r="E48" s="600">
        <v>200</v>
      </c>
      <c r="F48" s="601">
        <v>185</v>
      </c>
      <c r="G48" s="601">
        <v>4</v>
      </c>
      <c r="H48" s="601">
        <v>11</v>
      </c>
      <c r="I48" s="601">
        <v>0</v>
      </c>
      <c r="J48" s="602"/>
    </row>
    <row r="49" spans="1:10" ht="15.75" x14ac:dyDescent="0.25">
      <c r="A49" s="186" t="s">
        <v>341</v>
      </c>
      <c r="B49" s="186" t="s">
        <v>342</v>
      </c>
      <c r="C49" s="186" t="s">
        <v>275</v>
      </c>
      <c r="D49" s="186" t="s">
        <v>274</v>
      </c>
      <c r="E49" s="600">
        <v>33</v>
      </c>
      <c r="F49" s="601">
        <v>20</v>
      </c>
      <c r="G49" s="601">
        <v>5</v>
      </c>
      <c r="H49" s="601">
        <v>4</v>
      </c>
      <c r="I49" s="601">
        <v>4</v>
      </c>
      <c r="J49" s="602"/>
    </row>
    <row r="50" spans="1:10" s="204" customFormat="1" ht="15.75" x14ac:dyDescent="0.25">
      <c r="A50" s="198" t="s">
        <v>343</v>
      </c>
      <c r="B50" s="198" t="s">
        <v>344</v>
      </c>
      <c r="C50" s="186" t="s">
        <v>277</v>
      </c>
      <c r="D50" s="198" t="s">
        <v>276</v>
      </c>
      <c r="E50" s="603" t="s">
        <v>284</v>
      </c>
      <c r="F50" s="604" t="s">
        <v>284</v>
      </c>
      <c r="G50" s="604" t="s">
        <v>284</v>
      </c>
      <c r="H50" s="604" t="s">
        <v>284</v>
      </c>
      <c r="I50" s="604" t="s">
        <v>284</v>
      </c>
      <c r="J50" s="605"/>
    </row>
    <row r="51" spans="1:10" s="35" customFormat="1" ht="15.75" x14ac:dyDescent="0.25">
      <c r="A51" s="186" t="s">
        <v>345</v>
      </c>
      <c r="B51" s="186" t="s">
        <v>346</v>
      </c>
      <c r="C51" s="198" t="s">
        <v>279</v>
      </c>
      <c r="D51" s="186" t="s">
        <v>278</v>
      </c>
      <c r="E51" s="600">
        <v>1176</v>
      </c>
      <c r="F51" s="601">
        <v>887</v>
      </c>
      <c r="G51" s="601">
        <v>20</v>
      </c>
      <c r="H51" s="601">
        <v>268</v>
      </c>
      <c r="I51" s="601">
        <v>1</v>
      </c>
      <c r="J51" s="602"/>
    </row>
    <row r="52" spans="1:10" ht="15.75" x14ac:dyDescent="0.25">
      <c r="A52" s="186" t="s">
        <v>347</v>
      </c>
      <c r="B52" s="186" t="s">
        <v>348</v>
      </c>
      <c r="C52" s="186" t="s">
        <v>275</v>
      </c>
      <c r="D52" s="186" t="s">
        <v>274</v>
      </c>
      <c r="E52" s="600">
        <v>23</v>
      </c>
      <c r="F52" s="601">
        <v>21</v>
      </c>
      <c r="G52" s="601">
        <v>1</v>
      </c>
      <c r="H52" s="601">
        <v>1</v>
      </c>
      <c r="I52" s="601">
        <v>0</v>
      </c>
      <c r="J52" s="602"/>
    </row>
    <row r="53" spans="1:10" ht="15.75" x14ac:dyDescent="0.25">
      <c r="A53" s="186" t="s">
        <v>349</v>
      </c>
      <c r="B53" s="186" t="s">
        <v>350</v>
      </c>
      <c r="C53" s="186" t="s">
        <v>261</v>
      </c>
      <c r="D53" s="186" t="s">
        <v>260</v>
      </c>
      <c r="E53" s="600">
        <v>412</v>
      </c>
      <c r="F53" s="601">
        <v>372</v>
      </c>
      <c r="G53" s="601">
        <v>1</v>
      </c>
      <c r="H53" s="601">
        <v>37</v>
      </c>
      <c r="I53" s="601">
        <v>2</v>
      </c>
      <c r="J53" s="602"/>
    </row>
    <row r="54" spans="1:10" ht="15.75" x14ac:dyDescent="0.25">
      <c r="A54" s="186" t="s">
        <v>351</v>
      </c>
      <c r="B54" s="186" t="s">
        <v>352</v>
      </c>
      <c r="C54" s="186" t="s">
        <v>273</v>
      </c>
      <c r="D54" s="186" t="s">
        <v>272</v>
      </c>
      <c r="E54" s="600">
        <v>36</v>
      </c>
      <c r="F54" s="601">
        <v>30</v>
      </c>
      <c r="G54" s="601">
        <v>0</v>
      </c>
      <c r="H54" s="601">
        <v>6</v>
      </c>
      <c r="I54" s="601">
        <v>0</v>
      </c>
      <c r="J54" s="602"/>
    </row>
    <row r="55" spans="1:10" ht="15.75" x14ac:dyDescent="0.25">
      <c r="A55" s="186" t="s">
        <v>353</v>
      </c>
      <c r="B55" s="186" t="s">
        <v>354</v>
      </c>
      <c r="C55" s="186" t="s">
        <v>275</v>
      </c>
      <c r="D55" s="186" t="s">
        <v>274</v>
      </c>
      <c r="E55" s="600">
        <v>108</v>
      </c>
      <c r="F55" s="601">
        <v>93</v>
      </c>
      <c r="G55" s="601">
        <v>11</v>
      </c>
      <c r="H55" s="601">
        <v>3</v>
      </c>
      <c r="I55" s="601">
        <v>1</v>
      </c>
      <c r="J55" s="602"/>
    </row>
    <row r="56" spans="1:10" ht="15.75" x14ac:dyDescent="0.25">
      <c r="A56" s="186" t="s">
        <v>355</v>
      </c>
      <c r="B56" s="186" t="s">
        <v>356</v>
      </c>
      <c r="C56" s="186" t="s">
        <v>271</v>
      </c>
      <c r="D56" s="186" t="s">
        <v>270</v>
      </c>
      <c r="E56" s="600">
        <v>18</v>
      </c>
      <c r="F56" s="601">
        <v>1</v>
      </c>
      <c r="G56" s="601">
        <v>7</v>
      </c>
      <c r="H56" s="601">
        <v>10</v>
      </c>
      <c r="I56" s="601">
        <v>0</v>
      </c>
      <c r="J56" s="602"/>
    </row>
    <row r="57" spans="1:10" ht="15.75" x14ac:dyDescent="0.25">
      <c r="A57" s="186" t="s">
        <v>357</v>
      </c>
      <c r="B57" s="186" t="s">
        <v>358</v>
      </c>
      <c r="C57" s="186" t="s">
        <v>277</v>
      </c>
      <c r="D57" s="186" t="s">
        <v>276</v>
      </c>
      <c r="E57" s="600">
        <v>240</v>
      </c>
      <c r="F57" s="601">
        <v>145</v>
      </c>
      <c r="G57" s="601">
        <v>8</v>
      </c>
      <c r="H57" s="601">
        <v>85</v>
      </c>
      <c r="I57" s="601">
        <v>2</v>
      </c>
      <c r="J57" s="602"/>
    </row>
    <row r="58" spans="1:10" ht="15.75" x14ac:dyDescent="0.25">
      <c r="A58" s="186" t="s">
        <v>359</v>
      </c>
      <c r="B58" s="186" t="s">
        <v>360</v>
      </c>
      <c r="C58" s="186" t="s">
        <v>267</v>
      </c>
      <c r="D58" s="186" t="s">
        <v>266</v>
      </c>
      <c r="E58" s="600">
        <v>42</v>
      </c>
      <c r="F58" s="601">
        <v>3</v>
      </c>
      <c r="G58" s="601">
        <v>2</v>
      </c>
      <c r="H58" s="601">
        <v>37</v>
      </c>
      <c r="I58" s="601">
        <v>0</v>
      </c>
      <c r="J58" s="602"/>
    </row>
    <row r="59" spans="1:10" ht="15.75" x14ac:dyDescent="0.25">
      <c r="A59" s="186" t="s">
        <v>361</v>
      </c>
      <c r="B59" s="186" t="s">
        <v>362</v>
      </c>
      <c r="C59" s="186" t="s">
        <v>267</v>
      </c>
      <c r="D59" s="186" t="s">
        <v>266</v>
      </c>
      <c r="E59" s="600">
        <v>363</v>
      </c>
      <c r="F59" s="601">
        <v>216</v>
      </c>
      <c r="G59" s="601">
        <v>5</v>
      </c>
      <c r="H59" s="601">
        <v>141</v>
      </c>
      <c r="I59" s="601">
        <v>1</v>
      </c>
      <c r="J59" s="602"/>
    </row>
    <row r="60" spans="1:10" ht="15.75" x14ac:dyDescent="0.25">
      <c r="A60" s="186" t="s">
        <v>363</v>
      </c>
      <c r="B60" s="186" t="s">
        <v>364</v>
      </c>
      <c r="C60" s="186" t="s">
        <v>269</v>
      </c>
      <c r="D60" s="186" t="s">
        <v>268</v>
      </c>
      <c r="E60" s="600">
        <v>91</v>
      </c>
      <c r="F60" s="601">
        <v>67</v>
      </c>
      <c r="G60" s="601">
        <v>1</v>
      </c>
      <c r="H60" s="601">
        <v>18</v>
      </c>
      <c r="I60" s="601">
        <v>5</v>
      </c>
      <c r="J60" s="602"/>
    </row>
    <row r="61" spans="1:10" ht="15.75" x14ac:dyDescent="0.25">
      <c r="A61" s="186" t="s">
        <v>365</v>
      </c>
      <c r="B61" s="186" t="s">
        <v>366</v>
      </c>
      <c r="C61" s="186" t="s">
        <v>275</v>
      </c>
      <c r="D61" s="186" t="s">
        <v>274</v>
      </c>
      <c r="E61" s="600">
        <v>147</v>
      </c>
      <c r="F61" s="601">
        <v>54</v>
      </c>
      <c r="G61" s="601">
        <v>20</v>
      </c>
      <c r="H61" s="601">
        <v>72</v>
      </c>
      <c r="I61" s="601">
        <v>1</v>
      </c>
      <c r="J61" s="602"/>
    </row>
    <row r="62" spans="1:10" ht="15.75" x14ac:dyDescent="0.25">
      <c r="A62" s="186" t="s">
        <v>367</v>
      </c>
      <c r="B62" s="186" t="s">
        <v>368</v>
      </c>
      <c r="C62" s="186" t="s">
        <v>261</v>
      </c>
      <c r="D62" s="186" t="s">
        <v>260</v>
      </c>
      <c r="E62" s="600">
        <v>102</v>
      </c>
      <c r="F62" s="601">
        <v>94</v>
      </c>
      <c r="G62" s="601">
        <v>3</v>
      </c>
      <c r="H62" s="601">
        <v>5</v>
      </c>
      <c r="I62" s="601">
        <v>0</v>
      </c>
      <c r="J62" s="602"/>
    </row>
    <row r="63" spans="1:10" ht="15.75" x14ac:dyDescent="0.25">
      <c r="A63" s="186" t="s">
        <v>369</v>
      </c>
      <c r="B63" s="186" t="s">
        <v>370</v>
      </c>
      <c r="C63" s="186" t="s">
        <v>273</v>
      </c>
      <c r="D63" s="186" t="s">
        <v>272</v>
      </c>
      <c r="E63" s="600">
        <v>23</v>
      </c>
      <c r="F63" s="601">
        <v>13</v>
      </c>
      <c r="G63" s="601">
        <v>0</v>
      </c>
      <c r="H63" s="601">
        <v>10</v>
      </c>
      <c r="I63" s="601">
        <v>0</v>
      </c>
      <c r="J63" s="602"/>
    </row>
    <row r="64" spans="1:10" ht="15.75" x14ac:dyDescent="0.25">
      <c r="A64" s="186" t="s">
        <v>371</v>
      </c>
      <c r="B64" s="186" t="s">
        <v>372</v>
      </c>
      <c r="C64" s="186" t="s">
        <v>277</v>
      </c>
      <c r="D64" s="186" t="s">
        <v>276</v>
      </c>
      <c r="E64" s="600">
        <v>234</v>
      </c>
      <c r="F64" s="601">
        <v>83</v>
      </c>
      <c r="G64" s="601">
        <v>30</v>
      </c>
      <c r="H64" s="601">
        <v>119</v>
      </c>
      <c r="I64" s="601">
        <v>2</v>
      </c>
      <c r="J64" s="602"/>
    </row>
    <row r="65" spans="1:10" ht="15.75" x14ac:dyDescent="0.25">
      <c r="A65" s="186" t="s">
        <v>373</v>
      </c>
      <c r="B65" s="186" t="s">
        <v>374</v>
      </c>
      <c r="C65" s="186" t="s">
        <v>267</v>
      </c>
      <c r="D65" s="186" t="s">
        <v>266</v>
      </c>
      <c r="E65" s="600">
        <v>43</v>
      </c>
      <c r="F65" s="601">
        <v>12</v>
      </c>
      <c r="G65" s="601">
        <v>11</v>
      </c>
      <c r="H65" s="601">
        <v>13</v>
      </c>
      <c r="I65" s="601">
        <v>7</v>
      </c>
      <c r="J65" s="602"/>
    </row>
    <row r="66" spans="1:10" ht="15.75" x14ac:dyDescent="0.25">
      <c r="A66" s="186" t="s">
        <v>375</v>
      </c>
      <c r="B66" s="186" t="s">
        <v>376</v>
      </c>
      <c r="C66" s="186" t="s">
        <v>275</v>
      </c>
      <c r="D66" s="186" t="s">
        <v>274</v>
      </c>
      <c r="E66" s="600">
        <v>29</v>
      </c>
      <c r="F66" s="601">
        <v>25</v>
      </c>
      <c r="G66" s="601">
        <v>3</v>
      </c>
      <c r="H66" s="601">
        <v>1</v>
      </c>
      <c r="I66" s="601">
        <v>0</v>
      </c>
      <c r="J66" s="602"/>
    </row>
    <row r="67" spans="1:10" ht="15.75" x14ac:dyDescent="0.25">
      <c r="A67" s="186" t="s">
        <v>377</v>
      </c>
      <c r="B67" s="186" t="s">
        <v>378</v>
      </c>
      <c r="C67" s="186" t="s">
        <v>275</v>
      </c>
      <c r="D67" s="186" t="s">
        <v>274</v>
      </c>
      <c r="E67" s="600">
        <v>311</v>
      </c>
      <c r="F67" s="601">
        <v>189</v>
      </c>
      <c r="G67" s="601">
        <v>19</v>
      </c>
      <c r="H67" s="601">
        <v>103</v>
      </c>
      <c r="I67" s="601">
        <v>0</v>
      </c>
      <c r="J67" s="602"/>
    </row>
    <row r="68" spans="1:10" s="204" customFormat="1" ht="15.75" x14ac:dyDescent="0.25">
      <c r="A68" s="198" t="s">
        <v>379</v>
      </c>
      <c r="B68" s="198" t="s">
        <v>380</v>
      </c>
      <c r="C68" s="198" t="s">
        <v>271</v>
      </c>
      <c r="D68" s="198" t="s">
        <v>270</v>
      </c>
      <c r="E68" s="603" t="s">
        <v>284</v>
      </c>
      <c r="F68" s="604" t="s">
        <v>284</v>
      </c>
      <c r="G68" s="604" t="s">
        <v>284</v>
      </c>
      <c r="H68" s="604" t="s">
        <v>284</v>
      </c>
      <c r="I68" s="604" t="s">
        <v>284</v>
      </c>
      <c r="J68" s="605"/>
    </row>
    <row r="69" spans="1:10" ht="15.75" x14ac:dyDescent="0.25">
      <c r="A69" s="186" t="s">
        <v>381</v>
      </c>
      <c r="B69" s="186" t="s">
        <v>382</v>
      </c>
      <c r="C69" s="186" t="s">
        <v>275</v>
      </c>
      <c r="D69" s="186" t="s">
        <v>274</v>
      </c>
      <c r="E69" s="600">
        <v>303</v>
      </c>
      <c r="F69" s="601">
        <v>208</v>
      </c>
      <c r="G69" s="601">
        <v>18</v>
      </c>
      <c r="H69" s="601">
        <v>72</v>
      </c>
      <c r="I69" s="601">
        <v>5</v>
      </c>
      <c r="J69" s="602"/>
    </row>
    <row r="70" spans="1:10" ht="15.75" x14ac:dyDescent="0.25">
      <c r="A70" s="186" t="s">
        <v>383</v>
      </c>
      <c r="B70" s="186" t="s">
        <v>384</v>
      </c>
      <c r="C70" s="186" t="s">
        <v>279</v>
      </c>
      <c r="D70" s="186" t="s">
        <v>278</v>
      </c>
      <c r="E70" s="600">
        <v>95</v>
      </c>
      <c r="F70" s="601">
        <v>17</v>
      </c>
      <c r="G70" s="601">
        <v>15</v>
      </c>
      <c r="H70" s="601">
        <v>62</v>
      </c>
      <c r="I70" s="601">
        <v>1</v>
      </c>
      <c r="J70" s="602"/>
    </row>
    <row r="71" spans="1:10" ht="15.75" x14ac:dyDescent="0.25">
      <c r="A71" s="186" t="s">
        <v>385</v>
      </c>
      <c r="B71" s="186" t="s">
        <v>386</v>
      </c>
      <c r="C71" s="186" t="s">
        <v>277</v>
      </c>
      <c r="D71" s="186" t="s">
        <v>276</v>
      </c>
      <c r="E71" s="600">
        <v>49</v>
      </c>
      <c r="F71" s="601">
        <v>20</v>
      </c>
      <c r="G71" s="601">
        <v>8</v>
      </c>
      <c r="H71" s="601">
        <v>21</v>
      </c>
      <c r="I71" s="601">
        <v>0</v>
      </c>
      <c r="J71" s="602"/>
    </row>
    <row r="72" spans="1:10" ht="15.75" x14ac:dyDescent="0.25">
      <c r="A72" s="186" t="s">
        <v>387</v>
      </c>
      <c r="B72" s="186" t="s">
        <v>388</v>
      </c>
      <c r="C72" s="186" t="s">
        <v>267</v>
      </c>
      <c r="D72" s="186" t="s">
        <v>266</v>
      </c>
      <c r="E72" s="600">
        <v>60</v>
      </c>
      <c r="F72" s="601">
        <v>16</v>
      </c>
      <c r="G72" s="601">
        <v>3</v>
      </c>
      <c r="H72" s="601">
        <v>40</v>
      </c>
      <c r="I72" s="601">
        <v>1</v>
      </c>
      <c r="J72" s="602"/>
    </row>
    <row r="73" spans="1:10" ht="15.75" x14ac:dyDescent="0.25">
      <c r="A73" s="186" t="s">
        <v>389</v>
      </c>
      <c r="B73" s="186" t="s">
        <v>390</v>
      </c>
      <c r="C73" s="186" t="s">
        <v>267</v>
      </c>
      <c r="D73" s="186" t="s">
        <v>266</v>
      </c>
      <c r="E73" s="600">
        <v>502</v>
      </c>
      <c r="F73" s="601">
        <v>244</v>
      </c>
      <c r="G73" s="601">
        <v>40</v>
      </c>
      <c r="H73" s="601">
        <v>216</v>
      </c>
      <c r="I73" s="601">
        <v>2</v>
      </c>
      <c r="J73" s="602"/>
    </row>
    <row r="74" spans="1:10" ht="15.75" x14ac:dyDescent="0.25">
      <c r="A74" s="186" t="s">
        <v>391</v>
      </c>
      <c r="B74" s="186" t="s">
        <v>392</v>
      </c>
      <c r="C74" s="186" t="s">
        <v>271</v>
      </c>
      <c r="D74" s="186" t="s">
        <v>270</v>
      </c>
      <c r="E74" s="600">
        <v>47</v>
      </c>
      <c r="F74" s="601">
        <v>22</v>
      </c>
      <c r="G74" s="601">
        <v>4</v>
      </c>
      <c r="H74" s="601">
        <v>21</v>
      </c>
      <c r="I74" s="601">
        <v>0</v>
      </c>
      <c r="J74" s="602"/>
    </row>
    <row r="75" spans="1:10" s="204" customFormat="1" ht="15.75" x14ac:dyDescent="0.25">
      <c r="A75" s="198" t="s">
        <v>393</v>
      </c>
      <c r="B75" s="198" t="s">
        <v>394</v>
      </c>
      <c r="C75" s="186" t="s">
        <v>277</v>
      </c>
      <c r="D75" s="198" t="s">
        <v>276</v>
      </c>
      <c r="E75" s="603" t="s">
        <v>284</v>
      </c>
      <c r="F75" s="604" t="s">
        <v>284</v>
      </c>
      <c r="G75" s="604" t="s">
        <v>284</v>
      </c>
      <c r="H75" s="604" t="s">
        <v>284</v>
      </c>
      <c r="I75" s="604" t="s">
        <v>284</v>
      </c>
      <c r="J75" s="605"/>
    </row>
    <row r="76" spans="1:10" ht="15.75" x14ac:dyDescent="0.25">
      <c r="A76" s="186" t="s">
        <v>395</v>
      </c>
      <c r="B76" s="186" t="s">
        <v>396</v>
      </c>
      <c r="C76" s="186" t="s">
        <v>267</v>
      </c>
      <c r="D76" s="186" t="s">
        <v>266</v>
      </c>
      <c r="E76" s="600">
        <v>27</v>
      </c>
      <c r="F76" s="601">
        <v>15</v>
      </c>
      <c r="G76" s="601">
        <v>4</v>
      </c>
      <c r="H76" s="601">
        <v>8</v>
      </c>
      <c r="I76" s="601">
        <v>0</v>
      </c>
      <c r="J76" s="602"/>
    </row>
    <row r="77" spans="1:10" ht="15.75" x14ac:dyDescent="0.25">
      <c r="A77" s="186" t="s">
        <v>397</v>
      </c>
      <c r="B77" s="186" t="s">
        <v>398</v>
      </c>
      <c r="C77" s="186" t="s">
        <v>261</v>
      </c>
      <c r="D77" s="186" t="s">
        <v>260</v>
      </c>
      <c r="E77" s="600">
        <v>7</v>
      </c>
      <c r="F77" s="601">
        <v>6</v>
      </c>
      <c r="G77" s="601">
        <v>0</v>
      </c>
      <c r="H77" s="601">
        <v>1</v>
      </c>
      <c r="I77" s="601">
        <v>0</v>
      </c>
      <c r="J77" s="602"/>
    </row>
    <row r="78" spans="1:10" ht="15.75" x14ac:dyDescent="0.25">
      <c r="A78" s="186" t="s">
        <v>399</v>
      </c>
      <c r="B78" s="186" t="s">
        <v>400</v>
      </c>
      <c r="C78" s="186" t="s">
        <v>275</v>
      </c>
      <c r="D78" s="186" t="s">
        <v>274</v>
      </c>
      <c r="E78" s="600">
        <v>261</v>
      </c>
      <c r="F78" s="601">
        <v>185</v>
      </c>
      <c r="G78" s="601">
        <v>17</v>
      </c>
      <c r="H78" s="601">
        <v>56</v>
      </c>
      <c r="I78" s="601">
        <v>3</v>
      </c>
      <c r="J78" s="602"/>
    </row>
    <row r="79" spans="1:10" ht="15.75" x14ac:dyDescent="0.25">
      <c r="A79" s="186" t="s">
        <v>401</v>
      </c>
      <c r="B79" s="186" t="s">
        <v>402</v>
      </c>
      <c r="C79" s="186" t="s">
        <v>267</v>
      </c>
      <c r="D79" s="186" t="s">
        <v>266</v>
      </c>
      <c r="E79" s="600">
        <v>18</v>
      </c>
      <c r="F79" s="601">
        <v>3</v>
      </c>
      <c r="G79" s="601">
        <v>1</v>
      </c>
      <c r="H79" s="601">
        <v>14</v>
      </c>
      <c r="I79" s="601">
        <v>0</v>
      </c>
      <c r="J79" s="602"/>
    </row>
    <row r="80" spans="1:10" ht="15.75" x14ac:dyDescent="0.25">
      <c r="A80" s="186" t="s">
        <v>403</v>
      </c>
      <c r="B80" s="186" t="s">
        <v>404</v>
      </c>
      <c r="C80" s="186" t="s">
        <v>271</v>
      </c>
      <c r="D80" s="186" t="s">
        <v>270</v>
      </c>
      <c r="E80" s="600">
        <v>97</v>
      </c>
      <c r="F80" s="601">
        <v>74</v>
      </c>
      <c r="G80" s="601">
        <v>11</v>
      </c>
      <c r="H80" s="601">
        <v>12</v>
      </c>
      <c r="I80" s="601">
        <v>0</v>
      </c>
      <c r="J80" s="602"/>
    </row>
    <row r="81" spans="1:10" ht="15.75" x14ac:dyDescent="0.25">
      <c r="A81" s="186" t="s">
        <v>405</v>
      </c>
      <c r="B81" s="186" t="s">
        <v>406</v>
      </c>
      <c r="C81" s="186" t="s">
        <v>279</v>
      </c>
      <c r="D81" s="186" t="s">
        <v>278</v>
      </c>
      <c r="E81" s="600">
        <v>680</v>
      </c>
      <c r="F81" s="601">
        <v>380</v>
      </c>
      <c r="G81" s="601">
        <v>44</v>
      </c>
      <c r="H81" s="601">
        <v>256</v>
      </c>
      <c r="I81" s="601">
        <v>0</v>
      </c>
      <c r="J81" s="602"/>
    </row>
    <row r="82" spans="1:10" ht="15.75" x14ac:dyDescent="0.25">
      <c r="A82" s="186" t="s">
        <v>407</v>
      </c>
      <c r="B82" s="186" t="s">
        <v>408</v>
      </c>
      <c r="C82" s="186" t="s">
        <v>279</v>
      </c>
      <c r="D82" s="186" t="s">
        <v>278</v>
      </c>
      <c r="E82" s="600">
        <v>84</v>
      </c>
      <c r="F82" s="601">
        <v>72</v>
      </c>
      <c r="G82" s="601">
        <v>1</v>
      </c>
      <c r="H82" s="601">
        <v>11</v>
      </c>
      <c r="I82" s="601">
        <v>0</v>
      </c>
      <c r="J82" s="602"/>
    </row>
    <row r="83" spans="1:10" ht="15.75" x14ac:dyDescent="0.25">
      <c r="A83" s="186" t="s">
        <v>409</v>
      </c>
      <c r="B83" s="186" t="s">
        <v>410</v>
      </c>
      <c r="C83" s="186" t="s">
        <v>265</v>
      </c>
      <c r="D83" s="186" t="s">
        <v>264</v>
      </c>
      <c r="E83" s="600">
        <v>132</v>
      </c>
      <c r="F83" s="601">
        <v>54</v>
      </c>
      <c r="G83" s="601">
        <v>14</v>
      </c>
      <c r="H83" s="601">
        <v>63</v>
      </c>
      <c r="I83" s="601">
        <v>1</v>
      </c>
      <c r="J83" s="602"/>
    </row>
    <row r="84" spans="1:10" ht="15.75" x14ac:dyDescent="0.25">
      <c r="A84" s="186" t="s">
        <v>411</v>
      </c>
      <c r="B84" s="186" t="s">
        <v>412</v>
      </c>
      <c r="C84" s="186" t="s">
        <v>273</v>
      </c>
      <c r="D84" s="186" t="s">
        <v>272</v>
      </c>
      <c r="E84" s="600">
        <v>1021</v>
      </c>
      <c r="F84" s="601">
        <v>719</v>
      </c>
      <c r="G84" s="601">
        <v>34</v>
      </c>
      <c r="H84" s="601">
        <v>268</v>
      </c>
      <c r="I84" s="601">
        <v>0</v>
      </c>
      <c r="J84" s="602"/>
    </row>
    <row r="85" spans="1:10" ht="15.75" x14ac:dyDescent="0.25">
      <c r="A85" s="186" t="s">
        <v>413</v>
      </c>
      <c r="B85" s="186" t="s">
        <v>414</v>
      </c>
      <c r="C85" s="186" t="s">
        <v>269</v>
      </c>
      <c r="D85" s="186" t="s">
        <v>268</v>
      </c>
      <c r="E85" s="600">
        <v>6</v>
      </c>
      <c r="F85" s="601">
        <v>3</v>
      </c>
      <c r="G85" s="601">
        <v>1</v>
      </c>
      <c r="H85" s="601">
        <v>2</v>
      </c>
      <c r="I85" s="601">
        <v>0</v>
      </c>
      <c r="J85" s="602"/>
    </row>
    <row r="86" spans="1:10" ht="15.75" x14ac:dyDescent="0.25">
      <c r="A86" s="186" t="s">
        <v>415</v>
      </c>
      <c r="B86" s="186" t="s">
        <v>416</v>
      </c>
      <c r="C86" s="186" t="s">
        <v>277</v>
      </c>
      <c r="D86" s="186" t="s">
        <v>276</v>
      </c>
      <c r="E86" s="600">
        <v>194</v>
      </c>
      <c r="F86" s="601">
        <v>160</v>
      </c>
      <c r="G86" s="601">
        <v>4</v>
      </c>
      <c r="H86" s="601">
        <v>29</v>
      </c>
      <c r="I86" s="601">
        <v>1</v>
      </c>
      <c r="J86" s="602"/>
    </row>
    <row r="87" spans="1:10" ht="15.75" x14ac:dyDescent="0.25">
      <c r="A87" s="186" t="s">
        <v>417</v>
      </c>
      <c r="B87" s="186" t="s">
        <v>418</v>
      </c>
      <c r="C87" s="186" t="s">
        <v>261</v>
      </c>
      <c r="D87" s="186" t="s">
        <v>260</v>
      </c>
      <c r="E87" s="600">
        <v>511</v>
      </c>
      <c r="F87" s="601">
        <v>368</v>
      </c>
      <c r="G87" s="601">
        <v>11</v>
      </c>
      <c r="H87" s="601">
        <v>93</v>
      </c>
      <c r="I87" s="601">
        <v>39</v>
      </c>
      <c r="J87" s="602"/>
    </row>
    <row r="88" spans="1:10" ht="15.75" x14ac:dyDescent="0.25">
      <c r="A88" s="186" t="s">
        <v>419</v>
      </c>
      <c r="B88" s="186" t="s">
        <v>420</v>
      </c>
      <c r="C88" s="186" t="s">
        <v>275</v>
      </c>
      <c r="D88" s="186" t="s">
        <v>274</v>
      </c>
      <c r="E88" s="600">
        <v>156</v>
      </c>
      <c r="F88" s="601">
        <v>124</v>
      </c>
      <c r="G88" s="601">
        <v>3</v>
      </c>
      <c r="H88" s="601">
        <v>26</v>
      </c>
      <c r="I88" s="601">
        <v>3</v>
      </c>
      <c r="J88" s="602"/>
    </row>
    <row r="89" spans="1:10" ht="15.75" x14ac:dyDescent="0.25">
      <c r="A89" s="186" t="s">
        <v>421</v>
      </c>
      <c r="B89" s="186" t="s">
        <v>422</v>
      </c>
      <c r="C89" s="186" t="s">
        <v>265</v>
      </c>
      <c r="D89" s="186" t="s">
        <v>264</v>
      </c>
      <c r="E89" s="600">
        <v>12</v>
      </c>
      <c r="F89" s="601">
        <v>1</v>
      </c>
      <c r="G89" s="601">
        <v>4</v>
      </c>
      <c r="H89" s="601">
        <v>7</v>
      </c>
      <c r="I89" s="601">
        <v>0</v>
      </c>
      <c r="J89" s="602"/>
    </row>
    <row r="90" spans="1:10" s="204" customFormat="1" ht="15.75" x14ac:dyDescent="0.25">
      <c r="A90" s="198" t="s">
        <v>423</v>
      </c>
      <c r="B90" s="198" t="s">
        <v>424</v>
      </c>
      <c r="C90" s="186" t="s">
        <v>277</v>
      </c>
      <c r="D90" s="198" t="s">
        <v>276</v>
      </c>
      <c r="E90" s="603" t="s">
        <v>284</v>
      </c>
      <c r="F90" s="604" t="s">
        <v>284</v>
      </c>
      <c r="G90" s="604" t="s">
        <v>284</v>
      </c>
      <c r="H90" s="604" t="s">
        <v>284</v>
      </c>
      <c r="I90" s="604" t="s">
        <v>284</v>
      </c>
      <c r="J90" s="605"/>
    </row>
    <row r="91" spans="1:10" s="35" customFormat="1" ht="15.75" x14ac:dyDescent="0.25">
      <c r="A91" s="186" t="s">
        <v>425</v>
      </c>
      <c r="B91" s="186" t="s">
        <v>426</v>
      </c>
      <c r="C91" s="198" t="s">
        <v>271</v>
      </c>
      <c r="D91" s="186" t="s">
        <v>270</v>
      </c>
      <c r="E91" s="600">
        <v>135</v>
      </c>
      <c r="F91" s="601">
        <v>83</v>
      </c>
      <c r="G91" s="601">
        <v>6</v>
      </c>
      <c r="H91" s="601">
        <v>46</v>
      </c>
      <c r="I91" s="601">
        <v>0</v>
      </c>
      <c r="J91" s="602"/>
    </row>
    <row r="92" spans="1:10" ht="15.75" x14ac:dyDescent="0.25">
      <c r="A92" s="186" t="s">
        <v>427</v>
      </c>
      <c r="B92" s="186" t="s">
        <v>428</v>
      </c>
      <c r="C92" s="186" t="s">
        <v>271</v>
      </c>
      <c r="D92" s="186" t="s">
        <v>270</v>
      </c>
      <c r="E92" s="600">
        <v>259</v>
      </c>
      <c r="F92" s="601">
        <v>182</v>
      </c>
      <c r="G92" s="601">
        <v>17</v>
      </c>
      <c r="H92" s="601">
        <v>60</v>
      </c>
      <c r="I92" s="601">
        <v>0</v>
      </c>
      <c r="J92" s="602"/>
    </row>
    <row r="93" spans="1:10" ht="15.75" x14ac:dyDescent="0.25">
      <c r="A93" s="186" t="s">
        <v>429</v>
      </c>
      <c r="B93" s="186" t="s">
        <v>430</v>
      </c>
      <c r="C93" s="186" t="s">
        <v>271</v>
      </c>
      <c r="D93" s="186" t="s">
        <v>270</v>
      </c>
      <c r="E93" s="600">
        <v>21</v>
      </c>
      <c r="F93" s="601">
        <v>17</v>
      </c>
      <c r="G93" s="601">
        <v>1</v>
      </c>
      <c r="H93" s="601">
        <v>3</v>
      </c>
      <c r="I93" s="601">
        <v>0</v>
      </c>
      <c r="J93" s="602"/>
    </row>
    <row r="94" spans="1:10" ht="15.75" x14ac:dyDescent="0.25">
      <c r="A94" s="186" t="s">
        <v>431</v>
      </c>
      <c r="B94" s="186" t="s">
        <v>432</v>
      </c>
      <c r="C94" s="186" t="s">
        <v>269</v>
      </c>
      <c r="D94" s="186" t="s">
        <v>268</v>
      </c>
      <c r="E94" s="600">
        <v>759</v>
      </c>
      <c r="F94" s="601">
        <v>367</v>
      </c>
      <c r="G94" s="601">
        <v>55</v>
      </c>
      <c r="H94" s="601">
        <v>336</v>
      </c>
      <c r="I94" s="601">
        <v>1</v>
      </c>
      <c r="J94" s="602"/>
    </row>
    <row r="95" spans="1:10" ht="15.75" x14ac:dyDescent="0.25">
      <c r="A95" s="186" t="s">
        <v>433</v>
      </c>
      <c r="B95" s="186" t="s">
        <v>434</v>
      </c>
      <c r="C95" s="186" t="s">
        <v>279</v>
      </c>
      <c r="D95" s="186" t="s">
        <v>278</v>
      </c>
      <c r="E95" s="600">
        <v>418</v>
      </c>
      <c r="F95" s="601">
        <v>244</v>
      </c>
      <c r="G95" s="601">
        <v>36</v>
      </c>
      <c r="H95" s="601">
        <v>127</v>
      </c>
      <c r="I95" s="601">
        <v>11</v>
      </c>
      <c r="J95" s="602"/>
    </row>
    <row r="96" spans="1:10" ht="15.75" x14ac:dyDescent="0.25">
      <c r="A96" s="186" t="s">
        <v>435</v>
      </c>
      <c r="B96" s="186" t="s">
        <v>436</v>
      </c>
      <c r="C96" s="186" t="s">
        <v>277</v>
      </c>
      <c r="D96" s="186" t="s">
        <v>276</v>
      </c>
      <c r="E96" s="600">
        <v>190</v>
      </c>
      <c r="F96" s="601">
        <v>136</v>
      </c>
      <c r="G96" s="601">
        <v>5</v>
      </c>
      <c r="H96" s="601">
        <v>48</v>
      </c>
      <c r="I96" s="601">
        <v>1</v>
      </c>
      <c r="J96" s="602"/>
    </row>
    <row r="97" spans="1:10" ht="15.75" x14ac:dyDescent="0.25">
      <c r="A97" s="186" t="s">
        <v>437</v>
      </c>
      <c r="B97" s="186" t="s">
        <v>438</v>
      </c>
      <c r="C97" s="186" t="s">
        <v>273</v>
      </c>
      <c r="D97" s="186" t="s">
        <v>272</v>
      </c>
      <c r="E97" s="600">
        <v>314</v>
      </c>
      <c r="F97" s="601">
        <v>3</v>
      </c>
      <c r="G97" s="601">
        <v>5</v>
      </c>
      <c r="H97" s="601">
        <v>306</v>
      </c>
      <c r="I97" s="601">
        <v>0</v>
      </c>
      <c r="J97" s="602"/>
    </row>
    <row r="98" spans="1:10" s="35" customFormat="1" ht="15.75" x14ac:dyDescent="0.25">
      <c r="A98" s="186" t="s">
        <v>439</v>
      </c>
      <c r="B98" s="186" t="s">
        <v>440</v>
      </c>
      <c r="C98" s="186" t="s">
        <v>261</v>
      </c>
      <c r="D98" s="186" t="s">
        <v>260</v>
      </c>
      <c r="E98" s="600">
        <v>551</v>
      </c>
      <c r="F98" s="601">
        <v>283</v>
      </c>
      <c r="G98" s="601">
        <v>21</v>
      </c>
      <c r="H98" s="601">
        <v>247</v>
      </c>
      <c r="I98" s="601">
        <v>0</v>
      </c>
      <c r="J98" s="602"/>
    </row>
    <row r="99" spans="1:10" s="204" customFormat="1" ht="15.75" x14ac:dyDescent="0.25">
      <c r="A99" s="198" t="s">
        <v>441</v>
      </c>
      <c r="B99" s="198" t="s">
        <v>442</v>
      </c>
      <c r="C99" s="198" t="s">
        <v>275</v>
      </c>
      <c r="D99" s="198" t="s">
        <v>274</v>
      </c>
      <c r="E99" s="603" t="s">
        <v>284</v>
      </c>
      <c r="F99" s="604" t="s">
        <v>284</v>
      </c>
      <c r="G99" s="604" t="s">
        <v>284</v>
      </c>
      <c r="H99" s="604" t="s">
        <v>284</v>
      </c>
      <c r="I99" s="604" t="s">
        <v>284</v>
      </c>
      <c r="J99" s="605"/>
    </row>
    <row r="100" spans="1:10" ht="15.75" x14ac:dyDescent="0.25">
      <c r="A100" s="186" t="s">
        <v>443</v>
      </c>
      <c r="B100" s="186" t="s">
        <v>444</v>
      </c>
      <c r="C100" s="186" t="s">
        <v>279</v>
      </c>
      <c r="D100" s="186" t="s">
        <v>278</v>
      </c>
      <c r="E100" s="600">
        <v>13</v>
      </c>
      <c r="F100" s="601">
        <v>6</v>
      </c>
      <c r="G100" s="601">
        <v>5</v>
      </c>
      <c r="H100" s="601">
        <v>2</v>
      </c>
      <c r="I100" s="601">
        <v>0</v>
      </c>
      <c r="J100" s="602"/>
    </row>
    <row r="101" spans="1:10" ht="15.75" x14ac:dyDescent="0.25">
      <c r="A101" s="186" t="s">
        <v>445</v>
      </c>
      <c r="B101" s="186" t="s">
        <v>446</v>
      </c>
      <c r="C101" s="186" t="s">
        <v>277</v>
      </c>
      <c r="D101" s="186" t="s">
        <v>276</v>
      </c>
      <c r="E101" s="600">
        <v>23</v>
      </c>
      <c r="F101" s="601">
        <v>4</v>
      </c>
      <c r="G101" s="601">
        <v>2</v>
      </c>
      <c r="H101" s="601">
        <v>16</v>
      </c>
      <c r="I101" s="601">
        <v>1</v>
      </c>
      <c r="J101" s="602"/>
    </row>
    <row r="102" spans="1:10" ht="15.75" x14ac:dyDescent="0.25">
      <c r="A102" s="186" t="s">
        <v>447</v>
      </c>
      <c r="B102" s="186" t="s">
        <v>448</v>
      </c>
      <c r="C102" s="186" t="s">
        <v>275</v>
      </c>
      <c r="D102" s="186" t="s">
        <v>274</v>
      </c>
      <c r="E102" s="600">
        <v>176</v>
      </c>
      <c r="F102" s="601">
        <v>108</v>
      </c>
      <c r="G102" s="601">
        <v>12</v>
      </c>
      <c r="H102" s="601">
        <v>55</v>
      </c>
      <c r="I102" s="601">
        <v>1</v>
      </c>
      <c r="J102" s="602"/>
    </row>
    <row r="103" spans="1:10" s="204" customFormat="1" ht="15.75" x14ac:dyDescent="0.25">
      <c r="A103" s="198" t="s">
        <v>449</v>
      </c>
      <c r="B103" s="198" t="s">
        <v>450</v>
      </c>
      <c r="C103" s="186" t="s">
        <v>271</v>
      </c>
      <c r="D103" s="198" t="s">
        <v>270</v>
      </c>
      <c r="E103" s="603" t="s">
        <v>284</v>
      </c>
      <c r="F103" s="604" t="s">
        <v>284</v>
      </c>
      <c r="G103" s="604" t="s">
        <v>284</v>
      </c>
      <c r="H103" s="604" t="s">
        <v>284</v>
      </c>
      <c r="I103" s="604" t="s">
        <v>284</v>
      </c>
      <c r="J103" s="605"/>
    </row>
    <row r="104" spans="1:10" ht="15.75" x14ac:dyDescent="0.25">
      <c r="A104" s="186" t="s">
        <v>451</v>
      </c>
      <c r="B104" s="186" t="s">
        <v>452</v>
      </c>
      <c r="C104" s="186" t="s">
        <v>271</v>
      </c>
      <c r="D104" s="186" t="s">
        <v>270</v>
      </c>
      <c r="E104" s="600">
        <v>15</v>
      </c>
      <c r="F104" s="601">
        <v>9</v>
      </c>
      <c r="G104" s="601">
        <v>1</v>
      </c>
      <c r="H104" s="601">
        <v>5</v>
      </c>
      <c r="I104" s="601">
        <v>0</v>
      </c>
      <c r="J104" s="602"/>
    </row>
    <row r="105" spans="1:10" ht="15.75" x14ac:dyDescent="0.25">
      <c r="A105" s="186" t="s">
        <v>453</v>
      </c>
      <c r="B105" s="186" t="s">
        <v>454</v>
      </c>
      <c r="C105" s="186" t="s">
        <v>269</v>
      </c>
      <c r="D105" s="186" t="s">
        <v>268</v>
      </c>
      <c r="E105" s="600">
        <v>100</v>
      </c>
      <c r="F105" s="601">
        <v>64</v>
      </c>
      <c r="G105" s="601">
        <v>10</v>
      </c>
      <c r="H105" s="601">
        <v>23</v>
      </c>
      <c r="I105" s="601">
        <v>3</v>
      </c>
      <c r="J105" s="602"/>
    </row>
    <row r="106" spans="1:10" ht="15.75" x14ac:dyDescent="0.25">
      <c r="A106" s="186" t="s">
        <v>455</v>
      </c>
      <c r="B106" s="186" t="s">
        <v>456</v>
      </c>
      <c r="C106" s="186" t="s">
        <v>273</v>
      </c>
      <c r="D106" s="186" t="s">
        <v>272</v>
      </c>
      <c r="E106" s="600">
        <v>14</v>
      </c>
      <c r="F106" s="601">
        <v>11</v>
      </c>
      <c r="G106" s="601">
        <v>1</v>
      </c>
      <c r="H106" s="601">
        <v>2</v>
      </c>
      <c r="I106" s="601">
        <v>0</v>
      </c>
      <c r="J106" s="602"/>
    </row>
    <row r="107" spans="1:10" ht="15.75" x14ac:dyDescent="0.25">
      <c r="A107" s="186" t="s">
        <v>457</v>
      </c>
      <c r="B107" s="186" t="s">
        <v>458</v>
      </c>
      <c r="C107" s="186" t="s">
        <v>275</v>
      </c>
      <c r="D107" s="186" t="s">
        <v>274</v>
      </c>
      <c r="E107" s="600">
        <v>263</v>
      </c>
      <c r="F107" s="601">
        <v>98</v>
      </c>
      <c r="G107" s="601">
        <v>27</v>
      </c>
      <c r="H107" s="601">
        <v>136</v>
      </c>
      <c r="I107" s="601">
        <v>2</v>
      </c>
      <c r="J107" s="602"/>
    </row>
    <row r="108" spans="1:10" s="204" customFormat="1" ht="15.75" x14ac:dyDescent="0.25">
      <c r="A108" s="198" t="s">
        <v>459</v>
      </c>
      <c r="B108" s="198" t="s">
        <v>460</v>
      </c>
      <c r="C108" s="186" t="s">
        <v>277</v>
      </c>
      <c r="D108" s="198" t="s">
        <v>276</v>
      </c>
      <c r="E108" s="603" t="s">
        <v>284</v>
      </c>
      <c r="F108" s="604" t="s">
        <v>284</v>
      </c>
      <c r="G108" s="604" t="s">
        <v>284</v>
      </c>
      <c r="H108" s="604" t="s">
        <v>284</v>
      </c>
      <c r="I108" s="604" t="s">
        <v>284</v>
      </c>
      <c r="J108" s="605"/>
    </row>
    <row r="109" spans="1:10" ht="15.75" x14ac:dyDescent="0.25">
      <c r="A109" s="186" t="s">
        <v>461</v>
      </c>
      <c r="B109" s="186" t="s">
        <v>462</v>
      </c>
      <c r="C109" s="186" t="s">
        <v>277</v>
      </c>
      <c r="D109" s="186" t="s">
        <v>276</v>
      </c>
      <c r="E109" s="600">
        <v>9</v>
      </c>
      <c r="F109" s="601">
        <v>9</v>
      </c>
      <c r="G109" s="601">
        <v>0</v>
      </c>
      <c r="H109" s="601">
        <v>0</v>
      </c>
      <c r="I109" s="601">
        <v>0</v>
      </c>
      <c r="J109" s="602"/>
    </row>
    <row r="110" spans="1:10" ht="15.75" x14ac:dyDescent="0.25">
      <c r="A110" s="186" t="s">
        <v>463</v>
      </c>
      <c r="B110" s="186" t="s">
        <v>464</v>
      </c>
      <c r="C110" s="186" t="s">
        <v>267</v>
      </c>
      <c r="D110" s="186" t="s">
        <v>266</v>
      </c>
      <c r="E110" s="600">
        <v>9</v>
      </c>
      <c r="F110" s="601">
        <v>3</v>
      </c>
      <c r="G110" s="601">
        <v>2</v>
      </c>
      <c r="H110" s="601">
        <v>4</v>
      </c>
      <c r="I110" s="601">
        <v>0</v>
      </c>
      <c r="J110" s="602"/>
    </row>
    <row r="111" spans="1:10" ht="15.75" x14ac:dyDescent="0.25">
      <c r="A111" s="186" t="s">
        <v>465</v>
      </c>
      <c r="B111" s="186" t="s">
        <v>466</v>
      </c>
      <c r="C111" s="186" t="s">
        <v>277</v>
      </c>
      <c r="D111" s="186" t="s">
        <v>276</v>
      </c>
      <c r="E111" s="600">
        <v>62</v>
      </c>
      <c r="F111" s="601">
        <v>37</v>
      </c>
      <c r="G111" s="601">
        <v>0</v>
      </c>
      <c r="H111" s="601">
        <v>25</v>
      </c>
      <c r="I111" s="601">
        <v>0</v>
      </c>
      <c r="J111" s="602"/>
    </row>
    <row r="112" spans="1:10" s="35" customFormat="1" ht="15.75" x14ac:dyDescent="0.25">
      <c r="A112" s="186" t="s">
        <v>467</v>
      </c>
      <c r="B112" s="186" t="s">
        <v>468</v>
      </c>
      <c r="C112" s="186" t="s">
        <v>261</v>
      </c>
      <c r="D112" s="186" t="s">
        <v>260</v>
      </c>
      <c r="E112" s="600">
        <v>444</v>
      </c>
      <c r="F112" s="601">
        <v>419</v>
      </c>
      <c r="G112" s="601">
        <v>16</v>
      </c>
      <c r="H112" s="601">
        <v>8</v>
      </c>
      <c r="I112" s="601">
        <v>1</v>
      </c>
      <c r="J112" s="602"/>
    </row>
    <row r="113" spans="1:10" s="35" customFormat="1" ht="15.75" x14ac:dyDescent="0.25">
      <c r="A113" s="186" t="s">
        <v>469</v>
      </c>
      <c r="B113" s="186" t="s">
        <v>470</v>
      </c>
      <c r="C113" s="198" t="s">
        <v>275</v>
      </c>
      <c r="D113" s="186" t="s">
        <v>274</v>
      </c>
      <c r="E113" s="600">
        <v>146</v>
      </c>
      <c r="F113" s="601">
        <v>99</v>
      </c>
      <c r="G113" s="601">
        <v>7</v>
      </c>
      <c r="H113" s="601">
        <v>31</v>
      </c>
      <c r="I113" s="601">
        <v>9</v>
      </c>
      <c r="J113" s="602"/>
    </row>
    <row r="114" spans="1:10" ht="15.75" x14ac:dyDescent="0.25">
      <c r="A114" s="186" t="s">
        <v>471</v>
      </c>
      <c r="B114" s="186" t="s">
        <v>472</v>
      </c>
      <c r="C114" s="186" t="s">
        <v>277</v>
      </c>
      <c r="D114" s="186" t="s">
        <v>276</v>
      </c>
      <c r="E114" s="600">
        <v>32</v>
      </c>
      <c r="F114" s="601">
        <v>26</v>
      </c>
      <c r="G114" s="601">
        <v>0</v>
      </c>
      <c r="H114" s="601">
        <v>3</v>
      </c>
      <c r="I114" s="601">
        <v>3</v>
      </c>
      <c r="J114" s="602"/>
    </row>
    <row r="115" spans="1:10" ht="15.75" x14ac:dyDescent="0.25">
      <c r="A115" s="186" t="s">
        <v>473</v>
      </c>
      <c r="B115" s="186" t="s">
        <v>474</v>
      </c>
      <c r="C115" s="186" t="s">
        <v>271</v>
      </c>
      <c r="D115" s="186" t="s">
        <v>270</v>
      </c>
      <c r="E115" s="600">
        <v>19</v>
      </c>
      <c r="F115" s="601">
        <v>1</v>
      </c>
      <c r="G115" s="601">
        <v>3</v>
      </c>
      <c r="H115" s="601">
        <v>15</v>
      </c>
      <c r="I115" s="601">
        <v>0</v>
      </c>
      <c r="J115" s="602"/>
    </row>
    <row r="116" spans="1:10" ht="15.75" x14ac:dyDescent="0.25">
      <c r="A116" s="186" t="s">
        <v>475</v>
      </c>
      <c r="B116" s="186" t="s">
        <v>476</v>
      </c>
      <c r="C116" s="186" t="s">
        <v>279</v>
      </c>
      <c r="D116" s="186" t="s">
        <v>278</v>
      </c>
      <c r="E116" s="600">
        <v>249</v>
      </c>
      <c r="F116" s="601">
        <v>94</v>
      </c>
      <c r="G116" s="601">
        <v>66</v>
      </c>
      <c r="H116" s="601">
        <v>82</v>
      </c>
      <c r="I116" s="601">
        <v>7</v>
      </c>
      <c r="J116" s="602"/>
    </row>
    <row r="117" spans="1:10" ht="15.75" x14ac:dyDescent="0.25">
      <c r="A117" s="186" t="s">
        <v>477</v>
      </c>
      <c r="B117" s="186" t="s">
        <v>478</v>
      </c>
      <c r="C117" s="186" t="s">
        <v>277</v>
      </c>
      <c r="D117" s="186" t="s">
        <v>276</v>
      </c>
      <c r="E117" s="600">
        <v>99</v>
      </c>
      <c r="F117" s="601">
        <v>76</v>
      </c>
      <c r="G117" s="601">
        <v>4</v>
      </c>
      <c r="H117" s="601">
        <v>18</v>
      </c>
      <c r="I117" s="601">
        <v>1</v>
      </c>
      <c r="J117" s="602"/>
    </row>
    <row r="118" spans="1:10" ht="15.75" x14ac:dyDescent="0.25">
      <c r="A118" s="186" t="s">
        <v>479</v>
      </c>
      <c r="B118" s="186" t="s">
        <v>480</v>
      </c>
      <c r="C118" s="186" t="s">
        <v>275</v>
      </c>
      <c r="D118" s="186" t="s">
        <v>274</v>
      </c>
      <c r="E118" s="600">
        <v>89</v>
      </c>
      <c r="F118" s="601">
        <v>38</v>
      </c>
      <c r="G118" s="601">
        <v>12</v>
      </c>
      <c r="H118" s="601">
        <v>38</v>
      </c>
      <c r="I118" s="601">
        <v>1</v>
      </c>
      <c r="J118" s="602"/>
    </row>
    <row r="119" spans="1:10" ht="15.75" x14ac:dyDescent="0.25">
      <c r="A119" s="186" t="s">
        <v>481</v>
      </c>
      <c r="B119" s="186" t="s">
        <v>482</v>
      </c>
      <c r="C119" s="186" t="s">
        <v>277</v>
      </c>
      <c r="D119" s="186" t="s">
        <v>276</v>
      </c>
      <c r="E119" s="600">
        <v>76</v>
      </c>
      <c r="F119" s="601">
        <v>4</v>
      </c>
      <c r="G119" s="601">
        <v>12</v>
      </c>
      <c r="H119" s="601">
        <v>60</v>
      </c>
      <c r="I119" s="601">
        <v>0</v>
      </c>
      <c r="J119" s="602"/>
    </row>
    <row r="120" spans="1:10" ht="15.75" x14ac:dyDescent="0.25">
      <c r="A120" s="186" t="s">
        <v>483</v>
      </c>
      <c r="B120" s="186" t="s">
        <v>484</v>
      </c>
      <c r="C120" s="186" t="s">
        <v>279</v>
      </c>
      <c r="D120" s="186" t="s">
        <v>278</v>
      </c>
      <c r="E120" s="600">
        <v>46</v>
      </c>
      <c r="F120" s="601">
        <v>27</v>
      </c>
      <c r="G120" s="601">
        <v>0</v>
      </c>
      <c r="H120" s="601">
        <v>19</v>
      </c>
      <c r="I120" s="601">
        <v>0</v>
      </c>
      <c r="J120" s="602"/>
    </row>
    <row r="121" spans="1:10" ht="15.75" x14ac:dyDescent="0.25">
      <c r="A121" s="186" t="s">
        <v>485</v>
      </c>
      <c r="B121" s="186" t="s">
        <v>486</v>
      </c>
      <c r="C121" s="186" t="s">
        <v>267</v>
      </c>
      <c r="D121" s="186" t="s">
        <v>266</v>
      </c>
      <c r="E121" s="600">
        <v>19</v>
      </c>
      <c r="F121" s="601">
        <v>18</v>
      </c>
      <c r="G121" s="601">
        <v>1</v>
      </c>
      <c r="H121" s="601">
        <v>0</v>
      </c>
      <c r="I121" s="601">
        <v>0</v>
      </c>
      <c r="J121" s="602"/>
    </row>
    <row r="122" spans="1:10" ht="15.75" x14ac:dyDescent="0.25">
      <c r="A122" s="186" t="s">
        <v>487</v>
      </c>
      <c r="B122" s="186" t="s">
        <v>488</v>
      </c>
      <c r="C122" s="186" t="s">
        <v>265</v>
      </c>
      <c r="D122" s="186" t="s">
        <v>264</v>
      </c>
      <c r="E122" s="600">
        <v>31</v>
      </c>
      <c r="F122" s="601">
        <v>25</v>
      </c>
      <c r="G122" s="601">
        <v>1</v>
      </c>
      <c r="H122" s="601">
        <v>5</v>
      </c>
      <c r="I122" s="601">
        <v>0</v>
      </c>
      <c r="J122" s="602"/>
    </row>
    <row r="123" spans="1:10" ht="15.75" x14ac:dyDescent="0.25">
      <c r="A123" s="186" t="s">
        <v>489</v>
      </c>
      <c r="B123" s="186" t="s">
        <v>490</v>
      </c>
      <c r="C123" s="186" t="s">
        <v>271</v>
      </c>
      <c r="D123" s="186" t="s">
        <v>270</v>
      </c>
      <c r="E123" s="600">
        <v>71</v>
      </c>
      <c r="F123" s="601">
        <v>67</v>
      </c>
      <c r="G123" s="601">
        <v>0</v>
      </c>
      <c r="H123" s="601">
        <v>4</v>
      </c>
      <c r="I123" s="601">
        <v>0</v>
      </c>
      <c r="J123" s="602"/>
    </row>
    <row r="124" spans="1:10" ht="15.75" x14ac:dyDescent="0.25">
      <c r="A124" s="186" t="s">
        <v>491</v>
      </c>
      <c r="B124" s="186" t="s">
        <v>492</v>
      </c>
      <c r="C124" s="186" t="s">
        <v>279</v>
      </c>
      <c r="D124" s="186" t="s">
        <v>278</v>
      </c>
      <c r="E124" s="600">
        <v>483</v>
      </c>
      <c r="F124" s="601">
        <v>218</v>
      </c>
      <c r="G124" s="601">
        <v>53</v>
      </c>
      <c r="H124" s="601">
        <v>202</v>
      </c>
      <c r="I124" s="601">
        <v>10</v>
      </c>
      <c r="J124" s="602"/>
    </row>
    <row r="125" spans="1:10" ht="15.75" x14ac:dyDescent="0.25">
      <c r="A125" s="186" t="s">
        <v>493</v>
      </c>
      <c r="B125" s="186" t="s">
        <v>494</v>
      </c>
      <c r="C125" s="186" t="s">
        <v>277</v>
      </c>
      <c r="D125" s="186" t="s">
        <v>276</v>
      </c>
      <c r="E125" s="600">
        <v>78</v>
      </c>
      <c r="F125" s="601">
        <v>64</v>
      </c>
      <c r="G125" s="601">
        <v>8</v>
      </c>
      <c r="H125" s="601">
        <v>4</v>
      </c>
      <c r="I125" s="601">
        <v>2</v>
      </c>
      <c r="J125" s="602"/>
    </row>
    <row r="126" spans="1:10" ht="15.75" x14ac:dyDescent="0.25">
      <c r="A126" s="186" t="s">
        <v>495</v>
      </c>
      <c r="B126" s="186" t="s">
        <v>496</v>
      </c>
      <c r="C126" s="186" t="s">
        <v>277</v>
      </c>
      <c r="D126" s="186" t="s">
        <v>276</v>
      </c>
      <c r="E126" s="600">
        <v>122</v>
      </c>
      <c r="F126" s="601">
        <v>33</v>
      </c>
      <c r="G126" s="601">
        <v>10</v>
      </c>
      <c r="H126" s="601">
        <v>75</v>
      </c>
      <c r="I126" s="601">
        <v>4</v>
      </c>
      <c r="J126" s="602"/>
    </row>
    <row r="127" spans="1:10" ht="15.75" x14ac:dyDescent="0.25">
      <c r="A127" s="186" t="s">
        <v>497</v>
      </c>
      <c r="B127" s="186" t="s">
        <v>498</v>
      </c>
      <c r="C127" s="186" t="s">
        <v>275</v>
      </c>
      <c r="D127" s="186" t="s">
        <v>274</v>
      </c>
      <c r="E127" s="600">
        <v>167</v>
      </c>
      <c r="F127" s="601">
        <v>40</v>
      </c>
      <c r="G127" s="601">
        <v>16</v>
      </c>
      <c r="H127" s="601">
        <v>108</v>
      </c>
      <c r="I127" s="601">
        <v>3</v>
      </c>
      <c r="J127" s="602"/>
    </row>
    <row r="128" spans="1:10" s="35" customFormat="1" ht="15.75" x14ac:dyDescent="0.25">
      <c r="A128" s="186" t="s">
        <v>499</v>
      </c>
      <c r="B128" s="186" t="s">
        <v>500</v>
      </c>
      <c r="C128" s="186" t="s">
        <v>261</v>
      </c>
      <c r="D128" s="186" t="s">
        <v>260</v>
      </c>
      <c r="E128" s="600">
        <v>790</v>
      </c>
      <c r="F128" s="601">
        <v>560</v>
      </c>
      <c r="G128" s="601">
        <v>32</v>
      </c>
      <c r="H128" s="601">
        <v>150</v>
      </c>
      <c r="I128" s="601">
        <v>48</v>
      </c>
      <c r="J128" s="602"/>
    </row>
    <row r="129" spans="1:10" s="35" customFormat="1" ht="15.75" x14ac:dyDescent="0.25">
      <c r="A129" s="186" t="s">
        <v>501</v>
      </c>
      <c r="B129" s="186" t="s">
        <v>502</v>
      </c>
      <c r="C129" s="198" t="s">
        <v>277</v>
      </c>
      <c r="D129" s="186" t="s">
        <v>276</v>
      </c>
      <c r="E129" s="600">
        <v>11</v>
      </c>
      <c r="F129" s="601">
        <v>6</v>
      </c>
      <c r="G129" s="601">
        <v>2</v>
      </c>
      <c r="H129" s="601">
        <v>3</v>
      </c>
      <c r="I129" s="601">
        <v>0</v>
      </c>
      <c r="J129" s="602"/>
    </row>
    <row r="130" spans="1:10" ht="15.75" x14ac:dyDescent="0.25">
      <c r="A130" s="186" t="s">
        <v>503</v>
      </c>
      <c r="B130" s="186" t="s">
        <v>504</v>
      </c>
      <c r="C130" s="186" t="s">
        <v>261</v>
      </c>
      <c r="D130" s="186" t="s">
        <v>260</v>
      </c>
      <c r="E130" s="600">
        <v>761</v>
      </c>
      <c r="F130" s="601">
        <v>568</v>
      </c>
      <c r="G130" s="601">
        <v>18</v>
      </c>
      <c r="H130" s="601">
        <v>175</v>
      </c>
      <c r="I130" s="601">
        <v>0</v>
      </c>
      <c r="J130" s="602"/>
    </row>
    <row r="131" spans="1:10" s="204" customFormat="1" ht="15.75" x14ac:dyDescent="0.25">
      <c r="A131" s="198" t="s">
        <v>505</v>
      </c>
      <c r="B131" s="198" t="s">
        <v>506</v>
      </c>
      <c r="C131" s="186" t="s">
        <v>267</v>
      </c>
      <c r="D131" s="198" t="s">
        <v>266</v>
      </c>
      <c r="E131" s="603" t="s">
        <v>284</v>
      </c>
      <c r="F131" s="604" t="s">
        <v>284</v>
      </c>
      <c r="G131" s="604" t="s">
        <v>284</v>
      </c>
      <c r="H131" s="604" t="s">
        <v>284</v>
      </c>
      <c r="I131" s="604" t="s">
        <v>284</v>
      </c>
      <c r="J131" s="605"/>
    </row>
    <row r="132" spans="1:10" s="35" customFormat="1" ht="15.75" x14ac:dyDescent="0.25">
      <c r="A132" s="186" t="s">
        <v>507</v>
      </c>
      <c r="B132" s="186" t="s">
        <v>508</v>
      </c>
      <c r="C132" s="198" t="s">
        <v>269</v>
      </c>
      <c r="D132" s="186" t="s">
        <v>268</v>
      </c>
      <c r="E132" s="600">
        <v>25</v>
      </c>
      <c r="F132" s="601">
        <v>14</v>
      </c>
      <c r="G132" s="601">
        <v>2</v>
      </c>
      <c r="H132" s="601">
        <v>9</v>
      </c>
      <c r="I132" s="601">
        <v>0</v>
      </c>
      <c r="J132" s="602"/>
    </row>
    <row r="133" spans="1:10" s="35" customFormat="1" ht="15.75" x14ac:dyDescent="0.25">
      <c r="A133" s="186" t="s">
        <v>509</v>
      </c>
      <c r="B133" s="186" t="s">
        <v>510</v>
      </c>
      <c r="C133" s="186" t="s">
        <v>261</v>
      </c>
      <c r="D133" s="186" t="s">
        <v>260</v>
      </c>
      <c r="E133" s="600">
        <v>210</v>
      </c>
      <c r="F133" s="601">
        <v>123</v>
      </c>
      <c r="G133" s="601">
        <v>8</v>
      </c>
      <c r="H133" s="601">
        <v>70</v>
      </c>
      <c r="I133" s="601">
        <v>9</v>
      </c>
      <c r="J133" s="602"/>
    </row>
    <row r="134" spans="1:10" s="35" customFormat="1" ht="15.75" x14ac:dyDescent="0.25">
      <c r="A134" s="186" t="s">
        <v>511</v>
      </c>
      <c r="B134" s="186" t="s">
        <v>512</v>
      </c>
      <c r="C134" s="198" t="s">
        <v>271</v>
      </c>
      <c r="D134" s="186" t="s">
        <v>270</v>
      </c>
      <c r="E134" s="600">
        <v>59</v>
      </c>
      <c r="F134" s="601">
        <v>26</v>
      </c>
      <c r="G134" s="601">
        <v>10</v>
      </c>
      <c r="H134" s="601">
        <v>23</v>
      </c>
      <c r="I134" s="601">
        <v>0</v>
      </c>
      <c r="J134" s="602"/>
    </row>
    <row r="135" spans="1:10" ht="15.75" x14ac:dyDescent="0.25">
      <c r="A135" s="186" t="s">
        <v>513</v>
      </c>
      <c r="B135" s="186" t="s">
        <v>514</v>
      </c>
      <c r="C135" s="186" t="s">
        <v>261</v>
      </c>
      <c r="D135" s="186" t="s">
        <v>260</v>
      </c>
      <c r="E135" s="600">
        <v>280</v>
      </c>
      <c r="F135" s="601">
        <v>239</v>
      </c>
      <c r="G135" s="601">
        <v>8</v>
      </c>
      <c r="H135" s="601">
        <v>27</v>
      </c>
      <c r="I135" s="601">
        <v>6</v>
      </c>
      <c r="J135" s="602"/>
    </row>
    <row r="136" spans="1:10" ht="15.75" x14ac:dyDescent="0.25">
      <c r="A136" s="186" t="s">
        <v>515</v>
      </c>
      <c r="B136" s="186" t="s">
        <v>516</v>
      </c>
      <c r="C136" s="186" t="s">
        <v>275</v>
      </c>
      <c r="D136" s="186" t="s">
        <v>274</v>
      </c>
      <c r="E136" s="600">
        <v>97</v>
      </c>
      <c r="F136" s="601">
        <v>90</v>
      </c>
      <c r="G136" s="601">
        <v>6</v>
      </c>
      <c r="H136" s="601">
        <v>1</v>
      </c>
      <c r="I136" s="601">
        <v>0</v>
      </c>
      <c r="J136" s="602"/>
    </row>
    <row r="137" spans="1:10" s="204" customFormat="1" ht="15.75" x14ac:dyDescent="0.25">
      <c r="A137" s="198" t="s">
        <v>517</v>
      </c>
      <c r="B137" s="198" t="s">
        <v>518</v>
      </c>
      <c r="C137" s="186" t="s">
        <v>269</v>
      </c>
      <c r="D137" s="198" t="s">
        <v>268</v>
      </c>
      <c r="E137" s="603" t="s">
        <v>284</v>
      </c>
      <c r="F137" s="604" t="s">
        <v>284</v>
      </c>
      <c r="G137" s="604" t="s">
        <v>284</v>
      </c>
      <c r="H137" s="604" t="s">
        <v>284</v>
      </c>
      <c r="I137" s="604" t="s">
        <v>284</v>
      </c>
      <c r="J137" s="605"/>
    </row>
    <row r="138" spans="1:10" s="35" customFormat="1" ht="15.75" x14ac:dyDescent="0.25">
      <c r="A138" s="186" t="s">
        <v>519</v>
      </c>
      <c r="B138" s="186" t="s">
        <v>520</v>
      </c>
      <c r="C138" s="198" t="s">
        <v>261</v>
      </c>
      <c r="D138" s="186" t="s">
        <v>260</v>
      </c>
      <c r="E138" s="600">
        <v>237</v>
      </c>
      <c r="F138" s="601">
        <v>124</v>
      </c>
      <c r="G138" s="601">
        <v>19</v>
      </c>
      <c r="H138" s="601">
        <v>78</v>
      </c>
      <c r="I138" s="601">
        <v>16</v>
      </c>
      <c r="J138" s="602"/>
    </row>
    <row r="139" spans="1:10" s="35" customFormat="1" ht="15.75" x14ac:dyDescent="0.25">
      <c r="A139" s="186" t="s">
        <v>521</v>
      </c>
      <c r="B139" s="186" t="s">
        <v>522</v>
      </c>
      <c r="C139" s="186" t="s">
        <v>277</v>
      </c>
      <c r="D139" s="186" t="s">
        <v>276</v>
      </c>
      <c r="E139" s="600">
        <v>11</v>
      </c>
      <c r="F139" s="601">
        <v>10</v>
      </c>
      <c r="G139" s="601">
        <v>0</v>
      </c>
      <c r="H139" s="601">
        <v>1</v>
      </c>
      <c r="I139" s="601">
        <v>0</v>
      </c>
      <c r="J139" s="602"/>
    </row>
    <row r="140" spans="1:10" s="204" customFormat="1" ht="15.75" x14ac:dyDescent="0.25">
      <c r="A140" s="198" t="s">
        <v>523</v>
      </c>
      <c r="B140" s="198" t="s">
        <v>524</v>
      </c>
      <c r="C140" s="198" t="s">
        <v>265</v>
      </c>
      <c r="D140" s="198" t="s">
        <v>264</v>
      </c>
      <c r="E140" s="603" t="s">
        <v>284</v>
      </c>
      <c r="F140" s="604" t="s">
        <v>284</v>
      </c>
      <c r="G140" s="604" t="s">
        <v>284</v>
      </c>
      <c r="H140" s="604" t="s">
        <v>284</v>
      </c>
      <c r="I140" s="604" t="s">
        <v>284</v>
      </c>
      <c r="J140" s="605"/>
    </row>
    <row r="141" spans="1:10" ht="15.75" x14ac:dyDescent="0.25">
      <c r="A141" s="186" t="s">
        <v>525</v>
      </c>
      <c r="B141" s="186" t="s">
        <v>526</v>
      </c>
      <c r="C141" s="186" t="s">
        <v>277</v>
      </c>
      <c r="D141" s="186" t="s">
        <v>276</v>
      </c>
      <c r="E141" s="600">
        <v>235</v>
      </c>
      <c r="F141" s="601">
        <v>118</v>
      </c>
      <c r="G141" s="601">
        <v>9</v>
      </c>
      <c r="H141" s="601">
        <v>50</v>
      </c>
      <c r="I141" s="601">
        <v>58</v>
      </c>
      <c r="J141" s="602"/>
    </row>
    <row r="142" spans="1:10" ht="15.75" x14ac:dyDescent="0.25">
      <c r="A142" s="186" t="s">
        <v>527</v>
      </c>
      <c r="B142" s="186" t="s">
        <v>528</v>
      </c>
      <c r="C142" s="186" t="s">
        <v>277</v>
      </c>
      <c r="D142" s="186" t="s">
        <v>276</v>
      </c>
      <c r="E142" s="600">
        <v>87</v>
      </c>
      <c r="F142" s="601">
        <v>32</v>
      </c>
      <c r="G142" s="601">
        <v>7</v>
      </c>
      <c r="H142" s="601">
        <v>45</v>
      </c>
      <c r="I142" s="601">
        <v>3</v>
      </c>
      <c r="J142" s="602"/>
    </row>
    <row r="143" spans="1:10" ht="15.75" x14ac:dyDescent="0.25">
      <c r="A143" s="186" t="s">
        <v>529</v>
      </c>
      <c r="B143" s="186" t="s">
        <v>530</v>
      </c>
      <c r="C143" s="186" t="s">
        <v>261</v>
      </c>
      <c r="D143" s="186" t="s">
        <v>260</v>
      </c>
      <c r="E143" s="600">
        <v>269</v>
      </c>
      <c r="F143" s="601">
        <v>161</v>
      </c>
      <c r="G143" s="601">
        <v>17</v>
      </c>
      <c r="H143" s="601">
        <v>91</v>
      </c>
      <c r="I143" s="601">
        <v>0</v>
      </c>
      <c r="J143" s="602"/>
    </row>
    <row r="144" spans="1:10" ht="15.75" x14ac:dyDescent="0.25">
      <c r="A144" s="186" t="s">
        <v>531</v>
      </c>
      <c r="B144" s="186" t="s">
        <v>532</v>
      </c>
      <c r="C144" s="186" t="s">
        <v>273</v>
      </c>
      <c r="D144" s="186" t="s">
        <v>272</v>
      </c>
      <c r="E144" s="600">
        <v>136</v>
      </c>
      <c r="F144" s="601">
        <v>84</v>
      </c>
      <c r="G144" s="601">
        <v>3</v>
      </c>
      <c r="H144" s="601">
        <v>42</v>
      </c>
      <c r="I144" s="601">
        <v>7</v>
      </c>
      <c r="J144" s="602"/>
    </row>
    <row r="145" spans="1:10" ht="15.75" x14ac:dyDescent="0.25">
      <c r="A145" s="186" t="s">
        <v>533</v>
      </c>
      <c r="B145" s="186" t="s">
        <v>534</v>
      </c>
      <c r="C145" s="186" t="s">
        <v>275</v>
      </c>
      <c r="D145" s="186" t="s">
        <v>274</v>
      </c>
      <c r="E145" s="600">
        <v>171</v>
      </c>
      <c r="F145" s="601">
        <v>81</v>
      </c>
      <c r="G145" s="601">
        <v>5</v>
      </c>
      <c r="H145" s="601">
        <v>78</v>
      </c>
      <c r="I145" s="601">
        <v>7</v>
      </c>
      <c r="J145" s="602"/>
    </row>
    <row r="146" spans="1:10" ht="15.75" x14ac:dyDescent="0.25">
      <c r="A146" s="186" t="s">
        <v>535</v>
      </c>
      <c r="B146" s="186" t="s">
        <v>536</v>
      </c>
      <c r="C146" s="186" t="s">
        <v>271</v>
      </c>
      <c r="D146" s="186" t="s">
        <v>270</v>
      </c>
      <c r="E146" s="600">
        <v>68</v>
      </c>
      <c r="F146" s="601">
        <v>25</v>
      </c>
      <c r="G146" s="601">
        <v>1</v>
      </c>
      <c r="H146" s="601">
        <v>42</v>
      </c>
      <c r="I146" s="601">
        <v>0</v>
      </c>
      <c r="J146" s="602"/>
    </row>
    <row r="147" spans="1:10" ht="15.75" x14ac:dyDescent="0.25">
      <c r="A147" s="186" t="s">
        <v>537</v>
      </c>
      <c r="B147" s="186" t="s">
        <v>538</v>
      </c>
      <c r="C147" s="186" t="s">
        <v>261</v>
      </c>
      <c r="D147" s="186" t="s">
        <v>260</v>
      </c>
      <c r="E147" s="600">
        <v>210</v>
      </c>
      <c r="F147" s="601">
        <v>183</v>
      </c>
      <c r="G147" s="601">
        <v>4</v>
      </c>
      <c r="H147" s="601">
        <v>23</v>
      </c>
      <c r="I147" s="601">
        <v>0</v>
      </c>
      <c r="J147" s="602"/>
    </row>
    <row r="148" spans="1:10" ht="15.75" x14ac:dyDescent="0.25">
      <c r="A148" s="186" t="s">
        <v>539</v>
      </c>
      <c r="B148" s="186" t="s">
        <v>540</v>
      </c>
      <c r="C148" s="186" t="s">
        <v>271</v>
      </c>
      <c r="D148" s="186" t="s">
        <v>270</v>
      </c>
      <c r="E148" s="600">
        <v>199</v>
      </c>
      <c r="F148" s="601">
        <v>103</v>
      </c>
      <c r="G148" s="601">
        <v>12</v>
      </c>
      <c r="H148" s="601">
        <v>84</v>
      </c>
      <c r="I148" s="601">
        <v>0</v>
      </c>
      <c r="J148" s="602"/>
    </row>
    <row r="149" spans="1:10" ht="15.75" x14ac:dyDescent="0.25">
      <c r="A149" s="186" t="s">
        <v>541</v>
      </c>
      <c r="B149" s="186" t="s">
        <v>542</v>
      </c>
      <c r="C149" s="186" t="s">
        <v>277</v>
      </c>
      <c r="D149" s="186" t="s">
        <v>276</v>
      </c>
      <c r="E149" s="600">
        <v>88</v>
      </c>
      <c r="F149" s="601">
        <v>60</v>
      </c>
      <c r="G149" s="601">
        <v>1</v>
      </c>
      <c r="H149" s="601">
        <v>27</v>
      </c>
      <c r="I149" s="601">
        <v>0</v>
      </c>
      <c r="J149" s="602"/>
    </row>
    <row r="150" spans="1:10" s="204" customFormat="1" ht="15.75" x14ac:dyDescent="0.25">
      <c r="A150" s="198" t="s">
        <v>543</v>
      </c>
      <c r="B150" s="198" t="s">
        <v>544</v>
      </c>
      <c r="C150" s="186" t="s">
        <v>261</v>
      </c>
      <c r="D150" s="198" t="s">
        <v>260</v>
      </c>
      <c r="E150" s="603" t="s">
        <v>284</v>
      </c>
      <c r="F150" s="604" t="s">
        <v>284</v>
      </c>
      <c r="G150" s="604" t="s">
        <v>284</v>
      </c>
      <c r="H150" s="604" t="s">
        <v>284</v>
      </c>
      <c r="I150" s="604" t="s">
        <v>284</v>
      </c>
      <c r="J150" s="605"/>
    </row>
    <row r="151" spans="1:10" s="35" customFormat="1" ht="15.75" x14ac:dyDescent="0.25">
      <c r="A151" s="186" t="s">
        <v>545</v>
      </c>
      <c r="B151" s="186" t="s">
        <v>546</v>
      </c>
      <c r="C151" s="198" t="s">
        <v>275</v>
      </c>
      <c r="D151" s="186" t="s">
        <v>274</v>
      </c>
      <c r="E151" s="600">
        <v>172</v>
      </c>
      <c r="F151" s="601">
        <v>143</v>
      </c>
      <c r="G151" s="601">
        <v>6</v>
      </c>
      <c r="H151" s="601">
        <v>23</v>
      </c>
      <c r="I151" s="601">
        <v>0</v>
      </c>
      <c r="J151" s="602"/>
    </row>
    <row r="152" spans="1:10" ht="15.75" x14ac:dyDescent="0.25">
      <c r="A152" s="186" t="s">
        <v>547</v>
      </c>
      <c r="B152" s="186" t="s">
        <v>548</v>
      </c>
      <c r="C152" s="186" t="s">
        <v>267</v>
      </c>
      <c r="D152" s="186" t="s">
        <v>266</v>
      </c>
      <c r="E152" s="600">
        <v>17</v>
      </c>
      <c r="F152" s="601">
        <v>2</v>
      </c>
      <c r="G152" s="601">
        <v>1</v>
      </c>
      <c r="H152" s="601">
        <v>13</v>
      </c>
      <c r="I152" s="601">
        <v>1</v>
      </c>
      <c r="J152" s="602"/>
    </row>
    <row r="153" spans="1:10" ht="15.75" x14ac:dyDescent="0.25">
      <c r="A153" s="186" t="s">
        <v>549</v>
      </c>
      <c r="B153" s="186" t="s">
        <v>550</v>
      </c>
      <c r="C153" s="186" t="s">
        <v>275</v>
      </c>
      <c r="D153" s="186" t="s">
        <v>274</v>
      </c>
      <c r="E153" s="600">
        <v>124</v>
      </c>
      <c r="F153" s="601">
        <v>100</v>
      </c>
      <c r="G153" s="601">
        <v>10</v>
      </c>
      <c r="H153" s="601">
        <v>13</v>
      </c>
      <c r="I153" s="601">
        <v>1</v>
      </c>
      <c r="J153" s="602"/>
    </row>
    <row r="154" spans="1:10" ht="15.75" x14ac:dyDescent="0.25">
      <c r="A154" s="186" t="s">
        <v>551</v>
      </c>
      <c r="B154" s="186" t="s">
        <v>552</v>
      </c>
      <c r="C154" s="186" t="s">
        <v>277</v>
      </c>
      <c r="D154" s="186" t="s">
        <v>276</v>
      </c>
      <c r="E154" s="600">
        <v>194</v>
      </c>
      <c r="F154" s="601">
        <v>50</v>
      </c>
      <c r="G154" s="601">
        <v>13</v>
      </c>
      <c r="H154" s="601">
        <v>130</v>
      </c>
      <c r="I154" s="601">
        <v>1</v>
      </c>
      <c r="J154" s="602"/>
    </row>
    <row r="155" spans="1:10" ht="15.75" x14ac:dyDescent="0.25">
      <c r="A155" s="186" t="s">
        <v>553</v>
      </c>
      <c r="B155" s="186" t="s">
        <v>554</v>
      </c>
      <c r="C155" s="186" t="s">
        <v>279</v>
      </c>
      <c r="D155" s="186" t="s">
        <v>278</v>
      </c>
      <c r="E155" s="600">
        <v>0</v>
      </c>
      <c r="F155" s="601">
        <v>0</v>
      </c>
      <c r="G155" s="601">
        <v>0</v>
      </c>
      <c r="H155" s="601">
        <v>0</v>
      </c>
      <c r="I155" s="601">
        <v>0</v>
      </c>
      <c r="J155" s="602"/>
    </row>
    <row r="156" spans="1:10" ht="15.75" x14ac:dyDescent="0.25">
      <c r="A156" s="186" t="s">
        <v>555</v>
      </c>
      <c r="B156" s="186" t="s">
        <v>556</v>
      </c>
      <c r="C156" s="186" t="s">
        <v>261</v>
      </c>
      <c r="D156" s="186" t="s">
        <v>260</v>
      </c>
      <c r="E156" s="600">
        <v>567</v>
      </c>
      <c r="F156" s="601">
        <v>266</v>
      </c>
      <c r="G156" s="601">
        <v>13</v>
      </c>
      <c r="H156" s="601">
        <v>162</v>
      </c>
      <c r="I156" s="601">
        <v>126</v>
      </c>
      <c r="J156" s="602"/>
    </row>
    <row r="157" spans="1:10" s="204" customFormat="1" ht="15.75" x14ac:dyDescent="0.25">
      <c r="A157" s="198" t="s">
        <v>557</v>
      </c>
      <c r="B157" s="198" t="s">
        <v>558</v>
      </c>
      <c r="C157" s="186" t="s">
        <v>261</v>
      </c>
      <c r="D157" s="198" t="s">
        <v>260</v>
      </c>
      <c r="E157" s="603" t="s">
        <v>284</v>
      </c>
      <c r="F157" s="604" t="s">
        <v>284</v>
      </c>
      <c r="G157" s="604" t="s">
        <v>284</v>
      </c>
      <c r="H157" s="604" t="s">
        <v>284</v>
      </c>
      <c r="I157" s="604" t="s">
        <v>284</v>
      </c>
      <c r="J157" s="605"/>
    </row>
    <row r="158" spans="1:10" ht="15.75" x14ac:dyDescent="0.25">
      <c r="A158" s="186" t="s">
        <v>559</v>
      </c>
      <c r="B158" s="186" t="s">
        <v>560</v>
      </c>
      <c r="C158" s="186" t="s">
        <v>271</v>
      </c>
      <c r="D158" s="186" t="s">
        <v>270</v>
      </c>
      <c r="E158" s="600">
        <v>124</v>
      </c>
      <c r="F158" s="601">
        <v>62</v>
      </c>
      <c r="G158" s="601">
        <v>11</v>
      </c>
      <c r="H158" s="601">
        <v>51</v>
      </c>
      <c r="I158" s="601">
        <v>0</v>
      </c>
      <c r="J158" s="602"/>
    </row>
    <row r="159" spans="1:10" s="35" customFormat="1" ht="15.75" x14ac:dyDescent="0.25">
      <c r="A159" s="186" t="s">
        <v>561</v>
      </c>
      <c r="B159" s="186" t="s">
        <v>562</v>
      </c>
      <c r="C159" s="186" t="s">
        <v>275</v>
      </c>
      <c r="D159" s="186" t="s">
        <v>274</v>
      </c>
      <c r="E159" s="600">
        <v>53</v>
      </c>
      <c r="F159" s="601">
        <v>39</v>
      </c>
      <c r="G159" s="601">
        <v>3</v>
      </c>
      <c r="H159" s="601">
        <v>11</v>
      </c>
      <c r="I159" s="601">
        <v>0</v>
      </c>
      <c r="J159" s="602"/>
    </row>
    <row r="160" spans="1:10" s="35" customFormat="1" ht="15.75" x14ac:dyDescent="0.25">
      <c r="A160" s="186" t="s">
        <v>563</v>
      </c>
      <c r="B160" s="186" t="s">
        <v>564</v>
      </c>
      <c r="C160" s="198" t="s">
        <v>269</v>
      </c>
      <c r="D160" s="186" t="s">
        <v>268</v>
      </c>
      <c r="E160" s="600">
        <v>13</v>
      </c>
      <c r="F160" s="601">
        <v>1</v>
      </c>
      <c r="G160" s="601">
        <v>11</v>
      </c>
      <c r="H160" s="601">
        <v>1</v>
      </c>
      <c r="I160" s="601">
        <v>0</v>
      </c>
      <c r="J160" s="602"/>
    </row>
    <row r="161" spans="1:10" s="35" customFormat="1" ht="15.75" x14ac:dyDescent="0.25">
      <c r="A161" s="186" t="s">
        <v>565</v>
      </c>
      <c r="B161" s="186" t="s">
        <v>566</v>
      </c>
      <c r="C161" s="186" t="s">
        <v>261</v>
      </c>
      <c r="D161" s="186" t="s">
        <v>260</v>
      </c>
      <c r="E161" s="600">
        <v>231</v>
      </c>
      <c r="F161" s="601">
        <v>185</v>
      </c>
      <c r="G161" s="601">
        <v>14</v>
      </c>
      <c r="H161" s="601">
        <v>26</v>
      </c>
      <c r="I161" s="601">
        <v>6</v>
      </c>
      <c r="J161" s="602"/>
    </row>
    <row r="162" spans="1:10" s="35" customFormat="1" ht="15.75" x14ac:dyDescent="0.25">
      <c r="A162" s="186" t="s">
        <v>567</v>
      </c>
      <c r="B162" s="186" t="s">
        <v>568</v>
      </c>
      <c r="C162" s="198" t="s">
        <v>269</v>
      </c>
      <c r="D162" s="186" t="s">
        <v>268</v>
      </c>
      <c r="E162" s="600">
        <v>313</v>
      </c>
      <c r="F162" s="601">
        <v>291</v>
      </c>
      <c r="G162" s="601">
        <v>4</v>
      </c>
      <c r="H162" s="601">
        <v>17</v>
      </c>
      <c r="I162" s="601">
        <v>1</v>
      </c>
      <c r="J162" s="602"/>
    </row>
    <row r="163" spans="1:10" ht="15.75" x14ac:dyDescent="0.25">
      <c r="A163" s="186" t="s">
        <v>569</v>
      </c>
      <c r="B163" s="186" t="s">
        <v>570</v>
      </c>
      <c r="C163" s="186" t="s">
        <v>267</v>
      </c>
      <c r="D163" s="186" t="s">
        <v>266</v>
      </c>
      <c r="E163" s="600">
        <v>47</v>
      </c>
      <c r="F163" s="601">
        <v>29</v>
      </c>
      <c r="G163" s="601">
        <v>10</v>
      </c>
      <c r="H163" s="601">
        <v>6</v>
      </c>
      <c r="I163" s="601">
        <v>2</v>
      </c>
      <c r="J163" s="602"/>
    </row>
    <row r="164" spans="1:10" ht="15.75" x14ac:dyDescent="0.25">
      <c r="A164" s="186" t="s">
        <v>571</v>
      </c>
      <c r="B164" s="186" t="s">
        <v>572</v>
      </c>
      <c r="C164" s="186" t="s">
        <v>261</v>
      </c>
      <c r="D164" s="186" t="s">
        <v>260</v>
      </c>
      <c r="E164" s="600">
        <v>1349</v>
      </c>
      <c r="F164" s="601">
        <v>1179</v>
      </c>
      <c r="G164" s="601">
        <v>31</v>
      </c>
      <c r="H164" s="601">
        <v>132</v>
      </c>
      <c r="I164" s="601">
        <v>7</v>
      </c>
      <c r="J164" s="602"/>
    </row>
    <row r="165" spans="1:10" s="204" customFormat="1" ht="15.75" x14ac:dyDescent="0.25">
      <c r="A165" s="198" t="s">
        <v>573</v>
      </c>
      <c r="B165" s="198" t="s">
        <v>574</v>
      </c>
      <c r="C165" s="186" t="s">
        <v>267</v>
      </c>
      <c r="D165" s="198" t="s">
        <v>266</v>
      </c>
      <c r="E165" s="603" t="s">
        <v>284</v>
      </c>
      <c r="F165" s="604" t="s">
        <v>284</v>
      </c>
      <c r="G165" s="604" t="s">
        <v>284</v>
      </c>
      <c r="H165" s="604" t="s">
        <v>284</v>
      </c>
      <c r="I165" s="604" t="s">
        <v>284</v>
      </c>
      <c r="J165" s="605"/>
    </row>
    <row r="166" spans="1:10" s="35" customFormat="1" ht="15.75" x14ac:dyDescent="0.25">
      <c r="A166" s="186" t="s">
        <v>575</v>
      </c>
      <c r="B166" s="186" t="s">
        <v>576</v>
      </c>
      <c r="C166" s="198" t="s">
        <v>269</v>
      </c>
      <c r="D166" s="186" t="s">
        <v>268</v>
      </c>
      <c r="E166" s="600">
        <v>269</v>
      </c>
      <c r="F166" s="601">
        <v>159</v>
      </c>
      <c r="G166" s="601">
        <v>40</v>
      </c>
      <c r="H166" s="601">
        <v>69</v>
      </c>
      <c r="I166" s="601">
        <v>1</v>
      </c>
      <c r="J166" s="602"/>
    </row>
    <row r="167" spans="1:10" ht="15.75" x14ac:dyDescent="0.25">
      <c r="A167" s="186" t="s">
        <v>577</v>
      </c>
      <c r="B167" s="186" t="s">
        <v>578</v>
      </c>
      <c r="C167" s="186" t="s">
        <v>271</v>
      </c>
      <c r="D167" s="186" t="s">
        <v>270</v>
      </c>
      <c r="E167" s="600">
        <v>263</v>
      </c>
      <c r="F167" s="601">
        <v>62</v>
      </c>
      <c r="G167" s="601">
        <v>20</v>
      </c>
      <c r="H167" s="601">
        <v>181</v>
      </c>
      <c r="I167" s="601">
        <v>0</v>
      </c>
      <c r="J167" s="602"/>
    </row>
    <row r="168" spans="1:10" s="204" customFormat="1" ht="15.75" x14ac:dyDescent="0.25">
      <c r="A168" s="198" t="s">
        <v>579</v>
      </c>
      <c r="B168" s="198" t="s">
        <v>580</v>
      </c>
      <c r="C168" s="186" t="s">
        <v>277</v>
      </c>
      <c r="D168" s="198" t="s">
        <v>276</v>
      </c>
      <c r="E168" s="603" t="s">
        <v>284</v>
      </c>
      <c r="F168" s="604" t="s">
        <v>284</v>
      </c>
      <c r="G168" s="604" t="s">
        <v>284</v>
      </c>
      <c r="H168" s="604" t="s">
        <v>284</v>
      </c>
      <c r="I168" s="604" t="s">
        <v>284</v>
      </c>
      <c r="J168" s="605"/>
    </row>
    <row r="169" spans="1:10" s="204" customFormat="1" ht="15.75" x14ac:dyDescent="0.25">
      <c r="A169" s="198" t="s">
        <v>581</v>
      </c>
      <c r="B169" s="198" t="s">
        <v>582</v>
      </c>
      <c r="C169" s="186" t="s">
        <v>261</v>
      </c>
      <c r="D169" s="198" t="s">
        <v>260</v>
      </c>
      <c r="E169" s="603" t="s">
        <v>284</v>
      </c>
      <c r="F169" s="604" t="s">
        <v>284</v>
      </c>
      <c r="G169" s="604" t="s">
        <v>284</v>
      </c>
      <c r="H169" s="604" t="s">
        <v>284</v>
      </c>
      <c r="I169" s="604" t="s">
        <v>284</v>
      </c>
      <c r="J169" s="605"/>
    </row>
    <row r="170" spans="1:10" ht="15.75" x14ac:dyDescent="0.25">
      <c r="A170" s="186" t="s">
        <v>583</v>
      </c>
      <c r="B170" s="186" t="s">
        <v>584</v>
      </c>
      <c r="C170" s="186" t="s">
        <v>273</v>
      </c>
      <c r="D170" s="186" t="s">
        <v>272</v>
      </c>
      <c r="E170" s="600">
        <v>44</v>
      </c>
      <c r="F170" s="601">
        <v>29</v>
      </c>
      <c r="G170" s="601">
        <v>0</v>
      </c>
      <c r="H170" s="601">
        <v>15</v>
      </c>
      <c r="I170" s="601">
        <v>0</v>
      </c>
      <c r="J170" s="602"/>
    </row>
    <row r="171" spans="1:10" ht="15.75" x14ac:dyDescent="0.25">
      <c r="A171" s="186" t="s">
        <v>585</v>
      </c>
      <c r="B171" s="186" t="s">
        <v>586</v>
      </c>
      <c r="C171" s="186" t="s">
        <v>271</v>
      </c>
      <c r="D171" s="186" t="s">
        <v>270</v>
      </c>
      <c r="E171" s="600">
        <v>65</v>
      </c>
      <c r="F171" s="601">
        <v>29</v>
      </c>
      <c r="G171" s="601">
        <v>6</v>
      </c>
      <c r="H171" s="601">
        <v>29</v>
      </c>
      <c r="I171" s="601">
        <v>1</v>
      </c>
      <c r="J171" s="602"/>
    </row>
    <row r="172" spans="1:10" ht="15.75" x14ac:dyDescent="0.25">
      <c r="A172" s="186" t="s">
        <v>587</v>
      </c>
      <c r="B172" s="186" t="s">
        <v>588</v>
      </c>
      <c r="C172" s="186" t="s">
        <v>267</v>
      </c>
      <c r="D172" s="186" t="s">
        <v>266</v>
      </c>
      <c r="E172" s="600">
        <v>18</v>
      </c>
      <c r="F172" s="601">
        <v>11</v>
      </c>
      <c r="G172" s="601">
        <v>1</v>
      </c>
      <c r="H172" s="601">
        <v>4</v>
      </c>
      <c r="I172" s="601">
        <v>2</v>
      </c>
      <c r="J172" s="602"/>
    </row>
    <row r="173" spans="1:10" s="35" customFormat="1" ht="15.75" x14ac:dyDescent="0.25">
      <c r="A173" s="186" t="s">
        <v>589</v>
      </c>
      <c r="B173" s="186" t="s">
        <v>590</v>
      </c>
      <c r="C173" s="186" t="s">
        <v>275</v>
      </c>
      <c r="D173" s="186" t="s">
        <v>274</v>
      </c>
      <c r="E173" s="600">
        <v>792</v>
      </c>
      <c r="F173" s="601">
        <v>428</v>
      </c>
      <c r="G173" s="601">
        <v>24</v>
      </c>
      <c r="H173" s="601">
        <v>314</v>
      </c>
      <c r="I173" s="601">
        <v>26</v>
      </c>
      <c r="J173" s="602"/>
    </row>
    <row r="174" spans="1:10" s="35" customFormat="1" ht="15.75" x14ac:dyDescent="0.25">
      <c r="A174" s="186" t="s">
        <v>591</v>
      </c>
      <c r="B174" s="186" t="s">
        <v>592</v>
      </c>
      <c r="C174" s="198" t="s">
        <v>277</v>
      </c>
      <c r="D174" s="186" t="s">
        <v>276</v>
      </c>
      <c r="E174" s="600">
        <v>145</v>
      </c>
      <c r="F174" s="601">
        <v>96</v>
      </c>
      <c r="G174" s="601">
        <v>10</v>
      </c>
      <c r="H174" s="601">
        <v>39</v>
      </c>
      <c r="I174" s="601">
        <v>0</v>
      </c>
      <c r="J174" s="602"/>
    </row>
    <row r="175" spans="1:10" ht="15.75" x14ac:dyDescent="0.25">
      <c r="A175" s="186" t="s">
        <v>593</v>
      </c>
      <c r="B175" s="186" t="s">
        <v>594</v>
      </c>
      <c r="C175" s="186" t="s">
        <v>275</v>
      </c>
      <c r="D175" s="186" t="s">
        <v>274</v>
      </c>
      <c r="E175" s="600">
        <v>39</v>
      </c>
      <c r="F175" s="601">
        <v>25</v>
      </c>
      <c r="G175" s="601">
        <v>3</v>
      </c>
      <c r="H175" s="601">
        <v>11</v>
      </c>
      <c r="I175" s="601">
        <v>0</v>
      </c>
      <c r="J175" s="602"/>
    </row>
    <row r="176" spans="1:10" ht="15.75" x14ac:dyDescent="0.25">
      <c r="A176" s="186" t="s">
        <v>595</v>
      </c>
      <c r="B176" s="186" t="s">
        <v>596</v>
      </c>
      <c r="C176" s="186" t="s">
        <v>273</v>
      </c>
      <c r="D176" s="186" t="s">
        <v>272</v>
      </c>
      <c r="E176" s="600">
        <v>25</v>
      </c>
      <c r="F176" s="601">
        <v>9</v>
      </c>
      <c r="G176" s="601">
        <v>1</v>
      </c>
      <c r="H176" s="601">
        <v>15</v>
      </c>
      <c r="I176" s="601">
        <v>0</v>
      </c>
      <c r="J176" s="602"/>
    </row>
    <row r="177" spans="1:10" s="35" customFormat="1" ht="15.75" x14ac:dyDescent="0.25">
      <c r="A177" s="186" t="s">
        <v>597</v>
      </c>
      <c r="B177" s="186" t="s">
        <v>598</v>
      </c>
      <c r="C177" s="186" t="s">
        <v>267</v>
      </c>
      <c r="D177" s="186" t="s">
        <v>266</v>
      </c>
      <c r="E177" s="600">
        <v>2173</v>
      </c>
      <c r="F177" s="601">
        <v>1292</v>
      </c>
      <c r="G177" s="601">
        <v>150</v>
      </c>
      <c r="H177" s="601">
        <v>709</v>
      </c>
      <c r="I177" s="601">
        <v>22</v>
      </c>
      <c r="J177" s="602"/>
    </row>
    <row r="178" spans="1:10" s="35" customFormat="1" ht="15.75" x14ac:dyDescent="0.25">
      <c r="A178" s="186" t="s">
        <v>599</v>
      </c>
      <c r="B178" s="186" t="s">
        <v>600</v>
      </c>
      <c r="C178" s="198" t="s">
        <v>271</v>
      </c>
      <c r="D178" s="186" t="s">
        <v>270</v>
      </c>
      <c r="E178" s="600">
        <v>53</v>
      </c>
      <c r="F178" s="601">
        <v>38</v>
      </c>
      <c r="G178" s="601">
        <v>11</v>
      </c>
      <c r="H178" s="601">
        <v>4</v>
      </c>
      <c r="I178" s="601">
        <v>0</v>
      </c>
      <c r="J178" s="602"/>
    </row>
    <row r="179" spans="1:10" ht="15.75" x14ac:dyDescent="0.25">
      <c r="A179" s="186" t="s">
        <v>601</v>
      </c>
      <c r="B179" s="186" t="s">
        <v>602</v>
      </c>
      <c r="C179" s="186" t="s">
        <v>277</v>
      </c>
      <c r="D179" s="186" t="s">
        <v>276</v>
      </c>
      <c r="E179" s="600">
        <v>502</v>
      </c>
      <c r="F179" s="601">
        <v>202</v>
      </c>
      <c r="G179" s="601">
        <v>32</v>
      </c>
      <c r="H179" s="601">
        <v>217</v>
      </c>
      <c r="I179" s="601">
        <v>51</v>
      </c>
      <c r="J179" s="602"/>
    </row>
    <row r="180" spans="1:10" ht="15.75" x14ac:dyDescent="0.25">
      <c r="A180" s="186" t="s">
        <v>603</v>
      </c>
      <c r="B180" s="186" t="s">
        <v>604</v>
      </c>
      <c r="C180" s="186" t="s">
        <v>271</v>
      </c>
      <c r="D180" s="186" t="s">
        <v>270</v>
      </c>
      <c r="E180" s="600">
        <v>16</v>
      </c>
      <c r="F180" s="601">
        <v>15</v>
      </c>
      <c r="G180" s="601">
        <v>0</v>
      </c>
      <c r="H180" s="601">
        <v>1</v>
      </c>
      <c r="I180" s="601">
        <v>0</v>
      </c>
      <c r="J180" s="602"/>
    </row>
    <row r="181" spans="1:10" ht="15.75" x14ac:dyDescent="0.25">
      <c r="A181" s="186" t="s">
        <v>605</v>
      </c>
      <c r="B181" s="186" t="s">
        <v>606</v>
      </c>
      <c r="C181" s="186" t="s">
        <v>279</v>
      </c>
      <c r="D181" s="186" t="s">
        <v>278</v>
      </c>
      <c r="E181" s="600">
        <v>105</v>
      </c>
      <c r="F181" s="601">
        <v>20</v>
      </c>
      <c r="G181" s="601">
        <v>9</v>
      </c>
      <c r="H181" s="601">
        <v>76</v>
      </c>
      <c r="I181" s="601">
        <v>0</v>
      </c>
      <c r="J181" s="602"/>
    </row>
    <row r="182" spans="1:10" ht="15.75" x14ac:dyDescent="0.25">
      <c r="A182" s="186" t="s">
        <v>607</v>
      </c>
      <c r="B182" s="186" t="s">
        <v>608</v>
      </c>
      <c r="C182" s="186" t="s">
        <v>261</v>
      </c>
      <c r="D182" s="186" t="s">
        <v>260</v>
      </c>
      <c r="E182" s="600">
        <v>57</v>
      </c>
      <c r="F182" s="601">
        <v>45</v>
      </c>
      <c r="G182" s="601">
        <v>3</v>
      </c>
      <c r="H182" s="601">
        <v>9</v>
      </c>
      <c r="I182" s="601">
        <v>0</v>
      </c>
      <c r="J182" s="602"/>
    </row>
    <row r="183" spans="1:10" ht="15.75" x14ac:dyDescent="0.25">
      <c r="A183" s="186" t="s">
        <v>609</v>
      </c>
      <c r="B183" s="186" t="s">
        <v>610</v>
      </c>
      <c r="C183" s="186" t="s">
        <v>279</v>
      </c>
      <c r="D183" s="186" t="s">
        <v>278</v>
      </c>
      <c r="E183" s="600">
        <v>100</v>
      </c>
      <c r="F183" s="601">
        <v>35</v>
      </c>
      <c r="G183" s="601">
        <v>14</v>
      </c>
      <c r="H183" s="601">
        <v>51</v>
      </c>
      <c r="I183" s="601">
        <v>0</v>
      </c>
      <c r="J183" s="602"/>
    </row>
    <row r="184" spans="1:10" ht="15.75" x14ac:dyDescent="0.25">
      <c r="A184" s="186" t="s">
        <v>611</v>
      </c>
      <c r="B184" s="186" t="s">
        <v>612</v>
      </c>
      <c r="C184" s="186" t="s">
        <v>275</v>
      </c>
      <c r="D184" s="186" t="s">
        <v>274</v>
      </c>
      <c r="E184" s="600">
        <v>54</v>
      </c>
      <c r="F184" s="601">
        <v>41</v>
      </c>
      <c r="G184" s="601">
        <v>2</v>
      </c>
      <c r="H184" s="601">
        <v>10</v>
      </c>
      <c r="I184" s="601">
        <v>1</v>
      </c>
      <c r="J184" s="602"/>
    </row>
    <row r="185" spans="1:10" ht="15.75" x14ac:dyDescent="0.25">
      <c r="A185" s="186" t="s">
        <v>613</v>
      </c>
      <c r="B185" s="186" t="s">
        <v>614</v>
      </c>
      <c r="C185" s="186" t="s">
        <v>277</v>
      </c>
      <c r="D185" s="186" t="s">
        <v>276</v>
      </c>
      <c r="E185" s="600">
        <v>118</v>
      </c>
      <c r="F185" s="601">
        <v>95</v>
      </c>
      <c r="G185" s="601">
        <v>6</v>
      </c>
      <c r="H185" s="601">
        <v>15</v>
      </c>
      <c r="I185" s="601">
        <v>2</v>
      </c>
      <c r="J185" s="602"/>
    </row>
    <row r="186" spans="1:10" ht="15.75" x14ac:dyDescent="0.25">
      <c r="A186" s="186" t="s">
        <v>615</v>
      </c>
      <c r="B186" s="186" t="s">
        <v>616</v>
      </c>
      <c r="C186" s="186" t="s">
        <v>265</v>
      </c>
      <c r="D186" s="186" t="s">
        <v>264</v>
      </c>
      <c r="E186" s="600">
        <v>24</v>
      </c>
      <c r="F186" s="601">
        <v>4</v>
      </c>
      <c r="G186" s="601">
        <v>3</v>
      </c>
      <c r="H186" s="601">
        <v>17</v>
      </c>
      <c r="I186" s="601">
        <v>0</v>
      </c>
      <c r="J186" s="602"/>
    </row>
    <row r="187" spans="1:10" ht="15.75" x14ac:dyDescent="0.25">
      <c r="A187" s="186" t="s">
        <v>617</v>
      </c>
      <c r="B187" s="186" t="s">
        <v>618</v>
      </c>
      <c r="C187" s="186" t="s">
        <v>277</v>
      </c>
      <c r="D187" s="186" t="s">
        <v>276</v>
      </c>
      <c r="E187" s="600">
        <v>770</v>
      </c>
      <c r="F187" s="601">
        <v>554</v>
      </c>
      <c r="G187" s="601">
        <v>21</v>
      </c>
      <c r="H187" s="601">
        <v>158</v>
      </c>
      <c r="I187" s="601">
        <v>37</v>
      </c>
      <c r="J187" s="602"/>
    </row>
    <row r="188" spans="1:10" ht="15.75" x14ac:dyDescent="0.25">
      <c r="A188" s="186" t="s">
        <v>619</v>
      </c>
      <c r="B188" s="186" t="s">
        <v>620</v>
      </c>
      <c r="C188" s="186" t="s">
        <v>277</v>
      </c>
      <c r="D188" s="186" t="s">
        <v>276</v>
      </c>
      <c r="E188" s="600">
        <v>35</v>
      </c>
      <c r="F188" s="601">
        <v>28</v>
      </c>
      <c r="G188" s="601">
        <v>2</v>
      </c>
      <c r="H188" s="601">
        <v>4</v>
      </c>
      <c r="I188" s="601">
        <v>1</v>
      </c>
      <c r="J188" s="602"/>
    </row>
    <row r="189" spans="1:10" ht="15.75" x14ac:dyDescent="0.25">
      <c r="A189" s="186" t="s">
        <v>621</v>
      </c>
      <c r="B189" s="186" t="s">
        <v>622</v>
      </c>
      <c r="C189" s="186" t="s">
        <v>277</v>
      </c>
      <c r="D189" s="186" t="s">
        <v>276</v>
      </c>
      <c r="E189" s="600">
        <v>148</v>
      </c>
      <c r="F189" s="601">
        <v>126</v>
      </c>
      <c r="G189" s="601">
        <v>0</v>
      </c>
      <c r="H189" s="601">
        <v>20</v>
      </c>
      <c r="I189" s="601">
        <v>2</v>
      </c>
      <c r="J189" s="602"/>
    </row>
    <row r="190" spans="1:10" s="204" customFormat="1" ht="15.75" x14ac:dyDescent="0.25">
      <c r="A190" s="198" t="s">
        <v>623</v>
      </c>
      <c r="B190" s="198" t="s">
        <v>624</v>
      </c>
      <c r="C190" s="186" t="s">
        <v>271</v>
      </c>
      <c r="D190" s="198" t="s">
        <v>270</v>
      </c>
      <c r="E190" s="603" t="s">
        <v>284</v>
      </c>
      <c r="F190" s="604" t="s">
        <v>284</v>
      </c>
      <c r="G190" s="604" t="s">
        <v>284</v>
      </c>
      <c r="H190" s="604" t="s">
        <v>284</v>
      </c>
      <c r="I190" s="604" t="s">
        <v>284</v>
      </c>
      <c r="J190" s="605"/>
    </row>
    <row r="191" spans="1:10" ht="15.75" x14ac:dyDescent="0.25">
      <c r="A191" s="186" t="s">
        <v>627</v>
      </c>
      <c r="B191" s="186" t="s">
        <v>628</v>
      </c>
      <c r="C191" s="186" t="s">
        <v>265</v>
      </c>
      <c r="D191" s="186" t="s">
        <v>264</v>
      </c>
      <c r="E191" s="600">
        <v>50</v>
      </c>
      <c r="F191" s="601">
        <v>23</v>
      </c>
      <c r="G191" s="601">
        <v>1</v>
      </c>
      <c r="H191" s="601">
        <v>23</v>
      </c>
      <c r="I191" s="601">
        <v>3</v>
      </c>
      <c r="J191" s="602"/>
    </row>
    <row r="192" spans="1:10" ht="15.75" x14ac:dyDescent="0.25">
      <c r="A192" s="186" t="s">
        <v>625</v>
      </c>
      <c r="B192" s="186" t="s">
        <v>626</v>
      </c>
      <c r="C192" s="186" t="s">
        <v>273</v>
      </c>
      <c r="D192" s="186" t="s">
        <v>272</v>
      </c>
      <c r="E192" s="600">
        <v>25</v>
      </c>
      <c r="F192" s="601">
        <v>13</v>
      </c>
      <c r="G192" s="601">
        <v>10</v>
      </c>
      <c r="H192" s="601">
        <v>2</v>
      </c>
      <c r="I192" s="601">
        <v>0</v>
      </c>
      <c r="J192" s="602"/>
    </row>
    <row r="193" spans="1:10" ht="15.75" x14ac:dyDescent="0.25">
      <c r="A193" s="186" t="s">
        <v>629</v>
      </c>
      <c r="B193" s="186" t="s">
        <v>630</v>
      </c>
      <c r="C193" s="186" t="s">
        <v>261</v>
      </c>
      <c r="D193" s="186" t="s">
        <v>260</v>
      </c>
      <c r="E193" s="600">
        <v>838</v>
      </c>
      <c r="F193" s="601">
        <v>718</v>
      </c>
      <c r="G193" s="601">
        <v>7</v>
      </c>
      <c r="H193" s="601">
        <v>104</v>
      </c>
      <c r="I193" s="601">
        <v>9</v>
      </c>
      <c r="J193" s="602"/>
    </row>
    <row r="194" spans="1:10" ht="15.75" x14ac:dyDescent="0.25">
      <c r="A194" s="186" t="s">
        <v>631</v>
      </c>
      <c r="B194" s="186" t="s">
        <v>632</v>
      </c>
      <c r="C194" s="186" t="s">
        <v>279</v>
      </c>
      <c r="D194" s="186" t="s">
        <v>278</v>
      </c>
      <c r="E194" s="600">
        <v>190</v>
      </c>
      <c r="F194" s="601">
        <v>52</v>
      </c>
      <c r="G194" s="601">
        <v>20</v>
      </c>
      <c r="H194" s="601">
        <v>108</v>
      </c>
      <c r="I194" s="601">
        <v>10</v>
      </c>
      <c r="J194" s="602"/>
    </row>
    <row r="195" spans="1:10" s="35" customFormat="1" ht="15.75" x14ac:dyDescent="0.25">
      <c r="A195" s="186" t="s">
        <v>633</v>
      </c>
      <c r="B195" s="186" t="s">
        <v>634</v>
      </c>
      <c r="C195" s="186" t="s">
        <v>271</v>
      </c>
      <c r="D195" s="186" t="s">
        <v>270</v>
      </c>
      <c r="E195" s="600">
        <v>11</v>
      </c>
      <c r="F195" s="601">
        <v>3</v>
      </c>
      <c r="G195" s="601">
        <v>5</v>
      </c>
      <c r="H195" s="601">
        <v>3</v>
      </c>
      <c r="I195" s="601">
        <v>0</v>
      </c>
      <c r="J195" s="602"/>
    </row>
    <row r="196" spans="1:10" s="35" customFormat="1" ht="15.75" x14ac:dyDescent="0.25">
      <c r="A196" s="186" t="s">
        <v>635</v>
      </c>
      <c r="B196" s="186" t="s">
        <v>636</v>
      </c>
      <c r="C196" s="198" t="s">
        <v>269</v>
      </c>
      <c r="D196" s="186" t="s">
        <v>268</v>
      </c>
      <c r="E196" s="600">
        <v>222</v>
      </c>
      <c r="F196" s="601">
        <v>63</v>
      </c>
      <c r="G196" s="601">
        <v>19</v>
      </c>
      <c r="H196" s="601">
        <v>136</v>
      </c>
      <c r="I196" s="601">
        <v>4</v>
      </c>
      <c r="J196" s="602"/>
    </row>
    <row r="197" spans="1:10" ht="15.75" x14ac:dyDescent="0.25">
      <c r="A197" s="186" t="s">
        <v>637</v>
      </c>
      <c r="B197" s="186" t="s">
        <v>638</v>
      </c>
      <c r="C197" s="186" t="s">
        <v>275</v>
      </c>
      <c r="D197" s="186" t="s">
        <v>274</v>
      </c>
      <c r="E197" s="600">
        <v>211</v>
      </c>
      <c r="F197" s="601">
        <v>90</v>
      </c>
      <c r="G197" s="601">
        <v>14</v>
      </c>
      <c r="H197" s="601">
        <v>106</v>
      </c>
      <c r="I197" s="601">
        <v>1</v>
      </c>
      <c r="J197" s="602"/>
    </row>
    <row r="198" spans="1:10" ht="15.75" x14ac:dyDescent="0.25">
      <c r="A198" s="186" t="s">
        <v>639</v>
      </c>
      <c r="B198" s="186" t="s">
        <v>640</v>
      </c>
      <c r="C198" s="186" t="s">
        <v>271</v>
      </c>
      <c r="D198" s="186" t="s">
        <v>270</v>
      </c>
      <c r="E198" s="600">
        <v>54</v>
      </c>
      <c r="F198" s="601">
        <v>46</v>
      </c>
      <c r="G198" s="601">
        <v>6</v>
      </c>
      <c r="H198" s="601">
        <v>2</v>
      </c>
      <c r="I198" s="601">
        <v>0</v>
      </c>
      <c r="J198" s="602"/>
    </row>
    <row r="199" spans="1:10" s="204" customFormat="1" ht="15.75" x14ac:dyDescent="0.25">
      <c r="A199" s="198" t="s">
        <v>641</v>
      </c>
      <c r="B199" s="198" t="s">
        <v>642</v>
      </c>
      <c r="C199" s="186" t="s">
        <v>269</v>
      </c>
      <c r="D199" s="198" t="s">
        <v>268</v>
      </c>
      <c r="E199" s="603" t="s">
        <v>284</v>
      </c>
      <c r="F199" s="604" t="s">
        <v>284</v>
      </c>
      <c r="G199" s="604" t="s">
        <v>284</v>
      </c>
      <c r="H199" s="604" t="s">
        <v>284</v>
      </c>
      <c r="I199" s="604" t="s">
        <v>284</v>
      </c>
      <c r="J199" s="605"/>
    </row>
    <row r="200" spans="1:10" ht="15.75" x14ac:dyDescent="0.25">
      <c r="A200" s="186" t="s">
        <v>643</v>
      </c>
      <c r="B200" s="186" t="s">
        <v>644</v>
      </c>
      <c r="C200" s="186" t="s">
        <v>275</v>
      </c>
      <c r="D200" s="186" t="s">
        <v>274</v>
      </c>
      <c r="E200" s="600">
        <v>129</v>
      </c>
      <c r="F200" s="601">
        <v>78</v>
      </c>
      <c r="G200" s="601">
        <v>5</v>
      </c>
      <c r="H200" s="601">
        <v>41</v>
      </c>
      <c r="I200" s="601">
        <v>5</v>
      </c>
      <c r="J200" s="602"/>
    </row>
    <row r="201" spans="1:10" ht="15.75" x14ac:dyDescent="0.25">
      <c r="A201" s="186" t="s">
        <v>645</v>
      </c>
      <c r="B201" s="186" t="s">
        <v>646</v>
      </c>
      <c r="C201" s="186" t="s">
        <v>279</v>
      </c>
      <c r="D201" s="186" t="s">
        <v>278</v>
      </c>
      <c r="E201" s="600">
        <v>71</v>
      </c>
      <c r="F201" s="601">
        <v>49</v>
      </c>
      <c r="G201" s="601">
        <v>0</v>
      </c>
      <c r="H201" s="601">
        <v>22</v>
      </c>
      <c r="I201" s="601">
        <v>0</v>
      </c>
      <c r="J201" s="602"/>
    </row>
    <row r="202" spans="1:10" ht="15.75" x14ac:dyDescent="0.25">
      <c r="A202" s="186" t="s">
        <v>647</v>
      </c>
      <c r="B202" s="186" t="s">
        <v>648</v>
      </c>
      <c r="C202" s="186" t="s">
        <v>265</v>
      </c>
      <c r="D202" s="186" t="s">
        <v>264</v>
      </c>
      <c r="E202" s="600">
        <v>164</v>
      </c>
      <c r="F202" s="601">
        <v>86</v>
      </c>
      <c r="G202" s="601">
        <v>18</v>
      </c>
      <c r="H202" s="601">
        <v>59</v>
      </c>
      <c r="I202" s="601">
        <v>1</v>
      </c>
      <c r="J202" s="602"/>
    </row>
    <row r="203" spans="1:10" ht="15.75" x14ac:dyDescent="0.25">
      <c r="A203" s="186" t="s">
        <v>649</v>
      </c>
      <c r="B203" s="186" t="s">
        <v>650</v>
      </c>
      <c r="C203" s="186" t="s">
        <v>273</v>
      </c>
      <c r="D203" s="186" t="s">
        <v>272</v>
      </c>
      <c r="E203" s="600">
        <v>21</v>
      </c>
      <c r="F203" s="601">
        <v>17</v>
      </c>
      <c r="G203" s="601">
        <v>0</v>
      </c>
      <c r="H203" s="601">
        <v>4</v>
      </c>
      <c r="I203" s="601">
        <v>0</v>
      </c>
      <c r="J203" s="602"/>
    </row>
    <row r="204" spans="1:10" ht="15.75" x14ac:dyDescent="0.25">
      <c r="A204" s="186" t="s">
        <v>651</v>
      </c>
      <c r="B204" s="186" t="s">
        <v>652</v>
      </c>
      <c r="C204" s="186" t="s">
        <v>271</v>
      </c>
      <c r="D204" s="186" t="s">
        <v>270</v>
      </c>
      <c r="E204" s="600">
        <v>21</v>
      </c>
      <c r="F204" s="601">
        <v>19</v>
      </c>
      <c r="G204" s="601">
        <v>1</v>
      </c>
      <c r="H204" s="601">
        <v>1</v>
      </c>
      <c r="I204" s="601">
        <v>0</v>
      </c>
      <c r="J204" s="602"/>
    </row>
    <row r="205" spans="1:10" ht="15.75" x14ac:dyDescent="0.25">
      <c r="A205" s="186" t="s">
        <v>653</v>
      </c>
      <c r="B205" s="186" t="s">
        <v>654</v>
      </c>
      <c r="C205" s="186" t="s">
        <v>271</v>
      </c>
      <c r="D205" s="186" t="s">
        <v>270</v>
      </c>
      <c r="E205" s="600">
        <v>379</v>
      </c>
      <c r="F205" s="601">
        <v>237</v>
      </c>
      <c r="G205" s="601">
        <v>62</v>
      </c>
      <c r="H205" s="601">
        <v>80</v>
      </c>
      <c r="I205" s="601">
        <v>0</v>
      </c>
      <c r="J205" s="602"/>
    </row>
    <row r="206" spans="1:10" ht="15.75" x14ac:dyDescent="0.25">
      <c r="A206" s="186" t="s">
        <v>655</v>
      </c>
      <c r="B206" s="186" t="s">
        <v>656</v>
      </c>
      <c r="C206" s="186" t="s">
        <v>265</v>
      </c>
      <c r="D206" s="186" t="s">
        <v>264</v>
      </c>
      <c r="E206" s="600">
        <v>36</v>
      </c>
      <c r="F206" s="601">
        <v>19</v>
      </c>
      <c r="G206" s="601">
        <v>2</v>
      </c>
      <c r="H206" s="601">
        <v>14</v>
      </c>
      <c r="I206" s="601">
        <v>1</v>
      </c>
      <c r="J206" s="602"/>
    </row>
    <row r="207" spans="1:10" ht="15.75" x14ac:dyDescent="0.25">
      <c r="A207" s="186" t="s">
        <v>657</v>
      </c>
      <c r="B207" s="186" t="s">
        <v>658</v>
      </c>
      <c r="C207" s="186" t="s">
        <v>275</v>
      </c>
      <c r="D207" s="186" t="s">
        <v>274</v>
      </c>
      <c r="E207" s="600">
        <v>57</v>
      </c>
      <c r="F207" s="601">
        <v>13</v>
      </c>
      <c r="G207" s="601">
        <v>15</v>
      </c>
      <c r="H207" s="601">
        <v>15</v>
      </c>
      <c r="I207" s="601">
        <v>14</v>
      </c>
      <c r="J207" s="602"/>
    </row>
    <row r="208" spans="1:10" ht="15.75" x14ac:dyDescent="0.25">
      <c r="A208" s="186" t="s">
        <v>659</v>
      </c>
      <c r="B208" s="186" t="s">
        <v>660</v>
      </c>
      <c r="C208" s="186" t="s">
        <v>271</v>
      </c>
      <c r="D208" s="186" t="s">
        <v>270</v>
      </c>
      <c r="E208" s="600">
        <v>912</v>
      </c>
      <c r="F208" s="601">
        <v>390</v>
      </c>
      <c r="G208" s="601">
        <v>44</v>
      </c>
      <c r="H208" s="601">
        <v>478</v>
      </c>
      <c r="I208" s="601">
        <v>0</v>
      </c>
      <c r="J208" s="602"/>
    </row>
    <row r="209" spans="1:10" ht="15.75" x14ac:dyDescent="0.25">
      <c r="A209" s="186" t="s">
        <v>661</v>
      </c>
      <c r="B209" s="186" t="s">
        <v>662</v>
      </c>
      <c r="C209" s="186" t="s">
        <v>273</v>
      </c>
      <c r="D209" s="186" t="s">
        <v>272</v>
      </c>
      <c r="E209" s="600">
        <v>289</v>
      </c>
      <c r="F209" s="601">
        <v>220</v>
      </c>
      <c r="G209" s="601">
        <v>8</v>
      </c>
      <c r="H209" s="601">
        <v>61</v>
      </c>
      <c r="I209" s="601">
        <v>0</v>
      </c>
      <c r="J209" s="602"/>
    </row>
    <row r="210" spans="1:10" ht="15.75" x14ac:dyDescent="0.25">
      <c r="A210" s="186" t="s">
        <v>663</v>
      </c>
      <c r="B210" s="186" t="s">
        <v>664</v>
      </c>
      <c r="C210" s="186" t="s">
        <v>271</v>
      </c>
      <c r="D210" s="186" t="s">
        <v>270</v>
      </c>
      <c r="E210" s="600">
        <v>47</v>
      </c>
      <c r="F210" s="601">
        <v>38</v>
      </c>
      <c r="G210" s="601">
        <v>0</v>
      </c>
      <c r="H210" s="601">
        <v>9</v>
      </c>
      <c r="I210" s="601">
        <v>0</v>
      </c>
      <c r="J210" s="602"/>
    </row>
    <row r="211" spans="1:10" ht="15.75" x14ac:dyDescent="0.25">
      <c r="A211" s="186" t="s">
        <v>665</v>
      </c>
      <c r="B211" s="186" t="s">
        <v>666</v>
      </c>
      <c r="C211" s="186" t="s">
        <v>267</v>
      </c>
      <c r="D211" s="186" t="s">
        <v>266</v>
      </c>
      <c r="E211" s="600">
        <v>229</v>
      </c>
      <c r="F211" s="601">
        <v>123</v>
      </c>
      <c r="G211" s="601">
        <v>6</v>
      </c>
      <c r="H211" s="601">
        <v>94</v>
      </c>
      <c r="I211" s="601">
        <v>6</v>
      </c>
      <c r="J211" s="602"/>
    </row>
    <row r="212" spans="1:10" ht="15.75" x14ac:dyDescent="0.25">
      <c r="A212" s="186" t="s">
        <v>667</v>
      </c>
      <c r="B212" s="186" t="s">
        <v>668</v>
      </c>
      <c r="C212" s="186" t="s">
        <v>277</v>
      </c>
      <c r="D212" s="186" t="s">
        <v>276</v>
      </c>
      <c r="E212" s="600">
        <v>113</v>
      </c>
      <c r="F212" s="601">
        <v>42</v>
      </c>
      <c r="G212" s="601">
        <v>11</v>
      </c>
      <c r="H212" s="601">
        <v>59</v>
      </c>
      <c r="I212" s="601">
        <v>1</v>
      </c>
      <c r="J212" s="602"/>
    </row>
    <row r="213" spans="1:10" ht="15.75" x14ac:dyDescent="0.25">
      <c r="A213" s="186" t="s">
        <v>669</v>
      </c>
      <c r="B213" s="186" t="s">
        <v>670</v>
      </c>
      <c r="C213" s="186" t="s">
        <v>267</v>
      </c>
      <c r="D213" s="186" t="s">
        <v>266</v>
      </c>
      <c r="E213" s="600">
        <v>17</v>
      </c>
      <c r="F213" s="601">
        <v>6</v>
      </c>
      <c r="G213" s="601">
        <v>2</v>
      </c>
      <c r="H213" s="601">
        <v>8</v>
      </c>
      <c r="I213" s="601">
        <v>1</v>
      </c>
      <c r="J213" s="602"/>
    </row>
    <row r="214" spans="1:10" s="35" customFormat="1" ht="15.75" x14ac:dyDescent="0.25">
      <c r="A214" s="186" t="s">
        <v>671</v>
      </c>
      <c r="B214" s="186" t="s">
        <v>672</v>
      </c>
      <c r="C214" s="186" t="s">
        <v>275</v>
      </c>
      <c r="D214" s="186" t="s">
        <v>274</v>
      </c>
      <c r="E214" s="600">
        <v>420</v>
      </c>
      <c r="F214" s="601">
        <v>258</v>
      </c>
      <c r="G214" s="601">
        <v>40</v>
      </c>
      <c r="H214" s="601">
        <v>122</v>
      </c>
      <c r="I214" s="601">
        <v>0</v>
      </c>
      <c r="J214" s="602"/>
    </row>
    <row r="215" spans="1:10" s="35" customFormat="1" ht="15.75" x14ac:dyDescent="0.25">
      <c r="A215" s="186" t="s">
        <v>673</v>
      </c>
      <c r="B215" s="186" t="s">
        <v>674</v>
      </c>
      <c r="C215" s="198" t="s">
        <v>279</v>
      </c>
      <c r="D215" s="186" t="s">
        <v>278</v>
      </c>
      <c r="E215" s="600">
        <v>257</v>
      </c>
      <c r="F215" s="601">
        <v>182</v>
      </c>
      <c r="G215" s="601">
        <v>31</v>
      </c>
      <c r="H215" s="601">
        <v>44</v>
      </c>
      <c r="I215" s="601">
        <v>0</v>
      </c>
      <c r="J215" s="602"/>
    </row>
    <row r="216" spans="1:10" ht="15.75" x14ac:dyDescent="0.25">
      <c r="A216" s="186" t="s">
        <v>675</v>
      </c>
      <c r="B216" s="186" t="s">
        <v>676</v>
      </c>
      <c r="C216" s="186" t="s">
        <v>277</v>
      </c>
      <c r="D216" s="186" t="s">
        <v>276</v>
      </c>
      <c r="E216" s="600">
        <v>652</v>
      </c>
      <c r="F216" s="601">
        <v>360</v>
      </c>
      <c r="G216" s="601">
        <v>39</v>
      </c>
      <c r="H216" s="601">
        <v>253</v>
      </c>
      <c r="I216" s="601">
        <v>0</v>
      </c>
      <c r="J216" s="602"/>
    </row>
    <row r="217" spans="1:10" ht="15.75" x14ac:dyDescent="0.25">
      <c r="A217" s="186" t="s">
        <v>677</v>
      </c>
      <c r="B217" s="186" t="s">
        <v>678</v>
      </c>
      <c r="C217" s="186" t="s">
        <v>267</v>
      </c>
      <c r="D217" s="186" t="s">
        <v>266</v>
      </c>
      <c r="E217" s="600">
        <v>147</v>
      </c>
      <c r="F217" s="601">
        <v>53</v>
      </c>
      <c r="G217" s="601">
        <v>2</v>
      </c>
      <c r="H217" s="601">
        <v>90</v>
      </c>
      <c r="I217" s="601">
        <v>2</v>
      </c>
      <c r="J217" s="602"/>
    </row>
    <row r="218" spans="1:10" ht="15.75" x14ac:dyDescent="0.25">
      <c r="A218" s="186" t="s">
        <v>679</v>
      </c>
      <c r="B218" s="186" t="s">
        <v>680</v>
      </c>
      <c r="C218" s="186" t="s">
        <v>277</v>
      </c>
      <c r="D218" s="186" t="s">
        <v>276</v>
      </c>
      <c r="E218" s="600">
        <v>182</v>
      </c>
      <c r="F218" s="601">
        <v>82</v>
      </c>
      <c r="G218" s="601">
        <v>15</v>
      </c>
      <c r="H218" s="601">
        <v>83</v>
      </c>
      <c r="I218" s="601">
        <v>2</v>
      </c>
      <c r="J218" s="602"/>
    </row>
    <row r="219" spans="1:10" s="204" customFormat="1" ht="15.75" x14ac:dyDescent="0.25">
      <c r="A219" s="198" t="s">
        <v>681</v>
      </c>
      <c r="B219" s="198" t="s">
        <v>682</v>
      </c>
      <c r="C219" s="186" t="s">
        <v>261</v>
      </c>
      <c r="D219" s="198" t="s">
        <v>260</v>
      </c>
      <c r="E219" s="603" t="s">
        <v>284</v>
      </c>
      <c r="F219" s="604" t="s">
        <v>284</v>
      </c>
      <c r="G219" s="604" t="s">
        <v>284</v>
      </c>
      <c r="H219" s="604" t="s">
        <v>284</v>
      </c>
      <c r="I219" s="604" t="s">
        <v>284</v>
      </c>
      <c r="J219" s="605"/>
    </row>
    <row r="220" spans="1:10" s="35" customFormat="1" ht="15.75" x14ac:dyDescent="0.25">
      <c r="A220" s="186" t="s">
        <v>683</v>
      </c>
      <c r="B220" s="186" t="s">
        <v>684</v>
      </c>
      <c r="C220" s="198" t="s">
        <v>265</v>
      </c>
      <c r="D220" s="186" t="s">
        <v>264</v>
      </c>
      <c r="E220" s="600">
        <v>16</v>
      </c>
      <c r="F220" s="601">
        <v>4</v>
      </c>
      <c r="G220" s="601">
        <v>0</v>
      </c>
      <c r="H220" s="601">
        <v>12</v>
      </c>
      <c r="I220" s="601">
        <v>0</v>
      </c>
      <c r="J220" s="602"/>
    </row>
    <row r="221" spans="1:10" ht="15.75" x14ac:dyDescent="0.25">
      <c r="A221" s="186" t="s">
        <v>685</v>
      </c>
      <c r="B221" s="186" t="s">
        <v>686</v>
      </c>
      <c r="C221" s="186" t="s">
        <v>273</v>
      </c>
      <c r="D221" s="186" t="s">
        <v>272</v>
      </c>
      <c r="E221" s="600">
        <v>121</v>
      </c>
      <c r="F221" s="601">
        <v>70</v>
      </c>
      <c r="G221" s="601">
        <v>8</v>
      </c>
      <c r="H221" s="601">
        <v>43</v>
      </c>
      <c r="I221" s="601">
        <v>0</v>
      </c>
      <c r="J221" s="602"/>
    </row>
    <row r="222" spans="1:10" ht="15.75" x14ac:dyDescent="0.25">
      <c r="A222" s="186" t="s">
        <v>687</v>
      </c>
      <c r="B222" s="186" t="s">
        <v>688</v>
      </c>
      <c r="C222" s="186" t="s">
        <v>277</v>
      </c>
      <c r="D222" s="186" t="s">
        <v>276</v>
      </c>
      <c r="E222" s="600">
        <v>52</v>
      </c>
      <c r="F222" s="601">
        <v>47</v>
      </c>
      <c r="G222" s="601">
        <v>2</v>
      </c>
      <c r="H222" s="601">
        <v>3</v>
      </c>
      <c r="I222" s="601">
        <v>0</v>
      </c>
      <c r="J222" s="602"/>
    </row>
    <row r="223" spans="1:10" ht="15.75" x14ac:dyDescent="0.25">
      <c r="A223" s="186" t="s">
        <v>689</v>
      </c>
      <c r="B223" s="186" t="s">
        <v>690</v>
      </c>
      <c r="C223" s="186" t="s">
        <v>267</v>
      </c>
      <c r="D223" s="186" t="s">
        <v>266</v>
      </c>
      <c r="E223" s="600">
        <v>20</v>
      </c>
      <c r="F223" s="601">
        <v>6</v>
      </c>
      <c r="G223" s="601">
        <v>2</v>
      </c>
      <c r="H223" s="601">
        <v>12</v>
      </c>
      <c r="I223" s="601">
        <v>0</v>
      </c>
      <c r="J223" s="602"/>
    </row>
    <row r="224" spans="1:10" s="35" customFormat="1" ht="15.75" x14ac:dyDescent="0.25">
      <c r="A224" s="186" t="s">
        <v>691</v>
      </c>
      <c r="B224" s="186" t="s">
        <v>692</v>
      </c>
      <c r="C224" s="186" t="s">
        <v>261</v>
      </c>
      <c r="D224" s="186" t="s">
        <v>260</v>
      </c>
      <c r="E224" s="600">
        <v>99</v>
      </c>
      <c r="F224" s="601">
        <v>99</v>
      </c>
      <c r="G224" s="601">
        <v>0</v>
      </c>
      <c r="H224" s="601">
        <v>0</v>
      </c>
      <c r="I224" s="601">
        <v>0</v>
      </c>
      <c r="J224" s="602"/>
    </row>
    <row r="225" spans="1:10" s="35" customFormat="1" ht="15.75" x14ac:dyDescent="0.25">
      <c r="A225" s="186" t="s">
        <v>693</v>
      </c>
      <c r="B225" s="186" t="s">
        <v>694</v>
      </c>
      <c r="C225" s="198" t="s">
        <v>269</v>
      </c>
      <c r="D225" s="186" t="s">
        <v>268</v>
      </c>
      <c r="E225" s="600">
        <v>22</v>
      </c>
      <c r="F225" s="601">
        <v>14</v>
      </c>
      <c r="G225" s="601">
        <v>1</v>
      </c>
      <c r="H225" s="601">
        <v>7</v>
      </c>
      <c r="I225" s="601">
        <v>0</v>
      </c>
      <c r="J225" s="602"/>
    </row>
    <row r="226" spans="1:10" ht="15.75" x14ac:dyDescent="0.25">
      <c r="A226" s="186" t="s">
        <v>695</v>
      </c>
      <c r="B226" s="186" t="s">
        <v>696</v>
      </c>
      <c r="C226" s="186" t="s">
        <v>267</v>
      </c>
      <c r="D226" s="186" t="s">
        <v>266</v>
      </c>
      <c r="E226" s="600">
        <v>381</v>
      </c>
      <c r="F226" s="601">
        <v>259</v>
      </c>
      <c r="G226" s="601">
        <v>17</v>
      </c>
      <c r="H226" s="601">
        <v>104</v>
      </c>
      <c r="I226" s="601">
        <v>1</v>
      </c>
      <c r="J226" s="602"/>
    </row>
    <row r="227" spans="1:10" ht="15.75" x14ac:dyDescent="0.25">
      <c r="A227" s="186" t="s">
        <v>697</v>
      </c>
      <c r="B227" s="186" t="s">
        <v>698</v>
      </c>
      <c r="C227" s="186" t="s">
        <v>275</v>
      </c>
      <c r="D227" s="186" t="s">
        <v>274</v>
      </c>
      <c r="E227" s="600">
        <v>63</v>
      </c>
      <c r="F227" s="601">
        <v>59</v>
      </c>
      <c r="G227" s="601">
        <v>1</v>
      </c>
      <c r="H227" s="601">
        <v>3</v>
      </c>
      <c r="I227" s="601">
        <v>0</v>
      </c>
      <c r="J227" s="602"/>
    </row>
    <row r="228" spans="1:10" ht="15.75" x14ac:dyDescent="0.25">
      <c r="A228" s="186" t="s">
        <v>699</v>
      </c>
      <c r="B228" s="186" t="s">
        <v>700</v>
      </c>
      <c r="C228" s="186" t="s">
        <v>267</v>
      </c>
      <c r="D228" s="186" t="s">
        <v>266</v>
      </c>
      <c r="E228" s="600">
        <v>2</v>
      </c>
      <c r="F228" s="601">
        <v>1</v>
      </c>
      <c r="G228" s="601">
        <v>1</v>
      </c>
      <c r="H228" s="601">
        <v>0</v>
      </c>
      <c r="I228" s="601">
        <v>0</v>
      </c>
      <c r="J228" s="602"/>
    </row>
    <row r="229" spans="1:10" s="204" customFormat="1" ht="15.75" x14ac:dyDescent="0.25">
      <c r="A229" s="198" t="s">
        <v>701</v>
      </c>
      <c r="B229" s="198" t="s">
        <v>702</v>
      </c>
      <c r="C229" s="186" t="s">
        <v>277</v>
      </c>
      <c r="D229" s="198" t="s">
        <v>276</v>
      </c>
      <c r="E229" s="603" t="s">
        <v>284</v>
      </c>
      <c r="F229" s="604" t="s">
        <v>284</v>
      </c>
      <c r="G229" s="604" t="s">
        <v>284</v>
      </c>
      <c r="H229" s="604" t="s">
        <v>284</v>
      </c>
      <c r="I229" s="604" t="s">
        <v>284</v>
      </c>
      <c r="J229" s="605"/>
    </row>
    <row r="230" spans="1:10" ht="15.75" x14ac:dyDescent="0.25">
      <c r="A230" s="186" t="s">
        <v>703</v>
      </c>
      <c r="B230" s="186" t="s">
        <v>704</v>
      </c>
      <c r="C230" s="186" t="s">
        <v>269</v>
      </c>
      <c r="D230" s="186" t="s">
        <v>268</v>
      </c>
      <c r="E230" s="600">
        <v>239</v>
      </c>
      <c r="F230" s="601">
        <v>161</v>
      </c>
      <c r="G230" s="601">
        <v>2</v>
      </c>
      <c r="H230" s="601">
        <v>75</v>
      </c>
      <c r="I230" s="601">
        <v>1</v>
      </c>
      <c r="J230" s="602"/>
    </row>
    <row r="231" spans="1:10" ht="15.75" x14ac:dyDescent="0.25">
      <c r="A231" s="186" t="s">
        <v>705</v>
      </c>
      <c r="B231" s="186" t="s">
        <v>706</v>
      </c>
      <c r="C231" s="186" t="s">
        <v>273</v>
      </c>
      <c r="D231" s="186" t="s">
        <v>272</v>
      </c>
      <c r="E231" s="600">
        <v>91</v>
      </c>
      <c r="F231" s="601">
        <v>71</v>
      </c>
      <c r="G231" s="601">
        <v>1</v>
      </c>
      <c r="H231" s="601">
        <v>19</v>
      </c>
      <c r="I231" s="601">
        <v>0</v>
      </c>
      <c r="J231" s="602"/>
    </row>
    <row r="232" spans="1:10" ht="15.75" x14ac:dyDescent="0.25">
      <c r="A232" s="186" t="s">
        <v>707</v>
      </c>
      <c r="B232" s="186" t="s">
        <v>708</v>
      </c>
      <c r="C232" s="186" t="s">
        <v>277</v>
      </c>
      <c r="D232" s="186" t="s">
        <v>276</v>
      </c>
      <c r="E232" s="600">
        <v>67</v>
      </c>
      <c r="F232" s="601">
        <v>51</v>
      </c>
      <c r="G232" s="601">
        <v>3</v>
      </c>
      <c r="H232" s="601">
        <v>11</v>
      </c>
      <c r="I232" s="601">
        <v>2</v>
      </c>
      <c r="J232" s="602"/>
    </row>
    <row r="233" spans="1:10" ht="15.75" x14ac:dyDescent="0.25">
      <c r="A233" s="186" t="s">
        <v>709</v>
      </c>
      <c r="B233" s="186" t="s">
        <v>710</v>
      </c>
      <c r="C233" s="186" t="s">
        <v>271</v>
      </c>
      <c r="D233" s="186" t="s">
        <v>270</v>
      </c>
      <c r="E233" s="600">
        <v>14</v>
      </c>
      <c r="F233" s="601">
        <v>6</v>
      </c>
      <c r="G233" s="601">
        <v>2</v>
      </c>
      <c r="H233" s="601">
        <v>6</v>
      </c>
      <c r="I233" s="601">
        <v>0</v>
      </c>
      <c r="J233" s="602"/>
    </row>
    <row r="234" spans="1:10" ht="15.75" x14ac:dyDescent="0.25">
      <c r="A234" s="186" t="s">
        <v>711</v>
      </c>
      <c r="B234" s="186" t="s">
        <v>712</v>
      </c>
      <c r="C234" s="186" t="s">
        <v>277</v>
      </c>
      <c r="D234" s="186" t="s">
        <v>276</v>
      </c>
      <c r="E234" s="600">
        <v>122</v>
      </c>
      <c r="F234" s="601">
        <v>55</v>
      </c>
      <c r="G234" s="601">
        <v>6</v>
      </c>
      <c r="H234" s="601">
        <v>61</v>
      </c>
      <c r="I234" s="601">
        <v>0</v>
      </c>
      <c r="J234" s="602"/>
    </row>
    <row r="235" spans="1:10" ht="15.75" x14ac:dyDescent="0.25">
      <c r="A235" s="186" t="s">
        <v>713</v>
      </c>
      <c r="B235" s="186" t="s">
        <v>714</v>
      </c>
      <c r="C235" s="186" t="s">
        <v>271</v>
      </c>
      <c r="D235" s="186" t="s">
        <v>270</v>
      </c>
      <c r="E235" s="600">
        <v>24</v>
      </c>
      <c r="F235" s="601">
        <v>12</v>
      </c>
      <c r="G235" s="601">
        <v>0</v>
      </c>
      <c r="H235" s="601">
        <v>12</v>
      </c>
      <c r="I235" s="601">
        <v>0</v>
      </c>
      <c r="J235" s="602"/>
    </row>
    <row r="236" spans="1:10" ht="15.75" x14ac:dyDescent="0.25">
      <c r="A236" s="186" t="s">
        <v>715</v>
      </c>
      <c r="B236" s="186" t="s">
        <v>716</v>
      </c>
      <c r="C236" s="186" t="s">
        <v>269</v>
      </c>
      <c r="D236" s="186" t="s">
        <v>268</v>
      </c>
      <c r="E236" s="600">
        <v>36</v>
      </c>
      <c r="F236" s="601">
        <v>21</v>
      </c>
      <c r="G236" s="601">
        <v>0</v>
      </c>
      <c r="H236" s="601">
        <v>15</v>
      </c>
      <c r="I236" s="601">
        <v>0</v>
      </c>
      <c r="J236" s="602"/>
    </row>
    <row r="237" spans="1:10" ht="15.75" x14ac:dyDescent="0.25">
      <c r="A237" s="186" t="s">
        <v>717</v>
      </c>
      <c r="B237" s="186" t="s">
        <v>718</v>
      </c>
      <c r="C237" s="186" t="s">
        <v>267</v>
      </c>
      <c r="D237" s="186" t="s">
        <v>266</v>
      </c>
      <c r="E237" s="600">
        <v>1105</v>
      </c>
      <c r="F237" s="601">
        <v>561</v>
      </c>
      <c r="G237" s="601">
        <v>44</v>
      </c>
      <c r="H237" s="601">
        <v>494</v>
      </c>
      <c r="I237" s="601">
        <v>6</v>
      </c>
      <c r="J237" s="602"/>
    </row>
    <row r="238" spans="1:10" ht="15.75" x14ac:dyDescent="0.25">
      <c r="A238" s="186" t="s">
        <v>719</v>
      </c>
      <c r="B238" s="186" t="s">
        <v>720</v>
      </c>
      <c r="C238" s="186" t="s">
        <v>273</v>
      </c>
      <c r="D238" s="186" t="s">
        <v>272</v>
      </c>
      <c r="E238" s="600">
        <v>247</v>
      </c>
      <c r="F238" s="601">
        <v>202</v>
      </c>
      <c r="G238" s="601">
        <v>22</v>
      </c>
      <c r="H238" s="601">
        <v>23</v>
      </c>
      <c r="I238" s="601">
        <v>0</v>
      </c>
      <c r="J238" s="602"/>
    </row>
    <row r="239" spans="1:10" ht="15.75" x14ac:dyDescent="0.25">
      <c r="A239" s="186" t="s">
        <v>721</v>
      </c>
      <c r="B239" s="186" t="s">
        <v>722</v>
      </c>
      <c r="C239" s="186" t="s">
        <v>269</v>
      </c>
      <c r="D239" s="186" t="s">
        <v>268</v>
      </c>
      <c r="E239" s="600">
        <v>128</v>
      </c>
      <c r="F239" s="601">
        <v>81</v>
      </c>
      <c r="G239" s="601">
        <v>13</v>
      </c>
      <c r="H239" s="601">
        <v>34</v>
      </c>
      <c r="I239" s="601">
        <v>0</v>
      </c>
      <c r="J239" s="602"/>
    </row>
    <row r="240" spans="1:10" ht="15.75" x14ac:dyDescent="0.25">
      <c r="A240" s="186" t="s">
        <v>723</v>
      </c>
      <c r="B240" s="186" t="s">
        <v>724</v>
      </c>
      <c r="C240" s="186" t="s">
        <v>279</v>
      </c>
      <c r="D240" s="186" t="s">
        <v>278</v>
      </c>
      <c r="E240" s="600">
        <v>149</v>
      </c>
      <c r="F240" s="601">
        <v>77</v>
      </c>
      <c r="G240" s="601">
        <v>13</v>
      </c>
      <c r="H240" s="601">
        <v>58</v>
      </c>
      <c r="I240" s="601">
        <v>1</v>
      </c>
      <c r="J240" s="602"/>
    </row>
    <row r="241" spans="1:10" ht="15.75" x14ac:dyDescent="0.25">
      <c r="A241" s="186" t="s">
        <v>725</v>
      </c>
      <c r="B241" s="186" t="s">
        <v>726</v>
      </c>
      <c r="C241" s="186" t="s">
        <v>267</v>
      </c>
      <c r="D241" s="186" t="s">
        <v>266</v>
      </c>
      <c r="E241" s="600">
        <v>132</v>
      </c>
      <c r="F241" s="601">
        <v>41</v>
      </c>
      <c r="G241" s="601">
        <v>19</v>
      </c>
      <c r="H241" s="601">
        <v>72</v>
      </c>
      <c r="I241" s="601">
        <v>0</v>
      </c>
      <c r="J241" s="602"/>
    </row>
    <row r="242" spans="1:10" ht="15.75" x14ac:dyDescent="0.25">
      <c r="A242" s="186" t="s">
        <v>727</v>
      </c>
      <c r="B242" s="186" t="s">
        <v>728</v>
      </c>
      <c r="C242" s="186" t="s">
        <v>269</v>
      </c>
      <c r="D242" s="186" t="s">
        <v>268</v>
      </c>
      <c r="E242" s="600">
        <v>40</v>
      </c>
      <c r="F242" s="601">
        <v>14</v>
      </c>
      <c r="G242" s="601">
        <v>9</v>
      </c>
      <c r="H242" s="601">
        <v>17</v>
      </c>
      <c r="I242" s="601">
        <v>0</v>
      </c>
      <c r="J242" s="602"/>
    </row>
    <row r="243" spans="1:10" ht="15.75" x14ac:dyDescent="0.25">
      <c r="A243" s="186" t="s">
        <v>729</v>
      </c>
      <c r="B243" s="186" t="s">
        <v>730</v>
      </c>
      <c r="C243" s="186" t="s">
        <v>277</v>
      </c>
      <c r="D243" s="186" t="s">
        <v>276</v>
      </c>
      <c r="E243" s="600">
        <v>73</v>
      </c>
      <c r="F243" s="601">
        <v>60</v>
      </c>
      <c r="G243" s="601">
        <v>1</v>
      </c>
      <c r="H243" s="601">
        <v>11</v>
      </c>
      <c r="I243" s="601">
        <v>1</v>
      </c>
      <c r="J243" s="602"/>
    </row>
    <row r="244" spans="1:10" ht="15.75" x14ac:dyDescent="0.25">
      <c r="A244" s="186" t="s">
        <v>731</v>
      </c>
      <c r="B244" s="186" t="s">
        <v>732</v>
      </c>
      <c r="C244" s="186" t="s">
        <v>269</v>
      </c>
      <c r="D244" s="186" t="s">
        <v>268</v>
      </c>
      <c r="E244" s="600">
        <v>1092</v>
      </c>
      <c r="F244" s="601">
        <v>685</v>
      </c>
      <c r="G244" s="601">
        <v>46</v>
      </c>
      <c r="H244" s="601">
        <v>272</v>
      </c>
      <c r="I244" s="601">
        <v>89</v>
      </c>
      <c r="J244" s="602"/>
    </row>
    <row r="245" spans="1:10" ht="15.75" x14ac:dyDescent="0.25">
      <c r="A245" s="186" t="s">
        <v>733</v>
      </c>
      <c r="B245" s="186" t="s">
        <v>734</v>
      </c>
      <c r="C245" s="186" t="s">
        <v>273</v>
      </c>
      <c r="D245" s="186" t="s">
        <v>272</v>
      </c>
      <c r="E245" s="600">
        <v>435</v>
      </c>
      <c r="F245" s="601">
        <v>286</v>
      </c>
      <c r="G245" s="601">
        <v>16</v>
      </c>
      <c r="H245" s="601">
        <v>129</v>
      </c>
      <c r="I245" s="601">
        <v>4</v>
      </c>
      <c r="J245" s="602"/>
    </row>
    <row r="246" spans="1:10" ht="15.75" x14ac:dyDescent="0.25">
      <c r="A246" s="186" t="s">
        <v>735</v>
      </c>
      <c r="B246" s="186" t="s">
        <v>736</v>
      </c>
      <c r="C246" s="186" t="s">
        <v>277</v>
      </c>
      <c r="D246" s="186" t="s">
        <v>276</v>
      </c>
      <c r="E246" s="600">
        <v>77</v>
      </c>
      <c r="F246" s="601">
        <v>49</v>
      </c>
      <c r="G246" s="601">
        <v>4</v>
      </c>
      <c r="H246" s="601">
        <v>24</v>
      </c>
      <c r="I246" s="601">
        <v>0</v>
      </c>
      <c r="J246" s="602"/>
    </row>
    <row r="247" spans="1:10" ht="15.75" x14ac:dyDescent="0.25">
      <c r="A247" s="186" t="s">
        <v>737</v>
      </c>
      <c r="B247" s="186" t="s">
        <v>738</v>
      </c>
      <c r="C247" s="186" t="s">
        <v>273</v>
      </c>
      <c r="D247" s="186" t="s">
        <v>272</v>
      </c>
      <c r="E247" s="600">
        <v>332</v>
      </c>
      <c r="F247" s="601">
        <v>273</v>
      </c>
      <c r="G247" s="601">
        <v>2</v>
      </c>
      <c r="H247" s="601">
        <v>57</v>
      </c>
      <c r="I247" s="601">
        <v>0</v>
      </c>
      <c r="J247" s="602"/>
    </row>
    <row r="248" spans="1:10" s="204" customFormat="1" ht="15.75" x14ac:dyDescent="0.25">
      <c r="A248" s="198" t="s">
        <v>739</v>
      </c>
      <c r="B248" s="198" t="s">
        <v>740</v>
      </c>
      <c r="C248" s="186" t="s">
        <v>279</v>
      </c>
      <c r="D248" s="198" t="s">
        <v>278</v>
      </c>
      <c r="E248" s="603" t="s">
        <v>284</v>
      </c>
      <c r="F248" s="604" t="s">
        <v>284</v>
      </c>
      <c r="G248" s="604" t="s">
        <v>284</v>
      </c>
      <c r="H248" s="604" t="s">
        <v>284</v>
      </c>
      <c r="I248" s="604" t="s">
        <v>284</v>
      </c>
      <c r="J248" s="605"/>
    </row>
    <row r="249" spans="1:10" s="35" customFormat="1" ht="15.75" x14ac:dyDescent="0.25">
      <c r="A249" s="186" t="s">
        <v>741</v>
      </c>
      <c r="B249" s="186" t="s">
        <v>742</v>
      </c>
      <c r="C249" s="198" t="s">
        <v>275</v>
      </c>
      <c r="D249" s="186" t="s">
        <v>274</v>
      </c>
      <c r="E249" s="600">
        <v>119</v>
      </c>
      <c r="F249" s="601">
        <v>104</v>
      </c>
      <c r="G249" s="601">
        <v>6</v>
      </c>
      <c r="H249" s="601">
        <v>9</v>
      </c>
      <c r="I249" s="601">
        <v>0</v>
      </c>
      <c r="J249" s="602"/>
    </row>
    <row r="250" spans="1:10" ht="15.75" x14ac:dyDescent="0.25">
      <c r="A250" s="186" t="s">
        <v>743</v>
      </c>
      <c r="B250" s="186" t="s">
        <v>744</v>
      </c>
      <c r="C250" s="186" t="s">
        <v>271</v>
      </c>
      <c r="D250" s="186" t="s">
        <v>270</v>
      </c>
      <c r="E250" s="600">
        <v>51</v>
      </c>
      <c r="F250" s="601">
        <v>38</v>
      </c>
      <c r="G250" s="601">
        <v>2</v>
      </c>
      <c r="H250" s="601">
        <v>11</v>
      </c>
      <c r="I250" s="601">
        <v>0</v>
      </c>
      <c r="J250" s="602"/>
    </row>
    <row r="251" spans="1:10" ht="15.75" x14ac:dyDescent="0.25">
      <c r="A251" s="186" t="s">
        <v>745</v>
      </c>
      <c r="B251" s="186" t="s">
        <v>746</v>
      </c>
      <c r="C251" s="186" t="s">
        <v>279</v>
      </c>
      <c r="D251" s="186" t="s">
        <v>278</v>
      </c>
      <c r="E251" s="600">
        <v>71</v>
      </c>
      <c r="F251" s="601">
        <v>48</v>
      </c>
      <c r="G251" s="601">
        <v>7</v>
      </c>
      <c r="H251" s="601">
        <v>15</v>
      </c>
      <c r="I251" s="601">
        <v>1</v>
      </c>
      <c r="J251" s="602"/>
    </row>
    <row r="252" spans="1:10" ht="15.75" x14ac:dyDescent="0.25">
      <c r="A252" s="186" t="s">
        <v>747</v>
      </c>
      <c r="B252" s="186" t="s">
        <v>748</v>
      </c>
      <c r="C252" s="186" t="s">
        <v>279</v>
      </c>
      <c r="D252" s="186" t="s">
        <v>278</v>
      </c>
      <c r="E252" s="600">
        <v>22</v>
      </c>
      <c r="F252" s="601">
        <v>8</v>
      </c>
      <c r="G252" s="601">
        <v>5</v>
      </c>
      <c r="H252" s="601">
        <v>9</v>
      </c>
      <c r="I252" s="601">
        <v>0</v>
      </c>
      <c r="J252" s="602"/>
    </row>
    <row r="253" spans="1:10" ht="15.75" x14ac:dyDescent="0.25">
      <c r="A253" s="186" t="s">
        <v>749</v>
      </c>
      <c r="B253" s="186" t="s">
        <v>750</v>
      </c>
      <c r="C253" s="186" t="s">
        <v>271</v>
      </c>
      <c r="D253" s="186" t="s">
        <v>270</v>
      </c>
      <c r="E253" s="600">
        <v>33</v>
      </c>
      <c r="F253" s="601">
        <v>10</v>
      </c>
      <c r="G253" s="601">
        <v>3</v>
      </c>
      <c r="H253" s="601">
        <v>20</v>
      </c>
      <c r="I253" s="601">
        <v>0</v>
      </c>
      <c r="J253" s="602"/>
    </row>
    <row r="254" spans="1:10" ht="15.75" x14ac:dyDescent="0.25">
      <c r="A254" s="186" t="s">
        <v>751</v>
      </c>
      <c r="B254" s="186" t="s">
        <v>752</v>
      </c>
      <c r="C254" s="186" t="s">
        <v>271</v>
      </c>
      <c r="D254" s="186" t="s">
        <v>270</v>
      </c>
      <c r="E254" s="600">
        <v>167</v>
      </c>
      <c r="F254" s="601">
        <v>94</v>
      </c>
      <c r="G254" s="601">
        <v>15</v>
      </c>
      <c r="H254" s="601">
        <v>57</v>
      </c>
      <c r="I254" s="601">
        <v>1</v>
      </c>
      <c r="J254" s="602"/>
    </row>
    <row r="255" spans="1:10" ht="15.75" x14ac:dyDescent="0.25">
      <c r="A255" s="186" t="s">
        <v>753</v>
      </c>
      <c r="B255" s="186" t="s">
        <v>754</v>
      </c>
      <c r="C255" s="186" t="s">
        <v>267</v>
      </c>
      <c r="D255" s="186" t="s">
        <v>266</v>
      </c>
      <c r="E255" s="600">
        <v>96</v>
      </c>
      <c r="F255" s="601">
        <v>58</v>
      </c>
      <c r="G255" s="601">
        <v>7</v>
      </c>
      <c r="H255" s="601">
        <v>31</v>
      </c>
      <c r="I255" s="601">
        <v>0</v>
      </c>
      <c r="J255" s="602"/>
    </row>
    <row r="256" spans="1:10" ht="15.75" x14ac:dyDescent="0.25">
      <c r="A256" s="186" t="s">
        <v>755</v>
      </c>
      <c r="B256" s="186" t="s">
        <v>756</v>
      </c>
      <c r="C256" s="186" t="s">
        <v>275</v>
      </c>
      <c r="D256" s="186" t="s">
        <v>274</v>
      </c>
      <c r="E256" s="600">
        <v>37</v>
      </c>
      <c r="F256" s="601">
        <v>27</v>
      </c>
      <c r="G256" s="601">
        <v>2</v>
      </c>
      <c r="H256" s="601">
        <v>7</v>
      </c>
      <c r="I256" s="601">
        <v>1</v>
      </c>
      <c r="J256" s="602"/>
    </row>
    <row r="257" spans="1:10" ht="15.75" x14ac:dyDescent="0.25">
      <c r="A257" s="186" t="s">
        <v>757</v>
      </c>
      <c r="B257" s="186" t="s">
        <v>758</v>
      </c>
      <c r="C257" s="186" t="s">
        <v>271</v>
      </c>
      <c r="D257" s="186" t="s">
        <v>270</v>
      </c>
      <c r="E257" s="600">
        <v>36</v>
      </c>
      <c r="F257" s="601">
        <v>12</v>
      </c>
      <c r="G257" s="601">
        <v>3</v>
      </c>
      <c r="H257" s="601">
        <v>21</v>
      </c>
      <c r="I257" s="601">
        <v>0</v>
      </c>
      <c r="J257" s="602"/>
    </row>
    <row r="258" spans="1:10" ht="15.75" x14ac:dyDescent="0.25">
      <c r="A258" s="186" t="s">
        <v>759</v>
      </c>
      <c r="B258" s="186" t="s">
        <v>760</v>
      </c>
      <c r="C258" s="186" t="s">
        <v>277</v>
      </c>
      <c r="D258" s="186" t="s">
        <v>276</v>
      </c>
      <c r="E258" s="600">
        <v>41</v>
      </c>
      <c r="F258" s="601">
        <v>33</v>
      </c>
      <c r="G258" s="601">
        <v>2</v>
      </c>
      <c r="H258" s="601">
        <v>6</v>
      </c>
      <c r="I258" s="601">
        <v>0</v>
      </c>
      <c r="J258" s="602"/>
    </row>
    <row r="259" spans="1:10" ht="15.75" x14ac:dyDescent="0.25">
      <c r="A259" s="186" t="s">
        <v>761</v>
      </c>
      <c r="B259" s="186" t="s">
        <v>762</v>
      </c>
      <c r="C259" s="186" t="s">
        <v>267</v>
      </c>
      <c r="D259" s="186" t="s">
        <v>266</v>
      </c>
      <c r="E259" s="600">
        <v>27</v>
      </c>
      <c r="F259" s="601">
        <v>19</v>
      </c>
      <c r="G259" s="601">
        <v>0</v>
      </c>
      <c r="H259" s="601">
        <v>6</v>
      </c>
      <c r="I259" s="601">
        <v>2</v>
      </c>
      <c r="J259" s="602"/>
    </row>
    <row r="260" spans="1:10" ht="15.75" x14ac:dyDescent="0.25">
      <c r="A260" s="186" t="s">
        <v>763</v>
      </c>
      <c r="B260" s="186" t="s">
        <v>764</v>
      </c>
      <c r="C260" s="186" t="s">
        <v>279</v>
      </c>
      <c r="D260" s="186" t="s">
        <v>278</v>
      </c>
      <c r="E260" s="600">
        <v>283</v>
      </c>
      <c r="F260" s="601">
        <v>192</v>
      </c>
      <c r="G260" s="601">
        <v>10</v>
      </c>
      <c r="H260" s="601">
        <v>76</v>
      </c>
      <c r="I260" s="601">
        <v>5</v>
      </c>
      <c r="J260" s="602"/>
    </row>
    <row r="261" spans="1:10" ht="15.75" x14ac:dyDescent="0.25">
      <c r="A261" s="186" t="s">
        <v>765</v>
      </c>
      <c r="B261" s="186" t="s">
        <v>766</v>
      </c>
      <c r="C261" s="186" t="s">
        <v>273</v>
      </c>
      <c r="D261" s="186" t="s">
        <v>272</v>
      </c>
      <c r="E261" s="600">
        <v>7</v>
      </c>
      <c r="F261" s="601">
        <v>6</v>
      </c>
      <c r="G261" s="601">
        <v>0</v>
      </c>
      <c r="H261" s="601">
        <v>1</v>
      </c>
      <c r="I261" s="601">
        <v>0</v>
      </c>
      <c r="J261" s="602"/>
    </row>
    <row r="262" spans="1:10" s="204" customFormat="1" ht="15.75" x14ac:dyDescent="0.25">
      <c r="A262" s="198" t="s">
        <v>767</v>
      </c>
      <c r="B262" s="198" t="s">
        <v>768</v>
      </c>
      <c r="C262" s="186" t="s">
        <v>265</v>
      </c>
      <c r="D262" s="198" t="s">
        <v>264</v>
      </c>
      <c r="E262" s="603" t="s">
        <v>284</v>
      </c>
      <c r="F262" s="604" t="s">
        <v>284</v>
      </c>
      <c r="G262" s="604" t="s">
        <v>284</v>
      </c>
      <c r="H262" s="604" t="s">
        <v>284</v>
      </c>
      <c r="I262" s="604" t="s">
        <v>284</v>
      </c>
      <c r="J262" s="605"/>
    </row>
    <row r="263" spans="1:10" ht="15.75" x14ac:dyDescent="0.25">
      <c r="A263" s="186" t="s">
        <v>769</v>
      </c>
      <c r="B263" s="186" t="s">
        <v>770</v>
      </c>
      <c r="C263" s="186" t="s">
        <v>277</v>
      </c>
      <c r="D263" s="186" t="s">
        <v>276</v>
      </c>
      <c r="E263" s="600">
        <v>118</v>
      </c>
      <c r="F263" s="601">
        <v>110</v>
      </c>
      <c r="G263" s="601">
        <v>2</v>
      </c>
      <c r="H263" s="601">
        <v>5</v>
      </c>
      <c r="I263" s="601">
        <v>1</v>
      </c>
      <c r="J263" s="602"/>
    </row>
    <row r="264" spans="1:10" ht="15.75" x14ac:dyDescent="0.25">
      <c r="A264" s="186" t="s">
        <v>771</v>
      </c>
      <c r="B264" s="186" t="s">
        <v>772</v>
      </c>
      <c r="C264" s="186" t="s">
        <v>275</v>
      </c>
      <c r="D264" s="186" t="s">
        <v>274</v>
      </c>
      <c r="E264" s="600">
        <v>179</v>
      </c>
      <c r="F264" s="601">
        <v>99</v>
      </c>
      <c r="G264" s="601">
        <v>16</v>
      </c>
      <c r="H264" s="601">
        <v>63</v>
      </c>
      <c r="I264" s="601">
        <v>1</v>
      </c>
      <c r="J264" s="602"/>
    </row>
    <row r="265" spans="1:10" ht="15.75" x14ac:dyDescent="0.25">
      <c r="A265" s="186" t="s">
        <v>773</v>
      </c>
      <c r="B265" s="186" t="s">
        <v>774</v>
      </c>
      <c r="C265" s="186" t="s">
        <v>261</v>
      </c>
      <c r="D265" s="186" t="s">
        <v>260</v>
      </c>
      <c r="E265" s="600">
        <v>1398</v>
      </c>
      <c r="F265" s="601">
        <v>881</v>
      </c>
      <c r="G265" s="601">
        <v>38</v>
      </c>
      <c r="H265" s="601">
        <v>466</v>
      </c>
      <c r="I265" s="601">
        <v>13</v>
      </c>
      <c r="J265" s="602"/>
    </row>
    <row r="266" spans="1:10" ht="15.75" x14ac:dyDescent="0.25">
      <c r="A266" s="186" t="s">
        <v>775</v>
      </c>
      <c r="B266" s="186" t="s">
        <v>776</v>
      </c>
      <c r="C266" s="186" t="s">
        <v>277</v>
      </c>
      <c r="D266" s="186" t="s">
        <v>276</v>
      </c>
      <c r="E266" s="600">
        <v>71</v>
      </c>
      <c r="F266" s="601">
        <v>49</v>
      </c>
      <c r="G266" s="601">
        <v>3</v>
      </c>
      <c r="H266" s="601">
        <v>17</v>
      </c>
      <c r="I266" s="601">
        <v>2</v>
      </c>
      <c r="J266" s="602"/>
    </row>
    <row r="267" spans="1:10" ht="15.75" x14ac:dyDescent="0.25">
      <c r="A267" s="186" t="s">
        <v>777</v>
      </c>
      <c r="B267" s="186" t="s">
        <v>778</v>
      </c>
      <c r="C267" s="186" t="s">
        <v>275</v>
      </c>
      <c r="D267" s="186" t="s">
        <v>274</v>
      </c>
      <c r="E267" s="600">
        <v>109</v>
      </c>
      <c r="F267" s="601">
        <v>78</v>
      </c>
      <c r="G267" s="601">
        <v>3</v>
      </c>
      <c r="H267" s="601">
        <v>28</v>
      </c>
      <c r="I267" s="601">
        <v>0</v>
      </c>
      <c r="J267" s="602"/>
    </row>
    <row r="268" spans="1:10" ht="15.75" x14ac:dyDescent="0.25">
      <c r="A268" s="186" t="s">
        <v>779</v>
      </c>
      <c r="B268" s="186" t="s">
        <v>780</v>
      </c>
      <c r="C268" s="186" t="s">
        <v>267</v>
      </c>
      <c r="D268" s="186" t="s">
        <v>266</v>
      </c>
      <c r="E268" s="600">
        <v>58</v>
      </c>
      <c r="F268" s="601">
        <v>23</v>
      </c>
      <c r="G268" s="601">
        <v>5</v>
      </c>
      <c r="H268" s="601">
        <v>30</v>
      </c>
      <c r="I268" s="601">
        <v>0</v>
      </c>
      <c r="J268" s="602"/>
    </row>
    <row r="269" spans="1:10" ht="15.75" x14ac:dyDescent="0.25">
      <c r="A269" s="186" t="s">
        <v>781</v>
      </c>
      <c r="B269" s="186" t="s">
        <v>782</v>
      </c>
      <c r="C269" s="186" t="s">
        <v>273</v>
      </c>
      <c r="D269" s="186" t="s">
        <v>272</v>
      </c>
      <c r="E269" s="600">
        <v>26</v>
      </c>
      <c r="F269" s="601">
        <v>0</v>
      </c>
      <c r="G269" s="601">
        <v>3</v>
      </c>
      <c r="H269" s="601">
        <v>22</v>
      </c>
      <c r="I269" s="601">
        <v>1</v>
      </c>
      <c r="J269" s="602"/>
    </row>
    <row r="270" spans="1:10" ht="15.75" x14ac:dyDescent="0.25">
      <c r="A270" s="186" t="s">
        <v>783</v>
      </c>
      <c r="B270" s="186" t="s">
        <v>784</v>
      </c>
      <c r="C270" s="186" t="s">
        <v>273</v>
      </c>
      <c r="D270" s="186" t="s">
        <v>272</v>
      </c>
      <c r="E270" s="600">
        <v>33</v>
      </c>
      <c r="F270" s="601">
        <v>13</v>
      </c>
      <c r="G270" s="601">
        <v>1</v>
      </c>
      <c r="H270" s="601">
        <v>19</v>
      </c>
      <c r="I270" s="601">
        <v>0</v>
      </c>
      <c r="J270" s="602"/>
    </row>
    <row r="271" spans="1:10" s="204" customFormat="1" ht="15.75" x14ac:dyDescent="0.25">
      <c r="A271" s="198" t="s">
        <v>785</v>
      </c>
      <c r="B271" s="198" t="s">
        <v>786</v>
      </c>
      <c r="C271" s="186" t="s">
        <v>275</v>
      </c>
      <c r="D271" s="198" t="s">
        <v>274</v>
      </c>
      <c r="E271" s="603" t="s">
        <v>284</v>
      </c>
      <c r="F271" s="604" t="s">
        <v>284</v>
      </c>
      <c r="G271" s="604" t="s">
        <v>284</v>
      </c>
      <c r="H271" s="604" t="s">
        <v>284</v>
      </c>
      <c r="I271" s="604" t="s">
        <v>284</v>
      </c>
      <c r="J271" s="605"/>
    </row>
    <row r="272" spans="1:10" ht="15.75" x14ac:dyDescent="0.25">
      <c r="A272" s="186" t="s">
        <v>787</v>
      </c>
      <c r="B272" s="186" t="s">
        <v>788</v>
      </c>
      <c r="C272" s="186" t="s">
        <v>267</v>
      </c>
      <c r="D272" s="186" t="s">
        <v>266</v>
      </c>
      <c r="E272" s="600">
        <v>258</v>
      </c>
      <c r="F272" s="601">
        <v>111</v>
      </c>
      <c r="G272" s="601">
        <v>16</v>
      </c>
      <c r="H272" s="601">
        <v>130</v>
      </c>
      <c r="I272" s="601">
        <v>1</v>
      </c>
      <c r="J272" s="602"/>
    </row>
    <row r="273" spans="1:10" ht="15.75" x14ac:dyDescent="0.25">
      <c r="A273" s="186" t="s">
        <v>789</v>
      </c>
      <c r="B273" s="186" t="s">
        <v>790</v>
      </c>
      <c r="C273" s="186" t="s">
        <v>265</v>
      </c>
      <c r="D273" s="186" t="s">
        <v>264</v>
      </c>
      <c r="E273" s="600">
        <v>40</v>
      </c>
      <c r="F273" s="601">
        <v>32</v>
      </c>
      <c r="G273" s="601">
        <v>2</v>
      </c>
      <c r="H273" s="601">
        <v>6</v>
      </c>
      <c r="I273" s="601">
        <v>0</v>
      </c>
      <c r="J273" s="602"/>
    </row>
    <row r="274" spans="1:10" ht="15.75" x14ac:dyDescent="0.25">
      <c r="A274" s="186" t="s">
        <v>791</v>
      </c>
      <c r="B274" s="186" t="s">
        <v>792</v>
      </c>
      <c r="C274" s="186" t="s">
        <v>273</v>
      </c>
      <c r="D274" s="186" t="s">
        <v>272</v>
      </c>
      <c r="E274" s="600">
        <v>20</v>
      </c>
      <c r="F274" s="601">
        <v>9</v>
      </c>
      <c r="G274" s="601">
        <v>4</v>
      </c>
      <c r="H274" s="601">
        <v>6</v>
      </c>
      <c r="I274" s="601">
        <v>1</v>
      </c>
      <c r="J274" s="602"/>
    </row>
    <row r="275" spans="1:10" ht="15.75" x14ac:dyDescent="0.25">
      <c r="A275" s="186" t="s">
        <v>793</v>
      </c>
      <c r="B275" s="186" t="s">
        <v>794</v>
      </c>
      <c r="C275" s="186" t="s">
        <v>273</v>
      </c>
      <c r="D275" s="186" t="s">
        <v>272</v>
      </c>
      <c r="E275" s="600">
        <v>140</v>
      </c>
      <c r="F275" s="601">
        <v>66</v>
      </c>
      <c r="G275" s="601">
        <v>6</v>
      </c>
      <c r="H275" s="601">
        <v>58</v>
      </c>
      <c r="I275" s="601">
        <v>10</v>
      </c>
      <c r="J275" s="602"/>
    </row>
    <row r="276" spans="1:10" s="204" customFormat="1" ht="15.75" x14ac:dyDescent="0.25">
      <c r="A276" s="198" t="s">
        <v>795</v>
      </c>
      <c r="B276" s="198" t="s">
        <v>796</v>
      </c>
      <c r="C276" s="186" t="s">
        <v>279</v>
      </c>
      <c r="D276" s="198" t="s">
        <v>278</v>
      </c>
      <c r="E276" s="603" t="s">
        <v>284</v>
      </c>
      <c r="F276" s="604" t="s">
        <v>284</v>
      </c>
      <c r="G276" s="604" t="s">
        <v>284</v>
      </c>
      <c r="H276" s="604" t="s">
        <v>284</v>
      </c>
      <c r="I276" s="604" t="s">
        <v>284</v>
      </c>
      <c r="J276" s="605"/>
    </row>
    <row r="277" spans="1:10" ht="15.75" x14ac:dyDescent="0.25">
      <c r="A277" s="186" t="s">
        <v>797</v>
      </c>
      <c r="B277" s="186" t="s">
        <v>798</v>
      </c>
      <c r="C277" s="186" t="s">
        <v>265</v>
      </c>
      <c r="D277" s="186" t="s">
        <v>264</v>
      </c>
      <c r="E277" s="600">
        <v>131</v>
      </c>
      <c r="F277" s="601">
        <v>83</v>
      </c>
      <c r="G277" s="601">
        <v>2</v>
      </c>
      <c r="H277" s="601">
        <v>45</v>
      </c>
      <c r="I277" s="601">
        <v>1</v>
      </c>
      <c r="J277" s="602"/>
    </row>
    <row r="278" spans="1:10" ht="15.75" x14ac:dyDescent="0.25">
      <c r="A278" s="186" t="s">
        <v>799</v>
      </c>
      <c r="B278" s="186" t="s">
        <v>800</v>
      </c>
      <c r="C278" s="186" t="s">
        <v>277</v>
      </c>
      <c r="D278" s="186" t="s">
        <v>276</v>
      </c>
      <c r="E278" s="600">
        <v>46</v>
      </c>
      <c r="F278" s="601">
        <v>27</v>
      </c>
      <c r="G278" s="601">
        <v>4</v>
      </c>
      <c r="H278" s="601">
        <v>15</v>
      </c>
      <c r="I278" s="601">
        <v>0</v>
      </c>
      <c r="J278" s="602"/>
    </row>
    <row r="279" spans="1:10" ht="15.75" x14ac:dyDescent="0.25">
      <c r="A279" s="186" t="s">
        <v>801</v>
      </c>
      <c r="B279" s="186" t="s">
        <v>802</v>
      </c>
      <c r="C279" s="186" t="s">
        <v>261</v>
      </c>
      <c r="D279" s="186" t="s">
        <v>260</v>
      </c>
      <c r="E279" s="600">
        <v>232</v>
      </c>
      <c r="F279" s="601">
        <v>203</v>
      </c>
      <c r="G279" s="601">
        <v>12</v>
      </c>
      <c r="H279" s="601">
        <v>15</v>
      </c>
      <c r="I279" s="601">
        <v>2</v>
      </c>
      <c r="J279" s="602"/>
    </row>
    <row r="280" spans="1:10" ht="15.75" x14ac:dyDescent="0.25">
      <c r="A280" s="186" t="s">
        <v>803</v>
      </c>
      <c r="B280" s="186" t="s">
        <v>804</v>
      </c>
      <c r="C280" s="186" t="s">
        <v>277</v>
      </c>
      <c r="D280" s="186" t="s">
        <v>276</v>
      </c>
      <c r="E280" s="600">
        <v>241</v>
      </c>
      <c r="F280" s="601">
        <v>179</v>
      </c>
      <c r="G280" s="601">
        <v>16</v>
      </c>
      <c r="H280" s="601">
        <v>46</v>
      </c>
      <c r="I280" s="601">
        <v>0</v>
      </c>
      <c r="J280" s="602"/>
    </row>
    <row r="281" spans="1:10" ht="15.75" x14ac:dyDescent="0.25">
      <c r="A281" s="186" t="s">
        <v>805</v>
      </c>
      <c r="B281" s="186" t="s">
        <v>806</v>
      </c>
      <c r="C281" s="186" t="s">
        <v>279</v>
      </c>
      <c r="D281" s="186" t="s">
        <v>278</v>
      </c>
      <c r="E281" s="600">
        <v>77</v>
      </c>
      <c r="F281" s="601">
        <v>23</v>
      </c>
      <c r="G281" s="601">
        <v>3</v>
      </c>
      <c r="H281" s="601">
        <v>51</v>
      </c>
      <c r="I281" s="601">
        <v>0</v>
      </c>
      <c r="J281" s="602"/>
    </row>
    <row r="282" spans="1:10" ht="15.75" x14ac:dyDescent="0.25">
      <c r="A282" s="186" t="s">
        <v>807</v>
      </c>
      <c r="B282" s="186" t="s">
        <v>808</v>
      </c>
      <c r="C282" s="186" t="s">
        <v>267</v>
      </c>
      <c r="D282" s="186" t="s">
        <v>266</v>
      </c>
      <c r="E282" s="600">
        <v>408</v>
      </c>
      <c r="F282" s="601">
        <v>207</v>
      </c>
      <c r="G282" s="601">
        <v>23</v>
      </c>
      <c r="H282" s="601">
        <v>175</v>
      </c>
      <c r="I282" s="601">
        <v>3</v>
      </c>
      <c r="J282" s="602"/>
    </row>
    <row r="283" spans="1:10" ht="15.75" x14ac:dyDescent="0.25">
      <c r="A283" s="186" t="s">
        <v>809</v>
      </c>
      <c r="B283" s="186" t="s">
        <v>810</v>
      </c>
      <c r="C283" s="186" t="s">
        <v>273</v>
      </c>
      <c r="D283" s="186" t="s">
        <v>272</v>
      </c>
      <c r="E283" s="600">
        <v>90</v>
      </c>
      <c r="F283" s="601">
        <v>50</v>
      </c>
      <c r="G283" s="601">
        <v>9</v>
      </c>
      <c r="H283" s="601">
        <v>31</v>
      </c>
      <c r="I283" s="601">
        <v>0</v>
      </c>
      <c r="J283" s="602"/>
    </row>
    <row r="284" spans="1:10" ht="15.75" x14ac:dyDescent="0.25">
      <c r="A284" s="186" t="s">
        <v>811</v>
      </c>
      <c r="B284" s="186" t="s">
        <v>812</v>
      </c>
      <c r="C284" s="186" t="s">
        <v>277</v>
      </c>
      <c r="D284" s="186" t="s">
        <v>276</v>
      </c>
      <c r="E284" s="600">
        <v>33</v>
      </c>
      <c r="F284" s="601">
        <v>9</v>
      </c>
      <c r="G284" s="601">
        <v>4</v>
      </c>
      <c r="H284" s="601">
        <v>19</v>
      </c>
      <c r="I284" s="601">
        <v>1</v>
      </c>
      <c r="J284" s="602"/>
    </row>
    <row r="285" spans="1:10" ht="15.75" x14ac:dyDescent="0.25">
      <c r="A285" s="186" t="s">
        <v>813</v>
      </c>
      <c r="B285" s="186" t="s">
        <v>814</v>
      </c>
      <c r="C285" s="186" t="s">
        <v>279</v>
      </c>
      <c r="D285" s="186" t="s">
        <v>278</v>
      </c>
      <c r="E285" s="600">
        <v>89</v>
      </c>
      <c r="F285" s="601">
        <v>29</v>
      </c>
      <c r="G285" s="601">
        <v>21</v>
      </c>
      <c r="H285" s="601">
        <v>37</v>
      </c>
      <c r="I285" s="601">
        <v>2</v>
      </c>
      <c r="J285" s="602"/>
    </row>
    <row r="286" spans="1:10" ht="15.75" x14ac:dyDescent="0.25">
      <c r="A286" s="186" t="s">
        <v>815</v>
      </c>
      <c r="B286" s="186" t="s">
        <v>816</v>
      </c>
      <c r="C286" s="186" t="s">
        <v>273</v>
      </c>
      <c r="D286" s="186" t="s">
        <v>272</v>
      </c>
      <c r="E286" s="600">
        <v>57</v>
      </c>
      <c r="F286" s="601">
        <v>27</v>
      </c>
      <c r="G286" s="601">
        <v>5</v>
      </c>
      <c r="H286" s="601">
        <v>25</v>
      </c>
      <c r="I286" s="601">
        <v>0</v>
      </c>
      <c r="J286" s="602"/>
    </row>
    <row r="287" spans="1:10" ht="15.75" x14ac:dyDescent="0.25">
      <c r="A287" s="186" t="s">
        <v>817</v>
      </c>
      <c r="B287" s="186" t="s">
        <v>818</v>
      </c>
      <c r="C287" s="186" t="s">
        <v>275</v>
      </c>
      <c r="D287" s="186" t="s">
        <v>274</v>
      </c>
      <c r="E287" s="600">
        <v>174</v>
      </c>
      <c r="F287" s="601">
        <v>34</v>
      </c>
      <c r="G287" s="601">
        <v>21</v>
      </c>
      <c r="H287" s="601">
        <v>119</v>
      </c>
      <c r="I287" s="601">
        <v>0</v>
      </c>
      <c r="J287" s="602"/>
    </row>
    <row r="288" spans="1:10" ht="15.75" x14ac:dyDescent="0.25">
      <c r="A288" s="186" t="s">
        <v>819</v>
      </c>
      <c r="B288" s="186" t="s">
        <v>820</v>
      </c>
      <c r="C288" s="186" t="s">
        <v>277</v>
      </c>
      <c r="D288" s="186" t="s">
        <v>276</v>
      </c>
      <c r="E288" s="600">
        <v>15</v>
      </c>
      <c r="F288" s="601">
        <v>15</v>
      </c>
      <c r="G288" s="601">
        <v>0</v>
      </c>
      <c r="H288" s="601">
        <v>0</v>
      </c>
      <c r="I288" s="601">
        <v>0</v>
      </c>
      <c r="J288" s="602"/>
    </row>
    <row r="289" spans="1:10" ht="15.75" x14ac:dyDescent="0.25">
      <c r="A289" s="186" t="s">
        <v>821</v>
      </c>
      <c r="B289" s="186" t="s">
        <v>822</v>
      </c>
      <c r="C289" s="186" t="s">
        <v>279</v>
      </c>
      <c r="D289" s="186" t="s">
        <v>278</v>
      </c>
      <c r="E289" s="600">
        <v>45</v>
      </c>
      <c r="F289" s="601">
        <v>31</v>
      </c>
      <c r="G289" s="601">
        <v>0</v>
      </c>
      <c r="H289" s="601">
        <v>12</v>
      </c>
      <c r="I289" s="601">
        <v>2</v>
      </c>
      <c r="J289" s="602"/>
    </row>
    <row r="290" spans="1:10" ht="15.75" x14ac:dyDescent="0.25">
      <c r="A290" s="186" t="s">
        <v>823</v>
      </c>
      <c r="B290" s="186" t="s">
        <v>824</v>
      </c>
      <c r="C290" s="186" t="s">
        <v>277</v>
      </c>
      <c r="D290" s="186" t="s">
        <v>276</v>
      </c>
      <c r="E290" s="600">
        <v>238</v>
      </c>
      <c r="F290" s="601">
        <v>108</v>
      </c>
      <c r="G290" s="601">
        <v>14</v>
      </c>
      <c r="H290" s="601">
        <v>110</v>
      </c>
      <c r="I290" s="601">
        <v>6</v>
      </c>
      <c r="J290" s="602"/>
    </row>
    <row r="291" spans="1:10" ht="15.75" x14ac:dyDescent="0.25">
      <c r="A291" s="186" t="s">
        <v>825</v>
      </c>
      <c r="B291" s="186" t="s">
        <v>826</v>
      </c>
      <c r="C291" s="186" t="s">
        <v>275</v>
      </c>
      <c r="D291" s="186" t="s">
        <v>274</v>
      </c>
      <c r="E291" s="600">
        <v>44</v>
      </c>
      <c r="F291" s="601">
        <v>38</v>
      </c>
      <c r="G291" s="601">
        <v>1</v>
      </c>
      <c r="H291" s="601">
        <v>3</v>
      </c>
      <c r="I291" s="601">
        <v>2</v>
      </c>
      <c r="J291" s="602"/>
    </row>
    <row r="292" spans="1:10" ht="15.75" x14ac:dyDescent="0.25">
      <c r="A292" s="186" t="s">
        <v>827</v>
      </c>
      <c r="B292" s="186" t="s">
        <v>828</v>
      </c>
      <c r="C292" s="186" t="s">
        <v>275</v>
      </c>
      <c r="D292" s="186" t="s">
        <v>274</v>
      </c>
      <c r="E292" s="600">
        <v>377</v>
      </c>
      <c r="F292" s="601">
        <v>229</v>
      </c>
      <c r="G292" s="601">
        <v>22</v>
      </c>
      <c r="H292" s="601">
        <v>126</v>
      </c>
      <c r="I292" s="601">
        <v>0</v>
      </c>
      <c r="J292" s="602"/>
    </row>
    <row r="293" spans="1:10" ht="15.75" x14ac:dyDescent="0.25">
      <c r="A293" s="186" t="s">
        <v>829</v>
      </c>
      <c r="B293" s="186" t="s">
        <v>830</v>
      </c>
      <c r="C293" s="186" t="s">
        <v>277</v>
      </c>
      <c r="D293" s="186" t="s">
        <v>276</v>
      </c>
      <c r="E293" s="600">
        <v>109</v>
      </c>
      <c r="F293" s="601">
        <v>71</v>
      </c>
      <c r="G293" s="601">
        <v>3</v>
      </c>
      <c r="H293" s="601">
        <v>30</v>
      </c>
      <c r="I293" s="601">
        <v>5</v>
      </c>
      <c r="J293" s="602"/>
    </row>
    <row r="294" spans="1:10" ht="15.75" x14ac:dyDescent="0.25">
      <c r="A294" s="186" t="s">
        <v>831</v>
      </c>
      <c r="B294" s="186" t="s">
        <v>832</v>
      </c>
      <c r="C294" s="186" t="s">
        <v>279</v>
      </c>
      <c r="D294" s="186" t="s">
        <v>278</v>
      </c>
      <c r="E294" s="600">
        <v>314</v>
      </c>
      <c r="F294" s="601">
        <v>86</v>
      </c>
      <c r="G294" s="601">
        <v>22</v>
      </c>
      <c r="H294" s="601">
        <v>197</v>
      </c>
      <c r="I294" s="601">
        <v>9</v>
      </c>
      <c r="J294" s="602"/>
    </row>
    <row r="295" spans="1:10" ht="15.75" x14ac:dyDescent="0.25">
      <c r="A295" s="186" t="s">
        <v>833</v>
      </c>
      <c r="B295" s="186" t="s">
        <v>834</v>
      </c>
      <c r="C295" s="186" t="s">
        <v>279</v>
      </c>
      <c r="D295" s="186" t="s">
        <v>278</v>
      </c>
      <c r="E295" s="600">
        <v>113</v>
      </c>
      <c r="F295" s="601">
        <v>44</v>
      </c>
      <c r="G295" s="601">
        <v>15</v>
      </c>
      <c r="H295" s="601">
        <v>54</v>
      </c>
      <c r="I295" s="601">
        <v>0</v>
      </c>
      <c r="J295" s="602"/>
    </row>
    <row r="296" spans="1:10" ht="15.75" x14ac:dyDescent="0.25">
      <c r="A296" s="186" t="s">
        <v>835</v>
      </c>
      <c r="B296" s="186" t="s">
        <v>836</v>
      </c>
      <c r="C296" s="186" t="s">
        <v>261</v>
      </c>
      <c r="D296" s="186" t="s">
        <v>260</v>
      </c>
      <c r="E296" s="600">
        <v>292</v>
      </c>
      <c r="F296" s="601">
        <v>264</v>
      </c>
      <c r="G296" s="601">
        <v>7</v>
      </c>
      <c r="H296" s="601">
        <v>12</v>
      </c>
      <c r="I296" s="601">
        <v>9</v>
      </c>
      <c r="J296" s="602"/>
    </row>
    <row r="297" spans="1:10" ht="15.75" x14ac:dyDescent="0.25">
      <c r="A297" s="186" t="s">
        <v>837</v>
      </c>
      <c r="B297" s="186" t="s">
        <v>838</v>
      </c>
      <c r="C297" s="186" t="s">
        <v>267</v>
      </c>
      <c r="D297" s="186" t="s">
        <v>266</v>
      </c>
      <c r="E297" s="600">
        <v>245</v>
      </c>
      <c r="F297" s="601">
        <v>162</v>
      </c>
      <c r="G297" s="601">
        <v>6</v>
      </c>
      <c r="H297" s="601">
        <v>71</v>
      </c>
      <c r="I297" s="601">
        <v>6</v>
      </c>
      <c r="J297" s="602"/>
    </row>
    <row r="298" spans="1:10" ht="15.75" x14ac:dyDescent="0.25">
      <c r="A298" s="186" t="s">
        <v>839</v>
      </c>
      <c r="B298" s="186" t="s">
        <v>840</v>
      </c>
      <c r="C298" s="186" t="s">
        <v>277</v>
      </c>
      <c r="D298" s="186" t="s">
        <v>276</v>
      </c>
      <c r="E298" s="600">
        <v>139</v>
      </c>
      <c r="F298" s="601">
        <v>75</v>
      </c>
      <c r="G298" s="601">
        <v>7</v>
      </c>
      <c r="H298" s="601">
        <v>52</v>
      </c>
      <c r="I298" s="601">
        <v>5</v>
      </c>
      <c r="J298" s="602"/>
    </row>
    <row r="299" spans="1:10" ht="15.75" x14ac:dyDescent="0.25">
      <c r="A299" s="186" t="s">
        <v>841</v>
      </c>
      <c r="B299" s="186" t="s">
        <v>842</v>
      </c>
      <c r="C299" s="186" t="s">
        <v>275</v>
      </c>
      <c r="D299" s="186" t="s">
        <v>274</v>
      </c>
      <c r="E299" s="600">
        <v>68</v>
      </c>
      <c r="F299" s="601">
        <v>51</v>
      </c>
      <c r="G299" s="601">
        <v>8</v>
      </c>
      <c r="H299" s="601">
        <v>9</v>
      </c>
      <c r="I299" s="601">
        <v>0</v>
      </c>
      <c r="J299" s="602"/>
    </row>
    <row r="300" spans="1:10" ht="15.75" x14ac:dyDescent="0.25">
      <c r="A300" s="186" t="s">
        <v>843</v>
      </c>
      <c r="B300" s="186" t="s">
        <v>844</v>
      </c>
      <c r="C300" s="186" t="s">
        <v>277</v>
      </c>
      <c r="D300" s="186" t="s">
        <v>276</v>
      </c>
      <c r="E300" s="600">
        <v>35</v>
      </c>
      <c r="F300" s="601">
        <v>25</v>
      </c>
      <c r="G300" s="601">
        <v>1</v>
      </c>
      <c r="H300" s="601">
        <v>9</v>
      </c>
      <c r="I300" s="601">
        <v>0</v>
      </c>
      <c r="J300" s="602"/>
    </row>
    <row r="301" spans="1:10" ht="15.75" x14ac:dyDescent="0.25">
      <c r="A301" s="186" t="s">
        <v>845</v>
      </c>
      <c r="B301" s="186" t="s">
        <v>846</v>
      </c>
      <c r="C301" s="186" t="s">
        <v>269</v>
      </c>
      <c r="D301" s="186" t="s">
        <v>268</v>
      </c>
      <c r="E301" s="600">
        <v>260</v>
      </c>
      <c r="F301" s="601">
        <v>248</v>
      </c>
      <c r="G301" s="601">
        <v>0</v>
      </c>
      <c r="H301" s="601">
        <v>12</v>
      </c>
      <c r="I301" s="601">
        <v>0</v>
      </c>
      <c r="J301" s="602"/>
    </row>
    <row r="302" spans="1:10" ht="15.75" x14ac:dyDescent="0.25">
      <c r="A302" s="186" t="s">
        <v>847</v>
      </c>
      <c r="B302" s="186" t="s">
        <v>848</v>
      </c>
      <c r="C302" s="186" t="s">
        <v>273</v>
      </c>
      <c r="D302" s="186" t="s">
        <v>272</v>
      </c>
      <c r="E302" s="600">
        <v>146</v>
      </c>
      <c r="F302" s="601">
        <v>123</v>
      </c>
      <c r="G302" s="601">
        <v>8</v>
      </c>
      <c r="H302" s="601">
        <v>15</v>
      </c>
      <c r="I302" s="601">
        <v>0</v>
      </c>
      <c r="J302" s="602"/>
    </row>
    <row r="303" spans="1:10" ht="15.75" x14ac:dyDescent="0.25">
      <c r="A303" s="186" t="s">
        <v>849</v>
      </c>
      <c r="B303" s="186" t="s">
        <v>850</v>
      </c>
      <c r="C303" s="186" t="s">
        <v>261</v>
      </c>
      <c r="D303" s="186" t="s">
        <v>260</v>
      </c>
      <c r="E303" s="600">
        <v>778</v>
      </c>
      <c r="F303" s="601">
        <v>429</v>
      </c>
      <c r="G303" s="601">
        <v>78</v>
      </c>
      <c r="H303" s="601">
        <v>271</v>
      </c>
      <c r="I303" s="601">
        <v>0</v>
      </c>
      <c r="J303" s="602"/>
    </row>
    <row r="304" spans="1:10" s="35" customFormat="1" ht="15.75" x14ac:dyDescent="0.25">
      <c r="A304" s="186" t="s">
        <v>851</v>
      </c>
      <c r="B304" s="186" t="s">
        <v>852</v>
      </c>
      <c r="C304" s="186" t="s">
        <v>261</v>
      </c>
      <c r="D304" s="186" t="s">
        <v>260</v>
      </c>
      <c r="E304" s="600">
        <v>700</v>
      </c>
      <c r="F304" s="601">
        <v>692</v>
      </c>
      <c r="G304" s="601">
        <v>0</v>
      </c>
      <c r="H304" s="601">
        <v>7</v>
      </c>
      <c r="I304" s="601">
        <v>1</v>
      </c>
      <c r="J304" s="602"/>
    </row>
    <row r="305" spans="1:10" ht="15.75" x14ac:dyDescent="0.25">
      <c r="A305" s="186" t="s">
        <v>853</v>
      </c>
      <c r="B305" s="186" t="s">
        <v>854</v>
      </c>
      <c r="C305" s="186" t="s">
        <v>267</v>
      </c>
      <c r="D305" s="186" t="s">
        <v>266</v>
      </c>
      <c r="E305" s="600">
        <v>97</v>
      </c>
      <c r="F305" s="601">
        <v>64</v>
      </c>
      <c r="G305" s="601">
        <v>10</v>
      </c>
      <c r="H305" s="601">
        <v>22</v>
      </c>
      <c r="I305" s="601">
        <v>1</v>
      </c>
      <c r="J305" s="602"/>
    </row>
    <row r="306" spans="1:10" s="35" customFormat="1" ht="15.75" x14ac:dyDescent="0.25">
      <c r="A306" s="186" t="s">
        <v>855</v>
      </c>
      <c r="B306" s="186" t="s">
        <v>856</v>
      </c>
      <c r="C306" s="198" t="s">
        <v>273</v>
      </c>
      <c r="D306" s="186" t="s">
        <v>272</v>
      </c>
      <c r="E306" s="600">
        <v>59</v>
      </c>
      <c r="F306" s="601">
        <v>19</v>
      </c>
      <c r="G306" s="601">
        <v>14</v>
      </c>
      <c r="H306" s="601">
        <v>26</v>
      </c>
      <c r="I306" s="601">
        <v>0</v>
      </c>
      <c r="J306" s="602"/>
    </row>
    <row r="307" spans="1:10" ht="15.75" x14ac:dyDescent="0.25">
      <c r="A307" s="186" t="s">
        <v>857</v>
      </c>
      <c r="B307" s="186" t="s">
        <v>858</v>
      </c>
      <c r="C307" s="186" t="s">
        <v>275</v>
      </c>
      <c r="D307" s="186" t="s">
        <v>274</v>
      </c>
      <c r="E307" s="600">
        <v>66</v>
      </c>
      <c r="F307" s="601">
        <v>66</v>
      </c>
      <c r="G307" s="601">
        <v>0</v>
      </c>
      <c r="H307" s="601">
        <v>0</v>
      </c>
      <c r="I307" s="601">
        <v>0</v>
      </c>
      <c r="J307" s="602"/>
    </row>
    <row r="308" spans="1:10" ht="15.75" x14ac:dyDescent="0.25">
      <c r="A308" s="186" t="s">
        <v>859</v>
      </c>
      <c r="B308" s="186" t="s">
        <v>860</v>
      </c>
      <c r="C308" s="186" t="s">
        <v>277</v>
      </c>
      <c r="D308" s="186" t="s">
        <v>276</v>
      </c>
      <c r="E308" s="600">
        <v>35</v>
      </c>
      <c r="F308" s="601">
        <v>0</v>
      </c>
      <c r="G308" s="601">
        <v>1</v>
      </c>
      <c r="H308" s="601">
        <v>34</v>
      </c>
      <c r="I308" s="601">
        <v>0</v>
      </c>
      <c r="J308" s="602"/>
    </row>
    <row r="309" spans="1:10" ht="15.75" x14ac:dyDescent="0.25">
      <c r="A309" s="186" t="s">
        <v>861</v>
      </c>
      <c r="B309" s="186" t="s">
        <v>862</v>
      </c>
      <c r="C309" s="186" t="s">
        <v>277</v>
      </c>
      <c r="D309" s="186" t="s">
        <v>276</v>
      </c>
      <c r="E309" s="600">
        <v>111</v>
      </c>
      <c r="F309" s="601">
        <v>37</v>
      </c>
      <c r="G309" s="601">
        <v>10</v>
      </c>
      <c r="H309" s="601">
        <v>63</v>
      </c>
      <c r="I309" s="601">
        <v>1</v>
      </c>
      <c r="J309" s="602"/>
    </row>
    <row r="310" spans="1:10" ht="15.75" x14ac:dyDescent="0.25">
      <c r="A310" s="186" t="s">
        <v>863</v>
      </c>
      <c r="B310" s="186" t="s">
        <v>864</v>
      </c>
      <c r="C310" s="186" t="s">
        <v>271</v>
      </c>
      <c r="D310" s="186" t="s">
        <v>270</v>
      </c>
      <c r="E310" s="600">
        <v>89</v>
      </c>
      <c r="F310" s="601">
        <v>59</v>
      </c>
      <c r="G310" s="601">
        <v>5</v>
      </c>
      <c r="H310" s="601">
        <v>25</v>
      </c>
      <c r="I310" s="601">
        <v>0</v>
      </c>
      <c r="J310" s="602"/>
    </row>
    <row r="311" spans="1:10" ht="15.75" x14ac:dyDescent="0.25">
      <c r="A311" s="186" t="s">
        <v>865</v>
      </c>
      <c r="B311" s="186" t="s">
        <v>866</v>
      </c>
      <c r="C311" s="186" t="s">
        <v>275</v>
      </c>
      <c r="D311" s="186" t="s">
        <v>274</v>
      </c>
      <c r="E311" s="600">
        <v>253</v>
      </c>
      <c r="F311" s="601">
        <v>119</v>
      </c>
      <c r="G311" s="601">
        <v>11</v>
      </c>
      <c r="H311" s="601">
        <v>119</v>
      </c>
      <c r="I311" s="601">
        <v>4</v>
      </c>
      <c r="J311" s="602"/>
    </row>
    <row r="312" spans="1:10" ht="15.75" x14ac:dyDescent="0.25">
      <c r="A312" s="186" t="s">
        <v>867</v>
      </c>
      <c r="B312" s="186" t="s">
        <v>868</v>
      </c>
      <c r="C312" s="186" t="s">
        <v>277</v>
      </c>
      <c r="D312" s="186" t="s">
        <v>276</v>
      </c>
      <c r="E312" s="600">
        <v>79</v>
      </c>
      <c r="F312" s="601">
        <v>19</v>
      </c>
      <c r="G312" s="601">
        <v>6</v>
      </c>
      <c r="H312" s="601">
        <v>53</v>
      </c>
      <c r="I312" s="601">
        <v>1</v>
      </c>
      <c r="J312" s="602"/>
    </row>
    <row r="313" spans="1:10" ht="15.75" x14ac:dyDescent="0.25">
      <c r="A313" s="186" t="s">
        <v>869</v>
      </c>
      <c r="B313" s="186" t="s">
        <v>870</v>
      </c>
      <c r="C313" s="186" t="s">
        <v>279</v>
      </c>
      <c r="D313" s="186" t="s">
        <v>278</v>
      </c>
      <c r="E313" s="600">
        <v>14</v>
      </c>
      <c r="F313" s="601">
        <v>4</v>
      </c>
      <c r="G313" s="601">
        <v>4</v>
      </c>
      <c r="H313" s="601">
        <v>6</v>
      </c>
      <c r="I313" s="601">
        <v>0</v>
      </c>
      <c r="J313" s="602"/>
    </row>
    <row r="314" spans="1:10" ht="15.75" x14ac:dyDescent="0.25">
      <c r="A314" s="186" t="s">
        <v>871</v>
      </c>
      <c r="B314" s="186" t="s">
        <v>872</v>
      </c>
      <c r="C314" s="186" t="s">
        <v>267</v>
      </c>
      <c r="D314" s="186" t="s">
        <v>266</v>
      </c>
      <c r="E314" s="600">
        <v>24</v>
      </c>
      <c r="F314" s="601">
        <v>4</v>
      </c>
      <c r="G314" s="601">
        <v>2</v>
      </c>
      <c r="H314" s="601">
        <v>18</v>
      </c>
      <c r="I314" s="601">
        <v>0</v>
      </c>
      <c r="J314" s="602"/>
    </row>
    <row r="315" spans="1:10" ht="15.75" x14ac:dyDescent="0.25">
      <c r="A315" s="186" t="s">
        <v>873</v>
      </c>
      <c r="B315" s="186" t="s">
        <v>874</v>
      </c>
      <c r="C315" s="186" t="s">
        <v>271</v>
      </c>
      <c r="D315" s="186" t="s">
        <v>270</v>
      </c>
      <c r="E315" s="600">
        <v>17</v>
      </c>
      <c r="F315" s="601">
        <v>6</v>
      </c>
      <c r="G315" s="601">
        <v>1</v>
      </c>
      <c r="H315" s="601">
        <v>10</v>
      </c>
      <c r="I315" s="601">
        <v>0</v>
      </c>
      <c r="J315" s="602"/>
    </row>
    <row r="316" spans="1:10" ht="15.75" x14ac:dyDescent="0.25">
      <c r="A316" s="186" t="s">
        <v>875</v>
      </c>
      <c r="B316" s="186" t="s">
        <v>876</v>
      </c>
      <c r="C316" s="186" t="s">
        <v>277</v>
      </c>
      <c r="D316" s="186" t="s">
        <v>276</v>
      </c>
      <c r="E316" s="600">
        <v>101</v>
      </c>
      <c r="F316" s="601">
        <v>71</v>
      </c>
      <c r="G316" s="601">
        <v>3</v>
      </c>
      <c r="H316" s="601">
        <v>26</v>
      </c>
      <c r="I316" s="601">
        <v>1</v>
      </c>
      <c r="J316" s="602"/>
    </row>
    <row r="317" spans="1:10" ht="15.75" x14ac:dyDescent="0.25">
      <c r="A317" s="186" t="s">
        <v>877</v>
      </c>
      <c r="B317" s="186" t="s">
        <v>878</v>
      </c>
      <c r="C317" s="186" t="s">
        <v>275</v>
      </c>
      <c r="D317" s="186" t="s">
        <v>274</v>
      </c>
      <c r="E317" s="600">
        <v>286</v>
      </c>
      <c r="F317" s="601">
        <v>168</v>
      </c>
      <c r="G317" s="601">
        <v>29</v>
      </c>
      <c r="H317" s="601">
        <v>86</v>
      </c>
      <c r="I317" s="601">
        <v>3</v>
      </c>
      <c r="J317" s="602"/>
    </row>
    <row r="318" spans="1:10" ht="15.75" x14ac:dyDescent="0.25">
      <c r="A318" s="186" t="s">
        <v>879</v>
      </c>
      <c r="B318" s="186" t="s">
        <v>880</v>
      </c>
      <c r="C318" s="186" t="s">
        <v>261</v>
      </c>
      <c r="D318" s="186" t="s">
        <v>260</v>
      </c>
      <c r="E318" s="600">
        <v>1194</v>
      </c>
      <c r="F318" s="601">
        <v>544</v>
      </c>
      <c r="G318" s="601">
        <v>126</v>
      </c>
      <c r="H318" s="601">
        <v>500</v>
      </c>
      <c r="I318" s="601">
        <v>24</v>
      </c>
      <c r="J318" s="602"/>
    </row>
    <row r="319" spans="1:10" ht="15.75" x14ac:dyDescent="0.25">
      <c r="A319" s="186" t="s">
        <v>881</v>
      </c>
      <c r="B319" s="186" t="s">
        <v>882</v>
      </c>
      <c r="C319" s="186" t="s">
        <v>267</v>
      </c>
      <c r="D319" s="186" t="s">
        <v>266</v>
      </c>
      <c r="E319" s="600">
        <v>606</v>
      </c>
      <c r="F319" s="601">
        <v>335</v>
      </c>
      <c r="G319" s="601">
        <v>12</v>
      </c>
      <c r="H319" s="601">
        <v>252</v>
      </c>
      <c r="I319" s="601">
        <v>7</v>
      </c>
      <c r="J319" s="602"/>
    </row>
    <row r="320" spans="1:10" ht="15.75" x14ac:dyDescent="0.25">
      <c r="A320" s="186" t="s">
        <v>883</v>
      </c>
      <c r="B320" s="186" t="s">
        <v>884</v>
      </c>
      <c r="C320" s="186" t="s">
        <v>279</v>
      </c>
      <c r="D320" s="186" t="s">
        <v>278</v>
      </c>
      <c r="E320" s="600">
        <v>247</v>
      </c>
      <c r="F320" s="601">
        <v>177</v>
      </c>
      <c r="G320" s="601">
        <v>15</v>
      </c>
      <c r="H320" s="601">
        <v>55</v>
      </c>
      <c r="I320" s="601">
        <v>0</v>
      </c>
      <c r="J320" s="602"/>
    </row>
    <row r="321" spans="1:10" ht="15.75" x14ac:dyDescent="0.25">
      <c r="A321" s="186" t="s">
        <v>885</v>
      </c>
      <c r="B321" s="186" t="s">
        <v>886</v>
      </c>
      <c r="C321" s="186" t="s">
        <v>277</v>
      </c>
      <c r="D321" s="186" t="s">
        <v>276</v>
      </c>
      <c r="E321" s="600">
        <v>71</v>
      </c>
      <c r="F321" s="601">
        <v>50</v>
      </c>
      <c r="G321" s="601">
        <v>3</v>
      </c>
      <c r="H321" s="601">
        <v>18</v>
      </c>
      <c r="I321" s="601">
        <v>0</v>
      </c>
      <c r="J321" s="602"/>
    </row>
    <row r="322" spans="1:10" ht="15.75" x14ac:dyDescent="0.25">
      <c r="A322" s="186" t="s">
        <v>887</v>
      </c>
      <c r="B322" s="186" t="s">
        <v>888</v>
      </c>
      <c r="C322" s="186" t="s">
        <v>277</v>
      </c>
      <c r="D322" s="186" t="s">
        <v>276</v>
      </c>
      <c r="E322" s="600">
        <v>98</v>
      </c>
      <c r="F322" s="601">
        <v>90</v>
      </c>
      <c r="G322" s="601">
        <v>1</v>
      </c>
      <c r="H322" s="601">
        <v>7</v>
      </c>
      <c r="I322" s="601">
        <v>0</v>
      </c>
      <c r="J322" s="602"/>
    </row>
    <row r="323" spans="1:10" ht="15.75" x14ac:dyDescent="0.25">
      <c r="A323" s="186" t="s">
        <v>889</v>
      </c>
      <c r="B323" s="186" t="s">
        <v>890</v>
      </c>
      <c r="C323" s="186" t="s">
        <v>267</v>
      </c>
      <c r="D323" s="186" t="s">
        <v>266</v>
      </c>
      <c r="E323" s="600">
        <v>72</v>
      </c>
      <c r="F323" s="601">
        <v>39</v>
      </c>
      <c r="G323" s="601">
        <v>7</v>
      </c>
      <c r="H323" s="601">
        <v>22</v>
      </c>
      <c r="I323" s="601">
        <v>4</v>
      </c>
      <c r="J323" s="602"/>
    </row>
    <row r="324" spans="1:10" s="35" customFormat="1" ht="15.75" x14ac:dyDescent="0.25">
      <c r="A324" s="186" t="s">
        <v>891</v>
      </c>
      <c r="B324" s="186" t="s">
        <v>892</v>
      </c>
      <c r="C324" s="186" t="s">
        <v>277</v>
      </c>
      <c r="D324" s="186" t="s">
        <v>276</v>
      </c>
      <c r="E324" s="600">
        <v>28</v>
      </c>
      <c r="F324" s="601">
        <v>28</v>
      </c>
      <c r="G324" s="601">
        <v>0</v>
      </c>
      <c r="H324" s="601">
        <v>0</v>
      </c>
      <c r="I324" s="601">
        <v>0</v>
      </c>
      <c r="J324" s="602"/>
    </row>
    <row r="325" spans="1:10" ht="15.75" x14ac:dyDescent="0.25">
      <c r="A325" s="186" t="s">
        <v>893</v>
      </c>
      <c r="B325" s="186" t="s">
        <v>894</v>
      </c>
      <c r="C325" s="186" t="s">
        <v>277</v>
      </c>
      <c r="D325" s="186" t="s">
        <v>276</v>
      </c>
      <c r="E325" s="600">
        <v>80</v>
      </c>
      <c r="F325" s="601">
        <v>59</v>
      </c>
      <c r="G325" s="601">
        <v>0</v>
      </c>
      <c r="H325" s="601">
        <v>21</v>
      </c>
      <c r="I325" s="601">
        <v>0</v>
      </c>
      <c r="J325" s="602"/>
    </row>
    <row r="326" spans="1:10" s="35" customFormat="1" ht="15.75" x14ac:dyDescent="0.25">
      <c r="A326" s="186" t="s">
        <v>895</v>
      </c>
      <c r="B326" s="186" t="s">
        <v>896</v>
      </c>
      <c r="C326" s="198" t="s">
        <v>273</v>
      </c>
      <c r="D326" s="186" t="s">
        <v>272</v>
      </c>
      <c r="E326" s="600">
        <v>781</v>
      </c>
      <c r="F326" s="601">
        <v>450</v>
      </c>
      <c r="G326" s="601">
        <v>10</v>
      </c>
      <c r="H326" s="601">
        <v>317</v>
      </c>
      <c r="I326" s="601">
        <v>4</v>
      </c>
      <c r="J326" s="602"/>
    </row>
    <row r="327" spans="1:10" ht="15.75" x14ac:dyDescent="0.25">
      <c r="A327" s="186" t="s">
        <v>897</v>
      </c>
      <c r="B327" s="186" t="s">
        <v>898</v>
      </c>
      <c r="C327" s="186" t="s">
        <v>273</v>
      </c>
      <c r="D327" s="186" t="s">
        <v>272</v>
      </c>
      <c r="E327" s="600">
        <v>155</v>
      </c>
      <c r="F327" s="601">
        <v>101</v>
      </c>
      <c r="G327" s="601">
        <v>8</v>
      </c>
      <c r="H327" s="601">
        <v>46</v>
      </c>
      <c r="I327" s="601">
        <v>0</v>
      </c>
      <c r="J327" s="602"/>
    </row>
    <row r="328" spans="1:10" ht="15.75" x14ac:dyDescent="0.25">
      <c r="A328" s="186" t="s">
        <v>899</v>
      </c>
      <c r="B328" s="186" t="s">
        <v>900</v>
      </c>
      <c r="C328" s="186" t="s">
        <v>277</v>
      </c>
      <c r="D328" s="186" t="s">
        <v>276</v>
      </c>
      <c r="E328" s="600">
        <v>88</v>
      </c>
      <c r="F328" s="601">
        <v>60</v>
      </c>
      <c r="G328" s="601">
        <v>7</v>
      </c>
      <c r="H328" s="601">
        <v>19</v>
      </c>
      <c r="I328" s="601">
        <v>2</v>
      </c>
      <c r="J328" s="602"/>
    </row>
    <row r="329" spans="1:10" ht="15.75" x14ac:dyDescent="0.25">
      <c r="A329" s="186" t="s">
        <v>901</v>
      </c>
      <c r="B329" s="186" t="s">
        <v>902</v>
      </c>
      <c r="C329" s="186" t="s">
        <v>273</v>
      </c>
      <c r="D329" s="186" t="s">
        <v>272</v>
      </c>
      <c r="E329" s="600">
        <v>84</v>
      </c>
      <c r="F329" s="601">
        <v>26</v>
      </c>
      <c r="G329" s="601">
        <v>8</v>
      </c>
      <c r="H329" s="601">
        <v>50</v>
      </c>
      <c r="I329" s="601">
        <v>0</v>
      </c>
      <c r="J329" s="602"/>
    </row>
    <row r="330" spans="1:10" ht="15.75" x14ac:dyDescent="0.25">
      <c r="A330" s="186" t="s">
        <v>903</v>
      </c>
      <c r="B330" s="186" t="s">
        <v>904</v>
      </c>
      <c r="C330" s="186" t="s">
        <v>267</v>
      </c>
      <c r="D330" s="186" t="s">
        <v>266</v>
      </c>
      <c r="E330" s="600">
        <v>5</v>
      </c>
      <c r="F330" s="601">
        <v>3</v>
      </c>
      <c r="G330" s="601">
        <v>0</v>
      </c>
      <c r="H330" s="601">
        <v>2</v>
      </c>
      <c r="I330" s="601">
        <v>0</v>
      </c>
      <c r="J330" s="602"/>
    </row>
    <row r="331" spans="1:10" ht="15.75" x14ac:dyDescent="0.25">
      <c r="A331" s="186" t="s">
        <v>905</v>
      </c>
      <c r="B331" s="186" t="s">
        <v>906</v>
      </c>
      <c r="C331" s="186" t="s">
        <v>273</v>
      </c>
      <c r="D331" s="186" t="s">
        <v>272</v>
      </c>
      <c r="E331" s="600">
        <v>68</v>
      </c>
      <c r="F331" s="601">
        <v>16</v>
      </c>
      <c r="G331" s="601">
        <v>11</v>
      </c>
      <c r="H331" s="601">
        <v>41</v>
      </c>
      <c r="I331" s="601">
        <v>0</v>
      </c>
      <c r="J331" s="602"/>
    </row>
    <row r="332" spans="1:10" ht="15.75" x14ac:dyDescent="0.25">
      <c r="A332" s="186" t="s">
        <v>907</v>
      </c>
      <c r="B332" s="186" t="s">
        <v>94</v>
      </c>
      <c r="C332" s="186" t="s">
        <v>269</v>
      </c>
      <c r="D332" s="186" t="s">
        <v>268</v>
      </c>
      <c r="E332" s="600">
        <v>116</v>
      </c>
      <c r="F332" s="601">
        <v>77</v>
      </c>
      <c r="G332" s="601">
        <v>14</v>
      </c>
      <c r="H332" s="601">
        <v>25</v>
      </c>
      <c r="I332" s="601">
        <v>0</v>
      </c>
      <c r="J332" s="602"/>
    </row>
    <row r="333" spans="1:10" x14ac:dyDescent="0.2">
      <c r="A333" s="186"/>
      <c r="B333" s="186"/>
      <c r="C333" s="186"/>
      <c r="D333" s="186"/>
      <c r="E333" s="600"/>
      <c r="F333" s="601"/>
      <c r="G333" s="601"/>
      <c r="H333" s="601"/>
      <c r="I333" s="601"/>
    </row>
    <row r="334" spans="1:10" x14ac:dyDescent="0.2">
      <c r="A334" s="186"/>
      <c r="B334" s="186"/>
      <c r="C334" s="186"/>
      <c r="D334" s="186"/>
      <c r="E334" s="600"/>
      <c r="F334" s="601"/>
      <c r="G334" s="601"/>
      <c r="H334" s="601"/>
      <c r="I334" s="601"/>
    </row>
    <row r="335" spans="1:10" x14ac:dyDescent="0.2">
      <c r="A335" s="186"/>
      <c r="B335" s="186"/>
      <c r="C335" s="186"/>
      <c r="D335" s="186"/>
      <c r="E335" s="600"/>
      <c r="F335" s="601"/>
      <c r="G335" s="601"/>
      <c r="H335" s="601"/>
      <c r="I335" s="601"/>
    </row>
    <row r="336" spans="1:10" x14ac:dyDescent="0.2">
      <c r="A336" s="253"/>
      <c r="B336" s="253"/>
      <c r="C336" s="253"/>
      <c r="D336" s="253"/>
      <c r="E336" s="310"/>
      <c r="F336" s="312"/>
      <c r="G336" s="312"/>
      <c r="H336" s="312"/>
      <c r="I336" s="312"/>
    </row>
    <row r="337" spans="1:9" x14ac:dyDescent="0.2">
      <c r="A337" s="606" t="s">
        <v>908</v>
      </c>
      <c r="B337" s="214"/>
      <c r="C337" s="214"/>
      <c r="D337" s="214"/>
      <c r="E337" s="607"/>
      <c r="F337" s="214"/>
      <c r="G337" s="214"/>
      <c r="H337" s="214"/>
      <c r="I337" s="214"/>
    </row>
    <row r="338" spans="1:9" ht="23.1" customHeight="1" x14ac:dyDescent="0.2">
      <c r="A338" s="481">
        <v>1</v>
      </c>
      <c r="B338" s="758" t="s">
        <v>1255</v>
      </c>
      <c r="C338" s="758"/>
      <c r="D338" s="758"/>
      <c r="E338" s="758"/>
      <c r="F338" s="758"/>
      <c r="G338" s="758"/>
      <c r="H338" s="758"/>
      <c r="I338" s="758"/>
    </row>
    <row r="339" spans="1:9" ht="48.75" customHeight="1" x14ac:dyDescent="0.2">
      <c r="A339" s="481">
        <v>2</v>
      </c>
      <c r="B339" s="798" t="s">
        <v>1256</v>
      </c>
      <c r="C339" s="798"/>
      <c r="D339" s="798"/>
      <c r="E339" s="798"/>
      <c r="F339" s="798"/>
      <c r="G339" s="798"/>
      <c r="H339" s="798"/>
      <c r="I339" s="798"/>
    </row>
    <row r="340" spans="1:9" x14ac:dyDescent="0.2">
      <c r="A340" s="214"/>
      <c r="B340" s="215" t="s">
        <v>954</v>
      </c>
      <c r="C340" s="214"/>
      <c r="D340" s="214"/>
      <c r="E340" s="607"/>
      <c r="F340" s="214"/>
      <c r="G340" s="214"/>
      <c r="H340" s="214"/>
      <c r="I340" s="214"/>
    </row>
    <row r="341" spans="1:9" x14ac:dyDescent="0.2">
      <c r="A341" s="225" t="s">
        <v>284</v>
      </c>
      <c r="B341" s="214" t="s">
        <v>1257</v>
      </c>
      <c r="C341" s="214"/>
      <c r="D341" s="214"/>
      <c r="E341" s="607"/>
      <c r="F341" s="214"/>
      <c r="G341" s="214"/>
      <c r="H341" s="214"/>
      <c r="I341" s="214"/>
    </row>
    <row r="342" spans="1:9" ht="15" customHeight="1" x14ac:dyDescent="0.2">
      <c r="A342" s="214"/>
      <c r="B342" s="214"/>
      <c r="C342" s="214"/>
      <c r="D342" s="214"/>
      <c r="E342" s="607"/>
      <c r="F342" s="214"/>
      <c r="G342" s="214"/>
      <c r="H342" s="214"/>
      <c r="I342" s="214"/>
    </row>
    <row r="343" spans="1:9" x14ac:dyDescent="0.2">
      <c r="A343" s="214"/>
      <c r="B343" s="226"/>
      <c r="C343" s="214"/>
      <c r="D343" s="214"/>
      <c r="E343" s="607"/>
      <c r="F343" s="214"/>
      <c r="G343" s="214"/>
      <c r="H343" s="214"/>
      <c r="I343" s="214"/>
    </row>
    <row r="344" spans="1:9" x14ac:dyDescent="0.2">
      <c r="A344" s="260" t="s">
        <v>917</v>
      </c>
      <c r="B344" s="268"/>
      <c r="C344" s="226"/>
      <c r="D344" s="215"/>
      <c r="E344" s="607"/>
      <c r="F344" s="214"/>
      <c r="G344" s="214"/>
      <c r="H344" s="214"/>
      <c r="I344" s="214"/>
    </row>
    <row r="345" spans="1:9" x14ac:dyDescent="0.2">
      <c r="A345" s="260"/>
      <c r="B345" s="214" t="s">
        <v>918</v>
      </c>
      <c r="C345" s="268"/>
      <c r="D345" s="268"/>
      <c r="E345" s="607"/>
      <c r="F345" s="214"/>
      <c r="G345" s="214"/>
      <c r="H345" s="214"/>
      <c r="I345" s="214"/>
    </row>
    <row r="346" spans="1:9" x14ac:dyDescent="0.2">
      <c r="A346" s="260"/>
      <c r="B346" s="215" t="s">
        <v>919</v>
      </c>
      <c r="C346" s="214"/>
      <c r="D346" s="215"/>
      <c r="E346" s="607"/>
      <c r="F346" s="214"/>
      <c r="G346" s="214"/>
      <c r="H346" s="214"/>
      <c r="I346" s="214"/>
    </row>
    <row r="347" spans="1:9" x14ac:dyDescent="0.2">
      <c r="A347" s="262"/>
      <c r="B347" s="266" t="s">
        <v>920</v>
      </c>
      <c r="C347" s="215"/>
      <c r="D347" s="215"/>
      <c r="E347" s="608"/>
      <c r="F347" s="609"/>
      <c r="G347" s="609"/>
      <c r="H347" s="609"/>
      <c r="I347" s="609"/>
    </row>
    <row r="348" spans="1:9" x14ac:dyDescent="0.2">
      <c r="A348" s="262"/>
      <c r="B348" s="266" t="s">
        <v>921</v>
      </c>
      <c r="C348" s="266"/>
      <c r="D348" s="266"/>
      <c r="E348" s="608"/>
      <c r="F348" s="609"/>
      <c r="G348" s="609"/>
      <c r="H348" s="609"/>
      <c r="I348" s="609"/>
    </row>
    <row r="349" spans="1:9" ht="15.75" x14ac:dyDescent="0.25">
      <c r="A349" s="610"/>
      <c r="B349" s="610"/>
      <c r="C349" s="266"/>
      <c r="D349" s="266"/>
      <c r="E349" s="611"/>
      <c r="F349" s="610"/>
      <c r="G349" s="610"/>
      <c r="H349" s="610"/>
      <c r="I349" s="610"/>
    </row>
  </sheetData>
  <mergeCells count="3">
    <mergeCell ref="A1:I1"/>
    <mergeCell ref="B338:I338"/>
    <mergeCell ref="B339:I339"/>
  </mergeCells>
  <phoneticPr fontId="26" type="noConversion"/>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U350"/>
  <sheetViews>
    <sheetView workbookViewId="0"/>
  </sheetViews>
  <sheetFormatPr defaultColWidth="9.21875" defaultRowHeight="15" x14ac:dyDescent="0.2"/>
  <cols>
    <col min="1" max="1" width="8.77734375" bestFit="1" customWidth="1"/>
    <col min="2" max="2" width="26.77734375" customWidth="1"/>
    <col min="3" max="3" width="0.21875" customWidth="1"/>
    <col min="4" max="4" width="8" hidden="1" customWidth="1"/>
    <col min="5" max="5" width="11.109375" customWidth="1"/>
    <col min="6" max="6" width="1.88671875" customWidth="1"/>
    <col min="7" max="8" width="11.109375" customWidth="1"/>
    <col min="9" max="9" width="1.88671875" customWidth="1"/>
    <col min="10" max="11" width="11.109375" customWidth="1"/>
    <col min="12" max="12" width="1.88671875" customWidth="1"/>
    <col min="13" max="17" width="11.109375" customWidth="1"/>
    <col min="18" max="19" width="11.5546875" customWidth="1"/>
    <col min="20" max="47" width="9.44140625" customWidth="1"/>
    <col min="48" max="48" width="9.21875" customWidth="1"/>
  </cols>
  <sheetData>
    <row r="1" spans="1:47" ht="48.6" customHeight="1" x14ac:dyDescent="0.2">
      <c r="A1" s="800" t="s">
        <v>1258</v>
      </c>
      <c r="B1" s="800"/>
      <c r="C1" s="800"/>
      <c r="D1" s="800"/>
      <c r="E1" s="800"/>
      <c r="F1" s="800"/>
      <c r="G1" s="800"/>
      <c r="H1" s="800"/>
      <c r="I1" s="800"/>
      <c r="J1" s="800"/>
      <c r="K1" s="800"/>
      <c r="L1" s="800"/>
      <c r="M1" s="800"/>
      <c r="N1" s="800"/>
      <c r="O1" s="800"/>
      <c r="P1" s="800"/>
      <c r="Q1" s="612"/>
    </row>
    <row r="2" spans="1:47" s="613" customFormat="1" ht="48.6" hidden="1" customHeight="1" x14ac:dyDescent="0.25">
      <c r="A2" s="612"/>
      <c r="C2" s="614"/>
      <c r="D2" s="614"/>
      <c r="E2" s="588" t="s">
        <v>1226</v>
      </c>
      <c r="G2" s="588" t="s">
        <v>1228</v>
      </c>
      <c r="H2" s="588" t="s">
        <v>1229</v>
      </c>
      <c r="J2" s="588" t="s">
        <v>1259</v>
      </c>
      <c r="K2" s="588" t="s">
        <v>1260</v>
      </c>
      <c r="M2" s="588" t="s">
        <v>1236</v>
      </c>
      <c r="N2" s="588" t="s">
        <v>1238</v>
      </c>
      <c r="O2" s="588" t="s">
        <v>1237</v>
      </c>
      <c r="P2" s="588" t="s">
        <v>1235</v>
      </c>
      <c r="Q2" s="588" t="s">
        <v>1240</v>
      </c>
      <c r="R2" s="615"/>
      <c r="S2" s="616"/>
      <c r="T2" s="617"/>
      <c r="U2" s="616"/>
      <c r="V2" s="616"/>
      <c r="W2" s="618"/>
      <c r="X2" s="619"/>
      <c r="Y2" s="619"/>
      <c r="Z2" s="620"/>
      <c r="AA2" s="618"/>
      <c r="AB2" s="618"/>
      <c r="AC2" s="618"/>
      <c r="AD2" s="620"/>
      <c r="AE2" s="618"/>
      <c r="AF2" s="618"/>
      <c r="AG2" s="618"/>
      <c r="AH2" s="618"/>
      <c r="AI2" s="618"/>
      <c r="AJ2" s="618"/>
      <c r="AK2" s="618"/>
      <c r="AL2" s="618"/>
      <c r="AM2" s="618"/>
      <c r="AN2" s="618"/>
      <c r="AO2" s="618"/>
      <c r="AP2" s="618"/>
      <c r="AQ2" s="618"/>
      <c r="AR2" s="618"/>
      <c r="AS2" s="618"/>
      <c r="AT2" s="618"/>
      <c r="AU2" s="618"/>
    </row>
    <row r="3" spans="1:47" x14ac:dyDescent="0.2">
      <c r="A3" s="621"/>
      <c r="B3" s="621"/>
      <c r="C3" s="621"/>
      <c r="D3" s="621"/>
      <c r="E3" s="622"/>
      <c r="F3" s="621"/>
      <c r="G3" s="621"/>
      <c r="H3" s="621"/>
      <c r="I3" s="621"/>
      <c r="J3" s="621"/>
      <c r="K3" s="621"/>
      <c r="L3" s="621"/>
      <c r="M3" s="621"/>
      <c r="N3" s="621"/>
      <c r="O3" s="621"/>
      <c r="P3" s="623"/>
      <c r="Q3" s="623" t="s">
        <v>247</v>
      </c>
    </row>
    <row r="4" spans="1:47" ht="65.099999999999994" customHeight="1" x14ac:dyDescent="0.2">
      <c r="A4" s="621"/>
      <c r="B4" s="621"/>
      <c r="C4" s="621"/>
      <c r="D4" s="621"/>
      <c r="E4" s="799" t="s">
        <v>1261</v>
      </c>
      <c r="F4" s="624"/>
      <c r="G4" s="801" t="s">
        <v>1262</v>
      </c>
      <c r="H4" s="801"/>
      <c r="I4" s="625"/>
      <c r="J4" s="801" t="s">
        <v>1263</v>
      </c>
      <c r="K4" s="801"/>
      <c r="L4" s="625"/>
      <c r="M4" s="799" t="s">
        <v>1236</v>
      </c>
      <c r="N4" s="799" t="s">
        <v>1238</v>
      </c>
      <c r="O4" s="799" t="s">
        <v>1237</v>
      </c>
      <c r="P4" s="799" t="s">
        <v>1264</v>
      </c>
      <c r="Q4" s="799" t="s">
        <v>1168</v>
      </c>
    </row>
    <row r="5" spans="1:47" ht="22.5" customHeight="1" x14ac:dyDescent="0.2">
      <c r="A5" s="622"/>
      <c r="B5" s="622"/>
      <c r="C5" s="622"/>
      <c r="D5" s="621"/>
      <c r="E5" s="799"/>
      <c r="F5" s="624"/>
      <c r="G5" s="626" t="s">
        <v>1265</v>
      </c>
      <c r="H5" s="626" t="s">
        <v>1266</v>
      </c>
      <c r="I5" s="626"/>
      <c r="J5" s="627" t="s">
        <v>1267</v>
      </c>
      <c r="K5" s="627" t="s">
        <v>1266</v>
      </c>
      <c r="L5" s="627"/>
      <c r="M5" s="799"/>
      <c r="N5" s="799"/>
      <c r="O5" s="799"/>
      <c r="P5" s="799"/>
      <c r="Q5" s="799"/>
    </row>
    <row r="6" spans="1:47" x14ac:dyDescent="0.2">
      <c r="A6" s="628" t="s">
        <v>259</v>
      </c>
      <c r="B6" s="628" t="s">
        <v>1019</v>
      </c>
      <c r="C6" s="629"/>
      <c r="D6" s="629"/>
      <c r="E6" s="379">
        <v>26950</v>
      </c>
      <c r="F6" s="379"/>
      <c r="G6" s="379">
        <v>18280</v>
      </c>
      <c r="H6" s="379">
        <v>880</v>
      </c>
      <c r="I6" s="379"/>
      <c r="J6" s="379">
        <v>2610</v>
      </c>
      <c r="K6" s="379">
        <v>220</v>
      </c>
      <c r="L6" s="379"/>
      <c r="M6" s="379">
        <v>1600</v>
      </c>
      <c r="N6" s="379">
        <v>190</v>
      </c>
      <c r="O6" s="379">
        <v>950</v>
      </c>
      <c r="P6" s="379">
        <v>2030</v>
      </c>
      <c r="Q6" s="379">
        <v>220</v>
      </c>
    </row>
    <row r="7" spans="1:47" x14ac:dyDescent="0.2">
      <c r="A7" s="628" t="s">
        <v>260</v>
      </c>
      <c r="B7" s="628" t="s">
        <v>261</v>
      </c>
      <c r="C7" s="629"/>
      <c r="D7" s="629"/>
      <c r="E7" s="379">
        <v>6230</v>
      </c>
      <c r="F7" s="379"/>
      <c r="G7" s="379">
        <v>3260</v>
      </c>
      <c r="H7" s="379">
        <v>110</v>
      </c>
      <c r="I7" s="379"/>
      <c r="J7" s="379">
        <v>1110</v>
      </c>
      <c r="K7" s="379">
        <v>140</v>
      </c>
      <c r="L7" s="379"/>
      <c r="M7" s="379">
        <v>360</v>
      </c>
      <c r="N7" s="379">
        <v>80</v>
      </c>
      <c r="O7" s="379">
        <v>220</v>
      </c>
      <c r="P7" s="379">
        <v>780</v>
      </c>
      <c r="Q7" s="379">
        <v>210</v>
      </c>
    </row>
    <row r="8" spans="1:47" x14ac:dyDescent="0.2">
      <c r="A8" s="628" t="s">
        <v>262</v>
      </c>
      <c r="B8" s="628" t="s">
        <v>263</v>
      </c>
      <c r="C8" s="629"/>
      <c r="D8" s="629"/>
      <c r="E8" s="379">
        <v>20720</v>
      </c>
      <c r="F8" s="379"/>
      <c r="G8" s="379">
        <v>15030</v>
      </c>
      <c r="H8" s="379">
        <v>780</v>
      </c>
      <c r="I8" s="379"/>
      <c r="J8" s="379">
        <v>1500</v>
      </c>
      <c r="K8" s="379">
        <v>80</v>
      </c>
      <c r="L8" s="379"/>
      <c r="M8" s="379">
        <v>1250</v>
      </c>
      <c r="N8" s="379">
        <v>110</v>
      </c>
      <c r="O8" s="379">
        <v>730</v>
      </c>
      <c r="P8" s="379">
        <v>1250</v>
      </c>
      <c r="Q8" s="379">
        <v>10</v>
      </c>
    </row>
    <row r="9" spans="1:47" x14ac:dyDescent="0.2">
      <c r="A9" s="629"/>
      <c r="B9" s="629"/>
      <c r="C9" s="629"/>
      <c r="D9" s="629"/>
      <c r="E9" s="379"/>
      <c r="F9" s="379"/>
      <c r="G9" s="379"/>
      <c r="H9" s="379"/>
      <c r="I9" s="379"/>
      <c r="J9" s="379"/>
      <c r="K9" s="379"/>
      <c r="L9" s="379"/>
      <c r="M9" s="379"/>
      <c r="N9" s="379"/>
      <c r="O9" s="379"/>
      <c r="P9" s="379"/>
      <c r="Q9" s="379"/>
    </row>
    <row r="10" spans="1:47" x14ac:dyDescent="0.2">
      <c r="A10" s="629" t="s">
        <v>264</v>
      </c>
      <c r="B10" s="629" t="s">
        <v>265</v>
      </c>
      <c r="C10" s="629"/>
      <c r="D10" s="629"/>
      <c r="E10" s="379">
        <v>310</v>
      </c>
      <c r="F10" s="383"/>
      <c r="G10" s="383">
        <v>210</v>
      </c>
      <c r="H10" s="383">
        <v>20</v>
      </c>
      <c r="I10" s="383"/>
      <c r="J10" s="383">
        <v>30</v>
      </c>
      <c r="K10" s="383">
        <v>0</v>
      </c>
      <c r="L10" s="383"/>
      <c r="M10" s="383">
        <v>30</v>
      </c>
      <c r="N10" s="383">
        <v>0</v>
      </c>
      <c r="O10" s="383">
        <v>10</v>
      </c>
      <c r="P10" s="383">
        <v>10</v>
      </c>
      <c r="Q10" s="383">
        <v>0</v>
      </c>
    </row>
    <row r="11" spans="1:47" x14ac:dyDescent="0.2">
      <c r="A11" s="629" t="s">
        <v>266</v>
      </c>
      <c r="B11" s="629" t="s">
        <v>267</v>
      </c>
      <c r="C11" s="629"/>
      <c r="D11" s="629"/>
      <c r="E11" s="379">
        <v>2970</v>
      </c>
      <c r="F11" s="383"/>
      <c r="G11" s="383">
        <v>1890</v>
      </c>
      <c r="H11" s="383">
        <v>150</v>
      </c>
      <c r="I11" s="383"/>
      <c r="J11" s="383">
        <v>280</v>
      </c>
      <c r="K11" s="383">
        <v>10</v>
      </c>
      <c r="L11" s="383"/>
      <c r="M11" s="383">
        <v>250</v>
      </c>
      <c r="N11" s="383">
        <v>40</v>
      </c>
      <c r="O11" s="383">
        <v>160</v>
      </c>
      <c r="P11" s="383">
        <v>190</v>
      </c>
      <c r="Q11" s="383">
        <v>0</v>
      </c>
    </row>
    <row r="12" spans="1:47" x14ac:dyDescent="0.2">
      <c r="A12" s="629" t="s">
        <v>268</v>
      </c>
      <c r="B12" s="629" t="s">
        <v>269</v>
      </c>
      <c r="C12" s="629"/>
      <c r="D12" s="629"/>
      <c r="E12" s="379">
        <v>1990</v>
      </c>
      <c r="F12" s="383"/>
      <c r="G12" s="383">
        <v>1370</v>
      </c>
      <c r="H12" s="383">
        <v>60</v>
      </c>
      <c r="I12" s="383"/>
      <c r="J12" s="383">
        <v>90</v>
      </c>
      <c r="K12" s="383">
        <v>10</v>
      </c>
      <c r="L12" s="383"/>
      <c r="M12" s="383">
        <v>170</v>
      </c>
      <c r="N12" s="383">
        <v>10</v>
      </c>
      <c r="O12" s="383">
        <v>110</v>
      </c>
      <c r="P12" s="383">
        <v>160</v>
      </c>
      <c r="Q12" s="383">
        <v>0</v>
      </c>
    </row>
    <row r="13" spans="1:47" x14ac:dyDescent="0.2">
      <c r="A13" s="629" t="s">
        <v>270</v>
      </c>
      <c r="B13" s="629" t="s">
        <v>271</v>
      </c>
      <c r="C13" s="629"/>
      <c r="D13" s="629"/>
      <c r="E13" s="379">
        <v>2010</v>
      </c>
      <c r="F13" s="383"/>
      <c r="G13" s="383">
        <v>1630</v>
      </c>
      <c r="H13" s="383">
        <v>110</v>
      </c>
      <c r="I13" s="383"/>
      <c r="J13" s="383">
        <v>90</v>
      </c>
      <c r="K13" s="383">
        <v>10</v>
      </c>
      <c r="L13" s="383"/>
      <c r="M13" s="383">
        <v>100</v>
      </c>
      <c r="N13" s="383">
        <v>10</v>
      </c>
      <c r="O13" s="383">
        <v>30</v>
      </c>
      <c r="P13" s="383">
        <v>30</v>
      </c>
      <c r="Q13" s="383">
        <v>0</v>
      </c>
    </row>
    <row r="14" spans="1:47" x14ac:dyDescent="0.2">
      <c r="A14" s="629" t="s">
        <v>272</v>
      </c>
      <c r="B14" s="629" t="s">
        <v>273</v>
      </c>
      <c r="C14" s="629"/>
      <c r="D14" s="629"/>
      <c r="E14" s="379">
        <v>3390</v>
      </c>
      <c r="F14" s="383"/>
      <c r="G14" s="383">
        <v>2420</v>
      </c>
      <c r="H14" s="383">
        <v>210</v>
      </c>
      <c r="I14" s="383"/>
      <c r="J14" s="383">
        <v>220</v>
      </c>
      <c r="K14" s="383">
        <v>10</v>
      </c>
      <c r="L14" s="383"/>
      <c r="M14" s="383">
        <v>200</v>
      </c>
      <c r="N14" s="383">
        <v>10</v>
      </c>
      <c r="O14" s="383">
        <v>60</v>
      </c>
      <c r="P14" s="383">
        <v>250</v>
      </c>
      <c r="Q14" s="383">
        <v>0</v>
      </c>
    </row>
    <row r="15" spans="1:47" x14ac:dyDescent="0.2">
      <c r="A15" s="629" t="s">
        <v>274</v>
      </c>
      <c r="B15" s="629" t="s">
        <v>275</v>
      </c>
      <c r="C15" s="629"/>
      <c r="D15" s="629"/>
      <c r="E15" s="379">
        <v>3480</v>
      </c>
      <c r="F15" s="383"/>
      <c r="G15" s="383">
        <v>2820</v>
      </c>
      <c r="H15" s="383">
        <v>80</v>
      </c>
      <c r="I15" s="383"/>
      <c r="J15" s="383">
        <v>220</v>
      </c>
      <c r="K15" s="383">
        <v>10</v>
      </c>
      <c r="L15" s="383"/>
      <c r="M15" s="383">
        <v>130</v>
      </c>
      <c r="N15" s="383">
        <v>10</v>
      </c>
      <c r="O15" s="383">
        <v>90</v>
      </c>
      <c r="P15" s="383">
        <v>110</v>
      </c>
      <c r="Q15" s="383">
        <v>0</v>
      </c>
    </row>
    <row r="16" spans="1:47" x14ac:dyDescent="0.2">
      <c r="A16" s="629" t="s">
        <v>260</v>
      </c>
      <c r="B16" s="629" t="s">
        <v>261</v>
      </c>
      <c r="C16" s="629"/>
      <c r="D16" s="629"/>
      <c r="E16" s="379">
        <v>6230</v>
      </c>
      <c r="F16" s="383"/>
      <c r="G16" s="383">
        <v>3260</v>
      </c>
      <c r="H16" s="383">
        <v>110</v>
      </c>
      <c r="I16" s="383"/>
      <c r="J16" s="383">
        <v>1110</v>
      </c>
      <c r="K16" s="383">
        <v>140</v>
      </c>
      <c r="L16" s="383"/>
      <c r="M16" s="383">
        <v>360</v>
      </c>
      <c r="N16" s="383">
        <v>80</v>
      </c>
      <c r="O16" s="383">
        <v>220</v>
      </c>
      <c r="P16" s="383">
        <v>780</v>
      </c>
      <c r="Q16" s="383">
        <v>210</v>
      </c>
    </row>
    <row r="17" spans="1:17" x14ac:dyDescent="0.2">
      <c r="A17" s="629" t="s">
        <v>276</v>
      </c>
      <c r="B17" s="629" t="s">
        <v>277</v>
      </c>
      <c r="C17" s="629"/>
      <c r="D17" s="629"/>
      <c r="E17" s="379">
        <v>3770</v>
      </c>
      <c r="F17" s="383"/>
      <c r="G17" s="383">
        <v>2640</v>
      </c>
      <c r="H17" s="383">
        <v>60</v>
      </c>
      <c r="I17" s="383"/>
      <c r="J17" s="383">
        <v>390</v>
      </c>
      <c r="K17" s="383">
        <v>20</v>
      </c>
      <c r="L17" s="383"/>
      <c r="M17" s="383">
        <v>170</v>
      </c>
      <c r="N17" s="383">
        <v>10</v>
      </c>
      <c r="O17" s="383">
        <v>130</v>
      </c>
      <c r="P17" s="383">
        <v>340</v>
      </c>
      <c r="Q17" s="383">
        <v>0</v>
      </c>
    </row>
    <row r="18" spans="1:17" x14ac:dyDescent="0.2">
      <c r="A18" s="629" t="s">
        <v>278</v>
      </c>
      <c r="B18" s="629" t="s">
        <v>279</v>
      </c>
      <c r="C18" s="629"/>
      <c r="D18" s="629"/>
      <c r="E18" s="379">
        <v>2810</v>
      </c>
      <c r="F18" s="383"/>
      <c r="G18" s="383">
        <v>2040</v>
      </c>
      <c r="H18" s="383">
        <v>80</v>
      </c>
      <c r="I18" s="383"/>
      <c r="J18" s="383">
        <v>180</v>
      </c>
      <c r="K18" s="383">
        <v>10</v>
      </c>
      <c r="L18" s="383"/>
      <c r="M18" s="383">
        <v>190</v>
      </c>
      <c r="N18" s="383">
        <v>10</v>
      </c>
      <c r="O18" s="383">
        <v>140</v>
      </c>
      <c r="P18" s="383">
        <v>160</v>
      </c>
      <c r="Q18" s="383">
        <v>0</v>
      </c>
    </row>
    <row r="19" spans="1:17" x14ac:dyDescent="0.2">
      <c r="A19" s="629"/>
      <c r="B19" s="629"/>
      <c r="C19" s="629"/>
      <c r="D19" s="629"/>
      <c r="E19" s="191"/>
      <c r="F19" s="383"/>
      <c r="G19" s="383"/>
      <c r="H19" s="383"/>
      <c r="I19" s="383"/>
      <c r="J19" s="383"/>
      <c r="K19" s="383"/>
      <c r="L19" s="383"/>
      <c r="M19" s="383"/>
      <c r="N19" s="383"/>
      <c r="O19" s="383"/>
      <c r="P19" s="383"/>
      <c r="Q19" s="383"/>
    </row>
    <row r="20" spans="1:17" x14ac:dyDescent="0.2">
      <c r="A20" s="186" t="s">
        <v>280</v>
      </c>
      <c r="B20" s="186" t="s">
        <v>281</v>
      </c>
      <c r="C20" s="186" t="s">
        <v>277</v>
      </c>
      <c r="D20" s="186" t="s">
        <v>276</v>
      </c>
      <c r="E20" s="600">
        <v>15</v>
      </c>
      <c r="F20" s="601"/>
      <c r="G20" s="601">
        <v>4</v>
      </c>
      <c r="H20" s="601">
        <v>0</v>
      </c>
      <c r="I20" s="601"/>
      <c r="J20" s="601">
        <v>6</v>
      </c>
      <c r="K20" s="601">
        <v>0</v>
      </c>
      <c r="L20" s="601"/>
      <c r="M20" s="601">
        <v>0</v>
      </c>
      <c r="N20" s="601">
        <v>0</v>
      </c>
      <c r="O20" s="601">
        <v>2</v>
      </c>
      <c r="P20" s="601">
        <v>3</v>
      </c>
      <c r="Q20" s="601">
        <v>0</v>
      </c>
    </row>
    <row r="21" spans="1:17" s="204" customFormat="1" x14ac:dyDescent="0.2">
      <c r="A21" s="198" t="s">
        <v>282</v>
      </c>
      <c r="B21" s="198" t="s">
        <v>283</v>
      </c>
      <c r="C21" s="198" t="s">
        <v>267</v>
      </c>
      <c r="D21" s="186" t="s">
        <v>266</v>
      </c>
      <c r="E21" s="603" t="s">
        <v>284</v>
      </c>
      <c r="F21" s="604"/>
      <c r="G21" s="604" t="s">
        <v>284</v>
      </c>
      <c r="H21" s="604" t="s">
        <v>284</v>
      </c>
      <c r="I21" s="604"/>
      <c r="J21" s="604" t="s">
        <v>284</v>
      </c>
      <c r="K21" s="604" t="s">
        <v>284</v>
      </c>
      <c r="L21" s="604"/>
      <c r="M21" s="604" t="s">
        <v>284</v>
      </c>
      <c r="N21" s="604" t="s">
        <v>284</v>
      </c>
      <c r="O21" s="604" t="s">
        <v>284</v>
      </c>
      <c r="P21" s="604" t="s">
        <v>284</v>
      </c>
      <c r="Q21" s="604" t="s">
        <v>284</v>
      </c>
    </row>
    <row r="22" spans="1:17" x14ac:dyDescent="0.2">
      <c r="A22" s="186" t="s">
        <v>285</v>
      </c>
      <c r="B22" s="186" t="s">
        <v>286</v>
      </c>
      <c r="C22" s="186" t="s">
        <v>271</v>
      </c>
      <c r="D22" s="186" t="s">
        <v>270</v>
      </c>
      <c r="E22" s="600">
        <v>6</v>
      </c>
      <c r="F22" s="601"/>
      <c r="G22" s="601">
        <v>3</v>
      </c>
      <c r="H22" s="601">
        <v>1</v>
      </c>
      <c r="I22" s="601"/>
      <c r="J22" s="601">
        <v>1</v>
      </c>
      <c r="K22" s="601">
        <v>0</v>
      </c>
      <c r="L22" s="601"/>
      <c r="M22" s="601">
        <v>1</v>
      </c>
      <c r="N22" s="601">
        <v>0</v>
      </c>
      <c r="O22" s="601">
        <v>0</v>
      </c>
      <c r="P22" s="601">
        <v>0</v>
      </c>
      <c r="Q22" s="601">
        <v>0</v>
      </c>
    </row>
    <row r="23" spans="1:17" x14ac:dyDescent="0.2">
      <c r="A23" s="186" t="s">
        <v>287</v>
      </c>
      <c r="B23" s="186" t="s">
        <v>288</v>
      </c>
      <c r="C23" s="186" t="s">
        <v>277</v>
      </c>
      <c r="D23" s="186" t="s">
        <v>276</v>
      </c>
      <c r="E23" s="630">
        <v>89</v>
      </c>
      <c r="F23" s="601"/>
      <c r="G23" s="631">
        <v>70</v>
      </c>
      <c r="H23" s="631">
        <v>2</v>
      </c>
      <c r="I23" s="601"/>
      <c r="J23" s="631">
        <v>13</v>
      </c>
      <c r="K23" s="631">
        <v>0</v>
      </c>
      <c r="L23" s="601"/>
      <c r="M23" s="631">
        <v>1</v>
      </c>
      <c r="N23" s="631">
        <v>0</v>
      </c>
      <c r="O23" s="631">
        <v>2</v>
      </c>
      <c r="P23" s="631">
        <v>1</v>
      </c>
      <c r="Q23" s="601">
        <v>0</v>
      </c>
    </row>
    <row r="24" spans="1:17" x14ac:dyDescent="0.2">
      <c r="A24" s="186" t="s">
        <v>289</v>
      </c>
      <c r="B24" s="186" t="s">
        <v>290</v>
      </c>
      <c r="C24" s="186" t="s">
        <v>271</v>
      </c>
      <c r="D24" s="186" t="s">
        <v>270</v>
      </c>
      <c r="E24" s="600">
        <v>80</v>
      </c>
      <c r="F24" s="601"/>
      <c r="G24" s="601">
        <v>62</v>
      </c>
      <c r="H24" s="601">
        <v>9</v>
      </c>
      <c r="I24" s="601"/>
      <c r="J24" s="601">
        <v>6</v>
      </c>
      <c r="K24" s="601">
        <v>0</v>
      </c>
      <c r="L24" s="601"/>
      <c r="M24" s="601">
        <v>2</v>
      </c>
      <c r="N24" s="601">
        <v>0</v>
      </c>
      <c r="O24" s="601">
        <v>0</v>
      </c>
      <c r="P24" s="601">
        <v>1</v>
      </c>
      <c r="Q24" s="601">
        <v>0</v>
      </c>
    </row>
    <row r="25" spans="1:17" x14ac:dyDescent="0.2">
      <c r="A25" s="186" t="s">
        <v>291</v>
      </c>
      <c r="B25" s="186" t="s">
        <v>292</v>
      </c>
      <c r="C25" s="186" t="s">
        <v>277</v>
      </c>
      <c r="D25" s="186" t="s">
        <v>276</v>
      </c>
      <c r="E25" s="600">
        <v>173</v>
      </c>
      <c r="F25" s="601"/>
      <c r="G25" s="601">
        <v>112</v>
      </c>
      <c r="H25" s="601">
        <v>3</v>
      </c>
      <c r="I25" s="601"/>
      <c r="J25" s="601">
        <v>26</v>
      </c>
      <c r="K25" s="601">
        <v>1</v>
      </c>
      <c r="L25" s="601"/>
      <c r="M25" s="601">
        <v>4</v>
      </c>
      <c r="N25" s="601">
        <v>0</v>
      </c>
      <c r="O25" s="601">
        <v>14</v>
      </c>
      <c r="P25" s="601">
        <v>13</v>
      </c>
      <c r="Q25" s="601">
        <v>0</v>
      </c>
    </row>
    <row r="26" spans="1:17" x14ac:dyDescent="0.2">
      <c r="A26" s="186" t="s">
        <v>293</v>
      </c>
      <c r="B26" s="186" t="s">
        <v>294</v>
      </c>
      <c r="C26" s="186" t="s">
        <v>275</v>
      </c>
      <c r="D26" s="186" t="s">
        <v>274</v>
      </c>
      <c r="E26" s="600">
        <v>59</v>
      </c>
      <c r="F26" s="601"/>
      <c r="G26" s="601">
        <v>42</v>
      </c>
      <c r="H26" s="601">
        <v>0</v>
      </c>
      <c r="I26" s="601"/>
      <c r="J26" s="601">
        <v>4</v>
      </c>
      <c r="K26" s="601">
        <v>0</v>
      </c>
      <c r="L26" s="601"/>
      <c r="M26" s="601">
        <v>6</v>
      </c>
      <c r="N26" s="601">
        <v>0</v>
      </c>
      <c r="O26" s="601">
        <v>2</v>
      </c>
      <c r="P26" s="601">
        <v>5</v>
      </c>
      <c r="Q26" s="601">
        <v>0</v>
      </c>
    </row>
    <row r="27" spans="1:17" x14ac:dyDescent="0.2">
      <c r="A27" s="186" t="s">
        <v>295</v>
      </c>
      <c r="B27" s="186" t="s">
        <v>296</v>
      </c>
      <c r="C27" s="186" t="s">
        <v>261</v>
      </c>
      <c r="D27" s="186" t="s">
        <v>260</v>
      </c>
      <c r="E27" s="600">
        <v>208</v>
      </c>
      <c r="F27" s="601"/>
      <c r="G27" s="601">
        <v>115</v>
      </c>
      <c r="H27" s="601">
        <v>0</v>
      </c>
      <c r="I27" s="601"/>
      <c r="J27" s="601">
        <v>65</v>
      </c>
      <c r="K27" s="601">
        <v>1</v>
      </c>
      <c r="L27" s="601"/>
      <c r="M27" s="601">
        <v>2</v>
      </c>
      <c r="N27" s="601">
        <v>0</v>
      </c>
      <c r="O27" s="601">
        <v>3</v>
      </c>
      <c r="P27" s="601">
        <v>22</v>
      </c>
      <c r="Q27" s="601">
        <v>0</v>
      </c>
    </row>
    <row r="28" spans="1:17" x14ac:dyDescent="0.2">
      <c r="A28" s="186" t="s">
        <v>297</v>
      </c>
      <c r="B28" s="186" t="s">
        <v>298</v>
      </c>
      <c r="C28" s="186" t="s">
        <v>261</v>
      </c>
      <c r="D28" s="186" t="s">
        <v>260</v>
      </c>
      <c r="E28" s="600">
        <v>500</v>
      </c>
      <c r="F28" s="601"/>
      <c r="G28" s="601">
        <v>335</v>
      </c>
      <c r="H28" s="601">
        <v>8</v>
      </c>
      <c r="I28" s="601"/>
      <c r="J28" s="601">
        <v>77</v>
      </c>
      <c r="K28" s="601">
        <v>8</v>
      </c>
      <c r="L28" s="601"/>
      <c r="M28" s="601">
        <v>32</v>
      </c>
      <c r="N28" s="601">
        <v>0</v>
      </c>
      <c r="O28" s="601">
        <v>1</v>
      </c>
      <c r="P28" s="601">
        <v>39</v>
      </c>
      <c r="Q28" s="601">
        <v>0</v>
      </c>
    </row>
    <row r="29" spans="1:17" x14ac:dyDescent="0.2">
      <c r="A29" s="186" t="s">
        <v>299</v>
      </c>
      <c r="B29" s="186" t="s">
        <v>300</v>
      </c>
      <c r="C29" s="186" t="s">
        <v>269</v>
      </c>
      <c r="D29" s="186" t="s">
        <v>268</v>
      </c>
      <c r="E29" s="600">
        <v>78</v>
      </c>
      <c r="F29" s="601"/>
      <c r="G29" s="601">
        <v>64</v>
      </c>
      <c r="H29" s="601">
        <v>3</v>
      </c>
      <c r="I29" s="601"/>
      <c r="J29" s="601">
        <v>5</v>
      </c>
      <c r="K29" s="601">
        <v>0</v>
      </c>
      <c r="L29" s="601"/>
      <c r="M29" s="601">
        <v>5</v>
      </c>
      <c r="N29" s="601">
        <v>0</v>
      </c>
      <c r="O29" s="601">
        <v>1</v>
      </c>
      <c r="P29" s="601">
        <v>0</v>
      </c>
      <c r="Q29" s="601">
        <v>0</v>
      </c>
    </row>
    <row r="30" spans="1:17" x14ac:dyDescent="0.2">
      <c r="A30" s="186" t="s">
        <v>301</v>
      </c>
      <c r="B30" s="186" t="s">
        <v>302</v>
      </c>
      <c r="C30" s="186" t="s">
        <v>267</v>
      </c>
      <c r="D30" s="186" t="s">
        <v>266</v>
      </c>
      <c r="E30" s="600">
        <v>3</v>
      </c>
      <c r="F30" s="601"/>
      <c r="G30" s="601">
        <v>3</v>
      </c>
      <c r="H30" s="601">
        <v>0</v>
      </c>
      <c r="I30" s="601"/>
      <c r="J30" s="601">
        <v>0</v>
      </c>
      <c r="K30" s="601">
        <v>0</v>
      </c>
      <c r="L30" s="601"/>
      <c r="M30" s="601">
        <v>0</v>
      </c>
      <c r="N30" s="601">
        <v>0</v>
      </c>
      <c r="O30" s="601">
        <v>0</v>
      </c>
      <c r="P30" s="601">
        <v>0</v>
      </c>
      <c r="Q30" s="601">
        <v>0</v>
      </c>
    </row>
    <row r="31" spans="1:17" x14ac:dyDescent="0.2">
      <c r="A31" s="186" t="s">
        <v>303</v>
      </c>
      <c r="B31" s="186" t="s">
        <v>304</v>
      </c>
      <c r="C31" s="186" t="s">
        <v>275</v>
      </c>
      <c r="D31" s="186" t="s">
        <v>274</v>
      </c>
      <c r="E31" s="600">
        <v>124</v>
      </c>
      <c r="F31" s="601"/>
      <c r="G31" s="601">
        <v>107</v>
      </c>
      <c r="H31" s="601">
        <v>2</v>
      </c>
      <c r="I31" s="601"/>
      <c r="J31" s="601">
        <v>3</v>
      </c>
      <c r="K31" s="601">
        <v>0</v>
      </c>
      <c r="L31" s="601"/>
      <c r="M31" s="601">
        <v>3</v>
      </c>
      <c r="N31" s="601">
        <v>1</v>
      </c>
      <c r="O31" s="601">
        <v>1</v>
      </c>
      <c r="P31" s="601">
        <v>7</v>
      </c>
      <c r="Q31" s="601">
        <v>0</v>
      </c>
    </row>
    <row r="32" spans="1:17" x14ac:dyDescent="0.2">
      <c r="A32" s="186" t="s">
        <v>305</v>
      </c>
      <c r="B32" s="186" t="s">
        <v>306</v>
      </c>
      <c r="C32" s="186" t="s">
        <v>277</v>
      </c>
      <c r="D32" s="186" t="s">
        <v>276</v>
      </c>
      <c r="E32" s="600">
        <v>5</v>
      </c>
      <c r="F32" s="601"/>
      <c r="G32" s="601">
        <v>1</v>
      </c>
      <c r="H32" s="601">
        <v>2</v>
      </c>
      <c r="I32" s="601"/>
      <c r="J32" s="601">
        <v>0</v>
      </c>
      <c r="K32" s="601">
        <v>1</v>
      </c>
      <c r="L32" s="601"/>
      <c r="M32" s="601">
        <v>0</v>
      </c>
      <c r="N32" s="601">
        <v>0</v>
      </c>
      <c r="O32" s="601">
        <v>0</v>
      </c>
      <c r="P32" s="601">
        <v>1</v>
      </c>
      <c r="Q32" s="601">
        <v>0</v>
      </c>
    </row>
    <row r="33" spans="1:17" x14ac:dyDescent="0.2">
      <c r="A33" s="186" t="s">
        <v>307</v>
      </c>
      <c r="B33" s="186" t="s">
        <v>308</v>
      </c>
      <c r="C33" s="186" t="s">
        <v>271</v>
      </c>
      <c r="D33" s="186" t="s">
        <v>270</v>
      </c>
      <c r="E33" s="600">
        <v>37</v>
      </c>
      <c r="F33" s="601"/>
      <c r="G33" s="601">
        <v>35</v>
      </c>
      <c r="H33" s="601">
        <v>0</v>
      </c>
      <c r="I33" s="601"/>
      <c r="J33" s="601">
        <v>0</v>
      </c>
      <c r="K33" s="601">
        <v>0</v>
      </c>
      <c r="L33" s="601"/>
      <c r="M33" s="601">
        <v>2</v>
      </c>
      <c r="N33" s="601">
        <v>0</v>
      </c>
      <c r="O33" s="601">
        <v>0</v>
      </c>
      <c r="P33" s="601">
        <v>0</v>
      </c>
      <c r="Q33" s="601">
        <v>0</v>
      </c>
    </row>
    <row r="34" spans="1:17" x14ac:dyDescent="0.2">
      <c r="A34" s="186" t="s">
        <v>309</v>
      </c>
      <c r="B34" s="186" t="s">
        <v>310</v>
      </c>
      <c r="C34" s="186" t="s">
        <v>279</v>
      </c>
      <c r="D34" s="186" t="s">
        <v>278</v>
      </c>
      <c r="E34" s="630">
        <v>61</v>
      </c>
      <c r="F34" s="601"/>
      <c r="G34" s="631">
        <v>43</v>
      </c>
      <c r="H34" s="631">
        <v>0</v>
      </c>
      <c r="I34" s="601"/>
      <c r="J34" s="631">
        <v>1</v>
      </c>
      <c r="K34" s="631">
        <v>0</v>
      </c>
      <c r="L34" s="601"/>
      <c r="M34" s="631">
        <v>4</v>
      </c>
      <c r="N34" s="631">
        <v>0</v>
      </c>
      <c r="O34" s="631">
        <v>10</v>
      </c>
      <c r="P34" s="631">
        <v>3</v>
      </c>
      <c r="Q34" s="601">
        <v>0</v>
      </c>
    </row>
    <row r="35" spans="1:17" x14ac:dyDescent="0.2">
      <c r="A35" s="186" t="s">
        <v>311</v>
      </c>
      <c r="B35" s="186" t="s">
        <v>312</v>
      </c>
      <c r="C35" s="186" t="s">
        <v>275</v>
      </c>
      <c r="D35" s="186" t="s">
        <v>274</v>
      </c>
      <c r="E35" s="600">
        <v>137</v>
      </c>
      <c r="F35" s="601"/>
      <c r="G35" s="601">
        <v>110</v>
      </c>
      <c r="H35" s="601">
        <v>11</v>
      </c>
      <c r="I35" s="601"/>
      <c r="J35" s="601">
        <v>12</v>
      </c>
      <c r="K35" s="601">
        <v>1</v>
      </c>
      <c r="L35" s="601"/>
      <c r="M35" s="601">
        <v>3</v>
      </c>
      <c r="N35" s="601">
        <v>0</v>
      </c>
      <c r="O35" s="601">
        <v>0</v>
      </c>
      <c r="P35" s="601">
        <v>0</v>
      </c>
      <c r="Q35" s="601">
        <v>0</v>
      </c>
    </row>
    <row r="36" spans="1:17" s="204" customFormat="1" x14ac:dyDescent="0.2">
      <c r="A36" s="198" t="s">
        <v>313</v>
      </c>
      <c r="B36" s="198" t="s">
        <v>314</v>
      </c>
      <c r="C36" s="198" t="s">
        <v>261</v>
      </c>
      <c r="D36" s="186" t="s">
        <v>260</v>
      </c>
      <c r="E36" s="603" t="s">
        <v>284</v>
      </c>
      <c r="F36" s="604"/>
      <c r="G36" s="604" t="s">
        <v>284</v>
      </c>
      <c r="H36" s="604" t="s">
        <v>284</v>
      </c>
      <c r="I36" s="604"/>
      <c r="J36" s="604" t="s">
        <v>284</v>
      </c>
      <c r="K36" s="604" t="s">
        <v>284</v>
      </c>
      <c r="L36" s="604"/>
      <c r="M36" s="604" t="s">
        <v>284</v>
      </c>
      <c r="N36" s="604" t="s">
        <v>284</v>
      </c>
      <c r="O36" s="604" t="s">
        <v>284</v>
      </c>
      <c r="P36" s="604" t="s">
        <v>284</v>
      </c>
      <c r="Q36" s="604" t="s">
        <v>284</v>
      </c>
    </row>
    <row r="37" spans="1:17" s="35" customFormat="1" x14ac:dyDescent="0.2">
      <c r="A37" s="186" t="s">
        <v>315</v>
      </c>
      <c r="B37" s="186" t="s">
        <v>316</v>
      </c>
      <c r="C37" s="186" t="s">
        <v>273</v>
      </c>
      <c r="D37" s="198" t="s">
        <v>272</v>
      </c>
      <c r="E37" s="600">
        <v>464</v>
      </c>
      <c r="F37" s="601"/>
      <c r="G37" s="601">
        <v>294</v>
      </c>
      <c r="H37" s="601">
        <v>47</v>
      </c>
      <c r="I37" s="601"/>
      <c r="J37" s="601">
        <v>22</v>
      </c>
      <c r="K37" s="601">
        <v>0</v>
      </c>
      <c r="L37" s="601"/>
      <c r="M37" s="601">
        <v>27</v>
      </c>
      <c r="N37" s="601">
        <v>0</v>
      </c>
      <c r="O37" s="601">
        <v>2</v>
      </c>
      <c r="P37" s="601">
        <v>72</v>
      </c>
      <c r="Q37" s="601">
        <v>0</v>
      </c>
    </row>
    <row r="38" spans="1:17" x14ac:dyDescent="0.2">
      <c r="A38" s="186" t="s">
        <v>317</v>
      </c>
      <c r="B38" s="186" t="s">
        <v>318</v>
      </c>
      <c r="C38" s="186" t="s">
        <v>271</v>
      </c>
      <c r="D38" s="186" t="s">
        <v>270</v>
      </c>
      <c r="E38" s="600">
        <v>49</v>
      </c>
      <c r="F38" s="601"/>
      <c r="G38" s="601">
        <v>37</v>
      </c>
      <c r="H38" s="601">
        <v>2</v>
      </c>
      <c r="I38" s="601"/>
      <c r="J38" s="601">
        <v>3</v>
      </c>
      <c r="K38" s="601">
        <v>0</v>
      </c>
      <c r="L38" s="601"/>
      <c r="M38" s="601">
        <v>4</v>
      </c>
      <c r="N38" s="601">
        <v>3</v>
      </c>
      <c r="O38" s="601">
        <v>0</v>
      </c>
      <c r="P38" s="601">
        <v>0</v>
      </c>
      <c r="Q38" s="601">
        <v>0</v>
      </c>
    </row>
    <row r="39" spans="1:17" x14ac:dyDescent="0.2">
      <c r="A39" s="186" t="s">
        <v>319</v>
      </c>
      <c r="B39" s="186" t="s">
        <v>320</v>
      </c>
      <c r="C39" s="186" t="s">
        <v>267</v>
      </c>
      <c r="D39" s="186" t="s">
        <v>266</v>
      </c>
      <c r="E39" s="630">
        <v>4</v>
      </c>
      <c r="F39" s="601"/>
      <c r="G39" s="631">
        <v>4</v>
      </c>
      <c r="H39" s="631">
        <v>0</v>
      </c>
      <c r="I39" s="601"/>
      <c r="J39" s="631">
        <v>0</v>
      </c>
      <c r="K39" s="631">
        <v>0</v>
      </c>
      <c r="L39" s="601"/>
      <c r="M39" s="631">
        <v>0</v>
      </c>
      <c r="N39" s="631">
        <v>0</v>
      </c>
      <c r="O39" s="631">
        <v>0</v>
      </c>
      <c r="P39" s="631">
        <v>0</v>
      </c>
      <c r="Q39" s="601">
        <v>0</v>
      </c>
    </row>
    <row r="40" spans="1:17" x14ac:dyDescent="0.2">
      <c r="A40" s="186" t="s">
        <v>321</v>
      </c>
      <c r="B40" s="186" t="s">
        <v>322</v>
      </c>
      <c r="C40" s="186" t="s">
        <v>267</v>
      </c>
      <c r="D40" s="186" t="s">
        <v>266</v>
      </c>
      <c r="E40" s="630">
        <v>11</v>
      </c>
      <c r="F40" s="601"/>
      <c r="G40" s="631">
        <v>7</v>
      </c>
      <c r="H40" s="631">
        <v>1</v>
      </c>
      <c r="I40" s="601"/>
      <c r="J40" s="631">
        <v>1</v>
      </c>
      <c r="K40" s="631">
        <v>0</v>
      </c>
      <c r="L40" s="601"/>
      <c r="M40" s="631">
        <v>1</v>
      </c>
      <c r="N40" s="631">
        <v>0</v>
      </c>
      <c r="O40" s="631">
        <v>1</v>
      </c>
      <c r="P40" s="631">
        <v>0</v>
      </c>
      <c r="Q40" s="601">
        <v>0</v>
      </c>
    </row>
    <row r="41" spans="1:17" x14ac:dyDescent="0.2">
      <c r="A41" s="186" t="s">
        <v>323</v>
      </c>
      <c r="B41" s="186" t="s">
        <v>324</v>
      </c>
      <c r="C41" s="186" t="s">
        <v>271</v>
      </c>
      <c r="D41" s="186" t="s">
        <v>270</v>
      </c>
      <c r="E41" s="600">
        <v>0</v>
      </c>
      <c r="F41" s="601"/>
      <c r="G41" s="601">
        <v>0</v>
      </c>
      <c r="H41" s="601">
        <v>0</v>
      </c>
      <c r="I41" s="601"/>
      <c r="J41" s="601">
        <v>0</v>
      </c>
      <c r="K41" s="601">
        <v>0</v>
      </c>
      <c r="L41" s="601"/>
      <c r="M41" s="601">
        <v>0</v>
      </c>
      <c r="N41" s="601">
        <v>0</v>
      </c>
      <c r="O41" s="601">
        <v>0</v>
      </c>
      <c r="P41" s="601">
        <v>0</v>
      </c>
      <c r="Q41" s="601">
        <v>0</v>
      </c>
    </row>
    <row r="42" spans="1:17" x14ac:dyDescent="0.2">
      <c r="A42" s="186" t="s">
        <v>325</v>
      </c>
      <c r="B42" s="186" t="s">
        <v>326</v>
      </c>
      <c r="C42" s="186" t="s">
        <v>267</v>
      </c>
      <c r="D42" s="186" t="s">
        <v>266</v>
      </c>
      <c r="E42" s="630">
        <v>59</v>
      </c>
      <c r="F42" s="601"/>
      <c r="G42" s="631">
        <v>33</v>
      </c>
      <c r="H42" s="631">
        <v>3</v>
      </c>
      <c r="I42" s="601"/>
      <c r="J42" s="631">
        <v>5</v>
      </c>
      <c r="K42" s="631">
        <v>0</v>
      </c>
      <c r="L42" s="601"/>
      <c r="M42" s="631">
        <v>7</v>
      </c>
      <c r="N42" s="631">
        <v>2</v>
      </c>
      <c r="O42" s="631">
        <v>9</v>
      </c>
      <c r="P42" s="631">
        <v>0</v>
      </c>
      <c r="Q42" s="601">
        <v>0</v>
      </c>
    </row>
    <row r="43" spans="1:17" x14ac:dyDescent="0.2">
      <c r="A43" s="186" t="s">
        <v>327</v>
      </c>
      <c r="B43" s="186" t="s">
        <v>328</v>
      </c>
      <c r="C43" s="186" t="s">
        <v>271</v>
      </c>
      <c r="D43" s="186" t="s">
        <v>270</v>
      </c>
      <c r="E43" s="600">
        <v>4</v>
      </c>
      <c r="F43" s="601"/>
      <c r="G43" s="601">
        <v>3</v>
      </c>
      <c r="H43" s="601">
        <v>0</v>
      </c>
      <c r="I43" s="601"/>
      <c r="J43" s="601">
        <v>0</v>
      </c>
      <c r="K43" s="601">
        <v>0</v>
      </c>
      <c r="L43" s="601"/>
      <c r="M43" s="601">
        <v>0</v>
      </c>
      <c r="N43" s="601">
        <v>0</v>
      </c>
      <c r="O43" s="601">
        <v>0</v>
      </c>
      <c r="P43" s="601">
        <v>1</v>
      </c>
      <c r="Q43" s="601">
        <v>0</v>
      </c>
    </row>
    <row r="44" spans="1:17" x14ac:dyDescent="0.2">
      <c r="A44" s="186" t="s">
        <v>329</v>
      </c>
      <c r="B44" s="186" t="s">
        <v>330</v>
      </c>
      <c r="C44" s="186" t="s">
        <v>279</v>
      </c>
      <c r="D44" s="186" t="s">
        <v>278</v>
      </c>
      <c r="E44" s="600">
        <v>181</v>
      </c>
      <c r="F44" s="601"/>
      <c r="G44" s="601">
        <v>94</v>
      </c>
      <c r="H44" s="601">
        <v>2</v>
      </c>
      <c r="I44" s="601"/>
      <c r="J44" s="601">
        <v>43</v>
      </c>
      <c r="K44" s="601">
        <v>4</v>
      </c>
      <c r="L44" s="601"/>
      <c r="M44" s="601">
        <v>7</v>
      </c>
      <c r="N44" s="601">
        <v>0</v>
      </c>
      <c r="O44" s="601">
        <v>10</v>
      </c>
      <c r="P44" s="601">
        <v>21</v>
      </c>
      <c r="Q44" s="601">
        <v>0</v>
      </c>
    </row>
    <row r="45" spans="1:17" x14ac:dyDescent="0.2">
      <c r="A45" s="186" t="s">
        <v>331</v>
      </c>
      <c r="B45" s="186" t="s">
        <v>332</v>
      </c>
      <c r="C45" s="186" t="s">
        <v>277</v>
      </c>
      <c r="D45" s="186" t="s">
        <v>276</v>
      </c>
      <c r="E45" s="600">
        <v>7</v>
      </c>
      <c r="F45" s="601"/>
      <c r="G45" s="601">
        <v>3</v>
      </c>
      <c r="H45" s="601">
        <v>0</v>
      </c>
      <c r="I45" s="601"/>
      <c r="J45" s="601">
        <v>3</v>
      </c>
      <c r="K45" s="601">
        <v>0</v>
      </c>
      <c r="L45" s="601"/>
      <c r="M45" s="601">
        <v>1</v>
      </c>
      <c r="N45" s="601">
        <v>0</v>
      </c>
      <c r="O45" s="601">
        <v>0</v>
      </c>
      <c r="P45" s="601">
        <v>0</v>
      </c>
      <c r="Q45" s="601">
        <v>0</v>
      </c>
    </row>
    <row r="46" spans="1:17" x14ac:dyDescent="0.2">
      <c r="A46" s="186" t="s">
        <v>333</v>
      </c>
      <c r="B46" s="186" t="s">
        <v>334</v>
      </c>
      <c r="C46" s="186" t="s">
        <v>269</v>
      </c>
      <c r="D46" s="186" t="s">
        <v>268</v>
      </c>
      <c r="E46" s="600">
        <v>105</v>
      </c>
      <c r="F46" s="601"/>
      <c r="G46" s="601">
        <v>39</v>
      </c>
      <c r="H46" s="601">
        <v>3</v>
      </c>
      <c r="I46" s="601"/>
      <c r="J46" s="601">
        <v>11</v>
      </c>
      <c r="K46" s="601">
        <v>4</v>
      </c>
      <c r="L46" s="601"/>
      <c r="M46" s="601">
        <v>11</v>
      </c>
      <c r="N46" s="601">
        <v>0</v>
      </c>
      <c r="O46" s="601">
        <v>14</v>
      </c>
      <c r="P46" s="601">
        <v>23</v>
      </c>
      <c r="Q46" s="601">
        <v>0</v>
      </c>
    </row>
    <row r="47" spans="1:17" x14ac:dyDescent="0.2">
      <c r="A47" s="186" t="s">
        <v>335</v>
      </c>
      <c r="B47" s="186" t="s">
        <v>336</v>
      </c>
      <c r="C47" s="186" t="s">
        <v>275</v>
      </c>
      <c r="D47" s="186" t="s">
        <v>274</v>
      </c>
      <c r="E47" s="600">
        <v>25</v>
      </c>
      <c r="F47" s="601"/>
      <c r="G47" s="601">
        <v>24</v>
      </c>
      <c r="H47" s="601">
        <v>0</v>
      </c>
      <c r="I47" s="601"/>
      <c r="J47" s="601">
        <v>0</v>
      </c>
      <c r="K47" s="601">
        <v>0</v>
      </c>
      <c r="L47" s="601"/>
      <c r="M47" s="601">
        <v>0</v>
      </c>
      <c r="N47" s="601">
        <v>0</v>
      </c>
      <c r="O47" s="601">
        <v>0</v>
      </c>
      <c r="P47" s="601">
        <v>1</v>
      </c>
      <c r="Q47" s="601">
        <v>0</v>
      </c>
    </row>
    <row r="48" spans="1:17" x14ac:dyDescent="0.2">
      <c r="A48" s="186" t="s">
        <v>337</v>
      </c>
      <c r="B48" s="186" t="s">
        <v>338</v>
      </c>
      <c r="C48" s="186" t="s">
        <v>275</v>
      </c>
      <c r="D48" s="186" t="s">
        <v>274</v>
      </c>
      <c r="E48" s="600">
        <v>23</v>
      </c>
      <c r="F48" s="601"/>
      <c r="G48" s="601">
        <v>22</v>
      </c>
      <c r="H48" s="601">
        <v>0</v>
      </c>
      <c r="I48" s="601"/>
      <c r="J48" s="601">
        <v>1</v>
      </c>
      <c r="K48" s="601">
        <v>0</v>
      </c>
      <c r="L48" s="601"/>
      <c r="M48" s="601">
        <v>0</v>
      </c>
      <c r="N48" s="601">
        <v>0</v>
      </c>
      <c r="O48" s="601">
        <v>0</v>
      </c>
      <c r="P48" s="601">
        <v>0</v>
      </c>
      <c r="Q48" s="601">
        <v>0</v>
      </c>
    </row>
    <row r="49" spans="1:17" x14ac:dyDescent="0.2">
      <c r="A49" s="186" t="s">
        <v>339</v>
      </c>
      <c r="B49" s="186" t="s">
        <v>340</v>
      </c>
      <c r="C49" s="186" t="s">
        <v>261</v>
      </c>
      <c r="D49" s="186" t="s">
        <v>260</v>
      </c>
      <c r="E49" s="600">
        <v>618</v>
      </c>
      <c r="F49" s="601"/>
      <c r="G49" s="601">
        <v>258</v>
      </c>
      <c r="H49" s="601">
        <v>0</v>
      </c>
      <c r="I49" s="601"/>
      <c r="J49" s="601">
        <v>97</v>
      </c>
      <c r="K49" s="601">
        <v>10</v>
      </c>
      <c r="L49" s="601"/>
      <c r="M49" s="601">
        <v>17</v>
      </c>
      <c r="N49" s="601">
        <v>10</v>
      </c>
      <c r="O49" s="601">
        <v>17</v>
      </c>
      <c r="P49" s="601">
        <v>2</v>
      </c>
      <c r="Q49" s="601">
        <v>207</v>
      </c>
    </row>
    <row r="50" spans="1:17" x14ac:dyDescent="0.2">
      <c r="A50" s="186" t="s">
        <v>341</v>
      </c>
      <c r="B50" s="186" t="s">
        <v>342</v>
      </c>
      <c r="C50" s="186" t="s">
        <v>275</v>
      </c>
      <c r="D50" s="186" t="s">
        <v>274</v>
      </c>
      <c r="E50" s="600">
        <v>32</v>
      </c>
      <c r="F50" s="601"/>
      <c r="G50" s="601">
        <v>29</v>
      </c>
      <c r="H50" s="601">
        <v>0</v>
      </c>
      <c r="I50" s="601"/>
      <c r="J50" s="601">
        <v>0</v>
      </c>
      <c r="K50" s="601">
        <v>0</v>
      </c>
      <c r="L50" s="601"/>
      <c r="M50" s="601">
        <v>0</v>
      </c>
      <c r="N50" s="601">
        <v>2</v>
      </c>
      <c r="O50" s="601">
        <v>0</v>
      </c>
      <c r="P50" s="601">
        <v>1</v>
      </c>
      <c r="Q50" s="601">
        <v>0</v>
      </c>
    </row>
    <row r="51" spans="1:17" s="204" customFormat="1" x14ac:dyDescent="0.2">
      <c r="A51" s="198" t="s">
        <v>343</v>
      </c>
      <c r="B51" s="198" t="s">
        <v>344</v>
      </c>
      <c r="C51" s="198" t="s">
        <v>277</v>
      </c>
      <c r="D51" s="186" t="s">
        <v>276</v>
      </c>
      <c r="E51" s="603" t="s">
        <v>284</v>
      </c>
      <c r="F51" s="604"/>
      <c r="G51" s="604" t="s">
        <v>284</v>
      </c>
      <c r="H51" s="604" t="s">
        <v>284</v>
      </c>
      <c r="I51" s="604"/>
      <c r="J51" s="604" t="s">
        <v>284</v>
      </c>
      <c r="K51" s="604" t="s">
        <v>284</v>
      </c>
      <c r="L51" s="604"/>
      <c r="M51" s="604" t="s">
        <v>284</v>
      </c>
      <c r="N51" s="604" t="s">
        <v>284</v>
      </c>
      <c r="O51" s="604" t="s">
        <v>284</v>
      </c>
      <c r="P51" s="604" t="s">
        <v>284</v>
      </c>
      <c r="Q51" s="604" t="s">
        <v>284</v>
      </c>
    </row>
    <row r="52" spans="1:17" s="35" customFormat="1" x14ac:dyDescent="0.2">
      <c r="A52" s="186" t="s">
        <v>345</v>
      </c>
      <c r="B52" s="186" t="s">
        <v>346</v>
      </c>
      <c r="C52" s="186" t="s">
        <v>279</v>
      </c>
      <c r="D52" s="198" t="s">
        <v>278</v>
      </c>
      <c r="E52" s="600">
        <v>541</v>
      </c>
      <c r="F52" s="601"/>
      <c r="G52" s="601">
        <v>441</v>
      </c>
      <c r="H52" s="601">
        <v>8</v>
      </c>
      <c r="I52" s="601"/>
      <c r="J52" s="601">
        <v>36</v>
      </c>
      <c r="K52" s="601">
        <v>2</v>
      </c>
      <c r="L52" s="601"/>
      <c r="M52" s="601">
        <v>39</v>
      </c>
      <c r="N52" s="601">
        <v>0</v>
      </c>
      <c r="O52" s="601">
        <v>6</v>
      </c>
      <c r="P52" s="601">
        <v>9</v>
      </c>
      <c r="Q52" s="601">
        <v>0</v>
      </c>
    </row>
    <row r="53" spans="1:17" x14ac:dyDescent="0.2">
      <c r="A53" s="186" t="s">
        <v>347</v>
      </c>
      <c r="B53" s="186" t="s">
        <v>348</v>
      </c>
      <c r="C53" s="186" t="s">
        <v>275</v>
      </c>
      <c r="D53" s="186" t="s">
        <v>274</v>
      </c>
      <c r="E53" s="600">
        <v>21</v>
      </c>
      <c r="F53" s="601"/>
      <c r="G53" s="601">
        <v>20</v>
      </c>
      <c r="H53" s="601">
        <v>1</v>
      </c>
      <c r="I53" s="601"/>
      <c r="J53" s="601">
        <v>0</v>
      </c>
      <c r="K53" s="601">
        <v>0</v>
      </c>
      <c r="L53" s="601"/>
      <c r="M53" s="601">
        <v>0</v>
      </c>
      <c r="N53" s="601">
        <v>0</v>
      </c>
      <c r="O53" s="601">
        <v>0</v>
      </c>
      <c r="P53" s="601">
        <v>0</v>
      </c>
      <c r="Q53" s="601">
        <v>0</v>
      </c>
    </row>
    <row r="54" spans="1:17" x14ac:dyDescent="0.2">
      <c r="A54" s="186" t="s">
        <v>349</v>
      </c>
      <c r="B54" s="186" t="s">
        <v>350</v>
      </c>
      <c r="C54" s="186" t="s">
        <v>261</v>
      </c>
      <c r="D54" s="186" t="s">
        <v>260</v>
      </c>
      <c r="E54" s="600">
        <v>3</v>
      </c>
      <c r="F54" s="601"/>
      <c r="G54" s="601">
        <v>1</v>
      </c>
      <c r="H54" s="601">
        <v>0</v>
      </c>
      <c r="I54" s="601"/>
      <c r="J54" s="601">
        <v>0</v>
      </c>
      <c r="K54" s="601">
        <v>0</v>
      </c>
      <c r="L54" s="601"/>
      <c r="M54" s="601">
        <v>1</v>
      </c>
      <c r="N54" s="601">
        <v>0</v>
      </c>
      <c r="O54" s="601">
        <v>0</v>
      </c>
      <c r="P54" s="601">
        <v>1</v>
      </c>
      <c r="Q54" s="601">
        <v>0</v>
      </c>
    </row>
    <row r="55" spans="1:17" x14ac:dyDescent="0.2">
      <c r="A55" s="186" t="s">
        <v>351</v>
      </c>
      <c r="B55" s="186" t="s">
        <v>352</v>
      </c>
      <c r="C55" s="186" t="s">
        <v>273</v>
      </c>
      <c r="D55" s="186" t="s">
        <v>272</v>
      </c>
      <c r="E55" s="600">
        <v>31</v>
      </c>
      <c r="F55" s="601"/>
      <c r="G55" s="601">
        <v>28</v>
      </c>
      <c r="H55" s="601">
        <v>1</v>
      </c>
      <c r="I55" s="601"/>
      <c r="J55" s="601">
        <v>1</v>
      </c>
      <c r="K55" s="601">
        <v>0</v>
      </c>
      <c r="L55" s="601"/>
      <c r="M55" s="601">
        <v>1</v>
      </c>
      <c r="N55" s="601">
        <v>0</v>
      </c>
      <c r="O55" s="601">
        <v>0</v>
      </c>
      <c r="P55" s="601">
        <v>0</v>
      </c>
      <c r="Q55" s="601">
        <v>0</v>
      </c>
    </row>
    <row r="56" spans="1:17" x14ac:dyDescent="0.2">
      <c r="A56" s="186" t="s">
        <v>353</v>
      </c>
      <c r="B56" s="186" t="s">
        <v>354</v>
      </c>
      <c r="C56" s="186" t="s">
        <v>275</v>
      </c>
      <c r="D56" s="186" t="s">
        <v>274</v>
      </c>
      <c r="E56" s="600">
        <v>133</v>
      </c>
      <c r="F56" s="601"/>
      <c r="G56" s="601">
        <v>43</v>
      </c>
      <c r="H56" s="601">
        <v>0</v>
      </c>
      <c r="I56" s="601"/>
      <c r="J56" s="601">
        <v>63</v>
      </c>
      <c r="K56" s="601">
        <v>1</v>
      </c>
      <c r="L56" s="601"/>
      <c r="M56" s="601">
        <v>4</v>
      </c>
      <c r="N56" s="601">
        <v>0</v>
      </c>
      <c r="O56" s="601">
        <v>15</v>
      </c>
      <c r="P56" s="601">
        <v>7</v>
      </c>
      <c r="Q56" s="601">
        <v>0</v>
      </c>
    </row>
    <row r="57" spans="1:17" x14ac:dyDescent="0.2">
      <c r="A57" s="186" t="s">
        <v>355</v>
      </c>
      <c r="B57" s="186" t="s">
        <v>356</v>
      </c>
      <c r="C57" s="186" t="s">
        <v>271</v>
      </c>
      <c r="D57" s="186" t="s">
        <v>270</v>
      </c>
      <c r="E57" s="600">
        <v>3</v>
      </c>
      <c r="F57" s="601"/>
      <c r="G57" s="601">
        <v>2</v>
      </c>
      <c r="H57" s="601">
        <v>0</v>
      </c>
      <c r="I57" s="601"/>
      <c r="J57" s="601">
        <v>0</v>
      </c>
      <c r="K57" s="601">
        <v>0</v>
      </c>
      <c r="L57" s="601"/>
      <c r="M57" s="601">
        <v>1</v>
      </c>
      <c r="N57" s="601">
        <v>0</v>
      </c>
      <c r="O57" s="601">
        <v>0</v>
      </c>
      <c r="P57" s="601">
        <v>0</v>
      </c>
      <c r="Q57" s="601">
        <v>0</v>
      </c>
    </row>
    <row r="58" spans="1:17" x14ac:dyDescent="0.2">
      <c r="A58" s="186" t="s">
        <v>357</v>
      </c>
      <c r="B58" s="186" t="s">
        <v>358</v>
      </c>
      <c r="C58" s="186" t="s">
        <v>277</v>
      </c>
      <c r="D58" s="186" t="s">
        <v>276</v>
      </c>
      <c r="E58" s="600">
        <v>145</v>
      </c>
      <c r="F58" s="601"/>
      <c r="G58" s="601">
        <v>106</v>
      </c>
      <c r="H58" s="601">
        <v>3</v>
      </c>
      <c r="I58" s="601"/>
      <c r="J58" s="601">
        <v>8</v>
      </c>
      <c r="K58" s="601">
        <v>0</v>
      </c>
      <c r="L58" s="601"/>
      <c r="M58" s="601">
        <v>15</v>
      </c>
      <c r="N58" s="601">
        <v>0</v>
      </c>
      <c r="O58" s="601">
        <v>4</v>
      </c>
      <c r="P58" s="601">
        <v>9</v>
      </c>
      <c r="Q58" s="601">
        <v>0</v>
      </c>
    </row>
    <row r="59" spans="1:17" x14ac:dyDescent="0.2">
      <c r="A59" s="186" t="s">
        <v>359</v>
      </c>
      <c r="B59" s="186" t="s">
        <v>360</v>
      </c>
      <c r="C59" s="186" t="s">
        <v>267</v>
      </c>
      <c r="D59" s="186" t="s">
        <v>266</v>
      </c>
      <c r="E59" s="630">
        <v>4</v>
      </c>
      <c r="F59" s="601"/>
      <c r="G59" s="631">
        <v>3</v>
      </c>
      <c r="H59" s="631">
        <v>1</v>
      </c>
      <c r="I59" s="601"/>
      <c r="J59" s="631">
        <v>0</v>
      </c>
      <c r="K59" s="631">
        <v>0</v>
      </c>
      <c r="L59" s="601"/>
      <c r="M59" s="631">
        <v>0</v>
      </c>
      <c r="N59" s="631">
        <v>0</v>
      </c>
      <c r="O59" s="631">
        <v>0</v>
      </c>
      <c r="P59" s="631">
        <v>0</v>
      </c>
      <c r="Q59" s="601">
        <v>0</v>
      </c>
    </row>
    <row r="60" spans="1:17" x14ac:dyDescent="0.2">
      <c r="A60" s="186" t="s">
        <v>361</v>
      </c>
      <c r="B60" s="186" t="s">
        <v>362</v>
      </c>
      <c r="C60" s="186" t="s">
        <v>267</v>
      </c>
      <c r="D60" s="186" t="s">
        <v>266</v>
      </c>
      <c r="E60" s="600">
        <v>154</v>
      </c>
      <c r="F60" s="601"/>
      <c r="G60" s="601">
        <v>137</v>
      </c>
      <c r="H60" s="601">
        <v>4</v>
      </c>
      <c r="I60" s="601"/>
      <c r="J60" s="601">
        <v>6</v>
      </c>
      <c r="K60" s="601">
        <v>0</v>
      </c>
      <c r="L60" s="601"/>
      <c r="M60" s="601">
        <v>4</v>
      </c>
      <c r="N60" s="601">
        <v>0</v>
      </c>
      <c r="O60" s="601">
        <v>1</v>
      </c>
      <c r="P60" s="601">
        <v>2</v>
      </c>
      <c r="Q60" s="601">
        <v>0</v>
      </c>
    </row>
    <row r="61" spans="1:17" x14ac:dyDescent="0.2">
      <c r="A61" s="186" t="s">
        <v>363</v>
      </c>
      <c r="B61" s="186" t="s">
        <v>364</v>
      </c>
      <c r="C61" s="186" t="s">
        <v>269</v>
      </c>
      <c r="D61" s="186" t="s">
        <v>268</v>
      </c>
      <c r="E61" s="600">
        <v>62</v>
      </c>
      <c r="F61" s="601"/>
      <c r="G61" s="601">
        <v>38</v>
      </c>
      <c r="H61" s="601">
        <v>2</v>
      </c>
      <c r="I61" s="601"/>
      <c r="J61" s="601">
        <v>12</v>
      </c>
      <c r="K61" s="601">
        <v>0</v>
      </c>
      <c r="L61" s="601"/>
      <c r="M61" s="601">
        <v>1</v>
      </c>
      <c r="N61" s="601">
        <v>0</v>
      </c>
      <c r="O61" s="601">
        <v>0</v>
      </c>
      <c r="P61" s="601">
        <v>9</v>
      </c>
      <c r="Q61" s="601">
        <v>0</v>
      </c>
    </row>
    <row r="62" spans="1:17" x14ac:dyDescent="0.2">
      <c r="A62" s="186" t="s">
        <v>365</v>
      </c>
      <c r="B62" s="186" t="s">
        <v>366</v>
      </c>
      <c r="C62" s="186" t="s">
        <v>275</v>
      </c>
      <c r="D62" s="186" t="s">
        <v>274</v>
      </c>
      <c r="E62" s="600">
        <v>60</v>
      </c>
      <c r="F62" s="601"/>
      <c r="G62" s="601">
        <v>53</v>
      </c>
      <c r="H62" s="601">
        <v>0</v>
      </c>
      <c r="I62" s="601"/>
      <c r="J62" s="601">
        <v>1</v>
      </c>
      <c r="K62" s="601">
        <v>0</v>
      </c>
      <c r="L62" s="601"/>
      <c r="M62" s="601">
        <v>1</v>
      </c>
      <c r="N62" s="601">
        <v>0</v>
      </c>
      <c r="O62" s="601">
        <v>4</v>
      </c>
      <c r="P62" s="601">
        <v>1</v>
      </c>
      <c r="Q62" s="601">
        <v>0</v>
      </c>
    </row>
    <row r="63" spans="1:17" x14ac:dyDescent="0.2">
      <c r="A63" s="186" t="s">
        <v>367</v>
      </c>
      <c r="B63" s="186" t="s">
        <v>368</v>
      </c>
      <c r="C63" s="186" t="s">
        <v>261</v>
      </c>
      <c r="D63" s="186" t="s">
        <v>260</v>
      </c>
      <c r="E63" s="600">
        <v>92</v>
      </c>
      <c r="F63" s="601"/>
      <c r="G63" s="601">
        <v>45</v>
      </c>
      <c r="H63" s="601">
        <v>0</v>
      </c>
      <c r="I63" s="601"/>
      <c r="J63" s="601">
        <v>23</v>
      </c>
      <c r="K63" s="601">
        <v>0</v>
      </c>
      <c r="L63" s="601"/>
      <c r="M63" s="601">
        <v>4</v>
      </c>
      <c r="N63" s="601">
        <v>6</v>
      </c>
      <c r="O63" s="601">
        <v>0</v>
      </c>
      <c r="P63" s="601">
        <v>14</v>
      </c>
      <c r="Q63" s="601">
        <v>0</v>
      </c>
    </row>
    <row r="64" spans="1:17" x14ac:dyDescent="0.2">
      <c r="A64" s="186" t="s">
        <v>369</v>
      </c>
      <c r="B64" s="186" t="s">
        <v>370</v>
      </c>
      <c r="C64" s="186" t="s">
        <v>273</v>
      </c>
      <c r="D64" s="186" t="s">
        <v>272</v>
      </c>
      <c r="E64" s="630">
        <v>20</v>
      </c>
      <c r="F64" s="601"/>
      <c r="G64" s="631">
        <v>18</v>
      </c>
      <c r="H64" s="631">
        <v>1</v>
      </c>
      <c r="I64" s="601"/>
      <c r="J64" s="631">
        <v>0</v>
      </c>
      <c r="K64" s="631">
        <v>0</v>
      </c>
      <c r="L64" s="601"/>
      <c r="M64" s="631">
        <v>1</v>
      </c>
      <c r="N64" s="631">
        <v>0</v>
      </c>
      <c r="O64" s="631">
        <v>0</v>
      </c>
      <c r="P64" s="631">
        <v>0</v>
      </c>
      <c r="Q64" s="601">
        <v>0</v>
      </c>
    </row>
    <row r="65" spans="1:17" x14ac:dyDescent="0.2">
      <c r="A65" s="186" t="s">
        <v>371</v>
      </c>
      <c r="B65" s="186" t="s">
        <v>372</v>
      </c>
      <c r="C65" s="186" t="s">
        <v>277</v>
      </c>
      <c r="D65" s="186" t="s">
        <v>276</v>
      </c>
      <c r="E65" s="600">
        <v>6</v>
      </c>
      <c r="F65" s="601"/>
      <c r="G65" s="601">
        <v>4</v>
      </c>
      <c r="H65" s="601">
        <v>1</v>
      </c>
      <c r="I65" s="601"/>
      <c r="J65" s="601">
        <v>0</v>
      </c>
      <c r="K65" s="601">
        <v>0</v>
      </c>
      <c r="L65" s="601"/>
      <c r="M65" s="601">
        <v>1</v>
      </c>
      <c r="N65" s="601">
        <v>0</v>
      </c>
      <c r="O65" s="601">
        <v>0</v>
      </c>
      <c r="P65" s="601">
        <v>0</v>
      </c>
      <c r="Q65" s="601">
        <v>0</v>
      </c>
    </row>
    <row r="66" spans="1:17" x14ac:dyDescent="0.2">
      <c r="A66" s="186" t="s">
        <v>373</v>
      </c>
      <c r="B66" s="186" t="s">
        <v>374</v>
      </c>
      <c r="C66" s="186" t="s">
        <v>267</v>
      </c>
      <c r="D66" s="186" t="s">
        <v>266</v>
      </c>
      <c r="E66" s="600">
        <v>15</v>
      </c>
      <c r="F66" s="601"/>
      <c r="G66" s="601">
        <v>7</v>
      </c>
      <c r="H66" s="601">
        <v>0</v>
      </c>
      <c r="I66" s="601"/>
      <c r="J66" s="601">
        <v>4</v>
      </c>
      <c r="K66" s="601">
        <v>0</v>
      </c>
      <c r="L66" s="601"/>
      <c r="M66" s="601">
        <v>2</v>
      </c>
      <c r="N66" s="601">
        <v>0</v>
      </c>
      <c r="O66" s="601">
        <v>1</v>
      </c>
      <c r="P66" s="601">
        <v>1</v>
      </c>
      <c r="Q66" s="601">
        <v>0</v>
      </c>
    </row>
    <row r="67" spans="1:17" x14ac:dyDescent="0.2">
      <c r="A67" s="186" t="s">
        <v>375</v>
      </c>
      <c r="B67" s="186" t="s">
        <v>376</v>
      </c>
      <c r="C67" s="186" t="s">
        <v>275</v>
      </c>
      <c r="D67" s="186" t="s">
        <v>274</v>
      </c>
      <c r="E67" s="600">
        <v>26</v>
      </c>
      <c r="F67" s="601"/>
      <c r="G67" s="601">
        <v>21</v>
      </c>
      <c r="H67" s="601">
        <v>1</v>
      </c>
      <c r="I67" s="601"/>
      <c r="J67" s="601">
        <v>1</v>
      </c>
      <c r="K67" s="601">
        <v>0</v>
      </c>
      <c r="L67" s="601"/>
      <c r="M67" s="601">
        <v>0</v>
      </c>
      <c r="N67" s="601">
        <v>0</v>
      </c>
      <c r="O67" s="601">
        <v>1</v>
      </c>
      <c r="P67" s="601">
        <v>2</v>
      </c>
      <c r="Q67" s="601">
        <v>0</v>
      </c>
    </row>
    <row r="68" spans="1:17" x14ac:dyDescent="0.2">
      <c r="A68" s="186" t="s">
        <v>377</v>
      </c>
      <c r="B68" s="186" t="s">
        <v>378</v>
      </c>
      <c r="C68" s="186" t="s">
        <v>275</v>
      </c>
      <c r="D68" s="186" t="s">
        <v>274</v>
      </c>
      <c r="E68" s="600">
        <v>198</v>
      </c>
      <c r="F68" s="601"/>
      <c r="G68" s="601">
        <v>158</v>
      </c>
      <c r="H68" s="601">
        <v>4</v>
      </c>
      <c r="I68" s="601"/>
      <c r="J68" s="601">
        <v>12</v>
      </c>
      <c r="K68" s="601">
        <v>0</v>
      </c>
      <c r="L68" s="601"/>
      <c r="M68" s="601">
        <v>12</v>
      </c>
      <c r="N68" s="601">
        <v>0</v>
      </c>
      <c r="O68" s="601">
        <v>7</v>
      </c>
      <c r="P68" s="601">
        <v>5</v>
      </c>
      <c r="Q68" s="601">
        <v>0</v>
      </c>
    </row>
    <row r="69" spans="1:17" s="204" customFormat="1" x14ac:dyDescent="0.2">
      <c r="A69" s="198" t="s">
        <v>379</v>
      </c>
      <c r="B69" s="198" t="s">
        <v>380</v>
      </c>
      <c r="C69" s="198" t="s">
        <v>271</v>
      </c>
      <c r="D69" s="186" t="s">
        <v>270</v>
      </c>
      <c r="E69" s="603" t="s">
        <v>284</v>
      </c>
      <c r="F69" s="604"/>
      <c r="G69" s="604" t="s">
        <v>284</v>
      </c>
      <c r="H69" s="604" t="s">
        <v>284</v>
      </c>
      <c r="I69" s="604"/>
      <c r="J69" s="604" t="s">
        <v>284</v>
      </c>
      <c r="K69" s="604" t="s">
        <v>284</v>
      </c>
      <c r="L69" s="604"/>
      <c r="M69" s="604" t="s">
        <v>284</v>
      </c>
      <c r="N69" s="604" t="s">
        <v>284</v>
      </c>
      <c r="O69" s="604" t="s">
        <v>284</v>
      </c>
      <c r="P69" s="604" t="s">
        <v>284</v>
      </c>
      <c r="Q69" s="604" t="s">
        <v>284</v>
      </c>
    </row>
    <row r="70" spans="1:17" x14ac:dyDescent="0.2">
      <c r="A70" s="186" t="s">
        <v>381</v>
      </c>
      <c r="B70" s="186" t="s">
        <v>382</v>
      </c>
      <c r="C70" s="186" t="s">
        <v>275</v>
      </c>
      <c r="D70" s="186" t="s">
        <v>274</v>
      </c>
      <c r="E70" s="600">
        <v>222</v>
      </c>
      <c r="F70" s="601"/>
      <c r="G70" s="601">
        <v>203</v>
      </c>
      <c r="H70" s="601">
        <v>11</v>
      </c>
      <c r="I70" s="601"/>
      <c r="J70" s="601">
        <v>3</v>
      </c>
      <c r="K70" s="601">
        <v>0</v>
      </c>
      <c r="L70" s="601"/>
      <c r="M70" s="601">
        <v>1</v>
      </c>
      <c r="N70" s="601">
        <v>0</v>
      </c>
      <c r="O70" s="601">
        <v>2</v>
      </c>
      <c r="P70" s="601">
        <v>2</v>
      </c>
      <c r="Q70" s="601">
        <v>0</v>
      </c>
    </row>
    <row r="71" spans="1:17" x14ac:dyDescent="0.2">
      <c r="A71" s="186" t="s">
        <v>383</v>
      </c>
      <c r="B71" s="186" t="s">
        <v>384</v>
      </c>
      <c r="C71" s="186" t="s">
        <v>279</v>
      </c>
      <c r="D71" s="186" t="s">
        <v>278</v>
      </c>
      <c r="E71" s="600">
        <v>12</v>
      </c>
      <c r="F71" s="601"/>
      <c r="G71" s="601">
        <v>8</v>
      </c>
      <c r="H71" s="601">
        <v>2</v>
      </c>
      <c r="I71" s="601"/>
      <c r="J71" s="601">
        <v>1</v>
      </c>
      <c r="K71" s="601">
        <v>0</v>
      </c>
      <c r="L71" s="601"/>
      <c r="M71" s="601">
        <v>1</v>
      </c>
      <c r="N71" s="601">
        <v>0</v>
      </c>
      <c r="O71" s="601">
        <v>0</v>
      </c>
      <c r="P71" s="601">
        <v>0</v>
      </c>
      <c r="Q71" s="601">
        <v>0</v>
      </c>
    </row>
    <row r="72" spans="1:17" x14ac:dyDescent="0.2">
      <c r="A72" s="186" t="s">
        <v>385</v>
      </c>
      <c r="B72" s="186" t="s">
        <v>386</v>
      </c>
      <c r="C72" s="186" t="s">
        <v>277</v>
      </c>
      <c r="D72" s="186" t="s">
        <v>276</v>
      </c>
      <c r="E72" s="600">
        <v>21</v>
      </c>
      <c r="F72" s="601"/>
      <c r="G72" s="601">
        <v>15</v>
      </c>
      <c r="H72" s="601">
        <v>1</v>
      </c>
      <c r="I72" s="601"/>
      <c r="J72" s="601">
        <v>2</v>
      </c>
      <c r="K72" s="601">
        <v>0</v>
      </c>
      <c r="L72" s="601"/>
      <c r="M72" s="601">
        <v>1</v>
      </c>
      <c r="N72" s="601">
        <v>0</v>
      </c>
      <c r="O72" s="601">
        <v>2</v>
      </c>
      <c r="P72" s="601">
        <v>0</v>
      </c>
      <c r="Q72" s="601">
        <v>0</v>
      </c>
    </row>
    <row r="73" spans="1:17" x14ac:dyDescent="0.2">
      <c r="A73" s="186" t="s">
        <v>387</v>
      </c>
      <c r="B73" s="186" t="s">
        <v>388</v>
      </c>
      <c r="C73" s="186" t="s">
        <v>267</v>
      </c>
      <c r="D73" s="186" t="s">
        <v>266</v>
      </c>
      <c r="E73" s="600">
        <v>13</v>
      </c>
      <c r="F73" s="601"/>
      <c r="G73" s="601">
        <v>10</v>
      </c>
      <c r="H73" s="601">
        <v>1</v>
      </c>
      <c r="I73" s="601"/>
      <c r="J73" s="601">
        <v>0</v>
      </c>
      <c r="K73" s="601">
        <v>0</v>
      </c>
      <c r="L73" s="601"/>
      <c r="M73" s="601">
        <v>0</v>
      </c>
      <c r="N73" s="601">
        <v>0</v>
      </c>
      <c r="O73" s="601">
        <v>1</v>
      </c>
      <c r="P73" s="601">
        <v>1</v>
      </c>
      <c r="Q73" s="601">
        <v>0</v>
      </c>
    </row>
    <row r="74" spans="1:17" x14ac:dyDescent="0.2">
      <c r="A74" s="186" t="s">
        <v>389</v>
      </c>
      <c r="B74" s="186" t="s">
        <v>390</v>
      </c>
      <c r="C74" s="186" t="s">
        <v>267</v>
      </c>
      <c r="D74" s="186" t="s">
        <v>266</v>
      </c>
      <c r="E74" s="600">
        <v>212</v>
      </c>
      <c r="F74" s="601"/>
      <c r="G74" s="601">
        <v>159</v>
      </c>
      <c r="H74" s="601">
        <v>4</v>
      </c>
      <c r="I74" s="601"/>
      <c r="J74" s="601">
        <v>18</v>
      </c>
      <c r="K74" s="601">
        <v>1</v>
      </c>
      <c r="L74" s="601"/>
      <c r="M74" s="601">
        <v>15</v>
      </c>
      <c r="N74" s="601">
        <v>1</v>
      </c>
      <c r="O74" s="601">
        <v>8</v>
      </c>
      <c r="P74" s="601">
        <v>6</v>
      </c>
      <c r="Q74" s="601">
        <v>0</v>
      </c>
    </row>
    <row r="75" spans="1:17" x14ac:dyDescent="0.2">
      <c r="A75" s="186" t="s">
        <v>391</v>
      </c>
      <c r="B75" s="186" t="s">
        <v>392</v>
      </c>
      <c r="C75" s="186" t="s">
        <v>271</v>
      </c>
      <c r="D75" s="186" t="s">
        <v>270</v>
      </c>
      <c r="E75" s="600">
        <v>22</v>
      </c>
      <c r="F75" s="601"/>
      <c r="G75" s="601">
        <v>20</v>
      </c>
      <c r="H75" s="601">
        <v>1</v>
      </c>
      <c r="I75" s="601"/>
      <c r="J75" s="601">
        <v>0</v>
      </c>
      <c r="K75" s="601">
        <v>0</v>
      </c>
      <c r="L75" s="601"/>
      <c r="M75" s="601">
        <v>1</v>
      </c>
      <c r="N75" s="601">
        <v>0</v>
      </c>
      <c r="O75" s="601">
        <v>0</v>
      </c>
      <c r="P75" s="601">
        <v>0</v>
      </c>
      <c r="Q75" s="601">
        <v>0</v>
      </c>
    </row>
    <row r="76" spans="1:17" s="204" customFormat="1" x14ac:dyDescent="0.2">
      <c r="A76" s="198" t="s">
        <v>393</v>
      </c>
      <c r="B76" s="198" t="s">
        <v>394</v>
      </c>
      <c r="C76" s="198" t="s">
        <v>277</v>
      </c>
      <c r="D76" s="186" t="s">
        <v>276</v>
      </c>
      <c r="E76" s="603" t="s">
        <v>284</v>
      </c>
      <c r="F76" s="604"/>
      <c r="G76" s="604" t="s">
        <v>284</v>
      </c>
      <c r="H76" s="604" t="s">
        <v>284</v>
      </c>
      <c r="I76" s="604"/>
      <c r="J76" s="604" t="s">
        <v>284</v>
      </c>
      <c r="K76" s="604" t="s">
        <v>284</v>
      </c>
      <c r="L76" s="604"/>
      <c r="M76" s="604" t="s">
        <v>284</v>
      </c>
      <c r="N76" s="604" t="s">
        <v>284</v>
      </c>
      <c r="O76" s="604" t="s">
        <v>284</v>
      </c>
      <c r="P76" s="604" t="s">
        <v>284</v>
      </c>
      <c r="Q76" s="604" t="s">
        <v>284</v>
      </c>
    </row>
    <row r="77" spans="1:17" x14ac:dyDescent="0.2">
      <c r="A77" s="186" t="s">
        <v>395</v>
      </c>
      <c r="B77" s="186" t="s">
        <v>396</v>
      </c>
      <c r="C77" s="186" t="s">
        <v>267</v>
      </c>
      <c r="D77" s="186" t="s">
        <v>266</v>
      </c>
      <c r="E77" s="600">
        <v>8</v>
      </c>
      <c r="F77" s="601"/>
      <c r="G77" s="601">
        <v>7</v>
      </c>
      <c r="H77" s="601">
        <v>0</v>
      </c>
      <c r="I77" s="601"/>
      <c r="J77" s="601">
        <v>1</v>
      </c>
      <c r="K77" s="601">
        <v>0</v>
      </c>
      <c r="L77" s="601"/>
      <c r="M77" s="601">
        <v>0</v>
      </c>
      <c r="N77" s="601">
        <v>0</v>
      </c>
      <c r="O77" s="601">
        <v>0</v>
      </c>
      <c r="P77" s="601">
        <v>0</v>
      </c>
      <c r="Q77" s="601">
        <v>0</v>
      </c>
    </row>
    <row r="78" spans="1:17" x14ac:dyDescent="0.2">
      <c r="A78" s="186" t="s">
        <v>397</v>
      </c>
      <c r="B78" s="186" t="s">
        <v>398</v>
      </c>
      <c r="C78" s="186" t="s">
        <v>261</v>
      </c>
      <c r="D78" s="186" t="s">
        <v>260</v>
      </c>
      <c r="E78" s="630">
        <v>2</v>
      </c>
      <c r="F78" s="601"/>
      <c r="G78" s="631">
        <v>2</v>
      </c>
      <c r="H78" s="631">
        <v>0</v>
      </c>
      <c r="I78" s="601"/>
      <c r="J78" s="631">
        <v>0</v>
      </c>
      <c r="K78" s="631">
        <v>0</v>
      </c>
      <c r="L78" s="601"/>
      <c r="M78" s="631">
        <v>0</v>
      </c>
      <c r="N78" s="631">
        <v>0</v>
      </c>
      <c r="O78" s="631">
        <v>0</v>
      </c>
      <c r="P78" s="631">
        <v>0</v>
      </c>
      <c r="Q78" s="601">
        <v>0</v>
      </c>
    </row>
    <row r="79" spans="1:17" x14ac:dyDescent="0.2">
      <c r="A79" s="186" t="s">
        <v>399</v>
      </c>
      <c r="B79" s="186" t="s">
        <v>400</v>
      </c>
      <c r="C79" s="186" t="s">
        <v>275</v>
      </c>
      <c r="D79" s="186" t="s">
        <v>274</v>
      </c>
      <c r="E79" s="600">
        <v>102</v>
      </c>
      <c r="F79" s="601"/>
      <c r="G79" s="601">
        <v>78</v>
      </c>
      <c r="H79" s="601">
        <v>1</v>
      </c>
      <c r="I79" s="601"/>
      <c r="J79" s="601">
        <v>7</v>
      </c>
      <c r="K79" s="601">
        <v>0</v>
      </c>
      <c r="L79" s="601"/>
      <c r="M79" s="601">
        <v>3</v>
      </c>
      <c r="N79" s="601">
        <v>0</v>
      </c>
      <c r="O79" s="601">
        <v>3</v>
      </c>
      <c r="P79" s="601">
        <v>10</v>
      </c>
      <c r="Q79" s="601">
        <v>0</v>
      </c>
    </row>
    <row r="80" spans="1:17" x14ac:dyDescent="0.2">
      <c r="A80" s="186" t="s">
        <v>401</v>
      </c>
      <c r="B80" s="186" t="s">
        <v>402</v>
      </c>
      <c r="C80" s="186" t="s">
        <v>267</v>
      </c>
      <c r="D80" s="186" t="s">
        <v>266</v>
      </c>
      <c r="E80" s="600">
        <v>2</v>
      </c>
      <c r="F80" s="601"/>
      <c r="G80" s="601">
        <v>1</v>
      </c>
      <c r="H80" s="601">
        <v>0</v>
      </c>
      <c r="I80" s="601"/>
      <c r="J80" s="601">
        <v>0</v>
      </c>
      <c r="K80" s="601">
        <v>0</v>
      </c>
      <c r="L80" s="601"/>
      <c r="M80" s="601">
        <v>0</v>
      </c>
      <c r="N80" s="601">
        <v>0</v>
      </c>
      <c r="O80" s="601">
        <v>0</v>
      </c>
      <c r="P80" s="601">
        <v>1</v>
      </c>
      <c r="Q80" s="601">
        <v>0</v>
      </c>
    </row>
    <row r="81" spans="1:17" x14ac:dyDescent="0.2">
      <c r="A81" s="186" t="s">
        <v>403</v>
      </c>
      <c r="B81" s="186" t="s">
        <v>404</v>
      </c>
      <c r="C81" s="186" t="s">
        <v>271</v>
      </c>
      <c r="D81" s="186" t="s">
        <v>270</v>
      </c>
      <c r="E81" s="600">
        <v>75</v>
      </c>
      <c r="F81" s="601"/>
      <c r="G81" s="601">
        <v>66</v>
      </c>
      <c r="H81" s="601">
        <v>2</v>
      </c>
      <c r="I81" s="601"/>
      <c r="J81" s="601">
        <v>1</v>
      </c>
      <c r="K81" s="601">
        <v>2</v>
      </c>
      <c r="L81" s="601"/>
      <c r="M81" s="601">
        <v>1</v>
      </c>
      <c r="N81" s="601">
        <v>0</v>
      </c>
      <c r="O81" s="601">
        <v>3</v>
      </c>
      <c r="P81" s="601">
        <v>0</v>
      </c>
      <c r="Q81" s="601">
        <v>0</v>
      </c>
    </row>
    <row r="82" spans="1:17" x14ac:dyDescent="0.2">
      <c r="A82" s="186" t="s">
        <v>405</v>
      </c>
      <c r="B82" s="186" t="s">
        <v>406</v>
      </c>
      <c r="C82" s="186" t="s">
        <v>279</v>
      </c>
      <c r="D82" s="186" t="s">
        <v>278</v>
      </c>
      <c r="E82" s="630">
        <v>271</v>
      </c>
      <c r="F82" s="601"/>
      <c r="G82" s="631">
        <v>205</v>
      </c>
      <c r="H82" s="631">
        <v>1</v>
      </c>
      <c r="I82" s="601"/>
      <c r="J82" s="631">
        <v>17</v>
      </c>
      <c r="K82" s="631">
        <v>0</v>
      </c>
      <c r="L82" s="601"/>
      <c r="M82" s="631">
        <v>29</v>
      </c>
      <c r="N82" s="631">
        <v>4</v>
      </c>
      <c r="O82" s="631">
        <v>4</v>
      </c>
      <c r="P82" s="631">
        <v>11</v>
      </c>
      <c r="Q82" s="601">
        <v>0</v>
      </c>
    </row>
    <row r="83" spans="1:17" x14ac:dyDescent="0.2">
      <c r="A83" s="186" t="s">
        <v>407</v>
      </c>
      <c r="B83" s="186" t="s">
        <v>408</v>
      </c>
      <c r="C83" s="186" t="s">
        <v>279</v>
      </c>
      <c r="D83" s="186" t="s">
        <v>278</v>
      </c>
      <c r="E83" s="600">
        <v>63</v>
      </c>
      <c r="F83" s="601"/>
      <c r="G83" s="601">
        <v>41</v>
      </c>
      <c r="H83" s="601">
        <v>2</v>
      </c>
      <c r="I83" s="601"/>
      <c r="J83" s="601">
        <v>1</v>
      </c>
      <c r="K83" s="601">
        <v>0</v>
      </c>
      <c r="L83" s="601"/>
      <c r="M83" s="601">
        <v>5</v>
      </c>
      <c r="N83" s="601">
        <v>2</v>
      </c>
      <c r="O83" s="601">
        <v>8</v>
      </c>
      <c r="P83" s="601">
        <v>4</v>
      </c>
      <c r="Q83" s="601">
        <v>0</v>
      </c>
    </row>
    <row r="84" spans="1:17" x14ac:dyDescent="0.2">
      <c r="A84" s="186" t="s">
        <v>409</v>
      </c>
      <c r="B84" s="186" t="s">
        <v>410</v>
      </c>
      <c r="C84" s="186" t="s">
        <v>265</v>
      </c>
      <c r="D84" s="186" t="s">
        <v>264</v>
      </c>
      <c r="E84" s="600">
        <v>40</v>
      </c>
      <c r="F84" s="601"/>
      <c r="G84" s="601">
        <v>29</v>
      </c>
      <c r="H84" s="601">
        <v>0</v>
      </c>
      <c r="I84" s="601"/>
      <c r="J84" s="601">
        <v>1</v>
      </c>
      <c r="K84" s="601">
        <v>0</v>
      </c>
      <c r="L84" s="601"/>
      <c r="M84" s="601">
        <v>7</v>
      </c>
      <c r="N84" s="601">
        <v>1</v>
      </c>
      <c r="O84" s="601">
        <v>2</v>
      </c>
      <c r="P84" s="601">
        <v>0</v>
      </c>
      <c r="Q84" s="601">
        <v>0</v>
      </c>
    </row>
    <row r="85" spans="1:17" x14ac:dyDescent="0.2">
      <c r="A85" s="186" t="s">
        <v>411</v>
      </c>
      <c r="B85" s="186" t="s">
        <v>412</v>
      </c>
      <c r="C85" s="186" t="s">
        <v>273</v>
      </c>
      <c r="D85" s="186" t="s">
        <v>272</v>
      </c>
      <c r="E85" s="600">
        <v>770</v>
      </c>
      <c r="F85" s="601"/>
      <c r="G85" s="601">
        <v>479</v>
      </c>
      <c r="H85" s="601">
        <v>41</v>
      </c>
      <c r="I85" s="601"/>
      <c r="J85" s="601">
        <v>53</v>
      </c>
      <c r="K85" s="601">
        <v>5</v>
      </c>
      <c r="L85" s="601"/>
      <c r="M85" s="601">
        <v>27</v>
      </c>
      <c r="N85" s="601">
        <v>1</v>
      </c>
      <c r="O85" s="601">
        <v>33</v>
      </c>
      <c r="P85" s="601">
        <v>131</v>
      </c>
      <c r="Q85" s="601">
        <v>0</v>
      </c>
    </row>
    <row r="86" spans="1:17" x14ac:dyDescent="0.2">
      <c r="A86" s="186" t="s">
        <v>413</v>
      </c>
      <c r="B86" s="186" t="s">
        <v>414</v>
      </c>
      <c r="C86" s="186" t="s">
        <v>269</v>
      </c>
      <c r="D86" s="186" t="s">
        <v>268</v>
      </c>
      <c r="E86" s="600">
        <v>2</v>
      </c>
      <c r="F86" s="601"/>
      <c r="G86" s="601">
        <v>0</v>
      </c>
      <c r="H86" s="601">
        <v>0</v>
      </c>
      <c r="I86" s="601"/>
      <c r="J86" s="601">
        <v>1</v>
      </c>
      <c r="K86" s="601">
        <v>0</v>
      </c>
      <c r="L86" s="601"/>
      <c r="M86" s="601">
        <v>0</v>
      </c>
      <c r="N86" s="601">
        <v>0</v>
      </c>
      <c r="O86" s="601">
        <v>1</v>
      </c>
      <c r="P86" s="601">
        <v>0</v>
      </c>
      <c r="Q86" s="601">
        <v>0</v>
      </c>
    </row>
    <row r="87" spans="1:17" x14ac:dyDescent="0.2">
      <c r="A87" s="186" t="s">
        <v>415</v>
      </c>
      <c r="B87" s="186" t="s">
        <v>416</v>
      </c>
      <c r="C87" s="186" t="s">
        <v>277</v>
      </c>
      <c r="D87" s="186" t="s">
        <v>276</v>
      </c>
      <c r="E87" s="600">
        <v>158</v>
      </c>
      <c r="F87" s="601"/>
      <c r="G87" s="601">
        <v>121</v>
      </c>
      <c r="H87" s="601">
        <v>0</v>
      </c>
      <c r="I87" s="601"/>
      <c r="J87" s="601">
        <v>21</v>
      </c>
      <c r="K87" s="601">
        <v>2</v>
      </c>
      <c r="L87" s="601"/>
      <c r="M87" s="601">
        <v>1</v>
      </c>
      <c r="N87" s="601">
        <v>1</v>
      </c>
      <c r="O87" s="601">
        <v>1</v>
      </c>
      <c r="P87" s="601">
        <v>11</v>
      </c>
      <c r="Q87" s="601">
        <v>0</v>
      </c>
    </row>
    <row r="88" spans="1:17" x14ac:dyDescent="0.2">
      <c r="A88" s="186" t="s">
        <v>417</v>
      </c>
      <c r="B88" s="186" t="s">
        <v>418</v>
      </c>
      <c r="C88" s="186" t="s">
        <v>261</v>
      </c>
      <c r="D88" s="186" t="s">
        <v>260</v>
      </c>
      <c r="E88" s="600">
        <v>68</v>
      </c>
      <c r="F88" s="601"/>
      <c r="G88" s="601">
        <v>2</v>
      </c>
      <c r="H88" s="601">
        <v>0</v>
      </c>
      <c r="I88" s="601"/>
      <c r="J88" s="601">
        <v>49</v>
      </c>
      <c r="K88" s="601">
        <v>3</v>
      </c>
      <c r="L88" s="601"/>
      <c r="M88" s="601">
        <v>10</v>
      </c>
      <c r="N88" s="601">
        <v>1</v>
      </c>
      <c r="O88" s="601">
        <v>1</v>
      </c>
      <c r="P88" s="601">
        <v>2</v>
      </c>
      <c r="Q88" s="601">
        <v>0</v>
      </c>
    </row>
    <row r="89" spans="1:17" x14ac:dyDescent="0.2">
      <c r="A89" s="186" t="s">
        <v>419</v>
      </c>
      <c r="B89" s="186" t="s">
        <v>420</v>
      </c>
      <c r="C89" s="186" t="s">
        <v>275</v>
      </c>
      <c r="D89" s="186" t="s">
        <v>274</v>
      </c>
      <c r="E89" s="600">
        <v>37</v>
      </c>
      <c r="F89" s="601"/>
      <c r="G89" s="601">
        <v>34</v>
      </c>
      <c r="H89" s="601">
        <v>1</v>
      </c>
      <c r="I89" s="601"/>
      <c r="J89" s="601">
        <v>0</v>
      </c>
      <c r="K89" s="601">
        <v>0</v>
      </c>
      <c r="L89" s="601"/>
      <c r="M89" s="601">
        <v>2</v>
      </c>
      <c r="N89" s="601">
        <v>0</v>
      </c>
      <c r="O89" s="601">
        <v>0</v>
      </c>
      <c r="P89" s="601">
        <v>0</v>
      </c>
      <c r="Q89" s="601">
        <v>0</v>
      </c>
    </row>
    <row r="90" spans="1:17" x14ac:dyDescent="0.2">
      <c r="A90" s="186" t="s">
        <v>421</v>
      </c>
      <c r="B90" s="186" t="s">
        <v>422</v>
      </c>
      <c r="C90" s="186" t="s">
        <v>265</v>
      </c>
      <c r="D90" s="186" t="s">
        <v>264</v>
      </c>
      <c r="E90" s="600">
        <v>3</v>
      </c>
      <c r="F90" s="601"/>
      <c r="G90" s="601">
        <v>0</v>
      </c>
      <c r="H90" s="601">
        <v>0</v>
      </c>
      <c r="I90" s="601"/>
      <c r="J90" s="601">
        <v>0</v>
      </c>
      <c r="K90" s="601">
        <v>0</v>
      </c>
      <c r="L90" s="601"/>
      <c r="M90" s="601">
        <v>1</v>
      </c>
      <c r="N90" s="601">
        <v>0</v>
      </c>
      <c r="O90" s="601">
        <v>2</v>
      </c>
      <c r="P90" s="601">
        <v>0</v>
      </c>
      <c r="Q90" s="601">
        <v>0</v>
      </c>
    </row>
    <row r="91" spans="1:17" s="204" customFormat="1" x14ac:dyDescent="0.2">
      <c r="A91" s="198" t="s">
        <v>423</v>
      </c>
      <c r="B91" s="198" t="s">
        <v>424</v>
      </c>
      <c r="C91" s="198" t="s">
        <v>277</v>
      </c>
      <c r="D91" s="186" t="s">
        <v>276</v>
      </c>
      <c r="E91" s="603" t="s">
        <v>284</v>
      </c>
      <c r="F91" s="604"/>
      <c r="G91" s="604" t="s">
        <v>284</v>
      </c>
      <c r="H91" s="604" t="s">
        <v>284</v>
      </c>
      <c r="I91" s="604"/>
      <c r="J91" s="604" t="s">
        <v>284</v>
      </c>
      <c r="K91" s="604" t="s">
        <v>284</v>
      </c>
      <c r="L91" s="604"/>
      <c r="M91" s="604" t="s">
        <v>284</v>
      </c>
      <c r="N91" s="604" t="s">
        <v>284</v>
      </c>
      <c r="O91" s="604" t="s">
        <v>284</v>
      </c>
      <c r="P91" s="604" t="s">
        <v>284</v>
      </c>
      <c r="Q91" s="604" t="s">
        <v>284</v>
      </c>
    </row>
    <row r="92" spans="1:17" s="35" customFormat="1" x14ac:dyDescent="0.2">
      <c r="A92" s="186" t="s">
        <v>425</v>
      </c>
      <c r="B92" s="186" t="s">
        <v>426</v>
      </c>
      <c r="C92" s="186" t="s">
        <v>271</v>
      </c>
      <c r="D92" s="198" t="s">
        <v>270</v>
      </c>
      <c r="E92" s="600">
        <v>105</v>
      </c>
      <c r="F92" s="601"/>
      <c r="G92" s="601">
        <v>86</v>
      </c>
      <c r="H92" s="601">
        <v>9</v>
      </c>
      <c r="I92" s="601"/>
      <c r="J92" s="601">
        <v>3</v>
      </c>
      <c r="K92" s="601">
        <v>0</v>
      </c>
      <c r="L92" s="601"/>
      <c r="M92" s="601">
        <v>6</v>
      </c>
      <c r="N92" s="601">
        <v>1</v>
      </c>
      <c r="O92" s="601">
        <v>0</v>
      </c>
      <c r="P92" s="601">
        <v>0</v>
      </c>
      <c r="Q92" s="601">
        <v>0</v>
      </c>
    </row>
    <row r="93" spans="1:17" x14ac:dyDescent="0.2">
      <c r="A93" s="186" t="s">
        <v>427</v>
      </c>
      <c r="B93" s="186" t="s">
        <v>428</v>
      </c>
      <c r="C93" s="186" t="s">
        <v>271</v>
      </c>
      <c r="D93" s="186" t="s">
        <v>270</v>
      </c>
      <c r="E93" s="600">
        <v>213</v>
      </c>
      <c r="F93" s="601"/>
      <c r="G93" s="601">
        <v>164</v>
      </c>
      <c r="H93" s="601">
        <v>11</v>
      </c>
      <c r="I93" s="601"/>
      <c r="J93" s="601">
        <v>7</v>
      </c>
      <c r="K93" s="601">
        <v>1</v>
      </c>
      <c r="L93" s="601"/>
      <c r="M93" s="601">
        <v>22</v>
      </c>
      <c r="N93" s="601">
        <v>0</v>
      </c>
      <c r="O93" s="601">
        <v>2</v>
      </c>
      <c r="P93" s="601">
        <v>6</v>
      </c>
      <c r="Q93" s="601">
        <v>0</v>
      </c>
    </row>
    <row r="94" spans="1:17" x14ac:dyDescent="0.2">
      <c r="A94" s="186" t="s">
        <v>429</v>
      </c>
      <c r="B94" s="186" t="s">
        <v>430</v>
      </c>
      <c r="C94" s="186" t="s">
        <v>271</v>
      </c>
      <c r="D94" s="186" t="s">
        <v>270</v>
      </c>
      <c r="E94" s="600">
        <v>18</v>
      </c>
      <c r="F94" s="601"/>
      <c r="G94" s="601">
        <v>14</v>
      </c>
      <c r="H94" s="601">
        <v>1</v>
      </c>
      <c r="I94" s="601"/>
      <c r="J94" s="601">
        <v>0</v>
      </c>
      <c r="K94" s="601">
        <v>1</v>
      </c>
      <c r="L94" s="601"/>
      <c r="M94" s="601">
        <v>0</v>
      </c>
      <c r="N94" s="601">
        <v>0</v>
      </c>
      <c r="O94" s="601">
        <v>0</v>
      </c>
      <c r="P94" s="601">
        <v>2</v>
      </c>
      <c r="Q94" s="601">
        <v>0</v>
      </c>
    </row>
    <row r="95" spans="1:17" x14ac:dyDescent="0.2">
      <c r="A95" s="186" t="s">
        <v>431</v>
      </c>
      <c r="B95" s="186" t="s">
        <v>432</v>
      </c>
      <c r="C95" s="186" t="s">
        <v>269</v>
      </c>
      <c r="D95" s="186" t="s">
        <v>268</v>
      </c>
      <c r="E95" s="600">
        <v>251</v>
      </c>
      <c r="F95" s="601"/>
      <c r="G95" s="601">
        <v>192</v>
      </c>
      <c r="H95" s="601">
        <v>15</v>
      </c>
      <c r="I95" s="601"/>
      <c r="J95" s="601">
        <v>11</v>
      </c>
      <c r="K95" s="601">
        <v>0</v>
      </c>
      <c r="L95" s="601"/>
      <c r="M95" s="601">
        <v>16</v>
      </c>
      <c r="N95" s="601">
        <v>0</v>
      </c>
      <c r="O95" s="601">
        <v>15</v>
      </c>
      <c r="P95" s="601">
        <v>2</v>
      </c>
      <c r="Q95" s="601">
        <v>0</v>
      </c>
    </row>
    <row r="96" spans="1:17" x14ac:dyDescent="0.2">
      <c r="A96" s="186" t="s">
        <v>433</v>
      </c>
      <c r="B96" s="186" t="s">
        <v>434</v>
      </c>
      <c r="C96" s="186" t="s">
        <v>279</v>
      </c>
      <c r="D96" s="186" t="s">
        <v>278</v>
      </c>
      <c r="E96" s="600">
        <v>237</v>
      </c>
      <c r="F96" s="601"/>
      <c r="G96" s="601">
        <v>180</v>
      </c>
      <c r="H96" s="601">
        <v>3</v>
      </c>
      <c r="I96" s="601"/>
      <c r="J96" s="601">
        <v>13</v>
      </c>
      <c r="K96" s="601">
        <v>0</v>
      </c>
      <c r="L96" s="601"/>
      <c r="M96" s="601">
        <v>12</v>
      </c>
      <c r="N96" s="601">
        <v>1</v>
      </c>
      <c r="O96" s="601">
        <v>15</v>
      </c>
      <c r="P96" s="601">
        <v>13</v>
      </c>
      <c r="Q96" s="601">
        <v>0</v>
      </c>
    </row>
    <row r="97" spans="1:17" x14ac:dyDescent="0.2">
      <c r="A97" s="186" t="s">
        <v>435</v>
      </c>
      <c r="B97" s="186" t="s">
        <v>436</v>
      </c>
      <c r="C97" s="186" t="s">
        <v>277</v>
      </c>
      <c r="D97" s="186" t="s">
        <v>276</v>
      </c>
      <c r="E97" s="600">
        <v>124</v>
      </c>
      <c r="F97" s="601"/>
      <c r="G97" s="601">
        <v>68</v>
      </c>
      <c r="H97" s="601">
        <v>1</v>
      </c>
      <c r="I97" s="601"/>
      <c r="J97" s="601">
        <v>24</v>
      </c>
      <c r="K97" s="601">
        <v>1</v>
      </c>
      <c r="L97" s="601"/>
      <c r="M97" s="601">
        <v>6</v>
      </c>
      <c r="N97" s="601">
        <v>0</v>
      </c>
      <c r="O97" s="601">
        <v>2</v>
      </c>
      <c r="P97" s="601">
        <v>22</v>
      </c>
      <c r="Q97" s="601">
        <v>0</v>
      </c>
    </row>
    <row r="98" spans="1:17" x14ac:dyDescent="0.2">
      <c r="A98" s="186" t="s">
        <v>437</v>
      </c>
      <c r="B98" s="186" t="s">
        <v>438</v>
      </c>
      <c r="C98" s="186" t="s">
        <v>273</v>
      </c>
      <c r="D98" s="186" t="s">
        <v>272</v>
      </c>
      <c r="E98" s="600">
        <v>4</v>
      </c>
      <c r="F98" s="601"/>
      <c r="G98" s="601">
        <v>3</v>
      </c>
      <c r="H98" s="601">
        <v>0</v>
      </c>
      <c r="I98" s="601"/>
      <c r="J98" s="601">
        <v>0</v>
      </c>
      <c r="K98" s="601">
        <v>0</v>
      </c>
      <c r="L98" s="601"/>
      <c r="M98" s="601">
        <v>1</v>
      </c>
      <c r="N98" s="601">
        <v>0</v>
      </c>
      <c r="O98" s="601">
        <v>0</v>
      </c>
      <c r="P98" s="601">
        <v>0</v>
      </c>
      <c r="Q98" s="601">
        <v>0</v>
      </c>
    </row>
    <row r="99" spans="1:17" x14ac:dyDescent="0.2">
      <c r="A99" s="186" t="s">
        <v>439</v>
      </c>
      <c r="B99" s="186" t="s">
        <v>440</v>
      </c>
      <c r="C99" s="186" t="s">
        <v>261</v>
      </c>
      <c r="D99" s="186" t="s">
        <v>260</v>
      </c>
      <c r="E99" s="600">
        <v>132</v>
      </c>
      <c r="F99" s="601"/>
      <c r="G99" s="601">
        <v>36</v>
      </c>
      <c r="H99" s="601">
        <v>2</v>
      </c>
      <c r="I99" s="601"/>
      <c r="J99" s="601">
        <v>42</v>
      </c>
      <c r="K99" s="601">
        <v>4</v>
      </c>
      <c r="L99" s="601"/>
      <c r="M99" s="601">
        <v>17</v>
      </c>
      <c r="N99" s="601">
        <v>0</v>
      </c>
      <c r="O99" s="601">
        <v>7</v>
      </c>
      <c r="P99" s="601">
        <v>24</v>
      </c>
      <c r="Q99" s="601">
        <v>0</v>
      </c>
    </row>
    <row r="100" spans="1:17" s="204" customFormat="1" x14ac:dyDescent="0.2">
      <c r="A100" s="198" t="s">
        <v>441</v>
      </c>
      <c r="B100" s="198" t="s">
        <v>442</v>
      </c>
      <c r="C100" s="198" t="s">
        <v>275</v>
      </c>
      <c r="D100" s="198" t="s">
        <v>274</v>
      </c>
      <c r="E100" s="603" t="s">
        <v>284</v>
      </c>
      <c r="F100" s="604"/>
      <c r="G100" s="604" t="s">
        <v>284</v>
      </c>
      <c r="H100" s="604" t="s">
        <v>284</v>
      </c>
      <c r="I100" s="604"/>
      <c r="J100" s="604" t="s">
        <v>284</v>
      </c>
      <c r="K100" s="604" t="s">
        <v>284</v>
      </c>
      <c r="L100" s="604"/>
      <c r="M100" s="604" t="s">
        <v>284</v>
      </c>
      <c r="N100" s="604" t="s">
        <v>284</v>
      </c>
      <c r="O100" s="604" t="s">
        <v>284</v>
      </c>
      <c r="P100" s="604" t="s">
        <v>284</v>
      </c>
      <c r="Q100" s="604" t="s">
        <v>284</v>
      </c>
    </row>
    <row r="101" spans="1:17" x14ac:dyDescent="0.2">
      <c r="A101" s="186" t="s">
        <v>443</v>
      </c>
      <c r="B101" s="186" t="s">
        <v>444</v>
      </c>
      <c r="C101" s="186" t="s">
        <v>279</v>
      </c>
      <c r="D101" s="186" t="s">
        <v>278</v>
      </c>
      <c r="E101" s="600">
        <v>5</v>
      </c>
      <c r="F101" s="601"/>
      <c r="G101" s="601">
        <v>3</v>
      </c>
      <c r="H101" s="601">
        <v>0</v>
      </c>
      <c r="I101" s="601"/>
      <c r="J101" s="601">
        <v>0</v>
      </c>
      <c r="K101" s="601">
        <v>0</v>
      </c>
      <c r="L101" s="601"/>
      <c r="M101" s="601">
        <v>0</v>
      </c>
      <c r="N101" s="601">
        <v>0</v>
      </c>
      <c r="O101" s="601">
        <v>1</v>
      </c>
      <c r="P101" s="601">
        <v>1</v>
      </c>
      <c r="Q101" s="601">
        <v>0</v>
      </c>
    </row>
    <row r="102" spans="1:17" x14ac:dyDescent="0.2">
      <c r="A102" s="186" t="s">
        <v>445</v>
      </c>
      <c r="B102" s="186" t="s">
        <v>446</v>
      </c>
      <c r="C102" s="186" t="s">
        <v>277</v>
      </c>
      <c r="D102" s="186" t="s">
        <v>276</v>
      </c>
      <c r="E102" s="600">
        <v>8</v>
      </c>
      <c r="F102" s="601"/>
      <c r="G102" s="601">
        <v>2</v>
      </c>
      <c r="H102" s="601">
        <v>0</v>
      </c>
      <c r="I102" s="601"/>
      <c r="J102" s="601">
        <v>4</v>
      </c>
      <c r="K102" s="601">
        <v>0</v>
      </c>
      <c r="L102" s="601"/>
      <c r="M102" s="601">
        <v>1</v>
      </c>
      <c r="N102" s="601">
        <v>0</v>
      </c>
      <c r="O102" s="601">
        <v>0</v>
      </c>
      <c r="P102" s="601">
        <v>1</v>
      </c>
      <c r="Q102" s="601">
        <v>0</v>
      </c>
    </row>
    <row r="103" spans="1:17" x14ac:dyDescent="0.2">
      <c r="A103" s="186" t="s">
        <v>447</v>
      </c>
      <c r="B103" s="186" t="s">
        <v>448</v>
      </c>
      <c r="C103" s="186" t="s">
        <v>275</v>
      </c>
      <c r="D103" s="186" t="s">
        <v>274</v>
      </c>
      <c r="E103" s="600">
        <v>122</v>
      </c>
      <c r="F103" s="601"/>
      <c r="G103" s="601">
        <v>109</v>
      </c>
      <c r="H103" s="601">
        <v>6</v>
      </c>
      <c r="I103" s="601"/>
      <c r="J103" s="601">
        <v>2</v>
      </c>
      <c r="K103" s="601">
        <v>0</v>
      </c>
      <c r="L103" s="601"/>
      <c r="M103" s="601">
        <v>1</v>
      </c>
      <c r="N103" s="601">
        <v>1</v>
      </c>
      <c r="O103" s="601">
        <v>1</v>
      </c>
      <c r="P103" s="601">
        <v>2</v>
      </c>
      <c r="Q103" s="601">
        <v>0</v>
      </c>
    </row>
    <row r="104" spans="1:17" s="204" customFormat="1" x14ac:dyDescent="0.2">
      <c r="A104" s="198" t="s">
        <v>449</v>
      </c>
      <c r="B104" s="198" t="s">
        <v>450</v>
      </c>
      <c r="C104" s="198" t="s">
        <v>271</v>
      </c>
      <c r="D104" s="186" t="s">
        <v>270</v>
      </c>
      <c r="E104" s="603" t="s">
        <v>284</v>
      </c>
      <c r="F104" s="604"/>
      <c r="G104" s="604" t="s">
        <v>284</v>
      </c>
      <c r="H104" s="604" t="s">
        <v>284</v>
      </c>
      <c r="I104" s="604"/>
      <c r="J104" s="604" t="s">
        <v>284</v>
      </c>
      <c r="K104" s="604" t="s">
        <v>284</v>
      </c>
      <c r="L104" s="604"/>
      <c r="M104" s="604" t="s">
        <v>284</v>
      </c>
      <c r="N104" s="604" t="s">
        <v>284</v>
      </c>
      <c r="O104" s="604" t="s">
        <v>284</v>
      </c>
      <c r="P104" s="604" t="s">
        <v>284</v>
      </c>
      <c r="Q104" s="604" t="s">
        <v>284</v>
      </c>
    </row>
    <row r="105" spans="1:17" x14ac:dyDescent="0.2">
      <c r="A105" s="186" t="s">
        <v>451</v>
      </c>
      <c r="B105" s="186" t="s">
        <v>452</v>
      </c>
      <c r="C105" s="186" t="s">
        <v>271</v>
      </c>
      <c r="D105" s="186" t="s">
        <v>270</v>
      </c>
      <c r="E105" s="600">
        <v>10</v>
      </c>
      <c r="F105" s="601"/>
      <c r="G105" s="601">
        <v>9</v>
      </c>
      <c r="H105" s="601">
        <v>1</v>
      </c>
      <c r="I105" s="601"/>
      <c r="J105" s="601">
        <v>0</v>
      </c>
      <c r="K105" s="601">
        <v>0</v>
      </c>
      <c r="L105" s="601"/>
      <c r="M105" s="601">
        <v>0</v>
      </c>
      <c r="N105" s="601">
        <v>0</v>
      </c>
      <c r="O105" s="601">
        <v>0</v>
      </c>
      <c r="P105" s="601">
        <v>0</v>
      </c>
      <c r="Q105" s="601">
        <v>0</v>
      </c>
    </row>
    <row r="106" spans="1:17" x14ac:dyDescent="0.2">
      <c r="A106" s="186" t="s">
        <v>453</v>
      </c>
      <c r="B106" s="186" t="s">
        <v>454</v>
      </c>
      <c r="C106" s="186" t="s">
        <v>269</v>
      </c>
      <c r="D106" s="186" t="s">
        <v>268</v>
      </c>
      <c r="E106" s="600">
        <v>5</v>
      </c>
      <c r="F106" s="601"/>
      <c r="G106" s="601">
        <v>5</v>
      </c>
      <c r="H106" s="601">
        <v>0</v>
      </c>
      <c r="I106" s="601"/>
      <c r="J106" s="601">
        <v>0</v>
      </c>
      <c r="K106" s="601">
        <v>0</v>
      </c>
      <c r="L106" s="601"/>
      <c r="M106" s="601">
        <v>0</v>
      </c>
      <c r="N106" s="601">
        <v>0</v>
      </c>
      <c r="O106" s="601">
        <v>0</v>
      </c>
      <c r="P106" s="601">
        <v>0</v>
      </c>
      <c r="Q106" s="601">
        <v>0</v>
      </c>
    </row>
    <row r="107" spans="1:17" x14ac:dyDescent="0.2">
      <c r="A107" s="186" t="s">
        <v>455</v>
      </c>
      <c r="B107" s="186" t="s">
        <v>456</v>
      </c>
      <c r="C107" s="186" t="s">
        <v>273</v>
      </c>
      <c r="D107" s="186" t="s">
        <v>272</v>
      </c>
      <c r="E107" s="630">
        <v>8</v>
      </c>
      <c r="F107" s="601"/>
      <c r="G107" s="631">
        <v>7</v>
      </c>
      <c r="H107" s="631">
        <v>0</v>
      </c>
      <c r="I107" s="601"/>
      <c r="J107" s="631">
        <v>0</v>
      </c>
      <c r="K107" s="631">
        <v>0</v>
      </c>
      <c r="L107" s="601"/>
      <c r="M107" s="631">
        <v>1</v>
      </c>
      <c r="N107" s="631">
        <v>0</v>
      </c>
      <c r="O107" s="631">
        <v>0</v>
      </c>
      <c r="P107" s="631">
        <v>0</v>
      </c>
      <c r="Q107" s="601">
        <v>0</v>
      </c>
    </row>
    <row r="108" spans="1:17" x14ac:dyDescent="0.2">
      <c r="A108" s="186" t="s">
        <v>457</v>
      </c>
      <c r="B108" s="186" t="s">
        <v>458</v>
      </c>
      <c r="C108" s="186" t="s">
        <v>275</v>
      </c>
      <c r="D108" s="186" t="s">
        <v>274</v>
      </c>
      <c r="E108" s="600">
        <v>88</v>
      </c>
      <c r="F108" s="601"/>
      <c r="G108" s="601">
        <v>66</v>
      </c>
      <c r="H108" s="601">
        <v>3</v>
      </c>
      <c r="I108" s="601"/>
      <c r="J108" s="601">
        <v>4</v>
      </c>
      <c r="K108" s="601">
        <v>0</v>
      </c>
      <c r="L108" s="601"/>
      <c r="M108" s="601">
        <v>7</v>
      </c>
      <c r="N108" s="601">
        <v>0</v>
      </c>
      <c r="O108" s="601">
        <v>2</v>
      </c>
      <c r="P108" s="601">
        <v>6</v>
      </c>
      <c r="Q108" s="601">
        <v>0</v>
      </c>
    </row>
    <row r="109" spans="1:17" s="204" customFormat="1" x14ac:dyDescent="0.2">
      <c r="A109" s="198" t="s">
        <v>459</v>
      </c>
      <c r="B109" s="198" t="s">
        <v>460</v>
      </c>
      <c r="C109" s="198" t="s">
        <v>277</v>
      </c>
      <c r="D109" s="186" t="s">
        <v>276</v>
      </c>
      <c r="E109" s="603" t="s">
        <v>284</v>
      </c>
      <c r="F109" s="604"/>
      <c r="G109" s="604" t="s">
        <v>284</v>
      </c>
      <c r="H109" s="604" t="s">
        <v>284</v>
      </c>
      <c r="I109" s="604"/>
      <c r="J109" s="604" t="s">
        <v>284</v>
      </c>
      <c r="K109" s="604" t="s">
        <v>284</v>
      </c>
      <c r="L109" s="604"/>
      <c r="M109" s="604" t="s">
        <v>284</v>
      </c>
      <c r="N109" s="604" t="s">
        <v>284</v>
      </c>
      <c r="O109" s="604" t="s">
        <v>284</v>
      </c>
      <c r="P109" s="604" t="s">
        <v>284</v>
      </c>
      <c r="Q109" s="604" t="s">
        <v>284</v>
      </c>
    </row>
    <row r="110" spans="1:17" x14ac:dyDescent="0.2">
      <c r="A110" s="186" t="s">
        <v>461</v>
      </c>
      <c r="B110" s="186" t="s">
        <v>462</v>
      </c>
      <c r="C110" s="186" t="s">
        <v>277</v>
      </c>
      <c r="D110" s="186" t="s">
        <v>276</v>
      </c>
      <c r="E110" s="600">
        <v>5</v>
      </c>
      <c r="F110" s="601"/>
      <c r="G110" s="601">
        <v>3</v>
      </c>
      <c r="H110" s="601">
        <v>0</v>
      </c>
      <c r="I110" s="601"/>
      <c r="J110" s="601">
        <v>1</v>
      </c>
      <c r="K110" s="601">
        <v>0</v>
      </c>
      <c r="L110" s="601"/>
      <c r="M110" s="601">
        <v>0</v>
      </c>
      <c r="N110" s="601">
        <v>0</v>
      </c>
      <c r="O110" s="601">
        <v>0</v>
      </c>
      <c r="P110" s="601">
        <v>1</v>
      </c>
      <c r="Q110" s="601">
        <v>0</v>
      </c>
    </row>
    <row r="111" spans="1:17" x14ac:dyDescent="0.2">
      <c r="A111" s="186" t="s">
        <v>463</v>
      </c>
      <c r="B111" s="186" t="s">
        <v>464</v>
      </c>
      <c r="C111" s="186" t="s">
        <v>267</v>
      </c>
      <c r="D111" s="186" t="s">
        <v>266</v>
      </c>
      <c r="E111" s="630">
        <v>1</v>
      </c>
      <c r="F111" s="601"/>
      <c r="G111" s="631">
        <v>1</v>
      </c>
      <c r="H111" s="631">
        <v>0</v>
      </c>
      <c r="I111" s="601"/>
      <c r="J111" s="631">
        <v>0</v>
      </c>
      <c r="K111" s="631">
        <v>0</v>
      </c>
      <c r="L111" s="601"/>
      <c r="M111" s="631">
        <v>0</v>
      </c>
      <c r="N111" s="631">
        <v>0</v>
      </c>
      <c r="O111" s="631">
        <v>0</v>
      </c>
      <c r="P111" s="631">
        <v>0</v>
      </c>
      <c r="Q111" s="601">
        <v>0</v>
      </c>
    </row>
    <row r="112" spans="1:17" x14ac:dyDescent="0.2">
      <c r="A112" s="186" t="s">
        <v>465</v>
      </c>
      <c r="B112" s="186" t="s">
        <v>466</v>
      </c>
      <c r="C112" s="186" t="s">
        <v>277</v>
      </c>
      <c r="D112" s="186" t="s">
        <v>276</v>
      </c>
      <c r="E112" s="630">
        <v>57</v>
      </c>
      <c r="F112" s="601"/>
      <c r="G112" s="631">
        <v>49</v>
      </c>
      <c r="H112" s="631">
        <v>5</v>
      </c>
      <c r="I112" s="601"/>
      <c r="J112" s="631">
        <v>1</v>
      </c>
      <c r="K112" s="631">
        <v>0</v>
      </c>
      <c r="L112" s="601"/>
      <c r="M112" s="631">
        <v>0</v>
      </c>
      <c r="N112" s="631">
        <v>0</v>
      </c>
      <c r="O112" s="631">
        <v>1</v>
      </c>
      <c r="P112" s="631">
        <v>1</v>
      </c>
      <c r="Q112" s="601">
        <v>0</v>
      </c>
    </row>
    <row r="113" spans="1:17" x14ac:dyDescent="0.2">
      <c r="A113" s="186" t="s">
        <v>467</v>
      </c>
      <c r="B113" s="186" t="s">
        <v>468</v>
      </c>
      <c r="C113" s="186" t="s">
        <v>261</v>
      </c>
      <c r="D113" s="186" t="s">
        <v>260</v>
      </c>
      <c r="E113" s="600">
        <v>229</v>
      </c>
      <c r="F113" s="601"/>
      <c r="G113" s="601">
        <v>1</v>
      </c>
      <c r="H113" s="601">
        <v>37</v>
      </c>
      <c r="I113" s="601"/>
      <c r="J113" s="601">
        <v>60</v>
      </c>
      <c r="K113" s="601">
        <v>0</v>
      </c>
      <c r="L113" s="601"/>
      <c r="M113" s="601">
        <v>0</v>
      </c>
      <c r="N113" s="601">
        <v>45</v>
      </c>
      <c r="O113" s="601">
        <v>80</v>
      </c>
      <c r="P113" s="601">
        <v>6</v>
      </c>
      <c r="Q113" s="601">
        <v>0</v>
      </c>
    </row>
    <row r="114" spans="1:17" x14ac:dyDescent="0.2">
      <c r="A114" s="186" t="s">
        <v>469</v>
      </c>
      <c r="B114" s="186" t="s">
        <v>470</v>
      </c>
      <c r="C114" s="186" t="s">
        <v>275</v>
      </c>
      <c r="D114" s="186" t="s">
        <v>274</v>
      </c>
      <c r="E114" s="600">
        <v>49</v>
      </c>
      <c r="F114" s="601"/>
      <c r="G114" s="601">
        <v>43</v>
      </c>
      <c r="H114" s="601">
        <v>1</v>
      </c>
      <c r="I114" s="601"/>
      <c r="J114" s="601">
        <v>1</v>
      </c>
      <c r="K114" s="601">
        <v>0</v>
      </c>
      <c r="L114" s="601"/>
      <c r="M114" s="601">
        <v>1</v>
      </c>
      <c r="N114" s="601">
        <v>2</v>
      </c>
      <c r="O114" s="601">
        <v>1</v>
      </c>
      <c r="P114" s="601">
        <v>0</v>
      </c>
      <c r="Q114" s="601">
        <v>0</v>
      </c>
    </row>
    <row r="115" spans="1:17" x14ac:dyDescent="0.2">
      <c r="A115" s="186" t="s">
        <v>471</v>
      </c>
      <c r="B115" s="186" t="s">
        <v>472</v>
      </c>
      <c r="C115" s="186" t="s">
        <v>277</v>
      </c>
      <c r="D115" s="186" t="s">
        <v>276</v>
      </c>
      <c r="E115" s="600">
        <v>17</v>
      </c>
      <c r="F115" s="601"/>
      <c r="G115" s="601">
        <v>15</v>
      </c>
      <c r="H115" s="601">
        <v>0</v>
      </c>
      <c r="I115" s="601"/>
      <c r="J115" s="601">
        <v>0</v>
      </c>
      <c r="K115" s="601">
        <v>0</v>
      </c>
      <c r="L115" s="601"/>
      <c r="M115" s="601">
        <v>1</v>
      </c>
      <c r="N115" s="601">
        <v>0</v>
      </c>
      <c r="O115" s="601">
        <v>0</v>
      </c>
      <c r="P115" s="601">
        <v>0</v>
      </c>
      <c r="Q115" s="601">
        <v>1</v>
      </c>
    </row>
    <row r="116" spans="1:17" x14ac:dyDescent="0.2">
      <c r="A116" s="186" t="s">
        <v>473</v>
      </c>
      <c r="B116" s="186" t="s">
        <v>474</v>
      </c>
      <c r="C116" s="186" t="s">
        <v>271</v>
      </c>
      <c r="D116" s="186" t="s">
        <v>270</v>
      </c>
      <c r="E116" s="600">
        <v>5</v>
      </c>
      <c r="F116" s="601"/>
      <c r="G116" s="601">
        <v>2</v>
      </c>
      <c r="H116" s="601">
        <v>0</v>
      </c>
      <c r="I116" s="601"/>
      <c r="J116" s="601">
        <v>0</v>
      </c>
      <c r="K116" s="601">
        <v>0</v>
      </c>
      <c r="L116" s="601"/>
      <c r="M116" s="601">
        <v>1</v>
      </c>
      <c r="N116" s="601">
        <v>0</v>
      </c>
      <c r="O116" s="601">
        <v>1</v>
      </c>
      <c r="P116" s="601">
        <v>1</v>
      </c>
      <c r="Q116" s="601">
        <v>0</v>
      </c>
    </row>
    <row r="117" spans="1:17" x14ac:dyDescent="0.2">
      <c r="A117" s="186" t="s">
        <v>475</v>
      </c>
      <c r="B117" s="186" t="s">
        <v>476</v>
      </c>
      <c r="C117" s="186" t="s">
        <v>279</v>
      </c>
      <c r="D117" s="186" t="s">
        <v>278</v>
      </c>
      <c r="E117" s="630">
        <v>86</v>
      </c>
      <c r="F117" s="601"/>
      <c r="G117" s="631">
        <v>64</v>
      </c>
      <c r="H117" s="631">
        <v>1</v>
      </c>
      <c r="I117" s="601"/>
      <c r="J117" s="631">
        <v>2</v>
      </c>
      <c r="K117" s="631">
        <v>0</v>
      </c>
      <c r="L117" s="601"/>
      <c r="M117" s="631">
        <v>5</v>
      </c>
      <c r="N117" s="631">
        <v>0</v>
      </c>
      <c r="O117" s="631">
        <v>9</v>
      </c>
      <c r="P117" s="631">
        <v>5</v>
      </c>
      <c r="Q117" s="601">
        <v>0</v>
      </c>
    </row>
    <row r="118" spans="1:17" x14ac:dyDescent="0.2">
      <c r="A118" s="186" t="s">
        <v>477</v>
      </c>
      <c r="B118" s="186" t="s">
        <v>478</v>
      </c>
      <c r="C118" s="186" t="s">
        <v>277</v>
      </c>
      <c r="D118" s="186" t="s">
        <v>276</v>
      </c>
      <c r="E118" s="600">
        <v>37</v>
      </c>
      <c r="F118" s="601"/>
      <c r="G118" s="601">
        <v>25</v>
      </c>
      <c r="H118" s="601">
        <v>1</v>
      </c>
      <c r="I118" s="601"/>
      <c r="J118" s="601">
        <v>3</v>
      </c>
      <c r="K118" s="601">
        <v>0</v>
      </c>
      <c r="L118" s="601"/>
      <c r="M118" s="601">
        <v>5</v>
      </c>
      <c r="N118" s="601">
        <v>0</v>
      </c>
      <c r="O118" s="601">
        <v>1</v>
      </c>
      <c r="P118" s="601">
        <v>2</v>
      </c>
      <c r="Q118" s="601">
        <v>0</v>
      </c>
    </row>
    <row r="119" spans="1:17" x14ac:dyDescent="0.2">
      <c r="A119" s="186" t="s">
        <v>479</v>
      </c>
      <c r="B119" s="186" t="s">
        <v>480</v>
      </c>
      <c r="C119" s="186" t="s">
        <v>275</v>
      </c>
      <c r="D119" s="186" t="s">
        <v>274</v>
      </c>
      <c r="E119" s="600">
        <v>35</v>
      </c>
      <c r="F119" s="601"/>
      <c r="G119" s="601">
        <v>34</v>
      </c>
      <c r="H119" s="601">
        <v>0</v>
      </c>
      <c r="I119" s="601"/>
      <c r="J119" s="601">
        <v>1</v>
      </c>
      <c r="K119" s="601">
        <v>0</v>
      </c>
      <c r="L119" s="601"/>
      <c r="M119" s="601">
        <v>0</v>
      </c>
      <c r="N119" s="601">
        <v>0</v>
      </c>
      <c r="O119" s="601">
        <v>0</v>
      </c>
      <c r="P119" s="601">
        <v>0</v>
      </c>
      <c r="Q119" s="601">
        <v>0</v>
      </c>
    </row>
    <row r="120" spans="1:17" x14ac:dyDescent="0.2">
      <c r="A120" s="186" t="s">
        <v>481</v>
      </c>
      <c r="B120" s="186" t="s">
        <v>482</v>
      </c>
      <c r="C120" s="186" t="s">
        <v>277</v>
      </c>
      <c r="D120" s="186" t="s">
        <v>276</v>
      </c>
      <c r="E120" s="600">
        <v>3</v>
      </c>
      <c r="F120" s="601"/>
      <c r="G120" s="601">
        <v>1</v>
      </c>
      <c r="H120" s="601">
        <v>1</v>
      </c>
      <c r="I120" s="601"/>
      <c r="J120" s="601">
        <v>1</v>
      </c>
      <c r="K120" s="601">
        <v>0</v>
      </c>
      <c r="L120" s="601"/>
      <c r="M120" s="601">
        <v>0</v>
      </c>
      <c r="N120" s="601">
        <v>0</v>
      </c>
      <c r="O120" s="601">
        <v>0</v>
      </c>
      <c r="P120" s="601">
        <v>0</v>
      </c>
      <c r="Q120" s="601">
        <v>0</v>
      </c>
    </row>
    <row r="121" spans="1:17" x14ac:dyDescent="0.2">
      <c r="A121" s="186" t="s">
        <v>483</v>
      </c>
      <c r="B121" s="186" t="s">
        <v>484</v>
      </c>
      <c r="C121" s="186" t="s">
        <v>279</v>
      </c>
      <c r="D121" s="186" t="s">
        <v>278</v>
      </c>
      <c r="E121" s="600">
        <v>17</v>
      </c>
      <c r="F121" s="601"/>
      <c r="G121" s="601">
        <v>10</v>
      </c>
      <c r="H121" s="601">
        <v>0</v>
      </c>
      <c r="I121" s="601"/>
      <c r="J121" s="601">
        <v>1</v>
      </c>
      <c r="K121" s="601">
        <v>0</v>
      </c>
      <c r="L121" s="601"/>
      <c r="M121" s="601">
        <v>1</v>
      </c>
      <c r="N121" s="601">
        <v>0</v>
      </c>
      <c r="O121" s="601">
        <v>3</v>
      </c>
      <c r="P121" s="601">
        <v>2</v>
      </c>
      <c r="Q121" s="601">
        <v>0</v>
      </c>
    </row>
    <row r="122" spans="1:17" x14ac:dyDescent="0.2">
      <c r="A122" s="186" t="s">
        <v>485</v>
      </c>
      <c r="B122" s="186" t="s">
        <v>486</v>
      </c>
      <c r="C122" s="186" t="s">
        <v>267</v>
      </c>
      <c r="D122" s="186" t="s">
        <v>266</v>
      </c>
      <c r="E122" s="600">
        <v>14</v>
      </c>
      <c r="F122" s="601"/>
      <c r="G122" s="601">
        <v>9</v>
      </c>
      <c r="H122" s="601">
        <v>0</v>
      </c>
      <c r="I122" s="601"/>
      <c r="J122" s="601">
        <v>1</v>
      </c>
      <c r="K122" s="601">
        <v>0</v>
      </c>
      <c r="L122" s="601"/>
      <c r="M122" s="601">
        <v>3</v>
      </c>
      <c r="N122" s="601">
        <v>1</v>
      </c>
      <c r="O122" s="601">
        <v>0</v>
      </c>
      <c r="P122" s="601">
        <v>0</v>
      </c>
      <c r="Q122" s="601">
        <v>0</v>
      </c>
    </row>
    <row r="123" spans="1:17" x14ac:dyDescent="0.2">
      <c r="A123" s="186" t="s">
        <v>487</v>
      </c>
      <c r="B123" s="186" t="s">
        <v>488</v>
      </c>
      <c r="C123" s="186" t="s">
        <v>265</v>
      </c>
      <c r="D123" s="186" t="s">
        <v>264</v>
      </c>
      <c r="E123" s="600">
        <v>35</v>
      </c>
      <c r="F123" s="601"/>
      <c r="G123" s="601">
        <v>30</v>
      </c>
      <c r="H123" s="601">
        <v>2</v>
      </c>
      <c r="I123" s="601"/>
      <c r="J123" s="601">
        <v>0</v>
      </c>
      <c r="K123" s="601">
        <v>0</v>
      </c>
      <c r="L123" s="601"/>
      <c r="M123" s="601">
        <v>2</v>
      </c>
      <c r="N123" s="601">
        <v>0</v>
      </c>
      <c r="O123" s="601">
        <v>0</v>
      </c>
      <c r="P123" s="601">
        <v>1</v>
      </c>
      <c r="Q123" s="601">
        <v>0</v>
      </c>
    </row>
    <row r="124" spans="1:17" x14ac:dyDescent="0.2">
      <c r="A124" s="186" t="s">
        <v>489</v>
      </c>
      <c r="B124" s="186" t="s">
        <v>490</v>
      </c>
      <c r="C124" s="186" t="s">
        <v>271</v>
      </c>
      <c r="D124" s="186" t="s">
        <v>270</v>
      </c>
      <c r="E124" s="630">
        <v>88</v>
      </c>
      <c r="F124" s="601"/>
      <c r="G124" s="631">
        <v>71</v>
      </c>
      <c r="H124" s="631">
        <v>10</v>
      </c>
      <c r="I124" s="601"/>
      <c r="J124" s="631">
        <v>3</v>
      </c>
      <c r="K124" s="631">
        <v>0</v>
      </c>
      <c r="L124" s="601"/>
      <c r="M124" s="631">
        <v>3</v>
      </c>
      <c r="N124" s="631">
        <v>0</v>
      </c>
      <c r="O124" s="631">
        <v>1</v>
      </c>
      <c r="P124" s="631">
        <v>0</v>
      </c>
      <c r="Q124" s="601">
        <v>0</v>
      </c>
    </row>
    <row r="125" spans="1:17" x14ac:dyDescent="0.2">
      <c r="A125" s="186" t="s">
        <v>491</v>
      </c>
      <c r="B125" s="186" t="s">
        <v>492</v>
      </c>
      <c r="C125" s="186" t="s">
        <v>279</v>
      </c>
      <c r="D125" s="186" t="s">
        <v>278</v>
      </c>
      <c r="E125" s="600">
        <v>229</v>
      </c>
      <c r="F125" s="601"/>
      <c r="G125" s="601">
        <v>164</v>
      </c>
      <c r="H125" s="601">
        <v>13</v>
      </c>
      <c r="I125" s="601"/>
      <c r="J125" s="601">
        <v>10</v>
      </c>
      <c r="K125" s="601">
        <v>2</v>
      </c>
      <c r="L125" s="601"/>
      <c r="M125" s="601">
        <v>10</v>
      </c>
      <c r="N125" s="601">
        <v>0</v>
      </c>
      <c r="O125" s="601">
        <v>20</v>
      </c>
      <c r="P125" s="601">
        <v>10</v>
      </c>
      <c r="Q125" s="601">
        <v>0</v>
      </c>
    </row>
    <row r="126" spans="1:17" x14ac:dyDescent="0.2">
      <c r="A126" s="186" t="s">
        <v>493</v>
      </c>
      <c r="B126" s="186" t="s">
        <v>494</v>
      </c>
      <c r="C126" s="186" t="s">
        <v>277</v>
      </c>
      <c r="D126" s="186" t="s">
        <v>276</v>
      </c>
      <c r="E126" s="600">
        <v>60</v>
      </c>
      <c r="F126" s="601"/>
      <c r="G126" s="601">
        <v>42</v>
      </c>
      <c r="H126" s="601">
        <v>0</v>
      </c>
      <c r="I126" s="601"/>
      <c r="J126" s="601">
        <v>0</v>
      </c>
      <c r="K126" s="601">
        <v>0</v>
      </c>
      <c r="L126" s="601"/>
      <c r="M126" s="601">
        <v>3</v>
      </c>
      <c r="N126" s="601">
        <v>0</v>
      </c>
      <c r="O126" s="601">
        <v>6</v>
      </c>
      <c r="P126" s="601">
        <v>9</v>
      </c>
      <c r="Q126" s="601">
        <v>0</v>
      </c>
    </row>
    <row r="127" spans="1:17" x14ac:dyDescent="0.2">
      <c r="A127" s="186" t="s">
        <v>495</v>
      </c>
      <c r="B127" s="186" t="s">
        <v>496</v>
      </c>
      <c r="C127" s="186" t="s">
        <v>277</v>
      </c>
      <c r="D127" s="186" t="s">
        <v>276</v>
      </c>
      <c r="E127" s="600">
        <v>25</v>
      </c>
      <c r="F127" s="601"/>
      <c r="G127" s="601">
        <v>15</v>
      </c>
      <c r="H127" s="601">
        <v>0</v>
      </c>
      <c r="I127" s="601"/>
      <c r="J127" s="601">
        <v>7</v>
      </c>
      <c r="K127" s="601">
        <v>0</v>
      </c>
      <c r="L127" s="601"/>
      <c r="M127" s="601">
        <v>2</v>
      </c>
      <c r="N127" s="601">
        <v>0</v>
      </c>
      <c r="O127" s="601">
        <v>0</v>
      </c>
      <c r="P127" s="601">
        <v>1</v>
      </c>
      <c r="Q127" s="601">
        <v>0</v>
      </c>
    </row>
    <row r="128" spans="1:17" x14ac:dyDescent="0.2">
      <c r="A128" s="186" t="s">
        <v>497</v>
      </c>
      <c r="B128" s="186" t="s">
        <v>498</v>
      </c>
      <c r="C128" s="186" t="s">
        <v>275</v>
      </c>
      <c r="D128" s="186" t="s">
        <v>274</v>
      </c>
      <c r="E128" s="600">
        <v>43</v>
      </c>
      <c r="F128" s="601"/>
      <c r="G128" s="601">
        <v>32</v>
      </c>
      <c r="H128" s="601">
        <v>1</v>
      </c>
      <c r="I128" s="601"/>
      <c r="J128" s="601">
        <v>5</v>
      </c>
      <c r="K128" s="601">
        <v>0</v>
      </c>
      <c r="L128" s="601"/>
      <c r="M128" s="601">
        <v>3</v>
      </c>
      <c r="N128" s="601">
        <v>0</v>
      </c>
      <c r="O128" s="601">
        <v>0</v>
      </c>
      <c r="P128" s="601">
        <v>2</v>
      </c>
      <c r="Q128" s="601">
        <v>0</v>
      </c>
    </row>
    <row r="129" spans="1:17" x14ac:dyDescent="0.2">
      <c r="A129" s="186" t="s">
        <v>499</v>
      </c>
      <c r="B129" s="186" t="s">
        <v>500</v>
      </c>
      <c r="C129" s="186" t="s">
        <v>261</v>
      </c>
      <c r="D129" s="186" t="s">
        <v>260</v>
      </c>
      <c r="E129" s="600">
        <v>194</v>
      </c>
      <c r="F129" s="601"/>
      <c r="G129" s="601">
        <v>180</v>
      </c>
      <c r="H129" s="601">
        <v>4</v>
      </c>
      <c r="I129" s="601"/>
      <c r="J129" s="601">
        <v>2</v>
      </c>
      <c r="K129" s="601">
        <v>0</v>
      </c>
      <c r="L129" s="601"/>
      <c r="M129" s="601">
        <v>0</v>
      </c>
      <c r="N129" s="601">
        <v>0</v>
      </c>
      <c r="O129" s="601">
        <v>1</v>
      </c>
      <c r="P129" s="601">
        <v>7</v>
      </c>
      <c r="Q129" s="601">
        <v>0</v>
      </c>
    </row>
    <row r="130" spans="1:17" x14ac:dyDescent="0.2">
      <c r="A130" s="186" t="s">
        <v>501</v>
      </c>
      <c r="B130" s="186" t="s">
        <v>502</v>
      </c>
      <c r="C130" s="186" t="s">
        <v>277</v>
      </c>
      <c r="D130" s="186" t="s">
        <v>276</v>
      </c>
      <c r="E130" s="600">
        <v>5</v>
      </c>
      <c r="F130" s="601"/>
      <c r="G130" s="601">
        <v>2</v>
      </c>
      <c r="H130" s="601">
        <v>1</v>
      </c>
      <c r="I130" s="601"/>
      <c r="J130" s="601">
        <v>1</v>
      </c>
      <c r="K130" s="601">
        <v>0</v>
      </c>
      <c r="L130" s="601"/>
      <c r="M130" s="601">
        <v>1</v>
      </c>
      <c r="N130" s="601">
        <v>0</v>
      </c>
      <c r="O130" s="601">
        <v>0</v>
      </c>
      <c r="P130" s="601">
        <v>0</v>
      </c>
      <c r="Q130" s="601">
        <v>0</v>
      </c>
    </row>
    <row r="131" spans="1:17" x14ac:dyDescent="0.2">
      <c r="A131" s="186" t="s">
        <v>503</v>
      </c>
      <c r="B131" s="186" t="s">
        <v>504</v>
      </c>
      <c r="C131" s="186" t="s">
        <v>261</v>
      </c>
      <c r="D131" s="186" t="s">
        <v>260</v>
      </c>
      <c r="E131" s="600">
        <v>219</v>
      </c>
      <c r="F131" s="601"/>
      <c r="G131" s="601">
        <v>84</v>
      </c>
      <c r="H131" s="601">
        <v>2</v>
      </c>
      <c r="I131" s="601"/>
      <c r="J131" s="601">
        <v>62</v>
      </c>
      <c r="K131" s="601">
        <v>2</v>
      </c>
      <c r="L131" s="601"/>
      <c r="M131" s="601">
        <v>6</v>
      </c>
      <c r="N131" s="601">
        <v>3</v>
      </c>
      <c r="O131" s="601">
        <v>7</v>
      </c>
      <c r="P131" s="601">
        <v>53</v>
      </c>
      <c r="Q131" s="601">
        <v>0</v>
      </c>
    </row>
    <row r="132" spans="1:17" s="204" customFormat="1" x14ac:dyDescent="0.2">
      <c r="A132" s="198" t="s">
        <v>505</v>
      </c>
      <c r="B132" s="198" t="s">
        <v>506</v>
      </c>
      <c r="C132" s="198" t="s">
        <v>267</v>
      </c>
      <c r="D132" s="186" t="s">
        <v>266</v>
      </c>
      <c r="E132" s="603" t="s">
        <v>284</v>
      </c>
      <c r="F132" s="604"/>
      <c r="G132" s="604" t="s">
        <v>284</v>
      </c>
      <c r="H132" s="604" t="s">
        <v>284</v>
      </c>
      <c r="I132" s="604"/>
      <c r="J132" s="604" t="s">
        <v>284</v>
      </c>
      <c r="K132" s="604" t="s">
        <v>284</v>
      </c>
      <c r="L132" s="604"/>
      <c r="M132" s="604" t="s">
        <v>284</v>
      </c>
      <c r="N132" s="604" t="s">
        <v>284</v>
      </c>
      <c r="O132" s="604" t="s">
        <v>284</v>
      </c>
      <c r="P132" s="604" t="s">
        <v>284</v>
      </c>
      <c r="Q132" s="604" t="s">
        <v>284</v>
      </c>
    </row>
    <row r="133" spans="1:17" s="35" customFormat="1" x14ac:dyDescent="0.2">
      <c r="A133" s="186" t="s">
        <v>507</v>
      </c>
      <c r="B133" s="186" t="s">
        <v>508</v>
      </c>
      <c r="C133" s="186" t="s">
        <v>269</v>
      </c>
      <c r="D133" s="198" t="s">
        <v>268</v>
      </c>
      <c r="E133" s="600">
        <v>21</v>
      </c>
      <c r="F133" s="601"/>
      <c r="G133" s="601">
        <v>16</v>
      </c>
      <c r="H133" s="601">
        <v>1</v>
      </c>
      <c r="I133" s="601"/>
      <c r="J133" s="601">
        <v>0</v>
      </c>
      <c r="K133" s="601">
        <v>0</v>
      </c>
      <c r="L133" s="601"/>
      <c r="M133" s="601">
        <v>2</v>
      </c>
      <c r="N133" s="601">
        <v>0</v>
      </c>
      <c r="O133" s="601">
        <v>2</v>
      </c>
      <c r="P133" s="601">
        <v>0</v>
      </c>
      <c r="Q133" s="601">
        <v>0</v>
      </c>
    </row>
    <row r="134" spans="1:17" x14ac:dyDescent="0.2">
      <c r="A134" s="186" t="s">
        <v>509</v>
      </c>
      <c r="B134" s="186" t="s">
        <v>510</v>
      </c>
      <c r="C134" s="186" t="s">
        <v>261</v>
      </c>
      <c r="D134" s="186" t="s">
        <v>260</v>
      </c>
      <c r="E134" s="600">
        <v>264</v>
      </c>
      <c r="F134" s="601"/>
      <c r="G134" s="601">
        <v>159</v>
      </c>
      <c r="H134" s="601">
        <v>2</v>
      </c>
      <c r="I134" s="601"/>
      <c r="J134" s="601">
        <v>1</v>
      </c>
      <c r="K134" s="601">
        <v>0</v>
      </c>
      <c r="L134" s="601"/>
      <c r="M134" s="601">
        <v>79</v>
      </c>
      <c r="N134" s="601">
        <v>0</v>
      </c>
      <c r="O134" s="601">
        <v>13</v>
      </c>
      <c r="P134" s="601">
        <v>10</v>
      </c>
      <c r="Q134" s="601">
        <v>0</v>
      </c>
    </row>
    <row r="135" spans="1:17" x14ac:dyDescent="0.2">
      <c r="A135" s="186" t="s">
        <v>511</v>
      </c>
      <c r="B135" s="186" t="s">
        <v>512</v>
      </c>
      <c r="C135" s="186" t="s">
        <v>271</v>
      </c>
      <c r="D135" s="186" t="s">
        <v>270</v>
      </c>
      <c r="E135" s="600">
        <v>29</v>
      </c>
      <c r="F135" s="601"/>
      <c r="G135" s="601">
        <v>27</v>
      </c>
      <c r="H135" s="601">
        <v>0</v>
      </c>
      <c r="I135" s="601"/>
      <c r="J135" s="601">
        <v>0</v>
      </c>
      <c r="K135" s="601">
        <v>0</v>
      </c>
      <c r="L135" s="601"/>
      <c r="M135" s="601">
        <v>1</v>
      </c>
      <c r="N135" s="601">
        <v>0</v>
      </c>
      <c r="O135" s="601">
        <v>0</v>
      </c>
      <c r="P135" s="601">
        <v>1</v>
      </c>
      <c r="Q135" s="601">
        <v>0</v>
      </c>
    </row>
    <row r="136" spans="1:17" x14ac:dyDescent="0.2">
      <c r="A136" s="186" t="s">
        <v>513</v>
      </c>
      <c r="B136" s="186" t="s">
        <v>514</v>
      </c>
      <c r="C136" s="186" t="s">
        <v>261</v>
      </c>
      <c r="D136" s="186" t="s">
        <v>260</v>
      </c>
      <c r="E136" s="600">
        <v>417</v>
      </c>
      <c r="F136" s="601"/>
      <c r="G136" s="601">
        <v>151</v>
      </c>
      <c r="H136" s="601">
        <v>0</v>
      </c>
      <c r="I136" s="601"/>
      <c r="J136" s="601">
        <v>151</v>
      </c>
      <c r="K136" s="601">
        <v>7</v>
      </c>
      <c r="L136" s="601"/>
      <c r="M136" s="601">
        <v>2</v>
      </c>
      <c r="N136" s="601">
        <v>0</v>
      </c>
      <c r="O136" s="601">
        <v>0</v>
      </c>
      <c r="P136" s="601">
        <v>106</v>
      </c>
      <c r="Q136" s="601">
        <v>0</v>
      </c>
    </row>
    <row r="137" spans="1:17" x14ac:dyDescent="0.2">
      <c r="A137" s="186" t="s">
        <v>515</v>
      </c>
      <c r="B137" s="186" t="s">
        <v>516</v>
      </c>
      <c r="C137" s="186" t="s">
        <v>275</v>
      </c>
      <c r="D137" s="186" t="s">
        <v>274</v>
      </c>
      <c r="E137" s="600">
        <v>84</v>
      </c>
      <c r="F137" s="601"/>
      <c r="G137" s="601">
        <v>70</v>
      </c>
      <c r="H137" s="601">
        <v>4</v>
      </c>
      <c r="I137" s="601"/>
      <c r="J137" s="601">
        <v>0</v>
      </c>
      <c r="K137" s="601">
        <v>0</v>
      </c>
      <c r="L137" s="601"/>
      <c r="M137" s="601">
        <v>1</v>
      </c>
      <c r="N137" s="601">
        <v>0</v>
      </c>
      <c r="O137" s="601">
        <v>4</v>
      </c>
      <c r="P137" s="601">
        <v>5</v>
      </c>
      <c r="Q137" s="601">
        <v>0</v>
      </c>
    </row>
    <row r="138" spans="1:17" s="204" customFormat="1" x14ac:dyDescent="0.2">
      <c r="A138" s="198" t="s">
        <v>517</v>
      </c>
      <c r="B138" s="198" t="s">
        <v>518</v>
      </c>
      <c r="C138" s="198" t="s">
        <v>269</v>
      </c>
      <c r="D138" s="186" t="s">
        <v>268</v>
      </c>
      <c r="E138" s="603" t="s">
        <v>284</v>
      </c>
      <c r="F138" s="604"/>
      <c r="G138" s="604" t="s">
        <v>284</v>
      </c>
      <c r="H138" s="604" t="s">
        <v>284</v>
      </c>
      <c r="I138" s="604"/>
      <c r="J138" s="604" t="s">
        <v>284</v>
      </c>
      <c r="K138" s="604" t="s">
        <v>284</v>
      </c>
      <c r="L138" s="604"/>
      <c r="M138" s="604" t="s">
        <v>284</v>
      </c>
      <c r="N138" s="604" t="s">
        <v>284</v>
      </c>
      <c r="O138" s="604" t="s">
        <v>284</v>
      </c>
      <c r="P138" s="604" t="s">
        <v>284</v>
      </c>
      <c r="Q138" s="604" t="s">
        <v>284</v>
      </c>
    </row>
    <row r="139" spans="1:17" s="35" customFormat="1" x14ac:dyDescent="0.2">
      <c r="A139" s="186" t="s">
        <v>519</v>
      </c>
      <c r="B139" s="186" t="s">
        <v>520</v>
      </c>
      <c r="C139" s="186" t="s">
        <v>261</v>
      </c>
      <c r="D139" s="198" t="s">
        <v>260</v>
      </c>
      <c r="E139" s="600">
        <v>77</v>
      </c>
      <c r="F139" s="601"/>
      <c r="G139" s="601">
        <v>44</v>
      </c>
      <c r="H139" s="601">
        <v>3</v>
      </c>
      <c r="I139" s="601"/>
      <c r="J139" s="601">
        <v>14</v>
      </c>
      <c r="K139" s="601">
        <v>0</v>
      </c>
      <c r="L139" s="601"/>
      <c r="M139" s="601">
        <v>6</v>
      </c>
      <c r="N139" s="601">
        <v>0</v>
      </c>
      <c r="O139" s="601">
        <v>0</v>
      </c>
      <c r="P139" s="601">
        <v>10</v>
      </c>
      <c r="Q139" s="601">
        <v>0</v>
      </c>
    </row>
    <row r="140" spans="1:17" x14ac:dyDescent="0.2">
      <c r="A140" s="186" t="s">
        <v>521</v>
      </c>
      <c r="B140" s="186" t="s">
        <v>522</v>
      </c>
      <c r="C140" s="186" t="s">
        <v>277</v>
      </c>
      <c r="D140" s="186" t="s">
        <v>276</v>
      </c>
      <c r="E140" s="600">
        <v>6</v>
      </c>
      <c r="F140" s="601"/>
      <c r="G140" s="601">
        <v>1</v>
      </c>
      <c r="H140" s="601">
        <v>0</v>
      </c>
      <c r="I140" s="601"/>
      <c r="J140" s="601">
        <v>3</v>
      </c>
      <c r="K140" s="601">
        <v>0</v>
      </c>
      <c r="L140" s="601"/>
      <c r="M140" s="601">
        <v>0</v>
      </c>
      <c r="N140" s="601">
        <v>1</v>
      </c>
      <c r="O140" s="601">
        <v>0</v>
      </c>
      <c r="P140" s="601">
        <v>1</v>
      </c>
      <c r="Q140" s="601">
        <v>0</v>
      </c>
    </row>
    <row r="141" spans="1:17" s="204" customFormat="1" x14ac:dyDescent="0.2">
      <c r="A141" s="198" t="s">
        <v>523</v>
      </c>
      <c r="B141" s="198" t="s">
        <v>524</v>
      </c>
      <c r="C141" s="198" t="s">
        <v>265</v>
      </c>
      <c r="D141" s="198" t="s">
        <v>264</v>
      </c>
      <c r="E141" s="603" t="s">
        <v>284</v>
      </c>
      <c r="F141" s="604"/>
      <c r="G141" s="604" t="s">
        <v>284</v>
      </c>
      <c r="H141" s="604" t="s">
        <v>284</v>
      </c>
      <c r="I141" s="604"/>
      <c r="J141" s="604" t="s">
        <v>284</v>
      </c>
      <c r="K141" s="604" t="s">
        <v>284</v>
      </c>
      <c r="L141" s="604"/>
      <c r="M141" s="604" t="s">
        <v>284</v>
      </c>
      <c r="N141" s="604" t="s">
        <v>284</v>
      </c>
      <c r="O141" s="604" t="s">
        <v>284</v>
      </c>
      <c r="P141" s="604" t="s">
        <v>284</v>
      </c>
      <c r="Q141" s="604" t="s">
        <v>284</v>
      </c>
    </row>
    <row r="142" spans="1:17" x14ac:dyDescent="0.2">
      <c r="A142" s="186" t="s">
        <v>525</v>
      </c>
      <c r="B142" s="186" t="s">
        <v>526</v>
      </c>
      <c r="C142" s="186" t="s">
        <v>277</v>
      </c>
      <c r="D142" s="186" t="s">
        <v>276</v>
      </c>
      <c r="E142" s="600">
        <v>133</v>
      </c>
      <c r="F142" s="601"/>
      <c r="G142" s="601">
        <v>121</v>
      </c>
      <c r="H142" s="601">
        <v>1</v>
      </c>
      <c r="I142" s="601"/>
      <c r="J142" s="601">
        <v>0</v>
      </c>
      <c r="K142" s="601">
        <v>0</v>
      </c>
      <c r="L142" s="601"/>
      <c r="M142" s="601">
        <v>3</v>
      </c>
      <c r="N142" s="601">
        <v>1</v>
      </c>
      <c r="O142" s="601">
        <v>3</v>
      </c>
      <c r="P142" s="601">
        <v>4</v>
      </c>
      <c r="Q142" s="601">
        <v>0</v>
      </c>
    </row>
    <row r="143" spans="1:17" x14ac:dyDescent="0.2">
      <c r="A143" s="186" t="s">
        <v>527</v>
      </c>
      <c r="B143" s="186" t="s">
        <v>528</v>
      </c>
      <c r="C143" s="186" t="s">
        <v>277</v>
      </c>
      <c r="D143" s="186" t="s">
        <v>276</v>
      </c>
      <c r="E143" s="630">
        <v>16</v>
      </c>
      <c r="F143" s="601"/>
      <c r="G143" s="631">
        <v>5</v>
      </c>
      <c r="H143" s="631">
        <v>0</v>
      </c>
      <c r="I143" s="601"/>
      <c r="J143" s="631">
        <v>9</v>
      </c>
      <c r="K143" s="631">
        <v>0</v>
      </c>
      <c r="L143" s="601"/>
      <c r="M143" s="631">
        <v>2</v>
      </c>
      <c r="N143" s="631">
        <v>0</v>
      </c>
      <c r="O143" s="631">
        <v>0</v>
      </c>
      <c r="P143" s="631">
        <v>0</v>
      </c>
      <c r="Q143" s="601">
        <v>0</v>
      </c>
    </row>
    <row r="144" spans="1:17" x14ac:dyDescent="0.2">
      <c r="A144" s="186" t="s">
        <v>529</v>
      </c>
      <c r="B144" s="186" t="s">
        <v>530</v>
      </c>
      <c r="C144" s="186" t="s">
        <v>261</v>
      </c>
      <c r="D144" s="186" t="s">
        <v>260</v>
      </c>
      <c r="E144" s="600">
        <v>91</v>
      </c>
      <c r="F144" s="601"/>
      <c r="G144" s="601">
        <v>83</v>
      </c>
      <c r="H144" s="601">
        <v>0</v>
      </c>
      <c r="I144" s="601"/>
      <c r="J144" s="601">
        <v>4</v>
      </c>
      <c r="K144" s="601">
        <v>2</v>
      </c>
      <c r="L144" s="601"/>
      <c r="M144" s="601">
        <v>1</v>
      </c>
      <c r="N144" s="601">
        <v>0</v>
      </c>
      <c r="O144" s="601">
        <v>1</v>
      </c>
      <c r="P144" s="601">
        <v>0</v>
      </c>
      <c r="Q144" s="601">
        <v>0</v>
      </c>
    </row>
    <row r="145" spans="1:17" x14ac:dyDescent="0.2">
      <c r="A145" s="186" t="s">
        <v>531</v>
      </c>
      <c r="B145" s="186" t="s">
        <v>532</v>
      </c>
      <c r="C145" s="186" t="s">
        <v>273</v>
      </c>
      <c r="D145" s="186" t="s">
        <v>272</v>
      </c>
      <c r="E145" s="600">
        <v>66</v>
      </c>
      <c r="F145" s="601"/>
      <c r="G145" s="601">
        <v>53</v>
      </c>
      <c r="H145" s="601">
        <v>5</v>
      </c>
      <c r="I145" s="601"/>
      <c r="J145" s="601">
        <v>4</v>
      </c>
      <c r="K145" s="601">
        <v>0</v>
      </c>
      <c r="L145" s="601"/>
      <c r="M145" s="601">
        <v>1</v>
      </c>
      <c r="N145" s="601">
        <v>0</v>
      </c>
      <c r="O145" s="601">
        <v>0</v>
      </c>
      <c r="P145" s="601">
        <v>3</v>
      </c>
      <c r="Q145" s="601">
        <v>0</v>
      </c>
    </row>
    <row r="146" spans="1:17" x14ac:dyDescent="0.2">
      <c r="A146" s="186" t="s">
        <v>533</v>
      </c>
      <c r="B146" s="186" t="s">
        <v>534</v>
      </c>
      <c r="C146" s="186" t="s">
        <v>275</v>
      </c>
      <c r="D146" s="186" t="s">
        <v>274</v>
      </c>
      <c r="E146" s="600">
        <v>34</v>
      </c>
      <c r="F146" s="601"/>
      <c r="G146" s="601">
        <v>15</v>
      </c>
      <c r="H146" s="601">
        <v>2</v>
      </c>
      <c r="I146" s="601"/>
      <c r="J146" s="601">
        <v>8</v>
      </c>
      <c r="K146" s="601">
        <v>3</v>
      </c>
      <c r="L146" s="601"/>
      <c r="M146" s="601">
        <v>1</v>
      </c>
      <c r="N146" s="601">
        <v>1</v>
      </c>
      <c r="O146" s="601">
        <v>0</v>
      </c>
      <c r="P146" s="601">
        <v>1</v>
      </c>
      <c r="Q146" s="601">
        <v>3</v>
      </c>
    </row>
    <row r="147" spans="1:17" s="35" customFormat="1" x14ac:dyDescent="0.2">
      <c r="A147" s="186" t="s">
        <v>535</v>
      </c>
      <c r="B147" s="186" t="s">
        <v>536</v>
      </c>
      <c r="C147" s="186" t="s">
        <v>271</v>
      </c>
      <c r="D147" s="198" t="s">
        <v>270</v>
      </c>
      <c r="E147" s="600">
        <v>21</v>
      </c>
      <c r="F147" s="601"/>
      <c r="G147" s="601">
        <v>17</v>
      </c>
      <c r="H147" s="601">
        <v>0</v>
      </c>
      <c r="I147" s="601"/>
      <c r="J147" s="601">
        <v>0</v>
      </c>
      <c r="K147" s="601">
        <v>0</v>
      </c>
      <c r="L147" s="601"/>
      <c r="M147" s="601">
        <v>3</v>
      </c>
      <c r="N147" s="601">
        <v>0</v>
      </c>
      <c r="O147" s="601">
        <v>0</v>
      </c>
      <c r="P147" s="601">
        <v>1</v>
      </c>
      <c r="Q147" s="601">
        <v>0</v>
      </c>
    </row>
    <row r="148" spans="1:17" x14ac:dyDescent="0.2">
      <c r="A148" s="186" t="s">
        <v>537</v>
      </c>
      <c r="B148" s="186" t="s">
        <v>538</v>
      </c>
      <c r="C148" s="186" t="s">
        <v>261</v>
      </c>
      <c r="D148" s="186" t="s">
        <v>260</v>
      </c>
      <c r="E148" s="600">
        <v>125</v>
      </c>
      <c r="F148" s="601"/>
      <c r="G148" s="601">
        <v>62</v>
      </c>
      <c r="H148" s="601">
        <v>0</v>
      </c>
      <c r="I148" s="601"/>
      <c r="J148" s="601">
        <v>35</v>
      </c>
      <c r="K148" s="601">
        <v>4</v>
      </c>
      <c r="L148" s="601"/>
      <c r="M148" s="601">
        <v>9</v>
      </c>
      <c r="N148" s="601">
        <v>0</v>
      </c>
      <c r="O148" s="601">
        <v>2</v>
      </c>
      <c r="P148" s="601">
        <v>13</v>
      </c>
      <c r="Q148" s="601">
        <v>0</v>
      </c>
    </row>
    <row r="149" spans="1:17" x14ac:dyDescent="0.2">
      <c r="A149" s="186" t="s">
        <v>539</v>
      </c>
      <c r="B149" s="186" t="s">
        <v>540</v>
      </c>
      <c r="C149" s="186" t="s">
        <v>271</v>
      </c>
      <c r="D149" s="186" t="s">
        <v>270</v>
      </c>
      <c r="E149" s="600">
        <v>103</v>
      </c>
      <c r="F149" s="601"/>
      <c r="G149" s="601">
        <v>91</v>
      </c>
      <c r="H149" s="601">
        <v>5</v>
      </c>
      <c r="I149" s="601"/>
      <c r="J149" s="601">
        <v>3</v>
      </c>
      <c r="K149" s="601">
        <v>0</v>
      </c>
      <c r="L149" s="601"/>
      <c r="M149" s="601">
        <v>1</v>
      </c>
      <c r="N149" s="601">
        <v>0</v>
      </c>
      <c r="O149" s="601">
        <v>3</v>
      </c>
      <c r="P149" s="601">
        <v>0</v>
      </c>
      <c r="Q149" s="601">
        <v>0</v>
      </c>
    </row>
    <row r="150" spans="1:17" x14ac:dyDescent="0.2">
      <c r="A150" s="186" t="s">
        <v>541</v>
      </c>
      <c r="B150" s="186" t="s">
        <v>542</v>
      </c>
      <c r="C150" s="186" t="s">
        <v>277</v>
      </c>
      <c r="D150" s="186" t="s">
        <v>276</v>
      </c>
      <c r="E150" s="600">
        <v>54</v>
      </c>
      <c r="F150" s="601"/>
      <c r="G150" s="601">
        <v>40</v>
      </c>
      <c r="H150" s="601">
        <v>1</v>
      </c>
      <c r="I150" s="601"/>
      <c r="J150" s="601">
        <v>2</v>
      </c>
      <c r="K150" s="601">
        <v>0</v>
      </c>
      <c r="L150" s="601"/>
      <c r="M150" s="601">
        <v>2</v>
      </c>
      <c r="N150" s="601">
        <v>0</v>
      </c>
      <c r="O150" s="601">
        <v>0</v>
      </c>
      <c r="P150" s="601">
        <v>9</v>
      </c>
      <c r="Q150" s="601">
        <v>0</v>
      </c>
    </row>
    <row r="151" spans="1:17" s="204" customFormat="1" x14ac:dyDescent="0.2">
      <c r="A151" s="198" t="s">
        <v>543</v>
      </c>
      <c r="B151" s="198" t="s">
        <v>544</v>
      </c>
      <c r="C151" s="198" t="s">
        <v>261</v>
      </c>
      <c r="D151" s="186" t="s">
        <v>260</v>
      </c>
      <c r="E151" s="603" t="s">
        <v>284</v>
      </c>
      <c r="F151" s="604"/>
      <c r="G151" s="604" t="s">
        <v>284</v>
      </c>
      <c r="H151" s="604" t="s">
        <v>284</v>
      </c>
      <c r="I151" s="604"/>
      <c r="J151" s="604" t="s">
        <v>284</v>
      </c>
      <c r="K151" s="604" t="s">
        <v>284</v>
      </c>
      <c r="L151" s="604"/>
      <c r="M151" s="604" t="s">
        <v>284</v>
      </c>
      <c r="N151" s="604" t="s">
        <v>284</v>
      </c>
      <c r="O151" s="604" t="s">
        <v>284</v>
      </c>
      <c r="P151" s="604" t="s">
        <v>284</v>
      </c>
      <c r="Q151" s="604" t="s">
        <v>284</v>
      </c>
    </row>
    <row r="152" spans="1:17" s="35" customFormat="1" x14ac:dyDescent="0.2">
      <c r="A152" s="186" t="s">
        <v>545</v>
      </c>
      <c r="B152" s="186" t="s">
        <v>546</v>
      </c>
      <c r="C152" s="186" t="s">
        <v>275</v>
      </c>
      <c r="D152" s="198" t="s">
        <v>274</v>
      </c>
      <c r="E152" s="600">
        <v>145</v>
      </c>
      <c r="F152" s="601"/>
      <c r="G152" s="601">
        <v>113</v>
      </c>
      <c r="H152" s="601">
        <v>3</v>
      </c>
      <c r="I152" s="601"/>
      <c r="J152" s="601">
        <v>2</v>
      </c>
      <c r="K152" s="601">
        <v>0</v>
      </c>
      <c r="L152" s="601"/>
      <c r="M152" s="601">
        <v>6</v>
      </c>
      <c r="N152" s="601">
        <v>1</v>
      </c>
      <c r="O152" s="601">
        <v>10</v>
      </c>
      <c r="P152" s="601">
        <v>10</v>
      </c>
      <c r="Q152" s="601">
        <v>0</v>
      </c>
    </row>
    <row r="153" spans="1:17" x14ac:dyDescent="0.2">
      <c r="A153" s="186" t="s">
        <v>547</v>
      </c>
      <c r="B153" s="186" t="s">
        <v>548</v>
      </c>
      <c r="C153" s="186" t="s">
        <v>267</v>
      </c>
      <c r="D153" s="186" t="s">
        <v>266</v>
      </c>
      <c r="E153" s="600">
        <v>2</v>
      </c>
      <c r="F153" s="601"/>
      <c r="G153" s="601">
        <v>1</v>
      </c>
      <c r="H153" s="601">
        <v>0</v>
      </c>
      <c r="I153" s="601"/>
      <c r="J153" s="601">
        <v>0</v>
      </c>
      <c r="K153" s="601">
        <v>0</v>
      </c>
      <c r="L153" s="601"/>
      <c r="M153" s="601">
        <v>0</v>
      </c>
      <c r="N153" s="601">
        <v>0</v>
      </c>
      <c r="O153" s="601">
        <v>0</v>
      </c>
      <c r="P153" s="601">
        <v>1</v>
      </c>
      <c r="Q153" s="601">
        <v>0</v>
      </c>
    </row>
    <row r="154" spans="1:17" x14ac:dyDescent="0.2">
      <c r="A154" s="186" t="s">
        <v>549</v>
      </c>
      <c r="B154" s="186" t="s">
        <v>550</v>
      </c>
      <c r="C154" s="186" t="s">
        <v>275</v>
      </c>
      <c r="D154" s="186" t="s">
        <v>274</v>
      </c>
      <c r="E154" s="600">
        <v>103</v>
      </c>
      <c r="F154" s="601"/>
      <c r="G154" s="601">
        <v>96</v>
      </c>
      <c r="H154" s="601">
        <v>0</v>
      </c>
      <c r="I154" s="601"/>
      <c r="J154" s="601">
        <v>4</v>
      </c>
      <c r="K154" s="601">
        <v>0</v>
      </c>
      <c r="L154" s="601"/>
      <c r="M154" s="601">
        <v>1</v>
      </c>
      <c r="N154" s="601">
        <v>0</v>
      </c>
      <c r="O154" s="601">
        <v>1</v>
      </c>
      <c r="P154" s="601">
        <v>1</v>
      </c>
      <c r="Q154" s="601">
        <v>0</v>
      </c>
    </row>
    <row r="155" spans="1:17" x14ac:dyDescent="0.2">
      <c r="A155" s="186" t="s">
        <v>551</v>
      </c>
      <c r="B155" s="186" t="s">
        <v>552</v>
      </c>
      <c r="C155" s="186" t="s">
        <v>277</v>
      </c>
      <c r="D155" s="186" t="s">
        <v>276</v>
      </c>
      <c r="E155" s="630">
        <v>55</v>
      </c>
      <c r="F155" s="601"/>
      <c r="G155" s="631">
        <v>30</v>
      </c>
      <c r="H155" s="631">
        <v>1</v>
      </c>
      <c r="I155" s="601"/>
      <c r="J155" s="631">
        <v>9</v>
      </c>
      <c r="K155" s="631">
        <v>1</v>
      </c>
      <c r="L155" s="601"/>
      <c r="M155" s="631">
        <v>2</v>
      </c>
      <c r="N155" s="631">
        <v>0</v>
      </c>
      <c r="O155" s="631">
        <v>0</v>
      </c>
      <c r="P155" s="631">
        <v>12</v>
      </c>
      <c r="Q155" s="601">
        <v>0</v>
      </c>
    </row>
    <row r="156" spans="1:17" x14ac:dyDescent="0.2">
      <c r="A156" s="186" t="s">
        <v>553</v>
      </c>
      <c r="B156" s="186" t="s">
        <v>554</v>
      </c>
      <c r="C156" s="186" t="s">
        <v>279</v>
      </c>
      <c r="D156" s="186" t="s">
        <v>278</v>
      </c>
      <c r="E156" s="600">
        <v>0</v>
      </c>
      <c r="F156" s="601"/>
      <c r="G156" s="601">
        <v>0</v>
      </c>
      <c r="H156" s="601">
        <v>0</v>
      </c>
      <c r="I156" s="601"/>
      <c r="J156" s="601">
        <v>0</v>
      </c>
      <c r="K156" s="601">
        <v>0</v>
      </c>
      <c r="L156" s="601"/>
      <c r="M156" s="601">
        <v>0</v>
      </c>
      <c r="N156" s="601">
        <v>0</v>
      </c>
      <c r="O156" s="601">
        <v>0</v>
      </c>
      <c r="P156" s="601">
        <v>0</v>
      </c>
      <c r="Q156" s="601">
        <v>0</v>
      </c>
    </row>
    <row r="157" spans="1:17" x14ac:dyDescent="0.2">
      <c r="A157" s="186" t="s">
        <v>555</v>
      </c>
      <c r="B157" s="186" t="s">
        <v>556</v>
      </c>
      <c r="C157" s="186" t="s">
        <v>261</v>
      </c>
      <c r="D157" s="186" t="s">
        <v>260</v>
      </c>
      <c r="E157" s="600">
        <v>28</v>
      </c>
      <c r="F157" s="601"/>
      <c r="G157" s="601">
        <v>26</v>
      </c>
      <c r="H157" s="601">
        <v>0</v>
      </c>
      <c r="I157" s="601"/>
      <c r="J157" s="601">
        <v>0</v>
      </c>
      <c r="K157" s="601">
        <v>0</v>
      </c>
      <c r="L157" s="601"/>
      <c r="M157" s="601">
        <v>0</v>
      </c>
      <c r="N157" s="601">
        <v>0</v>
      </c>
      <c r="O157" s="601">
        <v>0</v>
      </c>
      <c r="P157" s="601">
        <v>0</v>
      </c>
      <c r="Q157" s="601">
        <v>2</v>
      </c>
    </row>
    <row r="158" spans="1:17" x14ac:dyDescent="0.2">
      <c r="A158" s="186" t="s">
        <v>557</v>
      </c>
      <c r="B158" s="186" t="s">
        <v>558</v>
      </c>
      <c r="C158" s="186" t="s">
        <v>261</v>
      </c>
      <c r="D158" s="186" t="s">
        <v>260</v>
      </c>
      <c r="E158" s="600">
        <v>224</v>
      </c>
      <c r="F158" s="601"/>
      <c r="G158" s="601">
        <v>120</v>
      </c>
      <c r="H158" s="601">
        <v>19</v>
      </c>
      <c r="I158" s="601"/>
      <c r="J158" s="601">
        <v>23</v>
      </c>
      <c r="K158" s="601">
        <v>0</v>
      </c>
      <c r="L158" s="601"/>
      <c r="M158" s="601">
        <v>0</v>
      </c>
      <c r="N158" s="601">
        <v>1</v>
      </c>
      <c r="O158" s="601">
        <v>10</v>
      </c>
      <c r="P158" s="601">
        <v>50</v>
      </c>
      <c r="Q158" s="601">
        <v>1</v>
      </c>
    </row>
    <row r="159" spans="1:17" x14ac:dyDescent="0.2">
      <c r="A159" s="186" t="s">
        <v>559</v>
      </c>
      <c r="B159" s="186" t="s">
        <v>560</v>
      </c>
      <c r="C159" s="186" t="s">
        <v>271</v>
      </c>
      <c r="D159" s="186" t="s">
        <v>270</v>
      </c>
      <c r="E159" s="600">
        <v>104</v>
      </c>
      <c r="F159" s="601"/>
      <c r="G159" s="601">
        <v>83</v>
      </c>
      <c r="H159" s="601">
        <v>6</v>
      </c>
      <c r="I159" s="601"/>
      <c r="J159" s="601">
        <v>4</v>
      </c>
      <c r="K159" s="601">
        <v>3</v>
      </c>
      <c r="L159" s="601"/>
      <c r="M159" s="601">
        <v>1</v>
      </c>
      <c r="N159" s="601">
        <v>0</v>
      </c>
      <c r="O159" s="601">
        <v>5</v>
      </c>
      <c r="P159" s="601">
        <v>2</v>
      </c>
      <c r="Q159" s="601">
        <v>0</v>
      </c>
    </row>
    <row r="160" spans="1:17" s="204" customFormat="1" x14ac:dyDescent="0.2">
      <c r="A160" s="198" t="s">
        <v>561</v>
      </c>
      <c r="B160" s="198" t="s">
        <v>562</v>
      </c>
      <c r="C160" s="198" t="s">
        <v>275</v>
      </c>
      <c r="D160" s="186" t="s">
        <v>274</v>
      </c>
      <c r="E160" s="603" t="s">
        <v>284</v>
      </c>
      <c r="F160" s="604"/>
      <c r="G160" s="604" t="s">
        <v>284</v>
      </c>
      <c r="H160" s="604" t="s">
        <v>284</v>
      </c>
      <c r="I160" s="604"/>
      <c r="J160" s="604" t="s">
        <v>284</v>
      </c>
      <c r="K160" s="604" t="s">
        <v>284</v>
      </c>
      <c r="L160" s="604"/>
      <c r="M160" s="604" t="s">
        <v>284</v>
      </c>
      <c r="N160" s="604" t="s">
        <v>284</v>
      </c>
      <c r="O160" s="604" t="s">
        <v>284</v>
      </c>
      <c r="P160" s="604" t="s">
        <v>284</v>
      </c>
      <c r="Q160" s="604" t="s">
        <v>284</v>
      </c>
    </row>
    <row r="161" spans="1:17" s="35" customFormat="1" x14ac:dyDescent="0.2">
      <c r="A161" s="186" t="s">
        <v>563</v>
      </c>
      <c r="B161" s="186" t="s">
        <v>564</v>
      </c>
      <c r="C161" s="186" t="s">
        <v>269</v>
      </c>
      <c r="D161" s="198" t="s">
        <v>268</v>
      </c>
      <c r="E161" s="600">
        <v>0</v>
      </c>
      <c r="F161" s="601"/>
      <c r="G161" s="601">
        <v>0</v>
      </c>
      <c r="H161" s="601">
        <v>0</v>
      </c>
      <c r="I161" s="601"/>
      <c r="J161" s="601">
        <v>0</v>
      </c>
      <c r="K161" s="601">
        <v>0</v>
      </c>
      <c r="L161" s="601"/>
      <c r="M161" s="601">
        <v>0</v>
      </c>
      <c r="N161" s="601">
        <v>0</v>
      </c>
      <c r="O161" s="601">
        <v>0</v>
      </c>
      <c r="P161" s="601">
        <v>0</v>
      </c>
      <c r="Q161" s="601">
        <v>0</v>
      </c>
    </row>
    <row r="162" spans="1:17" x14ac:dyDescent="0.2">
      <c r="A162" s="186" t="s">
        <v>565</v>
      </c>
      <c r="B162" s="186" t="s">
        <v>566</v>
      </c>
      <c r="C162" s="186" t="s">
        <v>261</v>
      </c>
      <c r="D162" s="186" t="s">
        <v>260</v>
      </c>
      <c r="E162" s="600">
        <v>82</v>
      </c>
      <c r="F162" s="601"/>
      <c r="G162" s="601">
        <v>60</v>
      </c>
      <c r="H162" s="601">
        <v>6</v>
      </c>
      <c r="I162" s="601"/>
      <c r="J162" s="601">
        <v>4</v>
      </c>
      <c r="K162" s="601">
        <v>0</v>
      </c>
      <c r="L162" s="601"/>
      <c r="M162" s="601">
        <v>8</v>
      </c>
      <c r="N162" s="601">
        <v>0</v>
      </c>
      <c r="O162" s="601">
        <v>1</v>
      </c>
      <c r="P162" s="601">
        <v>3</v>
      </c>
      <c r="Q162" s="601">
        <v>0</v>
      </c>
    </row>
    <row r="163" spans="1:17" s="35" customFormat="1" x14ac:dyDescent="0.2">
      <c r="A163" s="186" t="s">
        <v>567</v>
      </c>
      <c r="B163" s="186" t="s">
        <v>568</v>
      </c>
      <c r="C163" s="186" t="s">
        <v>269</v>
      </c>
      <c r="D163" s="198" t="s">
        <v>268</v>
      </c>
      <c r="E163" s="600">
        <v>231</v>
      </c>
      <c r="F163" s="601"/>
      <c r="G163" s="601">
        <v>194</v>
      </c>
      <c r="H163" s="601">
        <v>8</v>
      </c>
      <c r="I163" s="601"/>
      <c r="J163" s="601">
        <v>3</v>
      </c>
      <c r="K163" s="601">
        <v>0</v>
      </c>
      <c r="L163" s="601"/>
      <c r="M163" s="601">
        <v>16</v>
      </c>
      <c r="N163" s="601">
        <v>3</v>
      </c>
      <c r="O163" s="601">
        <v>2</v>
      </c>
      <c r="P163" s="601">
        <v>5</v>
      </c>
      <c r="Q163" s="601">
        <v>0</v>
      </c>
    </row>
    <row r="164" spans="1:17" x14ac:dyDescent="0.2">
      <c r="A164" s="186" t="s">
        <v>569</v>
      </c>
      <c r="B164" s="186" t="s">
        <v>570</v>
      </c>
      <c r="C164" s="186" t="s">
        <v>267</v>
      </c>
      <c r="D164" s="186" t="s">
        <v>266</v>
      </c>
      <c r="E164" s="630">
        <v>31</v>
      </c>
      <c r="F164" s="601"/>
      <c r="G164" s="631">
        <v>25</v>
      </c>
      <c r="H164" s="631">
        <v>4</v>
      </c>
      <c r="I164" s="601"/>
      <c r="J164" s="631">
        <v>2</v>
      </c>
      <c r="K164" s="631">
        <v>0</v>
      </c>
      <c r="L164" s="601"/>
      <c r="M164" s="631">
        <v>0</v>
      </c>
      <c r="N164" s="631">
        <v>0</v>
      </c>
      <c r="O164" s="631">
        <v>0</v>
      </c>
      <c r="P164" s="631">
        <v>0</v>
      </c>
      <c r="Q164" s="601">
        <v>0</v>
      </c>
    </row>
    <row r="165" spans="1:17" x14ac:dyDescent="0.2">
      <c r="A165" s="186" t="s">
        <v>571</v>
      </c>
      <c r="B165" s="186" t="s">
        <v>572</v>
      </c>
      <c r="C165" s="186" t="s">
        <v>261</v>
      </c>
      <c r="D165" s="186" t="s">
        <v>260</v>
      </c>
      <c r="E165" s="600">
        <v>342</v>
      </c>
      <c r="F165" s="601"/>
      <c r="G165" s="601">
        <v>46</v>
      </c>
      <c r="H165" s="601">
        <v>0</v>
      </c>
      <c r="I165" s="601"/>
      <c r="J165" s="601">
        <v>11</v>
      </c>
      <c r="K165" s="601">
        <v>0</v>
      </c>
      <c r="L165" s="601"/>
      <c r="M165" s="601">
        <v>22</v>
      </c>
      <c r="N165" s="601">
        <v>1</v>
      </c>
      <c r="O165" s="601">
        <v>6</v>
      </c>
      <c r="P165" s="601">
        <v>256</v>
      </c>
      <c r="Q165" s="601">
        <v>0</v>
      </c>
    </row>
    <row r="166" spans="1:17" s="204" customFormat="1" x14ac:dyDescent="0.2">
      <c r="A166" s="198" t="s">
        <v>573</v>
      </c>
      <c r="B166" s="198" t="s">
        <v>574</v>
      </c>
      <c r="C166" s="198" t="s">
        <v>267</v>
      </c>
      <c r="D166" s="186" t="s">
        <v>266</v>
      </c>
      <c r="E166" s="603" t="s">
        <v>284</v>
      </c>
      <c r="F166" s="604"/>
      <c r="G166" s="604" t="s">
        <v>284</v>
      </c>
      <c r="H166" s="604" t="s">
        <v>284</v>
      </c>
      <c r="I166" s="604"/>
      <c r="J166" s="604" t="s">
        <v>284</v>
      </c>
      <c r="K166" s="604" t="s">
        <v>284</v>
      </c>
      <c r="L166" s="604"/>
      <c r="M166" s="604" t="s">
        <v>284</v>
      </c>
      <c r="N166" s="604" t="s">
        <v>284</v>
      </c>
      <c r="O166" s="604" t="s">
        <v>284</v>
      </c>
      <c r="P166" s="604" t="s">
        <v>284</v>
      </c>
      <c r="Q166" s="604" t="s">
        <v>284</v>
      </c>
    </row>
    <row r="167" spans="1:17" s="35" customFormat="1" x14ac:dyDescent="0.2">
      <c r="A167" s="186" t="s">
        <v>575</v>
      </c>
      <c r="B167" s="186" t="s">
        <v>576</v>
      </c>
      <c r="C167" s="186" t="s">
        <v>269</v>
      </c>
      <c r="D167" s="198" t="s">
        <v>268</v>
      </c>
      <c r="E167" s="600">
        <v>148</v>
      </c>
      <c r="F167" s="601"/>
      <c r="G167" s="601">
        <v>29</v>
      </c>
      <c r="H167" s="601">
        <v>2</v>
      </c>
      <c r="I167" s="601"/>
      <c r="J167" s="601">
        <v>6</v>
      </c>
      <c r="K167" s="601">
        <v>1</v>
      </c>
      <c r="L167" s="601"/>
      <c r="M167" s="601">
        <v>29</v>
      </c>
      <c r="N167" s="601">
        <v>0</v>
      </c>
      <c r="O167" s="601">
        <v>38</v>
      </c>
      <c r="P167" s="601">
        <v>43</v>
      </c>
      <c r="Q167" s="601">
        <v>0</v>
      </c>
    </row>
    <row r="168" spans="1:17" x14ac:dyDescent="0.2">
      <c r="A168" s="186" t="s">
        <v>577</v>
      </c>
      <c r="B168" s="186" t="s">
        <v>578</v>
      </c>
      <c r="C168" s="186" t="s">
        <v>271</v>
      </c>
      <c r="D168" s="186" t="s">
        <v>270</v>
      </c>
      <c r="E168" s="600">
        <v>42</v>
      </c>
      <c r="F168" s="601"/>
      <c r="G168" s="601">
        <v>34</v>
      </c>
      <c r="H168" s="601">
        <v>2</v>
      </c>
      <c r="I168" s="601"/>
      <c r="J168" s="601">
        <v>2</v>
      </c>
      <c r="K168" s="601">
        <v>0</v>
      </c>
      <c r="L168" s="601"/>
      <c r="M168" s="601">
        <v>4</v>
      </c>
      <c r="N168" s="601">
        <v>0</v>
      </c>
      <c r="O168" s="601">
        <v>0</v>
      </c>
      <c r="P168" s="601">
        <v>0</v>
      </c>
      <c r="Q168" s="601">
        <v>0</v>
      </c>
    </row>
    <row r="169" spans="1:17" s="204" customFormat="1" x14ac:dyDescent="0.2">
      <c r="A169" s="198" t="s">
        <v>579</v>
      </c>
      <c r="B169" s="198" t="s">
        <v>580</v>
      </c>
      <c r="C169" s="198" t="s">
        <v>277</v>
      </c>
      <c r="D169" s="186" t="s">
        <v>276</v>
      </c>
      <c r="E169" s="603" t="s">
        <v>284</v>
      </c>
      <c r="F169" s="604"/>
      <c r="G169" s="604" t="s">
        <v>284</v>
      </c>
      <c r="H169" s="604" t="s">
        <v>284</v>
      </c>
      <c r="I169" s="604"/>
      <c r="J169" s="604" t="s">
        <v>284</v>
      </c>
      <c r="K169" s="604" t="s">
        <v>284</v>
      </c>
      <c r="L169" s="604"/>
      <c r="M169" s="604" t="s">
        <v>284</v>
      </c>
      <c r="N169" s="604" t="s">
        <v>284</v>
      </c>
      <c r="O169" s="604" t="s">
        <v>284</v>
      </c>
      <c r="P169" s="604" t="s">
        <v>284</v>
      </c>
      <c r="Q169" s="604" t="s">
        <v>284</v>
      </c>
    </row>
    <row r="170" spans="1:17" s="204" customFormat="1" x14ac:dyDescent="0.2">
      <c r="A170" s="198" t="s">
        <v>581</v>
      </c>
      <c r="B170" s="198" t="s">
        <v>582</v>
      </c>
      <c r="C170" s="198" t="s">
        <v>261</v>
      </c>
      <c r="D170" s="186" t="s">
        <v>260</v>
      </c>
      <c r="E170" s="603" t="s">
        <v>284</v>
      </c>
      <c r="F170" s="604"/>
      <c r="G170" s="604" t="s">
        <v>284</v>
      </c>
      <c r="H170" s="604" t="s">
        <v>284</v>
      </c>
      <c r="I170" s="604"/>
      <c r="J170" s="604" t="s">
        <v>284</v>
      </c>
      <c r="K170" s="604" t="s">
        <v>284</v>
      </c>
      <c r="L170" s="604"/>
      <c r="M170" s="604" t="s">
        <v>284</v>
      </c>
      <c r="N170" s="604" t="s">
        <v>284</v>
      </c>
      <c r="O170" s="604" t="s">
        <v>284</v>
      </c>
      <c r="P170" s="604" t="s">
        <v>284</v>
      </c>
      <c r="Q170" s="604" t="s">
        <v>284</v>
      </c>
    </row>
    <row r="171" spans="1:17" s="35" customFormat="1" x14ac:dyDescent="0.2">
      <c r="A171" s="186" t="s">
        <v>583</v>
      </c>
      <c r="B171" s="186" t="s">
        <v>584</v>
      </c>
      <c r="C171" s="186" t="s">
        <v>273</v>
      </c>
      <c r="D171" s="198" t="s">
        <v>272</v>
      </c>
      <c r="E171" s="600">
        <v>40</v>
      </c>
      <c r="F171" s="601"/>
      <c r="G171" s="601">
        <v>33</v>
      </c>
      <c r="H171" s="601">
        <v>1</v>
      </c>
      <c r="I171" s="601"/>
      <c r="J171" s="601">
        <v>0</v>
      </c>
      <c r="K171" s="601">
        <v>0</v>
      </c>
      <c r="L171" s="601"/>
      <c r="M171" s="601">
        <v>1</v>
      </c>
      <c r="N171" s="601">
        <v>0</v>
      </c>
      <c r="O171" s="601">
        <v>0</v>
      </c>
      <c r="P171" s="601">
        <v>5</v>
      </c>
      <c r="Q171" s="601">
        <v>0</v>
      </c>
    </row>
    <row r="172" spans="1:17" x14ac:dyDescent="0.2">
      <c r="A172" s="186" t="s">
        <v>585</v>
      </c>
      <c r="B172" s="186" t="s">
        <v>586</v>
      </c>
      <c r="C172" s="186" t="s">
        <v>271</v>
      </c>
      <c r="D172" s="186" t="s">
        <v>270</v>
      </c>
      <c r="E172" s="600">
        <v>38</v>
      </c>
      <c r="F172" s="601"/>
      <c r="G172" s="601">
        <v>29</v>
      </c>
      <c r="H172" s="601">
        <v>4</v>
      </c>
      <c r="I172" s="601"/>
      <c r="J172" s="601">
        <v>3</v>
      </c>
      <c r="K172" s="601">
        <v>0</v>
      </c>
      <c r="L172" s="601"/>
      <c r="M172" s="601">
        <v>2</v>
      </c>
      <c r="N172" s="601">
        <v>0</v>
      </c>
      <c r="O172" s="601">
        <v>0</v>
      </c>
      <c r="P172" s="601">
        <v>0</v>
      </c>
      <c r="Q172" s="601">
        <v>0</v>
      </c>
    </row>
    <row r="173" spans="1:17" x14ac:dyDescent="0.2">
      <c r="A173" s="186" t="s">
        <v>587</v>
      </c>
      <c r="B173" s="186" t="s">
        <v>588</v>
      </c>
      <c r="C173" s="186" t="s">
        <v>267</v>
      </c>
      <c r="D173" s="186" t="s">
        <v>266</v>
      </c>
      <c r="E173" s="600">
        <v>8</v>
      </c>
      <c r="F173" s="601"/>
      <c r="G173" s="601">
        <v>5</v>
      </c>
      <c r="H173" s="601">
        <v>1</v>
      </c>
      <c r="I173" s="601"/>
      <c r="J173" s="601">
        <v>0</v>
      </c>
      <c r="K173" s="601">
        <v>0</v>
      </c>
      <c r="L173" s="601"/>
      <c r="M173" s="601">
        <v>1</v>
      </c>
      <c r="N173" s="601">
        <v>1</v>
      </c>
      <c r="O173" s="601">
        <v>0</v>
      </c>
      <c r="P173" s="601">
        <v>0</v>
      </c>
      <c r="Q173" s="601">
        <v>0</v>
      </c>
    </row>
    <row r="174" spans="1:17" x14ac:dyDescent="0.2">
      <c r="A174" s="186" t="s">
        <v>589</v>
      </c>
      <c r="B174" s="186" t="s">
        <v>590</v>
      </c>
      <c r="C174" s="186" t="s">
        <v>275</v>
      </c>
      <c r="D174" s="186" t="s">
        <v>274</v>
      </c>
      <c r="E174" s="600">
        <v>96</v>
      </c>
      <c r="F174" s="601"/>
      <c r="G174" s="601">
        <v>46</v>
      </c>
      <c r="H174" s="601">
        <v>0</v>
      </c>
      <c r="I174" s="601"/>
      <c r="J174" s="601">
        <v>16</v>
      </c>
      <c r="K174" s="601">
        <v>0</v>
      </c>
      <c r="L174" s="601"/>
      <c r="M174" s="601">
        <v>20</v>
      </c>
      <c r="N174" s="601">
        <v>0</v>
      </c>
      <c r="O174" s="601">
        <v>3</v>
      </c>
      <c r="P174" s="601">
        <v>11</v>
      </c>
      <c r="Q174" s="601">
        <v>0</v>
      </c>
    </row>
    <row r="175" spans="1:17" s="35" customFormat="1" x14ac:dyDescent="0.2">
      <c r="A175" s="186" t="s">
        <v>591</v>
      </c>
      <c r="B175" s="186" t="s">
        <v>592</v>
      </c>
      <c r="C175" s="186" t="s">
        <v>277</v>
      </c>
      <c r="D175" s="198" t="s">
        <v>276</v>
      </c>
      <c r="E175" s="600">
        <v>84</v>
      </c>
      <c r="F175" s="601"/>
      <c r="G175" s="601">
        <v>41</v>
      </c>
      <c r="H175" s="601">
        <v>1</v>
      </c>
      <c r="I175" s="601"/>
      <c r="J175" s="601">
        <v>14</v>
      </c>
      <c r="K175" s="601">
        <v>3</v>
      </c>
      <c r="L175" s="601"/>
      <c r="M175" s="601">
        <v>4</v>
      </c>
      <c r="N175" s="601">
        <v>0</v>
      </c>
      <c r="O175" s="601">
        <v>7</v>
      </c>
      <c r="P175" s="601">
        <v>14</v>
      </c>
      <c r="Q175" s="601">
        <v>0</v>
      </c>
    </row>
    <row r="176" spans="1:17" x14ac:dyDescent="0.2">
      <c r="A176" s="186" t="s">
        <v>593</v>
      </c>
      <c r="B176" s="186" t="s">
        <v>594</v>
      </c>
      <c r="C176" s="186" t="s">
        <v>275</v>
      </c>
      <c r="D176" s="186" t="s">
        <v>274</v>
      </c>
      <c r="E176" s="600">
        <v>26</v>
      </c>
      <c r="F176" s="601"/>
      <c r="G176" s="601">
        <v>24</v>
      </c>
      <c r="H176" s="601">
        <v>1</v>
      </c>
      <c r="I176" s="601"/>
      <c r="J176" s="601">
        <v>0</v>
      </c>
      <c r="K176" s="601">
        <v>0</v>
      </c>
      <c r="L176" s="601"/>
      <c r="M176" s="601">
        <v>0</v>
      </c>
      <c r="N176" s="601">
        <v>0</v>
      </c>
      <c r="O176" s="601">
        <v>1</v>
      </c>
      <c r="P176" s="601">
        <v>0</v>
      </c>
      <c r="Q176" s="601">
        <v>0</v>
      </c>
    </row>
    <row r="177" spans="1:17" x14ac:dyDescent="0.2">
      <c r="A177" s="186" t="s">
        <v>595</v>
      </c>
      <c r="B177" s="186" t="s">
        <v>596</v>
      </c>
      <c r="C177" s="186" t="s">
        <v>273</v>
      </c>
      <c r="D177" s="186" t="s">
        <v>272</v>
      </c>
      <c r="E177" s="600">
        <v>11</v>
      </c>
      <c r="F177" s="601"/>
      <c r="G177" s="601">
        <v>9</v>
      </c>
      <c r="H177" s="601">
        <v>0</v>
      </c>
      <c r="I177" s="601"/>
      <c r="J177" s="601">
        <v>1</v>
      </c>
      <c r="K177" s="601">
        <v>0</v>
      </c>
      <c r="L177" s="601"/>
      <c r="M177" s="601">
        <v>0</v>
      </c>
      <c r="N177" s="601">
        <v>0</v>
      </c>
      <c r="O177" s="601">
        <v>0</v>
      </c>
      <c r="P177" s="601">
        <v>1</v>
      </c>
      <c r="Q177" s="601">
        <v>0</v>
      </c>
    </row>
    <row r="178" spans="1:17" x14ac:dyDescent="0.2">
      <c r="A178" s="186" t="s">
        <v>597</v>
      </c>
      <c r="B178" s="186" t="s">
        <v>598</v>
      </c>
      <c r="C178" s="186" t="s">
        <v>267</v>
      </c>
      <c r="D178" s="186" t="s">
        <v>266</v>
      </c>
      <c r="E178" s="600">
        <v>488</v>
      </c>
      <c r="F178" s="601"/>
      <c r="G178" s="601">
        <v>154</v>
      </c>
      <c r="H178" s="601">
        <v>13</v>
      </c>
      <c r="I178" s="601"/>
      <c r="J178" s="601">
        <v>113</v>
      </c>
      <c r="K178" s="601">
        <v>7</v>
      </c>
      <c r="L178" s="601"/>
      <c r="M178" s="601">
        <v>42</v>
      </c>
      <c r="N178" s="601">
        <v>4</v>
      </c>
      <c r="O178" s="601">
        <v>59</v>
      </c>
      <c r="P178" s="601">
        <v>96</v>
      </c>
      <c r="Q178" s="601">
        <v>0</v>
      </c>
    </row>
    <row r="179" spans="1:17" s="35" customFormat="1" x14ac:dyDescent="0.2">
      <c r="A179" s="186" t="s">
        <v>599</v>
      </c>
      <c r="B179" s="186" t="s">
        <v>600</v>
      </c>
      <c r="C179" s="186" t="s">
        <v>271</v>
      </c>
      <c r="D179" s="198" t="s">
        <v>270</v>
      </c>
      <c r="E179" s="600">
        <v>40</v>
      </c>
      <c r="F179" s="601"/>
      <c r="G179" s="601">
        <v>37</v>
      </c>
      <c r="H179" s="601">
        <v>2</v>
      </c>
      <c r="I179" s="601"/>
      <c r="J179" s="601">
        <v>1</v>
      </c>
      <c r="K179" s="601">
        <v>0</v>
      </c>
      <c r="L179" s="601"/>
      <c r="M179" s="601">
        <v>0</v>
      </c>
      <c r="N179" s="601">
        <v>0</v>
      </c>
      <c r="O179" s="601">
        <v>0</v>
      </c>
      <c r="P179" s="601">
        <v>0</v>
      </c>
      <c r="Q179" s="601">
        <v>0</v>
      </c>
    </row>
    <row r="180" spans="1:17" x14ac:dyDescent="0.2">
      <c r="A180" s="186" t="s">
        <v>601</v>
      </c>
      <c r="B180" s="186" t="s">
        <v>602</v>
      </c>
      <c r="C180" s="186" t="s">
        <v>277</v>
      </c>
      <c r="D180" s="186" t="s">
        <v>276</v>
      </c>
      <c r="E180" s="600">
        <v>225</v>
      </c>
      <c r="F180" s="601"/>
      <c r="G180" s="601">
        <v>180</v>
      </c>
      <c r="H180" s="601">
        <v>6</v>
      </c>
      <c r="I180" s="601"/>
      <c r="J180" s="601">
        <v>2</v>
      </c>
      <c r="K180" s="601">
        <v>0</v>
      </c>
      <c r="L180" s="601"/>
      <c r="M180" s="601">
        <v>4</v>
      </c>
      <c r="N180" s="601">
        <v>0</v>
      </c>
      <c r="O180" s="601">
        <v>1</v>
      </c>
      <c r="P180" s="601">
        <v>32</v>
      </c>
      <c r="Q180" s="601">
        <v>0</v>
      </c>
    </row>
    <row r="181" spans="1:17" x14ac:dyDescent="0.2">
      <c r="A181" s="186" t="s">
        <v>603</v>
      </c>
      <c r="B181" s="186" t="s">
        <v>604</v>
      </c>
      <c r="C181" s="186" t="s">
        <v>271</v>
      </c>
      <c r="D181" s="186" t="s">
        <v>270</v>
      </c>
      <c r="E181" s="600">
        <v>2</v>
      </c>
      <c r="F181" s="601"/>
      <c r="G181" s="601">
        <v>1</v>
      </c>
      <c r="H181" s="601">
        <v>0</v>
      </c>
      <c r="I181" s="601"/>
      <c r="J181" s="601">
        <v>0</v>
      </c>
      <c r="K181" s="601">
        <v>0</v>
      </c>
      <c r="L181" s="601"/>
      <c r="M181" s="601">
        <v>1</v>
      </c>
      <c r="N181" s="601">
        <v>0</v>
      </c>
      <c r="O181" s="601">
        <v>0</v>
      </c>
      <c r="P181" s="601">
        <v>0</v>
      </c>
      <c r="Q181" s="601">
        <v>0</v>
      </c>
    </row>
    <row r="182" spans="1:17" x14ac:dyDescent="0.2">
      <c r="A182" s="186" t="s">
        <v>605</v>
      </c>
      <c r="B182" s="186" t="s">
        <v>606</v>
      </c>
      <c r="C182" s="186" t="s">
        <v>279</v>
      </c>
      <c r="D182" s="186" t="s">
        <v>278</v>
      </c>
      <c r="E182" s="600">
        <v>17</v>
      </c>
      <c r="F182" s="601"/>
      <c r="G182" s="601">
        <v>8</v>
      </c>
      <c r="H182" s="601">
        <v>0</v>
      </c>
      <c r="I182" s="601"/>
      <c r="J182" s="601">
        <v>0</v>
      </c>
      <c r="K182" s="601">
        <v>0</v>
      </c>
      <c r="L182" s="601"/>
      <c r="M182" s="601">
        <v>8</v>
      </c>
      <c r="N182" s="601">
        <v>0</v>
      </c>
      <c r="O182" s="601">
        <v>0</v>
      </c>
      <c r="P182" s="601">
        <v>1</v>
      </c>
      <c r="Q182" s="601">
        <v>0</v>
      </c>
    </row>
    <row r="183" spans="1:17" x14ac:dyDescent="0.2">
      <c r="A183" s="186" t="s">
        <v>607</v>
      </c>
      <c r="B183" s="186" t="s">
        <v>608</v>
      </c>
      <c r="C183" s="186" t="s">
        <v>261</v>
      </c>
      <c r="D183" s="186" t="s">
        <v>260</v>
      </c>
      <c r="E183" s="630">
        <v>41</v>
      </c>
      <c r="F183" s="601"/>
      <c r="G183" s="631">
        <v>23</v>
      </c>
      <c r="H183" s="631">
        <v>1</v>
      </c>
      <c r="I183" s="601"/>
      <c r="J183" s="631">
        <v>14</v>
      </c>
      <c r="K183" s="631">
        <v>0</v>
      </c>
      <c r="L183" s="601"/>
      <c r="M183" s="631">
        <v>0</v>
      </c>
      <c r="N183" s="631">
        <v>0</v>
      </c>
      <c r="O183" s="631">
        <v>0</v>
      </c>
      <c r="P183" s="631">
        <v>3</v>
      </c>
      <c r="Q183" s="601">
        <v>0</v>
      </c>
    </row>
    <row r="184" spans="1:17" x14ac:dyDescent="0.2">
      <c r="A184" s="186" t="s">
        <v>609</v>
      </c>
      <c r="B184" s="186" t="s">
        <v>610</v>
      </c>
      <c r="C184" s="186" t="s">
        <v>279</v>
      </c>
      <c r="D184" s="186" t="s">
        <v>278</v>
      </c>
      <c r="E184" s="600">
        <v>35</v>
      </c>
      <c r="F184" s="601"/>
      <c r="G184" s="601">
        <v>27</v>
      </c>
      <c r="H184" s="601">
        <v>3</v>
      </c>
      <c r="I184" s="601"/>
      <c r="J184" s="601">
        <v>1</v>
      </c>
      <c r="K184" s="601">
        <v>0</v>
      </c>
      <c r="L184" s="601"/>
      <c r="M184" s="601">
        <v>2</v>
      </c>
      <c r="N184" s="601">
        <v>1</v>
      </c>
      <c r="O184" s="601">
        <v>0</v>
      </c>
      <c r="P184" s="601">
        <v>1</v>
      </c>
      <c r="Q184" s="601">
        <v>0</v>
      </c>
    </row>
    <row r="185" spans="1:17" x14ac:dyDescent="0.2">
      <c r="A185" s="186" t="s">
        <v>611</v>
      </c>
      <c r="B185" s="186" t="s">
        <v>612</v>
      </c>
      <c r="C185" s="186" t="s">
        <v>275</v>
      </c>
      <c r="D185" s="186" t="s">
        <v>274</v>
      </c>
      <c r="E185" s="600">
        <v>44</v>
      </c>
      <c r="F185" s="601"/>
      <c r="G185" s="601">
        <v>37</v>
      </c>
      <c r="H185" s="601">
        <v>0</v>
      </c>
      <c r="I185" s="601"/>
      <c r="J185" s="601">
        <v>1</v>
      </c>
      <c r="K185" s="601">
        <v>0</v>
      </c>
      <c r="L185" s="601"/>
      <c r="M185" s="601">
        <v>1</v>
      </c>
      <c r="N185" s="601">
        <v>0</v>
      </c>
      <c r="O185" s="601">
        <v>5</v>
      </c>
      <c r="P185" s="601">
        <v>0</v>
      </c>
      <c r="Q185" s="601">
        <v>0</v>
      </c>
    </row>
    <row r="186" spans="1:17" x14ac:dyDescent="0.2">
      <c r="A186" s="186" t="s">
        <v>613</v>
      </c>
      <c r="B186" s="186" t="s">
        <v>614</v>
      </c>
      <c r="C186" s="186" t="s">
        <v>277</v>
      </c>
      <c r="D186" s="186" t="s">
        <v>276</v>
      </c>
      <c r="E186" s="600">
        <v>68</v>
      </c>
      <c r="F186" s="601"/>
      <c r="G186" s="601">
        <v>49</v>
      </c>
      <c r="H186" s="601">
        <v>1</v>
      </c>
      <c r="I186" s="601"/>
      <c r="J186" s="601">
        <v>8</v>
      </c>
      <c r="K186" s="601">
        <v>0</v>
      </c>
      <c r="L186" s="601"/>
      <c r="M186" s="601">
        <v>6</v>
      </c>
      <c r="N186" s="601">
        <v>0</v>
      </c>
      <c r="O186" s="601">
        <v>0</v>
      </c>
      <c r="P186" s="601">
        <v>4</v>
      </c>
      <c r="Q186" s="601">
        <v>0</v>
      </c>
    </row>
    <row r="187" spans="1:17" x14ac:dyDescent="0.2">
      <c r="A187" s="186" t="s">
        <v>615</v>
      </c>
      <c r="B187" s="186" t="s">
        <v>616</v>
      </c>
      <c r="C187" s="186" t="s">
        <v>265</v>
      </c>
      <c r="D187" s="186" t="s">
        <v>264</v>
      </c>
      <c r="E187" s="600">
        <v>4</v>
      </c>
      <c r="F187" s="601"/>
      <c r="G187" s="601">
        <v>1</v>
      </c>
      <c r="H187" s="601">
        <v>0</v>
      </c>
      <c r="I187" s="601"/>
      <c r="J187" s="601">
        <v>1</v>
      </c>
      <c r="K187" s="601">
        <v>0</v>
      </c>
      <c r="L187" s="601"/>
      <c r="M187" s="601">
        <v>1</v>
      </c>
      <c r="N187" s="601">
        <v>0</v>
      </c>
      <c r="O187" s="601">
        <v>1</v>
      </c>
      <c r="P187" s="601">
        <v>0</v>
      </c>
      <c r="Q187" s="601">
        <v>0</v>
      </c>
    </row>
    <row r="188" spans="1:17" x14ac:dyDescent="0.2">
      <c r="A188" s="186" t="s">
        <v>617</v>
      </c>
      <c r="B188" s="186" t="s">
        <v>618</v>
      </c>
      <c r="C188" s="186" t="s">
        <v>277</v>
      </c>
      <c r="D188" s="186" t="s">
        <v>276</v>
      </c>
      <c r="E188" s="600">
        <v>170</v>
      </c>
      <c r="F188" s="601"/>
      <c r="G188" s="601">
        <v>139</v>
      </c>
      <c r="H188" s="601">
        <v>3</v>
      </c>
      <c r="I188" s="601"/>
      <c r="J188" s="601">
        <v>7</v>
      </c>
      <c r="K188" s="601">
        <v>0</v>
      </c>
      <c r="L188" s="601"/>
      <c r="M188" s="601">
        <v>11</v>
      </c>
      <c r="N188" s="601">
        <v>0</v>
      </c>
      <c r="O188" s="601">
        <v>2</v>
      </c>
      <c r="P188" s="601">
        <v>8</v>
      </c>
      <c r="Q188" s="601">
        <v>0</v>
      </c>
    </row>
    <row r="189" spans="1:17" x14ac:dyDescent="0.2">
      <c r="A189" s="186" t="s">
        <v>619</v>
      </c>
      <c r="B189" s="186" t="s">
        <v>620</v>
      </c>
      <c r="C189" s="186" t="s">
        <v>277</v>
      </c>
      <c r="D189" s="186" t="s">
        <v>276</v>
      </c>
      <c r="E189" s="630">
        <v>44</v>
      </c>
      <c r="F189" s="601"/>
      <c r="G189" s="631">
        <v>11</v>
      </c>
      <c r="H189" s="631">
        <v>3</v>
      </c>
      <c r="I189" s="601"/>
      <c r="J189" s="631">
        <v>19</v>
      </c>
      <c r="K189" s="631">
        <v>0</v>
      </c>
      <c r="L189" s="601"/>
      <c r="M189" s="631">
        <v>4</v>
      </c>
      <c r="N189" s="631">
        <v>0</v>
      </c>
      <c r="O189" s="631">
        <v>1</v>
      </c>
      <c r="P189" s="631">
        <v>6</v>
      </c>
      <c r="Q189" s="601">
        <v>0</v>
      </c>
    </row>
    <row r="190" spans="1:17" x14ac:dyDescent="0.2">
      <c r="A190" s="186" t="s">
        <v>621</v>
      </c>
      <c r="B190" s="186" t="s">
        <v>622</v>
      </c>
      <c r="C190" s="186" t="s">
        <v>277</v>
      </c>
      <c r="D190" s="186" t="s">
        <v>276</v>
      </c>
      <c r="E190" s="600">
        <v>168</v>
      </c>
      <c r="F190" s="601"/>
      <c r="G190" s="601">
        <v>123</v>
      </c>
      <c r="H190" s="601">
        <v>1</v>
      </c>
      <c r="I190" s="601"/>
      <c r="J190" s="601">
        <v>6</v>
      </c>
      <c r="K190" s="601">
        <v>0</v>
      </c>
      <c r="L190" s="601"/>
      <c r="M190" s="601">
        <v>7</v>
      </c>
      <c r="N190" s="601">
        <v>0</v>
      </c>
      <c r="O190" s="601">
        <v>5</v>
      </c>
      <c r="P190" s="601">
        <v>26</v>
      </c>
      <c r="Q190" s="601">
        <v>0</v>
      </c>
    </row>
    <row r="191" spans="1:17" s="204" customFormat="1" x14ac:dyDescent="0.2">
      <c r="A191" s="198" t="s">
        <v>623</v>
      </c>
      <c r="B191" s="198" t="s">
        <v>624</v>
      </c>
      <c r="C191" s="198" t="s">
        <v>271</v>
      </c>
      <c r="D191" s="186" t="s">
        <v>270</v>
      </c>
      <c r="E191" s="603" t="s">
        <v>284</v>
      </c>
      <c r="F191" s="604"/>
      <c r="G191" s="604" t="s">
        <v>284</v>
      </c>
      <c r="H191" s="604" t="s">
        <v>284</v>
      </c>
      <c r="I191" s="604"/>
      <c r="J191" s="604" t="s">
        <v>284</v>
      </c>
      <c r="K191" s="604" t="s">
        <v>284</v>
      </c>
      <c r="L191" s="604"/>
      <c r="M191" s="604" t="s">
        <v>284</v>
      </c>
      <c r="N191" s="604" t="s">
        <v>284</v>
      </c>
      <c r="O191" s="604" t="s">
        <v>284</v>
      </c>
      <c r="P191" s="604" t="s">
        <v>284</v>
      </c>
      <c r="Q191" s="604" t="s">
        <v>284</v>
      </c>
    </row>
    <row r="192" spans="1:17" x14ac:dyDescent="0.2">
      <c r="A192" s="186" t="s">
        <v>627</v>
      </c>
      <c r="B192" s="186" t="s">
        <v>628</v>
      </c>
      <c r="C192" s="186" t="s">
        <v>265</v>
      </c>
      <c r="D192" s="186" t="s">
        <v>264</v>
      </c>
      <c r="E192" s="600">
        <v>14</v>
      </c>
      <c r="F192" s="601"/>
      <c r="G192" s="601">
        <v>9</v>
      </c>
      <c r="H192" s="601">
        <v>0</v>
      </c>
      <c r="I192" s="601"/>
      <c r="J192" s="601">
        <v>1</v>
      </c>
      <c r="K192" s="601">
        <v>0</v>
      </c>
      <c r="L192" s="601"/>
      <c r="M192" s="601">
        <v>1</v>
      </c>
      <c r="N192" s="601">
        <v>1</v>
      </c>
      <c r="O192" s="601">
        <v>0</v>
      </c>
      <c r="P192" s="601">
        <v>2</v>
      </c>
      <c r="Q192" s="601">
        <v>0</v>
      </c>
    </row>
    <row r="193" spans="1:17" x14ac:dyDescent="0.2">
      <c r="A193" s="186" t="s">
        <v>625</v>
      </c>
      <c r="B193" s="186" t="s">
        <v>626</v>
      </c>
      <c r="C193" s="186" t="s">
        <v>273</v>
      </c>
      <c r="D193" s="186" t="s">
        <v>272</v>
      </c>
      <c r="E193" s="600">
        <v>12</v>
      </c>
      <c r="F193" s="601"/>
      <c r="G193" s="601">
        <v>7</v>
      </c>
      <c r="H193" s="601">
        <v>2</v>
      </c>
      <c r="I193" s="601"/>
      <c r="J193" s="601">
        <v>0</v>
      </c>
      <c r="K193" s="601">
        <v>0</v>
      </c>
      <c r="L193" s="601"/>
      <c r="M193" s="601">
        <v>3</v>
      </c>
      <c r="N193" s="601">
        <v>0</v>
      </c>
      <c r="O193" s="601">
        <v>0</v>
      </c>
      <c r="P193" s="601">
        <v>0</v>
      </c>
      <c r="Q193" s="601">
        <v>0</v>
      </c>
    </row>
    <row r="194" spans="1:17" x14ac:dyDescent="0.2">
      <c r="A194" s="186" t="s">
        <v>629</v>
      </c>
      <c r="B194" s="186" t="s">
        <v>630</v>
      </c>
      <c r="C194" s="186" t="s">
        <v>261</v>
      </c>
      <c r="D194" s="186" t="s">
        <v>260</v>
      </c>
      <c r="E194" s="630">
        <v>30</v>
      </c>
      <c r="F194" s="601"/>
      <c r="G194" s="631">
        <v>1</v>
      </c>
      <c r="H194" s="631">
        <v>0</v>
      </c>
      <c r="I194" s="601"/>
      <c r="J194" s="631">
        <v>19</v>
      </c>
      <c r="K194" s="631">
        <v>1</v>
      </c>
      <c r="L194" s="601"/>
      <c r="M194" s="631">
        <v>1</v>
      </c>
      <c r="N194" s="631">
        <v>0</v>
      </c>
      <c r="O194" s="631">
        <v>0</v>
      </c>
      <c r="P194" s="631">
        <v>7</v>
      </c>
      <c r="Q194" s="601">
        <v>1</v>
      </c>
    </row>
    <row r="195" spans="1:17" s="35" customFormat="1" x14ac:dyDescent="0.2">
      <c r="A195" s="186" t="s">
        <v>631</v>
      </c>
      <c r="B195" s="186" t="s">
        <v>632</v>
      </c>
      <c r="C195" s="186" t="s">
        <v>279</v>
      </c>
      <c r="D195" s="198" t="s">
        <v>278</v>
      </c>
      <c r="E195" s="600">
        <v>51</v>
      </c>
      <c r="F195" s="601"/>
      <c r="G195" s="601">
        <v>34</v>
      </c>
      <c r="H195" s="601">
        <v>2</v>
      </c>
      <c r="I195" s="601"/>
      <c r="J195" s="601">
        <v>4</v>
      </c>
      <c r="K195" s="601">
        <v>0</v>
      </c>
      <c r="L195" s="601"/>
      <c r="M195" s="601">
        <v>2</v>
      </c>
      <c r="N195" s="601">
        <v>0</v>
      </c>
      <c r="O195" s="601">
        <v>5</v>
      </c>
      <c r="P195" s="601">
        <v>4</v>
      </c>
      <c r="Q195" s="601">
        <v>0</v>
      </c>
    </row>
    <row r="196" spans="1:17" x14ac:dyDescent="0.2">
      <c r="A196" s="186" t="s">
        <v>633</v>
      </c>
      <c r="B196" s="186" t="s">
        <v>634</v>
      </c>
      <c r="C196" s="186" t="s">
        <v>271</v>
      </c>
      <c r="D196" s="186" t="s">
        <v>270</v>
      </c>
      <c r="E196" s="600">
        <v>2</v>
      </c>
      <c r="F196" s="601"/>
      <c r="G196" s="601">
        <v>1</v>
      </c>
      <c r="H196" s="601">
        <v>1</v>
      </c>
      <c r="I196" s="601"/>
      <c r="J196" s="601">
        <v>0</v>
      </c>
      <c r="K196" s="601">
        <v>0</v>
      </c>
      <c r="L196" s="601"/>
      <c r="M196" s="601">
        <v>0</v>
      </c>
      <c r="N196" s="601">
        <v>0</v>
      </c>
      <c r="O196" s="601">
        <v>0</v>
      </c>
      <c r="P196" s="601">
        <v>0</v>
      </c>
      <c r="Q196" s="601">
        <v>0</v>
      </c>
    </row>
    <row r="197" spans="1:17" s="35" customFormat="1" x14ac:dyDescent="0.2">
      <c r="A197" s="186" t="s">
        <v>635</v>
      </c>
      <c r="B197" s="186" t="s">
        <v>636</v>
      </c>
      <c r="C197" s="186" t="s">
        <v>269</v>
      </c>
      <c r="D197" s="198" t="s">
        <v>268</v>
      </c>
      <c r="E197" s="600">
        <v>49</v>
      </c>
      <c r="F197" s="601"/>
      <c r="G197" s="601">
        <v>29</v>
      </c>
      <c r="H197" s="601">
        <v>3</v>
      </c>
      <c r="I197" s="601"/>
      <c r="J197" s="601">
        <v>8</v>
      </c>
      <c r="K197" s="601">
        <v>0</v>
      </c>
      <c r="L197" s="601"/>
      <c r="M197" s="601">
        <v>1</v>
      </c>
      <c r="N197" s="601">
        <v>0</v>
      </c>
      <c r="O197" s="601">
        <v>5</v>
      </c>
      <c r="P197" s="601">
        <v>3</v>
      </c>
      <c r="Q197" s="601">
        <v>0</v>
      </c>
    </row>
    <row r="198" spans="1:17" x14ac:dyDescent="0.2">
      <c r="A198" s="186" t="s">
        <v>637</v>
      </c>
      <c r="B198" s="186" t="s">
        <v>638</v>
      </c>
      <c r="C198" s="186" t="s">
        <v>275</v>
      </c>
      <c r="D198" s="186" t="s">
        <v>274</v>
      </c>
      <c r="E198" s="600">
        <v>76</v>
      </c>
      <c r="F198" s="601"/>
      <c r="G198" s="601">
        <v>67</v>
      </c>
      <c r="H198" s="601">
        <v>2</v>
      </c>
      <c r="I198" s="601"/>
      <c r="J198" s="601">
        <v>1</v>
      </c>
      <c r="K198" s="601">
        <v>0</v>
      </c>
      <c r="L198" s="601"/>
      <c r="M198" s="601">
        <v>1</v>
      </c>
      <c r="N198" s="601">
        <v>0</v>
      </c>
      <c r="O198" s="601">
        <v>1</v>
      </c>
      <c r="P198" s="601">
        <v>4</v>
      </c>
      <c r="Q198" s="601">
        <v>0</v>
      </c>
    </row>
    <row r="199" spans="1:17" x14ac:dyDescent="0.2">
      <c r="A199" s="186" t="s">
        <v>639</v>
      </c>
      <c r="B199" s="186" t="s">
        <v>640</v>
      </c>
      <c r="C199" s="186" t="s">
        <v>271</v>
      </c>
      <c r="D199" s="186" t="s">
        <v>270</v>
      </c>
      <c r="E199" s="630">
        <v>30</v>
      </c>
      <c r="F199" s="601"/>
      <c r="G199" s="631">
        <v>27</v>
      </c>
      <c r="H199" s="631">
        <v>0</v>
      </c>
      <c r="I199" s="601"/>
      <c r="J199" s="631">
        <v>2</v>
      </c>
      <c r="K199" s="631">
        <v>0</v>
      </c>
      <c r="L199" s="601"/>
      <c r="M199" s="631">
        <v>1</v>
      </c>
      <c r="N199" s="631">
        <v>0</v>
      </c>
      <c r="O199" s="631">
        <v>0</v>
      </c>
      <c r="P199" s="631">
        <v>0</v>
      </c>
      <c r="Q199" s="601">
        <v>0</v>
      </c>
    </row>
    <row r="200" spans="1:17" s="204" customFormat="1" x14ac:dyDescent="0.2">
      <c r="A200" s="198" t="s">
        <v>641</v>
      </c>
      <c r="B200" s="198" t="s">
        <v>642</v>
      </c>
      <c r="C200" s="198" t="s">
        <v>269</v>
      </c>
      <c r="D200" s="186" t="s">
        <v>268</v>
      </c>
      <c r="E200" s="603" t="s">
        <v>284</v>
      </c>
      <c r="F200" s="604"/>
      <c r="G200" s="604" t="s">
        <v>284</v>
      </c>
      <c r="H200" s="604" t="s">
        <v>284</v>
      </c>
      <c r="I200" s="604"/>
      <c r="J200" s="604" t="s">
        <v>284</v>
      </c>
      <c r="K200" s="604" t="s">
        <v>284</v>
      </c>
      <c r="L200" s="604"/>
      <c r="M200" s="604" t="s">
        <v>284</v>
      </c>
      <c r="N200" s="604" t="s">
        <v>284</v>
      </c>
      <c r="O200" s="604" t="s">
        <v>284</v>
      </c>
      <c r="P200" s="604" t="s">
        <v>284</v>
      </c>
      <c r="Q200" s="604" t="s">
        <v>284</v>
      </c>
    </row>
    <row r="201" spans="1:17" x14ac:dyDescent="0.2">
      <c r="A201" s="186" t="s">
        <v>643</v>
      </c>
      <c r="B201" s="186" t="s">
        <v>644</v>
      </c>
      <c r="C201" s="186" t="s">
        <v>275</v>
      </c>
      <c r="D201" s="186" t="s">
        <v>274</v>
      </c>
      <c r="E201" s="600">
        <v>87</v>
      </c>
      <c r="F201" s="601"/>
      <c r="G201" s="601">
        <v>76</v>
      </c>
      <c r="H201" s="601">
        <v>1</v>
      </c>
      <c r="I201" s="601"/>
      <c r="J201" s="601">
        <v>2</v>
      </c>
      <c r="K201" s="601">
        <v>0</v>
      </c>
      <c r="L201" s="601"/>
      <c r="M201" s="601">
        <v>5</v>
      </c>
      <c r="N201" s="601">
        <v>0</v>
      </c>
      <c r="O201" s="601">
        <v>3</v>
      </c>
      <c r="P201" s="601">
        <v>0</v>
      </c>
      <c r="Q201" s="601">
        <v>0</v>
      </c>
    </row>
    <row r="202" spans="1:17" x14ac:dyDescent="0.2">
      <c r="A202" s="186" t="s">
        <v>645</v>
      </c>
      <c r="B202" s="186" t="s">
        <v>646</v>
      </c>
      <c r="C202" s="186" t="s">
        <v>279</v>
      </c>
      <c r="D202" s="186" t="s">
        <v>278</v>
      </c>
      <c r="E202" s="630">
        <v>52</v>
      </c>
      <c r="F202" s="601"/>
      <c r="G202" s="631">
        <v>33</v>
      </c>
      <c r="H202" s="631">
        <v>0</v>
      </c>
      <c r="I202" s="601"/>
      <c r="J202" s="631">
        <v>2</v>
      </c>
      <c r="K202" s="631">
        <v>0</v>
      </c>
      <c r="L202" s="601"/>
      <c r="M202" s="631">
        <v>3</v>
      </c>
      <c r="N202" s="631">
        <v>0</v>
      </c>
      <c r="O202" s="631">
        <v>3</v>
      </c>
      <c r="P202" s="631">
        <v>11</v>
      </c>
      <c r="Q202" s="601">
        <v>0</v>
      </c>
    </row>
    <row r="203" spans="1:17" x14ac:dyDescent="0.2">
      <c r="A203" s="186" t="s">
        <v>647</v>
      </c>
      <c r="B203" s="186" t="s">
        <v>648</v>
      </c>
      <c r="C203" s="186" t="s">
        <v>265</v>
      </c>
      <c r="D203" s="186" t="s">
        <v>264</v>
      </c>
      <c r="E203" s="600">
        <v>77</v>
      </c>
      <c r="F203" s="601"/>
      <c r="G203" s="601">
        <v>70</v>
      </c>
      <c r="H203" s="601">
        <v>5</v>
      </c>
      <c r="I203" s="601"/>
      <c r="J203" s="601">
        <v>0</v>
      </c>
      <c r="K203" s="601">
        <v>0</v>
      </c>
      <c r="L203" s="601"/>
      <c r="M203" s="601">
        <v>1</v>
      </c>
      <c r="N203" s="601">
        <v>0</v>
      </c>
      <c r="O203" s="601">
        <v>0</v>
      </c>
      <c r="P203" s="601">
        <v>1</v>
      </c>
      <c r="Q203" s="601">
        <v>0</v>
      </c>
    </row>
    <row r="204" spans="1:17" x14ac:dyDescent="0.2">
      <c r="A204" s="186" t="s">
        <v>649</v>
      </c>
      <c r="B204" s="186" t="s">
        <v>650</v>
      </c>
      <c r="C204" s="186" t="s">
        <v>273</v>
      </c>
      <c r="D204" s="186" t="s">
        <v>272</v>
      </c>
      <c r="E204" s="600">
        <v>0</v>
      </c>
      <c r="F204" s="601"/>
      <c r="G204" s="601">
        <v>0</v>
      </c>
      <c r="H204" s="601">
        <v>0</v>
      </c>
      <c r="I204" s="601"/>
      <c r="J204" s="601">
        <v>0</v>
      </c>
      <c r="K204" s="601">
        <v>0</v>
      </c>
      <c r="L204" s="601"/>
      <c r="M204" s="601">
        <v>0</v>
      </c>
      <c r="N204" s="601">
        <v>0</v>
      </c>
      <c r="O204" s="601">
        <v>0</v>
      </c>
      <c r="P204" s="601">
        <v>0</v>
      </c>
      <c r="Q204" s="601">
        <v>0</v>
      </c>
    </row>
    <row r="205" spans="1:17" x14ac:dyDescent="0.2">
      <c r="A205" s="186" t="s">
        <v>651</v>
      </c>
      <c r="B205" s="186" t="s">
        <v>652</v>
      </c>
      <c r="C205" s="186" t="s">
        <v>271</v>
      </c>
      <c r="D205" s="186" t="s">
        <v>270</v>
      </c>
      <c r="E205" s="600">
        <v>6</v>
      </c>
      <c r="F205" s="601"/>
      <c r="G205" s="601">
        <v>5</v>
      </c>
      <c r="H205" s="601">
        <v>0</v>
      </c>
      <c r="I205" s="601"/>
      <c r="J205" s="601">
        <v>0</v>
      </c>
      <c r="K205" s="601">
        <v>0</v>
      </c>
      <c r="L205" s="601"/>
      <c r="M205" s="601">
        <v>0</v>
      </c>
      <c r="N205" s="601">
        <v>0</v>
      </c>
      <c r="O205" s="601">
        <v>1</v>
      </c>
      <c r="P205" s="601">
        <v>0</v>
      </c>
      <c r="Q205" s="601">
        <v>0</v>
      </c>
    </row>
    <row r="206" spans="1:17" x14ac:dyDescent="0.2">
      <c r="A206" s="186" t="s">
        <v>653</v>
      </c>
      <c r="B206" s="186" t="s">
        <v>654</v>
      </c>
      <c r="C206" s="186" t="s">
        <v>271</v>
      </c>
      <c r="D206" s="186" t="s">
        <v>270</v>
      </c>
      <c r="E206" s="600">
        <v>295</v>
      </c>
      <c r="F206" s="601"/>
      <c r="G206" s="601">
        <v>259</v>
      </c>
      <c r="H206" s="601">
        <v>12</v>
      </c>
      <c r="I206" s="601"/>
      <c r="J206" s="601">
        <v>4</v>
      </c>
      <c r="K206" s="601">
        <v>0</v>
      </c>
      <c r="L206" s="601"/>
      <c r="M206" s="601">
        <v>5</v>
      </c>
      <c r="N206" s="601">
        <v>2</v>
      </c>
      <c r="O206" s="601">
        <v>6</v>
      </c>
      <c r="P206" s="601">
        <v>7</v>
      </c>
      <c r="Q206" s="601">
        <v>0</v>
      </c>
    </row>
    <row r="207" spans="1:17" x14ac:dyDescent="0.2">
      <c r="A207" s="186" t="s">
        <v>655</v>
      </c>
      <c r="B207" s="186" t="s">
        <v>656</v>
      </c>
      <c r="C207" s="186" t="s">
        <v>265</v>
      </c>
      <c r="D207" s="186" t="s">
        <v>264</v>
      </c>
      <c r="E207" s="600">
        <v>16</v>
      </c>
      <c r="F207" s="601"/>
      <c r="G207" s="601">
        <v>8</v>
      </c>
      <c r="H207" s="601">
        <v>0</v>
      </c>
      <c r="I207" s="601"/>
      <c r="J207" s="601">
        <v>5</v>
      </c>
      <c r="K207" s="601">
        <v>1</v>
      </c>
      <c r="L207" s="601"/>
      <c r="M207" s="601">
        <v>2</v>
      </c>
      <c r="N207" s="601">
        <v>0</v>
      </c>
      <c r="O207" s="601">
        <v>0</v>
      </c>
      <c r="P207" s="601">
        <v>0</v>
      </c>
      <c r="Q207" s="601">
        <v>0</v>
      </c>
    </row>
    <row r="208" spans="1:17" x14ac:dyDescent="0.2">
      <c r="A208" s="186" t="s">
        <v>657</v>
      </c>
      <c r="B208" s="186" t="s">
        <v>658</v>
      </c>
      <c r="C208" s="186" t="s">
        <v>275</v>
      </c>
      <c r="D208" s="186" t="s">
        <v>274</v>
      </c>
      <c r="E208" s="600">
        <v>0</v>
      </c>
      <c r="F208" s="601"/>
      <c r="G208" s="601">
        <v>0</v>
      </c>
      <c r="H208" s="601">
        <v>0</v>
      </c>
      <c r="I208" s="601"/>
      <c r="J208" s="601">
        <v>0</v>
      </c>
      <c r="K208" s="601">
        <v>0</v>
      </c>
      <c r="L208" s="601"/>
      <c r="M208" s="601">
        <v>0</v>
      </c>
      <c r="N208" s="601">
        <v>0</v>
      </c>
      <c r="O208" s="601">
        <v>0</v>
      </c>
      <c r="P208" s="601">
        <v>0</v>
      </c>
      <c r="Q208" s="601">
        <v>0</v>
      </c>
    </row>
    <row r="209" spans="1:17" x14ac:dyDescent="0.2">
      <c r="A209" s="186" t="s">
        <v>659</v>
      </c>
      <c r="B209" s="186" t="s">
        <v>660</v>
      </c>
      <c r="C209" s="186" t="s">
        <v>271</v>
      </c>
      <c r="D209" s="186" t="s">
        <v>270</v>
      </c>
      <c r="E209" s="600">
        <v>273</v>
      </c>
      <c r="F209" s="601"/>
      <c r="G209" s="601">
        <v>201</v>
      </c>
      <c r="H209" s="601">
        <v>15</v>
      </c>
      <c r="I209" s="601"/>
      <c r="J209" s="601">
        <v>33</v>
      </c>
      <c r="K209" s="601">
        <v>2</v>
      </c>
      <c r="L209" s="601"/>
      <c r="M209" s="601">
        <v>19</v>
      </c>
      <c r="N209" s="601">
        <v>1</v>
      </c>
      <c r="O209" s="601">
        <v>2</v>
      </c>
      <c r="P209" s="601">
        <v>0</v>
      </c>
      <c r="Q209" s="601">
        <v>0</v>
      </c>
    </row>
    <row r="210" spans="1:17" x14ac:dyDescent="0.2">
      <c r="A210" s="186" t="s">
        <v>661</v>
      </c>
      <c r="B210" s="186" t="s">
        <v>662</v>
      </c>
      <c r="C210" s="186" t="s">
        <v>273</v>
      </c>
      <c r="D210" s="186" t="s">
        <v>272</v>
      </c>
      <c r="E210" s="600">
        <v>187</v>
      </c>
      <c r="F210" s="601"/>
      <c r="G210" s="601">
        <v>161</v>
      </c>
      <c r="H210" s="601">
        <v>5</v>
      </c>
      <c r="I210" s="601"/>
      <c r="J210" s="601">
        <v>9</v>
      </c>
      <c r="K210" s="601">
        <v>1</v>
      </c>
      <c r="L210" s="601"/>
      <c r="M210" s="601">
        <v>10</v>
      </c>
      <c r="N210" s="601">
        <v>0</v>
      </c>
      <c r="O210" s="601">
        <v>0</v>
      </c>
      <c r="P210" s="601">
        <v>1</v>
      </c>
      <c r="Q210" s="601">
        <v>0</v>
      </c>
    </row>
    <row r="211" spans="1:17" x14ac:dyDescent="0.2">
      <c r="A211" s="186" t="s">
        <v>663</v>
      </c>
      <c r="B211" s="186" t="s">
        <v>664</v>
      </c>
      <c r="C211" s="186" t="s">
        <v>271</v>
      </c>
      <c r="D211" s="186" t="s">
        <v>270</v>
      </c>
      <c r="E211" s="630">
        <v>21</v>
      </c>
      <c r="F211" s="601"/>
      <c r="G211" s="631">
        <v>21</v>
      </c>
      <c r="H211" s="631">
        <v>0</v>
      </c>
      <c r="I211" s="601"/>
      <c r="J211" s="631">
        <v>0</v>
      </c>
      <c r="K211" s="631">
        <v>0</v>
      </c>
      <c r="L211" s="601"/>
      <c r="M211" s="631">
        <v>0</v>
      </c>
      <c r="N211" s="631">
        <v>0</v>
      </c>
      <c r="O211" s="631">
        <v>0</v>
      </c>
      <c r="P211" s="631">
        <v>0</v>
      </c>
      <c r="Q211" s="601">
        <v>0</v>
      </c>
    </row>
    <row r="212" spans="1:17" x14ac:dyDescent="0.2">
      <c r="A212" s="186" t="s">
        <v>665</v>
      </c>
      <c r="B212" s="186" t="s">
        <v>666</v>
      </c>
      <c r="C212" s="186" t="s">
        <v>267</v>
      </c>
      <c r="D212" s="186" t="s">
        <v>266</v>
      </c>
      <c r="E212" s="600">
        <v>159</v>
      </c>
      <c r="F212" s="601"/>
      <c r="G212" s="601">
        <v>108</v>
      </c>
      <c r="H212" s="601">
        <v>2</v>
      </c>
      <c r="I212" s="601"/>
      <c r="J212" s="601">
        <v>18</v>
      </c>
      <c r="K212" s="601">
        <v>1</v>
      </c>
      <c r="L212" s="601"/>
      <c r="M212" s="601">
        <v>11</v>
      </c>
      <c r="N212" s="601">
        <v>0</v>
      </c>
      <c r="O212" s="601">
        <v>4</v>
      </c>
      <c r="P212" s="601">
        <v>15</v>
      </c>
      <c r="Q212" s="601">
        <v>0</v>
      </c>
    </row>
    <row r="213" spans="1:17" x14ac:dyDescent="0.2">
      <c r="A213" s="186" t="s">
        <v>667</v>
      </c>
      <c r="B213" s="186" t="s">
        <v>668</v>
      </c>
      <c r="C213" s="186" t="s">
        <v>277</v>
      </c>
      <c r="D213" s="186" t="s">
        <v>276</v>
      </c>
      <c r="E213" s="600">
        <v>45</v>
      </c>
      <c r="F213" s="601"/>
      <c r="G213" s="601">
        <v>36</v>
      </c>
      <c r="H213" s="601">
        <v>0</v>
      </c>
      <c r="I213" s="601"/>
      <c r="J213" s="601">
        <v>3</v>
      </c>
      <c r="K213" s="601">
        <v>0</v>
      </c>
      <c r="L213" s="601"/>
      <c r="M213" s="601">
        <v>1</v>
      </c>
      <c r="N213" s="601">
        <v>0</v>
      </c>
      <c r="O213" s="601">
        <v>0</v>
      </c>
      <c r="P213" s="601">
        <v>5</v>
      </c>
      <c r="Q213" s="601">
        <v>0</v>
      </c>
    </row>
    <row r="214" spans="1:17" x14ac:dyDescent="0.2">
      <c r="A214" s="186" t="s">
        <v>669</v>
      </c>
      <c r="B214" s="186" t="s">
        <v>670</v>
      </c>
      <c r="C214" s="186" t="s">
        <v>267</v>
      </c>
      <c r="D214" s="186" t="s">
        <v>266</v>
      </c>
      <c r="E214" s="600">
        <v>3</v>
      </c>
      <c r="F214" s="601"/>
      <c r="G214" s="601">
        <v>2</v>
      </c>
      <c r="H214" s="601">
        <v>1</v>
      </c>
      <c r="I214" s="601"/>
      <c r="J214" s="601">
        <v>0</v>
      </c>
      <c r="K214" s="601">
        <v>0</v>
      </c>
      <c r="L214" s="601"/>
      <c r="M214" s="601">
        <v>0</v>
      </c>
      <c r="N214" s="601">
        <v>0</v>
      </c>
      <c r="O214" s="601">
        <v>0</v>
      </c>
      <c r="P214" s="601">
        <v>0</v>
      </c>
      <c r="Q214" s="601">
        <v>0</v>
      </c>
    </row>
    <row r="215" spans="1:17" x14ac:dyDescent="0.2">
      <c r="A215" s="186" t="s">
        <v>671</v>
      </c>
      <c r="B215" s="186" t="s">
        <v>672</v>
      </c>
      <c r="C215" s="186" t="s">
        <v>275</v>
      </c>
      <c r="D215" s="186" t="s">
        <v>274</v>
      </c>
      <c r="E215" s="600">
        <v>253</v>
      </c>
      <c r="F215" s="601"/>
      <c r="G215" s="601">
        <v>217</v>
      </c>
      <c r="H215" s="601">
        <v>3</v>
      </c>
      <c r="I215" s="601"/>
      <c r="J215" s="601">
        <v>9</v>
      </c>
      <c r="K215" s="601">
        <v>0</v>
      </c>
      <c r="L215" s="601"/>
      <c r="M215" s="601">
        <v>10</v>
      </c>
      <c r="N215" s="601">
        <v>0</v>
      </c>
      <c r="O215" s="601">
        <v>8</v>
      </c>
      <c r="P215" s="601">
        <v>6</v>
      </c>
      <c r="Q215" s="601">
        <v>0</v>
      </c>
    </row>
    <row r="216" spans="1:17" s="35" customFormat="1" x14ac:dyDescent="0.2">
      <c r="A216" s="186" t="s">
        <v>673</v>
      </c>
      <c r="B216" s="186" t="s">
        <v>674</v>
      </c>
      <c r="C216" s="186" t="s">
        <v>279</v>
      </c>
      <c r="D216" s="198" t="s">
        <v>278</v>
      </c>
      <c r="E216" s="600">
        <v>179</v>
      </c>
      <c r="F216" s="601"/>
      <c r="G216" s="601">
        <v>122</v>
      </c>
      <c r="H216" s="601">
        <v>5</v>
      </c>
      <c r="I216" s="601"/>
      <c r="J216" s="601">
        <v>15</v>
      </c>
      <c r="K216" s="601">
        <v>0</v>
      </c>
      <c r="L216" s="601"/>
      <c r="M216" s="601">
        <v>16</v>
      </c>
      <c r="N216" s="601">
        <v>0</v>
      </c>
      <c r="O216" s="601">
        <v>16</v>
      </c>
      <c r="P216" s="601">
        <v>5</v>
      </c>
      <c r="Q216" s="601">
        <v>0</v>
      </c>
    </row>
    <row r="217" spans="1:17" x14ac:dyDescent="0.2">
      <c r="A217" s="186" t="s">
        <v>675</v>
      </c>
      <c r="B217" s="186" t="s">
        <v>676</v>
      </c>
      <c r="C217" s="186" t="s">
        <v>277</v>
      </c>
      <c r="D217" s="186" t="s">
        <v>276</v>
      </c>
      <c r="E217" s="630">
        <v>183</v>
      </c>
      <c r="F217" s="601"/>
      <c r="G217" s="631">
        <v>139</v>
      </c>
      <c r="H217" s="631">
        <v>4</v>
      </c>
      <c r="I217" s="601"/>
      <c r="J217" s="631">
        <v>18</v>
      </c>
      <c r="K217" s="631">
        <v>0</v>
      </c>
      <c r="L217" s="601"/>
      <c r="M217" s="631">
        <v>13</v>
      </c>
      <c r="N217" s="631">
        <v>0</v>
      </c>
      <c r="O217" s="631">
        <v>8</v>
      </c>
      <c r="P217" s="631">
        <v>1</v>
      </c>
      <c r="Q217" s="601">
        <v>0</v>
      </c>
    </row>
    <row r="218" spans="1:17" x14ac:dyDescent="0.2">
      <c r="A218" s="186" t="s">
        <v>677</v>
      </c>
      <c r="B218" s="186" t="s">
        <v>678</v>
      </c>
      <c r="C218" s="186" t="s">
        <v>267</v>
      </c>
      <c r="D218" s="186" t="s">
        <v>266</v>
      </c>
      <c r="E218" s="600">
        <v>31</v>
      </c>
      <c r="F218" s="601"/>
      <c r="G218" s="601">
        <v>24</v>
      </c>
      <c r="H218" s="601">
        <v>0</v>
      </c>
      <c r="I218" s="601"/>
      <c r="J218" s="601">
        <v>3</v>
      </c>
      <c r="K218" s="601">
        <v>1</v>
      </c>
      <c r="L218" s="601"/>
      <c r="M218" s="601">
        <v>0</v>
      </c>
      <c r="N218" s="601">
        <v>0</v>
      </c>
      <c r="O218" s="601">
        <v>1</v>
      </c>
      <c r="P218" s="601">
        <v>2</v>
      </c>
      <c r="Q218" s="601">
        <v>0</v>
      </c>
    </row>
    <row r="219" spans="1:17" x14ac:dyDescent="0.2">
      <c r="A219" s="186" t="s">
        <v>679</v>
      </c>
      <c r="B219" s="186" t="s">
        <v>680</v>
      </c>
      <c r="C219" s="186" t="s">
        <v>277</v>
      </c>
      <c r="D219" s="186" t="s">
        <v>276</v>
      </c>
      <c r="E219" s="600">
        <v>89</v>
      </c>
      <c r="F219" s="601"/>
      <c r="G219" s="601">
        <v>65</v>
      </c>
      <c r="H219" s="601">
        <v>1</v>
      </c>
      <c r="I219" s="601"/>
      <c r="J219" s="601">
        <v>6</v>
      </c>
      <c r="K219" s="601">
        <v>3</v>
      </c>
      <c r="L219" s="601"/>
      <c r="M219" s="601">
        <v>5</v>
      </c>
      <c r="N219" s="601">
        <v>1</v>
      </c>
      <c r="O219" s="601">
        <v>3</v>
      </c>
      <c r="P219" s="601">
        <v>5</v>
      </c>
      <c r="Q219" s="601">
        <v>0</v>
      </c>
    </row>
    <row r="220" spans="1:17" s="204" customFormat="1" x14ac:dyDescent="0.2">
      <c r="A220" s="198" t="s">
        <v>681</v>
      </c>
      <c r="B220" s="198" t="s">
        <v>682</v>
      </c>
      <c r="C220" s="198" t="s">
        <v>261</v>
      </c>
      <c r="D220" s="186" t="s">
        <v>260</v>
      </c>
      <c r="E220" s="603" t="s">
        <v>284</v>
      </c>
      <c r="F220" s="604"/>
      <c r="G220" s="604" t="s">
        <v>284</v>
      </c>
      <c r="H220" s="604" t="s">
        <v>284</v>
      </c>
      <c r="I220" s="604"/>
      <c r="J220" s="604" t="s">
        <v>284</v>
      </c>
      <c r="K220" s="604" t="s">
        <v>284</v>
      </c>
      <c r="L220" s="604"/>
      <c r="M220" s="604" t="s">
        <v>284</v>
      </c>
      <c r="N220" s="604" t="s">
        <v>284</v>
      </c>
      <c r="O220" s="604" t="s">
        <v>284</v>
      </c>
      <c r="P220" s="604" t="s">
        <v>284</v>
      </c>
      <c r="Q220" s="604" t="s">
        <v>284</v>
      </c>
    </row>
    <row r="221" spans="1:17" s="35" customFormat="1" x14ac:dyDescent="0.2">
      <c r="A221" s="186" t="s">
        <v>683</v>
      </c>
      <c r="B221" s="186" t="s">
        <v>684</v>
      </c>
      <c r="C221" s="186" t="s">
        <v>265</v>
      </c>
      <c r="D221" s="198" t="s">
        <v>264</v>
      </c>
      <c r="E221" s="600">
        <v>4</v>
      </c>
      <c r="F221" s="601"/>
      <c r="G221" s="601">
        <v>2</v>
      </c>
      <c r="H221" s="601">
        <v>0</v>
      </c>
      <c r="I221" s="601"/>
      <c r="J221" s="601">
        <v>1</v>
      </c>
      <c r="K221" s="601">
        <v>0</v>
      </c>
      <c r="L221" s="601"/>
      <c r="M221" s="601">
        <v>1</v>
      </c>
      <c r="N221" s="601">
        <v>0</v>
      </c>
      <c r="O221" s="601">
        <v>0</v>
      </c>
      <c r="P221" s="601">
        <v>0</v>
      </c>
      <c r="Q221" s="601">
        <v>0</v>
      </c>
    </row>
    <row r="222" spans="1:17" x14ac:dyDescent="0.2">
      <c r="A222" s="186" t="s">
        <v>685</v>
      </c>
      <c r="B222" s="186" t="s">
        <v>686</v>
      </c>
      <c r="C222" s="186" t="s">
        <v>273</v>
      </c>
      <c r="D222" s="186" t="s">
        <v>272</v>
      </c>
      <c r="E222" s="600">
        <v>69</v>
      </c>
      <c r="F222" s="601"/>
      <c r="G222" s="601">
        <v>63</v>
      </c>
      <c r="H222" s="601">
        <v>3</v>
      </c>
      <c r="I222" s="601"/>
      <c r="J222" s="601">
        <v>1</v>
      </c>
      <c r="K222" s="601">
        <v>0</v>
      </c>
      <c r="L222" s="601"/>
      <c r="M222" s="601">
        <v>1</v>
      </c>
      <c r="N222" s="601">
        <v>1</v>
      </c>
      <c r="O222" s="601">
        <v>0</v>
      </c>
      <c r="P222" s="601">
        <v>0</v>
      </c>
      <c r="Q222" s="601">
        <v>0</v>
      </c>
    </row>
    <row r="223" spans="1:17" x14ac:dyDescent="0.2">
      <c r="A223" s="186" t="s">
        <v>687</v>
      </c>
      <c r="B223" s="186" t="s">
        <v>688</v>
      </c>
      <c r="C223" s="186" t="s">
        <v>277</v>
      </c>
      <c r="D223" s="186" t="s">
        <v>276</v>
      </c>
      <c r="E223" s="600">
        <v>50</v>
      </c>
      <c r="F223" s="601"/>
      <c r="G223" s="601">
        <v>40</v>
      </c>
      <c r="H223" s="601">
        <v>2</v>
      </c>
      <c r="I223" s="601"/>
      <c r="J223" s="601">
        <v>4</v>
      </c>
      <c r="K223" s="601">
        <v>0</v>
      </c>
      <c r="L223" s="601"/>
      <c r="M223" s="601">
        <v>1</v>
      </c>
      <c r="N223" s="601">
        <v>0</v>
      </c>
      <c r="O223" s="601">
        <v>0</v>
      </c>
      <c r="P223" s="601">
        <v>3</v>
      </c>
      <c r="Q223" s="601">
        <v>0</v>
      </c>
    </row>
    <row r="224" spans="1:17" x14ac:dyDescent="0.2">
      <c r="A224" s="186" t="s">
        <v>689</v>
      </c>
      <c r="B224" s="186" t="s">
        <v>690</v>
      </c>
      <c r="C224" s="186" t="s">
        <v>267</v>
      </c>
      <c r="D224" s="186" t="s">
        <v>266</v>
      </c>
      <c r="E224" s="600">
        <v>7</v>
      </c>
      <c r="F224" s="601"/>
      <c r="G224" s="601">
        <v>6</v>
      </c>
      <c r="H224" s="601">
        <v>0</v>
      </c>
      <c r="I224" s="601"/>
      <c r="J224" s="601">
        <v>1</v>
      </c>
      <c r="K224" s="601">
        <v>0</v>
      </c>
      <c r="L224" s="601"/>
      <c r="M224" s="601">
        <v>0</v>
      </c>
      <c r="N224" s="601">
        <v>0</v>
      </c>
      <c r="O224" s="601">
        <v>0</v>
      </c>
      <c r="P224" s="601">
        <v>0</v>
      </c>
      <c r="Q224" s="601">
        <v>0</v>
      </c>
    </row>
    <row r="225" spans="1:17" s="204" customFormat="1" x14ac:dyDescent="0.2">
      <c r="A225" s="198" t="s">
        <v>691</v>
      </c>
      <c r="B225" s="198" t="s">
        <v>692</v>
      </c>
      <c r="C225" s="198" t="s">
        <v>261</v>
      </c>
      <c r="D225" s="186" t="s">
        <v>260</v>
      </c>
      <c r="E225" s="603" t="s">
        <v>284</v>
      </c>
      <c r="F225" s="604"/>
      <c r="G225" s="604" t="s">
        <v>284</v>
      </c>
      <c r="H225" s="604" t="s">
        <v>284</v>
      </c>
      <c r="I225" s="604"/>
      <c r="J225" s="604" t="s">
        <v>284</v>
      </c>
      <c r="K225" s="604" t="s">
        <v>284</v>
      </c>
      <c r="L225" s="604"/>
      <c r="M225" s="604" t="s">
        <v>284</v>
      </c>
      <c r="N225" s="604" t="s">
        <v>284</v>
      </c>
      <c r="O225" s="604" t="s">
        <v>284</v>
      </c>
      <c r="P225" s="604" t="s">
        <v>284</v>
      </c>
      <c r="Q225" s="604" t="s">
        <v>284</v>
      </c>
    </row>
    <row r="226" spans="1:17" s="35" customFormat="1" x14ac:dyDescent="0.2">
      <c r="A226" s="186" t="s">
        <v>693</v>
      </c>
      <c r="B226" s="186" t="s">
        <v>694</v>
      </c>
      <c r="C226" s="186" t="s">
        <v>269</v>
      </c>
      <c r="D226" s="198" t="s">
        <v>268</v>
      </c>
      <c r="E226" s="600">
        <v>20</v>
      </c>
      <c r="F226" s="601"/>
      <c r="G226" s="601">
        <v>12</v>
      </c>
      <c r="H226" s="601">
        <v>1</v>
      </c>
      <c r="I226" s="601"/>
      <c r="J226" s="601">
        <v>0</v>
      </c>
      <c r="K226" s="601">
        <v>0</v>
      </c>
      <c r="L226" s="601"/>
      <c r="M226" s="601">
        <v>5</v>
      </c>
      <c r="N226" s="601">
        <v>1</v>
      </c>
      <c r="O226" s="601">
        <v>1</v>
      </c>
      <c r="P226" s="601">
        <v>0</v>
      </c>
      <c r="Q226" s="601">
        <v>0</v>
      </c>
    </row>
    <row r="227" spans="1:17" x14ac:dyDescent="0.2">
      <c r="A227" s="186" t="s">
        <v>695</v>
      </c>
      <c r="B227" s="186" t="s">
        <v>696</v>
      </c>
      <c r="C227" s="186" t="s">
        <v>267</v>
      </c>
      <c r="D227" s="186" t="s">
        <v>266</v>
      </c>
      <c r="E227" s="600">
        <v>218</v>
      </c>
      <c r="F227" s="601"/>
      <c r="G227" s="601">
        <v>131</v>
      </c>
      <c r="H227" s="601">
        <v>8</v>
      </c>
      <c r="I227" s="601"/>
      <c r="J227" s="601">
        <v>26</v>
      </c>
      <c r="K227" s="601">
        <v>0</v>
      </c>
      <c r="L227" s="601"/>
      <c r="M227" s="601">
        <v>29</v>
      </c>
      <c r="N227" s="601">
        <v>1</v>
      </c>
      <c r="O227" s="601">
        <v>6</v>
      </c>
      <c r="P227" s="601">
        <v>17</v>
      </c>
      <c r="Q227" s="601">
        <v>0</v>
      </c>
    </row>
    <row r="228" spans="1:17" x14ac:dyDescent="0.2">
      <c r="A228" s="186" t="s">
        <v>697</v>
      </c>
      <c r="B228" s="186" t="s">
        <v>698</v>
      </c>
      <c r="C228" s="186" t="s">
        <v>275</v>
      </c>
      <c r="D228" s="186" t="s">
        <v>274</v>
      </c>
      <c r="E228" s="600">
        <v>43</v>
      </c>
      <c r="F228" s="601"/>
      <c r="G228" s="601">
        <v>33</v>
      </c>
      <c r="H228" s="601">
        <v>0</v>
      </c>
      <c r="I228" s="601"/>
      <c r="J228" s="601">
        <v>2</v>
      </c>
      <c r="K228" s="601">
        <v>0</v>
      </c>
      <c r="L228" s="601"/>
      <c r="M228" s="601">
        <v>3</v>
      </c>
      <c r="N228" s="601">
        <v>0</v>
      </c>
      <c r="O228" s="601">
        <v>3</v>
      </c>
      <c r="P228" s="601">
        <v>2</v>
      </c>
      <c r="Q228" s="601">
        <v>0</v>
      </c>
    </row>
    <row r="229" spans="1:17" x14ac:dyDescent="0.2">
      <c r="A229" s="186" t="s">
        <v>699</v>
      </c>
      <c r="B229" s="186" t="s">
        <v>700</v>
      </c>
      <c r="C229" s="186" t="s">
        <v>267</v>
      </c>
      <c r="D229" s="186" t="s">
        <v>266</v>
      </c>
      <c r="E229" s="630">
        <v>3</v>
      </c>
      <c r="F229" s="601"/>
      <c r="G229" s="631">
        <v>2</v>
      </c>
      <c r="H229" s="631">
        <v>0</v>
      </c>
      <c r="I229" s="601"/>
      <c r="J229" s="631">
        <v>0</v>
      </c>
      <c r="K229" s="631">
        <v>0</v>
      </c>
      <c r="L229" s="601"/>
      <c r="M229" s="631">
        <v>0</v>
      </c>
      <c r="N229" s="631">
        <v>0</v>
      </c>
      <c r="O229" s="631">
        <v>0</v>
      </c>
      <c r="P229" s="631">
        <v>1</v>
      </c>
      <c r="Q229" s="601">
        <v>0</v>
      </c>
    </row>
    <row r="230" spans="1:17" s="204" customFormat="1" x14ac:dyDescent="0.2">
      <c r="A230" s="198" t="s">
        <v>701</v>
      </c>
      <c r="B230" s="198" t="s">
        <v>702</v>
      </c>
      <c r="C230" s="198" t="s">
        <v>277</v>
      </c>
      <c r="D230" s="186" t="s">
        <v>276</v>
      </c>
      <c r="E230" s="603" t="s">
        <v>284</v>
      </c>
      <c r="F230" s="604"/>
      <c r="G230" s="604" t="s">
        <v>284</v>
      </c>
      <c r="H230" s="604" t="s">
        <v>284</v>
      </c>
      <c r="I230" s="604"/>
      <c r="J230" s="604" t="s">
        <v>284</v>
      </c>
      <c r="K230" s="604" t="s">
        <v>284</v>
      </c>
      <c r="L230" s="604"/>
      <c r="M230" s="604" t="s">
        <v>284</v>
      </c>
      <c r="N230" s="604" t="s">
        <v>284</v>
      </c>
      <c r="O230" s="604" t="s">
        <v>284</v>
      </c>
      <c r="P230" s="604" t="s">
        <v>284</v>
      </c>
      <c r="Q230" s="604" t="s">
        <v>284</v>
      </c>
    </row>
    <row r="231" spans="1:17" x14ac:dyDescent="0.2">
      <c r="A231" s="186" t="s">
        <v>703</v>
      </c>
      <c r="B231" s="186" t="s">
        <v>704</v>
      </c>
      <c r="C231" s="186" t="s">
        <v>269</v>
      </c>
      <c r="D231" s="186" t="s">
        <v>268</v>
      </c>
      <c r="E231" s="600">
        <v>150</v>
      </c>
      <c r="F231" s="601"/>
      <c r="G231" s="601">
        <v>110</v>
      </c>
      <c r="H231" s="601">
        <v>9</v>
      </c>
      <c r="I231" s="601"/>
      <c r="J231" s="601">
        <v>9</v>
      </c>
      <c r="K231" s="601">
        <v>0</v>
      </c>
      <c r="L231" s="601"/>
      <c r="M231" s="601">
        <v>15</v>
      </c>
      <c r="N231" s="601">
        <v>0</v>
      </c>
      <c r="O231" s="601">
        <v>5</v>
      </c>
      <c r="P231" s="601">
        <v>2</v>
      </c>
      <c r="Q231" s="601">
        <v>0</v>
      </c>
    </row>
    <row r="232" spans="1:17" x14ac:dyDescent="0.2">
      <c r="A232" s="186" t="s">
        <v>705</v>
      </c>
      <c r="B232" s="186" t="s">
        <v>706</v>
      </c>
      <c r="C232" s="186" t="s">
        <v>273</v>
      </c>
      <c r="D232" s="186" t="s">
        <v>272</v>
      </c>
      <c r="E232" s="600">
        <v>61</v>
      </c>
      <c r="F232" s="601"/>
      <c r="G232" s="601">
        <v>47</v>
      </c>
      <c r="H232" s="601">
        <v>1</v>
      </c>
      <c r="I232" s="601"/>
      <c r="J232" s="601">
        <v>6</v>
      </c>
      <c r="K232" s="601">
        <v>0</v>
      </c>
      <c r="L232" s="601"/>
      <c r="M232" s="601">
        <v>5</v>
      </c>
      <c r="N232" s="601">
        <v>0</v>
      </c>
      <c r="O232" s="601">
        <v>1</v>
      </c>
      <c r="P232" s="601">
        <v>1</v>
      </c>
      <c r="Q232" s="601">
        <v>0</v>
      </c>
    </row>
    <row r="233" spans="1:17" x14ac:dyDescent="0.2">
      <c r="A233" s="186" t="s">
        <v>707</v>
      </c>
      <c r="B233" s="186" t="s">
        <v>708</v>
      </c>
      <c r="C233" s="186" t="s">
        <v>277</v>
      </c>
      <c r="D233" s="186" t="s">
        <v>276</v>
      </c>
      <c r="E233" s="600">
        <v>38</v>
      </c>
      <c r="F233" s="601"/>
      <c r="G233" s="601">
        <v>26</v>
      </c>
      <c r="H233" s="601">
        <v>0</v>
      </c>
      <c r="I233" s="601"/>
      <c r="J233" s="601">
        <v>6</v>
      </c>
      <c r="K233" s="601">
        <v>2</v>
      </c>
      <c r="L233" s="601"/>
      <c r="M233" s="601">
        <v>2</v>
      </c>
      <c r="N233" s="601">
        <v>0</v>
      </c>
      <c r="O233" s="601">
        <v>1</v>
      </c>
      <c r="P233" s="601">
        <v>1</v>
      </c>
      <c r="Q233" s="601">
        <v>0</v>
      </c>
    </row>
    <row r="234" spans="1:17" x14ac:dyDescent="0.2">
      <c r="A234" s="186" t="s">
        <v>709</v>
      </c>
      <c r="B234" s="186" t="s">
        <v>710</v>
      </c>
      <c r="C234" s="186" t="s">
        <v>271</v>
      </c>
      <c r="D234" s="186" t="s">
        <v>270</v>
      </c>
      <c r="E234" s="600">
        <v>5</v>
      </c>
      <c r="F234" s="601"/>
      <c r="G234" s="601">
        <v>4</v>
      </c>
      <c r="H234" s="601">
        <v>1</v>
      </c>
      <c r="I234" s="601"/>
      <c r="J234" s="601">
        <v>0</v>
      </c>
      <c r="K234" s="601">
        <v>0</v>
      </c>
      <c r="L234" s="601"/>
      <c r="M234" s="601">
        <v>0</v>
      </c>
      <c r="N234" s="601">
        <v>0</v>
      </c>
      <c r="O234" s="601">
        <v>0</v>
      </c>
      <c r="P234" s="601">
        <v>0</v>
      </c>
      <c r="Q234" s="601">
        <v>0</v>
      </c>
    </row>
    <row r="235" spans="1:17" x14ac:dyDescent="0.2">
      <c r="A235" s="186" t="s">
        <v>711</v>
      </c>
      <c r="B235" s="186" t="s">
        <v>712</v>
      </c>
      <c r="C235" s="186" t="s">
        <v>277</v>
      </c>
      <c r="D235" s="186" t="s">
        <v>276</v>
      </c>
      <c r="E235" s="600">
        <v>57</v>
      </c>
      <c r="F235" s="601"/>
      <c r="G235" s="601">
        <v>38</v>
      </c>
      <c r="H235" s="601">
        <v>1</v>
      </c>
      <c r="I235" s="601"/>
      <c r="J235" s="601">
        <v>4</v>
      </c>
      <c r="K235" s="601">
        <v>0</v>
      </c>
      <c r="L235" s="601"/>
      <c r="M235" s="601">
        <v>4</v>
      </c>
      <c r="N235" s="601">
        <v>0</v>
      </c>
      <c r="O235" s="601">
        <v>7</v>
      </c>
      <c r="P235" s="601">
        <v>3</v>
      </c>
      <c r="Q235" s="601">
        <v>0</v>
      </c>
    </row>
    <row r="236" spans="1:17" x14ac:dyDescent="0.2">
      <c r="A236" s="186" t="s">
        <v>713</v>
      </c>
      <c r="B236" s="186" t="s">
        <v>714</v>
      </c>
      <c r="C236" s="186" t="s">
        <v>271</v>
      </c>
      <c r="D236" s="186" t="s">
        <v>270</v>
      </c>
      <c r="E236" s="600">
        <v>10</v>
      </c>
      <c r="F236" s="601"/>
      <c r="G236" s="601">
        <v>8</v>
      </c>
      <c r="H236" s="601">
        <v>1</v>
      </c>
      <c r="I236" s="601"/>
      <c r="J236" s="601">
        <v>0</v>
      </c>
      <c r="K236" s="601">
        <v>0</v>
      </c>
      <c r="L236" s="601"/>
      <c r="M236" s="601">
        <v>1</v>
      </c>
      <c r="N236" s="601">
        <v>0</v>
      </c>
      <c r="O236" s="601">
        <v>0</v>
      </c>
      <c r="P236" s="601">
        <v>0</v>
      </c>
      <c r="Q236" s="601">
        <v>0</v>
      </c>
    </row>
    <row r="237" spans="1:17" x14ac:dyDescent="0.2">
      <c r="A237" s="186" t="s">
        <v>715</v>
      </c>
      <c r="B237" s="186" t="s">
        <v>716</v>
      </c>
      <c r="C237" s="186" t="s">
        <v>269</v>
      </c>
      <c r="D237" s="186" t="s">
        <v>268</v>
      </c>
      <c r="E237" s="600">
        <v>23</v>
      </c>
      <c r="F237" s="601"/>
      <c r="G237" s="601">
        <v>18</v>
      </c>
      <c r="H237" s="601">
        <v>1</v>
      </c>
      <c r="I237" s="601"/>
      <c r="J237" s="601">
        <v>2</v>
      </c>
      <c r="K237" s="601">
        <v>0</v>
      </c>
      <c r="L237" s="601"/>
      <c r="M237" s="601">
        <v>1</v>
      </c>
      <c r="N237" s="601">
        <v>0</v>
      </c>
      <c r="O237" s="601">
        <v>0</v>
      </c>
      <c r="P237" s="601">
        <v>1</v>
      </c>
      <c r="Q237" s="601">
        <v>0</v>
      </c>
    </row>
    <row r="238" spans="1:17" x14ac:dyDescent="0.2">
      <c r="A238" s="186" t="s">
        <v>717</v>
      </c>
      <c r="B238" s="186" t="s">
        <v>718</v>
      </c>
      <c r="C238" s="186" t="s">
        <v>267</v>
      </c>
      <c r="D238" s="186" t="s">
        <v>266</v>
      </c>
      <c r="E238" s="600">
        <v>441</v>
      </c>
      <c r="F238" s="601"/>
      <c r="G238" s="601">
        <v>277</v>
      </c>
      <c r="H238" s="601">
        <v>58</v>
      </c>
      <c r="I238" s="601"/>
      <c r="J238" s="601">
        <v>14</v>
      </c>
      <c r="K238" s="601">
        <v>2</v>
      </c>
      <c r="L238" s="601"/>
      <c r="M238" s="601">
        <v>28</v>
      </c>
      <c r="N238" s="601">
        <v>30</v>
      </c>
      <c r="O238" s="601">
        <v>19</v>
      </c>
      <c r="P238" s="601">
        <v>12</v>
      </c>
      <c r="Q238" s="601">
        <v>1</v>
      </c>
    </row>
    <row r="239" spans="1:17" x14ac:dyDescent="0.2">
      <c r="A239" s="186" t="s">
        <v>719</v>
      </c>
      <c r="B239" s="186" t="s">
        <v>720</v>
      </c>
      <c r="C239" s="186" t="s">
        <v>273</v>
      </c>
      <c r="D239" s="186" t="s">
        <v>272</v>
      </c>
      <c r="E239" s="600">
        <v>249</v>
      </c>
      <c r="F239" s="601"/>
      <c r="G239" s="601">
        <v>189</v>
      </c>
      <c r="H239" s="601">
        <v>19</v>
      </c>
      <c r="I239" s="601"/>
      <c r="J239" s="601">
        <v>15</v>
      </c>
      <c r="K239" s="601">
        <v>0</v>
      </c>
      <c r="L239" s="601"/>
      <c r="M239" s="601">
        <v>21</v>
      </c>
      <c r="N239" s="601">
        <v>3</v>
      </c>
      <c r="O239" s="601">
        <v>1</v>
      </c>
      <c r="P239" s="601">
        <v>1</v>
      </c>
      <c r="Q239" s="601">
        <v>0</v>
      </c>
    </row>
    <row r="240" spans="1:17" s="35" customFormat="1" x14ac:dyDescent="0.2">
      <c r="A240" s="186" t="s">
        <v>721</v>
      </c>
      <c r="B240" s="186" t="s">
        <v>722</v>
      </c>
      <c r="C240" s="186" t="s">
        <v>269</v>
      </c>
      <c r="D240" s="198" t="s">
        <v>268</v>
      </c>
      <c r="E240" s="600">
        <v>84</v>
      </c>
      <c r="F240" s="601"/>
      <c r="G240" s="601">
        <v>63</v>
      </c>
      <c r="H240" s="601">
        <v>7</v>
      </c>
      <c r="I240" s="601"/>
      <c r="J240" s="601">
        <v>2</v>
      </c>
      <c r="K240" s="601">
        <v>0</v>
      </c>
      <c r="L240" s="601"/>
      <c r="M240" s="601">
        <v>8</v>
      </c>
      <c r="N240" s="601">
        <v>0</v>
      </c>
      <c r="O240" s="601">
        <v>1</v>
      </c>
      <c r="P240" s="601">
        <v>3</v>
      </c>
      <c r="Q240" s="601">
        <v>0</v>
      </c>
    </row>
    <row r="241" spans="1:17" x14ac:dyDescent="0.2">
      <c r="A241" s="186" t="s">
        <v>723</v>
      </c>
      <c r="B241" s="186" t="s">
        <v>724</v>
      </c>
      <c r="C241" s="186" t="s">
        <v>279</v>
      </c>
      <c r="D241" s="186" t="s">
        <v>278</v>
      </c>
      <c r="E241" s="600">
        <v>82</v>
      </c>
      <c r="F241" s="601"/>
      <c r="G241" s="601">
        <v>66</v>
      </c>
      <c r="H241" s="601">
        <v>7</v>
      </c>
      <c r="I241" s="601"/>
      <c r="J241" s="601">
        <v>3</v>
      </c>
      <c r="K241" s="601">
        <v>1</v>
      </c>
      <c r="L241" s="601"/>
      <c r="M241" s="601">
        <v>0</v>
      </c>
      <c r="N241" s="601">
        <v>0</v>
      </c>
      <c r="O241" s="601">
        <v>1</v>
      </c>
      <c r="P241" s="601">
        <v>4</v>
      </c>
      <c r="Q241" s="601">
        <v>0</v>
      </c>
    </row>
    <row r="242" spans="1:17" x14ac:dyDescent="0.2">
      <c r="A242" s="186" t="s">
        <v>725</v>
      </c>
      <c r="B242" s="186" t="s">
        <v>726</v>
      </c>
      <c r="C242" s="186" t="s">
        <v>267</v>
      </c>
      <c r="D242" s="186" t="s">
        <v>266</v>
      </c>
      <c r="E242" s="600">
        <v>44</v>
      </c>
      <c r="F242" s="601"/>
      <c r="G242" s="601">
        <v>20</v>
      </c>
      <c r="H242" s="601">
        <v>2</v>
      </c>
      <c r="I242" s="601"/>
      <c r="J242" s="601">
        <v>1</v>
      </c>
      <c r="K242" s="601">
        <v>0</v>
      </c>
      <c r="L242" s="601"/>
      <c r="M242" s="601">
        <v>15</v>
      </c>
      <c r="N242" s="601">
        <v>1</v>
      </c>
      <c r="O242" s="601">
        <v>1</v>
      </c>
      <c r="P242" s="601">
        <v>4</v>
      </c>
      <c r="Q242" s="601">
        <v>0</v>
      </c>
    </row>
    <row r="243" spans="1:17" x14ac:dyDescent="0.2">
      <c r="A243" s="186" t="s">
        <v>727</v>
      </c>
      <c r="B243" s="186" t="s">
        <v>728</v>
      </c>
      <c r="C243" s="186" t="s">
        <v>269</v>
      </c>
      <c r="D243" s="186" t="s">
        <v>268</v>
      </c>
      <c r="E243" s="600">
        <v>17</v>
      </c>
      <c r="F243" s="601"/>
      <c r="G243" s="601">
        <v>13</v>
      </c>
      <c r="H243" s="601">
        <v>0</v>
      </c>
      <c r="I243" s="601"/>
      <c r="J243" s="601">
        <v>3</v>
      </c>
      <c r="K243" s="601">
        <v>0</v>
      </c>
      <c r="L243" s="601"/>
      <c r="M243" s="601">
        <v>0</v>
      </c>
      <c r="N243" s="601">
        <v>0</v>
      </c>
      <c r="O243" s="601">
        <v>1</v>
      </c>
      <c r="P243" s="601">
        <v>0</v>
      </c>
      <c r="Q243" s="601">
        <v>0</v>
      </c>
    </row>
    <row r="244" spans="1:17" x14ac:dyDescent="0.2">
      <c r="A244" s="186" t="s">
        <v>729</v>
      </c>
      <c r="B244" s="186" t="s">
        <v>730</v>
      </c>
      <c r="C244" s="186" t="s">
        <v>277</v>
      </c>
      <c r="D244" s="186" t="s">
        <v>276</v>
      </c>
      <c r="E244" s="600">
        <v>35</v>
      </c>
      <c r="F244" s="601"/>
      <c r="G244" s="601">
        <v>23</v>
      </c>
      <c r="H244" s="601">
        <v>0</v>
      </c>
      <c r="I244" s="601"/>
      <c r="J244" s="601">
        <v>5</v>
      </c>
      <c r="K244" s="601">
        <v>0</v>
      </c>
      <c r="L244" s="601"/>
      <c r="M244" s="601">
        <v>5</v>
      </c>
      <c r="N244" s="601">
        <v>0</v>
      </c>
      <c r="O244" s="601">
        <v>0</v>
      </c>
      <c r="P244" s="601">
        <v>2</v>
      </c>
      <c r="Q244" s="601">
        <v>0</v>
      </c>
    </row>
    <row r="245" spans="1:17" x14ac:dyDescent="0.2">
      <c r="A245" s="186" t="s">
        <v>731</v>
      </c>
      <c r="B245" s="186" t="s">
        <v>732</v>
      </c>
      <c r="C245" s="186" t="s">
        <v>269</v>
      </c>
      <c r="D245" s="186" t="s">
        <v>268</v>
      </c>
      <c r="E245" s="600">
        <v>314</v>
      </c>
      <c r="F245" s="601"/>
      <c r="G245" s="601">
        <v>242</v>
      </c>
      <c r="H245" s="601">
        <v>7</v>
      </c>
      <c r="I245" s="601"/>
      <c r="J245" s="601">
        <v>12</v>
      </c>
      <c r="K245" s="601">
        <v>0</v>
      </c>
      <c r="L245" s="601"/>
      <c r="M245" s="601">
        <v>36</v>
      </c>
      <c r="N245" s="601">
        <v>6</v>
      </c>
      <c r="O245" s="601">
        <v>5</v>
      </c>
      <c r="P245" s="601">
        <v>6</v>
      </c>
      <c r="Q245" s="601">
        <v>0</v>
      </c>
    </row>
    <row r="246" spans="1:17" x14ac:dyDescent="0.2">
      <c r="A246" s="186" t="s">
        <v>733</v>
      </c>
      <c r="B246" s="186" t="s">
        <v>734</v>
      </c>
      <c r="C246" s="186" t="s">
        <v>273</v>
      </c>
      <c r="D246" s="186" t="s">
        <v>272</v>
      </c>
      <c r="E246" s="600">
        <v>271</v>
      </c>
      <c r="F246" s="601"/>
      <c r="G246" s="601">
        <v>175</v>
      </c>
      <c r="H246" s="601">
        <v>13</v>
      </c>
      <c r="I246" s="601"/>
      <c r="J246" s="601">
        <v>18</v>
      </c>
      <c r="K246" s="601">
        <v>0</v>
      </c>
      <c r="L246" s="601"/>
      <c r="M246" s="601">
        <v>26</v>
      </c>
      <c r="N246" s="601">
        <v>0</v>
      </c>
      <c r="O246" s="601">
        <v>12</v>
      </c>
      <c r="P246" s="601">
        <v>27</v>
      </c>
      <c r="Q246" s="601">
        <v>0</v>
      </c>
    </row>
    <row r="247" spans="1:17" x14ac:dyDescent="0.2">
      <c r="A247" s="186" t="s">
        <v>735</v>
      </c>
      <c r="B247" s="186" t="s">
        <v>736</v>
      </c>
      <c r="C247" s="186" t="s">
        <v>277</v>
      </c>
      <c r="D247" s="186" t="s">
        <v>276</v>
      </c>
      <c r="E247" s="630">
        <v>60</v>
      </c>
      <c r="F247" s="601"/>
      <c r="G247" s="631">
        <v>27</v>
      </c>
      <c r="H247" s="631">
        <v>0</v>
      </c>
      <c r="I247" s="601"/>
      <c r="J247" s="631">
        <v>22</v>
      </c>
      <c r="K247" s="631">
        <v>1</v>
      </c>
      <c r="L247" s="601"/>
      <c r="M247" s="631">
        <v>5</v>
      </c>
      <c r="N247" s="631">
        <v>0</v>
      </c>
      <c r="O247" s="631">
        <v>0</v>
      </c>
      <c r="P247" s="631">
        <v>5</v>
      </c>
      <c r="Q247" s="601">
        <v>0</v>
      </c>
    </row>
    <row r="248" spans="1:17" x14ac:dyDescent="0.2">
      <c r="A248" s="186" t="s">
        <v>737</v>
      </c>
      <c r="B248" s="186" t="s">
        <v>738</v>
      </c>
      <c r="C248" s="186" t="s">
        <v>273</v>
      </c>
      <c r="D248" s="186" t="s">
        <v>272</v>
      </c>
      <c r="E248" s="630">
        <v>258</v>
      </c>
      <c r="F248" s="601"/>
      <c r="G248" s="631">
        <v>200</v>
      </c>
      <c r="H248" s="631">
        <v>18</v>
      </c>
      <c r="I248" s="601"/>
      <c r="J248" s="631">
        <v>20</v>
      </c>
      <c r="K248" s="631">
        <v>0</v>
      </c>
      <c r="L248" s="601"/>
      <c r="M248" s="631">
        <v>16</v>
      </c>
      <c r="N248" s="631">
        <v>1</v>
      </c>
      <c r="O248" s="631">
        <v>1</v>
      </c>
      <c r="P248" s="631">
        <v>2</v>
      </c>
      <c r="Q248" s="601">
        <v>0</v>
      </c>
    </row>
    <row r="249" spans="1:17" s="204" customFormat="1" x14ac:dyDescent="0.2">
      <c r="A249" s="198" t="s">
        <v>739</v>
      </c>
      <c r="B249" s="198" t="s">
        <v>740</v>
      </c>
      <c r="C249" s="198" t="s">
        <v>279</v>
      </c>
      <c r="D249" s="186" t="s">
        <v>278</v>
      </c>
      <c r="E249" s="603" t="s">
        <v>284</v>
      </c>
      <c r="F249" s="604"/>
      <c r="G249" s="604" t="s">
        <v>284</v>
      </c>
      <c r="H249" s="604" t="s">
        <v>284</v>
      </c>
      <c r="I249" s="604"/>
      <c r="J249" s="604" t="s">
        <v>284</v>
      </c>
      <c r="K249" s="604" t="s">
        <v>284</v>
      </c>
      <c r="L249" s="604"/>
      <c r="M249" s="604" t="s">
        <v>284</v>
      </c>
      <c r="N249" s="604" t="s">
        <v>284</v>
      </c>
      <c r="O249" s="604" t="s">
        <v>284</v>
      </c>
      <c r="P249" s="604" t="s">
        <v>284</v>
      </c>
      <c r="Q249" s="604" t="s">
        <v>284</v>
      </c>
    </row>
    <row r="250" spans="1:17" s="35" customFormat="1" x14ac:dyDescent="0.2">
      <c r="A250" s="186" t="s">
        <v>741</v>
      </c>
      <c r="B250" s="186" t="s">
        <v>742</v>
      </c>
      <c r="C250" s="186" t="s">
        <v>275</v>
      </c>
      <c r="D250" s="198" t="s">
        <v>274</v>
      </c>
      <c r="E250" s="600">
        <v>90</v>
      </c>
      <c r="F250" s="601"/>
      <c r="G250" s="601">
        <v>76</v>
      </c>
      <c r="H250" s="601">
        <v>0</v>
      </c>
      <c r="I250" s="601"/>
      <c r="J250" s="601">
        <v>5</v>
      </c>
      <c r="K250" s="601">
        <v>1</v>
      </c>
      <c r="L250" s="601"/>
      <c r="M250" s="601">
        <v>6</v>
      </c>
      <c r="N250" s="601">
        <v>0</v>
      </c>
      <c r="O250" s="601">
        <v>1</v>
      </c>
      <c r="P250" s="601">
        <v>1</v>
      </c>
      <c r="Q250" s="601">
        <v>0</v>
      </c>
    </row>
    <row r="251" spans="1:17" x14ac:dyDescent="0.2">
      <c r="A251" s="186" t="s">
        <v>743</v>
      </c>
      <c r="B251" s="186" t="s">
        <v>744</v>
      </c>
      <c r="C251" s="186" t="s">
        <v>271</v>
      </c>
      <c r="D251" s="186" t="s">
        <v>270</v>
      </c>
      <c r="E251" s="600">
        <v>29</v>
      </c>
      <c r="F251" s="601"/>
      <c r="G251" s="601">
        <v>24</v>
      </c>
      <c r="H251" s="601">
        <v>1</v>
      </c>
      <c r="I251" s="601"/>
      <c r="J251" s="601">
        <v>1</v>
      </c>
      <c r="K251" s="601">
        <v>0</v>
      </c>
      <c r="L251" s="601"/>
      <c r="M251" s="601">
        <v>3</v>
      </c>
      <c r="N251" s="601">
        <v>0</v>
      </c>
      <c r="O251" s="601">
        <v>0</v>
      </c>
      <c r="P251" s="601">
        <v>0</v>
      </c>
      <c r="Q251" s="601">
        <v>0</v>
      </c>
    </row>
    <row r="252" spans="1:17" x14ac:dyDescent="0.2">
      <c r="A252" s="186" t="s">
        <v>745</v>
      </c>
      <c r="B252" s="186" t="s">
        <v>746</v>
      </c>
      <c r="C252" s="186" t="s">
        <v>279</v>
      </c>
      <c r="D252" s="186" t="s">
        <v>278</v>
      </c>
      <c r="E252" s="600">
        <v>68</v>
      </c>
      <c r="F252" s="601"/>
      <c r="G252" s="601">
        <v>57</v>
      </c>
      <c r="H252" s="601">
        <v>1</v>
      </c>
      <c r="I252" s="601"/>
      <c r="J252" s="601">
        <v>2</v>
      </c>
      <c r="K252" s="601">
        <v>0</v>
      </c>
      <c r="L252" s="601"/>
      <c r="M252" s="601">
        <v>1</v>
      </c>
      <c r="N252" s="601">
        <v>0</v>
      </c>
      <c r="O252" s="601">
        <v>3</v>
      </c>
      <c r="P252" s="601">
        <v>3</v>
      </c>
      <c r="Q252" s="601">
        <v>1</v>
      </c>
    </row>
    <row r="253" spans="1:17" x14ac:dyDescent="0.2">
      <c r="A253" s="186" t="s">
        <v>747</v>
      </c>
      <c r="B253" s="186" t="s">
        <v>748</v>
      </c>
      <c r="C253" s="186" t="s">
        <v>279</v>
      </c>
      <c r="D253" s="186" t="s">
        <v>278</v>
      </c>
      <c r="E253" s="600">
        <v>8</v>
      </c>
      <c r="F253" s="601"/>
      <c r="G253" s="601">
        <v>5</v>
      </c>
      <c r="H253" s="601">
        <v>2</v>
      </c>
      <c r="I253" s="601"/>
      <c r="J253" s="601">
        <v>0</v>
      </c>
      <c r="K253" s="601">
        <v>0</v>
      </c>
      <c r="L253" s="601"/>
      <c r="M253" s="601">
        <v>1</v>
      </c>
      <c r="N253" s="601">
        <v>0</v>
      </c>
      <c r="O253" s="601">
        <v>0</v>
      </c>
      <c r="P253" s="601">
        <v>0</v>
      </c>
      <c r="Q253" s="601">
        <v>0</v>
      </c>
    </row>
    <row r="254" spans="1:17" x14ac:dyDescent="0.2">
      <c r="A254" s="186" t="s">
        <v>749</v>
      </c>
      <c r="B254" s="186" t="s">
        <v>750</v>
      </c>
      <c r="C254" s="186" t="s">
        <v>271</v>
      </c>
      <c r="D254" s="186" t="s">
        <v>270</v>
      </c>
      <c r="E254" s="600">
        <v>17</v>
      </c>
      <c r="F254" s="601"/>
      <c r="G254" s="601">
        <v>11</v>
      </c>
      <c r="H254" s="601">
        <v>1</v>
      </c>
      <c r="I254" s="601"/>
      <c r="J254" s="601">
        <v>3</v>
      </c>
      <c r="K254" s="601">
        <v>0</v>
      </c>
      <c r="L254" s="601"/>
      <c r="M254" s="601">
        <v>1</v>
      </c>
      <c r="N254" s="601">
        <v>0</v>
      </c>
      <c r="O254" s="601">
        <v>0</v>
      </c>
      <c r="P254" s="601">
        <v>1</v>
      </c>
      <c r="Q254" s="601">
        <v>0</v>
      </c>
    </row>
    <row r="255" spans="1:17" x14ac:dyDescent="0.2">
      <c r="A255" s="186" t="s">
        <v>751</v>
      </c>
      <c r="B255" s="186" t="s">
        <v>752</v>
      </c>
      <c r="C255" s="186" t="s">
        <v>271</v>
      </c>
      <c r="D255" s="186" t="s">
        <v>270</v>
      </c>
      <c r="E255" s="600">
        <v>90</v>
      </c>
      <c r="F255" s="601"/>
      <c r="G255" s="601">
        <v>69</v>
      </c>
      <c r="H255" s="601">
        <v>8</v>
      </c>
      <c r="I255" s="601"/>
      <c r="J255" s="601">
        <v>6</v>
      </c>
      <c r="K255" s="601">
        <v>0</v>
      </c>
      <c r="L255" s="601"/>
      <c r="M255" s="601">
        <v>5</v>
      </c>
      <c r="N255" s="601">
        <v>0</v>
      </c>
      <c r="O255" s="601">
        <v>2</v>
      </c>
      <c r="P255" s="601">
        <v>0</v>
      </c>
      <c r="Q255" s="601">
        <v>0</v>
      </c>
    </row>
    <row r="256" spans="1:17" x14ac:dyDescent="0.2">
      <c r="A256" s="186" t="s">
        <v>753</v>
      </c>
      <c r="B256" s="186" t="s">
        <v>754</v>
      </c>
      <c r="C256" s="186" t="s">
        <v>267</v>
      </c>
      <c r="D256" s="186" t="s">
        <v>266</v>
      </c>
      <c r="E256" s="600">
        <v>52</v>
      </c>
      <c r="F256" s="601"/>
      <c r="G256" s="601">
        <v>36</v>
      </c>
      <c r="H256" s="601">
        <v>2</v>
      </c>
      <c r="I256" s="601"/>
      <c r="J256" s="601">
        <v>1</v>
      </c>
      <c r="K256" s="601">
        <v>0</v>
      </c>
      <c r="L256" s="601"/>
      <c r="M256" s="601">
        <v>5</v>
      </c>
      <c r="N256" s="601">
        <v>0</v>
      </c>
      <c r="O256" s="601">
        <v>6</v>
      </c>
      <c r="P256" s="601">
        <v>2</v>
      </c>
      <c r="Q256" s="601">
        <v>0</v>
      </c>
    </row>
    <row r="257" spans="1:17" x14ac:dyDescent="0.2">
      <c r="A257" s="186" t="s">
        <v>755</v>
      </c>
      <c r="B257" s="186" t="s">
        <v>756</v>
      </c>
      <c r="C257" s="186" t="s">
        <v>275</v>
      </c>
      <c r="D257" s="186" t="s">
        <v>274</v>
      </c>
      <c r="E257" s="600">
        <v>19</v>
      </c>
      <c r="F257" s="601"/>
      <c r="G257" s="601">
        <v>19</v>
      </c>
      <c r="H257" s="601">
        <v>0</v>
      </c>
      <c r="I257" s="601"/>
      <c r="J257" s="601">
        <v>0</v>
      </c>
      <c r="K257" s="601">
        <v>0</v>
      </c>
      <c r="L257" s="601"/>
      <c r="M257" s="601">
        <v>0</v>
      </c>
      <c r="N257" s="601">
        <v>0</v>
      </c>
      <c r="O257" s="601">
        <v>0</v>
      </c>
      <c r="P257" s="601">
        <v>0</v>
      </c>
      <c r="Q257" s="601">
        <v>0</v>
      </c>
    </row>
    <row r="258" spans="1:17" x14ac:dyDescent="0.2">
      <c r="A258" s="186" t="s">
        <v>757</v>
      </c>
      <c r="B258" s="186" t="s">
        <v>758</v>
      </c>
      <c r="C258" s="186" t="s">
        <v>271</v>
      </c>
      <c r="D258" s="186" t="s">
        <v>270</v>
      </c>
      <c r="E258" s="630">
        <v>8</v>
      </c>
      <c r="F258" s="601"/>
      <c r="G258" s="631">
        <v>6</v>
      </c>
      <c r="H258" s="631">
        <v>1</v>
      </c>
      <c r="I258" s="601"/>
      <c r="J258" s="631">
        <v>0</v>
      </c>
      <c r="K258" s="631">
        <v>0</v>
      </c>
      <c r="L258" s="601"/>
      <c r="M258" s="631">
        <v>1</v>
      </c>
      <c r="N258" s="631">
        <v>0</v>
      </c>
      <c r="O258" s="631">
        <v>0</v>
      </c>
      <c r="P258" s="631">
        <v>0</v>
      </c>
      <c r="Q258" s="601">
        <v>0</v>
      </c>
    </row>
    <row r="259" spans="1:17" x14ac:dyDescent="0.2">
      <c r="A259" s="186" t="s">
        <v>759</v>
      </c>
      <c r="B259" s="186" t="s">
        <v>760</v>
      </c>
      <c r="C259" s="186" t="s">
        <v>277</v>
      </c>
      <c r="D259" s="186" t="s">
        <v>276</v>
      </c>
      <c r="E259" s="630">
        <v>36</v>
      </c>
      <c r="F259" s="601"/>
      <c r="G259" s="631">
        <v>25</v>
      </c>
      <c r="H259" s="631">
        <v>0</v>
      </c>
      <c r="I259" s="601"/>
      <c r="J259" s="631">
        <v>3</v>
      </c>
      <c r="K259" s="631">
        <v>0</v>
      </c>
      <c r="L259" s="601"/>
      <c r="M259" s="631">
        <v>1</v>
      </c>
      <c r="N259" s="631">
        <v>0</v>
      </c>
      <c r="O259" s="631">
        <v>5</v>
      </c>
      <c r="P259" s="631">
        <v>2</v>
      </c>
      <c r="Q259" s="601">
        <v>0</v>
      </c>
    </row>
    <row r="260" spans="1:17" x14ac:dyDescent="0.2">
      <c r="A260" s="186" t="s">
        <v>761</v>
      </c>
      <c r="B260" s="186" t="s">
        <v>762</v>
      </c>
      <c r="C260" s="186" t="s">
        <v>267</v>
      </c>
      <c r="D260" s="186" t="s">
        <v>266</v>
      </c>
      <c r="E260" s="600">
        <v>17</v>
      </c>
      <c r="F260" s="601"/>
      <c r="G260" s="601">
        <v>14</v>
      </c>
      <c r="H260" s="601">
        <v>1</v>
      </c>
      <c r="I260" s="601"/>
      <c r="J260" s="601">
        <v>2</v>
      </c>
      <c r="K260" s="601">
        <v>0</v>
      </c>
      <c r="L260" s="601"/>
      <c r="M260" s="601">
        <v>0</v>
      </c>
      <c r="N260" s="601">
        <v>0</v>
      </c>
      <c r="O260" s="601">
        <v>0</v>
      </c>
      <c r="P260" s="601">
        <v>0</v>
      </c>
      <c r="Q260" s="601">
        <v>0</v>
      </c>
    </row>
    <row r="261" spans="1:17" x14ac:dyDescent="0.2">
      <c r="A261" s="186" t="s">
        <v>763</v>
      </c>
      <c r="B261" s="186" t="s">
        <v>764</v>
      </c>
      <c r="C261" s="186" t="s">
        <v>279</v>
      </c>
      <c r="D261" s="186" t="s">
        <v>278</v>
      </c>
      <c r="E261" s="600">
        <v>164</v>
      </c>
      <c r="F261" s="601"/>
      <c r="G261" s="601">
        <v>130</v>
      </c>
      <c r="H261" s="601">
        <v>10</v>
      </c>
      <c r="I261" s="601"/>
      <c r="J261" s="601">
        <v>9</v>
      </c>
      <c r="K261" s="601">
        <v>0</v>
      </c>
      <c r="L261" s="601"/>
      <c r="M261" s="601">
        <v>9</v>
      </c>
      <c r="N261" s="601">
        <v>0</v>
      </c>
      <c r="O261" s="601">
        <v>3</v>
      </c>
      <c r="P261" s="601">
        <v>3</v>
      </c>
      <c r="Q261" s="601">
        <v>0</v>
      </c>
    </row>
    <row r="262" spans="1:17" x14ac:dyDescent="0.2">
      <c r="A262" s="186" t="s">
        <v>765</v>
      </c>
      <c r="B262" s="186" t="s">
        <v>766</v>
      </c>
      <c r="C262" s="186" t="s">
        <v>273</v>
      </c>
      <c r="D262" s="186" t="s">
        <v>272</v>
      </c>
      <c r="E262" s="600">
        <v>4</v>
      </c>
      <c r="F262" s="601"/>
      <c r="G262" s="601">
        <v>2</v>
      </c>
      <c r="H262" s="601">
        <v>0</v>
      </c>
      <c r="I262" s="601"/>
      <c r="J262" s="601">
        <v>1</v>
      </c>
      <c r="K262" s="601">
        <v>0</v>
      </c>
      <c r="L262" s="601"/>
      <c r="M262" s="601">
        <v>0</v>
      </c>
      <c r="N262" s="601">
        <v>0</v>
      </c>
      <c r="O262" s="601">
        <v>1</v>
      </c>
      <c r="P262" s="601">
        <v>0</v>
      </c>
      <c r="Q262" s="601">
        <v>0</v>
      </c>
    </row>
    <row r="263" spans="1:17" s="204" customFormat="1" x14ac:dyDescent="0.2">
      <c r="A263" s="198" t="s">
        <v>767</v>
      </c>
      <c r="B263" s="198" t="s">
        <v>768</v>
      </c>
      <c r="C263" s="198" t="s">
        <v>265</v>
      </c>
      <c r="D263" s="186" t="s">
        <v>264</v>
      </c>
      <c r="E263" s="603" t="s">
        <v>284</v>
      </c>
      <c r="F263" s="604"/>
      <c r="G263" s="604" t="s">
        <v>284</v>
      </c>
      <c r="H263" s="604" t="s">
        <v>284</v>
      </c>
      <c r="I263" s="604"/>
      <c r="J263" s="604" t="s">
        <v>284</v>
      </c>
      <c r="K263" s="604" t="s">
        <v>284</v>
      </c>
      <c r="L263" s="604"/>
      <c r="M263" s="604" t="s">
        <v>284</v>
      </c>
      <c r="N263" s="604" t="s">
        <v>284</v>
      </c>
      <c r="O263" s="604" t="s">
        <v>284</v>
      </c>
      <c r="P263" s="604" t="s">
        <v>284</v>
      </c>
      <c r="Q263" s="604" t="s">
        <v>284</v>
      </c>
    </row>
    <row r="264" spans="1:17" x14ac:dyDescent="0.2">
      <c r="A264" s="186" t="s">
        <v>769</v>
      </c>
      <c r="B264" s="186" t="s">
        <v>770</v>
      </c>
      <c r="C264" s="186" t="s">
        <v>277</v>
      </c>
      <c r="D264" s="186" t="s">
        <v>276</v>
      </c>
      <c r="E264" s="630">
        <v>114</v>
      </c>
      <c r="F264" s="601"/>
      <c r="G264" s="631">
        <v>98</v>
      </c>
      <c r="H264" s="631">
        <v>0</v>
      </c>
      <c r="I264" s="601"/>
      <c r="J264" s="631">
        <v>6</v>
      </c>
      <c r="K264" s="631">
        <v>0</v>
      </c>
      <c r="L264" s="601"/>
      <c r="M264" s="631">
        <v>6</v>
      </c>
      <c r="N264" s="631">
        <v>1</v>
      </c>
      <c r="O264" s="631">
        <v>0</v>
      </c>
      <c r="P264" s="631">
        <v>3</v>
      </c>
      <c r="Q264" s="601">
        <v>0</v>
      </c>
    </row>
    <row r="265" spans="1:17" x14ac:dyDescent="0.2">
      <c r="A265" s="186" t="s">
        <v>771</v>
      </c>
      <c r="B265" s="186" t="s">
        <v>772</v>
      </c>
      <c r="C265" s="186" t="s">
        <v>275</v>
      </c>
      <c r="D265" s="186" t="s">
        <v>274</v>
      </c>
      <c r="E265" s="600">
        <v>53</v>
      </c>
      <c r="F265" s="601"/>
      <c r="G265" s="601">
        <v>38</v>
      </c>
      <c r="H265" s="601">
        <v>2</v>
      </c>
      <c r="I265" s="601"/>
      <c r="J265" s="601">
        <v>6</v>
      </c>
      <c r="K265" s="601">
        <v>0</v>
      </c>
      <c r="L265" s="601"/>
      <c r="M265" s="601">
        <v>0</v>
      </c>
      <c r="N265" s="601">
        <v>0</v>
      </c>
      <c r="O265" s="601">
        <v>4</v>
      </c>
      <c r="P265" s="601">
        <v>2</v>
      </c>
      <c r="Q265" s="601">
        <v>1</v>
      </c>
    </row>
    <row r="266" spans="1:17" x14ac:dyDescent="0.2">
      <c r="A266" s="186" t="s">
        <v>773</v>
      </c>
      <c r="B266" s="186" t="s">
        <v>774</v>
      </c>
      <c r="C266" s="186" t="s">
        <v>261</v>
      </c>
      <c r="D266" s="186" t="s">
        <v>260</v>
      </c>
      <c r="E266" s="600">
        <v>239</v>
      </c>
      <c r="F266" s="601"/>
      <c r="G266" s="601">
        <v>230</v>
      </c>
      <c r="H266" s="601">
        <v>0</v>
      </c>
      <c r="I266" s="601"/>
      <c r="J266" s="601">
        <v>9</v>
      </c>
      <c r="K266" s="601">
        <v>0</v>
      </c>
      <c r="L266" s="601"/>
      <c r="M266" s="601">
        <v>0</v>
      </c>
      <c r="N266" s="601">
        <v>0</v>
      </c>
      <c r="O266" s="601">
        <v>0</v>
      </c>
      <c r="P266" s="601">
        <v>0</v>
      </c>
      <c r="Q266" s="601">
        <v>0</v>
      </c>
    </row>
    <row r="267" spans="1:17" x14ac:dyDescent="0.2">
      <c r="A267" s="186" t="s">
        <v>775</v>
      </c>
      <c r="B267" s="186" t="s">
        <v>776</v>
      </c>
      <c r="C267" s="186" t="s">
        <v>277</v>
      </c>
      <c r="D267" s="186" t="s">
        <v>276</v>
      </c>
      <c r="E267" s="630">
        <v>62</v>
      </c>
      <c r="F267" s="601"/>
      <c r="G267" s="631">
        <v>53</v>
      </c>
      <c r="H267" s="631">
        <v>0</v>
      </c>
      <c r="I267" s="601"/>
      <c r="J267" s="631">
        <v>6</v>
      </c>
      <c r="K267" s="631">
        <v>0</v>
      </c>
      <c r="L267" s="601"/>
      <c r="M267" s="631">
        <v>0</v>
      </c>
      <c r="N267" s="631">
        <v>0</v>
      </c>
      <c r="O267" s="631">
        <v>1</v>
      </c>
      <c r="P267" s="631">
        <v>2</v>
      </c>
      <c r="Q267" s="601">
        <v>0</v>
      </c>
    </row>
    <row r="268" spans="1:17" x14ac:dyDescent="0.2">
      <c r="A268" s="186" t="s">
        <v>777</v>
      </c>
      <c r="B268" s="186" t="s">
        <v>778</v>
      </c>
      <c r="C268" s="186" t="s">
        <v>275</v>
      </c>
      <c r="D268" s="186" t="s">
        <v>274</v>
      </c>
      <c r="E268" s="630">
        <v>35</v>
      </c>
      <c r="F268" s="601"/>
      <c r="G268" s="631">
        <v>29</v>
      </c>
      <c r="H268" s="631">
        <v>2</v>
      </c>
      <c r="I268" s="601"/>
      <c r="J268" s="631">
        <v>0</v>
      </c>
      <c r="K268" s="631">
        <v>0</v>
      </c>
      <c r="L268" s="601"/>
      <c r="M268" s="631">
        <v>1</v>
      </c>
      <c r="N268" s="631">
        <v>0</v>
      </c>
      <c r="O268" s="631">
        <v>0</v>
      </c>
      <c r="P268" s="631">
        <v>3</v>
      </c>
      <c r="Q268" s="601">
        <v>0</v>
      </c>
    </row>
    <row r="269" spans="1:17" x14ac:dyDescent="0.2">
      <c r="A269" s="186" t="s">
        <v>779</v>
      </c>
      <c r="B269" s="186" t="s">
        <v>780</v>
      </c>
      <c r="C269" s="186" t="s">
        <v>267</v>
      </c>
      <c r="D269" s="186" t="s">
        <v>266</v>
      </c>
      <c r="E269" s="600">
        <v>26</v>
      </c>
      <c r="F269" s="601"/>
      <c r="G269" s="601">
        <v>18</v>
      </c>
      <c r="H269" s="601">
        <v>3</v>
      </c>
      <c r="I269" s="601"/>
      <c r="J269" s="601">
        <v>2</v>
      </c>
      <c r="K269" s="601">
        <v>0</v>
      </c>
      <c r="L269" s="601"/>
      <c r="M269" s="601">
        <v>1</v>
      </c>
      <c r="N269" s="601">
        <v>0</v>
      </c>
      <c r="O269" s="601">
        <v>1</v>
      </c>
      <c r="P269" s="601">
        <v>1</v>
      </c>
      <c r="Q269" s="601">
        <v>0</v>
      </c>
    </row>
    <row r="270" spans="1:17" x14ac:dyDescent="0.2">
      <c r="A270" s="186" t="s">
        <v>781</v>
      </c>
      <c r="B270" s="186" t="s">
        <v>782</v>
      </c>
      <c r="C270" s="186" t="s">
        <v>273</v>
      </c>
      <c r="D270" s="186" t="s">
        <v>272</v>
      </c>
      <c r="E270" s="600">
        <v>1</v>
      </c>
      <c r="F270" s="601"/>
      <c r="G270" s="601">
        <v>1</v>
      </c>
      <c r="H270" s="601">
        <v>0</v>
      </c>
      <c r="I270" s="601"/>
      <c r="J270" s="601">
        <v>0</v>
      </c>
      <c r="K270" s="601">
        <v>0</v>
      </c>
      <c r="L270" s="601"/>
      <c r="M270" s="601">
        <v>0</v>
      </c>
      <c r="N270" s="601">
        <v>0</v>
      </c>
      <c r="O270" s="601">
        <v>0</v>
      </c>
      <c r="P270" s="601">
        <v>0</v>
      </c>
      <c r="Q270" s="601">
        <v>0</v>
      </c>
    </row>
    <row r="271" spans="1:17" x14ac:dyDescent="0.2">
      <c r="A271" s="186" t="s">
        <v>783</v>
      </c>
      <c r="B271" s="186" t="s">
        <v>784</v>
      </c>
      <c r="C271" s="186" t="s">
        <v>273</v>
      </c>
      <c r="D271" s="186" t="s">
        <v>272</v>
      </c>
      <c r="E271" s="630">
        <v>12</v>
      </c>
      <c r="F271" s="601"/>
      <c r="G271" s="631">
        <v>8</v>
      </c>
      <c r="H271" s="631">
        <v>0</v>
      </c>
      <c r="I271" s="601"/>
      <c r="J271" s="631">
        <v>1</v>
      </c>
      <c r="K271" s="631">
        <v>0</v>
      </c>
      <c r="L271" s="601"/>
      <c r="M271" s="631">
        <v>1</v>
      </c>
      <c r="N271" s="631">
        <v>0</v>
      </c>
      <c r="O271" s="631">
        <v>1</v>
      </c>
      <c r="P271" s="631">
        <v>1</v>
      </c>
      <c r="Q271" s="601">
        <v>0</v>
      </c>
    </row>
    <row r="272" spans="1:17" s="204" customFormat="1" x14ac:dyDescent="0.2">
      <c r="A272" s="198" t="s">
        <v>785</v>
      </c>
      <c r="B272" s="198" t="s">
        <v>786</v>
      </c>
      <c r="C272" s="198" t="s">
        <v>275</v>
      </c>
      <c r="D272" s="186" t="s">
        <v>274</v>
      </c>
      <c r="E272" s="603" t="s">
        <v>284</v>
      </c>
      <c r="F272" s="604"/>
      <c r="G272" s="604" t="s">
        <v>284</v>
      </c>
      <c r="H272" s="604" t="s">
        <v>284</v>
      </c>
      <c r="I272" s="604"/>
      <c r="J272" s="604" t="s">
        <v>284</v>
      </c>
      <c r="K272" s="604" t="s">
        <v>284</v>
      </c>
      <c r="L272" s="604"/>
      <c r="M272" s="604" t="s">
        <v>284</v>
      </c>
      <c r="N272" s="604" t="s">
        <v>284</v>
      </c>
      <c r="O272" s="604" t="s">
        <v>284</v>
      </c>
      <c r="P272" s="604" t="s">
        <v>284</v>
      </c>
      <c r="Q272" s="604" t="s">
        <v>284</v>
      </c>
    </row>
    <row r="273" spans="1:17" x14ac:dyDescent="0.2">
      <c r="A273" s="186" t="s">
        <v>787</v>
      </c>
      <c r="B273" s="186" t="s">
        <v>788</v>
      </c>
      <c r="C273" s="186" t="s">
        <v>267</v>
      </c>
      <c r="D273" s="186" t="s">
        <v>266</v>
      </c>
      <c r="E273" s="600">
        <v>117</v>
      </c>
      <c r="F273" s="601"/>
      <c r="G273" s="601">
        <v>98</v>
      </c>
      <c r="H273" s="601">
        <v>3</v>
      </c>
      <c r="I273" s="601"/>
      <c r="J273" s="601">
        <v>4</v>
      </c>
      <c r="K273" s="601">
        <v>0</v>
      </c>
      <c r="L273" s="601"/>
      <c r="M273" s="601">
        <v>5</v>
      </c>
      <c r="N273" s="601">
        <v>0</v>
      </c>
      <c r="O273" s="601">
        <v>7</v>
      </c>
      <c r="P273" s="601">
        <v>0</v>
      </c>
      <c r="Q273" s="601">
        <v>0</v>
      </c>
    </row>
    <row r="274" spans="1:17" x14ac:dyDescent="0.2">
      <c r="A274" s="186" t="s">
        <v>789</v>
      </c>
      <c r="B274" s="186" t="s">
        <v>790</v>
      </c>
      <c r="C274" s="186" t="s">
        <v>265</v>
      </c>
      <c r="D274" s="186" t="s">
        <v>264</v>
      </c>
      <c r="E274" s="600">
        <v>39</v>
      </c>
      <c r="F274" s="601"/>
      <c r="G274" s="601">
        <v>22</v>
      </c>
      <c r="H274" s="601">
        <v>0</v>
      </c>
      <c r="I274" s="601"/>
      <c r="J274" s="601">
        <v>11</v>
      </c>
      <c r="K274" s="601">
        <v>0</v>
      </c>
      <c r="L274" s="601"/>
      <c r="M274" s="601">
        <v>0</v>
      </c>
      <c r="N274" s="601">
        <v>0</v>
      </c>
      <c r="O274" s="601">
        <v>3</v>
      </c>
      <c r="P274" s="601">
        <v>3</v>
      </c>
      <c r="Q274" s="601">
        <v>0</v>
      </c>
    </row>
    <row r="275" spans="1:17" x14ac:dyDescent="0.2">
      <c r="A275" s="186" t="s">
        <v>791</v>
      </c>
      <c r="B275" s="186" t="s">
        <v>792</v>
      </c>
      <c r="C275" s="186" t="s">
        <v>273</v>
      </c>
      <c r="D275" s="186" t="s">
        <v>272</v>
      </c>
      <c r="E275" s="600">
        <v>9</v>
      </c>
      <c r="F275" s="601"/>
      <c r="G275" s="601">
        <v>6</v>
      </c>
      <c r="H275" s="601">
        <v>1</v>
      </c>
      <c r="I275" s="601"/>
      <c r="J275" s="601">
        <v>1</v>
      </c>
      <c r="K275" s="601">
        <v>0</v>
      </c>
      <c r="L275" s="601"/>
      <c r="M275" s="601">
        <v>0</v>
      </c>
      <c r="N275" s="601">
        <v>0</v>
      </c>
      <c r="O275" s="601">
        <v>1</v>
      </c>
      <c r="P275" s="601">
        <v>0</v>
      </c>
      <c r="Q275" s="601">
        <v>0</v>
      </c>
    </row>
    <row r="276" spans="1:17" x14ac:dyDescent="0.2">
      <c r="A276" s="186" t="s">
        <v>793</v>
      </c>
      <c r="B276" s="186" t="s">
        <v>794</v>
      </c>
      <c r="C276" s="186" t="s">
        <v>273</v>
      </c>
      <c r="D276" s="186" t="s">
        <v>272</v>
      </c>
      <c r="E276" s="600">
        <v>71</v>
      </c>
      <c r="F276" s="601"/>
      <c r="G276" s="601">
        <v>61</v>
      </c>
      <c r="H276" s="601">
        <v>2</v>
      </c>
      <c r="I276" s="601"/>
      <c r="J276" s="601">
        <v>3</v>
      </c>
      <c r="K276" s="601">
        <v>0</v>
      </c>
      <c r="L276" s="601"/>
      <c r="M276" s="601">
        <v>5</v>
      </c>
      <c r="N276" s="601">
        <v>0</v>
      </c>
      <c r="O276" s="601">
        <v>0</v>
      </c>
      <c r="P276" s="601">
        <v>0</v>
      </c>
      <c r="Q276" s="601">
        <v>0</v>
      </c>
    </row>
    <row r="277" spans="1:17" x14ac:dyDescent="0.2">
      <c r="A277" s="186" t="s">
        <v>795</v>
      </c>
      <c r="B277" s="186" t="s">
        <v>796</v>
      </c>
      <c r="C277" s="186" t="s">
        <v>279</v>
      </c>
      <c r="D277" s="186" t="s">
        <v>278</v>
      </c>
      <c r="E277" s="600">
        <v>13</v>
      </c>
      <c r="F277" s="601"/>
      <c r="G277" s="601">
        <v>10</v>
      </c>
      <c r="H277" s="601">
        <v>1</v>
      </c>
      <c r="I277" s="601"/>
      <c r="J277" s="601">
        <v>1</v>
      </c>
      <c r="K277" s="601">
        <v>0</v>
      </c>
      <c r="L277" s="601"/>
      <c r="M277" s="601">
        <v>1</v>
      </c>
      <c r="N277" s="601">
        <v>0</v>
      </c>
      <c r="O277" s="601">
        <v>0</v>
      </c>
      <c r="P277" s="601">
        <v>0</v>
      </c>
      <c r="Q277" s="601">
        <v>0</v>
      </c>
    </row>
    <row r="278" spans="1:17" x14ac:dyDescent="0.2">
      <c r="A278" s="186" t="s">
        <v>797</v>
      </c>
      <c r="B278" s="186" t="s">
        <v>798</v>
      </c>
      <c r="C278" s="186" t="s">
        <v>265</v>
      </c>
      <c r="D278" s="186" t="s">
        <v>264</v>
      </c>
      <c r="E278" s="600">
        <v>74</v>
      </c>
      <c r="F278" s="601"/>
      <c r="G278" s="601">
        <v>40</v>
      </c>
      <c r="H278" s="601">
        <v>9</v>
      </c>
      <c r="I278" s="601"/>
      <c r="J278" s="601">
        <v>6</v>
      </c>
      <c r="K278" s="601">
        <v>0</v>
      </c>
      <c r="L278" s="601"/>
      <c r="M278" s="601">
        <v>16</v>
      </c>
      <c r="N278" s="601">
        <v>0</v>
      </c>
      <c r="O278" s="601">
        <v>3</v>
      </c>
      <c r="P278" s="601">
        <v>0</v>
      </c>
      <c r="Q278" s="601">
        <v>0</v>
      </c>
    </row>
    <row r="279" spans="1:17" x14ac:dyDescent="0.2">
      <c r="A279" s="186" t="s">
        <v>799</v>
      </c>
      <c r="B279" s="186" t="s">
        <v>800</v>
      </c>
      <c r="C279" s="186" t="s">
        <v>277</v>
      </c>
      <c r="D279" s="186" t="s">
        <v>276</v>
      </c>
      <c r="E279" s="600">
        <v>27</v>
      </c>
      <c r="F279" s="601"/>
      <c r="G279" s="601">
        <v>22</v>
      </c>
      <c r="H279" s="601">
        <v>0</v>
      </c>
      <c r="I279" s="601"/>
      <c r="J279" s="601">
        <v>2</v>
      </c>
      <c r="K279" s="601">
        <v>0</v>
      </c>
      <c r="L279" s="601"/>
      <c r="M279" s="601">
        <v>0</v>
      </c>
      <c r="N279" s="601">
        <v>0</v>
      </c>
      <c r="O279" s="601">
        <v>0</v>
      </c>
      <c r="P279" s="601">
        <v>3</v>
      </c>
      <c r="Q279" s="601">
        <v>0</v>
      </c>
    </row>
    <row r="280" spans="1:17" x14ac:dyDescent="0.2">
      <c r="A280" s="186" t="s">
        <v>801</v>
      </c>
      <c r="B280" s="186" t="s">
        <v>802</v>
      </c>
      <c r="C280" s="186" t="s">
        <v>261</v>
      </c>
      <c r="D280" s="186" t="s">
        <v>260</v>
      </c>
      <c r="E280" s="630">
        <v>116</v>
      </c>
      <c r="F280" s="601"/>
      <c r="G280" s="631">
        <v>92</v>
      </c>
      <c r="H280" s="631">
        <v>1</v>
      </c>
      <c r="I280" s="601"/>
      <c r="J280" s="631">
        <v>5</v>
      </c>
      <c r="K280" s="631">
        <v>0</v>
      </c>
      <c r="L280" s="601"/>
      <c r="M280" s="631">
        <v>2</v>
      </c>
      <c r="N280" s="631">
        <v>1</v>
      </c>
      <c r="O280" s="631">
        <v>2</v>
      </c>
      <c r="P280" s="631">
        <v>13</v>
      </c>
      <c r="Q280" s="601">
        <v>0</v>
      </c>
    </row>
    <row r="281" spans="1:17" x14ac:dyDescent="0.2">
      <c r="A281" s="186" t="s">
        <v>803</v>
      </c>
      <c r="B281" s="186" t="s">
        <v>804</v>
      </c>
      <c r="C281" s="186" t="s">
        <v>277</v>
      </c>
      <c r="D281" s="186" t="s">
        <v>276</v>
      </c>
      <c r="E281" s="630">
        <v>156</v>
      </c>
      <c r="F281" s="601"/>
      <c r="G281" s="631">
        <v>103</v>
      </c>
      <c r="H281" s="631">
        <v>0</v>
      </c>
      <c r="I281" s="601"/>
      <c r="J281" s="631">
        <v>0</v>
      </c>
      <c r="K281" s="631">
        <v>0</v>
      </c>
      <c r="L281" s="601"/>
      <c r="M281" s="631">
        <v>1</v>
      </c>
      <c r="N281" s="631">
        <v>0</v>
      </c>
      <c r="O281" s="631">
        <v>5</v>
      </c>
      <c r="P281" s="631">
        <v>47</v>
      </c>
      <c r="Q281" s="601">
        <v>0</v>
      </c>
    </row>
    <row r="282" spans="1:17" x14ac:dyDescent="0.2">
      <c r="A282" s="186" t="s">
        <v>805</v>
      </c>
      <c r="B282" s="186" t="s">
        <v>806</v>
      </c>
      <c r="C282" s="186" t="s">
        <v>279</v>
      </c>
      <c r="D282" s="186" t="s">
        <v>278</v>
      </c>
      <c r="E282" s="600">
        <v>15</v>
      </c>
      <c r="F282" s="601"/>
      <c r="G282" s="601">
        <v>3</v>
      </c>
      <c r="H282" s="601">
        <v>2</v>
      </c>
      <c r="I282" s="601"/>
      <c r="J282" s="601">
        <v>2</v>
      </c>
      <c r="K282" s="601">
        <v>0</v>
      </c>
      <c r="L282" s="601"/>
      <c r="M282" s="601">
        <v>8</v>
      </c>
      <c r="N282" s="601">
        <v>0</v>
      </c>
      <c r="O282" s="601">
        <v>0</v>
      </c>
      <c r="P282" s="601">
        <v>0</v>
      </c>
      <c r="Q282" s="601">
        <v>0</v>
      </c>
    </row>
    <row r="283" spans="1:17" x14ac:dyDescent="0.2">
      <c r="A283" s="186" t="s">
        <v>807</v>
      </c>
      <c r="B283" s="186" t="s">
        <v>808</v>
      </c>
      <c r="C283" s="186" t="s">
        <v>267</v>
      </c>
      <c r="D283" s="186" t="s">
        <v>266</v>
      </c>
      <c r="E283" s="630">
        <v>171</v>
      </c>
      <c r="F283" s="601"/>
      <c r="G283" s="631">
        <v>107</v>
      </c>
      <c r="H283" s="631">
        <v>5</v>
      </c>
      <c r="I283" s="601"/>
      <c r="J283" s="631">
        <v>5</v>
      </c>
      <c r="K283" s="631">
        <v>0</v>
      </c>
      <c r="L283" s="601"/>
      <c r="M283" s="631">
        <v>14</v>
      </c>
      <c r="N283" s="631">
        <v>0</v>
      </c>
      <c r="O283" s="631">
        <v>24</v>
      </c>
      <c r="P283" s="631">
        <v>16</v>
      </c>
      <c r="Q283" s="601">
        <v>0</v>
      </c>
    </row>
    <row r="284" spans="1:17" x14ac:dyDescent="0.2">
      <c r="A284" s="186" t="s">
        <v>809</v>
      </c>
      <c r="B284" s="186" t="s">
        <v>810</v>
      </c>
      <c r="C284" s="186" t="s">
        <v>273</v>
      </c>
      <c r="D284" s="186" t="s">
        <v>272</v>
      </c>
      <c r="E284" s="600">
        <v>56</v>
      </c>
      <c r="F284" s="601"/>
      <c r="G284" s="601">
        <v>53</v>
      </c>
      <c r="H284" s="601">
        <v>1</v>
      </c>
      <c r="I284" s="601"/>
      <c r="J284" s="601">
        <v>1</v>
      </c>
      <c r="K284" s="601">
        <v>0</v>
      </c>
      <c r="L284" s="601"/>
      <c r="M284" s="601">
        <v>1</v>
      </c>
      <c r="N284" s="601">
        <v>0</v>
      </c>
      <c r="O284" s="601">
        <v>0</v>
      </c>
      <c r="P284" s="601">
        <v>0</v>
      </c>
      <c r="Q284" s="601">
        <v>0</v>
      </c>
    </row>
    <row r="285" spans="1:17" x14ac:dyDescent="0.2">
      <c r="A285" s="186" t="s">
        <v>811</v>
      </c>
      <c r="B285" s="186" t="s">
        <v>812</v>
      </c>
      <c r="C285" s="186" t="s">
        <v>277</v>
      </c>
      <c r="D285" s="186" t="s">
        <v>276</v>
      </c>
      <c r="E285" s="600">
        <v>14</v>
      </c>
      <c r="F285" s="601"/>
      <c r="G285" s="601">
        <v>9</v>
      </c>
      <c r="H285" s="601">
        <v>0</v>
      </c>
      <c r="I285" s="601"/>
      <c r="J285" s="601">
        <v>2</v>
      </c>
      <c r="K285" s="601">
        <v>0</v>
      </c>
      <c r="L285" s="601"/>
      <c r="M285" s="601">
        <v>0</v>
      </c>
      <c r="N285" s="601">
        <v>0</v>
      </c>
      <c r="O285" s="601">
        <v>0</v>
      </c>
      <c r="P285" s="601">
        <v>3</v>
      </c>
      <c r="Q285" s="601">
        <v>0</v>
      </c>
    </row>
    <row r="286" spans="1:17" x14ac:dyDescent="0.2">
      <c r="A286" s="186" t="s">
        <v>813</v>
      </c>
      <c r="B286" s="186" t="s">
        <v>814</v>
      </c>
      <c r="C286" s="186" t="s">
        <v>279</v>
      </c>
      <c r="D286" s="186" t="s">
        <v>278</v>
      </c>
      <c r="E286" s="600">
        <v>26</v>
      </c>
      <c r="F286" s="601"/>
      <c r="G286" s="601">
        <v>15</v>
      </c>
      <c r="H286" s="601">
        <v>2</v>
      </c>
      <c r="I286" s="601"/>
      <c r="J286" s="601">
        <v>2</v>
      </c>
      <c r="K286" s="601">
        <v>1</v>
      </c>
      <c r="L286" s="601"/>
      <c r="M286" s="601">
        <v>1</v>
      </c>
      <c r="N286" s="601">
        <v>2</v>
      </c>
      <c r="O286" s="601">
        <v>1</v>
      </c>
      <c r="P286" s="601">
        <v>2</v>
      </c>
      <c r="Q286" s="601">
        <v>0</v>
      </c>
    </row>
    <row r="287" spans="1:17" x14ac:dyDescent="0.2">
      <c r="A287" s="186" t="s">
        <v>815</v>
      </c>
      <c r="B287" s="186" t="s">
        <v>816</v>
      </c>
      <c r="C287" s="186" t="s">
        <v>273</v>
      </c>
      <c r="D287" s="186" t="s">
        <v>272</v>
      </c>
      <c r="E287" s="600">
        <v>30</v>
      </c>
      <c r="F287" s="601"/>
      <c r="G287" s="601">
        <v>17</v>
      </c>
      <c r="H287" s="601">
        <v>0</v>
      </c>
      <c r="I287" s="601"/>
      <c r="J287" s="601">
        <v>7</v>
      </c>
      <c r="K287" s="601">
        <v>0</v>
      </c>
      <c r="L287" s="601"/>
      <c r="M287" s="601">
        <v>4</v>
      </c>
      <c r="N287" s="601">
        <v>0</v>
      </c>
      <c r="O287" s="601">
        <v>1</v>
      </c>
      <c r="P287" s="601">
        <v>1</v>
      </c>
      <c r="Q287" s="601">
        <v>0</v>
      </c>
    </row>
    <row r="288" spans="1:17" x14ac:dyDescent="0.2">
      <c r="A288" s="186" t="s">
        <v>817</v>
      </c>
      <c r="B288" s="186" t="s">
        <v>818</v>
      </c>
      <c r="C288" s="186" t="s">
        <v>275</v>
      </c>
      <c r="D288" s="186" t="s">
        <v>274</v>
      </c>
      <c r="E288" s="600">
        <v>27</v>
      </c>
      <c r="F288" s="601"/>
      <c r="G288" s="601">
        <v>18</v>
      </c>
      <c r="H288" s="601">
        <v>1</v>
      </c>
      <c r="I288" s="601"/>
      <c r="J288" s="601">
        <v>2</v>
      </c>
      <c r="K288" s="601">
        <v>0</v>
      </c>
      <c r="L288" s="601"/>
      <c r="M288" s="601">
        <v>1</v>
      </c>
      <c r="N288" s="601">
        <v>0</v>
      </c>
      <c r="O288" s="601">
        <v>1</v>
      </c>
      <c r="P288" s="601">
        <v>4</v>
      </c>
      <c r="Q288" s="601">
        <v>0</v>
      </c>
    </row>
    <row r="289" spans="1:17" x14ac:dyDescent="0.2">
      <c r="A289" s="186" t="s">
        <v>819</v>
      </c>
      <c r="B289" s="186" t="s">
        <v>820</v>
      </c>
      <c r="C289" s="186" t="s">
        <v>277</v>
      </c>
      <c r="D289" s="186" t="s">
        <v>276</v>
      </c>
      <c r="E289" s="630">
        <v>1</v>
      </c>
      <c r="F289" s="601"/>
      <c r="G289" s="631">
        <v>0</v>
      </c>
      <c r="H289" s="631">
        <v>0</v>
      </c>
      <c r="I289" s="601"/>
      <c r="J289" s="631">
        <v>0</v>
      </c>
      <c r="K289" s="631">
        <v>0</v>
      </c>
      <c r="L289" s="601"/>
      <c r="M289" s="631">
        <v>1</v>
      </c>
      <c r="N289" s="631">
        <v>0</v>
      </c>
      <c r="O289" s="631">
        <v>0</v>
      </c>
      <c r="P289" s="631">
        <v>0</v>
      </c>
      <c r="Q289" s="601">
        <v>0</v>
      </c>
    </row>
    <row r="290" spans="1:17" x14ac:dyDescent="0.2">
      <c r="A290" s="186" t="s">
        <v>821</v>
      </c>
      <c r="B290" s="186" t="s">
        <v>822</v>
      </c>
      <c r="C290" s="186" t="s">
        <v>279</v>
      </c>
      <c r="D290" s="186" t="s">
        <v>278</v>
      </c>
      <c r="E290" s="600">
        <v>24</v>
      </c>
      <c r="F290" s="601"/>
      <c r="G290" s="601">
        <v>19</v>
      </c>
      <c r="H290" s="601">
        <v>2</v>
      </c>
      <c r="I290" s="601"/>
      <c r="J290" s="601">
        <v>0</v>
      </c>
      <c r="K290" s="601">
        <v>0</v>
      </c>
      <c r="L290" s="601"/>
      <c r="M290" s="601">
        <v>3</v>
      </c>
      <c r="N290" s="601">
        <v>0</v>
      </c>
      <c r="O290" s="601">
        <v>0</v>
      </c>
      <c r="P290" s="601">
        <v>0</v>
      </c>
      <c r="Q290" s="601">
        <v>0</v>
      </c>
    </row>
    <row r="291" spans="1:17" x14ac:dyDescent="0.2">
      <c r="A291" s="186" t="s">
        <v>823</v>
      </c>
      <c r="B291" s="186" t="s">
        <v>824</v>
      </c>
      <c r="C291" s="186" t="s">
        <v>277</v>
      </c>
      <c r="D291" s="186" t="s">
        <v>276</v>
      </c>
      <c r="E291" s="600">
        <v>103</v>
      </c>
      <c r="F291" s="601"/>
      <c r="G291" s="601">
        <v>42</v>
      </c>
      <c r="H291" s="601">
        <v>4</v>
      </c>
      <c r="I291" s="601"/>
      <c r="J291" s="601">
        <v>38</v>
      </c>
      <c r="K291" s="601">
        <v>5</v>
      </c>
      <c r="L291" s="601"/>
      <c r="M291" s="601">
        <v>8</v>
      </c>
      <c r="N291" s="601">
        <v>2</v>
      </c>
      <c r="O291" s="601">
        <v>2</v>
      </c>
      <c r="P291" s="601">
        <v>2</v>
      </c>
      <c r="Q291" s="601">
        <v>0</v>
      </c>
    </row>
    <row r="292" spans="1:17" x14ac:dyDescent="0.2">
      <c r="A292" s="186" t="s">
        <v>825</v>
      </c>
      <c r="B292" s="186" t="s">
        <v>826</v>
      </c>
      <c r="C292" s="186" t="s">
        <v>275</v>
      </c>
      <c r="D292" s="186" t="s">
        <v>274</v>
      </c>
      <c r="E292" s="600">
        <v>30</v>
      </c>
      <c r="F292" s="601"/>
      <c r="G292" s="601">
        <v>24</v>
      </c>
      <c r="H292" s="601">
        <v>1</v>
      </c>
      <c r="I292" s="601"/>
      <c r="J292" s="601">
        <v>4</v>
      </c>
      <c r="K292" s="601">
        <v>0</v>
      </c>
      <c r="L292" s="601"/>
      <c r="M292" s="601">
        <v>1</v>
      </c>
      <c r="N292" s="601">
        <v>0</v>
      </c>
      <c r="O292" s="601">
        <v>0</v>
      </c>
      <c r="P292" s="601">
        <v>0</v>
      </c>
      <c r="Q292" s="601">
        <v>0</v>
      </c>
    </row>
    <row r="293" spans="1:17" x14ac:dyDescent="0.2">
      <c r="A293" s="186" t="s">
        <v>827</v>
      </c>
      <c r="B293" s="186" t="s">
        <v>828</v>
      </c>
      <c r="C293" s="186" t="s">
        <v>275</v>
      </c>
      <c r="D293" s="186" t="s">
        <v>274</v>
      </c>
      <c r="E293" s="600">
        <v>166</v>
      </c>
      <c r="F293" s="601"/>
      <c r="G293" s="601">
        <v>132</v>
      </c>
      <c r="H293" s="601">
        <v>3</v>
      </c>
      <c r="I293" s="601"/>
      <c r="J293" s="601">
        <v>18</v>
      </c>
      <c r="K293" s="601">
        <v>2</v>
      </c>
      <c r="L293" s="601"/>
      <c r="M293" s="601">
        <v>4</v>
      </c>
      <c r="N293" s="601">
        <v>0</v>
      </c>
      <c r="O293" s="601">
        <v>0</v>
      </c>
      <c r="P293" s="601">
        <v>7</v>
      </c>
      <c r="Q293" s="601">
        <v>0</v>
      </c>
    </row>
    <row r="294" spans="1:17" x14ac:dyDescent="0.2">
      <c r="A294" s="186" t="s">
        <v>829</v>
      </c>
      <c r="B294" s="186" t="s">
        <v>830</v>
      </c>
      <c r="C294" s="186" t="s">
        <v>277</v>
      </c>
      <c r="D294" s="186" t="s">
        <v>276</v>
      </c>
      <c r="E294" s="600">
        <v>69</v>
      </c>
      <c r="F294" s="601"/>
      <c r="G294" s="601">
        <v>56</v>
      </c>
      <c r="H294" s="601">
        <v>0</v>
      </c>
      <c r="I294" s="601"/>
      <c r="J294" s="601">
        <v>2</v>
      </c>
      <c r="K294" s="601">
        <v>0</v>
      </c>
      <c r="L294" s="601"/>
      <c r="M294" s="601">
        <v>3</v>
      </c>
      <c r="N294" s="601">
        <v>0</v>
      </c>
      <c r="O294" s="601">
        <v>2</v>
      </c>
      <c r="P294" s="601">
        <v>6</v>
      </c>
      <c r="Q294" s="601">
        <v>0</v>
      </c>
    </row>
    <row r="295" spans="1:17" x14ac:dyDescent="0.2">
      <c r="A295" s="186" t="s">
        <v>831</v>
      </c>
      <c r="B295" s="186" t="s">
        <v>832</v>
      </c>
      <c r="C295" s="186" t="s">
        <v>279</v>
      </c>
      <c r="D295" s="186" t="s">
        <v>278</v>
      </c>
      <c r="E295" s="600">
        <v>78</v>
      </c>
      <c r="F295" s="601"/>
      <c r="G295" s="601">
        <v>15</v>
      </c>
      <c r="H295" s="601">
        <v>3</v>
      </c>
      <c r="I295" s="601"/>
      <c r="J295" s="601">
        <v>0</v>
      </c>
      <c r="K295" s="601">
        <v>0</v>
      </c>
      <c r="L295" s="601"/>
      <c r="M295" s="601">
        <v>11</v>
      </c>
      <c r="N295" s="601">
        <v>0</v>
      </c>
      <c r="O295" s="601">
        <v>17</v>
      </c>
      <c r="P295" s="601">
        <v>32</v>
      </c>
      <c r="Q295" s="601">
        <v>0</v>
      </c>
    </row>
    <row r="296" spans="1:17" x14ac:dyDescent="0.2">
      <c r="A296" s="186" t="s">
        <v>833</v>
      </c>
      <c r="B296" s="186" t="s">
        <v>834</v>
      </c>
      <c r="C296" s="186" t="s">
        <v>279</v>
      </c>
      <c r="D296" s="186" t="s">
        <v>278</v>
      </c>
      <c r="E296" s="600">
        <v>38</v>
      </c>
      <c r="F296" s="601"/>
      <c r="G296" s="601">
        <v>26</v>
      </c>
      <c r="H296" s="601">
        <v>0</v>
      </c>
      <c r="I296" s="601"/>
      <c r="J296" s="601">
        <v>2</v>
      </c>
      <c r="K296" s="601">
        <v>0</v>
      </c>
      <c r="L296" s="601"/>
      <c r="M296" s="601">
        <v>5</v>
      </c>
      <c r="N296" s="601">
        <v>0</v>
      </c>
      <c r="O296" s="601">
        <v>1</v>
      </c>
      <c r="P296" s="601">
        <v>4</v>
      </c>
      <c r="Q296" s="601">
        <v>0</v>
      </c>
    </row>
    <row r="297" spans="1:17" s="204" customFormat="1" x14ac:dyDescent="0.2">
      <c r="A297" s="198" t="s">
        <v>835</v>
      </c>
      <c r="B297" s="198" t="s">
        <v>836</v>
      </c>
      <c r="C297" s="198" t="s">
        <v>261</v>
      </c>
      <c r="D297" s="186" t="s">
        <v>260</v>
      </c>
      <c r="E297" s="603" t="s">
        <v>284</v>
      </c>
      <c r="F297" s="604"/>
      <c r="G297" s="604" t="s">
        <v>284</v>
      </c>
      <c r="H297" s="604" t="s">
        <v>284</v>
      </c>
      <c r="I297" s="604"/>
      <c r="J297" s="604" t="s">
        <v>284</v>
      </c>
      <c r="K297" s="604" t="s">
        <v>284</v>
      </c>
      <c r="L297" s="604"/>
      <c r="M297" s="604" t="s">
        <v>284</v>
      </c>
      <c r="N297" s="604" t="s">
        <v>284</v>
      </c>
      <c r="O297" s="604" t="s">
        <v>284</v>
      </c>
      <c r="P297" s="604" t="s">
        <v>284</v>
      </c>
      <c r="Q297" s="604" t="s">
        <v>284</v>
      </c>
    </row>
    <row r="298" spans="1:17" x14ac:dyDescent="0.2">
      <c r="A298" s="186" t="s">
        <v>837</v>
      </c>
      <c r="B298" s="186" t="s">
        <v>838</v>
      </c>
      <c r="C298" s="186" t="s">
        <v>267</v>
      </c>
      <c r="D298" s="186" t="s">
        <v>266</v>
      </c>
      <c r="E298" s="600">
        <v>183</v>
      </c>
      <c r="F298" s="601"/>
      <c r="G298" s="601">
        <v>140</v>
      </c>
      <c r="H298" s="601">
        <v>5</v>
      </c>
      <c r="I298" s="601"/>
      <c r="J298" s="601">
        <v>17</v>
      </c>
      <c r="K298" s="601">
        <v>0</v>
      </c>
      <c r="L298" s="601"/>
      <c r="M298" s="601">
        <v>14</v>
      </c>
      <c r="N298" s="601">
        <v>1</v>
      </c>
      <c r="O298" s="601">
        <v>2</v>
      </c>
      <c r="P298" s="601">
        <v>4</v>
      </c>
      <c r="Q298" s="601">
        <v>0</v>
      </c>
    </row>
    <row r="299" spans="1:17" x14ac:dyDescent="0.2">
      <c r="A299" s="186" t="s">
        <v>839</v>
      </c>
      <c r="B299" s="186" t="s">
        <v>840</v>
      </c>
      <c r="C299" s="186" t="s">
        <v>277</v>
      </c>
      <c r="D299" s="186" t="s">
        <v>276</v>
      </c>
      <c r="E299" s="600">
        <v>55</v>
      </c>
      <c r="F299" s="601"/>
      <c r="G299" s="601">
        <v>28</v>
      </c>
      <c r="H299" s="601">
        <v>1</v>
      </c>
      <c r="I299" s="601"/>
      <c r="J299" s="601">
        <v>9</v>
      </c>
      <c r="K299" s="601">
        <v>1</v>
      </c>
      <c r="L299" s="601"/>
      <c r="M299" s="601">
        <v>4</v>
      </c>
      <c r="N299" s="601">
        <v>0</v>
      </c>
      <c r="O299" s="601">
        <v>3</v>
      </c>
      <c r="P299" s="601">
        <v>9</v>
      </c>
      <c r="Q299" s="601">
        <v>0</v>
      </c>
    </row>
    <row r="300" spans="1:17" x14ac:dyDescent="0.2">
      <c r="A300" s="186" t="s">
        <v>841</v>
      </c>
      <c r="B300" s="186" t="s">
        <v>842</v>
      </c>
      <c r="C300" s="186" t="s">
        <v>275</v>
      </c>
      <c r="D300" s="186" t="s">
        <v>274</v>
      </c>
      <c r="E300" s="600">
        <v>44</v>
      </c>
      <c r="F300" s="601"/>
      <c r="G300" s="601">
        <v>38</v>
      </c>
      <c r="H300" s="601">
        <v>3</v>
      </c>
      <c r="I300" s="601"/>
      <c r="J300" s="601">
        <v>2</v>
      </c>
      <c r="K300" s="601">
        <v>0</v>
      </c>
      <c r="L300" s="601"/>
      <c r="M300" s="601">
        <v>1</v>
      </c>
      <c r="N300" s="601">
        <v>0</v>
      </c>
      <c r="O300" s="601">
        <v>0</v>
      </c>
      <c r="P300" s="601">
        <v>0</v>
      </c>
      <c r="Q300" s="601">
        <v>0</v>
      </c>
    </row>
    <row r="301" spans="1:17" x14ac:dyDescent="0.2">
      <c r="A301" s="186" t="s">
        <v>843</v>
      </c>
      <c r="B301" s="186" t="s">
        <v>844</v>
      </c>
      <c r="C301" s="186" t="s">
        <v>277</v>
      </c>
      <c r="D301" s="186" t="s">
        <v>276</v>
      </c>
      <c r="E301" s="600">
        <v>19</v>
      </c>
      <c r="F301" s="601"/>
      <c r="G301" s="601">
        <v>13</v>
      </c>
      <c r="H301" s="601">
        <v>1</v>
      </c>
      <c r="I301" s="601"/>
      <c r="J301" s="601">
        <v>1</v>
      </c>
      <c r="K301" s="601">
        <v>0</v>
      </c>
      <c r="L301" s="601"/>
      <c r="M301" s="601">
        <v>0</v>
      </c>
      <c r="N301" s="601">
        <v>0</v>
      </c>
      <c r="O301" s="601">
        <v>2</v>
      </c>
      <c r="P301" s="601">
        <v>2</v>
      </c>
      <c r="Q301" s="601">
        <v>0</v>
      </c>
    </row>
    <row r="302" spans="1:17" x14ac:dyDescent="0.2">
      <c r="A302" s="186" t="s">
        <v>845</v>
      </c>
      <c r="B302" s="186" t="s">
        <v>846</v>
      </c>
      <c r="C302" s="186" t="s">
        <v>269</v>
      </c>
      <c r="D302" s="186" t="s">
        <v>268</v>
      </c>
      <c r="E302" s="600">
        <v>260</v>
      </c>
      <c r="F302" s="601"/>
      <c r="G302" s="601">
        <v>180</v>
      </c>
      <c r="H302" s="601">
        <v>0</v>
      </c>
      <c r="I302" s="601"/>
      <c r="J302" s="601">
        <v>0</v>
      </c>
      <c r="K302" s="601">
        <v>0</v>
      </c>
      <c r="L302" s="601"/>
      <c r="M302" s="601">
        <v>17</v>
      </c>
      <c r="N302" s="601">
        <v>0</v>
      </c>
      <c r="O302" s="601">
        <v>16</v>
      </c>
      <c r="P302" s="601">
        <v>47</v>
      </c>
      <c r="Q302" s="601">
        <v>0</v>
      </c>
    </row>
    <row r="303" spans="1:17" x14ac:dyDescent="0.2">
      <c r="A303" s="186" t="s">
        <v>847</v>
      </c>
      <c r="B303" s="186" t="s">
        <v>848</v>
      </c>
      <c r="C303" s="186" t="s">
        <v>273</v>
      </c>
      <c r="D303" s="186" t="s">
        <v>272</v>
      </c>
      <c r="E303" s="600">
        <v>130</v>
      </c>
      <c r="F303" s="601"/>
      <c r="G303" s="601">
        <v>91</v>
      </c>
      <c r="H303" s="601">
        <v>10</v>
      </c>
      <c r="I303" s="601"/>
      <c r="J303" s="601">
        <v>10</v>
      </c>
      <c r="K303" s="601">
        <v>0</v>
      </c>
      <c r="L303" s="601"/>
      <c r="M303" s="601">
        <v>14</v>
      </c>
      <c r="N303" s="601">
        <v>1</v>
      </c>
      <c r="O303" s="601">
        <v>2</v>
      </c>
      <c r="P303" s="601">
        <v>2</v>
      </c>
      <c r="Q303" s="601">
        <v>0</v>
      </c>
    </row>
    <row r="304" spans="1:17" x14ac:dyDescent="0.2">
      <c r="A304" s="186" t="s">
        <v>849</v>
      </c>
      <c r="B304" s="186" t="s">
        <v>850</v>
      </c>
      <c r="C304" s="186" t="s">
        <v>261</v>
      </c>
      <c r="D304" s="186" t="s">
        <v>260</v>
      </c>
      <c r="E304" s="600">
        <v>392</v>
      </c>
      <c r="F304" s="601"/>
      <c r="G304" s="601">
        <v>48</v>
      </c>
      <c r="H304" s="601">
        <v>4</v>
      </c>
      <c r="I304" s="601"/>
      <c r="J304" s="601">
        <v>145</v>
      </c>
      <c r="K304" s="601">
        <v>72</v>
      </c>
      <c r="L304" s="601"/>
      <c r="M304" s="601">
        <v>79</v>
      </c>
      <c r="N304" s="601">
        <v>3</v>
      </c>
      <c r="O304" s="601">
        <v>14</v>
      </c>
      <c r="P304" s="601">
        <v>27</v>
      </c>
      <c r="Q304" s="601">
        <v>0</v>
      </c>
    </row>
    <row r="305" spans="1:17" s="204" customFormat="1" x14ac:dyDescent="0.2">
      <c r="A305" s="198" t="s">
        <v>851</v>
      </c>
      <c r="B305" s="198" t="s">
        <v>852</v>
      </c>
      <c r="C305" s="198" t="s">
        <v>261</v>
      </c>
      <c r="D305" s="186" t="s">
        <v>260</v>
      </c>
      <c r="E305" s="603" t="s">
        <v>284</v>
      </c>
      <c r="F305" s="604"/>
      <c r="G305" s="604" t="s">
        <v>284</v>
      </c>
      <c r="H305" s="604" t="s">
        <v>284</v>
      </c>
      <c r="I305" s="604"/>
      <c r="J305" s="604" t="s">
        <v>284</v>
      </c>
      <c r="K305" s="604" t="s">
        <v>284</v>
      </c>
      <c r="L305" s="604"/>
      <c r="M305" s="604" t="s">
        <v>284</v>
      </c>
      <c r="N305" s="604" t="s">
        <v>284</v>
      </c>
      <c r="O305" s="604" t="s">
        <v>284</v>
      </c>
      <c r="P305" s="604" t="s">
        <v>284</v>
      </c>
      <c r="Q305" s="604" t="s">
        <v>284</v>
      </c>
    </row>
    <row r="306" spans="1:17" s="35" customFormat="1" x14ac:dyDescent="0.2">
      <c r="A306" s="186" t="s">
        <v>853</v>
      </c>
      <c r="B306" s="186" t="s">
        <v>854</v>
      </c>
      <c r="C306" s="186" t="s">
        <v>267</v>
      </c>
      <c r="D306" s="198" t="s">
        <v>266</v>
      </c>
      <c r="E306" s="600">
        <v>54</v>
      </c>
      <c r="F306" s="601"/>
      <c r="G306" s="601">
        <v>45</v>
      </c>
      <c r="H306" s="601">
        <v>1</v>
      </c>
      <c r="I306" s="601"/>
      <c r="J306" s="601">
        <v>0</v>
      </c>
      <c r="K306" s="601">
        <v>0</v>
      </c>
      <c r="L306" s="601"/>
      <c r="M306" s="601">
        <v>4</v>
      </c>
      <c r="N306" s="601">
        <v>1</v>
      </c>
      <c r="O306" s="601">
        <v>1</v>
      </c>
      <c r="P306" s="601">
        <v>2</v>
      </c>
      <c r="Q306" s="601">
        <v>0</v>
      </c>
    </row>
    <row r="307" spans="1:17" s="35" customFormat="1" x14ac:dyDescent="0.2">
      <c r="A307" s="186" t="s">
        <v>855</v>
      </c>
      <c r="B307" s="186" t="s">
        <v>856</v>
      </c>
      <c r="C307" s="186" t="s">
        <v>273</v>
      </c>
      <c r="D307" s="198" t="s">
        <v>272</v>
      </c>
      <c r="E307" s="600">
        <v>9</v>
      </c>
      <c r="F307" s="601"/>
      <c r="G307" s="601">
        <v>5</v>
      </c>
      <c r="H307" s="601">
        <v>1</v>
      </c>
      <c r="I307" s="601"/>
      <c r="J307" s="601">
        <v>3</v>
      </c>
      <c r="K307" s="601">
        <v>0</v>
      </c>
      <c r="L307" s="601"/>
      <c r="M307" s="601">
        <v>0</v>
      </c>
      <c r="N307" s="601">
        <v>0</v>
      </c>
      <c r="O307" s="601">
        <v>0</v>
      </c>
      <c r="P307" s="601">
        <v>0</v>
      </c>
      <c r="Q307" s="601">
        <v>0</v>
      </c>
    </row>
    <row r="308" spans="1:17" x14ac:dyDescent="0.2">
      <c r="A308" s="186" t="s">
        <v>857</v>
      </c>
      <c r="B308" s="186" t="s">
        <v>858</v>
      </c>
      <c r="C308" s="186" t="s">
        <v>275</v>
      </c>
      <c r="D308" s="186" t="s">
        <v>274</v>
      </c>
      <c r="E308" s="600">
        <v>22</v>
      </c>
      <c r="F308" s="601"/>
      <c r="G308" s="601">
        <v>11</v>
      </c>
      <c r="H308" s="601">
        <v>0</v>
      </c>
      <c r="I308" s="601"/>
      <c r="J308" s="601">
        <v>5</v>
      </c>
      <c r="K308" s="601">
        <v>0</v>
      </c>
      <c r="L308" s="601"/>
      <c r="M308" s="601">
        <v>2</v>
      </c>
      <c r="N308" s="601">
        <v>0</v>
      </c>
      <c r="O308" s="601">
        <v>3</v>
      </c>
      <c r="P308" s="601">
        <v>1</v>
      </c>
      <c r="Q308" s="601">
        <v>0</v>
      </c>
    </row>
    <row r="309" spans="1:17" x14ac:dyDescent="0.2">
      <c r="A309" s="186" t="s">
        <v>859</v>
      </c>
      <c r="B309" s="186" t="s">
        <v>860</v>
      </c>
      <c r="C309" s="186" t="s">
        <v>277</v>
      </c>
      <c r="D309" s="186" t="s">
        <v>276</v>
      </c>
      <c r="E309" s="600">
        <v>0</v>
      </c>
      <c r="F309" s="601"/>
      <c r="G309" s="601">
        <v>0</v>
      </c>
      <c r="H309" s="601">
        <v>0</v>
      </c>
      <c r="I309" s="601"/>
      <c r="J309" s="601">
        <v>0</v>
      </c>
      <c r="K309" s="601">
        <v>0</v>
      </c>
      <c r="L309" s="601"/>
      <c r="M309" s="601">
        <v>0</v>
      </c>
      <c r="N309" s="601">
        <v>0</v>
      </c>
      <c r="O309" s="601">
        <v>0</v>
      </c>
      <c r="P309" s="601">
        <v>0</v>
      </c>
      <c r="Q309" s="601">
        <v>0</v>
      </c>
    </row>
    <row r="310" spans="1:17" x14ac:dyDescent="0.2">
      <c r="A310" s="186" t="s">
        <v>861</v>
      </c>
      <c r="B310" s="186" t="s">
        <v>862</v>
      </c>
      <c r="C310" s="186" t="s">
        <v>277</v>
      </c>
      <c r="D310" s="186" t="s">
        <v>276</v>
      </c>
      <c r="E310" s="600">
        <v>40</v>
      </c>
      <c r="F310" s="601"/>
      <c r="G310" s="601">
        <v>32</v>
      </c>
      <c r="H310" s="601">
        <v>1</v>
      </c>
      <c r="I310" s="601"/>
      <c r="J310" s="601">
        <v>4</v>
      </c>
      <c r="K310" s="601">
        <v>0</v>
      </c>
      <c r="L310" s="601"/>
      <c r="M310" s="601">
        <v>2</v>
      </c>
      <c r="N310" s="601">
        <v>0</v>
      </c>
      <c r="O310" s="601">
        <v>1</v>
      </c>
      <c r="P310" s="601">
        <v>0</v>
      </c>
      <c r="Q310" s="601">
        <v>0</v>
      </c>
    </row>
    <row r="311" spans="1:17" x14ac:dyDescent="0.2">
      <c r="A311" s="186" t="s">
        <v>863</v>
      </c>
      <c r="B311" s="186" t="s">
        <v>864</v>
      </c>
      <c r="C311" s="186" t="s">
        <v>271</v>
      </c>
      <c r="D311" s="186" t="s">
        <v>270</v>
      </c>
      <c r="E311" s="600">
        <v>68</v>
      </c>
      <c r="F311" s="601"/>
      <c r="G311" s="601">
        <v>54</v>
      </c>
      <c r="H311" s="601">
        <v>0</v>
      </c>
      <c r="I311" s="601"/>
      <c r="J311" s="601">
        <v>3</v>
      </c>
      <c r="K311" s="601">
        <v>0</v>
      </c>
      <c r="L311" s="601"/>
      <c r="M311" s="601">
        <v>5</v>
      </c>
      <c r="N311" s="601">
        <v>2</v>
      </c>
      <c r="O311" s="601">
        <v>3</v>
      </c>
      <c r="P311" s="601">
        <v>1</v>
      </c>
      <c r="Q311" s="601">
        <v>0</v>
      </c>
    </row>
    <row r="312" spans="1:17" x14ac:dyDescent="0.2">
      <c r="A312" s="186" t="s">
        <v>865</v>
      </c>
      <c r="B312" s="186" t="s">
        <v>866</v>
      </c>
      <c r="C312" s="186" t="s">
        <v>275</v>
      </c>
      <c r="D312" s="186" t="s">
        <v>274</v>
      </c>
      <c r="E312" s="600">
        <v>157</v>
      </c>
      <c r="F312" s="601"/>
      <c r="G312" s="601">
        <v>148</v>
      </c>
      <c r="H312" s="601">
        <v>2</v>
      </c>
      <c r="I312" s="601"/>
      <c r="J312" s="601">
        <v>5</v>
      </c>
      <c r="K312" s="601">
        <v>0</v>
      </c>
      <c r="L312" s="601"/>
      <c r="M312" s="601">
        <v>1</v>
      </c>
      <c r="N312" s="601">
        <v>0</v>
      </c>
      <c r="O312" s="601">
        <v>0</v>
      </c>
      <c r="P312" s="601">
        <v>1</v>
      </c>
      <c r="Q312" s="601">
        <v>0</v>
      </c>
    </row>
    <row r="313" spans="1:17" x14ac:dyDescent="0.2">
      <c r="A313" s="186" t="s">
        <v>867</v>
      </c>
      <c r="B313" s="186" t="s">
        <v>868</v>
      </c>
      <c r="C313" s="186" t="s">
        <v>277</v>
      </c>
      <c r="D313" s="186" t="s">
        <v>276</v>
      </c>
      <c r="E313" s="600">
        <v>22</v>
      </c>
      <c r="F313" s="601"/>
      <c r="G313" s="601">
        <v>19</v>
      </c>
      <c r="H313" s="601">
        <v>0</v>
      </c>
      <c r="I313" s="601"/>
      <c r="J313" s="601">
        <v>1</v>
      </c>
      <c r="K313" s="601">
        <v>0</v>
      </c>
      <c r="L313" s="601"/>
      <c r="M313" s="601">
        <v>0</v>
      </c>
      <c r="N313" s="601">
        <v>0</v>
      </c>
      <c r="O313" s="601">
        <v>1</v>
      </c>
      <c r="P313" s="601">
        <v>1</v>
      </c>
      <c r="Q313" s="601">
        <v>0</v>
      </c>
    </row>
    <row r="314" spans="1:17" x14ac:dyDescent="0.2">
      <c r="A314" s="186" t="s">
        <v>869</v>
      </c>
      <c r="B314" s="186" t="s">
        <v>870</v>
      </c>
      <c r="C314" s="186" t="s">
        <v>279</v>
      </c>
      <c r="D314" s="186" t="s">
        <v>278</v>
      </c>
      <c r="E314" s="600">
        <v>3</v>
      </c>
      <c r="F314" s="601"/>
      <c r="G314" s="601">
        <v>1</v>
      </c>
      <c r="H314" s="601">
        <v>1</v>
      </c>
      <c r="I314" s="601"/>
      <c r="J314" s="601">
        <v>1</v>
      </c>
      <c r="K314" s="601">
        <v>0</v>
      </c>
      <c r="L314" s="601"/>
      <c r="M314" s="601">
        <v>0</v>
      </c>
      <c r="N314" s="601">
        <v>0</v>
      </c>
      <c r="O314" s="601">
        <v>0</v>
      </c>
      <c r="P314" s="601">
        <v>0</v>
      </c>
      <c r="Q314" s="601">
        <v>0</v>
      </c>
    </row>
    <row r="315" spans="1:17" x14ac:dyDescent="0.2">
      <c r="A315" s="186" t="s">
        <v>871</v>
      </c>
      <c r="B315" s="186" t="s">
        <v>872</v>
      </c>
      <c r="C315" s="186" t="s">
        <v>267</v>
      </c>
      <c r="D315" s="186" t="s">
        <v>266</v>
      </c>
      <c r="E315" s="630">
        <v>4</v>
      </c>
      <c r="F315" s="601"/>
      <c r="G315" s="631">
        <v>0</v>
      </c>
      <c r="H315" s="631">
        <v>4</v>
      </c>
      <c r="I315" s="601"/>
      <c r="J315" s="631">
        <v>0</v>
      </c>
      <c r="K315" s="631">
        <v>0</v>
      </c>
      <c r="L315" s="601"/>
      <c r="M315" s="631">
        <v>0</v>
      </c>
      <c r="N315" s="631">
        <v>0</v>
      </c>
      <c r="O315" s="631">
        <v>0</v>
      </c>
      <c r="P315" s="631">
        <v>0</v>
      </c>
      <c r="Q315" s="601">
        <v>0</v>
      </c>
    </row>
    <row r="316" spans="1:17" x14ac:dyDescent="0.2">
      <c r="A316" s="186" t="s">
        <v>873</v>
      </c>
      <c r="B316" s="186" t="s">
        <v>874</v>
      </c>
      <c r="C316" s="186" t="s">
        <v>271</v>
      </c>
      <c r="D316" s="186" t="s">
        <v>270</v>
      </c>
      <c r="E316" s="600">
        <v>6</v>
      </c>
      <c r="F316" s="601"/>
      <c r="G316" s="601">
        <v>4</v>
      </c>
      <c r="H316" s="601">
        <v>1</v>
      </c>
      <c r="I316" s="601"/>
      <c r="J316" s="601">
        <v>1</v>
      </c>
      <c r="K316" s="601">
        <v>0</v>
      </c>
      <c r="L316" s="601"/>
      <c r="M316" s="601">
        <v>0</v>
      </c>
      <c r="N316" s="601">
        <v>0</v>
      </c>
      <c r="O316" s="601">
        <v>0</v>
      </c>
      <c r="P316" s="601">
        <v>0</v>
      </c>
      <c r="Q316" s="601">
        <v>0</v>
      </c>
    </row>
    <row r="317" spans="1:17" x14ac:dyDescent="0.2">
      <c r="A317" s="186" t="s">
        <v>875</v>
      </c>
      <c r="B317" s="186" t="s">
        <v>876</v>
      </c>
      <c r="C317" s="186" t="s">
        <v>277</v>
      </c>
      <c r="D317" s="186" t="s">
        <v>276</v>
      </c>
      <c r="E317" s="600">
        <v>70</v>
      </c>
      <c r="F317" s="601"/>
      <c r="G317" s="601">
        <v>49</v>
      </c>
      <c r="H317" s="601">
        <v>2</v>
      </c>
      <c r="I317" s="601"/>
      <c r="J317" s="601">
        <v>4</v>
      </c>
      <c r="K317" s="601">
        <v>0</v>
      </c>
      <c r="L317" s="601"/>
      <c r="M317" s="601">
        <v>7</v>
      </c>
      <c r="N317" s="601">
        <v>0</v>
      </c>
      <c r="O317" s="601">
        <v>6</v>
      </c>
      <c r="P317" s="601">
        <v>2</v>
      </c>
      <c r="Q317" s="601">
        <v>0</v>
      </c>
    </row>
    <row r="318" spans="1:17" x14ac:dyDescent="0.2">
      <c r="A318" s="186" t="s">
        <v>877</v>
      </c>
      <c r="B318" s="186" t="s">
        <v>878</v>
      </c>
      <c r="C318" s="186" t="s">
        <v>275</v>
      </c>
      <c r="D318" s="186" t="s">
        <v>274</v>
      </c>
      <c r="E318" s="630">
        <v>152</v>
      </c>
      <c r="F318" s="601"/>
      <c r="G318" s="631">
        <v>126</v>
      </c>
      <c r="H318" s="631">
        <v>3</v>
      </c>
      <c r="I318" s="601"/>
      <c r="J318" s="631">
        <v>3</v>
      </c>
      <c r="K318" s="631">
        <v>0</v>
      </c>
      <c r="L318" s="601"/>
      <c r="M318" s="631">
        <v>14</v>
      </c>
      <c r="N318" s="631">
        <v>0</v>
      </c>
      <c r="O318" s="631">
        <v>2</v>
      </c>
      <c r="P318" s="631">
        <v>4</v>
      </c>
      <c r="Q318" s="601">
        <v>0</v>
      </c>
    </row>
    <row r="319" spans="1:17" s="204" customFormat="1" x14ac:dyDescent="0.2">
      <c r="A319" s="198" t="s">
        <v>879</v>
      </c>
      <c r="B319" s="198" t="s">
        <v>880</v>
      </c>
      <c r="C319" s="198" t="s">
        <v>261</v>
      </c>
      <c r="D319" s="186" t="s">
        <v>260</v>
      </c>
      <c r="E319" s="603" t="s">
        <v>284</v>
      </c>
      <c r="F319" s="604"/>
      <c r="G319" s="604" t="s">
        <v>284</v>
      </c>
      <c r="H319" s="604" t="s">
        <v>284</v>
      </c>
      <c r="I319" s="604"/>
      <c r="J319" s="604" t="s">
        <v>284</v>
      </c>
      <c r="K319" s="604" t="s">
        <v>284</v>
      </c>
      <c r="L319" s="604"/>
      <c r="M319" s="604" t="s">
        <v>284</v>
      </c>
      <c r="N319" s="604" t="s">
        <v>284</v>
      </c>
      <c r="O319" s="604" t="s">
        <v>284</v>
      </c>
      <c r="P319" s="604" t="s">
        <v>284</v>
      </c>
      <c r="Q319" s="604" t="s">
        <v>284</v>
      </c>
    </row>
    <row r="320" spans="1:17" x14ac:dyDescent="0.2">
      <c r="A320" s="186" t="s">
        <v>881</v>
      </c>
      <c r="B320" s="186" t="s">
        <v>882</v>
      </c>
      <c r="C320" s="186" t="s">
        <v>267</v>
      </c>
      <c r="D320" s="186" t="s">
        <v>266</v>
      </c>
      <c r="E320" s="600">
        <v>243</v>
      </c>
      <c r="F320" s="601"/>
      <c r="G320" s="601">
        <v>169</v>
      </c>
      <c r="H320" s="601">
        <v>8</v>
      </c>
      <c r="I320" s="601"/>
      <c r="J320" s="601">
        <v>26</v>
      </c>
      <c r="K320" s="601">
        <v>0</v>
      </c>
      <c r="L320" s="601"/>
      <c r="M320" s="601">
        <v>38</v>
      </c>
      <c r="N320" s="601">
        <v>1</v>
      </c>
      <c r="O320" s="601">
        <v>0</v>
      </c>
      <c r="P320" s="601">
        <v>1</v>
      </c>
      <c r="Q320" s="601">
        <v>0</v>
      </c>
    </row>
    <row r="321" spans="1:18" s="35" customFormat="1" x14ac:dyDescent="0.2">
      <c r="A321" s="186" t="s">
        <v>883</v>
      </c>
      <c r="B321" s="186" t="s">
        <v>884</v>
      </c>
      <c r="C321" s="186" t="s">
        <v>279</v>
      </c>
      <c r="D321" s="198" t="s">
        <v>278</v>
      </c>
      <c r="E321" s="600">
        <v>191</v>
      </c>
      <c r="F321" s="601"/>
      <c r="G321" s="601">
        <v>160</v>
      </c>
      <c r="H321" s="601">
        <v>6</v>
      </c>
      <c r="I321" s="601"/>
      <c r="J321" s="601">
        <v>7</v>
      </c>
      <c r="K321" s="601">
        <v>1</v>
      </c>
      <c r="L321" s="601"/>
      <c r="M321" s="601">
        <v>4</v>
      </c>
      <c r="N321" s="601">
        <v>1</v>
      </c>
      <c r="O321" s="601">
        <v>3</v>
      </c>
      <c r="P321" s="601">
        <v>9</v>
      </c>
      <c r="Q321" s="601">
        <v>0</v>
      </c>
    </row>
    <row r="322" spans="1:18" x14ac:dyDescent="0.2">
      <c r="A322" s="186" t="s">
        <v>885</v>
      </c>
      <c r="B322" s="186" t="s">
        <v>886</v>
      </c>
      <c r="C322" s="186" t="s">
        <v>277</v>
      </c>
      <c r="D322" s="186" t="s">
        <v>276</v>
      </c>
      <c r="E322" s="600">
        <v>43</v>
      </c>
      <c r="F322" s="601"/>
      <c r="G322" s="601">
        <v>26</v>
      </c>
      <c r="H322" s="601">
        <v>0</v>
      </c>
      <c r="I322" s="601"/>
      <c r="J322" s="601">
        <v>3</v>
      </c>
      <c r="K322" s="601">
        <v>0</v>
      </c>
      <c r="L322" s="601"/>
      <c r="M322" s="601">
        <v>3</v>
      </c>
      <c r="N322" s="601">
        <v>0</v>
      </c>
      <c r="O322" s="601">
        <v>7</v>
      </c>
      <c r="P322" s="601">
        <v>4</v>
      </c>
      <c r="Q322" s="601">
        <v>0</v>
      </c>
    </row>
    <row r="323" spans="1:18" x14ac:dyDescent="0.2">
      <c r="A323" s="186" t="s">
        <v>887</v>
      </c>
      <c r="B323" s="186" t="s">
        <v>888</v>
      </c>
      <c r="C323" s="186" t="s">
        <v>277</v>
      </c>
      <c r="D323" s="186" t="s">
        <v>276</v>
      </c>
      <c r="E323" s="630">
        <v>89</v>
      </c>
      <c r="F323" s="601"/>
      <c r="G323" s="631">
        <v>64</v>
      </c>
      <c r="H323" s="631">
        <v>1</v>
      </c>
      <c r="I323" s="601"/>
      <c r="J323" s="631">
        <v>2</v>
      </c>
      <c r="K323" s="631">
        <v>0</v>
      </c>
      <c r="L323" s="601"/>
      <c r="M323" s="631">
        <v>4</v>
      </c>
      <c r="N323" s="631">
        <v>0</v>
      </c>
      <c r="O323" s="631">
        <v>1</v>
      </c>
      <c r="P323" s="631">
        <v>17</v>
      </c>
      <c r="Q323" s="601">
        <v>0</v>
      </c>
    </row>
    <row r="324" spans="1:18" x14ac:dyDescent="0.2">
      <c r="A324" s="186" t="s">
        <v>889</v>
      </c>
      <c r="B324" s="186" t="s">
        <v>890</v>
      </c>
      <c r="C324" s="186" t="s">
        <v>267</v>
      </c>
      <c r="D324" s="186" t="s">
        <v>266</v>
      </c>
      <c r="E324" s="600">
        <v>34</v>
      </c>
      <c r="F324" s="601"/>
      <c r="G324" s="601">
        <v>24</v>
      </c>
      <c r="H324" s="601">
        <v>2</v>
      </c>
      <c r="I324" s="601"/>
      <c r="J324" s="601">
        <v>6</v>
      </c>
      <c r="K324" s="601">
        <v>0</v>
      </c>
      <c r="L324" s="601"/>
      <c r="M324" s="601">
        <v>1</v>
      </c>
      <c r="N324" s="601">
        <v>0</v>
      </c>
      <c r="O324" s="601">
        <v>1</v>
      </c>
      <c r="P324" s="601">
        <v>0</v>
      </c>
      <c r="Q324" s="601">
        <v>0</v>
      </c>
    </row>
    <row r="325" spans="1:18" x14ac:dyDescent="0.2">
      <c r="A325" s="186" t="s">
        <v>891</v>
      </c>
      <c r="B325" s="186" t="s">
        <v>892</v>
      </c>
      <c r="C325" s="186" t="s">
        <v>277</v>
      </c>
      <c r="D325" s="186" t="s">
        <v>276</v>
      </c>
      <c r="E325" s="600">
        <v>2</v>
      </c>
      <c r="F325" s="601"/>
      <c r="G325" s="601">
        <v>0</v>
      </c>
      <c r="H325" s="601">
        <v>0</v>
      </c>
      <c r="I325" s="601"/>
      <c r="J325" s="601">
        <v>1</v>
      </c>
      <c r="K325" s="601">
        <v>0</v>
      </c>
      <c r="L325" s="601"/>
      <c r="M325" s="601">
        <v>1</v>
      </c>
      <c r="N325" s="601">
        <v>0</v>
      </c>
      <c r="O325" s="601">
        <v>0</v>
      </c>
      <c r="P325" s="601">
        <v>0</v>
      </c>
      <c r="Q325" s="601">
        <v>0</v>
      </c>
    </row>
    <row r="326" spans="1:18" x14ac:dyDescent="0.2">
      <c r="A326" s="186" t="s">
        <v>893</v>
      </c>
      <c r="B326" s="186" t="s">
        <v>894</v>
      </c>
      <c r="C326" s="186" t="s">
        <v>277</v>
      </c>
      <c r="D326" s="186" t="s">
        <v>276</v>
      </c>
      <c r="E326" s="600">
        <v>60</v>
      </c>
      <c r="F326" s="601"/>
      <c r="G326" s="601">
        <v>50</v>
      </c>
      <c r="H326" s="601">
        <v>4</v>
      </c>
      <c r="I326" s="601"/>
      <c r="J326" s="601">
        <v>1</v>
      </c>
      <c r="K326" s="601">
        <v>0</v>
      </c>
      <c r="L326" s="601"/>
      <c r="M326" s="601">
        <v>1</v>
      </c>
      <c r="N326" s="601">
        <v>0</v>
      </c>
      <c r="O326" s="601">
        <v>0</v>
      </c>
      <c r="P326" s="601">
        <v>4</v>
      </c>
      <c r="Q326" s="601">
        <v>0</v>
      </c>
    </row>
    <row r="327" spans="1:18" s="35" customFormat="1" x14ac:dyDescent="0.2">
      <c r="A327" s="186" t="s">
        <v>895</v>
      </c>
      <c r="B327" s="186" t="s">
        <v>896</v>
      </c>
      <c r="C327" s="186" t="s">
        <v>273</v>
      </c>
      <c r="D327" s="198" t="s">
        <v>272</v>
      </c>
      <c r="E327" s="600">
        <v>385</v>
      </c>
      <c r="F327" s="601"/>
      <c r="G327" s="601">
        <v>287</v>
      </c>
      <c r="H327" s="601">
        <v>36</v>
      </c>
      <c r="I327" s="601"/>
      <c r="J327" s="601">
        <v>37</v>
      </c>
      <c r="K327" s="601">
        <v>2</v>
      </c>
      <c r="L327" s="601"/>
      <c r="M327" s="601">
        <v>18</v>
      </c>
      <c r="N327" s="601">
        <v>4</v>
      </c>
      <c r="O327" s="601">
        <v>1</v>
      </c>
      <c r="P327" s="601">
        <v>0</v>
      </c>
      <c r="Q327" s="601">
        <v>0</v>
      </c>
    </row>
    <row r="328" spans="1:18" x14ac:dyDescent="0.2">
      <c r="A328" s="186" t="s">
        <v>897</v>
      </c>
      <c r="B328" s="186" t="s">
        <v>898</v>
      </c>
      <c r="C328" s="186" t="s">
        <v>273</v>
      </c>
      <c r="D328" s="186" t="s">
        <v>272</v>
      </c>
      <c r="E328" s="630">
        <v>116</v>
      </c>
      <c r="F328" s="601"/>
      <c r="G328" s="631">
        <v>91</v>
      </c>
      <c r="H328" s="631">
        <v>2</v>
      </c>
      <c r="I328" s="601"/>
      <c r="J328" s="631">
        <v>4</v>
      </c>
      <c r="K328" s="631">
        <v>0</v>
      </c>
      <c r="L328" s="601"/>
      <c r="M328" s="631">
        <v>8</v>
      </c>
      <c r="N328" s="631">
        <v>1</v>
      </c>
      <c r="O328" s="631">
        <v>4</v>
      </c>
      <c r="P328" s="631">
        <v>6</v>
      </c>
      <c r="Q328" s="601">
        <v>0</v>
      </c>
    </row>
    <row r="329" spans="1:18" s="204" customFormat="1" x14ac:dyDescent="0.2">
      <c r="A329" s="198" t="s">
        <v>899</v>
      </c>
      <c r="B329" s="198" t="s">
        <v>900</v>
      </c>
      <c r="C329" s="198" t="s">
        <v>277</v>
      </c>
      <c r="D329" s="186" t="s">
        <v>276</v>
      </c>
      <c r="E329" s="603" t="s">
        <v>284</v>
      </c>
      <c r="F329" s="604"/>
      <c r="G329" s="604" t="s">
        <v>284</v>
      </c>
      <c r="H329" s="604" t="s">
        <v>284</v>
      </c>
      <c r="I329" s="604"/>
      <c r="J329" s="604" t="s">
        <v>284</v>
      </c>
      <c r="K329" s="604" t="s">
        <v>284</v>
      </c>
      <c r="L329" s="604"/>
      <c r="M329" s="604" t="s">
        <v>284</v>
      </c>
      <c r="N329" s="604" t="s">
        <v>284</v>
      </c>
      <c r="O329" s="604" t="s">
        <v>284</v>
      </c>
      <c r="P329" s="604" t="s">
        <v>284</v>
      </c>
      <c r="Q329" s="604" t="s">
        <v>284</v>
      </c>
    </row>
    <row r="330" spans="1:18" x14ac:dyDescent="0.2">
      <c r="A330" s="186" t="s">
        <v>901</v>
      </c>
      <c r="B330" s="186" t="s">
        <v>902</v>
      </c>
      <c r="C330" s="186" t="s">
        <v>273</v>
      </c>
      <c r="D330" s="186" t="s">
        <v>272</v>
      </c>
      <c r="E330" s="600">
        <v>26</v>
      </c>
      <c r="F330" s="601"/>
      <c r="G330" s="601">
        <v>22</v>
      </c>
      <c r="H330" s="601">
        <v>2</v>
      </c>
      <c r="I330" s="601"/>
      <c r="J330" s="601">
        <v>0</v>
      </c>
      <c r="K330" s="601">
        <v>0</v>
      </c>
      <c r="L330" s="601"/>
      <c r="M330" s="601">
        <v>1</v>
      </c>
      <c r="N330" s="601">
        <v>0</v>
      </c>
      <c r="O330" s="601">
        <v>1</v>
      </c>
      <c r="P330" s="601">
        <v>0</v>
      </c>
      <c r="Q330" s="601">
        <v>0</v>
      </c>
    </row>
    <row r="331" spans="1:18" x14ac:dyDescent="0.2">
      <c r="A331" s="186" t="s">
        <v>903</v>
      </c>
      <c r="B331" s="186" t="s">
        <v>904</v>
      </c>
      <c r="C331" s="186" t="s">
        <v>267</v>
      </c>
      <c r="D331" s="186" t="s">
        <v>266</v>
      </c>
      <c r="E331" s="600">
        <v>1</v>
      </c>
      <c r="F331" s="601"/>
      <c r="G331" s="601">
        <v>1</v>
      </c>
      <c r="H331" s="601">
        <v>0</v>
      </c>
      <c r="I331" s="601"/>
      <c r="J331" s="601">
        <v>0</v>
      </c>
      <c r="K331" s="601">
        <v>0</v>
      </c>
      <c r="L331" s="601"/>
      <c r="M331" s="601">
        <v>0</v>
      </c>
      <c r="N331" s="601">
        <v>0</v>
      </c>
      <c r="O331" s="601">
        <v>0</v>
      </c>
      <c r="P331" s="601">
        <v>0</v>
      </c>
      <c r="Q331" s="601">
        <v>0</v>
      </c>
    </row>
    <row r="332" spans="1:18" x14ac:dyDescent="0.2">
      <c r="A332" s="186" t="s">
        <v>905</v>
      </c>
      <c r="B332" s="186" t="s">
        <v>906</v>
      </c>
      <c r="C332" s="186" t="s">
        <v>273</v>
      </c>
      <c r="D332" s="186" t="s">
        <v>272</v>
      </c>
      <c r="E332" s="600">
        <v>20</v>
      </c>
      <c r="F332" s="601"/>
      <c r="G332" s="601">
        <v>13</v>
      </c>
      <c r="H332" s="601">
        <v>2</v>
      </c>
      <c r="I332" s="601"/>
      <c r="J332" s="601">
        <v>2</v>
      </c>
      <c r="K332" s="601">
        <v>0</v>
      </c>
      <c r="L332" s="601"/>
      <c r="M332" s="601">
        <v>3</v>
      </c>
      <c r="N332" s="601">
        <v>0</v>
      </c>
      <c r="O332" s="601">
        <v>0</v>
      </c>
      <c r="P332" s="601">
        <v>0</v>
      </c>
      <c r="Q332" s="601">
        <v>0</v>
      </c>
    </row>
    <row r="333" spans="1:18" x14ac:dyDescent="0.2">
      <c r="A333" s="186" t="s">
        <v>907</v>
      </c>
      <c r="B333" s="186" t="s">
        <v>94</v>
      </c>
      <c r="C333" s="186" t="s">
        <v>269</v>
      </c>
      <c r="D333" s="186" t="s">
        <v>268</v>
      </c>
      <c r="E333" s="600">
        <v>93</v>
      </c>
      <c r="F333" s="601"/>
      <c r="G333" s="601">
        <v>81</v>
      </c>
      <c r="H333" s="601">
        <v>2</v>
      </c>
      <c r="I333" s="601"/>
      <c r="J333" s="601">
        <v>3</v>
      </c>
      <c r="K333" s="601">
        <v>0</v>
      </c>
      <c r="L333" s="601"/>
      <c r="M333" s="601">
        <v>6</v>
      </c>
      <c r="N333" s="601">
        <v>0</v>
      </c>
      <c r="O333" s="601">
        <v>0</v>
      </c>
      <c r="P333" s="601">
        <v>1</v>
      </c>
      <c r="Q333" s="601">
        <v>0</v>
      </c>
    </row>
    <row r="334" spans="1:18" x14ac:dyDescent="0.2">
      <c r="A334" s="186"/>
      <c r="B334" s="186"/>
      <c r="C334" s="186"/>
      <c r="D334" s="186"/>
      <c r="E334" s="600"/>
      <c r="F334" s="601"/>
      <c r="G334" s="601"/>
      <c r="H334" s="601"/>
      <c r="I334" s="601"/>
      <c r="J334" s="601"/>
      <c r="K334" s="601"/>
      <c r="L334" s="601"/>
      <c r="M334" s="601"/>
      <c r="N334" s="601"/>
      <c r="O334" s="601"/>
      <c r="P334" s="601"/>
      <c r="Q334" s="601"/>
      <c r="R334">
        <f>_xlfn.XLOOKUP(A334,'[1]2019-20'!$A:$A,'[1]2019-20'!$H:$H)</f>
        <v>0</v>
      </c>
    </row>
    <row r="335" spans="1:18" x14ac:dyDescent="0.2">
      <c r="A335" s="186"/>
      <c r="B335" s="186"/>
      <c r="C335" s="186"/>
      <c r="D335" s="186"/>
      <c r="E335" s="600"/>
      <c r="F335" s="601"/>
      <c r="G335" s="601"/>
      <c r="H335" s="601"/>
      <c r="I335" s="601"/>
      <c r="J335" s="601"/>
      <c r="K335" s="601"/>
      <c r="L335" s="601"/>
      <c r="M335" s="601"/>
      <c r="N335" s="601"/>
      <c r="O335" s="601"/>
      <c r="P335" s="601"/>
      <c r="Q335" s="601"/>
      <c r="R335">
        <f>_xlfn.XLOOKUP(A335,'[1]2019-20'!$A:$A,'[1]2019-20'!$H:$H)</f>
        <v>0</v>
      </c>
    </row>
    <row r="336" spans="1:18" x14ac:dyDescent="0.2">
      <c r="A336" s="186"/>
      <c r="B336" s="186"/>
      <c r="C336" s="186"/>
      <c r="D336" s="186"/>
      <c r="E336" s="600"/>
      <c r="F336" s="601"/>
      <c r="G336" s="601"/>
      <c r="H336" s="601"/>
      <c r="I336" s="601"/>
      <c r="J336" s="601"/>
      <c r="K336" s="601"/>
      <c r="L336" s="601"/>
      <c r="M336" s="601"/>
      <c r="N336" s="601"/>
      <c r="O336" s="601"/>
      <c r="P336" s="601"/>
      <c r="Q336" s="601"/>
      <c r="R336">
        <f>_xlfn.XLOOKUP(A336,'[1]2019-20'!$A:$A,'[1]2019-20'!$H:$H)</f>
        <v>0</v>
      </c>
    </row>
    <row r="337" spans="1:17" x14ac:dyDescent="0.2">
      <c r="A337" s="632"/>
      <c r="B337" s="632"/>
      <c r="C337" s="632"/>
      <c r="D337" s="632"/>
      <c r="E337" s="633"/>
      <c r="F337" s="634"/>
      <c r="G337" s="634"/>
      <c r="H337" s="634"/>
      <c r="I337" s="634"/>
      <c r="J337" s="634"/>
      <c r="K337" s="634"/>
      <c r="L337" s="634"/>
      <c r="M337" s="634"/>
      <c r="N337" s="634"/>
      <c r="O337" s="634"/>
      <c r="P337" s="634"/>
      <c r="Q337" s="634"/>
    </row>
    <row r="338" spans="1:17" x14ac:dyDescent="0.2">
      <c r="A338" s="260" t="s">
        <v>908</v>
      </c>
      <c r="B338" s="479"/>
      <c r="C338" s="260"/>
      <c r="D338" s="260"/>
      <c r="E338" s="480"/>
      <c r="F338" s="479"/>
      <c r="G338" s="479"/>
      <c r="H338" s="479"/>
      <c r="I338" s="479"/>
      <c r="J338" s="479"/>
      <c r="K338" s="479"/>
      <c r="L338" s="479"/>
      <c r="M338" s="479"/>
      <c r="N338" s="214"/>
      <c r="O338" s="214"/>
      <c r="P338" s="214"/>
      <c r="Q338" s="214"/>
    </row>
    <row r="339" spans="1:17" ht="22.7" customHeight="1" x14ac:dyDescent="0.2">
      <c r="A339" s="481">
        <v>1</v>
      </c>
      <c r="B339" s="758" t="s">
        <v>1268</v>
      </c>
      <c r="C339" s="758"/>
      <c r="D339" s="758"/>
      <c r="E339" s="758"/>
      <c r="F339" s="758"/>
      <c r="G339" s="758"/>
      <c r="H339" s="758"/>
      <c r="I339" s="758"/>
      <c r="J339" s="758"/>
      <c r="K339" s="758"/>
      <c r="L339" s="758"/>
      <c r="M339" s="758"/>
      <c r="N339" s="758"/>
      <c r="O339" s="758"/>
      <c r="P339" s="758"/>
      <c r="Q339" s="219"/>
    </row>
    <row r="340" spans="1:17" x14ac:dyDescent="0.2">
      <c r="A340" s="225">
        <v>2</v>
      </c>
      <c r="B340" s="214" t="s">
        <v>1269</v>
      </c>
      <c r="C340" s="215"/>
      <c r="D340" s="215"/>
      <c r="E340" s="486"/>
      <c r="F340" s="268"/>
      <c r="G340" s="214"/>
      <c r="H340" s="214"/>
      <c r="I340" s="214"/>
      <c r="J340" s="214"/>
      <c r="K340" s="214"/>
      <c r="L340" s="214"/>
      <c r="M340" s="214"/>
      <c r="N340" s="214"/>
      <c r="O340" s="214"/>
      <c r="P340" s="214"/>
      <c r="Q340" s="214"/>
    </row>
    <row r="341" spans="1:17" x14ac:dyDescent="0.2">
      <c r="A341" s="481">
        <v>3</v>
      </c>
      <c r="B341" s="214" t="s">
        <v>1137</v>
      </c>
      <c r="C341" s="635"/>
      <c r="D341" s="635"/>
      <c r="E341" s="636"/>
      <c r="F341" s="635"/>
      <c r="G341" s="635"/>
      <c r="H341" s="635"/>
      <c r="I341" s="635"/>
      <c r="J341" s="635"/>
      <c r="K341" s="635"/>
      <c r="L341" s="635"/>
      <c r="M341" s="635"/>
      <c r="N341" s="635"/>
      <c r="O341" s="635"/>
      <c r="P341" s="635"/>
      <c r="Q341" s="635"/>
    </row>
    <row r="342" spans="1:17" x14ac:dyDescent="0.2">
      <c r="A342" s="214"/>
      <c r="B342" s="215" t="s">
        <v>954</v>
      </c>
      <c r="C342" s="215"/>
      <c r="D342" s="215"/>
      <c r="E342" s="486"/>
      <c r="F342" s="268"/>
      <c r="G342" s="214"/>
      <c r="H342" s="214"/>
      <c r="I342" s="214"/>
      <c r="J342" s="214"/>
      <c r="K342" s="214"/>
      <c r="L342" s="214"/>
      <c r="M342" s="214"/>
      <c r="N342" s="214"/>
      <c r="O342" s="214"/>
      <c r="P342" s="214"/>
      <c r="Q342" s="214"/>
    </row>
    <row r="343" spans="1:17" x14ac:dyDescent="0.2">
      <c r="A343" s="225" t="s">
        <v>284</v>
      </c>
      <c r="B343" s="214" t="s">
        <v>1257</v>
      </c>
      <c r="C343" s="215"/>
      <c r="D343" s="215"/>
      <c r="E343" s="636"/>
      <c r="F343" s="635"/>
      <c r="G343" s="635"/>
      <c r="H343" s="635"/>
      <c r="I343" s="635"/>
      <c r="J343" s="219"/>
      <c r="K343" s="219"/>
      <c r="L343" s="219"/>
      <c r="M343" s="219"/>
      <c r="N343" s="219"/>
      <c r="O343" s="219"/>
      <c r="P343" s="219"/>
      <c r="Q343" s="219"/>
    </row>
    <row r="344" spans="1:17" ht="22.15" customHeight="1" x14ac:dyDescent="0.2">
      <c r="A344" s="218"/>
      <c r="B344" s="798" t="s">
        <v>1270</v>
      </c>
      <c r="C344" s="798"/>
      <c r="D344" s="798"/>
      <c r="E344" s="798"/>
      <c r="F344" s="798"/>
      <c r="G344" s="798"/>
      <c r="H344" s="798"/>
      <c r="I344" s="798"/>
      <c r="J344" s="798"/>
      <c r="K344" s="798"/>
      <c r="L344" s="798"/>
      <c r="M344" s="798"/>
      <c r="N344" s="798"/>
      <c r="O344" s="798"/>
      <c r="P344" s="798"/>
      <c r="Q344" s="798"/>
    </row>
    <row r="345" spans="1:17" x14ac:dyDescent="0.2">
      <c r="A345" s="260" t="s">
        <v>917</v>
      </c>
      <c r="B345" s="268"/>
      <c r="C345" s="215"/>
      <c r="D345" s="215"/>
      <c r="E345" s="486"/>
      <c r="F345" s="268"/>
      <c r="G345" s="214"/>
      <c r="H345" s="214"/>
      <c r="I345" s="214"/>
      <c r="J345" s="214"/>
      <c r="K345" s="214"/>
      <c r="L345" s="214"/>
      <c r="M345" s="214"/>
      <c r="N345" s="214"/>
      <c r="O345" s="214"/>
      <c r="P345" s="214"/>
      <c r="Q345" s="214"/>
    </row>
    <row r="346" spans="1:17" x14ac:dyDescent="0.2">
      <c r="A346" s="260"/>
      <c r="B346" s="214" t="s">
        <v>918</v>
      </c>
      <c r="C346" s="214"/>
      <c r="D346" s="635"/>
      <c r="E346" s="486"/>
      <c r="F346" s="268"/>
      <c r="G346" s="214"/>
      <c r="H346" s="214"/>
      <c r="I346" s="214"/>
      <c r="J346" s="214"/>
      <c r="K346" s="214"/>
      <c r="L346" s="214"/>
      <c r="M346" s="214"/>
      <c r="N346" s="214"/>
      <c r="O346" s="214"/>
      <c r="P346" s="214"/>
      <c r="Q346" s="214"/>
    </row>
    <row r="347" spans="1:17" x14ac:dyDescent="0.2">
      <c r="A347" s="260"/>
      <c r="B347" s="215" t="s">
        <v>919</v>
      </c>
      <c r="C347" s="215"/>
      <c r="D347" s="215"/>
      <c r="E347" s="486"/>
      <c r="F347" s="268"/>
      <c r="G347" s="214"/>
      <c r="H347" s="214"/>
      <c r="I347" s="214"/>
      <c r="J347" s="214"/>
      <c r="K347" s="214"/>
      <c r="L347" s="214"/>
      <c r="M347" s="214"/>
      <c r="N347" s="214"/>
      <c r="O347" s="214"/>
      <c r="P347" s="214"/>
      <c r="Q347" s="214"/>
    </row>
    <row r="348" spans="1:17" x14ac:dyDescent="0.2">
      <c r="A348" s="488"/>
      <c r="B348" s="266" t="s">
        <v>920</v>
      </c>
      <c r="C348" s="268"/>
      <c r="D348" s="268"/>
      <c r="E348" s="608"/>
      <c r="F348" s="637"/>
      <c r="G348" s="637"/>
      <c r="H348" s="637"/>
      <c r="I348" s="637"/>
      <c r="J348" s="488"/>
      <c r="K348" s="488"/>
      <c r="L348" s="488"/>
      <c r="M348" s="488"/>
      <c r="N348" s="488"/>
      <c r="O348" s="488"/>
      <c r="P348" s="488"/>
      <c r="Q348" s="488"/>
    </row>
    <row r="349" spans="1:17" x14ac:dyDescent="0.2">
      <c r="A349" s="488"/>
      <c r="B349" s="266" t="s">
        <v>921</v>
      </c>
      <c r="C349" s="214"/>
      <c r="D349" s="214"/>
      <c r="E349" s="608"/>
      <c r="F349" s="637"/>
      <c r="G349" s="637"/>
      <c r="H349" s="637"/>
      <c r="I349" s="637"/>
      <c r="J349" s="488"/>
      <c r="K349" s="488"/>
      <c r="L349" s="488"/>
      <c r="M349" s="488"/>
      <c r="N349" s="488"/>
      <c r="O349" s="488"/>
      <c r="P349" s="488"/>
      <c r="Q349" s="488"/>
    </row>
    <row r="350" spans="1:17" x14ac:dyDescent="0.2">
      <c r="A350" s="638"/>
      <c r="B350" s="638"/>
      <c r="C350" s="215"/>
      <c r="D350" s="215"/>
      <c r="E350" s="639"/>
      <c r="F350" s="638"/>
      <c r="G350" s="638"/>
      <c r="H350" s="638"/>
      <c r="I350" s="638"/>
      <c r="J350" s="638"/>
      <c r="K350" s="638"/>
      <c r="L350" s="638"/>
      <c r="M350" s="638"/>
      <c r="N350" s="640"/>
      <c r="O350" s="640"/>
      <c r="P350" s="640"/>
      <c r="Q350" s="640"/>
    </row>
  </sheetData>
  <mergeCells count="11">
    <mergeCell ref="Q4:Q5"/>
    <mergeCell ref="B339:P339"/>
    <mergeCell ref="B344:Q344"/>
    <mergeCell ref="A1:P1"/>
    <mergeCell ref="E4:E5"/>
    <mergeCell ref="G4:H4"/>
    <mergeCell ref="J4:K4"/>
    <mergeCell ref="M4:M5"/>
    <mergeCell ref="N4:N5"/>
    <mergeCell ref="O4:O5"/>
    <mergeCell ref="P4:P5"/>
  </mergeCells>
  <phoneticPr fontId="26" type="noConversion"/>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A354"/>
  <sheetViews>
    <sheetView workbookViewId="0"/>
  </sheetViews>
  <sheetFormatPr defaultColWidth="9.77734375" defaultRowHeight="15" x14ac:dyDescent="0.2"/>
  <cols>
    <col min="1" max="1" width="9.88671875" customWidth="1"/>
    <col min="2" max="2" width="27.77734375" customWidth="1"/>
    <col min="3" max="3" width="19.44140625" hidden="1" customWidth="1"/>
    <col min="4" max="4" width="8.6640625" hidden="1" customWidth="1"/>
    <col min="5" max="5" width="7" customWidth="1"/>
    <col min="6" max="6" width="5.88671875" customWidth="1"/>
    <col min="7" max="7" width="7" customWidth="1"/>
    <col min="8" max="8" width="5.88671875" customWidth="1"/>
    <col min="9" max="9" width="7" customWidth="1"/>
    <col min="10" max="10" width="5.88671875" customWidth="1"/>
    <col min="11" max="11" width="7" customWidth="1"/>
    <col min="12" max="12" width="5.88671875" customWidth="1"/>
    <col min="13" max="13" width="1.6640625" customWidth="1"/>
    <col min="14" max="14" width="7" customWidth="1"/>
    <col min="15" max="15" width="5.88671875" customWidth="1"/>
    <col min="16" max="16" width="7" customWidth="1"/>
    <col min="17" max="17" width="5.88671875" customWidth="1"/>
    <col min="18" max="18" width="7" customWidth="1"/>
    <col min="19" max="19" width="5.88671875" customWidth="1"/>
    <col min="20" max="20" width="7" customWidth="1"/>
    <col min="21" max="21" width="5.88671875" customWidth="1"/>
    <col min="22" max="22" width="7" customWidth="1"/>
    <col min="23" max="23" width="5.88671875" customWidth="1"/>
    <col min="24" max="24" width="7" customWidth="1"/>
    <col min="25" max="25" width="5.88671875" customWidth="1"/>
    <col min="26" max="26" width="7" customWidth="1"/>
    <col min="27" max="27" width="5.88671875" customWidth="1"/>
    <col min="28" max="28" width="1.6640625" customWidth="1"/>
    <col min="29" max="29" width="7" customWidth="1"/>
    <col min="30" max="30" width="5.88671875" customWidth="1"/>
    <col min="31" max="31" width="7" customWidth="1"/>
    <col min="32" max="32" width="6.21875" customWidth="1"/>
    <col min="33" max="35" width="6.5546875" customWidth="1"/>
    <col min="36" max="51" width="6.21875" customWidth="1"/>
    <col min="52" max="52" width="7.6640625" customWidth="1"/>
    <col min="53" max="53" width="9.77734375" customWidth="1"/>
  </cols>
  <sheetData>
    <row r="1" spans="1:53" ht="53.25" customHeight="1" x14ac:dyDescent="0.2">
      <c r="A1" s="772" t="s">
        <v>1271</v>
      </c>
      <c r="B1" s="772"/>
      <c r="C1" s="772"/>
      <c r="D1" s="772"/>
      <c r="E1" s="772"/>
      <c r="F1" s="772"/>
      <c r="G1" s="772"/>
      <c r="H1" s="772"/>
      <c r="I1" s="772"/>
      <c r="J1" s="772"/>
      <c r="K1" s="772"/>
      <c r="L1" s="772"/>
      <c r="M1" s="772"/>
      <c r="N1" s="772"/>
      <c r="O1" s="772"/>
      <c r="P1" s="772"/>
      <c r="Q1" s="772"/>
      <c r="R1" s="271"/>
      <c r="S1" s="271"/>
      <c r="T1" s="271"/>
      <c r="U1" s="271"/>
      <c r="V1" s="271"/>
      <c r="W1" s="271"/>
      <c r="X1" s="271"/>
      <c r="Y1" s="271"/>
      <c r="Z1" s="271"/>
      <c r="AA1" s="271"/>
      <c r="AB1" s="271"/>
      <c r="AC1" s="271"/>
      <c r="AD1" s="271"/>
    </row>
    <row r="2" spans="1:53" s="641" customFormat="1" ht="53.25" hidden="1" customHeight="1" x14ac:dyDescent="0.3">
      <c r="A2" s="270"/>
      <c r="B2" s="270"/>
      <c r="C2" s="270"/>
      <c r="D2" s="270"/>
      <c r="E2" s="270"/>
      <c r="F2" s="270"/>
      <c r="G2" s="588" t="s">
        <v>1219</v>
      </c>
      <c r="H2" s="270"/>
      <c r="I2" s="588" t="s">
        <v>1225</v>
      </c>
      <c r="K2" s="588" t="s">
        <v>1222</v>
      </c>
      <c r="P2" s="588" t="s">
        <v>125</v>
      </c>
      <c r="R2" s="588" t="s">
        <v>1221</v>
      </c>
      <c r="S2" s="271"/>
      <c r="T2" s="588" t="s">
        <v>1220</v>
      </c>
      <c r="U2" s="271"/>
      <c r="V2" s="588" t="s">
        <v>1223</v>
      </c>
      <c r="W2" s="271"/>
      <c r="X2" s="588" t="s">
        <v>87</v>
      </c>
      <c r="Y2" s="271"/>
      <c r="Z2" s="588" t="s">
        <v>1108</v>
      </c>
      <c r="AA2" s="271"/>
      <c r="AB2" s="271"/>
      <c r="AC2" s="588" t="s">
        <v>1224</v>
      </c>
      <c r="AD2" s="271"/>
      <c r="AE2" s="307"/>
      <c r="AF2" s="307"/>
      <c r="AG2" s="307"/>
      <c r="AH2" s="307"/>
      <c r="AI2" s="307"/>
      <c r="AJ2" s="307"/>
      <c r="AK2" s="307"/>
      <c r="AL2" s="307"/>
      <c r="AM2" s="307"/>
      <c r="AN2" s="307"/>
      <c r="AO2" s="307"/>
      <c r="AP2" s="307"/>
      <c r="AQ2" s="307"/>
      <c r="AR2" s="307"/>
      <c r="AS2" s="307"/>
      <c r="AT2" s="307"/>
      <c r="AU2" s="307"/>
      <c r="AV2" s="307"/>
      <c r="AW2" s="307"/>
      <c r="AX2" s="307"/>
      <c r="AY2" s="307"/>
      <c r="AZ2" s="307"/>
      <c r="BA2" s="642"/>
    </row>
    <row r="3" spans="1:53" x14ac:dyDescent="0.2">
      <c r="A3" s="474"/>
      <c r="B3" s="474"/>
      <c r="C3" s="474"/>
      <c r="D3" s="474"/>
      <c r="E3" s="643"/>
      <c r="F3" s="644"/>
      <c r="G3" s="645"/>
      <c r="H3" s="646"/>
      <c r="I3" s="645"/>
      <c r="J3" s="646"/>
      <c r="K3" s="645"/>
      <c r="L3" s="646"/>
      <c r="M3" s="474"/>
      <c r="N3" s="645"/>
      <c r="O3" s="646"/>
      <c r="P3" s="645"/>
      <c r="Q3" s="646"/>
      <c r="R3" s="645"/>
      <c r="S3" s="646"/>
      <c r="T3" s="645"/>
      <c r="U3" s="646"/>
      <c r="V3" s="645"/>
      <c r="W3" s="646"/>
      <c r="X3" s="645"/>
      <c r="Y3" s="646"/>
      <c r="Z3" s="645"/>
      <c r="AA3" s="646"/>
      <c r="AB3" s="474"/>
      <c r="AC3" s="645"/>
      <c r="AD3" s="647" t="s">
        <v>95</v>
      </c>
    </row>
    <row r="4" spans="1:53" ht="42.95" customHeight="1" x14ac:dyDescent="0.2">
      <c r="A4" s="474"/>
      <c r="B4" s="648"/>
      <c r="C4" s="474"/>
      <c r="D4" s="649"/>
      <c r="E4" s="768" t="s">
        <v>1272</v>
      </c>
      <c r="F4" s="768"/>
      <c r="G4" s="768" t="s">
        <v>1273</v>
      </c>
      <c r="H4" s="768"/>
      <c r="I4" s="768" t="s">
        <v>1274</v>
      </c>
      <c r="J4" s="768"/>
      <c r="K4" s="768" t="s">
        <v>1275</v>
      </c>
      <c r="L4" s="768"/>
      <c r="M4" s="245"/>
      <c r="N4" s="805" t="s">
        <v>1276</v>
      </c>
      <c r="O4" s="805"/>
      <c r="P4" s="805"/>
      <c r="Q4" s="805"/>
      <c r="R4" s="805"/>
      <c r="S4" s="805"/>
      <c r="T4" s="805"/>
      <c r="U4" s="805"/>
      <c r="V4" s="805"/>
      <c r="W4" s="805"/>
      <c r="X4" s="805"/>
      <c r="Y4" s="805"/>
      <c r="Z4" s="805"/>
      <c r="AA4" s="805"/>
      <c r="AB4" s="650"/>
      <c r="AC4" s="768" t="s">
        <v>1277</v>
      </c>
      <c r="AD4" s="768"/>
    </row>
    <row r="5" spans="1:53" ht="57.95" customHeight="1" x14ac:dyDescent="0.2">
      <c r="A5" s="474"/>
      <c r="B5" s="474"/>
      <c r="C5" s="474"/>
      <c r="D5" s="649"/>
      <c r="E5" s="768"/>
      <c r="F5" s="768"/>
      <c r="G5" s="768"/>
      <c r="H5" s="768"/>
      <c r="I5" s="768"/>
      <c r="J5" s="768"/>
      <c r="K5" s="768"/>
      <c r="L5" s="768"/>
      <c r="M5" s="245"/>
      <c r="N5" s="803" t="s">
        <v>1278</v>
      </c>
      <c r="O5" s="803"/>
      <c r="P5" s="804" t="s">
        <v>125</v>
      </c>
      <c r="Q5" s="804"/>
      <c r="R5" s="804" t="s">
        <v>1221</v>
      </c>
      <c r="S5" s="804"/>
      <c r="T5" s="804" t="s">
        <v>1220</v>
      </c>
      <c r="U5" s="804"/>
      <c r="V5" s="804" t="s">
        <v>1279</v>
      </c>
      <c r="W5" s="804"/>
      <c r="X5" s="804" t="s">
        <v>1280</v>
      </c>
      <c r="Y5" s="804"/>
      <c r="Z5" s="804" t="s">
        <v>1281</v>
      </c>
      <c r="AA5" s="804"/>
      <c r="AB5" s="245"/>
      <c r="AC5" s="768"/>
      <c r="AD5" s="768"/>
    </row>
    <row r="6" spans="1:53" ht="3" customHeight="1" x14ac:dyDescent="0.2">
      <c r="A6" s="651"/>
      <c r="B6" s="651"/>
      <c r="C6" s="474"/>
      <c r="D6" s="474"/>
      <c r="E6" s="643"/>
      <c r="F6" s="644"/>
      <c r="G6" s="645"/>
      <c r="H6" s="646"/>
      <c r="I6" s="645"/>
      <c r="J6" s="646"/>
      <c r="K6" s="645"/>
      <c r="L6" s="646"/>
      <c r="M6" s="474"/>
      <c r="N6" s="645"/>
      <c r="O6" s="646"/>
      <c r="P6" s="645"/>
      <c r="Q6" s="646"/>
      <c r="R6" s="645"/>
      <c r="S6" s="646"/>
      <c r="T6" s="645"/>
      <c r="U6" s="646"/>
      <c r="V6" s="645"/>
      <c r="W6" s="646"/>
      <c r="X6" s="645"/>
      <c r="Y6" s="646"/>
      <c r="Z6" s="645"/>
      <c r="AA6" s="646"/>
      <c r="AB6" s="474"/>
      <c r="AC6" s="645"/>
      <c r="AD6" s="646"/>
    </row>
    <row r="7" spans="1:53" x14ac:dyDescent="0.2">
      <c r="A7" s="628" t="s">
        <v>259</v>
      </c>
      <c r="B7" s="628" t="s">
        <v>1019</v>
      </c>
      <c r="C7" s="628"/>
      <c r="D7" s="628"/>
      <c r="E7" s="652">
        <v>39210</v>
      </c>
      <c r="F7" s="336">
        <v>1</v>
      </c>
      <c r="G7" s="652">
        <v>20880</v>
      </c>
      <c r="H7" s="336">
        <v>0.53</v>
      </c>
      <c r="I7" s="652">
        <v>1680</v>
      </c>
      <c r="J7" s="336">
        <v>0.04</v>
      </c>
      <c r="K7" s="652">
        <v>1960</v>
      </c>
      <c r="L7" s="336">
        <v>0.05</v>
      </c>
      <c r="M7" s="653"/>
      <c r="N7" s="652">
        <v>14570</v>
      </c>
      <c r="O7" s="336">
        <v>0.37</v>
      </c>
      <c r="P7" s="652">
        <v>420</v>
      </c>
      <c r="Q7" s="336">
        <v>0.01</v>
      </c>
      <c r="R7" s="652">
        <v>4550</v>
      </c>
      <c r="S7" s="336">
        <v>0.12</v>
      </c>
      <c r="T7" s="652">
        <v>5020</v>
      </c>
      <c r="U7" s="336">
        <v>0.13</v>
      </c>
      <c r="V7" s="652">
        <v>730</v>
      </c>
      <c r="W7" s="336">
        <v>0.02</v>
      </c>
      <c r="X7" s="652">
        <v>1580</v>
      </c>
      <c r="Y7" s="336">
        <v>0.04</v>
      </c>
      <c r="Z7" s="652">
        <v>2270</v>
      </c>
      <c r="AA7" s="336">
        <v>0.06</v>
      </c>
      <c r="AB7" s="653"/>
      <c r="AC7" s="652">
        <v>130</v>
      </c>
      <c r="AD7" s="336">
        <v>0</v>
      </c>
    </row>
    <row r="8" spans="1:53" x14ac:dyDescent="0.2">
      <c r="A8" s="628" t="s">
        <v>260</v>
      </c>
      <c r="B8" s="628" t="s">
        <v>261</v>
      </c>
      <c r="C8" s="628"/>
      <c r="D8" s="628"/>
      <c r="E8" s="652">
        <v>11530</v>
      </c>
      <c r="F8" s="336">
        <v>1</v>
      </c>
      <c r="G8" s="652">
        <v>7220</v>
      </c>
      <c r="H8" s="336">
        <v>0.63</v>
      </c>
      <c r="I8" s="652">
        <v>230</v>
      </c>
      <c r="J8" s="336">
        <v>0.02</v>
      </c>
      <c r="K8" s="652">
        <v>620</v>
      </c>
      <c r="L8" s="336">
        <v>0.05</v>
      </c>
      <c r="M8" s="653"/>
      <c r="N8" s="652">
        <v>3430</v>
      </c>
      <c r="O8" s="336">
        <v>0.3</v>
      </c>
      <c r="P8" s="652">
        <v>130</v>
      </c>
      <c r="Q8" s="336">
        <v>0.01</v>
      </c>
      <c r="R8" s="652">
        <v>1250</v>
      </c>
      <c r="S8" s="336">
        <v>0.11</v>
      </c>
      <c r="T8" s="652">
        <v>1130</v>
      </c>
      <c r="U8" s="336">
        <v>0.1</v>
      </c>
      <c r="V8" s="652">
        <v>140</v>
      </c>
      <c r="W8" s="336">
        <v>0.01</v>
      </c>
      <c r="X8" s="652">
        <v>160</v>
      </c>
      <c r="Y8" s="336">
        <v>0.01</v>
      </c>
      <c r="Z8" s="652">
        <v>610</v>
      </c>
      <c r="AA8" s="336">
        <v>0.05</v>
      </c>
      <c r="AB8" s="653"/>
      <c r="AC8" s="652">
        <v>30</v>
      </c>
      <c r="AD8" s="336">
        <v>0</v>
      </c>
    </row>
    <row r="9" spans="1:53" x14ac:dyDescent="0.2">
      <c r="A9" s="628" t="s">
        <v>262</v>
      </c>
      <c r="B9" s="628" t="s">
        <v>263</v>
      </c>
      <c r="C9" s="628"/>
      <c r="D9" s="628"/>
      <c r="E9" s="652">
        <v>27680</v>
      </c>
      <c r="F9" s="336">
        <v>1</v>
      </c>
      <c r="G9" s="652">
        <v>13660</v>
      </c>
      <c r="H9" s="336">
        <v>0.49</v>
      </c>
      <c r="I9" s="652">
        <v>1440</v>
      </c>
      <c r="J9" s="336">
        <v>0.05</v>
      </c>
      <c r="K9" s="652">
        <v>1340</v>
      </c>
      <c r="L9" s="336">
        <v>0.05</v>
      </c>
      <c r="M9" s="653"/>
      <c r="N9" s="652">
        <v>11140</v>
      </c>
      <c r="O9" s="336">
        <v>0.4</v>
      </c>
      <c r="P9" s="652">
        <v>280</v>
      </c>
      <c r="Q9" s="336">
        <v>0.01</v>
      </c>
      <c r="R9" s="652">
        <v>3310</v>
      </c>
      <c r="S9" s="336">
        <v>0.12</v>
      </c>
      <c r="T9" s="652">
        <v>3890</v>
      </c>
      <c r="U9" s="336">
        <v>0.14000000000000001</v>
      </c>
      <c r="V9" s="652">
        <v>590</v>
      </c>
      <c r="W9" s="336">
        <v>0.02</v>
      </c>
      <c r="X9" s="652">
        <v>1430</v>
      </c>
      <c r="Y9" s="336">
        <v>0.05</v>
      </c>
      <c r="Z9" s="652">
        <v>1660</v>
      </c>
      <c r="AA9" s="336">
        <v>0.06</v>
      </c>
      <c r="AB9" s="653"/>
      <c r="AC9" s="652">
        <v>110</v>
      </c>
      <c r="AD9" s="336">
        <v>0</v>
      </c>
    </row>
    <row r="10" spans="1:53" x14ac:dyDescent="0.2">
      <c r="A10" s="629"/>
      <c r="B10" s="629"/>
      <c r="C10" s="629"/>
      <c r="D10" s="629"/>
      <c r="E10" s="652"/>
      <c r="F10" s="336"/>
      <c r="G10" s="652"/>
      <c r="H10" s="336"/>
      <c r="I10" s="652"/>
      <c r="J10" s="336"/>
      <c r="K10" s="652"/>
      <c r="L10" s="336"/>
      <c r="M10" s="653"/>
      <c r="N10" s="652"/>
      <c r="O10" s="336"/>
      <c r="P10" s="652"/>
      <c r="Q10" s="336"/>
      <c r="R10" s="652"/>
      <c r="S10" s="336"/>
      <c r="T10" s="652"/>
      <c r="U10" s="336"/>
      <c r="V10" s="652"/>
      <c r="W10" s="336"/>
      <c r="X10" s="652"/>
      <c r="Y10" s="336"/>
      <c r="Z10" s="652"/>
      <c r="AA10" s="336"/>
      <c r="AB10" s="653"/>
      <c r="AC10" s="652"/>
      <c r="AD10" s="336"/>
    </row>
    <row r="11" spans="1:53" x14ac:dyDescent="0.2">
      <c r="A11" s="629" t="s">
        <v>264</v>
      </c>
      <c r="B11" s="629" t="s">
        <v>265</v>
      </c>
      <c r="C11" s="629"/>
      <c r="D11" s="629"/>
      <c r="E11" s="652">
        <v>330</v>
      </c>
      <c r="F11" s="336">
        <v>1</v>
      </c>
      <c r="G11" s="654">
        <v>120</v>
      </c>
      <c r="H11" s="337">
        <v>0.36</v>
      </c>
      <c r="I11" s="654">
        <v>40</v>
      </c>
      <c r="J11" s="337">
        <v>0.12</v>
      </c>
      <c r="K11" s="654">
        <v>10</v>
      </c>
      <c r="L11" s="337">
        <v>0.03</v>
      </c>
      <c r="M11" s="599"/>
      <c r="N11" s="654">
        <v>160</v>
      </c>
      <c r="O11" s="337">
        <v>0.48</v>
      </c>
      <c r="P11" s="654">
        <v>0</v>
      </c>
      <c r="Q11" s="337">
        <v>0</v>
      </c>
      <c r="R11" s="654">
        <v>30</v>
      </c>
      <c r="S11" s="337">
        <v>0.09</v>
      </c>
      <c r="T11" s="654">
        <v>40</v>
      </c>
      <c r="U11" s="337">
        <v>0.12</v>
      </c>
      <c r="V11" s="654">
        <v>10</v>
      </c>
      <c r="W11" s="337">
        <v>0.03</v>
      </c>
      <c r="X11" s="654">
        <v>50</v>
      </c>
      <c r="Y11" s="337">
        <v>0.15</v>
      </c>
      <c r="Z11" s="654">
        <v>30</v>
      </c>
      <c r="AA11" s="337">
        <v>0.09</v>
      </c>
      <c r="AB11" s="599"/>
      <c r="AC11" s="654">
        <v>10</v>
      </c>
      <c r="AD11" s="337">
        <v>0.03</v>
      </c>
    </row>
    <row r="12" spans="1:53" x14ac:dyDescent="0.2">
      <c r="A12" s="629" t="s">
        <v>266</v>
      </c>
      <c r="B12" s="629" t="s">
        <v>267</v>
      </c>
      <c r="C12" s="629"/>
      <c r="D12" s="629"/>
      <c r="E12" s="652">
        <v>4230</v>
      </c>
      <c r="F12" s="336">
        <v>1</v>
      </c>
      <c r="G12" s="654">
        <v>1820</v>
      </c>
      <c r="H12" s="337">
        <v>0.43</v>
      </c>
      <c r="I12" s="654">
        <v>230</v>
      </c>
      <c r="J12" s="337">
        <v>0.05</v>
      </c>
      <c r="K12" s="654">
        <v>170</v>
      </c>
      <c r="L12" s="337">
        <v>0.04</v>
      </c>
      <c r="M12" s="599"/>
      <c r="N12" s="654">
        <v>1990</v>
      </c>
      <c r="O12" s="337">
        <v>0.47</v>
      </c>
      <c r="P12" s="654">
        <v>30</v>
      </c>
      <c r="Q12" s="337">
        <v>0.01</v>
      </c>
      <c r="R12" s="654">
        <v>500</v>
      </c>
      <c r="S12" s="337">
        <v>0.12</v>
      </c>
      <c r="T12" s="654">
        <v>720</v>
      </c>
      <c r="U12" s="337">
        <v>0.17</v>
      </c>
      <c r="V12" s="654">
        <v>100</v>
      </c>
      <c r="W12" s="337">
        <v>0.02</v>
      </c>
      <c r="X12" s="654">
        <v>340</v>
      </c>
      <c r="Y12" s="337">
        <v>0.08</v>
      </c>
      <c r="Z12" s="654">
        <v>300</v>
      </c>
      <c r="AA12" s="337">
        <v>7.0000000000000007E-2</v>
      </c>
      <c r="AB12" s="599"/>
      <c r="AC12" s="654">
        <v>20</v>
      </c>
      <c r="AD12" s="337">
        <v>0</v>
      </c>
    </row>
    <row r="13" spans="1:53" x14ac:dyDescent="0.2">
      <c r="A13" s="629" t="s">
        <v>268</v>
      </c>
      <c r="B13" s="629" t="s">
        <v>269</v>
      </c>
      <c r="C13" s="629"/>
      <c r="D13" s="629"/>
      <c r="E13" s="652">
        <v>2680</v>
      </c>
      <c r="F13" s="336">
        <v>1</v>
      </c>
      <c r="G13" s="654">
        <v>1080</v>
      </c>
      <c r="H13" s="337">
        <v>0.4</v>
      </c>
      <c r="I13" s="654">
        <v>120</v>
      </c>
      <c r="J13" s="337">
        <v>0.04</v>
      </c>
      <c r="K13" s="654">
        <v>110</v>
      </c>
      <c r="L13" s="337">
        <v>0.04</v>
      </c>
      <c r="M13" s="599"/>
      <c r="N13" s="654">
        <v>1370</v>
      </c>
      <c r="O13" s="337">
        <v>0.51</v>
      </c>
      <c r="P13" s="654">
        <v>20</v>
      </c>
      <c r="Q13" s="337">
        <v>0.01</v>
      </c>
      <c r="R13" s="654">
        <v>370</v>
      </c>
      <c r="S13" s="337">
        <v>0.14000000000000001</v>
      </c>
      <c r="T13" s="654">
        <v>480</v>
      </c>
      <c r="U13" s="337">
        <v>0.18</v>
      </c>
      <c r="V13" s="654">
        <v>60</v>
      </c>
      <c r="W13" s="337">
        <v>0.02</v>
      </c>
      <c r="X13" s="654">
        <v>230</v>
      </c>
      <c r="Y13" s="337">
        <v>0.09</v>
      </c>
      <c r="Z13" s="654">
        <v>220</v>
      </c>
      <c r="AA13" s="337">
        <v>0.08</v>
      </c>
      <c r="AB13" s="599"/>
      <c r="AC13" s="654">
        <v>10</v>
      </c>
      <c r="AD13" s="337">
        <v>0</v>
      </c>
    </row>
    <row r="14" spans="1:53" x14ac:dyDescent="0.2">
      <c r="A14" s="629" t="s">
        <v>270</v>
      </c>
      <c r="B14" s="629" t="s">
        <v>271</v>
      </c>
      <c r="C14" s="629"/>
      <c r="D14" s="629"/>
      <c r="E14" s="652">
        <v>2220</v>
      </c>
      <c r="F14" s="336">
        <v>1</v>
      </c>
      <c r="G14" s="654">
        <v>1340</v>
      </c>
      <c r="H14" s="337">
        <v>0.6</v>
      </c>
      <c r="I14" s="654">
        <v>100</v>
      </c>
      <c r="J14" s="337">
        <v>0.05</v>
      </c>
      <c r="K14" s="654">
        <v>150</v>
      </c>
      <c r="L14" s="337">
        <v>7.0000000000000007E-2</v>
      </c>
      <c r="M14" s="599"/>
      <c r="N14" s="654">
        <v>620</v>
      </c>
      <c r="O14" s="337">
        <v>0.28000000000000003</v>
      </c>
      <c r="P14" s="654">
        <v>10</v>
      </c>
      <c r="Q14" s="337">
        <v>0</v>
      </c>
      <c r="R14" s="654">
        <v>180</v>
      </c>
      <c r="S14" s="337">
        <v>0.08</v>
      </c>
      <c r="T14" s="654">
        <v>230</v>
      </c>
      <c r="U14" s="337">
        <v>0.1</v>
      </c>
      <c r="V14" s="654">
        <v>30</v>
      </c>
      <c r="W14" s="337">
        <v>0.01</v>
      </c>
      <c r="X14" s="654">
        <v>80</v>
      </c>
      <c r="Y14" s="337">
        <v>0.04</v>
      </c>
      <c r="Z14" s="654">
        <v>90</v>
      </c>
      <c r="AA14" s="337">
        <v>0.04</v>
      </c>
      <c r="AB14" s="599"/>
      <c r="AC14" s="654">
        <v>10</v>
      </c>
      <c r="AD14" s="337">
        <v>0</v>
      </c>
    </row>
    <row r="15" spans="1:53" x14ac:dyDescent="0.2">
      <c r="A15" s="629" t="s">
        <v>272</v>
      </c>
      <c r="B15" s="629" t="s">
        <v>273</v>
      </c>
      <c r="C15" s="629"/>
      <c r="D15" s="629"/>
      <c r="E15" s="652">
        <v>5510</v>
      </c>
      <c r="F15" s="336">
        <v>1</v>
      </c>
      <c r="G15" s="654">
        <v>3220</v>
      </c>
      <c r="H15" s="337">
        <v>0.57999999999999996</v>
      </c>
      <c r="I15" s="654">
        <v>500</v>
      </c>
      <c r="J15" s="337">
        <v>0.09</v>
      </c>
      <c r="K15" s="654">
        <v>260</v>
      </c>
      <c r="L15" s="337">
        <v>0.05</v>
      </c>
      <c r="M15" s="599"/>
      <c r="N15" s="654">
        <v>1510</v>
      </c>
      <c r="O15" s="337">
        <v>0.27</v>
      </c>
      <c r="P15" s="654">
        <v>40</v>
      </c>
      <c r="Q15" s="337">
        <v>0.01</v>
      </c>
      <c r="R15" s="654">
        <v>390</v>
      </c>
      <c r="S15" s="337">
        <v>7.0000000000000007E-2</v>
      </c>
      <c r="T15" s="654">
        <v>500</v>
      </c>
      <c r="U15" s="337">
        <v>0.09</v>
      </c>
      <c r="V15" s="654">
        <v>100</v>
      </c>
      <c r="W15" s="337">
        <v>0.02</v>
      </c>
      <c r="X15" s="654">
        <v>230</v>
      </c>
      <c r="Y15" s="337">
        <v>0.04</v>
      </c>
      <c r="Z15" s="654">
        <v>260</v>
      </c>
      <c r="AA15" s="337">
        <v>0.05</v>
      </c>
      <c r="AB15" s="599"/>
      <c r="AC15" s="654">
        <v>20</v>
      </c>
      <c r="AD15" s="337">
        <v>0</v>
      </c>
    </row>
    <row r="16" spans="1:53" x14ac:dyDescent="0.2">
      <c r="A16" s="629" t="s">
        <v>274</v>
      </c>
      <c r="B16" s="629" t="s">
        <v>275</v>
      </c>
      <c r="C16" s="629"/>
      <c r="D16" s="629"/>
      <c r="E16" s="652">
        <v>4390</v>
      </c>
      <c r="F16" s="336">
        <v>1</v>
      </c>
      <c r="G16" s="654">
        <v>2330</v>
      </c>
      <c r="H16" s="337">
        <v>0.53</v>
      </c>
      <c r="I16" s="654">
        <v>120</v>
      </c>
      <c r="J16" s="337">
        <v>0.03</v>
      </c>
      <c r="K16" s="654">
        <v>230</v>
      </c>
      <c r="L16" s="337">
        <v>0.05</v>
      </c>
      <c r="M16" s="599"/>
      <c r="N16" s="654">
        <v>1690</v>
      </c>
      <c r="O16" s="337">
        <v>0.38</v>
      </c>
      <c r="P16" s="654">
        <v>50</v>
      </c>
      <c r="Q16" s="337">
        <v>0.01</v>
      </c>
      <c r="R16" s="654">
        <v>570</v>
      </c>
      <c r="S16" s="337">
        <v>0.13</v>
      </c>
      <c r="T16" s="654">
        <v>630</v>
      </c>
      <c r="U16" s="337">
        <v>0.14000000000000001</v>
      </c>
      <c r="V16" s="654">
        <v>110</v>
      </c>
      <c r="W16" s="337">
        <v>0.03</v>
      </c>
      <c r="X16" s="654">
        <v>120</v>
      </c>
      <c r="Y16" s="337">
        <v>0.03</v>
      </c>
      <c r="Z16" s="654">
        <v>220</v>
      </c>
      <c r="AA16" s="337">
        <v>0.05</v>
      </c>
      <c r="AB16" s="599"/>
      <c r="AC16" s="654">
        <v>20</v>
      </c>
      <c r="AD16" s="337">
        <v>0</v>
      </c>
    </row>
    <row r="17" spans="1:30" x14ac:dyDescent="0.2">
      <c r="A17" s="629" t="s">
        <v>260</v>
      </c>
      <c r="B17" s="629" t="s">
        <v>261</v>
      </c>
      <c r="C17" s="629"/>
      <c r="D17" s="629"/>
      <c r="E17" s="652">
        <v>11530</v>
      </c>
      <c r="F17" s="336">
        <v>1</v>
      </c>
      <c r="G17" s="654">
        <v>7220</v>
      </c>
      <c r="H17" s="337">
        <v>0.63</v>
      </c>
      <c r="I17" s="654">
        <v>230</v>
      </c>
      <c r="J17" s="337">
        <v>0.02</v>
      </c>
      <c r="K17" s="654">
        <v>620</v>
      </c>
      <c r="L17" s="337">
        <v>0.05</v>
      </c>
      <c r="M17" s="599"/>
      <c r="N17" s="654">
        <v>3430</v>
      </c>
      <c r="O17" s="337">
        <v>0.3</v>
      </c>
      <c r="P17" s="654">
        <v>130</v>
      </c>
      <c r="Q17" s="337">
        <v>0.01</v>
      </c>
      <c r="R17" s="654">
        <v>1250</v>
      </c>
      <c r="S17" s="337">
        <v>0.11</v>
      </c>
      <c r="T17" s="654">
        <v>1130</v>
      </c>
      <c r="U17" s="337">
        <v>0.1</v>
      </c>
      <c r="V17" s="654">
        <v>140</v>
      </c>
      <c r="W17" s="337">
        <v>0.01</v>
      </c>
      <c r="X17" s="654">
        <v>160</v>
      </c>
      <c r="Y17" s="337">
        <v>0.01</v>
      </c>
      <c r="Z17" s="654">
        <v>610</v>
      </c>
      <c r="AA17" s="337">
        <v>0.05</v>
      </c>
      <c r="AB17" s="599"/>
      <c r="AC17" s="654">
        <v>30</v>
      </c>
      <c r="AD17" s="337">
        <v>0</v>
      </c>
    </row>
    <row r="18" spans="1:30" x14ac:dyDescent="0.2">
      <c r="A18" s="629" t="s">
        <v>276</v>
      </c>
      <c r="B18" s="629" t="s">
        <v>277</v>
      </c>
      <c r="C18" s="629"/>
      <c r="D18" s="629"/>
      <c r="E18" s="652">
        <v>4920</v>
      </c>
      <c r="F18" s="336">
        <v>1</v>
      </c>
      <c r="G18" s="654">
        <v>2350</v>
      </c>
      <c r="H18" s="337">
        <v>0.48</v>
      </c>
      <c r="I18" s="654">
        <v>220</v>
      </c>
      <c r="J18" s="337">
        <v>0.04</v>
      </c>
      <c r="K18" s="654">
        <v>290</v>
      </c>
      <c r="L18" s="337">
        <v>0.06</v>
      </c>
      <c r="M18" s="599"/>
      <c r="N18" s="654">
        <v>2050</v>
      </c>
      <c r="O18" s="337">
        <v>0.42</v>
      </c>
      <c r="P18" s="654">
        <v>90</v>
      </c>
      <c r="Q18" s="337">
        <v>0.02</v>
      </c>
      <c r="R18" s="654">
        <v>660</v>
      </c>
      <c r="S18" s="337">
        <v>0.13</v>
      </c>
      <c r="T18" s="654">
        <v>700</v>
      </c>
      <c r="U18" s="337">
        <v>0.14000000000000001</v>
      </c>
      <c r="V18" s="654">
        <v>110</v>
      </c>
      <c r="W18" s="337">
        <v>0.02</v>
      </c>
      <c r="X18" s="654">
        <v>180</v>
      </c>
      <c r="Y18" s="337">
        <v>0.04</v>
      </c>
      <c r="Z18" s="654">
        <v>320</v>
      </c>
      <c r="AA18" s="337">
        <v>7.0000000000000007E-2</v>
      </c>
      <c r="AB18" s="599"/>
      <c r="AC18" s="654">
        <v>20</v>
      </c>
      <c r="AD18" s="337">
        <v>0</v>
      </c>
    </row>
    <row r="19" spans="1:30" x14ac:dyDescent="0.2">
      <c r="A19" s="629" t="s">
        <v>278</v>
      </c>
      <c r="B19" s="629" t="s">
        <v>279</v>
      </c>
      <c r="C19" s="629"/>
      <c r="D19" s="629"/>
      <c r="E19" s="652">
        <v>3410</v>
      </c>
      <c r="F19" s="336">
        <v>1</v>
      </c>
      <c r="G19" s="654">
        <v>1390</v>
      </c>
      <c r="H19" s="337">
        <v>0.41</v>
      </c>
      <c r="I19" s="654">
        <v>110</v>
      </c>
      <c r="J19" s="337">
        <v>0.03</v>
      </c>
      <c r="K19" s="654">
        <v>140</v>
      </c>
      <c r="L19" s="337">
        <v>0.04</v>
      </c>
      <c r="M19" s="599"/>
      <c r="N19" s="654">
        <v>1750</v>
      </c>
      <c r="O19" s="337">
        <v>0.51</v>
      </c>
      <c r="P19" s="654">
        <v>50</v>
      </c>
      <c r="Q19" s="337">
        <v>0.01</v>
      </c>
      <c r="R19" s="654">
        <v>600</v>
      </c>
      <c r="S19" s="337">
        <v>0.18</v>
      </c>
      <c r="T19" s="654">
        <v>600</v>
      </c>
      <c r="U19" s="337">
        <v>0.18</v>
      </c>
      <c r="V19" s="654">
        <v>90</v>
      </c>
      <c r="W19" s="337">
        <v>0.03</v>
      </c>
      <c r="X19" s="654">
        <v>190</v>
      </c>
      <c r="Y19" s="337">
        <v>0.06</v>
      </c>
      <c r="Z19" s="654">
        <v>230</v>
      </c>
      <c r="AA19" s="337">
        <v>7.0000000000000007E-2</v>
      </c>
      <c r="AB19" s="599"/>
      <c r="AC19" s="654">
        <v>20</v>
      </c>
      <c r="AD19" s="337">
        <v>0.01</v>
      </c>
    </row>
    <row r="20" spans="1:30" x14ac:dyDescent="0.2">
      <c r="A20" s="629"/>
      <c r="B20" s="629"/>
      <c r="C20" s="629"/>
      <c r="D20" s="629"/>
      <c r="E20" s="191"/>
      <c r="F20" s="336"/>
      <c r="G20" s="654"/>
      <c r="H20" s="337"/>
      <c r="I20" s="655"/>
      <c r="J20" s="337"/>
      <c r="K20" s="654"/>
      <c r="L20" s="337"/>
      <c r="M20" s="599"/>
      <c r="N20" s="656"/>
      <c r="O20" s="337"/>
      <c r="P20" s="654"/>
      <c r="Q20" s="337"/>
      <c r="R20" s="654"/>
      <c r="S20" s="337"/>
      <c r="T20" s="655"/>
      <c r="U20" s="337"/>
      <c r="V20" s="655"/>
      <c r="W20" s="337"/>
      <c r="X20" s="655"/>
      <c r="Y20" s="337"/>
      <c r="Z20" s="655"/>
      <c r="AA20" s="337"/>
      <c r="AB20" s="472"/>
      <c r="AC20" s="655"/>
      <c r="AD20" s="337"/>
    </row>
    <row r="21" spans="1:30" x14ac:dyDescent="0.2">
      <c r="A21" s="186" t="s">
        <v>280</v>
      </c>
      <c r="B21" s="186" t="s">
        <v>281</v>
      </c>
      <c r="C21" s="186" t="s">
        <v>277</v>
      </c>
      <c r="D21" s="186" t="s">
        <v>276</v>
      </c>
      <c r="E21" s="657">
        <v>26</v>
      </c>
      <c r="F21" s="336">
        <v>1</v>
      </c>
      <c r="G21" s="658">
        <v>19</v>
      </c>
      <c r="H21" s="337">
        <v>0.73</v>
      </c>
      <c r="I21" s="658">
        <v>1</v>
      </c>
      <c r="J21" s="337">
        <v>0.04</v>
      </c>
      <c r="K21" s="658">
        <v>4</v>
      </c>
      <c r="L21" s="337">
        <v>0.15</v>
      </c>
      <c r="M21" s="659"/>
      <c r="N21" s="658">
        <v>2</v>
      </c>
      <c r="O21" s="337">
        <v>0.08</v>
      </c>
      <c r="P21" s="658">
        <v>0</v>
      </c>
      <c r="Q21" s="337">
        <v>0</v>
      </c>
      <c r="R21" s="658">
        <v>1</v>
      </c>
      <c r="S21" s="337">
        <v>0.04</v>
      </c>
      <c r="T21" s="658">
        <v>1</v>
      </c>
      <c r="U21" s="337">
        <v>0.04</v>
      </c>
      <c r="V21" s="658">
        <v>0</v>
      </c>
      <c r="W21" s="337">
        <v>0</v>
      </c>
      <c r="X21" s="658">
        <v>0</v>
      </c>
      <c r="Y21" s="337">
        <v>0</v>
      </c>
      <c r="Z21" s="658">
        <v>0</v>
      </c>
      <c r="AA21" s="337">
        <v>0</v>
      </c>
      <c r="AB21" s="472"/>
      <c r="AC21" s="658">
        <v>0</v>
      </c>
      <c r="AD21" s="337">
        <v>0</v>
      </c>
    </row>
    <row r="22" spans="1:30" s="204" customFormat="1" x14ac:dyDescent="0.2">
      <c r="A22" s="198" t="s">
        <v>282</v>
      </c>
      <c r="B22" s="198" t="s">
        <v>283</v>
      </c>
      <c r="C22" s="186" t="s">
        <v>267</v>
      </c>
      <c r="D22" s="186" t="s">
        <v>266</v>
      </c>
      <c r="E22" s="660" t="s">
        <v>284</v>
      </c>
      <c r="F22" s="339" t="s">
        <v>284</v>
      </c>
      <c r="G22" s="661" t="s">
        <v>284</v>
      </c>
      <c r="H22" s="341" t="s">
        <v>284</v>
      </c>
      <c r="I22" s="661" t="s">
        <v>284</v>
      </c>
      <c r="J22" s="341" t="s">
        <v>284</v>
      </c>
      <c r="K22" s="661" t="s">
        <v>284</v>
      </c>
      <c r="L22" s="341" t="s">
        <v>284</v>
      </c>
      <c r="M22" s="662"/>
      <c r="N22" s="661" t="s">
        <v>284</v>
      </c>
      <c r="O22" s="661" t="s">
        <v>284</v>
      </c>
      <c r="P22" s="661" t="s">
        <v>284</v>
      </c>
      <c r="Q22" s="661" t="s">
        <v>284</v>
      </c>
      <c r="R22" s="661" t="s">
        <v>284</v>
      </c>
      <c r="S22" s="661" t="s">
        <v>284</v>
      </c>
      <c r="T22" s="661" t="s">
        <v>284</v>
      </c>
      <c r="U22" s="661" t="s">
        <v>284</v>
      </c>
      <c r="V22" s="661" t="s">
        <v>284</v>
      </c>
      <c r="W22" s="661" t="s">
        <v>284</v>
      </c>
      <c r="X22" s="661" t="s">
        <v>284</v>
      </c>
      <c r="Y22" s="661" t="s">
        <v>284</v>
      </c>
      <c r="Z22" s="661" t="s">
        <v>284</v>
      </c>
      <c r="AA22" s="661" t="s">
        <v>284</v>
      </c>
      <c r="AB22" s="663"/>
      <c r="AC22" s="661" t="s">
        <v>284</v>
      </c>
      <c r="AD22" s="341" t="s">
        <v>284</v>
      </c>
    </row>
    <row r="23" spans="1:30" x14ac:dyDescent="0.2">
      <c r="A23" s="186" t="s">
        <v>285</v>
      </c>
      <c r="B23" s="186" t="s">
        <v>286</v>
      </c>
      <c r="C23" s="186" t="s">
        <v>271</v>
      </c>
      <c r="D23" s="186" t="s">
        <v>270</v>
      </c>
      <c r="E23" s="657">
        <v>9</v>
      </c>
      <c r="F23" s="336">
        <v>1</v>
      </c>
      <c r="G23" s="658">
        <v>8</v>
      </c>
      <c r="H23" s="337">
        <v>0.89</v>
      </c>
      <c r="I23" s="658">
        <v>0</v>
      </c>
      <c r="J23" s="337">
        <v>0</v>
      </c>
      <c r="K23" s="658">
        <v>0</v>
      </c>
      <c r="L23" s="337">
        <v>0</v>
      </c>
      <c r="M23" s="659"/>
      <c r="N23" s="658">
        <v>1</v>
      </c>
      <c r="O23" s="337">
        <v>0.11</v>
      </c>
      <c r="P23" s="658">
        <v>0</v>
      </c>
      <c r="Q23" s="337">
        <v>0</v>
      </c>
      <c r="R23" s="658">
        <v>0</v>
      </c>
      <c r="S23" s="337">
        <v>0</v>
      </c>
      <c r="T23" s="658">
        <v>1</v>
      </c>
      <c r="U23" s="337">
        <v>0.11</v>
      </c>
      <c r="V23" s="658">
        <v>0</v>
      </c>
      <c r="W23" s="337">
        <v>0</v>
      </c>
      <c r="X23" s="658">
        <v>0</v>
      </c>
      <c r="Y23" s="337">
        <v>0</v>
      </c>
      <c r="Z23" s="658">
        <v>0</v>
      </c>
      <c r="AA23" s="337">
        <v>0</v>
      </c>
      <c r="AB23" s="472"/>
      <c r="AC23" s="658">
        <v>0</v>
      </c>
      <c r="AD23" s="337">
        <v>0</v>
      </c>
    </row>
    <row r="24" spans="1:30" x14ac:dyDescent="0.2">
      <c r="A24" s="186" t="s">
        <v>287</v>
      </c>
      <c r="B24" s="186" t="s">
        <v>288</v>
      </c>
      <c r="C24" s="186" t="s">
        <v>277</v>
      </c>
      <c r="D24" s="186" t="s">
        <v>276</v>
      </c>
      <c r="E24" s="657">
        <v>99</v>
      </c>
      <c r="F24" s="336">
        <v>1</v>
      </c>
      <c r="G24" s="658">
        <v>68</v>
      </c>
      <c r="H24" s="337">
        <v>0.69</v>
      </c>
      <c r="I24" s="658">
        <v>4</v>
      </c>
      <c r="J24" s="337">
        <v>0.04</v>
      </c>
      <c r="K24" s="658">
        <v>6</v>
      </c>
      <c r="L24" s="337">
        <v>0.06</v>
      </c>
      <c r="M24" s="659"/>
      <c r="N24" s="656">
        <v>21</v>
      </c>
      <c r="O24" s="337">
        <v>0.21</v>
      </c>
      <c r="P24" s="658">
        <v>0</v>
      </c>
      <c r="Q24" s="337">
        <v>0</v>
      </c>
      <c r="R24" s="658">
        <v>7</v>
      </c>
      <c r="S24" s="337">
        <v>7.0000000000000007E-2</v>
      </c>
      <c r="T24" s="658">
        <v>5</v>
      </c>
      <c r="U24" s="337">
        <v>0.05</v>
      </c>
      <c r="V24" s="658">
        <v>3</v>
      </c>
      <c r="W24" s="337">
        <v>0.03</v>
      </c>
      <c r="X24" s="658">
        <v>0</v>
      </c>
      <c r="Y24" s="337">
        <v>0</v>
      </c>
      <c r="Z24" s="658">
        <v>6</v>
      </c>
      <c r="AA24" s="337">
        <v>0.06</v>
      </c>
      <c r="AB24" s="472"/>
      <c r="AC24" s="658">
        <v>0</v>
      </c>
      <c r="AD24" s="337">
        <v>0</v>
      </c>
    </row>
    <row r="25" spans="1:30" x14ac:dyDescent="0.2">
      <c r="A25" s="186" t="s">
        <v>289</v>
      </c>
      <c r="B25" s="186" t="s">
        <v>290</v>
      </c>
      <c r="C25" s="186" t="s">
        <v>271</v>
      </c>
      <c r="D25" s="186" t="s">
        <v>270</v>
      </c>
      <c r="E25" s="657">
        <v>96</v>
      </c>
      <c r="F25" s="336">
        <v>1</v>
      </c>
      <c r="G25" s="658">
        <v>47</v>
      </c>
      <c r="H25" s="337">
        <v>0.49</v>
      </c>
      <c r="I25" s="658">
        <v>12</v>
      </c>
      <c r="J25" s="337">
        <v>0.13</v>
      </c>
      <c r="K25" s="658">
        <v>9</v>
      </c>
      <c r="L25" s="337">
        <v>0.09</v>
      </c>
      <c r="M25" s="659"/>
      <c r="N25" s="656">
        <v>28</v>
      </c>
      <c r="O25" s="337">
        <v>0.28999999999999998</v>
      </c>
      <c r="P25" s="658">
        <v>0</v>
      </c>
      <c r="Q25" s="337">
        <v>0</v>
      </c>
      <c r="R25" s="658">
        <v>11</v>
      </c>
      <c r="S25" s="337">
        <v>0.11</v>
      </c>
      <c r="T25" s="658">
        <v>6</v>
      </c>
      <c r="U25" s="337">
        <v>0.06</v>
      </c>
      <c r="V25" s="658">
        <v>0</v>
      </c>
      <c r="W25" s="337">
        <v>0</v>
      </c>
      <c r="X25" s="658">
        <v>10</v>
      </c>
      <c r="Y25" s="337">
        <v>0.1</v>
      </c>
      <c r="Z25" s="658">
        <v>1</v>
      </c>
      <c r="AA25" s="337">
        <v>0.01</v>
      </c>
      <c r="AB25" s="472"/>
      <c r="AC25" s="658">
        <v>0</v>
      </c>
      <c r="AD25" s="337">
        <v>0</v>
      </c>
    </row>
    <row r="26" spans="1:30" x14ac:dyDescent="0.2">
      <c r="A26" s="186" t="s">
        <v>291</v>
      </c>
      <c r="B26" s="186" t="s">
        <v>292</v>
      </c>
      <c r="C26" s="186" t="s">
        <v>277</v>
      </c>
      <c r="D26" s="186" t="s">
        <v>276</v>
      </c>
      <c r="E26" s="657">
        <v>151</v>
      </c>
      <c r="F26" s="336">
        <v>1</v>
      </c>
      <c r="G26" s="658">
        <v>72</v>
      </c>
      <c r="H26" s="337">
        <v>0.48</v>
      </c>
      <c r="I26" s="658">
        <v>3</v>
      </c>
      <c r="J26" s="337">
        <v>0.02</v>
      </c>
      <c r="K26" s="658">
        <v>16</v>
      </c>
      <c r="L26" s="337">
        <v>0.11</v>
      </c>
      <c r="M26" s="659"/>
      <c r="N26" s="656">
        <v>59</v>
      </c>
      <c r="O26" s="337">
        <v>0.39</v>
      </c>
      <c r="P26" s="658">
        <v>0</v>
      </c>
      <c r="Q26" s="337">
        <v>0</v>
      </c>
      <c r="R26" s="658">
        <v>19</v>
      </c>
      <c r="S26" s="337">
        <v>0.13</v>
      </c>
      <c r="T26" s="658">
        <v>20</v>
      </c>
      <c r="U26" s="337">
        <v>0.13</v>
      </c>
      <c r="V26" s="658">
        <v>4</v>
      </c>
      <c r="W26" s="337">
        <v>0.03</v>
      </c>
      <c r="X26" s="658">
        <v>2</v>
      </c>
      <c r="Y26" s="337">
        <v>0.01</v>
      </c>
      <c r="Z26" s="658">
        <v>14</v>
      </c>
      <c r="AA26" s="337">
        <v>0.09</v>
      </c>
      <c r="AB26" s="472"/>
      <c r="AC26" s="658">
        <v>1</v>
      </c>
      <c r="AD26" s="337">
        <v>0.01</v>
      </c>
    </row>
    <row r="27" spans="1:30" x14ac:dyDescent="0.2">
      <c r="A27" s="186" t="s">
        <v>293</v>
      </c>
      <c r="B27" s="186" t="s">
        <v>294</v>
      </c>
      <c r="C27" s="186" t="s">
        <v>275</v>
      </c>
      <c r="D27" s="186" t="s">
        <v>274</v>
      </c>
      <c r="E27" s="657">
        <v>53</v>
      </c>
      <c r="F27" s="336">
        <v>1</v>
      </c>
      <c r="G27" s="658">
        <v>19</v>
      </c>
      <c r="H27" s="337">
        <v>0.36</v>
      </c>
      <c r="I27" s="658">
        <v>1</v>
      </c>
      <c r="J27" s="337">
        <v>0.02</v>
      </c>
      <c r="K27" s="658">
        <v>2</v>
      </c>
      <c r="L27" s="337">
        <v>0.04</v>
      </c>
      <c r="M27" s="659"/>
      <c r="N27" s="656">
        <v>30</v>
      </c>
      <c r="O27" s="337">
        <v>0.56999999999999995</v>
      </c>
      <c r="P27" s="658">
        <v>2</v>
      </c>
      <c r="Q27" s="337">
        <v>0.04</v>
      </c>
      <c r="R27" s="658">
        <v>12</v>
      </c>
      <c r="S27" s="337">
        <v>0.23</v>
      </c>
      <c r="T27" s="658">
        <v>12</v>
      </c>
      <c r="U27" s="337">
        <v>0.23</v>
      </c>
      <c r="V27" s="658">
        <v>0</v>
      </c>
      <c r="W27" s="337">
        <v>0</v>
      </c>
      <c r="X27" s="658">
        <v>1</v>
      </c>
      <c r="Y27" s="337">
        <v>0.02</v>
      </c>
      <c r="Z27" s="658">
        <v>3</v>
      </c>
      <c r="AA27" s="337">
        <v>0.06</v>
      </c>
      <c r="AB27" s="472"/>
      <c r="AC27" s="658">
        <v>1</v>
      </c>
      <c r="AD27" s="337">
        <v>0.02</v>
      </c>
    </row>
    <row r="28" spans="1:30" x14ac:dyDescent="0.2">
      <c r="A28" s="186" t="s">
        <v>295</v>
      </c>
      <c r="B28" s="186" t="s">
        <v>296</v>
      </c>
      <c r="C28" s="186" t="s">
        <v>261</v>
      </c>
      <c r="D28" s="186" t="s">
        <v>260</v>
      </c>
      <c r="E28" s="657">
        <v>131</v>
      </c>
      <c r="F28" s="336">
        <v>1</v>
      </c>
      <c r="G28" s="658">
        <v>74</v>
      </c>
      <c r="H28" s="337">
        <v>0.56000000000000005</v>
      </c>
      <c r="I28" s="658">
        <v>2</v>
      </c>
      <c r="J28" s="337">
        <v>0.02</v>
      </c>
      <c r="K28" s="658">
        <v>11</v>
      </c>
      <c r="L28" s="337">
        <v>0.08</v>
      </c>
      <c r="M28" s="659"/>
      <c r="N28" s="656">
        <v>44</v>
      </c>
      <c r="O28" s="337">
        <v>0.34</v>
      </c>
      <c r="P28" s="658">
        <v>0</v>
      </c>
      <c r="Q28" s="337">
        <v>0</v>
      </c>
      <c r="R28" s="658">
        <v>19</v>
      </c>
      <c r="S28" s="337">
        <v>0.15</v>
      </c>
      <c r="T28" s="658">
        <v>18</v>
      </c>
      <c r="U28" s="337">
        <v>0.14000000000000001</v>
      </c>
      <c r="V28" s="658">
        <v>0</v>
      </c>
      <c r="W28" s="337">
        <v>0</v>
      </c>
      <c r="X28" s="658">
        <v>0</v>
      </c>
      <c r="Y28" s="337">
        <v>0</v>
      </c>
      <c r="Z28" s="658">
        <v>7</v>
      </c>
      <c r="AA28" s="337">
        <v>0.05</v>
      </c>
      <c r="AB28" s="472"/>
      <c r="AC28" s="658">
        <v>0</v>
      </c>
      <c r="AD28" s="337">
        <v>0</v>
      </c>
    </row>
    <row r="29" spans="1:30" x14ac:dyDescent="0.2">
      <c r="A29" s="186" t="s">
        <v>297</v>
      </c>
      <c r="B29" s="186" t="s">
        <v>298</v>
      </c>
      <c r="C29" s="186" t="s">
        <v>261</v>
      </c>
      <c r="D29" s="186" t="s">
        <v>260</v>
      </c>
      <c r="E29" s="657">
        <v>385</v>
      </c>
      <c r="F29" s="336">
        <v>1</v>
      </c>
      <c r="G29" s="658">
        <v>210</v>
      </c>
      <c r="H29" s="337">
        <v>0.55000000000000004</v>
      </c>
      <c r="I29" s="658">
        <v>1</v>
      </c>
      <c r="J29" s="337">
        <v>0</v>
      </c>
      <c r="K29" s="658">
        <v>3</v>
      </c>
      <c r="L29" s="337">
        <v>0.01</v>
      </c>
      <c r="M29" s="659"/>
      <c r="N29" s="656">
        <v>170</v>
      </c>
      <c r="O29" s="337">
        <v>0.44</v>
      </c>
      <c r="P29" s="658">
        <v>8</v>
      </c>
      <c r="Q29" s="337">
        <v>0.02</v>
      </c>
      <c r="R29" s="658">
        <v>69</v>
      </c>
      <c r="S29" s="337">
        <v>0.18</v>
      </c>
      <c r="T29" s="658">
        <v>58</v>
      </c>
      <c r="U29" s="337">
        <v>0.15</v>
      </c>
      <c r="V29" s="658">
        <v>18</v>
      </c>
      <c r="W29" s="337">
        <v>0.05</v>
      </c>
      <c r="X29" s="658">
        <v>1</v>
      </c>
      <c r="Y29" s="337">
        <v>0</v>
      </c>
      <c r="Z29" s="658">
        <v>16</v>
      </c>
      <c r="AA29" s="337">
        <v>0.04</v>
      </c>
      <c r="AB29" s="472"/>
      <c r="AC29" s="658">
        <v>1</v>
      </c>
      <c r="AD29" s="337">
        <v>0</v>
      </c>
    </row>
    <row r="30" spans="1:30" x14ac:dyDescent="0.2">
      <c r="A30" s="186" t="s">
        <v>299</v>
      </c>
      <c r="B30" s="186" t="s">
        <v>300</v>
      </c>
      <c r="C30" s="186" t="s">
        <v>269</v>
      </c>
      <c r="D30" s="186" t="s">
        <v>268</v>
      </c>
      <c r="E30" s="657">
        <v>88</v>
      </c>
      <c r="F30" s="336">
        <v>1</v>
      </c>
      <c r="G30" s="658">
        <v>41</v>
      </c>
      <c r="H30" s="337">
        <v>0.47</v>
      </c>
      <c r="I30" s="658">
        <v>0</v>
      </c>
      <c r="J30" s="337">
        <v>0</v>
      </c>
      <c r="K30" s="658">
        <v>5</v>
      </c>
      <c r="L30" s="337">
        <v>0.06</v>
      </c>
      <c r="M30" s="659"/>
      <c r="N30" s="656">
        <v>42</v>
      </c>
      <c r="O30" s="337">
        <v>0.48</v>
      </c>
      <c r="P30" s="658">
        <v>1</v>
      </c>
      <c r="Q30" s="337">
        <v>0.01</v>
      </c>
      <c r="R30" s="658">
        <v>9</v>
      </c>
      <c r="S30" s="337">
        <v>0.1</v>
      </c>
      <c r="T30" s="658">
        <v>17</v>
      </c>
      <c r="U30" s="337">
        <v>0.19</v>
      </c>
      <c r="V30" s="658">
        <v>0</v>
      </c>
      <c r="W30" s="337">
        <v>0</v>
      </c>
      <c r="X30" s="658">
        <v>6</v>
      </c>
      <c r="Y30" s="337">
        <v>7.0000000000000007E-2</v>
      </c>
      <c r="Z30" s="658">
        <v>9</v>
      </c>
      <c r="AA30" s="337">
        <v>0.1</v>
      </c>
      <c r="AB30" s="472"/>
      <c r="AC30" s="658">
        <v>0</v>
      </c>
      <c r="AD30" s="337">
        <v>0</v>
      </c>
    </row>
    <row r="31" spans="1:30" x14ac:dyDescent="0.2">
      <c r="A31" s="186" t="s">
        <v>301</v>
      </c>
      <c r="B31" s="186" t="s">
        <v>302</v>
      </c>
      <c r="C31" s="186" t="s">
        <v>267</v>
      </c>
      <c r="D31" s="186" t="s">
        <v>266</v>
      </c>
      <c r="E31" s="657">
        <v>1</v>
      </c>
      <c r="F31" s="336">
        <v>1</v>
      </c>
      <c r="G31" s="658" t="s">
        <v>262</v>
      </c>
      <c r="H31" s="658" t="s">
        <v>262</v>
      </c>
      <c r="I31" s="658" t="s">
        <v>262</v>
      </c>
      <c r="J31" s="658" t="s">
        <v>262</v>
      </c>
      <c r="K31" s="658" t="s">
        <v>262</v>
      </c>
      <c r="L31" s="658" t="s">
        <v>262</v>
      </c>
      <c r="M31" s="658"/>
      <c r="N31" s="658" t="s">
        <v>262</v>
      </c>
      <c r="O31" s="658" t="s">
        <v>262</v>
      </c>
      <c r="P31" s="658" t="s">
        <v>262</v>
      </c>
      <c r="Q31" s="658" t="s">
        <v>262</v>
      </c>
      <c r="R31" s="658" t="s">
        <v>262</v>
      </c>
      <c r="S31" s="658" t="s">
        <v>262</v>
      </c>
      <c r="T31" s="658" t="s">
        <v>262</v>
      </c>
      <c r="U31" s="658" t="s">
        <v>262</v>
      </c>
      <c r="V31" s="658" t="s">
        <v>262</v>
      </c>
      <c r="W31" s="658" t="s">
        <v>262</v>
      </c>
      <c r="X31" s="658" t="s">
        <v>262</v>
      </c>
      <c r="Y31" s="658" t="s">
        <v>262</v>
      </c>
      <c r="Z31" s="658" t="s">
        <v>262</v>
      </c>
      <c r="AA31" s="658" t="s">
        <v>262</v>
      </c>
      <c r="AB31" s="658"/>
      <c r="AC31" s="658" t="s">
        <v>262</v>
      </c>
      <c r="AD31" s="658" t="s">
        <v>262</v>
      </c>
    </row>
    <row r="32" spans="1:30" x14ac:dyDescent="0.2">
      <c r="A32" s="186" t="s">
        <v>303</v>
      </c>
      <c r="B32" s="186" t="s">
        <v>304</v>
      </c>
      <c r="C32" s="186" t="s">
        <v>275</v>
      </c>
      <c r="D32" s="186" t="s">
        <v>274</v>
      </c>
      <c r="E32" s="657">
        <v>195</v>
      </c>
      <c r="F32" s="336">
        <v>1</v>
      </c>
      <c r="G32" s="658">
        <v>107</v>
      </c>
      <c r="H32" s="658">
        <v>0.55000000000000004</v>
      </c>
      <c r="I32" s="658">
        <v>2</v>
      </c>
      <c r="J32" s="658">
        <v>0.01</v>
      </c>
      <c r="K32" s="658">
        <v>19</v>
      </c>
      <c r="L32" s="658">
        <v>0.1</v>
      </c>
      <c r="M32" s="658"/>
      <c r="N32" s="658">
        <v>66</v>
      </c>
      <c r="O32" s="658">
        <v>0.34</v>
      </c>
      <c r="P32" s="658">
        <v>1</v>
      </c>
      <c r="Q32" s="658">
        <v>0.01</v>
      </c>
      <c r="R32" s="658">
        <v>26</v>
      </c>
      <c r="S32" s="658">
        <v>0.13</v>
      </c>
      <c r="T32" s="658">
        <v>22</v>
      </c>
      <c r="U32" s="658">
        <v>0.11</v>
      </c>
      <c r="V32" s="658">
        <v>5</v>
      </c>
      <c r="W32" s="658">
        <v>0.03</v>
      </c>
      <c r="X32" s="658">
        <v>3</v>
      </c>
      <c r="Y32" s="658">
        <v>0.02</v>
      </c>
      <c r="Z32" s="658">
        <v>9</v>
      </c>
      <c r="AA32" s="658">
        <v>0.05</v>
      </c>
      <c r="AB32" s="658"/>
      <c r="AC32" s="658">
        <v>1</v>
      </c>
      <c r="AD32" s="658">
        <v>0.01</v>
      </c>
    </row>
    <row r="33" spans="1:30" x14ac:dyDescent="0.2">
      <c r="A33" s="186" t="s">
        <v>305</v>
      </c>
      <c r="B33" s="186" t="s">
        <v>306</v>
      </c>
      <c r="C33" s="186" t="s">
        <v>277</v>
      </c>
      <c r="D33" s="186" t="s">
        <v>276</v>
      </c>
      <c r="E33" s="657">
        <v>5</v>
      </c>
      <c r="F33" s="336">
        <v>1</v>
      </c>
      <c r="G33" s="658">
        <v>3</v>
      </c>
      <c r="H33" s="337">
        <v>0.6</v>
      </c>
      <c r="I33" s="658">
        <v>0</v>
      </c>
      <c r="J33" s="337">
        <v>0</v>
      </c>
      <c r="K33" s="658">
        <v>0</v>
      </c>
      <c r="L33" s="337">
        <v>0</v>
      </c>
      <c r="M33" s="659"/>
      <c r="N33" s="656">
        <v>2</v>
      </c>
      <c r="O33" s="337">
        <v>0.4</v>
      </c>
      <c r="P33" s="658">
        <v>0</v>
      </c>
      <c r="Q33" s="337">
        <v>0</v>
      </c>
      <c r="R33" s="658">
        <v>0</v>
      </c>
      <c r="S33" s="337">
        <v>0</v>
      </c>
      <c r="T33" s="658">
        <v>2</v>
      </c>
      <c r="U33" s="337">
        <v>0.4</v>
      </c>
      <c r="V33" s="658">
        <v>0</v>
      </c>
      <c r="W33" s="337">
        <v>0</v>
      </c>
      <c r="X33" s="658">
        <v>0</v>
      </c>
      <c r="Y33" s="337">
        <v>0</v>
      </c>
      <c r="Z33" s="658">
        <v>0</v>
      </c>
      <c r="AA33" s="337">
        <v>0</v>
      </c>
      <c r="AB33" s="472"/>
      <c r="AC33" s="658">
        <v>0</v>
      </c>
      <c r="AD33" s="337">
        <v>0</v>
      </c>
    </row>
    <row r="34" spans="1:30" x14ac:dyDescent="0.2">
      <c r="A34" s="186" t="s">
        <v>307</v>
      </c>
      <c r="B34" s="186" t="s">
        <v>308</v>
      </c>
      <c r="C34" s="186" t="s">
        <v>271</v>
      </c>
      <c r="D34" s="186" t="s">
        <v>270</v>
      </c>
      <c r="E34" s="657">
        <v>36</v>
      </c>
      <c r="F34" s="336">
        <v>1</v>
      </c>
      <c r="G34" s="658">
        <v>17</v>
      </c>
      <c r="H34" s="337">
        <v>0.47</v>
      </c>
      <c r="I34" s="658">
        <v>0</v>
      </c>
      <c r="J34" s="337">
        <v>0</v>
      </c>
      <c r="K34" s="658">
        <v>1</v>
      </c>
      <c r="L34" s="337">
        <v>0.03</v>
      </c>
      <c r="M34" s="659"/>
      <c r="N34" s="658">
        <v>18</v>
      </c>
      <c r="O34" s="337">
        <v>0.5</v>
      </c>
      <c r="P34" s="658">
        <v>0</v>
      </c>
      <c r="Q34" s="337">
        <v>0</v>
      </c>
      <c r="R34" s="658">
        <v>5</v>
      </c>
      <c r="S34" s="337">
        <v>0.14000000000000001</v>
      </c>
      <c r="T34" s="658">
        <v>8</v>
      </c>
      <c r="U34" s="337">
        <v>0.22</v>
      </c>
      <c r="V34" s="658">
        <v>0</v>
      </c>
      <c r="W34" s="337">
        <v>0</v>
      </c>
      <c r="X34" s="658">
        <v>1</v>
      </c>
      <c r="Y34" s="337">
        <v>0.03</v>
      </c>
      <c r="Z34" s="658">
        <v>4</v>
      </c>
      <c r="AA34" s="337">
        <v>0.11</v>
      </c>
      <c r="AB34" s="472"/>
      <c r="AC34" s="658">
        <v>0</v>
      </c>
      <c r="AD34" s="337">
        <v>0</v>
      </c>
    </row>
    <row r="35" spans="1:30" x14ac:dyDescent="0.2">
      <c r="A35" s="186" t="s">
        <v>309</v>
      </c>
      <c r="B35" s="186" t="s">
        <v>310</v>
      </c>
      <c r="C35" s="186" t="s">
        <v>279</v>
      </c>
      <c r="D35" s="186" t="s">
        <v>278</v>
      </c>
      <c r="E35" s="657">
        <v>71</v>
      </c>
      <c r="F35" s="336">
        <v>1</v>
      </c>
      <c r="G35" s="658">
        <v>21</v>
      </c>
      <c r="H35" s="337">
        <v>0.3</v>
      </c>
      <c r="I35" s="658">
        <v>5</v>
      </c>
      <c r="J35" s="337">
        <v>7.0000000000000007E-2</v>
      </c>
      <c r="K35" s="658">
        <v>3</v>
      </c>
      <c r="L35" s="337">
        <v>0.04</v>
      </c>
      <c r="M35" s="659"/>
      <c r="N35" s="656">
        <v>42</v>
      </c>
      <c r="O35" s="337">
        <v>0.59</v>
      </c>
      <c r="P35" s="658">
        <v>1</v>
      </c>
      <c r="Q35" s="337">
        <v>0.01</v>
      </c>
      <c r="R35" s="658">
        <v>6</v>
      </c>
      <c r="S35" s="337">
        <v>0.08</v>
      </c>
      <c r="T35" s="658">
        <v>15</v>
      </c>
      <c r="U35" s="337">
        <v>0.21</v>
      </c>
      <c r="V35" s="658">
        <v>3</v>
      </c>
      <c r="W35" s="337">
        <v>0.04</v>
      </c>
      <c r="X35" s="658">
        <v>9</v>
      </c>
      <c r="Y35" s="337">
        <v>0.13</v>
      </c>
      <c r="Z35" s="658">
        <v>8</v>
      </c>
      <c r="AA35" s="337">
        <v>0.11</v>
      </c>
      <c r="AB35" s="472"/>
      <c r="AC35" s="658">
        <v>0</v>
      </c>
      <c r="AD35" s="337">
        <v>0</v>
      </c>
    </row>
    <row r="36" spans="1:30" x14ac:dyDescent="0.2">
      <c r="A36" s="186" t="s">
        <v>311</v>
      </c>
      <c r="B36" s="186" t="s">
        <v>312</v>
      </c>
      <c r="C36" s="186" t="s">
        <v>275</v>
      </c>
      <c r="D36" s="186" t="s">
        <v>274</v>
      </c>
      <c r="E36" s="657">
        <v>144</v>
      </c>
      <c r="F36" s="336">
        <v>1</v>
      </c>
      <c r="G36" s="658">
        <v>64</v>
      </c>
      <c r="H36" s="337">
        <v>0.44</v>
      </c>
      <c r="I36" s="658">
        <v>3</v>
      </c>
      <c r="J36" s="337">
        <v>0.02</v>
      </c>
      <c r="K36" s="658">
        <v>8</v>
      </c>
      <c r="L36" s="337">
        <v>0.06</v>
      </c>
      <c r="M36" s="659"/>
      <c r="N36" s="656">
        <v>68</v>
      </c>
      <c r="O36" s="337">
        <v>0.47</v>
      </c>
      <c r="P36" s="658">
        <v>2</v>
      </c>
      <c r="Q36" s="337">
        <v>0.01</v>
      </c>
      <c r="R36" s="658">
        <v>17</v>
      </c>
      <c r="S36" s="337">
        <v>0.12</v>
      </c>
      <c r="T36" s="658">
        <v>32</v>
      </c>
      <c r="U36" s="337">
        <v>0.22</v>
      </c>
      <c r="V36" s="658">
        <v>4</v>
      </c>
      <c r="W36" s="337">
        <v>0.03</v>
      </c>
      <c r="X36" s="658">
        <v>4</v>
      </c>
      <c r="Y36" s="337">
        <v>0.03</v>
      </c>
      <c r="Z36" s="658">
        <v>9</v>
      </c>
      <c r="AA36" s="337">
        <v>0.06</v>
      </c>
      <c r="AB36" s="472"/>
      <c r="AC36" s="658">
        <v>1</v>
      </c>
      <c r="AD36" s="337">
        <v>0.01</v>
      </c>
    </row>
    <row r="37" spans="1:30" s="204" customFormat="1" x14ac:dyDescent="0.2">
      <c r="A37" s="198" t="s">
        <v>313</v>
      </c>
      <c r="B37" s="198" t="s">
        <v>314</v>
      </c>
      <c r="C37" s="186" t="s">
        <v>261</v>
      </c>
      <c r="D37" s="186" t="s">
        <v>260</v>
      </c>
      <c r="E37" s="660" t="s">
        <v>284</v>
      </c>
      <c r="F37" s="339" t="s">
        <v>284</v>
      </c>
      <c r="G37" s="661" t="s">
        <v>284</v>
      </c>
      <c r="H37" s="341" t="s">
        <v>284</v>
      </c>
      <c r="I37" s="661" t="s">
        <v>284</v>
      </c>
      <c r="J37" s="341" t="s">
        <v>284</v>
      </c>
      <c r="K37" s="661" t="s">
        <v>284</v>
      </c>
      <c r="L37" s="341" t="s">
        <v>284</v>
      </c>
      <c r="M37" s="662"/>
      <c r="N37" s="661" t="s">
        <v>284</v>
      </c>
      <c r="O37" s="661" t="s">
        <v>284</v>
      </c>
      <c r="P37" s="661" t="s">
        <v>284</v>
      </c>
      <c r="Q37" s="661" t="s">
        <v>284</v>
      </c>
      <c r="R37" s="661" t="s">
        <v>284</v>
      </c>
      <c r="S37" s="661" t="s">
        <v>284</v>
      </c>
      <c r="T37" s="661" t="s">
        <v>284</v>
      </c>
      <c r="U37" s="661" t="s">
        <v>284</v>
      </c>
      <c r="V37" s="661" t="s">
        <v>284</v>
      </c>
      <c r="W37" s="661" t="s">
        <v>284</v>
      </c>
      <c r="X37" s="661" t="s">
        <v>284</v>
      </c>
      <c r="Y37" s="661" t="s">
        <v>284</v>
      </c>
      <c r="Z37" s="661" t="s">
        <v>284</v>
      </c>
      <c r="AA37" s="661" t="s">
        <v>284</v>
      </c>
      <c r="AB37" s="663"/>
      <c r="AC37" s="661" t="s">
        <v>284</v>
      </c>
      <c r="AD37" s="341" t="s">
        <v>284</v>
      </c>
    </row>
    <row r="38" spans="1:30" x14ac:dyDescent="0.2">
      <c r="A38" s="186" t="s">
        <v>315</v>
      </c>
      <c r="B38" s="186" t="s">
        <v>316</v>
      </c>
      <c r="C38" s="198" t="s">
        <v>273</v>
      </c>
      <c r="D38" s="198" t="s">
        <v>272</v>
      </c>
      <c r="E38" s="657">
        <v>2550</v>
      </c>
      <c r="F38" s="336">
        <v>1</v>
      </c>
      <c r="G38" s="658">
        <v>1738</v>
      </c>
      <c r="H38" s="337">
        <v>0.68</v>
      </c>
      <c r="I38" s="658">
        <v>316</v>
      </c>
      <c r="J38" s="337">
        <v>0.12</v>
      </c>
      <c r="K38" s="658">
        <v>141</v>
      </c>
      <c r="L38" s="337">
        <v>0.06</v>
      </c>
      <c r="M38" s="659"/>
      <c r="N38" s="658">
        <v>353</v>
      </c>
      <c r="O38" s="337">
        <v>0.14000000000000001</v>
      </c>
      <c r="P38" s="658">
        <v>21</v>
      </c>
      <c r="Q38" s="337">
        <v>0.01</v>
      </c>
      <c r="R38" s="658">
        <v>78</v>
      </c>
      <c r="S38" s="337">
        <v>0.03</v>
      </c>
      <c r="T38" s="658">
        <v>90</v>
      </c>
      <c r="U38" s="337">
        <v>0.04</v>
      </c>
      <c r="V38" s="658">
        <v>16</v>
      </c>
      <c r="W38" s="337">
        <v>0.01</v>
      </c>
      <c r="X38" s="658">
        <v>75</v>
      </c>
      <c r="Y38" s="337">
        <v>0.03</v>
      </c>
      <c r="Z38" s="658">
        <v>73</v>
      </c>
      <c r="AA38" s="337">
        <v>0.03</v>
      </c>
      <c r="AB38" s="472"/>
      <c r="AC38" s="658">
        <v>2</v>
      </c>
      <c r="AD38" s="337">
        <v>0</v>
      </c>
    </row>
    <row r="39" spans="1:30" s="35" customFormat="1" x14ac:dyDescent="0.2">
      <c r="A39" s="186" t="s">
        <v>317</v>
      </c>
      <c r="B39" s="186" t="s">
        <v>318</v>
      </c>
      <c r="C39" s="186" t="s">
        <v>271</v>
      </c>
      <c r="D39" s="186" t="s">
        <v>270</v>
      </c>
      <c r="E39" s="657">
        <v>61</v>
      </c>
      <c r="F39" s="336">
        <v>1</v>
      </c>
      <c r="G39" s="658">
        <v>39</v>
      </c>
      <c r="H39" s="658">
        <v>0.64</v>
      </c>
      <c r="I39" s="658">
        <v>4</v>
      </c>
      <c r="J39" s="658">
        <v>7.0000000000000007E-2</v>
      </c>
      <c r="K39" s="658">
        <v>3</v>
      </c>
      <c r="L39" s="658">
        <v>0.05</v>
      </c>
      <c r="M39" s="658"/>
      <c r="N39" s="658">
        <v>15</v>
      </c>
      <c r="O39" s="658">
        <v>0.25</v>
      </c>
      <c r="P39" s="658">
        <v>0</v>
      </c>
      <c r="Q39" s="658">
        <v>0</v>
      </c>
      <c r="R39" s="658">
        <v>6</v>
      </c>
      <c r="S39" s="658">
        <v>0.1</v>
      </c>
      <c r="T39" s="658">
        <v>5</v>
      </c>
      <c r="U39" s="658">
        <v>0.08</v>
      </c>
      <c r="V39" s="658">
        <v>0</v>
      </c>
      <c r="W39" s="658">
        <v>0</v>
      </c>
      <c r="X39" s="658">
        <v>2</v>
      </c>
      <c r="Y39" s="658">
        <v>0.03</v>
      </c>
      <c r="Z39" s="658">
        <v>2</v>
      </c>
      <c r="AA39" s="658">
        <v>0.03</v>
      </c>
      <c r="AB39" s="658"/>
      <c r="AC39" s="658">
        <v>0</v>
      </c>
      <c r="AD39" s="658">
        <v>0</v>
      </c>
    </row>
    <row r="40" spans="1:30" s="35" customFormat="1" x14ac:dyDescent="0.2">
      <c r="A40" s="186" t="s">
        <v>319</v>
      </c>
      <c r="B40" s="186" t="s">
        <v>320</v>
      </c>
      <c r="C40" s="186" t="s">
        <v>267</v>
      </c>
      <c r="D40" s="186" t="s">
        <v>266</v>
      </c>
      <c r="E40" s="657">
        <v>2</v>
      </c>
      <c r="F40" s="336">
        <v>1</v>
      </c>
      <c r="G40" s="658" t="s">
        <v>262</v>
      </c>
      <c r="H40" s="658" t="s">
        <v>262</v>
      </c>
      <c r="I40" s="658" t="s">
        <v>262</v>
      </c>
      <c r="J40" s="658" t="s">
        <v>262</v>
      </c>
      <c r="K40" s="658" t="s">
        <v>262</v>
      </c>
      <c r="L40" s="658" t="s">
        <v>262</v>
      </c>
      <c r="M40" s="658"/>
      <c r="N40" s="658" t="s">
        <v>262</v>
      </c>
      <c r="O40" s="658" t="s">
        <v>262</v>
      </c>
      <c r="P40" s="658" t="s">
        <v>262</v>
      </c>
      <c r="Q40" s="658" t="s">
        <v>262</v>
      </c>
      <c r="R40" s="658" t="s">
        <v>262</v>
      </c>
      <c r="S40" s="658" t="s">
        <v>262</v>
      </c>
      <c r="T40" s="658" t="s">
        <v>262</v>
      </c>
      <c r="U40" s="658" t="s">
        <v>262</v>
      </c>
      <c r="V40" s="658" t="s">
        <v>262</v>
      </c>
      <c r="W40" s="658" t="s">
        <v>262</v>
      </c>
      <c r="X40" s="658" t="s">
        <v>262</v>
      </c>
      <c r="Y40" s="658" t="s">
        <v>262</v>
      </c>
      <c r="Z40" s="658" t="s">
        <v>262</v>
      </c>
      <c r="AA40" s="658" t="s">
        <v>262</v>
      </c>
      <c r="AB40" s="658"/>
      <c r="AC40" s="658" t="s">
        <v>262</v>
      </c>
      <c r="AD40" s="658" t="s">
        <v>262</v>
      </c>
    </row>
    <row r="41" spans="1:30" x14ac:dyDescent="0.2">
      <c r="A41" s="186" t="s">
        <v>321</v>
      </c>
      <c r="B41" s="186" t="s">
        <v>322</v>
      </c>
      <c r="C41" s="186" t="s">
        <v>267</v>
      </c>
      <c r="D41" s="186" t="s">
        <v>266</v>
      </c>
      <c r="E41" s="657">
        <v>17</v>
      </c>
      <c r="F41" s="336">
        <v>1</v>
      </c>
      <c r="G41" s="658">
        <v>5</v>
      </c>
      <c r="H41" s="658">
        <v>0.28999999999999998</v>
      </c>
      <c r="I41" s="658">
        <v>0</v>
      </c>
      <c r="J41" s="658">
        <v>0</v>
      </c>
      <c r="K41" s="658">
        <v>1</v>
      </c>
      <c r="L41" s="658">
        <v>0.06</v>
      </c>
      <c r="M41" s="658"/>
      <c r="N41" s="658">
        <v>11</v>
      </c>
      <c r="O41" s="658">
        <v>0.65</v>
      </c>
      <c r="P41" s="658">
        <v>2</v>
      </c>
      <c r="Q41" s="658">
        <v>0.12</v>
      </c>
      <c r="R41" s="658">
        <v>3</v>
      </c>
      <c r="S41" s="658">
        <v>0.18</v>
      </c>
      <c r="T41" s="658">
        <v>2</v>
      </c>
      <c r="U41" s="658">
        <v>0.12</v>
      </c>
      <c r="V41" s="658">
        <v>0</v>
      </c>
      <c r="W41" s="658">
        <v>0</v>
      </c>
      <c r="X41" s="658">
        <v>0</v>
      </c>
      <c r="Y41" s="658">
        <v>0</v>
      </c>
      <c r="Z41" s="658">
        <v>4</v>
      </c>
      <c r="AA41" s="658">
        <v>0.24</v>
      </c>
      <c r="AB41" s="658"/>
      <c r="AC41" s="658">
        <v>0</v>
      </c>
      <c r="AD41" s="658">
        <v>0</v>
      </c>
    </row>
    <row r="42" spans="1:30" x14ac:dyDescent="0.2">
      <c r="A42" s="186" t="s">
        <v>323</v>
      </c>
      <c r="B42" s="186" t="s">
        <v>324</v>
      </c>
      <c r="C42" s="186" t="s">
        <v>271</v>
      </c>
      <c r="D42" s="186" t="s">
        <v>270</v>
      </c>
      <c r="E42" s="657">
        <v>0</v>
      </c>
      <c r="F42" s="336">
        <v>0</v>
      </c>
      <c r="G42" s="658" t="s">
        <v>262</v>
      </c>
      <c r="H42" s="658" t="s">
        <v>262</v>
      </c>
      <c r="I42" s="658" t="s">
        <v>262</v>
      </c>
      <c r="J42" s="658" t="s">
        <v>262</v>
      </c>
      <c r="K42" s="658" t="s">
        <v>262</v>
      </c>
      <c r="L42" s="658" t="s">
        <v>262</v>
      </c>
      <c r="M42" s="658"/>
      <c r="N42" s="658" t="s">
        <v>262</v>
      </c>
      <c r="O42" s="658" t="s">
        <v>262</v>
      </c>
      <c r="P42" s="658" t="s">
        <v>262</v>
      </c>
      <c r="Q42" s="658" t="s">
        <v>262</v>
      </c>
      <c r="R42" s="658" t="s">
        <v>262</v>
      </c>
      <c r="S42" s="658" t="s">
        <v>262</v>
      </c>
      <c r="T42" s="658" t="s">
        <v>262</v>
      </c>
      <c r="U42" s="658" t="s">
        <v>262</v>
      </c>
      <c r="V42" s="658" t="s">
        <v>262</v>
      </c>
      <c r="W42" s="658" t="s">
        <v>262</v>
      </c>
      <c r="X42" s="658" t="s">
        <v>262</v>
      </c>
      <c r="Y42" s="658" t="s">
        <v>262</v>
      </c>
      <c r="Z42" s="658" t="s">
        <v>262</v>
      </c>
      <c r="AA42" s="658" t="s">
        <v>262</v>
      </c>
      <c r="AB42" s="658"/>
      <c r="AC42" s="658" t="s">
        <v>262</v>
      </c>
      <c r="AD42" s="658" t="s">
        <v>262</v>
      </c>
    </row>
    <row r="43" spans="1:30" x14ac:dyDescent="0.2">
      <c r="A43" s="186" t="s">
        <v>325</v>
      </c>
      <c r="B43" s="186" t="s">
        <v>326</v>
      </c>
      <c r="C43" s="186" t="s">
        <v>267</v>
      </c>
      <c r="D43" s="186" t="s">
        <v>266</v>
      </c>
      <c r="E43" s="657">
        <v>92</v>
      </c>
      <c r="F43" s="336">
        <v>1</v>
      </c>
      <c r="G43" s="658">
        <v>54</v>
      </c>
      <c r="H43" s="658">
        <v>0.59</v>
      </c>
      <c r="I43" s="658">
        <v>2</v>
      </c>
      <c r="J43" s="658">
        <v>0.02</v>
      </c>
      <c r="K43" s="658">
        <v>3</v>
      </c>
      <c r="L43" s="658">
        <v>0.03</v>
      </c>
      <c r="M43" s="658"/>
      <c r="N43" s="658">
        <v>33</v>
      </c>
      <c r="O43" s="658">
        <v>0.36</v>
      </c>
      <c r="P43" s="658">
        <v>2</v>
      </c>
      <c r="Q43" s="658">
        <v>0.02</v>
      </c>
      <c r="R43" s="658">
        <v>6</v>
      </c>
      <c r="S43" s="658">
        <v>7.0000000000000007E-2</v>
      </c>
      <c r="T43" s="658">
        <v>11</v>
      </c>
      <c r="U43" s="658">
        <v>0.12</v>
      </c>
      <c r="V43" s="658">
        <v>3</v>
      </c>
      <c r="W43" s="658">
        <v>0.03</v>
      </c>
      <c r="X43" s="658">
        <v>6</v>
      </c>
      <c r="Y43" s="658">
        <v>7.0000000000000007E-2</v>
      </c>
      <c r="Z43" s="658">
        <v>5</v>
      </c>
      <c r="AA43" s="658">
        <v>0.05</v>
      </c>
      <c r="AB43" s="658"/>
      <c r="AC43" s="658">
        <v>0</v>
      </c>
      <c r="AD43" s="658">
        <v>0</v>
      </c>
    </row>
    <row r="44" spans="1:30" x14ac:dyDescent="0.2">
      <c r="A44" s="186" t="s">
        <v>327</v>
      </c>
      <c r="B44" s="186" t="s">
        <v>328</v>
      </c>
      <c r="C44" s="186" t="s">
        <v>271</v>
      </c>
      <c r="D44" s="186" t="s">
        <v>270</v>
      </c>
      <c r="E44" s="657">
        <v>5</v>
      </c>
      <c r="F44" s="336">
        <v>1</v>
      </c>
      <c r="G44" s="658">
        <v>1</v>
      </c>
      <c r="H44" s="337">
        <v>0.2</v>
      </c>
      <c r="I44" s="658">
        <v>0</v>
      </c>
      <c r="J44" s="337">
        <v>0</v>
      </c>
      <c r="K44" s="658">
        <v>0</v>
      </c>
      <c r="L44" s="337">
        <v>0</v>
      </c>
      <c r="M44" s="659"/>
      <c r="N44" s="656">
        <v>4</v>
      </c>
      <c r="O44" s="337">
        <v>0.8</v>
      </c>
      <c r="P44" s="658">
        <v>0</v>
      </c>
      <c r="Q44" s="337">
        <v>0</v>
      </c>
      <c r="R44" s="658">
        <v>1</v>
      </c>
      <c r="S44" s="337">
        <v>0.2</v>
      </c>
      <c r="T44" s="658">
        <v>2</v>
      </c>
      <c r="U44" s="337">
        <v>0.4</v>
      </c>
      <c r="V44" s="658">
        <v>1</v>
      </c>
      <c r="W44" s="337">
        <v>0.2</v>
      </c>
      <c r="X44" s="658">
        <v>0</v>
      </c>
      <c r="Y44" s="337">
        <v>0</v>
      </c>
      <c r="Z44" s="658">
        <v>0</v>
      </c>
      <c r="AA44" s="337">
        <v>0</v>
      </c>
      <c r="AB44" s="472"/>
      <c r="AC44" s="658">
        <v>0</v>
      </c>
      <c r="AD44" s="337">
        <v>0</v>
      </c>
    </row>
    <row r="45" spans="1:30" x14ac:dyDescent="0.2">
      <c r="A45" s="186" t="s">
        <v>329</v>
      </c>
      <c r="B45" s="186" t="s">
        <v>330</v>
      </c>
      <c r="C45" s="186" t="s">
        <v>279</v>
      </c>
      <c r="D45" s="186" t="s">
        <v>278</v>
      </c>
      <c r="E45" s="657">
        <v>214</v>
      </c>
      <c r="F45" s="336">
        <v>1</v>
      </c>
      <c r="G45" s="658">
        <v>86</v>
      </c>
      <c r="H45" s="658">
        <v>0.4</v>
      </c>
      <c r="I45" s="658">
        <v>6</v>
      </c>
      <c r="J45" s="658">
        <v>0.03</v>
      </c>
      <c r="K45" s="658">
        <v>6</v>
      </c>
      <c r="L45" s="658">
        <v>0.03</v>
      </c>
      <c r="M45" s="658"/>
      <c r="N45" s="658">
        <v>114</v>
      </c>
      <c r="O45" s="658">
        <v>0.53</v>
      </c>
      <c r="P45" s="658">
        <v>5</v>
      </c>
      <c r="Q45" s="658">
        <v>0.02</v>
      </c>
      <c r="R45" s="658">
        <v>38</v>
      </c>
      <c r="S45" s="658">
        <v>0.18</v>
      </c>
      <c r="T45" s="658">
        <v>35</v>
      </c>
      <c r="U45" s="658">
        <v>0.16</v>
      </c>
      <c r="V45" s="658">
        <v>3</v>
      </c>
      <c r="W45" s="658">
        <v>0.01</v>
      </c>
      <c r="X45" s="658">
        <v>9</v>
      </c>
      <c r="Y45" s="658">
        <v>0.04</v>
      </c>
      <c r="Z45" s="658">
        <v>24</v>
      </c>
      <c r="AA45" s="658">
        <v>0.11</v>
      </c>
      <c r="AB45" s="658"/>
      <c r="AC45" s="658">
        <v>2</v>
      </c>
      <c r="AD45" s="658">
        <v>0.01</v>
      </c>
    </row>
    <row r="46" spans="1:30" x14ac:dyDescent="0.2">
      <c r="A46" s="186" t="s">
        <v>331</v>
      </c>
      <c r="B46" s="186" t="s">
        <v>332</v>
      </c>
      <c r="C46" s="186" t="s">
        <v>277</v>
      </c>
      <c r="D46" s="186" t="s">
        <v>276</v>
      </c>
      <c r="E46" s="657">
        <v>36</v>
      </c>
      <c r="F46" s="336">
        <v>1</v>
      </c>
      <c r="G46" s="658">
        <v>14</v>
      </c>
      <c r="H46" s="337">
        <v>0.39</v>
      </c>
      <c r="I46" s="658">
        <v>4</v>
      </c>
      <c r="J46" s="337">
        <v>0.11</v>
      </c>
      <c r="K46" s="658">
        <v>1</v>
      </c>
      <c r="L46" s="337">
        <v>0.03</v>
      </c>
      <c r="M46" s="659"/>
      <c r="N46" s="656">
        <v>17</v>
      </c>
      <c r="O46" s="337">
        <v>0.47</v>
      </c>
      <c r="P46" s="658">
        <v>0</v>
      </c>
      <c r="Q46" s="337">
        <v>0</v>
      </c>
      <c r="R46" s="658">
        <v>7</v>
      </c>
      <c r="S46" s="337">
        <v>0.19</v>
      </c>
      <c r="T46" s="658">
        <v>3</v>
      </c>
      <c r="U46" s="337">
        <v>0.08</v>
      </c>
      <c r="V46" s="658">
        <v>1</v>
      </c>
      <c r="W46" s="337">
        <v>0.03</v>
      </c>
      <c r="X46" s="658">
        <v>2</v>
      </c>
      <c r="Y46" s="337">
        <v>0.06</v>
      </c>
      <c r="Z46" s="658">
        <v>4</v>
      </c>
      <c r="AA46" s="337">
        <v>0.11</v>
      </c>
      <c r="AB46" s="472"/>
      <c r="AC46" s="658">
        <v>0</v>
      </c>
      <c r="AD46" s="337">
        <v>0</v>
      </c>
    </row>
    <row r="47" spans="1:30" x14ac:dyDescent="0.2">
      <c r="A47" s="186" t="s">
        <v>333</v>
      </c>
      <c r="B47" s="186" t="s">
        <v>334</v>
      </c>
      <c r="C47" s="186" t="s">
        <v>269</v>
      </c>
      <c r="D47" s="186" t="s">
        <v>268</v>
      </c>
      <c r="E47" s="657">
        <v>152</v>
      </c>
      <c r="F47" s="336">
        <v>1</v>
      </c>
      <c r="G47" s="658">
        <v>40</v>
      </c>
      <c r="H47" s="337">
        <v>0.26</v>
      </c>
      <c r="I47" s="658">
        <v>8</v>
      </c>
      <c r="J47" s="337">
        <v>0.05</v>
      </c>
      <c r="K47" s="658">
        <v>7</v>
      </c>
      <c r="L47" s="337">
        <v>0.05</v>
      </c>
      <c r="M47" s="659"/>
      <c r="N47" s="656">
        <v>96</v>
      </c>
      <c r="O47" s="337">
        <v>0.63</v>
      </c>
      <c r="P47" s="658">
        <v>0</v>
      </c>
      <c r="Q47" s="337">
        <v>0</v>
      </c>
      <c r="R47" s="658">
        <v>27</v>
      </c>
      <c r="S47" s="337">
        <v>0.18</v>
      </c>
      <c r="T47" s="658">
        <v>24</v>
      </c>
      <c r="U47" s="337">
        <v>0.16</v>
      </c>
      <c r="V47" s="658">
        <v>2</v>
      </c>
      <c r="W47" s="337">
        <v>0.01</v>
      </c>
      <c r="X47" s="658">
        <v>18</v>
      </c>
      <c r="Y47" s="337">
        <v>0.12</v>
      </c>
      <c r="Z47" s="658">
        <v>25</v>
      </c>
      <c r="AA47" s="337">
        <v>0.16</v>
      </c>
      <c r="AB47" s="472"/>
      <c r="AC47" s="658">
        <v>1</v>
      </c>
      <c r="AD47" s="337">
        <v>0.01</v>
      </c>
    </row>
    <row r="48" spans="1:30" x14ac:dyDescent="0.2">
      <c r="A48" s="186" t="s">
        <v>335</v>
      </c>
      <c r="B48" s="186" t="s">
        <v>336</v>
      </c>
      <c r="C48" s="186" t="s">
        <v>275</v>
      </c>
      <c r="D48" s="186" t="s">
        <v>274</v>
      </c>
      <c r="E48" s="657">
        <v>31</v>
      </c>
      <c r="F48" s="336">
        <v>1</v>
      </c>
      <c r="G48" s="658">
        <v>18</v>
      </c>
      <c r="H48" s="337">
        <v>0.57999999999999996</v>
      </c>
      <c r="I48" s="658">
        <v>1</v>
      </c>
      <c r="J48" s="337">
        <v>0.03</v>
      </c>
      <c r="K48" s="658">
        <v>2</v>
      </c>
      <c r="L48" s="337">
        <v>0.06</v>
      </c>
      <c r="M48" s="659"/>
      <c r="N48" s="656">
        <v>10</v>
      </c>
      <c r="O48" s="337">
        <v>0.32</v>
      </c>
      <c r="P48" s="658">
        <v>0</v>
      </c>
      <c r="Q48" s="337">
        <v>0</v>
      </c>
      <c r="R48" s="658">
        <v>7</v>
      </c>
      <c r="S48" s="337">
        <v>0.23</v>
      </c>
      <c r="T48" s="658">
        <v>3</v>
      </c>
      <c r="U48" s="337">
        <v>0.1</v>
      </c>
      <c r="V48" s="658">
        <v>0</v>
      </c>
      <c r="W48" s="337">
        <v>0</v>
      </c>
      <c r="X48" s="658">
        <v>0</v>
      </c>
      <c r="Y48" s="337">
        <v>0</v>
      </c>
      <c r="Z48" s="658">
        <v>0</v>
      </c>
      <c r="AA48" s="337">
        <v>0</v>
      </c>
      <c r="AB48" s="472"/>
      <c r="AC48" s="658">
        <v>0</v>
      </c>
      <c r="AD48" s="337">
        <v>0</v>
      </c>
    </row>
    <row r="49" spans="1:30" x14ac:dyDescent="0.2">
      <c r="A49" s="186" t="s">
        <v>337</v>
      </c>
      <c r="B49" s="186" t="s">
        <v>338</v>
      </c>
      <c r="C49" s="186" t="s">
        <v>275</v>
      </c>
      <c r="D49" s="186" t="s">
        <v>274</v>
      </c>
      <c r="E49" s="657">
        <v>79</v>
      </c>
      <c r="F49" s="336">
        <v>1</v>
      </c>
      <c r="G49" s="658">
        <v>42</v>
      </c>
      <c r="H49" s="337">
        <v>0.53</v>
      </c>
      <c r="I49" s="658">
        <v>2</v>
      </c>
      <c r="J49" s="337">
        <v>0.03</v>
      </c>
      <c r="K49" s="658">
        <v>7</v>
      </c>
      <c r="L49" s="337">
        <v>0.09</v>
      </c>
      <c r="M49" s="659"/>
      <c r="N49" s="656">
        <v>28</v>
      </c>
      <c r="O49" s="337">
        <v>0.35</v>
      </c>
      <c r="P49" s="658">
        <v>1</v>
      </c>
      <c r="Q49" s="337">
        <v>0.01</v>
      </c>
      <c r="R49" s="658">
        <v>8</v>
      </c>
      <c r="S49" s="337">
        <v>0.1</v>
      </c>
      <c r="T49" s="658">
        <v>6</v>
      </c>
      <c r="U49" s="337">
        <v>0.08</v>
      </c>
      <c r="V49" s="658">
        <v>4</v>
      </c>
      <c r="W49" s="337">
        <v>0.05</v>
      </c>
      <c r="X49" s="658">
        <v>5</v>
      </c>
      <c r="Y49" s="337">
        <v>0.06</v>
      </c>
      <c r="Z49" s="658">
        <v>4</v>
      </c>
      <c r="AA49" s="337">
        <v>0.05</v>
      </c>
      <c r="AB49" s="472"/>
      <c r="AC49" s="658">
        <v>0</v>
      </c>
      <c r="AD49" s="337">
        <v>0</v>
      </c>
    </row>
    <row r="50" spans="1:30" x14ac:dyDescent="0.2">
      <c r="A50" s="186" t="s">
        <v>339</v>
      </c>
      <c r="B50" s="186" t="s">
        <v>340</v>
      </c>
      <c r="C50" s="186" t="s">
        <v>261</v>
      </c>
      <c r="D50" s="186" t="s">
        <v>260</v>
      </c>
      <c r="E50" s="657">
        <v>185</v>
      </c>
      <c r="F50" s="336">
        <v>1</v>
      </c>
      <c r="G50" s="658">
        <v>104</v>
      </c>
      <c r="H50" s="337">
        <v>0.56000000000000005</v>
      </c>
      <c r="I50" s="658">
        <v>7</v>
      </c>
      <c r="J50" s="337">
        <v>0.04</v>
      </c>
      <c r="K50" s="658">
        <v>12</v>
      </c>
      <c r="L50" s="337">
        <v>0.06</v>
      </c>
      <c r="M50" s="659"/>
      <c r="N50" s="656">
        <v>62</v>
      </c>
      <c r="O50" s="337">
        <v>0.34</v>
      </c>
      <c r="P50" s="658">
        <v>7</v>
      </c>
      <c r="Q50" s="337">
        <v>0.04</v>
      </c>
      <c r="R50" s="658">
        <v>48</v>
      </c>
      <c r="S50" s="337">
        <v>0.26</v>
      </c>
      <c r="T50" s="658">
        <v>1</v>
      </c>
      <c r="U50" s="337">
        <v>0.01</v>
      </c>
      <c r="V50" s="658">
        <v>0</v>
      </c>
      <c r="W50" s="337">
        <v>0</v>
      </c>
      <c r="X50" s="658">
        <v>1</v>
      </c>
      <c r="Y50" s="337">
        <v>0.01</v>
      </c>
      <c r="Z50" s="658">
        <v>5</v>
      </c>
      <c r="AA50" s="337">
        <v>0.03</v>
      </c>
      <c r="AB50" s="472"/>
      <c r="AC50" s="658">
        <v>0</v>
      </c>
      <c r="AD50" s="337">
        <v>0</v>
      </c>
    </row>
    <row r="51" spans="1:30" x14ac:dyDescent="0.2">
      <c r="A51" s="186" t="s">
        <v>341</v>
      </c>
      <c r="B51" s="186" t="s">
        <v>342</v>
      </c>
      <c r="C51" s="186" t="s">
        <v>275</v>
      </c>
      <c r="D51" s="186" t="s">
        <v>274</v>
      </c>
      <c r="E51" s="657">
        <v>20</v>
      </c>
      <c r="F51" s="336">
        <v>1</v>
      </c>
      <c r="G51" s="658">
        <v>14</v>
      </c>
      <c r="H51" s="337">
        <v>0.7</v>
      </c>
      <c r="I51" s="658">
        <v>0</v>
      </c>
      <c r="J51" s="337">
        <v>0</v>
      </c>
      <c r="K51" s="658">
        <v>1</v>
      </c>
      <c r="L51" s="337">
        <v>0.05</v>
      </c>
      <c r="M51" s="659"/>
      <c r="N51" s="656">
        <v>5</v>
      </c>
      <c r="O51" s="337">
        <v>0.25</v>
      </c>
      <c r="P51" s="658">
        <v>1</v>
      </c>
      <c r="Q51" s="337">
        <v>0.05</v>
      </c>
      <c r="R51" s="658">
        <v>0</v>
      </c>
      <c r="S51" s="337">
        <v>0</v>
      </c>
      <c r="T51" s="658">
        <v>4</v>
      </c>
      <c r="U51" s="337">
        <v>0.2</v>
      </c>
      <c r="V51" s="658">
        <v>0</v>
      </c>
      <c r="W51" s="337">
        <v>0</v>
      </c>
      <c r="X51" s="658">
        <v>0</v>
      </c>
      <c r="Y51" s="337">
        <v>0</v>
      </c>
      <c r="Z51" s="658">
        <v>0</v>
      </c>
      <c r="AA51" s="337">
        <v>0</v>
      </c>
      <c r="AB51" s="472"/>
      <c r="AC51" s="658">
        <v>0</v>
      </c>
      <c r="AD51" s="337">
        <v>0</v>
      </c>
    </row>
    <row r="52" spans="1:30" s="204" customFormat="1" x14ac:dyDescent="0.2">
      <c r="A52" s="198" t="s">
        <v>343</v>
      </c>
      <c r="B52" s="198" t="s">
        <v>344</v>
      </c>
      <c r="C52" s="186" t="s">
        <v>277</v>
      </c>
      <c r="D52" s="186" t="s">
        <v>276</v>
      </c>
      <c r="E52" s="660" t="s">
        <v>284</v>
      </c>
      <c r="F52" s="339" t="s">
        <v>284</v>
      </c>
      <c r="G52" s="661" t="s">
        <v>284</v>
      </c>
      <c r="H52" s="341" t="s">
        <v>284</v>
      </c>
      <c r="I52" s="661" t="s">
        <v>284</v>
      </c>
      <c r="J52" s="341" t="s">
        <v>284</v>
      </c>
      <c r="K52" s="661" t="s">
        <v>284</v>
      </c>
      <c r="L52" s="341" t="s">
        <v>284</v>
      </c>
      <c r="M52" s="662"/>
      <c r="N52" s="661" t="s">
        <v>284</v>
      </c>
      <c r="O52" s="661" t="s">
        <v>284</v>
      </c>
      <c r="P52" s="661" t="s">
        <v>284</v>
      </c>
      <c r="Q52" s="661" t="s">
        <v>284</v>
      </c>
      <c r="R52" s="661" t="s">
        <v>284</v>
      </c>
      <c r="S52" s="661" t="s">
        <v>284</v>
      </c>
      <c r="T52" s="661" t="s">
        <v>284</v>
      </c>
      <c r="U52" s="661" t="s">
        <v>284</v>
      </c>
      <c r="V52" s="661" t="s">
        <v>284</v>
      </c>
      <c r="W52" s="661" t="s">
        <v>284</v>
      </c>
      <c r="X52" s="661" t="s">
        <v>284</v>
      </c>
      <c r="Y52" s="661" t="s">
        <v>284</v>
      </c>
      <c r="Z52" s="661" t="s">
        <v>284</v>
      </c>
      <c r="AA52" s="661" t="s">
        <v>284</v>
      </c>
      <c r="AB52" s="663"/>
      <c r="AC52" s="661" t="s">
        <v>284</v>
      </c>
      <c r="AD52" s="341" t="s">
        <v>284</v>
      </c>
    </row>
    <row r="53" spans="1:30" x14ac:dyDescent="0.2">
      <c r="A53" s="186" t="s">
        <v>345</v>
      </c>
      <c r="B53" s="186" t="s">
        <v>346</v>
      </c>
      <c r="C53" s="186" t="s">
        <v>279</v>
      </c>
      <c r="D53" s="186" t="s">
        <v>278</v>
      </c>
      <c r="E53" s="657">
        <v>887</v>
      </c>
      <c r="F53" s="336">
        <v>1</v>
      </c>
      <c r="G53" s="658">
        <v>369</v>
      </c>
      <c r="H53" s="337">
        <v>0.42</v>
      </c>
      <c r="I53" s="658">
        <v>11</v>
      </c>
      <c r="J53" s="337">
        <v>0.01</v>
      </c>
      <c r="K53" s="658">
        <v>37</v>
      </c>
      <c r="L53" s="337">
        <v>0.04</v>
      </c>
      <c r="M53" s="659"/>
      <c r="N53" s="656">
        <v>469</v>
      </c>
      <c r="O53" s="337">
        <v>0.53</v>
      </c>
      <c r="P53" s="658">
        <v>8</v>
      </c>
      <c r="Q53" s="337">
        <v>0.01</v>
      </c>
      <c r="R53" s="658">
        <v>176</v>
      </c>
      <c r="S53" s="337">
        <v>0.2</v>
      </c>
      <c r="T53" s="658">
        <v>195</v>
      </c>
      <c r="U53" s="337">
        <v>0.22</v>
      </c>
      <c r="V53" s="658">
        <v>7</v>
      </c>
      <c r="W53" s="337">
        <v>0.01</v>
      </c>
      <c r="X53" s="658">
        <v>39</v>
      </c>
      <c r="Y53" s="337">
        <v>0.04</v>
      </c>
      <c r="Z53" s="658">
        <v>44</v>
      </c>
      <c r="AA53" s="337">
        <v>0.05</v>
      </c>
      <c r="AB53" s="472"/>
      <c r="AC53" s="658">
        <v>1</v>
      </c>
      <c r="AD53" s="337">
        <v>0</v>
      </c>
    </row>
    <row r="54" spans="1:30" s="35" customFormat="1" x14ac:dyDescent="0.2">
      <c r="A54" s="186" t="s">
        <v>347</v>
      </c>
      <c r="B54" s="186" t="s">
        <v>348</v>
      </c>
      <c r="C54" s="186" t="s">
        <v>275</v>
      </c>
      <c r="D54" s="186" t="s">
        <v>274</v>
      </c>
      <c r="E54" s="657">
        <v>21</v>
      </c>
      <c r="F54" s="336">
        <v>1</v>
      </c>
      <c r="G54" s="658">
        <v>6</v>
      </c>
      <c r="H54" s="658">
        <v>0.28999999999999998</v>
      </c>
      <c r="I54" s="658">
        <v>2</v>
      </c>
      <c r="J54" s="658">
        <v>0.1</v>
      </c>
      <c r="K54" s="658">
        <v>2</v>
      </c>
      <c r="L54" s="658">
        <v>0.1</v>
      </c>
      <c r="M54" s="658"/>
      <c r="N54" s="658">
        <v>11</v>
      </c>
      <c r="O54" s="658">
        <v>0.52</v>
      </c>
      <c r="P54" s="658">
        <v>2</v>
      </c>
      <c r="Q54" s="658">
        <v>0.1</v>
      </c>
      <c r="R54" s="658">
        <v>2</v>
      </c>
      <c r="S54" s="658">
        <v>0.1</v>
      </c>
      <c r="T54" s="658">
        <v>6</v>
      </c>
      <c r="U54" s="658">
        <v>0.28999999999999998</v>
      </c>
      <c r="V54" s="658">
        <v>0</v>
      </c>
      <c r="W54" s="658">
        <v>0</v>
      </c>
      <c r="X54" s="658">
        <v>0</v>
      </c>
      <c r="Y54" s="658">
        <v>0</v>
      </c>
      <c r="Z54" s="658">
        <v>1</v>
      </c>
      <c r="AA54" s="658">
        <v>0.05</v>
      </c>
      <c r="AB54" s="658"/>
      <c r="AC54" s="658">
        <v>0</v>
      </c>
      <c r="AD54" s="658">
        <v>0</v>
      </c>
    </row>
    <row r="55" spans="1:30" x14ac:dyDescent="0.2">
      <c r="A55" s="186" t="s">
        <v>349</v>
      </c>
      <c r="B55" s="186" t="s">
        <v>350</v>
      </c>
      <c r="C55" s="186" t="s">
        <v>261</v>
      </c>
      <c r="D55" s="186" t="s">
        <v>260</v>
      </c>
      <c r="E55" s="657">
        <v>372</v>
      </c>
      <c r="F55" s="336">
        <v>1</v>
      </c>
      <c r="G55" s="658">
        <v>154</v>
      </c>
      <c r="H55" s="337">
        <v>0.41</v>
      </c>
      <c r="I55" s="658">
        <v>7</v>
      </c>
      <c r="J55" s="337">
        <v>0.02</v>
      </c>
      <c r="K55" s="658">
        <v>26</v>
      </c>
      <c r="L55" s="337">
        <v>7.0000000000000007E-2</v>
      </c>
      <c r="M55" s="659"/>
      <c r="N55" s="656">
        <v>184</v>
      </c>
      <c r="O55" s="337">
        <v>0.49</v>
      </c>
      <c r="P55" s="658">
        <v>13</v>
      </c>
      <c r="Q55" s="337">
        <v>0.03</v>
      </c>
      <c r="R55" s="658">
        <v>47</v>
      </c>
      <c r="S55" s="337">
        <v>0.13</v>
      </c>
      <c r="T55" s="658">
        <v>69</v>
      </c>
      <c r="U55" s="337">
        <v>0.19</v>
      </c>
      <c r="V55" s="658">
        <v>12</v>
      </c>
      <c r="W55" s="337">
        <v>0.03</v>
      </c>
      <c r="X55" s="658">
        <v>6</v>
      </c>
      <c r="Y55" s="337">
        <v>0.02</v>
      </c>
      <c r="Z55" s="658">
        <v>37</v>
      </c>
      <c r="AA55" s="337">
        <v>0.1</v>
      </c>
      <c r="AB55" s="472"/>
      <c r="AC55" s="658">
        <v>1</v>
      </c>
      <c r="AD55" s="337">
        <v>0</v>
      </c>
    </row>
    <row r="56" spans="1:30" x14ac:dyDescent="0.2">
      <c r="A56" s="186" t="s">
        <v>351</v>
      </c>
      <c r="B56" s="186" t="s">
        <v>352</v>
      </c>
      <c r="C56" s="186" t="s">
        <v>273</v>
      </c>
      <c r="D56" s="186" t="s">
        <v>272</v>
      </c>
      <c r="E56" s="657">
        <v>30</v>
      </c>
      <c r="F56" s="336">
        <v>1</v>
      </c>
      <c r="G56" s="658">
        <v>13</v>
      </c>
      <c r="H56" s="337">
        <v>0.43</v>
      </c>
      <c r="I56" s="658">
        <v>1</v>
      </c>
      <c r="J56" s="337">
        <v>0.03</v>
      </c>
      <c r="K56" s="658">
        <v>1</v>
      </c>
      <c r="L56" s="337">
        <v>0.03</v>
      </c>
      <c r="M56" s="659"/>
      <c r="N56" s="656">
        <v>15</v>
      </c>
      <c r="O56" s="337">
        <v>0.5</v>
      </c>
      <c r="P56" s="658">
        <v>0</v>
      </c>
      <c r="Q56" s="337">
        <v>0</v>
      </c>
      <c r="R56" s="658">
        <v>3</v>
      </c>
      <c r="S56" s="337">
        <v>0.1</v>
      </c>
      <c r="T56" s="658">
        <v>3</v>
      </c>
      <c r="U56" s="337">
        <v>0.1</v>
      </c>
      <c r="V56" s="658">
        <v>1</v>
      </c>
      <c r="W56" s="337">
        <v>0.03</v>
      </c>
      <c r="X56" s="658">
        <v>0</v>
      </c>
      <c r="Y56" s="337">
        <v>0</v>
      </c>
      <c r="Z56" s="658">
        <v>8</v>
      </c>
      <c r="AA56" s="337">
        <v>0.27</v>
      </c>
      <c r="AB56" s="472"/>
      <c r="AC56" s="658">
        <v>0</v>
      </c>
      <c r="AD56" s="337">
        <v>0</v>
      </c>
    </row>
    <row r="57" spans="1:30" x14ac:dyDescent="0.2">
      <c r="A57" s="186" t="s">
        <v>353</v>
      </c>
      <c r="B57" s="186" t="s">
        <v>354</v>
      </c>
      <c r="C57" s="186" t="s">
        <v>275</v>
      </c>
      <c r="D57" s="186" t="s">
        <v>274</v>
      </c>
      <c r="E57" s="657">
        <v>93</v>
      </c>
      <c r="F57" s="336">
        <v>1</v>
      </c>
      <c r="G57" s="658">
        <v>51</v>
      </c>
      <c r="H57" s="337">
        <v>0.55000000000000004</v>
      </c>
      <c r="I57" s="658">
        <v>0</v>
      </c>
      <c r="J57" s="337">
        <v>0</v>
      </c>
      <c r="K57" s="658">
        <v>5</v>
      </c>
      <c r="L57" s="337">
        <v>0.05</v>
      </c>
      <c r="M57" s="659"/>
      <c r="N57" s="658">
        <v>37</v>
      </c>
      <c r="O57" s="337">
        <v>0.4</v>
      </c>
      <c r="P57" s="658">
        <v>1</v>
      </c>
      <c r="Q57" s="337">
        <v>0.01</v>
      </c>
      <c r="R57" s="658">
        <v>15</v>
      </c>
      <c r="S57" s="337">
        <v>0.16</v>
      </c>
      <c r="T57" s="658">
        <v>16</v>
      </c>
      <c r="U57" s="337">
        <v>0.17</v>
      </c>
      <c r="V57" s="658">
        <v>2</v>
      </c>
      <c r="W57" s="337">
        <v>0.02</v>
      </c>
      <c r="X57" s="658">
        <v>2</v>
      </c>
      <c r="Y57" s="337">
        <v>0.02</v>
      </c>
      <c r="Z57" s="658">
        <v>1</v>
      </c>
      <c r="AA57" s="337">
        <v>0.01</v>
      </c>
      <c r="AB57" s="472"/>
      <c r="AC57" s="658">
        <v>0</v>
      </c>
      <c r="AD57" s="337">
        <v>0</v>
      </c>
    </row>
    <row r="58" spans="1:30" x14ac:dyDescent="0.2">
      <c r="A58" s="186" t="s">
        <v>355</v>
      </c>
      <c r="B58" s="186" t="s">
        <v>356</v>
      </c>
      <c r="C58" s="186" t="s">
        <v>271</v>
      </c>
      <c r="D58" s="186" t="s">
        <v>270</v>
      </c>
      <c r="E58" s="657">
        <v>1</v>
      </c>
      <c r="F58" s="336">
        <v>1</v>
      </c>
      <c r="G58" s="658" t="s">
        <v>262</v>
      </c>
      <c r="H58" s="658" t="s">
        <v>262</v>
      </c>
      <c r="I58" s="658" t="s">
        <v>262</v>
      </c>
      <c r="J58" s="658" t="s">
        <v>262</v>
      </c>
      <c r="K58" s="658" t="s">
        <v>262</v>
      </c>
      <c r="L58" s="658" t="s">
        <v>262</v>
      </c>
      <c r="M58" s="658"/>
      <c r="N58" s="658" t="s">
        <v>262</v>
      </c>
      <c r="O58" s="658" t="s">
        <v>262</v>
      </c>
      <c r="P58" s="658" t="s">
        <v>262</v>
      </c>
      <c r="Q58" s="658" t="s">
        <v>262</v>
      </c>
      <c r="R58" s="658" t="s">
        <v>262</v>
      </c>
      <c r="S58" s="658" t="s">
        <v>262</v>
      </c>
      <c r="T58" s="658" t="s">
        <v>262</v>
      </c>
      <c r="U58" s="658" t="s">
        <v>262</v>
      </c>
      <c r="V58" s="658" t="s">
        <v>262</v>
      </c>
      <c r="W58" s="658" t="s">
        <v>262</v>
      </c>
      <c r="X58" s="658" t="s">
        <v>262</v>
      </c>
      <c r="Y58" s="658" t="s">
        <v>262</v>
      </c>
      <c r="Z58" s="658" t="s">
        <v>262</v>
      </c>
      <c r="AA58" s="658" t="s">
        <v>262</v>
      </c>
      <c r="AB58" s="658"/>
      <c r="AC58" s="658" t="s">
        <v>262</v>
      </c>
      <c r="AD58" s="658" t="s">
        <v>262</v>
      </c>
    </row>
    <row r="59" spans="1:30" x14ac:dyDescent="0.2">
      <c r="A59" s="186" t="s">
        <v>357</v>
      </c>
      <c r="B59" s="186" t="s">
        <v>358</v>
      </c>
      <c r="C59" s="186" t="s">
        <v>277</v>
      </c>
      <c r="D59" s="186" t="s">
        <v>276</v>
      </c>
      <c r="E59" s="657">
        <v>145</v>
      </c>
      <c r="F59" s="336">
        <v>1</v>
      </c>
      <c r="G59" s="658">
        <v>64</v>
      </c>
      <c r="H59" s="658">
        <v>0.44</v>
      </c>
      <c r="I59" s="658">
        <v>3</v>
      </c>
      <c r="J59" s="658">
        <v>0.02</v>
      </c>
      <c r="K59" s="658">
        <v>10</v>
      </c>
      <c r="L59" s="658">
        <v>7.0000000000000007E-2</v>
      </c>
      <c r="M59" s="658"/>
      <c r="N59" s="658">
        <v>67</v>
      </c>
      <c r="O59" s="658">
        <v>0.46</v>
      </c>
      <c r="P59" s="658">
        <v>2</v>
      </c>
      <c r="Q59" s="658">
        <v>0.01</v>
      </c>
      <c r="R59" s="658">
        <v>22</v>
      </c>
      <c r="S59" s="658">
        <v>0.15</v>
      </c>
      <c r="T59" s="658">
        <v>30</v>
      </c>
      <c r="U59" s="658">
        <v>0.21</v>
      </c>
      <c r="V59" s="658">
        <v>2</v>
      </c>
      <c r="W59" s="658">
        <v>0.01</v>
      </c>
      <c r="X59" s="658">
        <v>5</v>
      </c>
      <c r="Y59" s="658">
        <v>0.03</v>
      </c>
      <c r="Z59" s="658">
        <v>6</v>
      </c>
      <c r="AA59" s="658">
        <v>0.04</v>
      </c>
      <c r="AB59" s="658"/>
      <c r="AC59" s="658">
        <v>1</v>
      </c>
      <c r="AD59" s="658">
        <v>0.01</v>
      </c>
    </row>
    <row r="60" spans="1:30" x14ac:dyDescent="0.2">
      <c r="A60" s="186" t="s">
        <v>359</v>
      </c>
      <c r="B60" s="186" t="s">
        <v>360</v>
      </c>
      <c r="C60" s="186" t="s">
        <v>267</v>
      </c>
      <c r="D60" s="186" t="s">
        <v>266</v>
      </c>
      <c r="E60" s="657">
        <v>3</v>
      </c>
      <c r="F60" s="336">
        <v>1</v>
      </c>
      <c r="G60" s="658" t="s">
        <v>262</v>
      </c>
      <c r="H60" s="658" t="s">
        <v>262</v>
      </c>
      <c r="I60" s="658" t="s">
        <v>262</v>
      </c>
      <c r="J60" s="658" t="s">
        <v>262</v>
      </c>
      <c r="K60" s="658" t="s">
        <v>262</v>
      </c>
      <c r="L60" s="658" t="s">
        <v>262</v>
      </c>
      <c r="M60" s="658"/>
      <c r="N60" s="658" t="s">
        <v>262</v>
      </c>
      <c r="O60" s="658" t="s">
        <v>262</v>
      </c>
      <c r="P60" s="658" t="s">
        <v>262</v>
      </c>
      <c r="Q60" s="658" t="s">
        <v>262</v>
      </c>
      <c r="R60" s="658" t="s">
        <v>262</v>
      </c>
      <c r="S60" s="658" t="s">
        <v>262</v>
      </c>
      <c r="T60" s="658" t="s">
        <v>262</v>
      </c>
      <c r="U60" s="658" t="s">
        <v>262</v>
      </c>
      <c r="V60" s="658" t="s">
        <v>262</v>
      </c>
      <c r="W60" s="658" t="s">
        <v>262</v>
      </c>
      <c r="X60" s="658" t="s">
        <v>262</v>
      </c>
      <c r="Y60" s="658" t="s">
        <v>262</v>
      </c>
      <c r="Z60" s="658" t="s">
        <v>262</v>
      </c>
      <c r="AA60" s="658" t="s">
        <v>262</v>
      </c>
      <c r="AB60" s="658"/>
      <c r="AC60" s="658" t="s">
        <v>262</v>
      </c>
      <c r="AD60" s="658" t="s">
        <v>262</v>
      </c>
    </row>
    <row r="61" spans="1:30" x14ac:dyDescent="0.2">
      <c r="A61" s="186" t="s">
        <v>361</v>
      </c>
      <c r="B61" s="186" t="s">
        <v>362</v>
      </c>
      <c r="C61" s="186" t="s">
        <v>267</v>
      </c>
      <c r="D61" s="186" t="s">
        <v>266</v>
      </c>
      <c r="E61" s="657">
        <v>216</v>
      </c>
      <c r="F61" s="336">
        <v>1</v>
      </c>
      <c r="G61" s="658">
        <v>139</v>
      </c>
      <c r="H61" s="337">
        <v>0.64</v>
      </c>
      <c r="I61" s="658">
        <v>5</v>
      </c>
      <c r="J61" s="337">
        <v>0.02</v>
      </c>
      <c r="K61" s="658">
        <v>10</v>
      </c>
      <c r="L61" s="337">
        <v>0.05</v>
      </c>
      <c r="M61" s="659"/>
      <c r="N61" s="656">
        <v>61</v>
      </c>
      <c r="O61" s="337">
        <v>0.28000000000000003</v>
      </c>
      <c r="P61" s="658">
        <v>2</v>
      </c>
      <c r="Q61" s="337">
        <v>0.01</v>
      </c>
      <c r="R61" s="658">
        <v>27</v>
      </c>
      <c r="S61" s="337">
        <v>0.13</v>
      </c>
      <c r="T61" s="658">
        <v>19</v>
      </c>
      <c r="U61" s="337">
        <v>0.09</v>
      </c>
      <c r="V61" s="658">
        <v>3</v>
      </c>
      <c r="W61" s="337">
        <v>0.01</v>
      </c>
      <c r="X61" s="658">
        <v>6</v>
      </c>
      <c r="Y61" s="337">
        <v>0.03</v>
      </c>
      <c r="Z61" s="658">
        <v>4</v>
      </c>
      <c r="AA61" s="337">
        <v>0.02</v>
      </c>
      <c r="AB61" s="472"/>
      <c r="AC61" s="658">
        <v>1</v>
      </c>
      <c r="AD61" s="337">
        <v>0</v>
      </c>
    </row>
    <row r="62" spans="1:30" x14ac:dyDescent="0.2">
      <c r="A62" s="186" t="s">
        <v>363</v>
      </c>
      <c r="B62" s="186" t="s">
        <v>364</v>
      </c>
      <c r="C62" s="186" t="s">
        <v>269</v>
      </c>
      <c r="D62" s="186" t="s">
        <v>268</v>
      </c>
      <c r="E62" s="657">
        <v>67</v>
      </c>
      <c r="F62" s="336">
        <v>1</v>
      </c>
      <c r="G62" s="658">
        <v>20</v>
      </c>
      <c r="H62" s="337">
        <v>0.3</v>
      </c>
      <c r="I62" s="658">
        <v>6</v>
      </c>
      <c r="J62" s="337">
        <v>0.09</v>
      </c>
      <c r="K62" s="658">
        <v>2</v>
      </c>
      <c r="L62" s="337">
        <v>0.03</v>
      </c>
      <c r="M62" s="659"/>
      <c r="N62" s="656">
        <v>39</v>
      </c>
      <c r="O62" s="337">
        <v>0.57999999999999996</v>
      </c>
      <c r="P62" s="658">
        <v>0</v>
      </c>
      <c r="Q62" s="337">
        <v>0</v>
      </c>
      <c r="R62" s="658">
        <v>6</v>
      </c>
      <c r="S62" s="337">
        <v>0.09</v>
      </c>
      <c r="T62" s="658">
        <v>10</v>
      </c>
      <c r="U62" s="337">
        <v>0.15</v>
      </c>
      <c r="V62" s="658">
        <v>7</v>
      </c>
      <c r="W62" s="337">
        <v>0.1</v>
      </c>
      <c r="X62" s="658">
        <v>9</v>
      </c>
      <c r="Y62" s="337">
        <v>0.13</v>
      </c>
      <c r="Z62" s="658">
        <v>7</v>
      </c>
      <c r="AA62" s="337">
        <v>0.1</v>
      </c>
      <c r="AB62" s="472"/>
      <c r="AC62" s="658">
        <v>0</v>
      </c>
      <c r="AD62" s="337">
        <v>0</v>
      </c>
    </row>
    <row r="63" spans="1:30" x14ac:dyDescent="0.2">
      <c r="A63" s="186" t="s">
        <v>365</v>
      </c>
      <c r="B63" s="186" t="s">
        <v>366</v>
      </c>
      <c r="C63" s="186" t="s">
        <v>275</v>
      </c>
      <c r="D63" s="186" t="s">
        <v>274</v>
      </c>
      <c r="E63" s="657">
        <v>54</v>
      </c>
      <c r="F63" s="336">
        <v>1</v>
      </c>
      <c r="G63" s="658">
        <v>17</v>
      </c>
      <c r="H63" s="337">
        <v>0.31</v>
      </c>
      <c r="I63" s="658">
        <v>3</v>
      </c>
      <c r="J63" s="337">
        <v>0.06</v>
      </c>
      <c r="K63" s="658">
        <v>5</v>
      </c>
      <c r="L63" s="337">
        <v>0.09</v>
      </c>
      <c r="M63" s="659"/>
      <c r="N63" s="656">
        <v>29</v>
      </c>
      <c r="O63" s="337">
        <v>0.54</v>
      </c>
      <c r="P63" s="658">
        <v>0</v>
      </c>
      <c r="Q63" s="337">
        <v>0</v>
      </c>
      <c r="R63" s="658">
        <v>10</v>
      </c>
      <c r="S63" s="337">
        <v>0.19</v>
      </c>
      <c r="T63" s="658">
        <v>12</v>
      </c>
      <c r="U63" s="337">
        <v>0.22</v>
      </c>
      <c r="V63" s="658">
        <v>2</v>
      </c>
      <c r="W63" s="337">
        <v>0.04</v>
      </c>
      <c r="X63" s="658">
        <v>0</v>
      </c>
      <c r="Y63" s="337">
        <v>0</v>
      </c>
      <c r="Z63" s="658">
        <v>5</v>
      </c>
      <c r="AA63" s="337">
        <v>0.09</v>
      </c>
      <c r="AB63" s="472"/>
      <c r="AC63" s="658">
        <v>0</v>
      </c>
      <c r="AD63" s="337">
        <v>0</v>
      </c>
    </row>
    <row r="64" spans="1:30" x14ac:dyDescent="0.2">
      <c r="A64" s="186" t="s">
        <v>367</v>
      </c>
      <c r="B64" s="186" t="s">
        <v>368</v>
      </c>
      <c r="C64" s="186" t="s">
        <v>261</v>
      </c>
      <c r="D64" s="186" t="s">
        <v>260</v>
      </c>
      <c r="E64" s="657">
        <v>94</v>
      </c>
      <c r="F64" s="336">
        <v>1</v>
      </c>
      <c r="G64" s="658">
        <v>56</v>
      </c>
      <c r="H64" s="337">
        <v>0.6</v>
      </c>
      <c r="I64" s="658">
        <v>0</v>
      </c>
      <c r="J64" s="337">
        <v>0</v>
      </c>
      <c r="K64" s="658">
        <v>2</v>
      </c>
      <c r="L64" s="337">
        <v>0.02</v>
      </c>
      <c r="M64" s="659"/>
      <c r="N64" s="656">
        <v>36</v>
      </c>
      <c r="O64" s="337">
        <v>0.38</v>
      </c>
      <c r="P64" s="658">
        <v>4</v>
      </c>
      <c r="Q64" s="337">
        <v>0.04</v>
      </c>
      <c r="R64" s="658">
        <v>15</v>
      </c>
      <c r="S64" s="337">
        <v>0.16</v>
      </c>
      <c r="T64" s="658">
        <v>12</v>
      </c>
      <c r="U64" s="337">
        <v>0.13</v>
      </c>
      <c r="V64" s="658">
        <v>0</v>
      </c>
      <c r="W64" s="337">
        <v>0</v>
      </c>
      <c r="X64" s="658">
        <v>1</v>
      </c>
      <c r="Y64" s="337">
        <v>0.01</v>
      </c>
      <c r="Z64" s="658">
        <v>4</v>
      </c>
      <c r="AA64" s="337">
        <v>0.04</v>
      </c>
      <c r="AB64" s="472"/>
      <c r="AC64" s="658">
        <v>0</v>
      </c>
      <c r="AD64" s="337">
        <v>0</v>
      </c>
    </row>
    <row r="65" spans="1:30" x14ac:dyDescent="0.2">
      <c r="A65" s="186" t="s">
        <v>369</v>
      </c>
      <c r="B65" s="186" t="s">
        <v>370</v>
      </c>
      <c r="C65" s="186" t="s">
        <v>273</v>
      </c>
      <c r="D65" s="186" t="s">
        <v>272</v>
      </c>
      <c r="E65" s="657">
        <v>13</v>
      </c>
      <c r="F65" s="336">
        <v>1</v>
      </c>
      <c r="G65" s="658">
        <v>10</v>
      </c>
      <c r="H65" s="337">
        <v>0.77</v>
      </c>
      <c r="I65" s="658">
        <v>0</v>
      </c>
      <c r="J65" s="337">
        <v>0</v>
      </c>
      <c r="K65" s="658">
        <v>1</v>
      </c>
      <c r="L65" s="337">
        <v>0.08</v>
      </c>
      <c r="M65" s="659"/>
      <c r="N65" s="658">
        <v>0</v>
      </c>
      <c r="O65" s="337">
        <v>0</v>
      </c>
      <c r="P65" s="658">
        <v>0</v>
      </c>
      <c r="Q65" s="337">
        <v>0</v>
      </c>
      <c r="R65" s="658">
        <v>0</v>
      </c>
      <c r="S65" s="337">
        <v>0</v>
      </c>
      <c r="T65" s="658">
        <v>0</v>
      </c>
      <c r="U65" s="337">
        <v>0</v>
      </c>
      <c r="V65" s="658">
        <v>0</v>
      </c>
      <c r="W65" s="337">
        <v>0</v>
      </c>
      <c r="X65" s="658">
        <v>0</v>
      </c>
      <c r="Y65" s="337">
        <v>0</v>
      </c>
      <c r="Z65" s="658">
        <v>0</v>
      </c>
      <c r="AA65" s="337">
        <v>0</v>
      </c>
      <c r="AB65" s="472"/>
      <c r="AC65" s="658">
        <v>2</v>
      </c>
      <c r="AD65" s="337">
        <v>0.15</v>
      </c>
    </row>
    <row r="66" spans="1:30" x14ac:dyDescent="0.2">
      <c r="A66" s="186" t="s">
        <v>371</v>
      </c>
      <c r="B66" s="186" t="s">
        <v>372</v>
      </c>
      <c r="C66" s="186" t="s">
        <v>277</v>
      </c>
      <c r="D66" s="186" t="s">
        <v>276</v>
      </c>
      <c r="E66" s="657">
        <v>83</v>
      </c>
      <c r="F66" s="336">
        <v>1</v>
      </c>
      <c r="G66" s="658">
        <v>44</v>
      </c>
      <c r="H66" s="337">
        <v>0.53</v>
      </c>
      <c r="I66" s="658">
        <v>2</v>
      </c>
      <c r="J66" s="337">
        <v>0.02</v>
      </c>
      <c r="K66" s="658">
        <v>5</v>
      </c>
      <c r="L66" s="337">
        <v>0.06</v>
      </c>
      <c r="M66" s="659"/>
      <c r="N66" s="656">
        <v>32</v>
      </c>
      <c r="O66" s="337">
        <v>0.39</v>
      </c>
      <c r="P66" s="658">
        <v>4</v>
      </c>
      <c r="Q66" s="337">
        <v>0.05</v>
      </c>
      <c r="R66" s="658">
        <v>9</v>
      </c>
      <c r="S66" s="337">
        <v>0.11</v>
      </c>
      <c r="T66" s="658">
        <v>12</v>
      </c>
      <c r="U66" s="337">
        <v>0.14000000000000001</v>
      </c>
      <c r="V66" s="658">
        <v>2</v>
      </c>
      <c r="W66" s="337">
        <v>0.02</v>
      </c>
      <c r="X66" s="658">
        <v>4</v>
      </c>
      <c r="Y66" s="337">
        <v>0.05</v>
      </c>
      <c r="Z66" s="658">
        <v>1</v>
      </c>
      <c r="AA66" s="337">
        <v>0.01</v>
      </c>
      <c r="AB66" s="472"/>
      <c r="AC66" s="658">
        <v>0</v>
      </c>
      <c r="AD66" s="337">
        <v>0</v>
      </c>
    </row>
    <row r="67" spans="1:30" x14ac:dyDescent="0.2">
      <c r="A67" s="186" t="s">
        <v>373</v>
      </c>
      <c r="B67" s="186" t="s">
        <v>374</v>
      </c>
      <c r="C67" s="186" t="s">
        <v>267</v>
      </c>
      <c r="D67" s="186" t="s">
        <v>266</v>
      </c>
      <c r="E67" s="657">
        <v>12</v>
      </c>
      <c r="F67" s="336">
        <v>1</v>
      </c>
      <c r="G67" s="658">
        <v>4</v>
      </c>
      <c r="H67" s="337">
        <v>0.33</v>
      </c>
      <c r="I67" s="658">
        <v>0</v>
      </c>
      <c r="J67" s="337">
        <v>0</v>
      </c>
      <c r="K67" s="658">
        <v>0</v>
      </c>
      <c r="L67" s="337">
        <v>0</v>
      </c>
      <c r="M67" s="659"/>
      <c r="N67" s="658">
        <v>8</v>
      </c>
      <c r="O67" s="337">
        <v>0.67</v>
      </c>
      <c r="P67" s="658">
        <v>0</v>
      </c>
      <c r="Q67" s="337">
        <v>0</v>
      </c>
      <c r="R67" s="658">
        <v>2</v>
      </c>
      <c r="S67" s="337">
        <v>0.17</v>
      </c>
      <c r="T67" s="658">
        <v>5</v>
      </c>
      <c r="U67" s="337">
        <v>0.42</v>
      </c>
      <c r="V67" s="658">
        <v>0</v>
      </c>
      <c r="W67" s="337">
        <v>0</v>
      </c>
      <c r="X67" s="658">
        <v>0</v>
      </c>
      <c r="Y67" s="337">
        <v>0</v>
      </c>
      <c r="Z67" s="658">
        <v>1</v>
      </c>
      <c r="AA67" s="337">
        <v>0.08</v>
      </c>
      <c r="AB67" s="472"/>
      <c r="AC67" s="658">
        <v>0</v>
      </c>
      <c r="AD67" s="337">
        <v>0</v>
      </c>
    </row>
    <row r="68" spans="1:30" x14ac:dyDescent="0.2">
      <c r="A68" s="186" t="s">
        <v>375</v>
      </c>
      <c r="B68" s="186" t="s">
        <v>376</v>
      </c>
      <c r="C68" s="186" t="s">
        <v>275</v>
      </c>
      <c r="D68" s="186" t="s">
        <v>274</v>
      </c>
      <c r="E68" s="657">
        <v>25</v>
      </c>
      <c r="F68" s="336">
        <v>1</v>
      </c>
      <c r="G68" s="658">
        <v>12</v>
      </c>
      <c r="H68" s="337">
        <v>0.48</v>
      </c>
      <c r="I68" s="658">
        <v>0</v>
      </c>
      <c r="J68" s="337">
        <v>0</v>
      </c>
      <c r="K68" s="658">
        <v>2</v>
      </c>
      <c r="L68" s="337">
        <v>0.08</v>
      </c>
      <c r="M68" s="659"/>
      <c r="N68" s="656">
        <v>11</v>
      </c>
      <c r="O68" s="337">
        <v>0.44</v>
      </c>
      <c r="P68" s="658">
        <v>1</v>
      </c>
      <c r="Q68" s="337">
        <v>0.04</v>
      </c>
      <c r="R68" s="658">
        <v>5</v>
      </c>
      <c r="S68" s="337">
        <v>0.2</v>
      </c>
      <c r="T68" s="658">
        <v>3</v>
      </c>
      <c r="U68" s="337">
        <v>0.12</v>
      </c>
      <c r="V68" s="658">
        <v>0</v>
      </c>
      <c r="W68" s="337">
        <v>0</v>
      </c>
      <c r="X68" s="658">
        <v>0</v>
      </c>
      <c r="Y68" s="337">
        <v>0</v>
      </c>
      <c r="Z68" s="658">
        <v>2</v>
      </c>
      <c r="AA68" s="337">
        <v>0.08</v>
      </c>
      <c r="AB68" s="472"/>
      <c r="AC68" s="658">
        <v>0</v>
      </c>
      <c r="AD68" s="337">
        <v>0</v>
      </c>
    </row>
    <row r="69" spans="1:30" x14ac:dyDescent="0.2">
      <c r="A69" s="186" t="s">
        <v>377</v>
      </c>
      <c r="B69" s="186" t="s">
        <v>378</v>
      </c>
      <c r="C69" s="186" t="s">
        <v>275</v>
      </c>
      <c r="D69" s="186" t="s">
        <v>274</v>
      </c>
      <c r="E69" s="657">
        <v>189</v>
      </c>
      <c r="F69" s="336">
        <v>1</v>
      </c>
      <c r="G69" s="658">
        <v>98</v>
      </c>
      <c r="H69" s="337">
        <v>0.52</v>
      </c>
      <c r="I69" s="658">
        <v>10</v>
      </c>
      <c r="J69" s="337">
        <v>0.05</v>
      </c>
      <c r="K69" s="658">
        <v>6</v>
      </c>
      <c r="L69" s="337">
        <v>0.03</v>
      </c>
      <c r="M69" s="659"/>
      <c r="N69" s="656">
        <v>73</v>
      </c>
      <c r="O69" s="337">
        <v>0.39</v>
      </c>
      <c r="P69" s="658">
        <v>2</v>
      </c>
      <c r="Q69" s="337">
        <v>0.01</v>
      </c>
      <c r="R69" s="658">
        <v>21</v>
      </c>
      <c r="S69" s="337">
        <v>0.11</v>
      </c>
      <c r="T69" s="658">
        <v>22</v>
      </c>
      <c r="U69" s="337">
        <v>0.12</v>
      </c>
      <c r="V69" s="658">
        <v>5</v>
      </c>
      <c r="W69" s="337">
        <v>0.03</v>
      </c>
      <c r="X69" s="658">
        <v>11</v>
      </c>
      <c r="Y69" s="337">
        <v>0.06</v>
      </c>
      <c r="Z69" s="658">
        <v>12</v>
      </c>
      <c r="AA69" s="337">
        <v>0.06</v>
      </c>
      <c r="AB69" s="472"/>
      <c r="AC69" s="658">
        <v>2</v>
      </c>
      <c r="AD69" s="337">
        <v>0.01</v>
      </c>
    </row>
    <row r="70" spans="1:30" s="204" customFormat="1" x14ac:dyDescent="0.2">
      <c r="A70" s="198" t="s">
        <v>379</v>
      </c>
      <c r="B70" s="198" t="s">
        <v>380</v>
      </c>
      <c r="C70" s="198" t="s">
        <v>271</v>
      </c>
      <c r="D70" s="198" t="s">
        <v>270</v>
      </c>
      <c r="E70" s="660" t="s">
        <v>284</v>
      </c>
      <c r="F70" s="339" t="s">
        <v>284</v>
      </c>
      <c r="G70" s="661" t="s">
        <v>284</v>
      </c>
      <c r="H70" s="341" t="s">
        <v>284</v>
      </c>
      <c r="I70" s="661" t="s">
        <v>284</v>
      </c>
      <c r="J70" s="341" t="s">
        <v>284</v>
      </c>
      <c r="K70" s="661" t="s">
        <v>284</v>
      </c>
      <c r="L70" s="341" t="s">
        <v>284</v>
      </c>
      <c r="M70" s="662"/>
      <c r="N70" s="661" t="s">
        <v>284</v>
      </c>
      <c r="O70" s="661" t="s">
        <v>284</v>
      </c>
      <c r="P70" s="661" t="s">
        <v>284</v>
      </c>
      <c r="Q70" s="661" t="s">
        <v>284</v>
      </c>
      <c r="R70" s="661" t="s">
        <v>284</v>
      </c>
      <c r="S70" s="661" t="s">
        <v>284</v>
      </c>
      <c r="T70" s="661" t="s">
        <v>284</v>
      </c>
      <c r="U70" s="661" t="s">
        <v>284</v>
      </c>
      <c r="V70" s="661" t="s">
        <v>284</v>
      </c>
      <c r="W70" s="661" t="s">
        <v>284</v>
      </c>
      <c r="X70" s="661" t="s">
        <v>284</v>
      </c>
      <c r="Y70" s="661" t="s">
        <v>284</v>
      </c>
      <c r="Z70" s="661" t="s">
        <v>284</v>
      </c>
      <c r="AA70" s="661" t="s">
        <v>284</v>
      </c>
      <c r="AB70" s="663"/>
      <c r="AC70" s="661" t="s">
        <v>284</v>
      </c>
      <c r="AD70" s="341" t="s">
        <v>284</v>
      </c>
    </row>
    <row r="71" spans="1:30" s="35" customFormat="1" x14ac:dyDescent="0.2">
      <c r="A71" s="186" t="s">
        <v>381</v>
      </c>
      <c r="B71" s="186" t="s">
        <v>382</v>
      </c>
      <c r="C71" s="186" t="s">
        <v>275</v>
      </c>
      <c r="D71" s="186" t="s">
        <v>274</v>
      </c>
      <c r="E71" s="657">
        <v>208</v>
      </c>
      <c r="F71" s="336">
        <v>1</v>
      </c>
      <c r="G71" s="658">
        <v>124</v>
      </c>
      <c r="H71" s="658">
        <v>0.6</v>
      </c>
      <c r="I71" s="658">
        <v>6</v>
      </c>
      <c r="J71" s="658">
        <v>0.03</v>
      </c>
      <c r="K71" s="658">
        <v>5</v>
      </c>
      <c r="L71" s="658">
        <v>0.02</v>
      </c>
      <c r="M71" s="658"/>
      <c r="N71" s="658">
        <v>72</v>
      </c>
      <c r="O71" s="658">
        <v>0.35</v>
      </c>
      <c r="P71" s="658">
        <v>3</v>
      </c>
      <c r="Q71" s="658">
        <v>0.01</v>
      </c>
      <c r="R71" s="658">
        <v>24</v>
      </c>
      <c r="S71" s="658">
        <v>0.12</v>
      </c>
      <c r="T71" s="658">
        <v>31</v>
      </c>
      <c r="U71" s="658">
        <v>0.15</v>
      </c>
      <c r="V71" s="658">
        <v>4</v>
      </c>
      <c r="W71" s="658">
        <v>0.02</v>
      </c>
      <c r="X71" s="658">
        <v>2</v>
      </c>
      <c r="Y71" s="658">
        <v>0.01</v>
      </c>
      <c r="Z71" s="658">
        <v>8</v>
      </c>
      <c r="AA71" s="658">
        <v>0.04</v>
      </c>
      <c r="AB71" s="658"/>
      <c r="AC71" s="658">
        <v>1</v>
      </c>
      <c r="AD71" s="658">
        <v>0</v>
      </c>
    </row>
    <row r="72" spans="1:30" x14ac:dyDescent="0.2">
      <c r="A72" s="186" t="s">
        <v>383</v>
      </c>
      <c r="B72" s="186" t="s">
        <v>384</v>
      </c>
      <c r="C72" s="186" t="s">
        <v>279</v>
      </c>
      <c r="D72" s="186" t="s">
        <v>278</v>
      </c>
      <c r="E72" s="657">
        <v>17</v>
      </c>
      <c r="F72" s="336">
        <v>1</v>
      </c>
      <c r="G72" s="658">
        <v>12</v>
      </c>
      <c r="H72" s="337">
        <v>0.71</v>
      </c>
      <c r="I72" s="658">
        <v>0</v>
      </c>
      <c r="J72" s="337">
        <v>0</v>
      </c>
      <c r="K72" s="658">
        <v>1</v>
      </c>
      <c r="L72" s="337">
        <v>0.06</v>
      </c>
      <c r="M72" s="659"/>
      <c r="N72" s="656">
        <v>4</v>
      </c>
      <c r="O72" s="337">
        <v>0.24</v>
      </c>
      <c r="P72" s="658">
        <v>0</v>
      </c>
      <c r="Q72" s="337">
        <v>0</v>
      </c>
      <c r="R72" s="658">
        <v>2</v>
      </c>
      <c r="S72" s="337">
        <v>0.12</v>
      </c>
      <c r="T72" s="658">
        <v>1</v>
      </c>
      <c r="U72" s="337">
        <v>0.06</v>
      </c>
      <c r="V72" s="658">
        <v>0</v>
      </c>
      <c r="W72" s="337">
        <v>0</v>
      </c>
      <c r="X72" s="658">
        <v>1</v>
      </c>
      <c r="Y72" s="337">
        <v>0.06</v>
      </c>
      <c r="Z72" s="658">
        <v>0</v>
      </c>
      <c r="AA72" s="337">
        <v>0</v>
      </c>
      <c r="AB72" s="472"/>
      <c r="AC72" s="658">
        <v>0</v>
      </c>
      <c r="AD72" s="337">
        <v>0</v>
      </c>
    </row>
    <row r="73" spans="1:30" x14ac:dyDescent="0.2">
      <c r="A73" s="186" t="s">
        <v>385</v>
      </c>
      <c r="B73" s="186" t="s">
        <v>386</v>
      </c>
      <c r="C73" s="186" t="s">
        <v>277</v>
      </c>
      <c r="D73" s="186" t="s">
        <v>276</v>
      </c>
      <c r="E73" s="657">
        <v>20</v>
      </c>
      <c r="F73" s="336">
        <v>1</v>
      </c>
      <c r="G73" s="658">
        <v>13</v>
      </c>
      <c r="H73" s="337">
        <v>0.65</v>
      </c>
      <c r="I73" s="658">
        <v>0</v>
      </c>
      <c r="J73" s="337">
        <v>0</v>
      </c>
      <c r="K73" s="658">
        <v>2</v>
      </c>
      <c r="L73" s="337">
        <v>0.1</v>
      </c>
      <c r="M73" s="659"/>
      <c r="N73" s="658">
        <v>5</v>
      </c>
      <c r="O73" s="337">
        <v>0.25</v>
      </c>
      <c r="P73" s="658">
        <v>0</v>
      </c>
      <c r="Q73" s="337">
        <v>0</v>
      </c>
      <c r="R73" s="658">
        <v>2</v>
      </c>
      <c r="S73" s="337">
        <v>0.1</v>
      </c>
      <c r="T73" s="658">
        <v>3</v>
      </c>
      <c r="U73" s="337">
        <v>0.15</v>
      </c>
      <c r="V73" s="658">
        <v>0</v>
      </c>
      <c r="W73" s="337">
        <v>0</v>
      </c>
      <c r="X73" s="658">
        <v>0</v>
      </c>
      <c r="Y73" s="337">
        <v>0</v>
      </c>
      <c r="Z73" s="658">
        <v>0</v>
      </c>
      <c r="AA73" s="337">
        <v>0</v>
      </c>
      <c r="AB73" s="472"/>
      <c r="AC73" s="658">
        <v>0</v>
      </c>
      <c r="AD73" s="337">
        <v>0</v>
      </c>
    </row>
    <row r="74" spans="1:30" x14ac:dyDescent="0.2">
      <c r="A74" s="186" t="s">
        <v>387</v>
      </c>
      <c r="B74" s="186" t="s">
        <v>388</v>
      </c>
      <c r="C74" s="186" t="s">
        <v>267</v>
      </c>
      <c r="D74" s="186" t="s">
        <v>266</v>
      </c>
      <c r="E74" s="657">
        <v>16</v>
      </c>
      <c r="F74" s="336">
        <v>1</v>
      </c>
      <c r="G74" s="658">
        <v>2</v>
      </c>
      <c r="H74" s="337">
        <v>0.13</v>
      </c>
      <c r="I74" s="658">
        <v>3</v>
      </c>
      <c r="J74" s="337">
        <v>0.19</v>
      </c>
      <c r="K74" s="658">
        <v>0</v>
      </c>
      <c r="L74" s="337">
        <v>0</v>
      </c>
      <c r="M74" s="659"/>
      <c r="N74" s="658">
        <v>11</v>
      </c>
      <c r="O74" s="337">
        <v>0.69</v>
      </c>
      <c r="P74" s="658">
        <v>1</v>
      </c>
      <c r="Q74" s="337">
        <v>0.06</v>
      </c>
      <c r="R74" s="658">
        <v>4</v>
      </c>
      <c r="S74" s="337">
        <v>0.25</v>
      </c>
      <c r="T74" s="658">
        <v>2</v>
      </c>
      <c r="U74" s="337">
        <v>0.13</v>
      </c>
      <c r="V74" s="658">
        <v>0</v>
      </c>
      <c r="W74" s="337">
        <v>0</v>
      </c>
      <c r="X74" s="658">
        <v>1</v>
      </c>
      <c r="Y74" s="337">
        <v>0.06</v>
      </c>
      <c r="Z74" s="658">
        <v>3</v>
      </c>
      <c r="AA74" s="337">
        <v>0.19</v>
      </c>
      <c r="AB74" s="472"/>
      <c r="AC74" s="658">
        <v>0</v>
      </c>
      <c r="AD74" s="337">
        <v>0</v>
      </c>
    </row>
    <row r="75" spans="1:30" x14ac:dyDescent="0.2">
      <c r="A75" s="186" t="s">
        <v>389</v>
      </c>
      <c r="B75" s="186" t="s">
        <v>390</v>
      </c>
      <c r="C75" s="186" t="s">
        <v>267</v>
      </c>
      <c r="D75" s="186" t="s">
        <v>266</v>
      </c>
      <c r="E75" s="657">
        <v>244</v>
      </c>
      <c r="F75" s="336">
        <v>1</v>
      </c>
      <c r="G75" s="658">
        <v>78</v>
      </c>
      <c r="H75" s="337">
        <v>0.32</v>
      </c>
      <c r="I75" s="658">
        <v>13</v>
      </c>
      <c r="J75" s="337">
        <v>0.05</v>
      </c>
      <c r="K75" s="658">
        <v>5</v>
      </c>
      <c r="L75" s="337">
        <v>0.02</v>
      </c>
      <c r="M75" s="659"/>
      <c r="N75" s="656">
        <v>146</v>
      </c>
      <c r="O75" s="337">
        <v>0.6</v>
      </c>
      <c r="P75" s="658">
        <v>1</v>
      </c>
      <c r="Q75" s="337">
        <v>0</v>
      </c>
      <c r="R75" s="658">
        <v>36</v>
      </c>
      <c r="S75" s="337">
        <v>0.15</v>
      </c>
      <c r="T75" s="658">
        <v>54</v>
      </c>
      <c r="U75" s="337">
        <v>0.22</v>
      </c>
      <c r="V75" s="658">
        <v>6</v>
      </c>
      <c r="W75" s="337">
        <v>0.02</v>
      </c>
      <c r="X75" s="658">
        <v>21</v>
      </c>
      <c r="Y75" s="337">
        <v>0.09</v>
      </c>
      <c r="Z75" s="658">
        <v>28</v>
      </c>
      <c r="AA75" s="337">
        <v>0.11</v>
      </c>
      <c r="AB75" s="472"/>
      <c r="AC75" s="658">
        <v>2</v>
      </c>
      <c r="AD75" s="337">
        <v>0.01</v>
      </c>
    </row>
    <row r="76" spans="1:30" x14ac:dyDescent="0.2">
      <c r="A76" s="186" t="s">
        <v>391</v>
      </c>
      <c r="B76" s="186" t="s">
        <v>392</v>
      </c>
      <c r="C76" s="186" t="s">
        <v>271</v>
      </c>
      <c r="D76" s="186" t="s">
        <v>270</v>
      </c>
      <c r="E76" s="657">
        <v>22</v>
      </c>
      <c r="F76" s="336">
        <v>1</v>
      </c>
      <c r="G76" s="658">
        <v>1</v>
      </c>
      <c r="H76" s="337">
        <v>0.05</v>
      </c>
      <c r="I76" s="658">
        <v>2</v>
      </c>
      <c r="J76" s="337">
        <v>0.09</v>
      </c>
      <c r="K76" s="658">
        <v>1</v>
      </c>
      <c r="L76" s="337">
        <v>0.05</v>
      </c>
      <c r="M76" s="659"/>
      <c r="N76" s="658">
        <v>16</v>
      </c>
      <c r="O76" s="337">
        <v>0.73</v>
      </c>
      <c r="P76" s="658">
        <v>0</v>
      </c>
      <c r="Q76" s="337">
        <v>0</v>
      </c>
      <c r="R76" s="658">
        <v>3</v>
      </c>
      <c r="S76" s="337">
        <v>0.14000000000000001</v>
      </c>
      <c r="T76" s="658">
        <v>10</v>
      </c>
      <c r="U76" s="337">
        <v>0.45</v>
      </c>
      <c r="V76" s="658">
        <v>0</v>
      </c>
      <c r="W76" s="337">
        <v>0</v>
      </c>
      <c r="X76" s="658">
        <v>3</v>
      </c>
      <c r="Y76" s="337">
        <v>0.14000000000000001</v>
      </c>
      <c r="Z76" s="658">
        <v>0</v>
      </c>
      <c r="AA76" s="337">
        <v>0</v>
      </c>
      <c r="AB76" s="472"/>
      <c r="AC76" s="658">
        <v>2</v>
      </c>
      <c r="AD76" s="337">
        <v>0.09</v>
      </c>
    </row>
    <row r="77" spans="1:30" s="204" customFormat="1" x14ac:dyDescent="0.2">
      <c r="A77" s="198" t="s">
        <v>393</v>
      </c>
      <c r="B77" s="198" t="s">
        <v>394</v>
      </c>
      <c r="C77" s="186" t="s">
        <v>277</v>
      </c>
      <c r="D77" s="186" t="s">
        <v>276</v>
      </c>
      <c r="E77" s="660" t="s">
        <v>284</v>
      </c>
      <c r="F77" s="339" t="s">
        <v>284</v>
      </c>
      <c r="G77" s="661" t="s">
        <v>284</v>
      </c>
      <c r="H77" s="341" t="s">
        <v>284</v>
      </c>
      <c r="I77" s="661" t="s">
        <v>284</v>
      </c>
      <c r="J77" s="341" t="s">
        <v>284</v>
      </c>
      <c r="K77" s="661" t="s">
        <v>284</v>
      </c>
      <c r="L77" s="341" t="s">
        <v>284</v>
      </c>
      <c r="M77" s="661"/>
      <c r="N77" s="661" t="s">
        <v>284</v>
      </c>
      <c r="O77" s="661" t="s">
        <v>284</v>
      </c>
      <c r="P77" s="661" t="s">
        <v>284</v>
      </c>
      <c r="Q77" s="661" t="s">
        <v>284</v>
      </c>
      <c r="R77" s="661" t="s">
        <v>284</v>
      </c>
      <c r="S77" s="661" t="s">
        <v>284</v>
      </c>
      <c r="T77" s="661" t="s">
        <v>284</v>
      </c>
      <c r="U77" s="661" t="s">
        <v>284</v>
      </c>
      <c r="V77" s="661" t="s">
        <v>284</v>
      </c>
      <c r="W77" s="661" t="s">
        <v>284</v>
      </c>
      <c r="X77" s="661" t="s">
        <v>284</v>
      </c>
      <c r="Y77" s="661" t="s">
        <v>284</v>
      </c>
      <c r="Z77" s="661" t="s">
        <v>284</v>
      </c>
      <c r="AA77" s="661" t="s">
        <v>284</v>
      </c>
      <c r="AB77" s="661"/>
      <c r="AC77" s="661" t="s">
        <v>284</v>
      </c>
      <c r="AD77" s="341" t="s">
        <v>284</v>
      </c>
    </row>
    <row r="78" spans="1:30" x14ac:dyDescent="0.2">
      <c r="A78" s="186" t="s">
        <v>395</v>
      </c>
      <c r="B78" s="186" t="s">
        <v>396</v>
      </c>
      <c r="C78" s="186" t="s">
        <v>267</v>
      </c>
      <c r="D78" s="186" t="s">
        <v>266</v>
      </c>
      <c r="E78" s="657">
        <v>15</v>
      </c>
      <c r="F78" s="336">
        <v>1</v>
      </c>
      <c r="G78" s="658">
        <v>6</v>
      </c>
      <c r="H78" s="337">
        <v>0.4</v>
      </c>
      <c r="I78" s="658">
        <v>1</v>
      </c>
      <c r="J78" s="337">
        <v>7.0000000000000007E-2</v>
      </c>
      <c r="K78" s="658">
        <v>1</v>
      </c>
      <c r="L78" s="337">
        <v>7.0000000000000007E-2</v>
      </c>
      <c r="M78" s="659"/>
      <c r="N78" s="656">
        <v>7</v>
      </c>
      <c r="O78" s="337">
        <v>0.47</v>
      </c>
      <c r="P78" s="658">
        <v>0</v>
      </c>
      <c r="Q78" s="337">
        <v>0</v>
      </c>
      <c r="R78" s="658">
        <v>2</v>
      </c>
      <c r="S78" s="337">
        <v>0.13</v>
      </c>
      <c r="T78" s="658">
        <v>2</v>
      </c>
      <c r="U78" s="337">
        <v>0.13</v>
      </c>
      <c r="V78" s="658">
        <v>1</v>
      </c>
      <c r="W78" s="337">
        <v>7.0000000000000007E-2</v>
      </c>
      <c r="X78" s="658">
        <v>0</v>
      </c>
      <c r="Y78" s="337">
        <v>0</v>
      </c>
      <c r="Z78" s="658">
        <v>2</v>
      </c>
      <c r="AA78" s="337">
        <v>0.13</v>
      </c>
      <c r="AB78" s="472"/>
      <c r="AC78" s="658">
        <v>0</v>
      </c>
      <c r="AD78" s="337">
        <v>0</v>
      </c>
    </row>
    <row r="79" spans="1:30" x14ac:dyDescent="0.2">
      <c r="A79" s="186" t="s">
        <v>397</v>
      </c>
      <c r="B79" s="186" t="s">
        <v>398</v>
      </c>
      <c r="C79" s="186" t="s">
        <v>261</v>
      </c>
      <c r="D79" s="186" t="s">
        <v>260</v>
      </c>
      <c r="E79" s="657">
        <v>6</v>
      </c>
      <c r="F79" s="336">
        <v>1</v>
      </c>
      <c r="G79" s="658">
        <v>5</v>
      </c>
      <c r="H79" s="337">
        <v>0.83</v>
      </c>
      <c r="I79" s="658">
        <v>0</v>
      </c>
      <c r="J79" s="337">
        <v>0</v>
      </c>
      <c r="K79" s="658">
        <v>0</v>
      </c>
      <c r="L79" s="337">
        <v>0</v>
      </c>
      <c r="M79" s="659"/>
      <c r="N79" s="658">
        <v>1</v>
      </c>
      <c r="O79" s="337">
        <v>0.17</v>
      </c>
      <c r="P79" s="658">
        <v>0</v>
      </c>
      <c r="Q79" s="337">
        <v>0</v>
      </c>
      <c r="R79" s="658">
        <v>1</v>
      </c>
      <c r="S79" s="337">
        <v>0.17</v>
      </c>
      <c r="T79" s="658">
        <v>0</v>
      </c>
      <c r="U79" s="337">
        <v>0</v>
      </c>
      <c r="V79" s="658">
        <v>0</v>
      </c>
      <c r="W79" s="337">
        <v>0</v>
      </c>
      <c r="X79" s="658">
        <v>0</v>
      </c>
      <c r="Y79" s="337">
        <v>0</v>
      </c>
      <c r="Z79" s="658">
        <v>0</v>
      </c>
      <c r="AA79" s="337">
        <v>0</v>
      </c>
      <c r="AB79" s="472"/>
      <c r="AC79" s="658">
        <v>0</v>
      </c>
      <c r="AD79" s="337">
        <v>0</v>
      </c>
    </row>
    <row r="80" spans="1:30" x14ac:dyDescent="0.2">
      <c r="A80" s="186" t="s">
        <v>399</v>
      </c>
      <c r="B80" s="186" t="s">
        <v>400</v>
      </c>
      <c r="C80" s="186" t="s">
        <v>275</v>
      </c>
      <c r="D80" s="186" t="s">
        <v>274</v>
      </c>
      <c r="E80" s="657">
        <v>185</v>
      </c>
      <c r="F80" s="336">
        <v>1</v>
      </c>
      <c r="G80" s="658">
        <v>89</v>
      </c>
      <c r="H80" s="337">
        <v>0.48</v>
      </c>
      <c r="I80" s="658">
        <v>3</v>
      </c>
      <c r="J80" s="337">
        <v>0.02</v>
      </c>
      <c r="K80" s="658">
        <v>7</v>
      </c>
      <c r="L80" s="337">
        <v>0.04</v>
      </c>
      <c r="M80" s="659"/>
      <c r="N80" s="658">
        <v>86</v>
      </c>
      <c r="O80" s="337">
        <v>0.46</v>
      </c>
      <c r="P80" s="658">
        <v>1</v>
      </c>
      <c r="Q80" s="337">
        <v>0.01</v>
      </c>
      <c r="R80" s="658">
        <v>35</v>
      </c>
      <c r="S80" s="337">
        <v>0.19</v>
      </c>
      <c r="T80" s="658">
        <v>41</v>
      </c>
      <c r="U80" s="337">
        <v>0.22</v>
      </c>
      <c r="V80" s="658">
        <v>6</v>
      </c>
      <c r="W80" s="337">
        <v>0.03</v>
      </c>
      <c r="X80" s="658">
        <v>1</v>
      </c>
      <c r="Y80" s="337">
        <v>0.01</v>
      </c>
      <c r="Z80" s="658">
        <v>2</v>
      </c>
      <c r="AA80" s="337">
        <v>0.01</v>
      </c>
      <c r="AB80" s="472"/>
      <c r="AC80" s="658">
        <v>0</v>
      </c>
      <c r="AD80" s="337">
        <v>0</v>
      </c>
    </row>
    <row r="81" spans="1:30" x14ac:dyDescent="0.2">
      <c r="A81" s="186" t="s">
        <v>401</v>
      </c>
      <c r="B81" s="186" t="s">
        <v>402</v>
      </c>
      <c r="C81" s="186" t="s">
        <v>267</v>
      </c>
      <c r="D81" s="186" t="s">
        <v>266</v>
      </c>
      <c r="E81" s="657">
        <v>3</v>
      </c>
      <c r="F81" s="336">
        <v>1</v>
      </c>
      <c r="G81" s="658" t="s">
        <v>262</v>
      </c>
      <c r="H81" s="658" t="s">
        <v>262</v>
      </c>
      <c r="I81" s="658" t="s">
        <v>262</v>
      </c>
      <c r="J81" s="658" t="s">
        <v>262</v>
      </c>
      <c r="K81" s="658" t="s">
        <v>262</v>
      </c>
      <c r="L81" s="658" t="s">
        <v>262</v>
      </c>
      <c r="M81" s="658"/>
      <c r="N81" s="658" t="s">
        <v>262</v>
      </c>
      <c r="O81" s="658" t="s">
        <v>262</v>
      </c>
      <c r="P81" s="658" t="s">
        <v>262</v>
      </c>
      <c r="Q81" s="658" t="s">
        <v>262</v>
      </c>
      <c r="R81" s="658" t="s">
        <v>262</v>
      </c>
      <c r="S81" s="658" t="s">
        <v>262</v>
      </c>
      <c r="T81" s="658" t="s">
        <v>262</v>
      </c>
      <c r="U81" s="658" t="s">
        <v>262</v>
      </c>
      <c r="V81" s="658" t="s">
        <v>262</v>
      </c>
      <c r="W81" s="658" t="s">
        <v>262</v>
      </c>
      <c r="X81" s="658" t="s">
        <v>262</v>
      </c>
      <c r="Y81" s="658" t="s">
        <v>262</v>
      </c>
      <c r="Z81" s="658" t="s">
        <v>262</v>
      </c>
      <c r="AA81" s="658" t="s">
        <v>262</v>
      </c>
      <c r="AB81" s="658"/>
      <c r="AC81" s="658" t="s">
        <v>262</v>
      </c>
      <c r="AD81" s="658" t="s">
        <v>262</v>
      </c>
    </row>
    <row r="82" spans="1:30" x14ac:dyDescent="0.2">
      <c r="A82" s="186" t="s">
        <v>403</v>
      </c>
      <c r="B82" s="186" t="s">
        <v>404</v>
      </c>
      <c r="C82" s="186" t="s">
        <v>271</v>
      </c>
      <c r="D82" s="186" t="s">
        <v>270</v>
      </c>
      <c r="E82" s="657">
        <v>74</v>
      </c>
      <c r="F82" s="336">
        <v>1</v>
      </c>
      <c r="G82" s="658">
        <v>51</v>
      </c>
      <c r="H82" s="337">
        <v>0.69</v>
      </c>
      <c r="I82" s="658">
        <v>0</v>
      </c>
      <c r="J82" s="337">
        <v>0</v>
      </c>
      <c r="K82" s="658">
        <v>11</v>
      </c>
      <c r="L82" s="337">
        <v>0.15</v>
      </c>
      <c r="M82" s="659"/>
      <c r="N82" s="658">
        <v>12</v>
      </c>
      <c r="O82" s="337">
        <v>0.16</v>
      </c>
      <c r="P82" s="658">
        <v>0</v>
      </c>
      <c r="Q82" s="337">
        <v>0</v>
      </c>
      <c r="R82" s="658">
        <v>5</v>
      </c>
      <c r="S82" s="337">
        <v>7.0000000000000007E-2</v>
      </c>
      <c r="T82" s="658">
        <v>3</v>
      </c>
      <c r="U82" s="337">
        <v>0.04</v>
      </c>
      <c r="V82" s="658">
        <v>1</v>
      </c>
      <c r="W82" s="337">
        <v>0.01</v>
      </c>
      <c r="X82" s="658">
        <v>2</v>
      </c>
      <c r="Y82" s="337">
        <v>0.03</v>
      </c>
      <c r="Z82" s="658">
        <v>1</v>
      </c>
      <c r="AA82" s="337">
        <v>0.01</v>
      </c>
      <c r="AB82" s="472"/>
      <c r="AC82" s="658">
        <v>0</v>
      </c>
      <c r="AD82" s="337">
        <v>0</v>
      </c>
    </row>
    <row r="83" spans="1:30" x14ac:dyDescent="0.2">
      <c r="A83" s="186" t="s">
        <v>405</v>
      </c>
      <c r="B83" s="186" t="s">
        <v>406</v>
      </c>
      <c r="C83" s="186" t="s">
        <v>279</v>
      </c>
      <c r="D83" s="186" t="s">
        <v>278</v>
      </c>
      <c r="E83" s="657">
        <v>380</v>
      </c>
      <c r="F83" s="336">
        <v>1</v>
      </c>
      <c r="G83" s="658">
        <v>171</v>
      </c>
      <c r="H83" s="337">
        <v>0.45</v>
      </c>
      <c r="I83" s="658">
        <v>16</v>
      </c>
      <c r="J83" s="337">
        <v>0.04</v>
      </c>
      <c r="K83" s="658">
        <v>21</v>
      </c>
      <c r="L83" s="337">
        <v>0.06</v>
      </c>
      <c r="M83" s="659"/>
      <c r="N83" s="656">
        <v>172</v>
      </c>
      <c r="O83" s="337">
        <v>0.45</v>
      </c>
      <c r="P83" s="658">
        <v>3</v>
      </c>
      <c r="Q83" s="337">
        <v>0.01</v>
      </c>
      <c r="R83" s="658">
        <v>60</v>
      </c>
      <c r="S83" s="337">
        <v>0.16</v>
      </c>
      <c r="T83" s="658">
        <v>40</v>
      </c>
      <c r="U83" s="337">
        <v>0.11</v>
      </c>
      <c r="V83" s="658">
        <v>18</v>
      </c>
      <c r="W83" s="337">
        <v>0.05</v>
      </c>
      <c r="X83" s="658">
        <v>28</v>
      </c>
      <c r="Y83" s="337">
        <v>7.0000000000000007E-2</v>
      </c>
      <c r="Z83" s="658">
        <v>23</v>
      </c>
      <c r="AA83" s="337">
        <v>0.06</v>
      </c>
      <c r="AB83" s="472"/>
      <c r="AC83" s="658">
        <v>0</v>
      </c>
      <c r="AD83" s="337">
        <v>0</v>
      </c>
    </row>
    <row r="84" spans="1:30" x14ac:dyDescent="0.2">
      <c r="A84" s="186" t="s">
        <v>407</v>
      </c>
      <c r="B84" s="186" t="s">
        <v>408</v>
      </c>
      <c r="C84" s="186" t="s">
        <v>279</v>
      </c>
      <c r="D84" s="186" t="s">
        <v>278</v>
      </c>
      <c r="E84" s="657">
        <v>72</v>
      </c>
      <c r="F84" s="336">
        <v>1</v>
      </c>
      <c r="G84" s="658">
        <v>5</v>
      </c>
      <c r="H84" s="337">
        <v>7.0000000000000007E-2</v>
      </c>
      <c r="I84" s="658">
        <v>2</v>
      </c>
      <c r="J84" s="337">
        <v>0.03</v>
      </c>
      <c r="K84" s="658">
        <v>1</v>
      </c>
      <c r="L84" s="337">
        <v>0.01</v>
      </c>
      <c r="M84" s="659"/>
      <c r="N84" s="656">
        <v>64</v>
      </c>
      <c r="O84" s="337">
        <v>0.89</v>
      </c>
      <c r="P84" s="658">
        <v>2</v>
      </c>
      <c r="Q84" s="337">
        <v>0.03</v>
      </c>
      <c r="R84" s="658">
        <v>13</v>
      </c>
      <c r="S84" s="337">
        <v>0.18</v>
      </c>
      <c r="T84" s="658">
        <v>33</v>
      </c>
      <c r="U84" s="337">
        <v>0.46</v>
      </c>
      <c r="V84" s="658">
        <v>2</v>
      </c>
      <c r="W84" s="337">
        <v>0.03</v>
      </c>
      <c r="X84" s="658">
        <v>3</v>
      </c>
      <c r="Y84" s="337">
        <v>0.04</v>
      </c>
      <c r="Z84" s="658">
        <v>11</v>
      </c>
      <c r="AA84" s="337">
        <v>0.15</v>
      </c>
      <c r="AB84" s="472"/>
      <c r="AC84" s="658">
        <v>0</v>
      </c>
      <c r="AD84" s="337">
        <v>0</v>
      </c>
    </row>
    <row r="85" spans="1:30" x14ac:dyDescent="0.2">
      <c r="A85" s="186" t="s">
        <v>409</v>
      </c>
      <c r="B85" s="186" t="s">
        <v>410</v>
      </c>
      <c r="C85" s="186" t="s">
        <v>265</v>
      </c>
      <c r="D85" s="186" t="s">
        <v>264</v>
      </c>
      <c r="E85" s="657">
        <v>54</v>
      </c>
      <c r="F85" s="336">
        <v>1</v>
      </c>
      <c r="G85" s="658">
        <v>16</v>
      </c>
      <c r="H85" s="337">
        <v>0.3</v>
      </c>
      <c r="I85" s="658">
        <v>5</v>
      </c>
      <c r="J85" s="337">
        <v>0.09</v>
      </c>
      <c r="K85" s="658">
        <v>4</v>
      </c>
      <c r="L85" s="337">
        <v>7.0000000000000007E-2</v>
      </c>
      <c r="M85" s="659"/>
      <c r="N85" s="656">
        <v>27</v>
      </c>
      <c r="O85" s="337">
        <v>0.5</v>
      </c>
      <c r="P85" s="658">
        <v>0</v>
      </c>
      <c r="Q85" s="337">
        <v>0</v>
      </c>
      <c r="R85" s="658">
        <v>12</v>
      </c>
      <c r="S85" s="337">
        <v>0.22</v>
      </c>
      <c r="T85" s="658">
        <v>7</v>
      </c>
      <c r="U85" s="337">
        <v>0.13</v>
      </c>
      <c r="V85" s="658">
        <v>1</v>
      </c>
      <c r="W85" s="337">
        <v>0.02</v>
      </c>
      <c r="X85" s="658">
        <v>5</v>
      </c>
      <c r="Y85" s="337">
        <v>0.09</v>
      </c>
      <c r="Z85" s="658">
        <v>2</v>
      </c>
      <c r="AA85" s="337">
        <v>0.04</v>
      </c>
      <c r="AB85" s="472"/>
      <c r="AC85" s="658">
        <v>2</v>
      </c>
      <c r="AD85" s="337">
        <v>0.04</v>
      </c>
    </row>
    <row r="86" spans="1:30" x14ac:dyDescent="0.2">
      <c r="A86" s="186" t="s">
        <v>411</v>
      </c>
      <c r="B86" s="186" t="s">
        <v>412</v>
      </c>
      <c r="C86" s="186" t="s">
        <v>273</v>
      </c>
      <c r="D86" s="186" t="s">
        <v>272</v>
      </c>
      <c r="E86" s="657">
        <v>719</v>
      </c>
      <c r="F86" s="336">
        <v>1</v>
      </c>
      <c r="G86" s="658">
        <v>356</v>
      </c>
      <c r="H86" s="337">
        <v>0.5</v>
      </c>
      <c r="I86" s="658">
        <v>8</v>
      </c>
      <c r="J86" s="337">
        <v>0.01</v>
      </c>
      <c r="K86" s="658">
        <v>38</v>
      </c>
      <c r="L86" s="337">
        <v>0.05</v>
      </c>
      <c r="M86" s="659"/>
      <c r="N86" s="656">
        <v>315</v>
      </c>
      <c r="O86" s="337">
        <v>0.44</v>
      </c>
      <c r="P86" s="658">
        <v>0</v>
      </c>
      <c r="Q86" s="337">
        <v>0</v>
      </c>
      <c r="R86" s="658">
        <v>83</v>
      </c>
      <c r="S86" s="337">
        <v>0.12</v>
      </c>
      <c r="T86" s="658">
        <v>162</v>
      </c>
      <c r="U86" s="337">
        <v>0.23</v>
      </c>
      <c r="V86" s="658">
        <v>17</v>
      </c>
      <c r="W86" s="337">
        <v>0.02</v>
      </c>
      <c r="X86" s="658">
        <v>16</v>
      </c>
      <c r="Y86" s="337">
        <v>0.02</v>
      </c>
      <c r="Z86" s="658">
        <v>37</v>
      </c>
      <c r="AA86" s="337">
        <v>0.05</v>
      </c>
      <c r="AB86" s="472"/>
      <c r="AC86" s="658">
        <v>2</v>
      </c>
      <c r="AD86" s="337">
        <v>0</v>
      </c>
    </row>
    <row r="87" spans="1:30" x14ac:dyDescent="0.2">
      <c r="A87" s="186" t="s">
        <v>413</v>
      </c>
      <c r="B87" s="186" t="s">
        <v>414</v>
      </c>
      <c r="C87" s="186" t="s">
        <v>269</v>
      </c>
      <c r="D87" s="186" t="s">
        <v>268</v>
      </c>
      <c r="E87" s="657">
        <v>3</v>
      </c>
      <c r="F87" s="336">
        <v>1</v>
      </c>
      <c r="G87" s="658" t="s">
        <v>262</v>
      </c>
      <c r="H87" s="658" t="s">
        <v>262</v>
      </c>
      <c r="I87" s="658" t="s">
        <v>262</v>
      </c>
      <c r="J87" s="658" t="s">
        <v>262</v>
      </c>
      <c r="K87" s="658" t="s">
        <v>262</v>
      </c>
      <c r="L87" s="658" t="s">
        <v>262</v>
      </c>
      <c r="M87" s="658"/>
      <c r="N87" s="658" t="s">
        <v>262</v>
      </c>
      <c r="O87" s="658" t="s">
        <v>262</v>
      </c>
      <c r="P87" s="658" t="s">
        <v>262</v>
      </c>
      <c r="Q87" s="658" t="s">
        <v>262</v>
      </c>
      <c r="R87" s="658" t="s">
        <v>262</v>
      </c>
      <c r="S87" s="658" t="s">
        <v>262</v>
      </c>
      <c r="T87" s="658" t="s">
        <v>262</v>
      </c>
      <c r="U87" s="658" t="s">
        <v>262</v>
      </c>
      <c r="V87" s="658" t="s">
        <v>262</v>
      </c>
      <c r="W87" s="658" t="s">
        <v>262</v>
      </c>
      <c r="X87" s="658" t="s">
        <v>262</v>
      </c>
      <c r="Y87" s="658" t="s">
        <v>262</v>
      </c>
      <c r="Z87" s="658" t="s">
        <v>262</v>
      </c>
      <c r="AA87" s="658" t="s">
        <v>262</v>
      </c>
      <c r="AB87" s="658"/>
      <c r="AC87" s="658" t="s">
        <v>262</v>
      </c>
      <c r="AD87" s="658" t="s">
        <v>262</v>
      </c>
    </row>
    <row r="88" spans="1:30" x14ac:dyDescent="0.2">
      <c r="A88" s="186" t="s">
        <v>415</v>
      </c>
      <c r="B88" s="186" t="s">
        <v>416</v>
      </c>
      <c r="C88" s="186" t="s">
        <v>277</v>
      </c>
      <c r="D88" s="186" t="s">
        <v>276</v>
      </c>
      <c r="E88" s="657">
        <v>160</v>
      </c>
      <c r="F88" s="336">
        <v>1</v>
      </c>
      <c r="G88" s="658">
        <v>84</v>
      </c>
      <c r="H88" s="658">
        <v>0.53</v>
      </c>
      <c r="I88" s="658">
        <v>4</v>
      </c>
      <c r="J88" s="658">
        <v>0.03</v>
      </c>
      <c r="K88" s="658">
        <v>13</v>
      </c>
      <c r="L88" s="658">
        <v>0.08</v>
      </c>
      <c r="M88" s="658"/>
      <c r="N88" s="658">
        <v>57</v>
      </c>
      <c r="O88" s="658">
        <v>0.36</v>
      </c>
      <c r="P88" s="658">
        <v>1</v>
      </c>
      <c r="Q88" s="658">
        <v>0.01</v>
      </c>
      <c r="R88" s="658">
        <v>19</v>
      </c>
      <c r="S88" s="658">
        <v>0.12</v>
      </c>
      <c r="T88" s="658">
        <v>23</v>
      </c>
      <c r="U88" s="658">
        <v>0.14000000000000001</v>
      </c>
      <c r="V88" s="658">
        <v>4</v>
      </c>
      <c r="W88" s="658">
        <v>0.03</v>
      </c>
      <c r="X88" s="658">
        <v>4</v>
      </c>
      <c r="Y88" s="658">
        <v>0.03</v>
      </c>
      <c r="Z88" s="658">
        <v>6</v>
      </c>
      <c r="AA88" s="658">
        <v>0.04</v>
      </c>
      <c r="AB88" s="658"/>
      <c r="AC88" s="658">
        <v>2</v>
      </c>
      <c r="AD88" s="658">
        <v>0.01</v>
      </c>
    </row>
    <row r="89" spans="1:30" x14ac:dyDescent="0.2">
      <c r="A89" s="186" t="s">
        <v>417</v>
      </c>
      <c r="B89" s="186" t="s">
        <v>418</v>
      </c>
      <c r="C89" s="186" t="s">
        <v>261</v>
      </c>
      <c r="D89" s="186" t="s">
        <v>260</v>
      </c>
      <c r="E89" s="657">
        <v>368</v>
      </c>
      <c r="F89" s="336">
        <v>1</v>
      </c>
      <c r="G89" s="658">
        <v>232</v>
      </c>
      <c r="H89" s="337">
        <v>0.63</v>
      </c>
      <c r="I89" s="658">
        <v>0</v>
      </c>
      <c r="J89" s="337">
        <v>0</v>
      </c>
      <c r="K89" s="658">
        <v>17</v>
      </c>
      <c r="L89" s="337">
        <v>0.05</v>
      </c>
      <c r="M89" s="659"/>
      <c r="N89" s="656">
        <v>118</v>
      </c>
      <c r="O89" s="337">
        <v>0.32</v>
      </c>
      <c r="P89" s="658">
        <v>7</v>
      </c>
      <c r="Q89" s="337">
        <v>0.02</v>
      </c>
      <c r="R89" s="658">
        <v>53</v>
      </c>
      <c r="S89" s="337">
        <v>0.14000000000000001</v>
      </c>
      <c r="T89" s="658">
        <v>32</v>
      </c>
      <c r="U89" s="337">
        <v>0.09</v>
      </c>
      <c r="V89" s="658">
        <v>4</v>
      </c>
      <c r="W89" s="337">
        <v>0.01</v>
      </c>
      <c r="X89" s="658">
        <v>6</v>
      </c>
      <c r="Y89" s="337">
        <v>0.02</v>
      </c>
      <c r="Z89" s="658">
        <v>16</v>
      </c>
      <c r="AA89" s="337">
        <v>0.04</v>
      </c>
      <c r="AB89" s="472"/>
      <c r="AC89" s="658">
        <v>1</v>
      </c>
      <c r="AD89" s="337">
        <v>0</v>
      </c>
    </row>
    <row r="90" spans="1:30" x14ac:dyDescent="0.2">
      <c r="A90" s="186" t="s">
        <v>419</v>
      </c>
      <c r="B90" s="186" t="s">
        <v>420</v>
      </c>
      <c r="C90" s="186" t="s">
        <v>275</v>
      </c>
      <c r="D90" s="186" t="s">
        <v>274</v>
      </c>
      <c r="E90" s="657">
        <v>124</v>
      </c>
      <c r="F90" s="336">
        <v>1</v>
      </c>
      <c r="G90" s="658">
        <v>69</v>
      </c>
      <c r="H90" s="337">
        <v>0.56000000000000005</v>
      </c>
      <c r="I90" s="658">
        <v>4</v>
      </c>
      <c r="J90" s="337">
        <v>0.03</v>
      </c>
      <c r="K90" s="658">
        <v>5</v>
      </c>
      <c r="L90" s="337">
        <v>0.04</v>
      </c>
      <c r="M90" s="659"/>
      <c r="N90" s="656">
        <v>45</v>
      </c>
      <c r="O90" s="337">
        <v>0.36</v>
      </c>
      <c r="P90" s="658">
        <v>3</v>
      </c>
      <c r="Q90" s="337">
        <v>0.02</v>
      </c>
      <c r="R90" s="658">
        <v>18</v>
      </c>
      <c r="S90" s="337">
        <v>0.15</v>
      </c>
      <c r="T90" s="658">
        <v>15</v>
      </c>
      <c r="U90" s="337">
        <v>0.12</v>
      </c>
      <c r="V90" s="658">
        <v>2</v>
      </c>
      <c r="W90" s="337">
        <v>0.02</v>
      </c>
      <c r="X90" s="658">
        <v>4</v>
      </c>
      <c r="Y90" s="337">
        <v>0.03</v>
      </c>
      <c r="Z90" s="658">
        <v>3</v>
      </c>
      <c r="AA90" s="337">
        <v>0.02</v>
      </c>
      <c r="AB90" s="472"/>
      <c r="AC90" s="658">
        <v>1</v>
      </c>
      <c r="AD90" s="337">
        <v>0.01</v>
      </c>
    </row>
    <row r="91" spans="1:30" x14ac:dyDescent="0.2">
      <c r="A91" s="186" t="s">
        <v>421</v>
      </c>
      <c r="B91" s="186" t="s">
        <v>422</v>
      </c>
      <c r="C91" s="186" t="s">
        <v>265</v>
      </c>
      <c r="D91" s="186" t="s">
        <v>264</v>
      </c>
      <c r="E91" s="657">
        <v>1</v>
      </c>
      <c r="F91" s="336">
        <v>1</v>
      </c>
      <c r="G91" s="658" t="s">
        <v>262</v>
      </c>
      <c r="H91" s="658" t="s">
        <v>262</v>
      </c>
      <c r="I91" s="658" t="s">
        <v>262</v>
      </c>
      <c r="J91" s="658" t="s">
        <v>262</v>
      </c>
      <c r="K91" s="658" t="s">
        <v>262</v>
      </c>
      <c r="L91" s="658" t="s">
        <v>262</v>
      </c>
      <c r="M91" s="658"/>
      <c r="N91" s="658" t="s">
        <v>262</v>
      </c>
      <c r="O91" s="658" t="s">
        <v>262</v>
      </c>
      <c r="P91" s="658" t="s">
        <v>262</v>
      </c>
      <c r="Q91" s="658" t="s">
        <v>262</v>
      </c>
      <c r="R91" s="658" t="s">
        <v>262</v>
      </c>
      <c r="S91" s="658" t="s">
        <v>262</v>
      </c>
      <c r="T91" s="658" t="s">
        <v>262</v>
      </c>
      <c r="U91" s="658" t="s">
        <v>262</v>
      </c>
      <c r="V91" s="658" t="s">
        <v>262</v>
      </c>
      <c r="W91" s="658" t="s">
        <v>262</v>
      </c>
      <c r="X91" s="658" t="s">
        <v>262</v>
      </c>
      <c r="Y91" s="658" t="s">
        <v>262</v>
      </c>
      <c r="Z91" s="658" t="s">
        <v>262</v>
      </c>
      <c r="AA91" s="658" t="s">
        <v>262</v>
      </c>
      <c r="AB91" s="658"/>
      <c r="AC91" s="658" t="s">
        <v>262</v>
      </c>
      <c r="AD91" s="658" t="s">
        <v>262</v>
      </c>
    </row>
    <row r="92" spans="1:30" s="204" customFormat="1" x14ac:dyDescent="0.2">
      <c r="A92" s="198" t="s">
        <v>423</v>
      </c>
      <c r="B92" s="198" t="s">
        <v>424</v>
      </c>
      <c r="C92" s="186" t="s">
        <v>277</v>
      </c>
      <c r="D92" s="186" t="s">
        <v>276</v>
      </c>
      <c r="E92" s="660" t="s">
        <v>284</v>
      </c>
      <c r="F92" s="339" t="s">
        <v>284</v>
      </c>
      <c r="G92" s="661" t="s">
        <v>284</v>
      </c>
      <c r="H92" s="341" t="s">
        <v>284</v>
      </c>
      <c r="I92" s="661" t="s">
        <v>284</v>
      </c>
      <c r="J92" s="341" t="s">
        <v>284</v>
      </c>
      <c r="K92" s="661" t="s">
        <v>284</v>
      </c>
      <c r="L92" s="341" t="s">
        <v>284</v>
      </c>
      <c r="M92" s="661"/>
      <c r="N92" s="661" t="s">
        <v>284</v>
      </c>
      <c r="O92" s="661" t="s">
        <v>284</v>
      </c>
      <c r="P92" s="661" t="s">
        <v>284</v>
      </c>
      <c r="Q92" s="661" t="s">
        <v>284</v>
      </c>
      <c r="R92" s="661" t="s">
        <v>284</v>
      </c>
      <c r="S92" s="661" t="s">
        <v>284</v>
      </c>
      <c r="T92" s="661" t="s">
        <v>284</v>
      </c>
      <c r="U92" s="661" t="s">
        <v>284</v>
      </c>
      <c r="V92" s="661" t="s">
        <v>284</v>
      </c>
      <c r="W92" s="661" t="s">
        <v>284</v>
      </c>
      <c r="X92" s="661" t="s">
        <v>284</v>
      </c>
      <c r="Y92" s="661" t="s">
        <v>284</v>
      </c>
      <c r="Z92" s="661" t="s">
        <v>284</v>
      </c>
      <c r="AA92" s="661" t="s">
        <v>284</v>
      </c>
      <c r="AB92" s="661"/>
      <c r="AC92" s="661" t="s">
        <v>284</v>
      </c>
      <c r="AD92" s="341" t="s">
        <v>284</v>
      </c>
    </row>
    <row r="93" spans="1:30" x14ac:dyDescent="0.2">
      <c r="A93" s="186" t="s">
        <v>425</v>
      </c>
      <c r="B93" s="186" t="s">
        <v>426</v>
      </c>
      <c r="C93" s="198" t="s">
        <v>271</v>
      </c>
      <c r="D93" s="198" t="s">
        <v>270</v>
      </c>
      <c r="E93" s="657">
        <v>83</v>
      </c>
      <c r="F93" s="336">
        <v>1</v>
      </c>
      <c r="G93" s="658">
        <v>37</v>
      </c>
      <c r="H93" s="337">
        <v>0.45</v>
      </c>
      <c r="I93" s="658">
        <v>3</v>
      </c>
      <c r="J93" s="337">
        <v>0.04</v>
      </c>
      <c r="K93" s="658">
        <v>9</v>
      </c>
      <c r="L93" s="337">
        <v>0.11</v>
      </c>
      <c r="M93" s="659"/>
      <c r="N93" s="658">
        <v>34</v>
      </c>
      <c r="O93" s="337">
        <v>0.41</v>
      </c>
      <c r="P93" s="658">
        <v>1</v>
      </c>
      <c r="Q93" s="337">
        <v>0.01</v>
      </c>
      <c r="R93" s="658">
        <v>11</v>
      </c>
      <c r="S93" s="337">
        <v>0.13</v>
      </c>
      <c r="T93" s="658">
        <v>13</v>
      </c>
      <c r="U93" s="337">
        <v>0.16</v>
      </c>
      <c r="V93" s="658">
        <v>4</v>
      </c>
      <c r="W93" s="337">
        <v>0.05</v>
      </c>
      <c r="X93" s="658">
        <v>1</v>
      </c>
      <c r="Y93" s="337">
        <v>0.01</v>
      </c>
      <c r="Z93" s="658">
        <v>4</v>
      </c>
      <c r="AA93" s="337">
        <v>0.05</v>
      </c>
      <c r="AB93" s="472"/>
      <c r="AC93" s="658">
        <v>0</v>
      </c>
      <c r="AD93" s="337">
        <v>0</v>
      </c>
    </row>
    <row r="94" spans="1:30" s="35" customFormat="1" x14ac:dyDescent="0.2">
      <c r="A94" s="186" t="s">
        <v>427</v>
      </c>
      <c r="B94" s="186" t="s">
        <v>428</v>
      </c>
      <c r="C94" s="186" t="s">
        <v>271</v>
      </c>
      <c r="D94" s="186" t="s">
        <v>270</v>
      </c>
      <c r="E94" s="657">
        <v>182</v>
      </c>
      <c r="F94" s="336">
        <v>1</v>
      </c>
      <c r="G94" s="658">
        <v>135</v>
      </c>
      <c r="H94" s="658">
        <v>0.74</v>
      </c>
      <c r="I94" s="658">
        <v>2</v>
      </c>
      <c r="J94" s="658">
        <v>0.01</v>
      </c>
      <c r="K94" s="658">
        <v>11</v>
      </c>
      <c r="L94" s="658">
        <v>0.06</v>
      </c>
      <c r="M94" s="658"/>
      <c r="N94" s="658">
        <v>34</v>
      </c>
      <c r="O94" s="658">
        <v>0.19</v>
      </c>
      <c r="P94" s="658">
        <v>1</v>
      </c>
      <c r="Q94" s="658">
        <v>0.01</v>
      </c>
      <c r="R94" s="658">
        <v>7</v>
      </c>
      <c r="S94" s="658">
        <v>0.04</v>
      </c>
      <c r="T94" s="658">
        <v>5</v>
      </c>
      <c r="U94" s="658">
        <v>0.03</v>
      </c>
      <c r="V94" s="658">
        <v>2</v>
      </c>
      <c r="W94" s="658">
        <v>0.01</v>
      </c>
      <c r="X94" s="658">
        <v>15</v>
      </c>
      <c r="Y94" s="658">
        <v>0.08</v>
      </c>
      <c r="Z94" s="658">
        <v>4</v>
      </c>
      <c r="AA94" s="658">
        <v>0.02</v>
      </c>
      <c r="AB94" s="658"/>
      <c r="AC94" s="658">
        <v>0</v>
      </c>
      <c r="AD94" s="658">
        <v>0</v>
      </c>
    </row>
    <row r="95" spans="1:30" x14ac:dyDescent="0.2">
      <c r="A95" s="186" t="s">
        <v>429</v>
      </c>
      <c r="B95" s="186" t="s">
        <v>430</v>
      </c>
      <c r="C95" s="186" t="s">
        <v>271</v>
      </c>
      <c r="D95" s="186" t="s">
        <v>270</v>
      </c>
      <c r="E95" s="657">
        <v>17</v>
      </c>
      <c r="F95" s="336">
        <v>1</v>
      </c>
      <c r="G95" s="658">
        <v>7</v>
      </c>
      <c r="H95" s="337">
        <v>0.41</v>
      </c>
      <c r="I95" s="658">
        <v>0</v>
      </c>
      <c r="J95" s="337">
        <v>0</v>
      </c>
      <c r="K95" s="658">
        <v>0</v>
      </c>
      <c r="L95" s="337">
        <v>0</v>
      </c>
      <c r="M95" s="659"/>
      <c r="N95" s="656">
        <v>10</v>
      </c>
      <c r="O95" s="337">
        <v>0.59</v>
      </c>
      <c r="P95" s="658">
        <v>0</v>
      </c>
      <c r="Q95" s="337">
        <v>0</v>
      </c>
      <c r="R95" s="658">
        <v>2</v>
      </c>
      <c r="S95" s="337">
        <v>0.12</v>
      </c>
      <c r="T95" s="658">
        <v>7</v>
      </c>
      <c r="U95" s="337">
        <v>0.41</v>
      </c>
      <c r="V95" s="658">
        <v>0</v>
      </c>
      <c r="W95" s="337">
        <v>0</v>
      </c>
      <c r="X95" s="658">
        <v>1</v>
      </c>
      <c r="Y95" s="337">
        <v>0.06</v>
      </c>
      <c r="Z95" s="658">
        <v>0</v>
      </c>
      <c r="AA95" s="337">
        <v>0</v>
      </c>
      <c r="AB95" s="472"/>
      <c r="AC95" s="658">
        <v>0</v>
      </c>
      <c r="AD95" s="337">
        <v>0</v>
      </c>
    </row>
    <row r="96" spans="1:30" x14ac:dyDescent="0.2">
      <c r="A96" s="186" t="s">
        <v>431</v>
      </c>
      <c r="B96" s="186" t="s">
        <v>432</v>
      </c>
      <c r="C96" s="186" t="s">
        <v>269</v>
      </c>
      <c r="D96" s="186" t="s">
        <v>268</v>
      </c>
      <c r="E96" s="657">
        <v>367</v>
      </c>
      <c r="F96" s="336">
        <v>1</v>
      </c>
      <c r="G96" s="658">
        <v>169</v>
      </c>
      <c r="H96" s="337">
        <v>0.46</v>
      </c>
      <c r="I96" s="658">
        <v>31</v>
      </c>
      <c r="J96" s="337">
        <v>0.08</v>
      </c>
      <c r="K96" s="658">
        <v>16</v>
      </c>
      <c r="L96" s="337">
        <v>0.04</v>
      </c>
      <c r="M96" s="659"/>
      <c r="N96" s="658">
        <v>151</v>
      </c>
      <c r="O96" s="337">
        <v>0.41</v>
      </c>
      <c r="P96" s="658">
        <v>3</v>
      </c>
      <c r="Q96" s="337">
        <v>0.01</v>
      </c>
      <c r="R96" s="658">
        <v>54</v>
      </c>
      <c r="S96" s="337">
        <v>0.15</v>
      </c>
      <c r="T96" s="658">
        <v>33</v>
      </c>
      <c r="U96" s="337">
        <v>0.09</v>
      </c>
      <c r="V96" s="658">
        <v>6</v>
      </c>
      <c r="W96" s="337">
        <v>0.02</v>
      </c>
      <c r="X96" s="658">
        <v>31</v>
      </c>
      <c r="Y96" s="337">
        <v>0.08</v>
      </c>
      <c r="Z96" s="658">
        <v>24</v>
      </c>
      <c r="AA96" s="337">
        <v>7.0000000000000007E-2</v>
      </c>
      <c r="AB96" s="472"/>
      <c r="AC96" s="658">
        <v>0</v>
      </c>
      <c r="AD96" s="337">
        <v>0</v>
      </c>
    </row>
    <row r="97" spans="1:30" x14ac:dyDescent="0.2">
      <c r="A97" s="186" t="s">
        <v>433</v>
      </c>
      <c r="B97" s="186" t="s">
        <v>434</v>
      </c>
      <c r="C97" s="186" t="s">
        <v>279</v>
      </c>
      <c r="D97" s="186" t="s">
        <v>278</v>
      </c>
      <c r="E97" s="657">
        <v>244</v>
      </c>
      <c r="F97" s="336">
        <v>1</v>
      </c>
      <c r="G97" s="658">
        <v>85</v>
      </c>
      <c r="H97" s="337">
        <v>0.35</v>
      </c>
      <c r="I97" s="658">
        <v>7</v>
      </c>
      <c r="J97" s="337">
        <v>0.03</v>
      </c>
      <c r="K97" s="658">
        <v>13</v>
      </c>
      <c r="L97" s="337">
        <v>0.05</v>
      </c>
      <c r="M97" s="659"/>
      <c r="N97" s="656">
        <v>137</v>
      </c>
      <c r="O97" s="337">
        <v>0.56000000000000005</v>
      </c>
      <c r="P97" s="658">
        <v>2</v>
      </c>
      <c r="Q97" s="337">
        <v>0.01</v>
      </c>
      <c r="R97" s="658">
        <v>39</v>
      </c>
      <c r="S97" s="337">
        <v>0.16</v>
      </c>
      <c r="T97" s="658">
        <v>58</v>
      </c>
      <c r="U97" s="337">
        <v>0.24</v>
      </c>
      <c r="V97" s="658">
        <v>9</v>
      </c>
      <c r="W97" s="337">
        <v>0.04</v>
      </c>
      <c r="X97" s="658">
        <v>12</v>
      </c>
      <c r="Y97" s="337">
        <v>0.05</v>
      </c>
      <c r="Z97" s="658">
        <v>17</v>
      </c>
      <c r="AA97" s="337">
        <v>7.0000000000000007E-2</v>
      </c>
      <c r="AB97" s="472"/>
      <c r="AC97" s="658">
        <v>2</v>
      </c>
      <c r="AD97" s="337">
        <v>0.01</v>
      </c>
    </row>
    <row r="98" spans="1:30" x14ac:dyDescent="0.2">
      <c r="A98" s="186" t="s">
        <v>435</v>
      </c>
      <c r="B98" s="186" t="s">
        <v>436</v>
      </c>
      <c r="C98" s="186" t="s">
        <v>277</v>
      </c>
      <c r="D98" s="186" t="s">
        <v>276</v>
      </c>
      <c r="E98" s="657">
        <v>136</v>
      </c>
      <c r="F98" s="336">
        <v>1</v>
      </c>
      <c r="G98" s="658">
        <v>51</v>
      </c>
      <c r="H98" s="337">
        <v>0.38</v>
      </c>
      <c r="I98" s="658">
        <v>3</v>
      </c>
      <c r="J98" s="337">
        <v>0.02</v>
      </c>
      <c r="K98" s="658">
        <v>4</v>
      </c>
      <c r="L98" s="337">
        <v>0.03</v>
      </c>
      <c r="M98" s="659"/>
      <c r="N98" s="656">
        <v>78</v>
      </c>
      <c r="O98" s="337">
        <v>0.56999999999999995</v>
      </c>
      <c r="P98" s="658">
        <v>2</v>
      </c>
      <c r="Q98" s="337">
        <v>0.01</v>
      </c>
      <c r="R98" s="658">
        <v>29</v>
      </c>
      <c r="S98" s="337">
        <v>0.21</v>
      </c>
      <c r="T98" s="658">
        <v>23</v>
      </c>
      <c r="U98" s="337">
        <v>0.17</v>
      </c>
      <c r="V98" s="658">
        <v>8</v>
      </c>
      <c r="W98" s="337">
        <v>0.06</v>
      </c>
      <c r="X98" s="658">
        <v>7</v>
      </c>
      <c r="Y98" s="337">
        <v>0.05</v>
      </c>
      <c r="Z98" s="658">
        <v>9</v>
      </c>
      <c r="AA98" s="337">
        <v>7.0000000000000007E-2</v>
      </c>
      <c r="AB98" s="472"/>
      <c r="AC98" s="658">
        <v>0</v>
      </c>
      <c r="AD98" s="337">
        <v>0</v>
      </c>
    </row>
    <row r="99" spans="1:30" x14ac:dyDescent="0.2">
      <c r="A99" s="186" t="s">
        <v>437</v>
      </c>
      <c r="B99" s="186" t="s">
        <v>438</v>
      </c>
      <c r="C99" s="186" t="s">
        <v>273</v>
      </c>
      <c r="D99" s="186" t="s">
        <v>272</v>
      </c>
      <c r="E99" s="657">
        <v>3</v>
      </c>
      <c r="F99" s="336">
        <v>1</v>
      </c>
      <c r="G99" s="658" t="s">
        <v>262</v>
      </c>
      <c r="H99" s="658" t="s">
        <v>262</v>
      </c>
      <c r="I99" s="658" t="s">
        <v>262</v>
      </c>
      <c r="J99" s="658" t="s">
        <v>262</v>
      </c>
      <c r="K99" s="658" t="s">
        <v>262</v>
      </c>
      <c r="L99" s="658" t="s">
        <v>262</v>
      </c>
      <c r="M99" s="658"/>
      <c r="N99" s="658" t="s">
        <v>262</v>
      </c>
      <c r="O99" s="658" t="s">
        <v>262</v>
      </c>
      <c r="P99" s="658" t="s">
        <v>262</v>
      </c>
      <c r="Q99" s="658" t="s">
        <v>262</v>
      </c>
      <c r="R99" s="658" t="s">
        <v>262</v>
      </c>
      <c r="S99" s="658" t="s">
        <v>262</v>
      </c>
      <c r="T99" s="658" t="s">
        <v>262</v>
      </c>
      <c r="U99" s="658" t="s">
        <v>262</v>
      </c>
      <c r="V99" s="658" t="s">
        <v>262</v>
      </c>
      <c r="W99" s="658" t="s">
        <v>262</v>
      </c>
      <c r="X99" s="658" t="s">
        <v>262</v>
      </c>
      <c r="Y99" s="658" t="s">
        <v>262</v>
      </c>
      <c r="Z99" s="658" t="s">
        <v>262</v>
      </c>
      <c r="AA99" s="658" t="s">
        <v>262</v>
      </c>
      <c r="AB99" s="658"/>
      <c r="AC99" s="658" t="s">
        <v>262</v>
      </c>
      <c r="AD99" s="658" t="s">
        <v>262</v>
      </c>
    </row>
    <row r="100" spans="1:30" x14ac:dyDescent="0.2">
      <c r="A100" s="186" t="s">
        <v>439</v>
      </c>
      <c r="B100" s="186" t="s">
        <v>440</v>
      </c>
      <c r="C100" s="186" t="s">
        <v>261</v>
      </c>
      <c r="D100" s="186" t="s">
        <v>260</v>
      </c>
      <c r="E100" s="657">
        <v>283</v>
      </c>
      <c r="F100" s="336">
        <v>1</v>
      </c>
      <c r="G100" s="658">
        <v>149</v>
      </c>
      <c r="H100" s="337">
        <v>0.53</v>
      </c>
      <c r="I100" s="658">
        <v>3</v>
      </c>
      <c r="J100" s="337">
        <v>0.01</v>
      </c>
      <c r="K100" s="658">
        <v>23</v>
      </c>
      <c r="L100" s="337">
        <v>0.08</v>
      </c>
      <c r="M100" s="659"/>
      <c r="N100" s="658">
        <v>106</v>
      </c>
      <c r="O100" s="337">
        <v>0.37</v>
      </c>
      <c r="P100" s="658">
        <v>7</v>
      </c>
      <c r="Q100" s="337">
        <v>0.02</v>
      </c>
      <c r="R100" s="658">
        <v>50</v>
      </c>
      <c r="S100" s="337">
        <v>0.18</v>
      </c>
      <c r="T100" s="658">
        <v>34</v>
      </c>
      <c r="U100" s="337">
        <v>0.12</v>
      </c>
      <c r="V100" s="658">
        <v>0</v>
      </c>
      <c r="W100" s="337">
        <v>0</v>
      </c>
      <c r="X100" s="658">
        <v>1</v>
      </c>
      <c r="Y100" s="337">
        <v>0</v>
      </c>
      <c r="Z100" s="658">
        <v>14</v>
      </c>
      <c r="AA100" s="337">
        <v>0.05</v>
      </c>
      <c r="AB100" s="472"/>
      <c r="AC100" s="658">
        <v>2</v>
      </c>
      <c r="AD100" s="337">
        <v>0.01</v>
      </c>
    </row>
    <row r="101" spans="1:30" s="204" customFormat="1" x14ac:dyDescent="0.2">
      <c r="A101" s="198" t="s">
        <v>441</v>
      </c>
      <c r="B101" s="198" t="s">
        <v>442</v>
      </c>
      <c r="C101" s="198" t="s">
        <v>275</v>
      </c>
      <c r="D101" s="198" t="s">
        <v>274</v>
      </c>
      <c r="E101" s="660" t="s">
        <v>284</v>
      </c>
      <c r="F101" s="339" t="s">
        <v>284</v>
      </c>
      <c r="G101" s="661" t="s">
        <v>284</v>
      </c>
      <c r="H101" s="341" t="s">
        <v>284</v>
      </c>
      <c r="I101" s="661" t="s">
        <v>284</v>
      </c>
      <c r="J101" s="341" t="s">
        <v>284</v>
      </c>
      <c r="K101" s="661" t="s">
        <v>284</v>
      </c>
      <c r="L101" s="341" t="s">
        <v>284</v>
      </c>
      <c r="M101" s="662"/>
      <c r="N101" s="661" t="s">
        <v>284</v>
      </c>
      <c r="O101" s="661" t="s">
        <v>284</v>
      </c>
      <c r="P101" s="661" t="s">
        <v>284</v>
      </c>
      <c r="Q101" s="661" t="s">
        <v>284</v>
      </c>
      <c r="R101" s="661" t="s">
        <v>284</v>
      </c>
      <c r="S101" s="661" t="s">
        <v>284</v>
      </c>
      <c r="T101" s="661" t="s">
        <v>284</v>
      </c>
      <c r="U101" s="661" t="s">
        <v>284</v>
      </c>
      <c r="V101" s="661" t="s">
        <v>284</v>
      </c>
      <c r="W101" s="661" t="s">
        <v>284</v>
      </c>
      <c r="X101" s="661" t="s">
        <v>284</v>
      </c>
      <c r="Y101" s="661" t="s">
        <v>284</v>
      </c>
      <c r="Z101" s="661" t="s">
        <v>284</v>
      </c>
      <c r="AA101" s="661" t="s">
        <v>284</v>
      </c>
      <c r="AB101" s="663"/>
      <c r="AC101" s="661" t="s">
        <v>284</v>
      </c>
      <c r="AD101" s="341" t="s">
        <v>284</v>
      </c>
    </row>
    <row r="102" spans="1:30" s="35" customFormat="1" x14ac:dyDescent="0.2">
      <c r="A102" s="186" t="s">
        <v>443</v>
      </c>
      <c r="B102" s="186" t="s">
        <v>444</v>
      </c>
      <c r="C102" s="186" t="s">
        <v>279</v>
      </c>
      <c r="D102" s="186" t="s">
        <v>278</v>
      </c>
      <c r="E102" s="657">
        <v>6</v>
      </c>
      <c r="F102" s="336">
        <v>1</v>
      </c>
      <c r="G102" s="658">
        <v>2</v>
      </c>
      <c r="H102" s="658">
        <v>0.33</v>
      </c>
      <c r="I102" s="658">
        <v>0</v>
      </c>
      <c r="J102" s="658">
        <v>0</v>
      </c>
      <c r="K102" s="658">
        <v>0</v>
      </c>
      <c r="L102" s="658">
        <v>0</v>
      </c>
      <c r="M102" s="658"/>
      <c r="N102" s="658">
        <v>4</v>
      </c>
      <c r="O102" s="658">
        <v>0.67</v>
      </c>
      <c r="P102" s="658">
        <v>0</v>
      </c>
      <c r="Q102" s="658">
        <v>0</v>
      </c>
      <c r="R102" s="658">
        <v>0</v>
      </c>
      <c r="S102" s="658">
        <v>0</v>
      </c>
      <c r="T102" s="658">
        <v>3</v>
      </c>
      <c r="U102" s="658">
        <v>0.5</v>
      </c>
      <c r="V102" s="658">
        <v>0</v>
      </c>
      <c r="W102" s="658">
        <v>0</v>
      </c>
      <c r="X102" s="658">
        <v>1</v>
      </c>
      <c r="Y102" s="658">
        <v>0.17</v>
      </c>
      <c r="Z102" s="658">
        <v>0</v>
      </c>
      <c r="AA102" s="658">
        <v>0</v>
      </c>
      <c r="AB102" s="658"/>
      <c r="AC102" s="658">
        <v>0</v>
      </c>
      <c r="AD102" s="658">
        <v>0</v>
      </c>
    </row>
    <row r="103" spans="1:30" x14ac:dyDescent="0.2">
      <c r="A103" s="186" t="s">
        <v>445</v>
      </c>
      <c r="B103" s="186" t="s">
        <v>446</v>
      </c>
      <c r="C103" s="186" t="s">
        <v>277</v>
      </c>
      <c r="D103" s="186" t="s">
        <v>276</v>
      </c>
      <c r="E103" s="657">
        <v>4</v>
      </c>
      <c r="F103" s="336">
        <v>1</v>
      </c>
      <c r="G103" s="658" t="s">
        <v>262</v>
      </c>
      <c r="H103" s="658" t="s">
        <v>262</v>
      </c>
      <c r="I103" s="658" t="s">
        <v>262</v>
      </c>
      <c r="J103" s="658" t="s">
        <v>262</v>
      </c>
      <c r="K103" s="658" t="s">
        <v>262</v>
      </c>
      <c r="L103" s="658" t="s">
        <v>262</v>
      </c>
      <c r="M103" s="658"/>
      <c r="N103" s="658" t="s">
        <v>262</v>
      </c>
      <c r="O103" s="658" t="s">
        <v>262</v>
      </c>
      <c r="P103" s="658" t="s">
        <v>262</v>
      </c>
      <c r="Q103" s="658" t="s">
        <v>262</v>
      </c>
      <c r="R103" s="658" t="s">
        <v>262</v>
      </c>
      <c r="S103" s="658" t="s">
        <v>262</v>
      </c>
      <c r="T103" s="658" t="s">
        <v>262</v>
      </c>
      <c r="U103" s="658" t="s">
        <v>262</v>
      </c>
      <c r="V103" s="658" t="s">
        <v>262</v>
      </c>
      <c r="W103" s="658" t="s">
        <v>262</v>
      </c>
      <c r="X103" s="658" t="s">
        <v>262</v>
      </c>
      <c r="Y103" s="658" t="s">
        <v>262</v>
      </c>
      <c r="Z103" s="658" t="s">
        <v>262</v>
      </c>
      <c r="AA103" s="658" t="s">
        <v>262</v>
      </c>
      <c r="AB103" s="658"/>
      <c r="AC103" s="658" t="s">
        <v>262</v>
      </c>
      <c r="AD103" s="658" t="s">
        <v>262</v>
      </c>
    </row>
    <row r="104" spans="1:30" x14ac:dyDescent="0.2">
      <c r="A104" s="186" t="s">
        <v>447</v>
      </c>
      <c r="B104" s="186" t="s">
        <v>448</v>
      </c>
      <c r="C104" s="186" t="s">
        <v>275</v>
      </c>
      <c r="D104" s="186" t="s">
        <v>274</v>
      </c>
      <c r="E104" s="657">
        <v>108</v>
      </c>
      <c r="F104" s="336">
        <v>1</v>
      </c>
      <c r="G104" s="658">
        <v>58</v>
      </c>
      <c r="H104" s="337">
        <v>0.54</v>
      </c>
      <c r="I104" s="658">
        <v>3</v>
      </c>
      <c r="J104" s="337">
        <v>0.03</v>
      </c>
      <c r="K104" s="658">
        <v>7</v>
      </c>
      <c r="L104" s="337">
        <v>0.06</v>
      </c>
      <c r="M104" s="659"/>
      <c r="N104" s="658">
        <v>40</v>
      </c>
      <c r="O104" s="337">
        <v>0.37</v>
      </c>
      <c r="P104" s="658">
        <v>0</v>
      </c>
      <c r="Q104" s="337">
        <v>0</v>
      </c>
      <c r="R104" s="658">
        <v>24</v>
      </c>
      <c r="S104" s="337">
        <v>0.22</v>
      </c>
      <c r="T104" s="658">
        <v>12</v>
      </c>
      <c r="U104" s="337">
        <v>0.11</v>
      </c>
      <c r="V104" s="658">
        <v>1</v>
      </c>
      <c r="W104" s="337">
        <v>0.01</v>
      </c>
      <c r="X104" s="658">
        <v>0</v>
      </c>
      <c r="Y104" s="337">
        <v>0</v>
      </c>
      <c r="Z104" s="658">
        <v>3</v>
      </c>
      <c r="AA104" s="337">
        <v>0.03</v>
      </c>
      <c r="AB104" s="472"/>
      <c r="AC104" s="658">
        <v>0</v>
      </c>
      <c r="AD104" s="337">
        <v>0</v>
      </c>
    </row>
    <row r="105" spans="1:30" s="204" customFormat="1" x14ac:dyDescent="0.2">
      <c r="A105" s="198" t="s">
        <v>449</v>
      </c>
      <c r="B105" s="198" t="s">
        <v>450</v>
      </c>
      <c r="C105" s="186" t="s">
        <v>271</v>
      </c>
      <c r="D105" s="186" t="s">
        <v>270</v>
      </c>
      <c r="E105" s="660" t="s">
        <v>284</v>
      </c>
      <c r="F105" s="339" t="s">
        <v>284</v>
      </c>
      <c r="G105" s="661" t="s">
        <v>284</v>
      </c>
      <c r="H105" s="341" t="s">
        <v>284</v>
      </c>
      <c r="I105" s="661" t="s">
        <v>284</v>
      </c>
      <c r="J105" s="341" t="s">
        <v>284</v>
      </c>
      <c r="K105" s="661" t="s">
        <v>284</v>
      </c>
      <c r="L105" s="341" t="s">
        <v>284</v>
      </c>
      <c r="M105" s="662"/>
      <c r="N105" s="661" t="s">
        <v>284</v>
      </c>
      <c r="O105" s="661" t="s">
        <v>284</v>
      </c>
      <c r="P105" s="661" t="s">
        <v>284</v>
      </c>
      <c r="Q105" s="661" t="s">
        <v>284</v>
      </c>
      <c r="R105" s="661" t="s">
        <v>284</v>
      </c>
      <c r="S105" s="661" t="s">
        <v>284</v>
      </c>
      <c r="T105" s="661" t="s">
        <v>284</v>
      </c>
      <c r="U105" s="661" t="s">
        <v>284</v>
      </c>
      <c r="V105" s="661" t="s">
        <v>284</v>
      </c>
      <c r="W105" s="661" t="s">
        <v>284</v>
      </c>
      <c r="X105" s="661" t="s">
        <v>284</v>
      </c>
      <c r="Y105" s="661" t="s">
        <v>284</v>
      </c>
      <c r="Z105" s="661" t="s">
        <v>284</v>
      </c>
      <c r="AA105" s="661" t="s">
        <v>284</v>
      </c>
      <c r="AB105" s="663"/>
      <c r="AC105" s="661" t="s">
        <v>284</v>
      </c>
      <c r="AD105" s="341" t="s">
        <v>284</v>
      </c>
    </row>
    <row r="106" spans="1:30" x14ac:dyDescent="0.2">
      <c r="A106" s="186" t="s">
        <v>451</v>
      </c>
      <c r="B106" s="186" t="s">
        <v>452</v>
      </c>
      <c r="C106" s="186" t="s">
        <v>271</v>
      </c>
      <c r="D106" s="186" t="s">
        <v>270</v>
      </c>
      <c r="E106" s="657">
        <v>9</v>
      </c>
      <c r="F106" s="336">
        <v>1</v>
      </c>
      <c r="G106" s="658">
        <v>6</v>
      </c>
      <c r="H106" s="337">
        <v>0.67</v>
      </c>
      <c r="I106" s="658">
        <v>1</v>
      </c>
      <c r="J106" s="337">
        <v>0.11</v>
      </c>
      <c r="K106" s="658">
        <v>1</v>
      </c>
      <c r="L106" s="337">
        <v>0.11</v>
      </c>
      <c r="M106" s="659"/>
      <c r="N106" s="658">
        <v>1</v>
      </c>
      <c r="O106" s="337">
        <v>0.11</v>
      </c>
      <c r="P106" s="658">
        <v>0</v>
      </c>
      <c r="Q106" s="337">
        <v>0</v>
      </c>
      <c r="R106" s="658">
        <v>0</v>
      </c>
      <c r="S106" s="337">
        <v>0</v>
      </c>
      <c r="T106" s="658">
        <v>1</v>
      </c>
      <c r="U106" s="337">
        <v>0.11</v>
      </c>
      <c r="V106" s="658">
        <v>0</v>
      </c>
      <c r="W106" s="337">
        <v>0</v>
      </c>
      <c r="X106" s="658">
        <v>0</v>
      </c>
      <c r="Y106" s="337">
        <v>0</v>
      </c>
      <c r="Z106" s="658">
        <v>0</v>
      </c>
      <c r="AA106" s="337">
        <v>0</v>
      </c>
      <c r="AB106" s="472"/>
      <c r="AC106" s="658">
        <v>0</v>
      </c>
      <c r="AD106" s="337">
        <v>0</v>
      </c>
    </row>
    <row r="107" spans="1:30" x14ac:dyDescent="0.2">
      <c r="A107" s="186" t="s">
        <v>453</v>
      </c>
      <c r="B107" s="186" t="s">
        <v>454</v>
      </c>
      <c r="C107" s="186" t="s">
        <v>269</v>
      </c>
      <c r="D107" s="186" t="s">
        <v>268</v>
      </c>
      <c r="E107" s="657">
        <v>64</v>
      </c>
      <c r="F107" s="336">
        <v>1</v>
      </c>
      <c r="G107" s="658">
        <v>33</v>
      </c>
      <c r="H107" s="658">
        <v>0.52</v>
      </c>
      <c r="I107" s="658">
        <v>8</v>
      </c>
      <c r="J107" s="658">
        <v>0.13</v>
      </c>
      <c r="K107" s="658">
        <v>0</v>
      </c>
      <c r="L107" s="658">
        <v>0</v>
      </c>
      <c r="M107" s="658"/>
      <c r="N107" s="658">
        <v>21</v>
      </c>
      <c r="O107" s="658">
        <v>0.33</v>
      </c>
      <c r="P107" s="658">
        <v>2</v>
      </c>
      <c r="Q107" s="658">
        <v>0.03</v>
      </c>
      <c r="R107" s="658">
        <v>6</v>
      </c>
      <c r="S107" s="658">
        <v>0.09</v>
      </c>
      <c r="T107" s="658">
        <v>1</v>
      </c>
      <c r="U107" s="658">
        <v>0.02</v>
      </c>
      <c r="V107" s="658">
        <v>1</v>
      </c>
      <c r="W107" s="658">
        <v>0.02</v>
      </c>
      <c r="X107" s="658">
        <v>9</v>
      </c>
      <c r="Y107" s="658">
        <v>0.14000000000000001</v>
      </c>
      <c r="Z107" s="658">
        <v>2</v>
      </c>
      <c r="AA107" s="658">
        <v>0.03</v>
      </c>
      <c r="AB107" s="658"/>
      <c r="AC107" s="658">
        <v>2</v>
      </c>
      <c r="AD107" s="658">
        <v>0.03</v>
      </c>
    </row>
    <row r="108" spans="1:30" x14ac:dyDescent="0.2">
      <c r="A108" s="186" t="s">
        <v>455</v>
      </c>
      <c r="B108" s="186" t="s">
        <v>456</v>
      </c>
      <c r="C108" s="186" t="s">
        <v>273</v>
      </c>
      <c r="D108" s="186" t="s">
        <v>272</v>
      </c>
      <c r="E108" s="657">
        <v>11</v>
      </c>
      <c r="F108" s="336">
        <v>1</v>
      </c>
      <c r="G108" s="658">
        <v>9</v>
      </c>
      <c r="H108" s="337">
        <v>0.82</v>
      </c>
      <c r="I108" s="658">
        <v>0</v>
      </c>
      <c r="J108" s="337">
        <v>0</v>
      </c>
      <c r="K108" s="658">
        <v>0</v>
      </c>
      <c r="L108" s="337">
        <v>0</v>
      </c>
      <c r="M108" s="659"/>
      <c r="N108" s="656">
        <v>2</v>
      </c>
      <c r="O108" s="337">
        <v>0.18</v>
      </c>
      <c r="P108" s="658">
        <v>0</v>
      </c>
      <c r="Q108" s="337">
        <v>0</v>
      </c>
      <c r="R108" s="658">
        <v>1</v>
      </c>
      <c r="S108" s="337">
        <v>0.09</v>
      </c>
      <c r="T108" s="658">
        <v>0</v>
      </c>
      <c r="U108" s="337">
        <v>0</v>
      </c>
      <c r="V108" s="658">
        <v>1</v>
      </c>
      <c r="W108" s="337">
        <v>0.09</v>
      </c>
      <c r="X108" s="658">
        <v>0</v>
      </c>
      <c r="Y108" s="337">
        <v>0</v>
      </c>
      <c r="Z108" s="658">
        <v>0</v>
      </c>
      <c r="AA108" s="337">
        <v>0</v>
      </c>
      <c r="AB108" s="472"/>
      <c r="AC108" s="658">
        <v>0</v>
      </c>
      <c r="AD108" s="337">
        <v>0</v>
      </c>
    </row>
    <row r="109" spans="1:30" x14ac:dyDescent="0.2">
      <c r="A109" s="186" t="s">
        <v>457</v>
      </c>
      <c r="B109" s="186" t="s">
        <v>458</v>
      </c>
      <c r="C109" s="186" t="s">
        <v>275</v>
      </c>
      <c r="D109" s="186" t="s">
        <v>274</v>
      </c>
      <c r="E109" s="657">
        <v>98</v>
      </c>
      <c r="F109" s="336">
        <v>1</v>
      </c>
      <c r="G109" s="658">
        <v>40</v>
      </c>
      <c r="H109" s="337">
        <v>0.41</v>
      </c>
      <c r="I109" s="658">
        <v>2</v>
      </c>
      <c r="J109" s="337">
        <v>0.02</v>
      </c>
      <c r="K109" s="658">
        <v>4</v>
      </c>
      <c r="L109" s="337">
        <v>0.04</v>
      </c>
      <c r="M109" s="659"/>
      <c r="N109" s="658">
        <v>52</v>
      </c>
      <c r="O109" s="337">
        <v>0.53</v>
      </c>
      <c r="P109" s="658">
        <v>1</v>
      </c>
      <c r="Q109" s="337">
        <v>0.01</v>
      </c>
      <c r="R109" s="658">
        <v>14</v>
      </c>
      <c r="S109" s="337">
        <v>0.14000000000000001</v>
      </c>
      <c r="T109" s="658">
        <v>10</v>
      </c>
      <c r="U109" s="337">
        <v>0.1</v>
      </c>
      <c r="V109" s="658">
        <v>8</v>
      </c>
      <c r="W109" s="337">
        <v>0.08</v>
      </c>
      <c r="X109" s="658">
        <v>7</v>
      </c>
      <c r="Y109" s="337">
        <v>7.0000000000000007E-2</v>
      </c>
      <c r="Z109" s="658">
        <v>12</v>
      </c>
      <c r="AA109" s="337">
        <v>0.12</v>
      </c>
      <c r="AB109" s="472"/>
      <c r="AC109" s="658">
        <v>0</v>
      </c>
      <c r="AD109" s="337">
        <v>0</v>
      </c>
    </row>
    <row r="110" spans="1:30" s="204" customFormat="1" x14ac:dyDescent="0.2">
      <c r="A110" s="198" t="s">
        <v>459</v>
      </c>
      <c r="B110" s="198" t="s">
        <v>460</v>
      </c>
      <c r="C110" s="186" t="s">
        <v>277</v>
      </c>
      <c r="D110" s="186" t="s">
        <v>276</v>
      </c>
      <c r="E110" s="660" t="s">
        <v>284</v>
      </c>
      <c r="F110" s="339" t="s">
        <v>284</v>
      </c>
      <c r="G110" s="661" t="s">
        <v>284</v>
      </c>
      <c r="H110" s="341" t="s">
        <v>284</v>
      </c>
      <c r="I110" s="661" t="s">
        <v>284</v>
      </c>
      <c r="J110" s="341" t="s">
        <v>284</v>
      </c>
      <c r="K110" s="661" t="s">
        <v>284</v>
      </c>
      <c r="L110" s="341" t="s">
        <v>284</v>
      </c>
      <c r="M110" s="662"/>
      <c r="N110" s="661" t="s">
        <v>284</v>
      </c>
      <c r="O110" s="661" t="s">
        <v>284</v>
      </c>
      <c r="P110" s="661" t="s">
        <v>284</v>
      </c>
      <c r="Q110" s="661" t="s">
        <v>284</v>
      </c>
      <c r="R110" s="661" t="s">
        <v>284</v>
      </c>
      <c r="S110" s="661" t="s">
        <v>284</v>
      </c>
      <c r="T110" s="661" t="s">
        <v>284</v>
      </c>
      <c r="U110" s="661" t="s">
        <v>284</v>
      </c>
      <c r="V110" s="661" t="s">
        <v>284</v>
      </c>
      <c r="W110" s="661" t="s">
        <v>284</v>
      </c>
      <c r="X110" s="661" t="s">
        <v>284</v>
      </c>
      <c r="Y110" s="661" t="s">
        <v>284</v>
      </c>
      <c r="Z110" s="661" t="s">
        <v>284</v>
      </c>
      <c r="AA110" s="661" t="s">
        <v>284</v>
      </c>
      <c r="AB110" s="663"/>
      <c r="AC110" s="661" t="s">
        <v>284</v>
      </c>
      <c r="AD110" s="341" t="s">
        <v>284</v>
      </c>
    </row>
    <row r="111" spans="1:30" x14ac:dyDescent="0.2">
      <c r="A111" s="186" t="s">
        <v>461</v>
      </c>
      <c r="B111" s="186" t="s">
        <v>462</v>
      </c>
      <c r="C111" s="198" t="s">
        <v>277</v>
      </c>
      <c r="D111" s="198" t="s">
        <v>276</v>
      </c>
      <c r="E111" s="657">
        <v>9</v>
      </c>
      <c r="F111" s="336">
        <v>1</v>
      </c>
      <c r="G111" s="658">
        <v>4</v>
      </c>
      <c r="H111" s="337">
        <v>0.44</v>
      </c>
      <c r="I111" s="658">
        <v>0</v>
      </c>
      <c r="J111" s="337">
        <v>0</v>
      </c>
      <c r="K111" s="658">
        <v>0</v>
      </c>
      <c r="L111" s="337">
        <v>0</v>
      </c>
      <c r="M111" s="659"/>
      <c r="N111" s="656">
        <v>5</v>
      </c>
      <c r="O111" s="337">
        <v>0.56000000000000005</v>
      </c>
      <c r="P111" s="658">
        <v>0</v>
      </c>
      <c r="Q111" s="337">
        <v>0</v>
      </c>
      <c r="R111" s="658">
        <v>0</v>
      </c>
      <c r="S111" s="337">
        <v>0</v>
      </c>
      <c r="T111" s="658">
        <v>2</v>
      </c>
      <c r="U111" s="337">
        <v>0.22</v>
      </c>
      <c r="V111" s="658">
        <v>0</v>
      </c>
      <c r="W111" s="337">
        <v>0</v>
      </c>
      <c r="X111" s="658">
        <v>2</v>
      </c>
      <c r="Y111" s="337">
        <v>0.22</v>
      </c>
      <c r="Z111" s="658">
        <v>1</v>
      </c>
      <c r="AA111" s="337">
        <v>0.11</v>
      </c>
      <c r="AB111" s="472"/>
      <c r="AC111" s="658">
        <v>0</v>
      </c>
      <c r="AD111" s="337">
        <v>0</v>
      </c>
    </row>
    <row r="112" spans="1:30" x14ac:dyDescent="0.2">
      <c r="A112" s="186" t="s">
        <v>463</v>
      </c>
      <c r="B112" s="186" t="s">
        <v>464</v>
      </c>
      <c r="C112" s="186" t="s">
        <v>267</v>
      </c>
      <c r="D112" s="186" t="s">
        <v>266</v>
      </c>
      <c r="E112" s="657">
        <v>3</v>
      </c>
      <c r="F112" s="336">
        <v>1</v>
      </c>
      <c r="G112" s="658" t="s">
        <v>262</v>
      </c>
      <c r="H112" s="658" t="s">
        <v>262</v>
      </c>
      <c r="I112" s="658" t="s">
        <v>262</v>
      </c>
      <c r="J112" s="658" t="s">
        <v>262</v>
      </c>
      <c r="K112" s="658" t="s">
        <v>262</v>
      </c>
      <c r="L112" s="658" t="s">
        <v>262</v>
      </c>
      <c r="M112" s="658"/>
      <c r="N112" s="658" t="s">
        <v>262</v>
      </c>
      <c r="O112" s="658" t="s">
        <v>262</v>
      </c>
      <c r="P112" s="658" t="s">
        <v>262</v>
      </c>
      <c r="Q112" s="658" t="s">
        <v>262</v>
      </c>
      <c r="R112" s="658" t="s">
        <v>262</v>
      </c>
      <c r="S112" s="658" t="s">
        <v>262</v>
      </c>
      <c r="T112" s="658" t="s">
        <v>262</v>
      </c>
      <c r="U112" s="658" t="s">
        <v>262</v>
      </c>
      <c r="V112" s="658" t="s">
        <v>262</v>
      </c>
      <c r="W112" s="658" t="s">
        <v>262</v>
      </c>
      <c r="X112" s="658" t="s">
        <v>262</v>
      </c>
      <c r="Y112" s="658" t="s">
        <v>262</v>
      </c>
      <c r="Z112" s="658" t="s">
        <v>262</v>
      </c>
      <c r="AA112" s="658" t="s">
        <v>262</v>
      </c>
      <c r="AB112" s="658"/>
      <c r="AC112" s="658" t="s">
        <v>262</v>
      </c>
      <c r="AD112" s="658" t="s">
        <v>262</v>
      </c>
    </row>
    <row r="113" spans="1:30" x14ac:dyDescent="0.2">
      <c r="A113" s="186" t="s">
        <v>465</v>
      </c>
      <c r="B113" s="186" t="s">
        <v>466</v>
      </c>
      <c r="C113" s="186" t="s">
        <v>277</v>
      </c>
      <c r="D113" s="186" t="s">
        <v>276</v>
      </c>
      <c r="E113" s="657">
        <v>37</v>
      </c>
      <c r="F113" s="336">
        <v>1</v>
      </c>
      <c r="G113" s="658">
        <v>26</v>
      </c>
      <c r="H113" s="658">
        <v>0.7</v>
      </c>
      <c r="I113" s="658">
        <v>0</v>
      </c>
      <c r="J113" s="658">
        <v>0</v>
      </c>
      <c r="K113" s="658">
        <v>0</v>
      </c>
      <c r="L113" s="658">
        <v>0</v>
      </c>
      <c r="M113" s="658"/>
      <c r="N113" s="658">
        <v>11</v>
      </c>
      <c r="O113" s="658">
        <v>0.3</v>
      </c>
      <c r="P113" s="658">
        <v>0</v>
      </c>
      <c r="Q113" s="658">
        <v>0</v>
      </c>
      <c r="R113" s="658">
        <v>5</v>
      </c>
      <c r="S113" s="658">
        <v>0.14000000000000001</v>
      </c>
      <c r="T113" s="658">
        <v>4</v>
      </c>
      <c r="U113" s="658">
        <v>0.11</v>
      </c>
      <c r="V113" s="658">
        <v>1</v>
      </c>
      <c r="W113" s="658">
        <v>0.03</v>
      </c>
      <c r="X113" s="658">
        <v>1</v>
      </c>
      <c r="Y113" s="658">
        <v>0.03</v>
      </c>
      <c r="Z113" s="658">
        <v>0</v>
      </c>
      <c r="AA113" s="658">
        <v>0</v>
      </c>
      <c r="AB113" s="658"/>
      <c r="AC113" s="658">
        <v>0</v>
      </c>
      <c r="AD113" s="658">
        <v>0</v>
      </c>
    </row>
    <row r="114" spans="1:30" x14ac:dyDescent="0.2">
      <c r="A114" s="186" t="s">
        <v>467</v>
      </c>
      <c r="B114" s="186" t="s">
        <v>468</v>
      </c>
      <c r="C114" s="186" t="s">
        <v>261</v>
      </c>
      <c r="D114" s="186" t="s">
        <v>260</v>
      </c>
      <c r="E114" s="657">
        <v>419</v>
      </c>
      <c r="F114" s="336">
        <v>1</v>
      </c>
      <c r="G114" s="658">
        <v>286</v>
      </c>
      <c r="H114" s="337">
        <v>0.68</v>
      </c>
      <c r="I114" s="658">
        <v>37</v>
      </c>
      <c r="J114" s="337">
        <v>0.09</v>
      </c>
      <c r="K114" s="658">
        <v>13</v>
      </c>
      <c r="L114" s="337">
        <v>0.03</v>
      </c>
      <c r="M114" s="659"/>
      <c r="N114" s="656">
        <v>82</v>
      </c>
      <c r="O114" s="337">
        <v>0.2</v>
      </c>
      <c r="P114" s="658">
        <v>3</v>
      </c>
      <c r="Q114" s="337">
        <v>0.01</v>
      </c>
      <c r="R114" s="658">
        <v>32</v>
      </c>
      <c r="S114" s="337">
        <v>0.08</v>
      </c>
      <c r="T114" s="658">
        <v>28</v>
      </c>
      <c r="U114" s="337">
        <v>7.0000000000000007E-2</v>
      </c>
      <c r="V114" s="658">
        <v>2</v>
      </c>
      <c r="W114" s="337">
        <v>0</v>
      </c>
      <c r="X114" s="658">
        <v>1</v>
      </c>
      <c r="Y114" s="337">
        <v>0</v>
      </c>
      <c r="Z114" s="658">
        <v>16</v>
      </c>
      <c r="AA114" s="337">
        <v>0.04</v>
      </c>
      <c r="AB114" s="472"/>
      <c r="AC114" s="658">
        <v>1</v>
      </c>
      <c r="AD114" s="337">
        <v>0</v>
      </c>
    </row>
    <row r="115" spans="1:30" x14ac:dyDescent="0.2">
      <c r="A115" s="186" t="s">
        <v>469</v>
      </c>
      <c r="B115" s="186" t="s">
        <v>470</v>
      </c>
      <c r="C115" s="186" t="s">
        <v>275</v>
      </c>
      <c r="D115" s="186" t="s">
        <v>274</v>
      </c>
      <c r="E115" s="657">
        <v>99</v>
      </c>
      <c r="F115" s="336">
        <v>1</v>
      </c>
      <c r="G115" s="658">
        <v>29</v>
      </c>
      <c r="H115" s="337">
        <v>0.28999999999999998</v>
      </c>
      <c r="I115" s="658">
        <v>5</v>
      </c>
      <c r="J115" s="337">
        <v>0.05</v>
      </c>
      <c r="K115" s="658">
        <v>4</v>
      </c>
      <c r="L115" s="337">
        <v>0.04</v>
      </c>
      <c r="M115" s="659"/>
      <c r="N115" s="658">
        <v>58</v>
      </c>
      <c r="O115" s="337">
        <v>0.59</v>
      </c>
      <c r="P115" s="658">
        <v>1</v>
      </c>
      <c r="Q115" s="337">
        <v>0.01</v>
      </c>
      <c r="R115" s="658">
        <v>21</v>
      </c>
      <c r="S115" s="337">
        <v>0.21</v>
      </c>
      <c r="T115" s="658">
        <v>14</v>
      </c>
      <c r="U115" s="337">
        <v>0.14000000000000001</v>
      </c>
      <c r="V115" s="658">
        <v>7</v>
      </c>
      <c r="W115" s="337">
        <v>7.0000000000000007E-2</v>
      </c>
      <c r="X115" s="658">
        <v>4</v>
      </c>
      <c r="Y115" s="337">
        <v>0.04</v>
      </c>
      <c r="Z115" s="658">
        <v>11</v>
      </c>
      <c r="AA115" s="337">
        <v>0.11</v>
      </c>
      <c r="AB115" s="472"/>
      <c r="AC115" s="658">
        <v>3</v>
      </c>
      <c r="AD115" s="337">
        <v>0.03</v>
      </c>
    </row>
    <row r="116" spans="1:30" s="35" customFormat="1" x14ac:dyDescent="0.2">
      <c r="A116" s="186" t="s">
        <v>471</v>
      </c>
      <c r="B116" s="186" t="s">
        <v>472</v>
      </c>
      <c r="C116" s="186" t="s">
        <v>277</v>
      </c>
      <c r="D116" s="186" t="s">
        <v>276</v>
      </c>
      <c r="E116" s="657">
        <v>26</v>
      </c>
      <c r="F116" s="336">
        <v>1</v>
      </c>
      <c r="G116" s="658">
        <v>17</v>
      </c>
      <c r="H116" s="658">
        <v>0.65</v>
      </c>
      <c r="I116" s="658">
        <v>0</v>
      </c>
      <c r="J116" s="658">
        <v>0</v>
      </c>
      <c r="K116" s="658">
        <v>1</v>
      </c>
      <c r="L116" s="658">
        <v>0.04</v>
      </c>
      <c r="M116" s="658"/>
      <c r="N116" s="658">
        <v>8</v>
      </c>
      <c r="O116" s="658">
        <v>0.31</v>
      </c>
      <c r="P116" s="658">
        <v>2</v>
      </c>
      <c r="Q116" s="658">
        <v>0.08</v>
      </c>
      <c r="R116" s="658">
        <v>2</v>
      </c>
      <c r="S116" s="658">
        <v>0.08</v>
      </c>
      <c r="T116" s="658">
        <v>3</v>
      </c>
      <c r="U116" s="658">
        <v>0.12</v>
      </c>
      <c r="V116" s="658">
        <v>0</v>
      </c>
      <c r="W116" s="658">
        <v>0</v>
      </c>
      <c r="X116" s="658">
        <v>0</v>
      </c>
      <c r="Y116" s="658">
        <v>0</v>
      </c>
      <c r="Z116" s="658">
        <v>1</v>
      </c>
      <c r="AA116" s="658">
        <v>0.04</v>
      </c>
      <c r="AB116" s="658"/>
      <c r="AC116" s="658">
        <v>0</v>
      </c>
      <c r="AD116" s="658">
        <v>0</v>
      </c>
    </row>
    <row r="117" spans="1:30" x14ac:dyDescent="0.2">
      <c r="A117" s="186" t="s">
        <v>473</v>
      </c>
      <c r="B117" s="186" t="s">
        <v>474</v>
      </c>
      <c r="C117" s="186" t="s">
        <v>271</v>
      </c>
      <c r="D117" s="186" t="s">
        <v>270</v>
      </c>
      <c r="E117" s="657">
        <v>1</v>
      </c>
      <c r="F117" s="336">
        <v>1</v>
      </c>
      <c r="G117" s="658" t="s">
        <v>262</v>
      </c>
      <c r="H117" s="658" t="s">
        <v>262</v>
      </c>
      <c r="I117" s="658" t="s">
        <v>262</v>
      </c>
      <c r="J117" s="658" t="s">
        <v>262</v>
      </c>
      <c r="K117" s="658" t="s">
        <v>262</v>
      </c>
      <c r="L117" s="658" t="s">
        <v>262</v>
      </c>
      <c r="M117" s="658"/>
      <c r="N117" s="658" t="s">
        <v>262</v>
      </c>
      <c r="O117" s="658" t="s">
        <v>262</v>
      </c>
      <c r="P117" s="658" t="s">
        <v>262</v>
      </c>
      <c r="Q117" s="658" t="s">
        <v>262</v>
      </c>
      <c r="R117" s="658" t="s">
        <v>262</v>
      </c>
      <c r="S117" s="658" t="s">
        <v>262</v>
      </c>
      <c r="T117" s="658" t="s">
        <v>262</v>
      </c>
      <c r="U117" s="658" t="s">
        <v>262</v>
      </c>
      <c r="V117" s="658" t="s">
        <v>262</v>
      </c>
      <c r="W117" s="658" t="s">
        <v>262</v>
      </c>
      <c r="X117" s="658" t="s">
        <v>262</v>
      </c>
      <c r="Y117" s="658" t="s">
        <v>262</v>
      </c>
      <c r="Z117" s="658" t="s">
        <v>262</v>
      </c>
      <c r="AA117" s="658" t="s">
        <v>262</v>
      </c>
      <c r="AB117" s="658"/>
      <c r="AC117" s="658" t="s">
        <v>262</v>
      </c>
      <c r="AD117" s="658" t="s">
        <v>262</v>
      </c>
    </row>
    <row r="118" spans="1:30" x14ac:dyDescent="0.2">
      <c r="A118" s="186" t="s">
        <v>475</v>
      </c>
      <c r="B118" s="186" t="s">
        <v>476</v>
      </c>
      <c r="C118" s="186" t="s">
        <v>279</v>
      </c>
      <c r="D118" s="186" t="s">
        <v>278</v>
      </c>
      <c r="E118" s="657">
        <v>94</v>
      </c>
      <c r="F118" s="336">
        <v>1</v>
      </c>
      <c r="G118" s="658">
        <v>20</v>
      </c>
      <c r="H118" s="337">
        <v>0.21</v>
      </c>
      <c r="I118" s="658">
        <v>6</v>
      </c>
      <c r="J118" s="337">
        <v>0.06</v>
      </c>
      <c r="K118" s="658">
        <v>0</v>
      </c>
      <c r="L118" s="337">
        <v>0</v>
      </c>
      <c r="M118" s="659"/>
      <c r="N118" s="658">
        <v>68</v>
      </c>
      <c r="O118" s="337">
        <v>0.72</v>
      </c>
      <c r="P118" s="658">
        <v>0</v>
      </c>
      <c r="Q118" s="337">
        <v>0</v>
      </c>
      <c r="R118" s="658">
        <v>12</v>
      </c>
      <c r="S118" s="337">
        <v>0.13</v>
      </c>
      <c r="T118" s="658">
        <v>29</v>
      </c>
      <c r="U118" s="337">
        <v>0.31</v>
      </c>
      <c r="V118" s="658">
        <v>5</v>
      </c>
      <c r="W118" s="337">
        <v>0.05</v>
      </c>
      <c r="X118" s="658">
        <v>5</v>
      </c>
      <c r="Y118" s="337">
        <v>0.05</v>
      </c>
      <c r="Z118" s="658">
        <v>17</v>
      </c>
      <c r="AA118" s="337">
        <v>0.18</v>
      </c>
      <c r="AB118" s="472"/>
      <c r="AC118" s="658">
        <v>0</v>
      </c>
      <c r="AD118" s="337">
        <v>0</v>
      </c>
    </row>
    <row r="119" spans="1:30" x14ac:dyDescent="0.2">
      <c r="A119" s="186" t="s">
        <v>477</v>
      </c>
      <c r="B119" s="186" t="s">
        <v>478</v>
      </c>
      <c r="C119" s="186" t="s">
        <v>277</v>
      </c>
      <c r="D119" s="186" t="s">
        <v>276</v>
      </c>
      <c r="E119" s="657">
        <v>76</v>
      </c>
      <c r="F119" s="336">
        <v>1</v>
      </c>
      <c r="G119" s="658">
        <v>28</v>
      </c>
      <c r="H119" s="337">
        <v>0.37</v>
      </c>
      <c r="I119" s="658">
        <v>2</v>
      </c>
      <c r="J119" s="337">
        <v>0.03</v>
      </c>
      <c r="K119" s="658">
        <v>7</v>
      </c>
      <c r="L119" s="337">
        <v>0.09</v>
      </c>
      <c r="M119" s="659"/>
      <c r="N119" s="656">
        <v>39</v>
      </c>
      <c r="O119" s="337">
        <v>0.51</v>
      </c>
      <c r="P119" s="658">
        <v>1</v>
      </c>
      <c r="Q119" s="337">
        <v>0.01</v>
      </c>
      <c r="R119" s="658">
        <v>13</v>
      </c>
      <c r="S119" s="337">
        <v>0.17</v>
      </c>
      <c r="T119" s="658">
        <v>13</v>
      </c>
      <c r="U119" s="337">
        <v>0.17</v>
      </c>
      <c r="V119" s="658">
        <v>3</v>
      </c>
      <c r="W119" s="337">
        <v>0.04</v>
      </c>
      <c r="X119" s="658">
        <v>4</v>
      </c>
      <c r="Y119" s="337">
        <v>0.05</v>
      </c>
      <c r="Z119" s="658">
        <v>5</v>
      </c>
      <c r="AA119" s="337">
        <v>7.0000000000000007E-2</v>
      </c>
      <c r="AB119" s="472"/>
      <c r="AC119" s="658">
        <v>0</v>
      </c>
      <c r="AD119" s="337">
        <v>0</v>
      </c>
    </row>
    <row r="120" spans="1:30" x14ac:dyDescent="0.2">
      <c r="A120" s="186" t="s">
        <v>479</v>
      </c>
      <c r="B120" s="186" t="s">
        <v>480</v>
      </c>
      <c r="C120" s="186" t="s">
        <v>275</v>
      </c>
      <c r="D120" s="186" t="s">
        <v>274</v>
      </c>
      <c r="E120" s="657">
        <v>38</v>
      </c>
      <c r="F120" s="336">
        <v>1</v>
      </c>
      <c r="G120" s="658">
        <v>22</v>
      </c>
      <c r="H120" s="337">
        <v>0.57999999999999996</v>
      </c>
      <c r="I120" s="658">
        <v>0</v>
      </c>
      <c r="J120" s="337">
        <v>0</v>
      </c>
      <c r="K120" s="658">
        <v>3</v>
      </c>
      <c r="L120" s="337">
        <v>0.08</v>
      </c>
      <c r="M120" s="659"/>
      <c r="N120" s="656">
        <v>13</v>
      </c>
      <c r="O120" s="337">
        <v>0.34</v>
      </c>
      <c r="P120" s="658">
        <v>3</v>
      </c>
      <c r="Q120" s="337">
        <v>0.08</v>
      </c>
      <c r="R120" s="658">
        <v>5</v>
      </c>
      <c r="S120" s="337">
        <v>0.13</v>
      </c>
      <c r="T120" s="658">
        <v>2</v>
      </c>
      <c r="U120" s="337">
        <v>0.05</v>
      </c>
      <c r="V120" s="658">
        <v>0</v>
      </c>
      <c r="W120" s="337">
        <v>0</v>
      </c>
      <c r="X120" s="658">
        <v>1</v>
      </c>
      <c r="Y120" s="337">
        <v>0.03</v>
      </c>
      <c r="Z120" s="658">
        <v>2</v>
      </c>
      <c r="AA120" s="337">
        <v>0.05</v>
      </c>
      <c r="AB120" s="472"/>
      <c r="AC120" s="658">
        <v>0</v>
      </c>
      <c r="AD120" s="337">
        <v>0</v>
      </c>
    </row>
    <row r="121" spans="1:30" x14ac:dyDescent="0.2">
      <c r="A121" s="186" t="s">
        <v>481</v>
      </c>
      <c r="B121" s="186" t="s">
        <v>482</v>
      </c>
      <c r="C121" s="186" t="s">
        <v>277</v>
      </c>
      <c r="D121" s="186" t="s">
        <v>276</v>
      </c>
      <c r="E121" s="657">
        <v>4</v>
      </c>
      <c r="F121" s="336">
        <v>1</v>
      </c>
      <c r="G121" s="658" t="s">
        <v>262</v>
      </c>
      <c r="H121" s="658" t="s">
        <v>262</v>
      </c>
      <c r="I121" s="658" t="s">
        <v>262</v>
      </c>
      <c r="J121" s="658" t="s">
        <v>262</v>
      </c>
      <c r="K121" s="658" t="s">
        <v>262</v>
      </c>
      <c r="L121" s="658" t="s">
        <v>262</v>
      </c>
      <c r="M121" s="658"/>
      <c r="N121" s="658" t="s">
        <v>262</v>
      </c>
      <c r="O121" s="658" t="s">
        <v>262</v>
      </c>
      <c r="P121" s="658" t="s">
        <v>262</v>
      </c>
      <c r="Q121" s="658" t="s">
        <v>262</v>
      </c>
      <c r="R121" s="658" t="s">
        <v>262</v>
      </c>
      <c r="S121" s="658" t="s">
        <v>262</v>
      </c>
      <c r="T121" s="658" t="s">
        <v>262</v>
      </c>
      <c r="U121" s="658" t="s">
        <v>262</v>
      </c>
      <c r="V121" s="658" t="s">
        <v>262</v>
      </c>
      <c r="W121" s="658" t="s">
        <v>262</v>
      </c>
      <c r="X121" s="658" t="s">
        <v>262</v>
      </c>
      <c r="Y121" s="658" t="s">
        <v>262</v>
      </c>
      <c r="Z121" s="658" t="s">
        <v>262</v>
      </c>
      <c r="AA121" s="658" t="s">
        <v>262</v>
      </c>
      <c r="AB121" s="658"/>
      <c r="AC121" s="658" t="s">
        <v>262</v>
      </c>
      <c r="AD121" s="658" t="s">
        <v>262</v>
      </c>
    </row>
    <row r="122" spans="1:30" x14ac:dyDescent="0.2">
      <c r="A122" s="186" t="s">
        <v>483</v>
      </c>
      <c r="B122" s="186" t="s">
        <v>484</v>
      </c>
      <c r="C122" s="186" t="s">
        <v>279</v>
      </c>
      <c r="D122" s="186" t="s">
        <v>278</v>
      </c>
      <c r="E122" s="657">
        <v>27</v>
      </c>
      <c r="F122" s="336">
        <v>1</v>
      </c>
      <c r="G122" s="658">
        <v>3</v>
      </c>
      <c r="H122" s="658">
        <v>0.11</v>
      </c>
      <c r="I122" s="658">
        <v>1</v>
      </c>
      <c r="J122" s="658">
        <v>0.04</v>
      </c>
      <c r="K122" s="658">
        <v>0</v>
      </c>
      <c r="L122" s="658">
        <v>0</v>
      </c>
      <c r="M122" s="658"/>
      <c r="N122" s="658">
        <v>23</v>
      </c>
      <c r="O122" s="658">
        <v>0.85</v>
      </c>
      <c r="P122" s="658">
        <v>0</v>
      </c>
      <c r="Q122" s="658">
        <v>0</v>
      </c>
      <c r="R122" s="658">
        <v>2</v>
      </c>
      <c r="S122" s="658">
        <v>7.0000000000000007E-2</v>
      </c>
      <c r="T122" s="658">
        <v>16</v>
      </c>
      <c r="U122" s="658">
        <v>0.59</v>
      </c>
      <c r="V122" s="658">
        <v>1</v>
      </c>
      <c r="W122" s="658">
        <v>0.04</v>
      </c>
      <c r="X122" s="658">
        <v>2</v>
      </c>
      <c r="Y122" s="658">
        <v>7.0000000000000007E-2</v>
      </c>
      <c r="Z122" s="658">
        <v>2</v>
      </c>
      <c r="AA122" s="658">
        <v>7.0000000000000007E-2</v>
      </c>
      <c r="AB122" s="658"/>
      <c r="AC122" s="658">
        <v>0</v>
      </c>
      <c r="AD122" s="658">
        <v>0</v>
      </c>
    </row>
    <row r="123" spans="1:30" x14ac:dyDescent="0.2">
      <c r="A123" s="186" t="s">
        <v>485</v>
      </c>
      <c r="B123" s="186" t="s">
        <v>486</v>
      </c>
      <c r="C123" s="186" t="s">
        <v>267</v>
      </c>
      <c r="D123" s="186" t="s">
        <v>266</v>
      </c>
      <c r="E123" s="657">
        <v>18</v>
      </c>
      <c r="F123" s="336">
        <v>1</v>
      </c>
      <c r="G123" s="658">
        <v>4</v>
      </c>
      <c r="H123" s="337">
        <v>0.22</v>
      </c>
      <c r="I123" s="658">
        <v>1</v>
      </c>
      <c r="J123" s="337">
        <v>0.06</v>
      </c>
      <c r="K123" s="658">
        <v>0</v>
      </c>
      <c r="L123" s="337">
        <v>0</v>
      </c>
      <c r="M123" s="659"/>
      <c r="N123" s="656">
        <v>13</v>
      </c>
      <c r="O123" s="337">
        <v>0.72</v>
      </c>
      <c r="P123" s="658">
        <v>0</v>
      </c>
      <c r="Q123" s="337">
        <v>0</v>
      </c>
      <c r="R123" s="658">
        <v>2</v>
      </c>
      <c r="S123" s="337">
        <v>0.11</v>
      </c>
      <c r="T123" s="658">
        <v>7</v>
      </c>
      <c r="U123" s="337">
        <v>0.39</v>
      </c>
      <c r="V123" s="658">
        <v>0</v>
      </c>
      <c r="W123" s="337">
        <v>0</v>
      </c>
      <c r="X123" s="658">
        <v>2</v>
      </c>
      <c r="Y123" s="337">
        <v>0.11</v>
      </c>
      <c r="Z123" s="658">
        <v>2</v>
      </c>
      <c r="AA123" s="337">
        <v>0.11</v>
      </c>
      <c r="AB123" s="472"/>
      <c r="AC123" s="658">
        <v>0</v>
      </c>
      <c r="AD123" s="337">
        <v>0</v>
      </c>
    </row>
    <row r="124" spans="1:30" x14ac:dyDescent="0.2">
      <c r="A124" s="186" t="s">
        <v>487</v>
      </c>
      <c r="B124" s="186" t="s">
        <v>488</v>
      </c>
      <c r="C124" s="186" t="s">
        <v>265</v>
      </c>
      <c r="D124" s="186" t="s">
        <v>264</v>
      </c>
      <c r="E124" s="657">
        <v>25</v>
      </c>
      <c r="F124" s="336">
        <v>1</v>
      </c>
      <c r="G124" s="658">
        <v>3</v>
      </c>
      <c r="H124" s="337">
        <v>0.12</v>
      </c>
      <c r="I124" s="658">
        <v>5</v>
      </c>
      <c r="J124" s="337">
        <v>0.2</v>
      </c>
      <c r="K124" s="658">
        <v>1</v>
      </c>
      <c r="L124" s="337">
        <v>0.04</v>
      </c>
      <c r="M124" s="659"/>
      <c r="N124" s="658">
        <v>16</v>
      </c>
      <c r="O124" s="337">
        <v>0.64</v>
      </c>
      <c r="P124" s="658">
        <v>0</v>
      </c>
      <c r="Q124" s="337">
        <v>0</v>
      </c>
      <c r="R124" s="658">
        <v>3</v>
      </c>
      <c r="S124" s="337">
        <v>0.12</v>
      </c>
      <c r="T124" s="658">
        <v>0</v>
      </c>
      <c r="U124" s="337">
        <v>0</v>
      </c>
      <c r="V124" s="658">
        <v>1</v>
      </c>
      <c r="W124" s="337">
        <v>0.04</v>
      </c>
      <c r="X124" s="658">
        <v>6</v>
      </c>
      <c r="Y124" s="337">
        <v>0.24</v>
      </c>
      <c r="Z124" s="658">
        <v>6</v>
      </c>
      <c r="AA124" s="337">
        <v>0.24</v>
      </c>
      <c r="AB124" s="472"/>
      <c r="AC124" s="658">
        <v>0</v>
      </c>
      <c r="AD124" s="337">
        <v>0</v>
      </c>
    </row>
    <row r="125" spans="1:30" x14ac:dyDescent="0.2">
      <c r="A125" s="186" t="s">
        <v>489</v>
      </c>
      <c r="B125" s="186" t="s">
        <v>490</v>
      </c>
      <c r="C125" s="186" t="s">
        <v>271</v>
      </c>
      <c r="D125" s="186" t="s">
        <v>270</v>
      </c>
      <c r="E125" s="657">
        <v>67</v>
      </c>
      <c r="F125" s="336">
        <v>1</v>
      </c>
      <c r="G125" s="658">
        <v>40</v>
      </c>
      <c r="H125" s="337">
        <v>0.6</v>
      </c>
      <c r="I125" s="658">
        <v>5</v>
      </c>
      <c r="J125" s="337">
        <v>7.0000000000000007E-2</v>
      </c>
      <c r="K125" s="658">
        <v>4</v>
      </c>
      <c r="L125" s="337">
        <v>0.06</v>
      </c>
      <c r="M125" s="659"/>
      <c r="N125" s="656">
        <v>18</v>
      </c>
      <c r="O125" s="337">
        <v>0.27</v>
      </c>
      <c r="P125" s="658">
        <v>0</v>
      </c>
      <c r="Q125" s="337">
        <v>0</v>
      </c>
      <c r="R125" s="658">
        <v>3</v>
      </c>
      <c r="S125" s="337">
        <v>0.04</v>
      </c>
      <c r="T125" s="658">
        <v>8</v>
      </c>
      <c r="U125" s="337">
        <v>0.12</v>
      </c>
      <c r="V125" s="658">
        <v>3</v>
      </c>
      <c r="W125" s="337">
        <v>0.04</v>
      </c>
      <c r="X125" s="658">
        <v>3</v>
      </c>
      <c r="Y125" s="337">
        <v>0.04</v>
      </c>
      <c r="Z125" s="658">
        <v>1</v>
      </c>
      <c r="AA125" s="337">
        <v>0.01</v>
      </c>
      <c r="AB125" s="472"/>
      <c r="AC125" s="658">
        <v>0</v>
      </c>
      <c r="AD125" s="337">
        <v>0</v>
      </c>
    </row>
    <row r="126" spans="1:30" x14ac:dyDescent="0.2">
      <c r="A126" s="186" t="s">
        <v>491</v>
      </c>
      <c r="B126" s="186" t="s">
        <v>492</v>
      </c>
      <c r="C126" s="186" t="s">
        <v>279</v>
      </c>
      <c r="D126" s="186" t="s">
        <v>278</v>
      </c>
      <c r="E126" s="657">
        <v>218</v>
      </c>
      <c r="F126" s="336">
        <v>1</v>
      </c>
      <c r="G126" s="658">
        <v>99</v>
      </c>
      <c r="H126" s="337">
        <v>0.45</v>
      </c>
      <c r="I126" s="658">
        <v>13</v>
      </c>
      <c r="J126" s="337">
        <v>0.06</v>
      </c>
      <c r="K126" s="658">
        <v>8</v>
      </c>
      <c r="L126" s="337">
        <v>0.04</v>
      </c>
      <c r="M126" s="659"/>
      <c r="N126" s="656">
        <v>97</v>
      </c>
      <c r="O126" s="337">
        <v>0.44</v>
      </c>
      <c r="P126" s="658">
        <v>3</v>
      </c>
      <c r="Q126" s="337">
        <v>0.01</v>
      </c>
      <c r="R126" s="658">
        <v>28</v>
      </c>
      <c r="S126" s="337">
        <v>0.13</v>
      </c>
      <c r="T126" s="658">
        <v>22</v>
      </c>
      <c r="U126" s="337">
        <v>0.1</v>
      </c>
      <c r="V126" s="658">
        <v>5</v>
      </c>
      <c r="W126" s="337">
        <v>0.02</v>
      </c>
      <c r="X126" s="658">
        <v>26</v>
      </c>
      <c r="Y126" s="337">
        <v>0.12</v>
      </c>
      <c r="Z126" s="658">
        <v>13</v>
      </c>
      <c r="AA126" s="337">
        <v>0.06</v>
      </c>
      <c r="AB126" s="472"/>
      <c r="AC126" s="658">
        <v>1</v>
      </c>
      <c r="AD126" s="337">
        <v>0</v>
      </c>
    </row>
    <row r="127" spans="1:30" x14ac:dyDescent="0.2">
      <c r="A127" s="186" t="s">
        <v>493</v>
      </c>
      <c r="B127" s="186" t="s">
        <v>494</v>
      </c>
      <c r="C127" s="186" t="s">
        <v>277</v>
      </c>
      <c r="D127" s="186" t="s">
        <v>276</v>
      </c>
      <c r="E127" s="657">
        <v>64</v>
      </c>
      <c r="F127" s="336">
        <v>1</v>
      </c>
      <c r="G127" s="658">
        <v>30</v>
      </c>
      <c r="H127" s="337">
        <v>0.47</v>
      </c>
      <c r="I127" s="658">
        <v>0</v>
      </c>
      <c r="J127" s="337">
        <v>0</v>
      </c>
      <c r="K127" s="658">
        <v>1</v>
      </c>
      <c r="L127" s="337">
        <v>0.02</v>
      </c>
      <c r="M127" s="659"/>
      <c r="N127" s="656">
        <v>33</v>
      </c>
      <c r="O127" s="337">
        <v>0.52</v>
      </c>
      <c r="P127" s="658">
        <v>0</v>
      </c>
      <c r="Q127" s="337">
        <v>0</v>
      </c>
      <c r="R127" s="658">
        <v>8</v>
      </c>
      <c r="S127" s="337">
        <v>0.13</v>
      </c>
      <c r="T127" s="658">
        <v>15</v>
      </c>
      <c r="U127" s="337">
        <v>0.23</v>
      </c>
      <c r="V127" s="658">
        <v>4</v>
      </c>
      <c r="W127" s="337">
        <v>0.06</v>
      </c>
      <c r="X127" s="658">
        <v>1</v>
      </c>
      <c r="Y127" s="337">
        <v>0.02</v>
      </c>
      <c r="Z127" s="658">
        <v>5</v>
      </c>
      <c r="AA127" s="337">
        <v>0.08</v>
      </c>
      <c r="AB127" s="472"/>
      <c r="AC127" s="658">
        <v>0</v>
      </c>
      <c r="AD127" s="337">
        <v>0</v>
      </c>
    </row>
    <row r="128" spans="1:30" x14ac:dyDescent="0.2">
      <c r="A128" s="186" t="s">
        <v>495</v>
      </c>
      <c r="B128" s="186" t="s">
        <v>496</v>
      </c>
      <c r="C128" s="186" t="s">
        <v>277</v>
      </c>
      <c r="D128" s="186" t="s">
        <v>276</v>
      </c>
      <c r="E128" s="657">
        <v>33</v>
      </c>
      <c r="F128" s="336">
        <v>1</v>
      </c>
      <c r="G128" s="658">
        <v>21</v>
      </c>
      <c r="H128" s="337">
        <v>0.64</v>
      </c>
      <c r="I128" s="658">
        <v>0</v>
      </c>
      <c r="J128" s="337">
        <v>0</v>
      </c>
      <c r="K128" s="658">
        <v>2</v>
      </c>
      <c r="L128" s="337">
        <v>0.06</v>
      </c>
      <c r="M128" s="659"/>
      <c r="N128" s="656">
        <v>10</v>
      </c>
      <c r="O128" s="337">
        <v>0.3</v>
      </c>
      <c r="P128" s="658">
        <v>2</v>
      </c>
      <c r="Q128" s="337">
        <v>0.06</v>
      </c>
      <c r="R128" s="658">
        <v>3</v>
      </c>
      <c r="S128" s="337">
        <v>0.09</v>
      </c>
      <c r="T128" s="658">
        <v>2</v>
      </c>
      <c r="U128" s="337">
        <v>0.06</v>
      </c>
      <c r="V128" s="658">
        <v>0</v>
      </c>
      <c r="W128" s="337">
        <v>0</v>
      </c>
      <c r="X128" s="658">
        <v>0</v>
      </c>
      <c r="Y128" s="337">
        <v>0</v>
      </c>
      <c r="Z128" s="658">
        <v>3</v>
      </c>
      <c r="AA128" s="337">
        <v>0.09</v>
      </c>
      <c r="AB128" s="472"/>
      <c r="AC128" s="658">
        <v>0</v>
      </c>
      <c r="AD128" s="337">
        <v>0</v>
      </c>
    </row>
    <row r="129" spans="1:30" x14ac:dyDescent="0.2">
      <c r="A129" s="186" t="s">
        <v>497</v>
      </c>
      <c r="B129" s="186" t="s">
        <v>498</v>
      </c>
      <c r="C129" s="186" t="s">
        <v>275</v>
      </c>
      <c r="D129" s="186" t="s">
        <v>274</v>
      </c>
      <c r="E129" s="657">
        <v>40</v>
      </c>
      <c r="F129" s="336">
        <v>1</v>
      </c>
      <c r="G129" s="658">
        <v>22</v>
      </c>
      <c r="H129" s="337">
        <v>0.55000000000000004</v>
      </c>
      <c r="I129" s="658">
        <v>0</v>
      </c>
      <c r="J129" s="337">
        <v>0</v>
      </c>
      <c r="K129" s="658">
        <v>5</v>
      </c>
      <c r="L129" s="337">
        <v>0.13</v>
      </c>
      <c r="M129" s="659"/>
      <c r="N129" s="656">
        <v>12</v>
      </c>
      <c r="O129" s="337">
        <v>0.3</v>
      </c>
      <c r="P129" s="658">
        <v>0</v>
      </c>
      <c r="Q129" s="337">
        <v>0</v>
      </c>
      <c r="R129" s="658">
        <v>3</v>
      </c>
      <c r="S129" s="337">
        <v>0.08</v>
      </c>
      <c r="T129" s="658">
        <v>5</v>
      </c>
      <c r="U129" s="337">
        <v>0.13</v>
      </c>
      <c r="V129" s="658">
        <v>1</v>
      </c>
      <c r="W129" s="337">
        <v>0.03</v>
      </c>
      <c r="X129" s="658">
        <v>2</v>
      </c>
      <c r="Y129" s="337">
        <v>0.05</v>
      </c>
      <c r="Z129" s="658">
        <v>1</v>
      </c>
      <c r="AA129" s="337">
        <v>0.03</v>
      </c>
      <c r="AB129" s="472"/>
      <c r="AC129" s="658">
        <v>1</v>
      </c>
      <c r="AD129" s="337">
        <v>0.03</v>
      </c>
    </row>
    <row r="130" spans="1:30" s="672" customFormat="1" x14ac:dyDescent="0.2">
      <c r="A130" s="664" t="s">
        <v>499</v>
      </c>
      <c r="B130" s="664" t="s">
        <v>500</v>
      </c>
      <c r="C130" s="664" t="s">
        <v>261</v>
      </c>
      <c r="D130" s="664" t="s">
        <v>260</v>
      </c>
      <c r="E130" s="665">
        <v>560</v>
      </c>
      <c r="F130" s="666">
        <v>1</v>
      </c>
      <c r="G130" s="667">
        <v>460</v>
      </c>
      <c r="H130" s="668">
        <v>0.82</v>
      </c>
      <c r="I130" s="667">
        <v>2</v>
      </c>
      <c r="J130" s="668">
        <v>0</v>
      </c>
      <c r="K130" s="667">
        <v>32</v>
      </c>
      <c r="L130" s="668">
        <v>0.06</v>
      </c>
      <c r="M130" s="669"/>
      <c r="N130" s="670">
        <v>66</v>
      </c>
      <c r="O130" s="668">
        <v>0.12</v>
      </c>
      <c r="P130" s="667">
        <v>2</v>
      </c>
      <c r="Q130" s="668">
        <v>0</v>
      </c>
      <c r="R130" s="667">
        <v>33</v>
      </c>
      <c r="S130" s="668">
        <v>0.06</v>
      </c>
      <c r="T130" s="667">
        <v>17</v>
      </c>
      <c r="U130" s="668">
        <v>0.03</v>
      </c>
      <c r="V130" s="667">
        <v>0</v>
      </c>
      <c r="W130" s="668">
        <v>0</v>
      </c>
      <c r="X130" s="667">
        <v>3</v>
      </c>
      <c r="Y130" s="668">
        <v>0.01</v>
      </c>
      <c r="Z130" s="667">
        <v>10</v>
      </c>
      <c r="AA130" s="668">
        <v>0.02</v>
      </c>
      <c r="AB130" s="671"/>
      <c r="AC130" s="667">
        <v>0</v>
      </c>
      <c r="AD130" s="668">
        <v>0</v>
      </c>
    </row>
    <row r="131" spans="1:30" x14ac:dyDescent="0.2">
      <c r="A131" s="186" t="s">
        <v>501</v>
      </c>
      <c r="B131" s="186" t="s">
        <v>502</v>
      </c>
      <c r="C131" s="186" t="s">
        <v>277</v>
      </c>
      <c r="D131" s="186" t="s">
        <v>276</v>
      </c>
      <c r="E131" s="657">
        <v>6</v>
      </c>
      <c r="F131" s="336">
        <v>1</v>
      </c>
      <c r="G131" s="658">
        <v>1</v>
      </c>
      <c r="H131" s="337">
        <v>0.17</v>
      </c>
      <c r="I131" s="658">
        <v>0</v>
      </c>
      <c r="J131" s="337">
        <v>0</v>
      </c>
      <c r="K131" s="658">
        <v>0</v>
      </c>
      <c r="L131" s="337">
        <v>0</v>
      </c>
      <c r="M131" s="659"/>
      <c r="N131" s="656">
        <v>5</v>
      </c>
      <c r="O131" s="337">
        <v>0.83</v>
      </c>
      <c r="P131" s="658">
        <v>1</v>
      </c>
      <c r="Q131" s="337">
        <v>0.17</v>
      </c>
      <c r="R131" s="658">
        <v>3</v>
      </c>
      <c r="S131" s="337">
        <v>0.5</v>
      </c>
      <c r="T131" s="658">
        <v>1</v>
      </c>
      <c r="U131" s="337">
        <v>0.17</v>
      </c>
      <c r="V131" s="658">
        <v>0</v>
      </c>
      <c r="W131" s="337">
        <v>0</v>
      </c>
      <c r="X131" s="658">
        <v>0</v>
      </c>
      <c r="Y131" s="337">
        <v>0</v>
      </c>
      <c r="Z131" s="658">
        <v>0</v>
      </c>
      <c r="AA131" s="337">
        <v>0</v>
      </c>
      <c r="AB131" s="472"/>
      <c r="AC131" s="658">
        <v>0</v>
      </c>
      <c r="AD131" s="337">
        <v>0</v>
      </c>
    </row>
    <row r="132" spans="1:30" s="35" customFormat="1" x14ac:dyDescent="0.2">
      <c r="A132" s="186" t="s">
        <v>503</v>
      </c>
      <c r="B132" s="186" t="s">
        <v>504</v>
      </c>
      <c r="C132" s="186" t="s">
        <v>261</v>
      </c>
      <c r="D132" s="186" t="s">
        <v>260</v>
      </c>
      <c r="E132" s="657">
        <v>568</v>
      </c>
      <c r="F132" s="336">
        <v>1</v>
      </c>
      <c r="G132" s="658">
        <v>358</v>
      </c>
      <c r="H132" s="658">
        <v>0.63</v>
      </c>
      <c r="I132" s="658">
        <v>2</v>
      </c>
      <c r="J132" s="658">
        <v>0</v>
      </c>
      <c r="K132" s="658">
        <v>31</v>
      </c>
      <c r="L132" s="658">
        <v>0.05</v>
      </c>
      <c r="M132" s="658"/>
      <c r="N132" s="658">
        <v>176</v>
      </c>
      <c r="O132" s="658">
        <v>0.31</v>
      </c>
      <c r="P132" s="658">
        <v>6</v>
      </c>
      <c r="Q132" s="658">
        <v>0.01</v>
      </c>
      <c r="R132" s="658">
        <v>65</v>
      </c>
      <c r="S132" s="658">
        <v>0.11</v>
      </c>
      <c r="T132" s="658">
        <v>65</v>
      </c>
      <c r="U132" s="658">
        <v>0.11</v>
      </c>
      <c r="V132" s="658">
        <v>2</v>
      </c>
      <c r="W132" s="658">
        <v>0</v>
      </c>
      <c r="X132" s="658">
        <v>15</v>
      </c>
      <c r="Y132" s="658">
        <v>0.03</v>
      </c>
      <c r="Z132" s="658">
        <v>23</v>
      </c>
      <c r="AA132" s="658">
        <v>0.04</v>
      </c>
      <c r="AB132" s="658"/>
      <c r="AC132" s="658">
        <v>1</v>
      </c>
      <c r="AD132" s="658">
        <v>0</v>
      </c>
    </row>
    <row r="133" spans="1:30" s="204" customFormat="1" x14ac:dyDescent="0.2">
      <c r="A133" s="198" t="s">
        <v>505</v>
      </c>
      <c r="B133" s="198" t="s">
        <v>506</v>
      </c>
      <c r="C133" s="186" t="s">
        <v>267</v>
      </c>
      <c r="D133" s="186" t="s">
        <v>266</v>
      </c>
      <c r="E133" s="660" t="s">
        <v>284</v>
      </c>
      <c r="F133" s="339" t="s">
        <v>284</v>
      </c>
      <c r="G133" s="661" t="s">
        <v>284</v>
      </c>
      <c r="H133" s="341" t="s">
        <v>284</v>
      </c>
      <c r="I133" s="661" t="s">
        <v>284</v>
      </c>
      <c r="J133" s="341" t="s">
        <v>284</v>
      </c>
      <c r="K133" s="661" t="s">
        <v>284</v>
      </c>
      <c r="L133" s="341" t="s">
        <v>284</v>
      </c>
      <c r="M133" s="662"/>
      <c r="N133" s="661" t="s">
        <v>284</v>
      </c>
      <c r="O133" s="661" t="s">
        <v>284</v>
      </c>
      <c r="P133" s="661" t="s">
        <v>284</v>
      </c>
      <c r="Q133" s="661" t="s">
        <v>284</v>
      </c>
      <c r="R133" s="661" t="s">
        <v>284</v>
      </c>
      <c r="S133" s="661" t="s">
        <v>284</v>
      </c>
      <c r="T133" s="661" t="s">
        <v>284</v>
      </c>
      <c r="U133" s="661" t="s">
        <v>284</v>
      </c>
      <c r="V133" s="661" t="s">
        <v>284</v>
      </c>
      <c r="W133" s="661" t="s">
        <v>284</v>
      </c>
      <c r="X133" s="661" t="s">
        <v>284</v>
      </c>
      <c r="Y133" s="661" t="s">
        <v>284</v>
      </c>
      <c r="Z133" s="661" t="s">
        <v>284</v>
      </c>
      <c r="AA133" s="661" t="s">
        <v>284</v>
      </c>
      <c r="AB133" s="663"/>
      <c r="AC133" s="661" t="s">
        <v>284</v>
      </c>
      <c r="AD133" s="341" t="s">
        <v>284</v>
      </c>
    </row>
    <row r="134" spans="1:30" x14ac:dyDescent="0.2">
      <c r="A134" s="186" t="s">
        <v>507</v>
      </c>
      <c r="B134" s="186" t="s">
        <v>508</v>
      </c>
      <c r="C134" s="186" t="s">
        <v>269</v>
      </c>
      <c r="D134" s="186" t="s">
        <v>268</v>
      </c>
      <c r="E134" s="657">
        <v>14</v>
      </c>
      <c r="F134" s="336">
        <v>1</v>
      </c>
      <c r="G134" s="658">
        <v>4</v>
      </c>
      <c r="H134" s="337">
        <v>0.28999999999999998</v>
      </c>
      <c r="I134" s="658">
        <v>1</v>
      </c>
      <c r="J134" s="337">
        <v>7.0000000000000007E-2</v>
      </c>
      <c r="K134" s="658">
        <v>0</v>
      </c>
      <c r="L134" s="337">
        <v>0</v>
      </c>
      <c r="M134" s="659"/>
      <c r="N134" s="656">
        <v>9</v>
      </c>
      <c r="O134" s="337">
        <v>0.64</v>
      </c>
      <c r="P134" s="658">
        <v>0</v>
      </c>
      <c r="Q134" s="337">
        <v>0</v>
      </c>
      <c r="R134" s="658">
        <v>2</v>
      </c>
      <c r="S134" s="337">
        <v>0.14000000000000001</v>
      </c>
      <c r="T134" s="658">
        <v>7</v>
      </c>
      <c r="U134" s="337">
        <v>0.5</v>
      </c>
      <c r="V134" s="658">
        <v>0</v>
      </c>
      <c r="W134" s="337">
        <v>0</v>
      </c>
      <c r="X134" s="658">
        <v>0</v>
      </c>
      <c r="Y134" s="337">
        <v>0</v>
      </c>
      <c r="Z134" s="658">
        <v>0</v>
      </c>
      <c r="AA134" s="337">
        <v>0</v>
      </c>
      <c r="AB134" s="472"/>
      <c r="AC134" s="658">
        <v>0</v>
      </c>
      <c r="AD134" s="337">
        <v>0</v>
      </c>
    </row>
    <row r="135" spans="1:30" s="35" customFormat="1" x14ac:dyDescent="0.2">
      <c r="A135" s="186" t="s">
        <v>509</v>
      </c>
      <c r="B135" s="186" t="s">
        <v>510</v>
      </c>
      <c r="C135" s="186" t="s">
        <v>261</v>
      </c>
      <c r="D135" s="186" t="s">
        <v>260</v>
      </c>
      <c r="E135" s="657">
        <v>123</v>
      </c>
      <c r="F135" s="336">
        <v>1</v>
      </c>
      <c r="G135" s="658">
        <v>69</v>
      </c>
      <c r="H135" s="658">
        <v>0.56000000000000005</v>
      </c>
      <c r="I135" s="658">
        <v>2</v>
      </c>
      <c r="J135" s="658">
        <v>0.02</v>
      </c>
      <c r="K135" s="658">
        <v>7</v>
      </c>
      <c r="L135" s="658">
        <v>0.06</v>
      </c>
      <c r="M135" s="658"/>
      <c r="N135" s="658">
        <v>45</v>
      </c>
      <c r="O135" s="658">
        <v>0.37</v>
      </c>
      <c r="P135" s="658">
        <v>2</v>
      </c>
      <c r="Q135" s="658">
        <v>0.02</v>
      </c>
      <c r="R135" s="658">
        <v>15</v>
      </c>
      <c r="S135" s="658">
        <v>0.12</v>
      </c>
      <c r="T135" s="658">
        <v>14</v>
      </c>
      <c r="U135" s="658">
        <v>0.11</v>
      </c>
      <c r="V135" s="658">
        <v>1</v>
      </c>
      <c r="W135" s="658">
        <v>0.01</v>
      </c>
      <c r="X135" s="658">
        <v>3</v>
      </c>
      <c r="Y135" s="658">
        <v>0.02</v>
      </c>
      <c r="Z135" s="658">
        <v>10</v>
      </c>
      <c r="AA135" s="658">
        <v>0.08</v>
      </c>
      <c r="AB135" s="658"/>
      <c r="AC135" s="658">
        <v>0</v>
      </c>
      <c r="AD135" s="658">
        <v>0</v>
      </c>
    </row>
    <row r="136" spans="1:30" x14ac:dyDescent="0.2">
      <c r="A136" s="186" t="s">
        <v>511</v>
      </c>
      <c r="B136" s="186" t="s">
        <v>512</v>
      </c>
      <c r="C136" s="186" t="s">
        <v>271</v>
      </c>
      <c r="D136" s="186" t="s">
        <v>270</v>
      </c>
      <c r="E136" s="657">
        <v>26</v>
      </c>
      <c r="F136" s="336">
        <v>1</v>
      </c>
      <c r="G136" s="658">
        <v>15</v>
      </c>
      <c r="H136" s="337">
        <v>0.57999999999999996</v>
      </c>
      <c r="I136" s="658">
        <v>2</v>
      </c>
      <c r="J136" s="337">
        <v>0.08</v>
      </c>
      <c r="K136" s="658">
        <v>2</v>
      </c>
      <c r="L136" s="337">
        <v>0.08</v>
      </c>
      <c r="M136" s="659"/>
      <c r="N136" s="658">
        <v>7</v>
      </c>
      <c r="O136" s="337">
        <v>0.27</v>
      </c>
      <c r="P136" s="658">
        <v>0</v>
      </c>
      <c r="Q136" s="337">
        <v>0</v>
      </c>
      <c r="R136" s="658">
        <v>2</v>
      </c>
      <c r="S136" s="337">
        <v>0.08</v>
      </c>
      <c r="T136" s="658">
        <v>3</v>
      </c>
      <c r="U136" s="337">
        <v>0.12</v>
      </c>
      <c r="V136" s="658">
        <v>0</v>
      </c>
      <c r="W136" s="337">
        <v>0</v>
      </c>
      <c r="X136" s="658">
        <v>1</v>
      </c>
      <c r="Y136" s="337">
        <v>0.04</v>
      </c>
      <c r="Z136" s="658">
        <v>1</v>
      </c>
      <c r="AA136" s="337">
        <v>0.04</v>
      </c>
      <c r="AB136" s="472"/>
      <c r="AC136" s="658">
        <v>0</v>
      </c>
      <c r="AD136" s="337">
        <v>0</v>
      </c>
    </row>
    <row r="137" spans="1:30" s="35" customFormat="1" x14ac:dyDescent="0.2">
      <c r="A137" s="186" t="s">
        <v>513</v>
      </c>
      <c r="B137" s="186" t="s">
        <v>514</v>
      </c>
      <c r="C137" s="186" t="s">
        <v>261</v>
      </c>
      <c r="D137" s="186" t="s">
        <v>260</v>
      </c>
      <c r="E137" s="657">
        <v>239</v>
      </c>
      <c r="F137" s="336">
        <v>1</v>
      </c>
      <c r="G137" s="658">
        <v>175</v>
      </c>
      <c r="H137" s="658">
        <v>0.73</v>
      </c>
      <c r="I137" s="658">
        <v>2</v>
      </c>
      <c r="J137" s="658">
        <v>0.01</v>
      </c>
      <c r="K137" s="658">
        <v>9</v>
      </c>
      <c r="L137" s="658">
        <v>0.04</v>
      </c>
      <c r="M137" s="658"/>
      <c r="N137" s="658">
        <v>52</v>
      </c>
      <c r="O137" s="658">
        <v>0.22</v>
      </c>
      <c r="P137" s="658">
        <v>2</v>
      </c>
      <c r="Q137" s="658">
        <v>0.01</v>
      </c>
      <c r="R137" s="658">
        <v>20</v>
      </c>
      <c r="S137" s="658">
        <v>0.08</v>
      </c>
      <c r="T137" s="658">
        <v>16</v>
      </c>
      <c r="U137" s="658">
        <v>7.0000000000000007E-2</v>
      </c>
      <c r="V137" s="658">
        <v>0</v>
      </c>
      <c r="W137" s="658">
        <v>0</v>
      </c>
      <c r="X137" s="658">
        <v>1</v>
      </c>
      <c r="Y137" s="658">
        <v>0</v>
      </c>
      <c r="Z137" s="658">
        <v>13</v>
      </c>
      <c r="AA137" s="658">
        <v>0.05</v>
      </c>
      <c r="AB137" s="658"/>
      <c r="AC137" s="658">
        <v>1</v>
      </c>
      <c r="AD137" s="658">
        <v>0</v>
      </c>
    </row>
    <row r="138" spans="1:30" x14ac:dyDescent="0.2">
      <c r="A138" s="186" t="s">
        <v>515</v>
      </c>
      <c r="B138" s="186" t="s">
        <v>516</v>
      </c>
      <c r="C138" s="186" t="s">
        <v>275</v>
      </c>
      <c r="D138" s="186" t="s">
        <v>274</v>
      </c>
      <c r="E138" s="657">
        <v>90</v>
      </c>
      <c r="F138" s="336">
        <v>1</v>
      </c>
      <c r="G138" s="658">
        <v>57</v>
      </c>
      <c r="H138" s="337">
        <v>0.63</v>
      </c>
      <c r="I138" s="658">
        <v>1</v>
      </c>
      <c r="J138" s="337">
        <v>0.01</v>
      </c>
      <c r="K138" s="658">
        <v>11</v>
      </c>
      <c r="L138" s="337">
        <v>0.12</v>
      </c>
      <c r="M138" s="659"/>
      <c r="N138" s="656">
        <v>21</v>
      </c>
      <c r="O138" s="337">
        <v>0.23</v>
      </c>
      <c r="P138" s="658">
        <v>0</v>
      </c>
      <c r="Q138" s="337">
        <v>0</v>
      </c>
      <c r="R138" s="658">
        <v>7</v>
      </c>
      <c r="S138" s="337">
        <v>0.08</v>
      </c>
      <c r="T138" s="658">
        <v>10</v>
      </c>
      <c r="U138" s="337">
        <v>0.11</v>
      </c>
      <c r="V138" s="658">
        <v>2</v>
      </c>
      <c r="W138" s="337">
        <v>0.02</v>
      </c>
      <c r="X138" s="658">
        <v>0</v>
      </c>
      <c r="Y138" s="337">
        <v>0</v>
      </c>
      <c r="Z138" s="658">
        <v>2</v>
      </c>
      <c r="AA138" s="337">
        <v>0.02</v>
      </c>
      <c r="AB138" s="472"/>
      <c r="AC138" s="658">
        <v>0</v>
      </c>
      <c r="AD138" s="337">
        <v>0</v>
      </c>
    </row>
    <row r="139" spans="1:30" s="204" customFormat="1" x14ac:dyDescent="0.2">
      <c r="A139" s="198" t="s">
        <v>517</v>
      </c>
      <c r="B139" s="198" t="s">
        <v>518</v>
      </c>
      <c r="C139" s="186" t="s">
        <v>269</v>
      </c>
      <c r="D139" s="186" t="s">
        <v>268</v>
      </c>
      <c r="E139" s="660" t="s">
        <v>284</v>
      </c>
      <c r="F139" s="339" t="s">
        <v>284</v>
      </c>
      <c r="G139" s="661" t="s">
        <v>284</v>
      </c>
      <c r="H139" s="341" t="s">
        <v>284</v>
      </c>
      <c r="I139" s="661" t="s">
        <v>284</v>
      </c>
      <c r="J139" s="341" t="s">
        <v>284</v>
      </c>
      <c r="K139" s="661" t="s">
        <v>284</v>
      </c>
      <c r="L139" s="341" t="s">
        <v>284</v>
      </c>
      <c r="M139" s="662"/>
      <c r="N139" s="661" t="s">
        <v>284</v>
      </c>
      <c r="O139" s="661" t="s">
        <v>284</v>
      </c>
      <c r="P139" s="661" t="s">
        <v>284</v>
      </c>
      <c r="Q139" s="661" t="s">
        <v>284</v>
      </c>
      <c r="R139" s="661" t="s">
        <v>284</v>
      </c>
      <c r="S139" s="661" t="s">
        <v>284</v>
      </c>
      <c r="T139" s="661" t="s">
        <v>284</v>
      </c>
      <c r="U139" s="661" t="s">
        <v>284</v>
      </c>
      <c r="V139" s="661" t="s">
        <v>284</v>
      </c>
      <c r="W139" s="661" t="s">
        <v>284</v>
      </c>
      <c r="X139" s="661" t="s">
        <v>284</v>
      </c>
      <c r="Y139" s="661" t="s">
        <v>284</v>
      </c>
      <c r="Z139" s="661" t="s">
        <v>284</v>
      </c>
      <c r="AA139" s="661" t="s">
        <v>284</v>
      </c>
      <c r="AB139" s="663"/>
      <c r="AC139" s="661" t="s">
        <v>284</v>
      </c>
      <c r="AD139" s="341" t="s">
        <v>284</v>
      </c>
    </row>
    <row r="140" spans="1:30" x14ac:dyDescent="0.2">
      <c r="A140" s="186" t="s">
        <v>519</v>
      </c>
      <c r="B140" s="186" t="s">
        <v>520</v>
      </c>
      <c r="C140" s="186" t="s">
        <v>261</v>
      </c>
      <c r="D140" s="186" t="s">
        <v>260</v>
      </c>
      <c r="E140" s="657">
        <v>124</v>
      </c>
      <c r="F140" s="336">
        <v>1</v>
      </c>
      <c r="G140" s="658">
        <v>79</v>
      </c>
      <c r="H140" s="337">
        <v>0.64</v>
      </c>
      <c r="I140" s="658">
        <v>2</v>
      </c>
      <c r="J140" s="337">
        <v>0.02</v>
      </c>
      <c r="K140" s="658">
        <v>5</v>
      </c>
      <c r="L140" s="337">
        <v>0.04</v>
      </c>
      <c r="M140" s="659"/>
      <c r="N140" s="658">
        <v>38</v>
      </c>
      <c r="O140" s="337">
        <v>0.31</v>
      </c>
      <c r="P140" s="658">
        <v>2</v>
      </c>
      <c r="Q140" s="337">
        <v>0.02</v>
      </c>
      <c r="R140" s="658">
        <v>12</v>
      </c>
      <c r="S140" s="337">
        <v>0.1</v>
      </c>
      <c r="T140" s="658">
        <v>15</v>
      </c>
      <c r="U140" s="337">
        <v>0.12</v>
      </c>
      <c r="V140" s="658">
        <v>0</v>
      </c>
      <c r="W140" s="337">
        <v>0</v>
      </c>
      <c r="X140" s="658">
        <v>0</v>
      </c>
      <c r="Y140" s="337">
        <v>0</v>
      </c>
      <c r="Z140" s="658">
        <v>9</v>
      </c>
      <c r="AA140" s="337">
        <v>7.0000000000000007E-2</v>
      </c>
      <c r="AB140" s="472"/>
      <c r="AC140" s="658">
        <v>0</v>
      </c>
      <c r="AD140" s="337">
        <v>0</v>
      </c>
    </row>
    <row r="141" spans="1:30" s="35" customFormat="1" x14ac:dyDescent="0.2">
      <c r="A141" s="186" t="s">
        <v>521</v>
      </c>
      <c r="B141" s="186" t="s">
        <v>522</v>
      </c>
      <c r="C141" s="186" t="s">
        <v>277</v>
      </c>
      <c r="D141" s="186" t="s">
        <v>276</v>
      </c>
      <c r="E141" s="657">
        <v>10</v>
      </c>
      <c r="F141" s="336">
        <v>1</v>
      </c>
      <c r="G141" s="658">
        <v>6</v>
      </c>
      <c r="H141" s="658">
        <v>0.6</v>
      </c>
      <c r="I141" s="658">
        <v>0</v>
      </c>
      <c r="J141" s="658">
        <v>0</v>
      </c>
      <c r="K141" s="658">
        <v>1</v>
      </c>
      <c r="L141" s="658">
        <v>0.1</v>
      </c>
      <c r="M141" s="658"/>
      <c r="N141" s="658">
        <v>3</v>
      </c>
      <c r="O141" s="658">
        <v>0.3</v>
      </c>
      <c r="P141" s="658">
        <v>0</v>
      </c>
      <c r="Q141" s="658">
        <v>0</v>
      </c>
      <c r="R141" s="658">
        <v>3</v>
      </c>
      <c r="S141" s="658">
        <v>0.3</v>
      </c>
      <c r="T141" s="658">
        <v>0</v>
      </c>
      <c r="U141" s="658">
        <v>0</v>
      </c>
      <c r="V141" s="658">
        <v>0</v>
      </c>
      <c r="W141" s="658">
        <v>0</v>
      </c>
      <c r="X141" s="658">
        <v>0</v>
      </c>
      <c r="Y141" s="658">
        <v>0</v>
      </c>
      <c r="Z141" s="658">
        <v>0</v>
      </c>
      <c r="AA141" s="658">
        <v>0</v>
      </c>
      <c r="AB141" s="658"/>
      <c r="AC141" s="658">
        <v>0</v>
      </c>
      <c r="AD141" s="658">
        <v>0</v>
      </c>
    </row>
    <row r="142" spans="1:30" s="204" customFormat="1" x14ac:dyDescent="0.2">
      <c r="A142" s="198" t="s">
        <v>523</v>
      </c>
      <c r="B142" s="198" t="s">
        <v>524</v>
      </c>
      <c r="C142" s="186" t="s">
        <v>265</v>
      </c>
      <c r="D142" s="186" t="s">
        <v>264</v>
      </c>
      <c r="E142" s="660" t="s">
        <v>284</v>
      </c>
      <c r="F142" s="339" t="s">
        <v>284</v>
      </c>
      <c r="G142" s="661" t="s">
        <v>284</v>
      </c>
      <c r="H142" s="341" t="s">
        <v>284</v>
      </c>
      <c r="I142" s="661" t="s">
        <v>284</v>
      </c>
      <c r="J142" s="341" t="s">
        <v>284</v>
      </c>
      <c r="K142" s="661" t="s">
        <v>284</v>
      </c>
      <c r="L142" s="341" t="s">
        <v>284</v>
      </c>
      <c r="M142" s="662"/>
      <c r="N142" s="661" t="s">
        <v>284</v>
      </c>
      <c r="O142" s="661" t="s">
        <v>284</v>
      </c>
      <c r="P142" s="661" t="s">
        <v>284</v>
      </c>
      <c r="Q142" s="661" t="s">
        <v>284</v>
      </c>
      <c r="R142" s="661" t="s">
        <v>284</v>
      </c>
      <c r="S142" s="661" t="s">
        <v>284</v>
      </c>
      <c r="T142" s="661" t="s">
        <v>284</v>
      </c>
      <c r="U142" s="661" t="s">
        <v>284</v>
      </c>
      <c r="V142" s="661" t="s">
        <v>284</v>
      </c>
      <c r="W142" s="661" t="s">
        <v>284</v>
      </c>
      <c r="X142" s="661" t="s">
        <v>284</v>
      </c>
      <c r="Y142" s="661" t="s">
        <v>284</v>
      </c>
      <c r="Z142" s="661" t="s">
        <v>284</v>
      </c>
      <c r="AA142" s="661" t="s">
        <v>284</v>
      </c>
      <c r="AB142" s="663"/>
      <c r="AC142" s="661" t="s">
        <v>284</v>
      </c>
      <c r="AD142" s="341" t="s">
        <v>284</v>
      </c>
    </row>
    <row r="143" spans="1:30" s="35" customFormat="1" x14ac:dyDescent="0.2">
      <c r="A143" s="186" t="s">
        <v>525</v>
      </c>
      <c r="B143" s="186" t="s">
        <v>526</v>
      </c>
      <c r="C143" s="186" t="s">
        <v>277</v>
      </c>
      <c r="D143" s="186" t="s">
        <v>276</v>
      </c>
      <c r="E143" s="657">
        <v>118</v>
      </c>
      <c r="F143" s="336">
        <v>1</v>
      </c>
      <c r="G143" s="658">
        <v>66</v>
      </c>
      <c r="H143" s="658">
        <v>0.56000000000000005</v>
      </c>
      <c r="I143" s="658">
        <v>2</v>
      </c>
      <c r="J143" s="658">
        <v>0.02</v>
      </c>
      <c r="K143" s="658">
        <v>5</v>
      </c>
      <c r="L143" s="658">
        <v>0.04</v>
      </c>
      <c r="M143" s="658"/>
      <c r="N143" s="658">
        <v>45</v>
      </c>
      <c r="O143" s="658">
        <v>0.38</v>
      </c>
      <c r="P143" s="658">
        <v>1</v>
      </c>
      <c r="Q143" s="658">
        <v>0.01</v>
      </c>
      <c r="R143" s="658">
        <v>28</v>
      </c>
      <c r="S143" s="658">
        <v>0.24</v>
      </c>
      <c r="T143" s="658">
        <v>12</v>
      </c>
      <c r="U143" s="658">
        <v>0.1</v>
      </c>
      <c r="V143" s="658">
        <v>3</v>
      </c>
      <c r="W143" s="658">
        <v>0.03</v>
      </c>
      <c r="X143" s="658">
        <v>0</v>
      </c>
      <c r="Y143" s="658">
        <v>0</v>
      </c>
      <c r="Z143" s="658">
        <v>1</v>
      </c>
      <c r="AA143" s="658">
        <v>0.01</v>
      </c>
      <c r="AB143" s="658"/>
      <c r="AC143" s="658">
        <v>0</v>
      </c>
      <c r="AD143" s="658">
        <v>0</v>
      </c>
    </row>
    <row r="144" spans="1:30" x14ac:dyDescent="0.2">
      <c r="A144" s="186" t="s">
        <v>527</v>
      </c>
      <c r="B144" s="186" t="s">
        <v>528</v>
      </c>
      <c r="C144" s="186" t="s">
        <v>277</v>
      </c>
      <c r="D144" s="186" t="s">
        <v>276</v>
      </c>
      <c r="E144" s="657">
        <v>32</v>
      </c>
      <c r="F144" s="336">
        <v>1</v>
      </c>
      <c r="G144" s="658">
        <v>21</v>
      </c>
      <c r="H144" s="337">
        <v>0.66</v>
      </c>
      <c r="I144" s="658">
        <v>0</v>
      </c>
      <c r="J144" s="337">
        <v>0</v>
      </c>
      <c r="K144" s="658">
        <v>1</v>
      </c>
      <c r="L144" s="337">
        <v>0.03</v>
      </c>
      <c r="M144" s="659"/>
      <c r="N144" s="656">
        <v>10</v>
      </c>
      <c r="O144" s="337">
        <v>0.31</v>
      </c>
      <c r="P144" s="658">
        <v>1</v>
      </c>
      <c r="Q144" s="337">
        <v>0.03</v>
      </c>
      <c r="R144" s="658">
        <v>5</v>
      </c>
      <c r="S144" s="337">
        <v>0.16</v>
      </c>
      <c r="T144" s="658">
        <v>2</v>
      </c>
      <c r="U144" s="337">
        <v>0.06</v>
      </c>
      <c r="V144" s="658">
        <v>1</v>
      </c>
      <c r="W144" s="337">
        <v>0.03</v>
      </c>
      <c r="X144" s="658">
        <v>0</v>
      </c>
      <c r="Y144" s="337">
        <v>0</v>
      </c>
      <c r="Z144" s="658">
        <v>1</v>
      </c>
      <c r="AA144" s="337">
        <v>0.03</v>
      </c>
      <c r="AB144" s="472"/>
      <c r="AC144" s="658">
        <v>0</v>
      </c>
      <c r="AD144" s="337">
        <v>0</v>
      </c>
    </row>
    <row r="145" spans="1:30" x14ac:dyDescent="0.2">
      <c r="A145" s="186" t="s">
        <v>529</v>
      </c>
      <c r="B145" s="186" t="s">
        <v>530</v>
      </c>
      <c r="C145" s="186" t="s">
        <v>261</v>
      </c>
      <c r="D145" s="186" t="s">
        <v>260</v>
      </c>
      <c r="E145" s="657">
        <v>161</v>
      </c>
      <c r="F145" s="336">
        <v>1</v>
      </c>
      <c r="G145" s="658">
        <v>55</v>
      </c>
      <c r="H145" s="337">
        <v>0.34</v>
      </c>
      <c r="I145" s="658">
        <v>5</v>
      </c>
      <c r="J145" s="337">
        <v>0.03</v>
      </c>
      <c r="K145" s="658">
        <v>4</v>
      </c>
      <c r="L145" s="337">
        <v>0.02</v>
      </c>
      <c r="M145" s="659"/>
      <c r="N145" s="658">
        <v>95</v>
      </c>
      <c r="O145" s="337">
        <v>0.59</v>
      </c>
      <c r="P145" s="658">
        <v>1</v>
      </c>
      <c r="Q145" s="337">
        <v>0.01</v>
      </c>
      <c r="R145" s="658">
        <v>22</v>
      </c>
      <c r="S145" s="337">
        <v>0.14000000000000001</v>
      </c>
      <c r="T145" s="658">
        <v>50</v>
      </c>
      <c r="U145" s="337">
        <v>0.31</v>
      </c>
      <c r="V145" s="658">
        <v>0</v>
      </c>
      <c r="W145" s="337">
        <v>0</v>
      </c>
      <c r="X145" s="658">
        <v>6</v>
      </c>
      <c r="Y145" s="337">
        <v>0.04</v>
      </c>
      <c r="Z145" s="658">
        <v>16</v>
      </c>
      <c r="AA145" s="337">
        <v>0.1</v>
      </c>
      <c r="AB145" s="472"/>
      <c r="AC145" s="658">
        <v>2</v>
      </c>
      <c r="AD145" s="337">
        <v>0.01</v>
      </c>
    </row>
    <row r="146" spans="1:30" x14ac:dyDescent="0.2">
      <c r="A146" s="186" t="s">
        <v>531</v>
      </c>
      <c r="B146" s="186" t="s">
        <v>532</v>
      </c>
      <c r="C146" s="186" t="s">
        <v>273</v>
      </c>
      <c r="D146" s="186" t="s">
        <v>272</v>
      </c>
      <c r="E146" s="657">
        <v>84</v>
      </c>
      <c r="F146" s="336">
        <v>1</v>
      </c>
      <c r="G146" s="658">
        <v>34</v>
      </c>
      <c r="H146" s="337">
        <v>0.4</v>
      </c>
      <c r="I146" s="658">
        <v>27</v>
      </c>
      <c r="J146" s="337">
        <v>0.32</v>
      </c>
      <c r="K146" s="658">
        <v>5</v>
      </c>
      <c r="L146" s="337">
        <v>0.06</v>
      </c>
      <c r="M146" s="659"/>
      <c r="N146" s="656">
        <v>17</v>
      </c>
      <c r="O146" s="337">
        <v>0.2</v>
      </c>
      <c r="P146" s="658">
        <v>0</v>
      </c>
      <c r="Q146" s="337">
        <v>0</v>
      </c>
      <c r="R146" s="658">
        <v>7</v>
      </c>
      <c r="S146" s="337">
        <v>0.08</v>
      </c>
      <c r="T146" s="658">
        <v>5</v>
      </c>
      <c r="U146" s="337">
        <v>0.06</v>
      </c>
      <c r="V146" s="658">
        <v>0</v>
      </c>
      <c r="W146" s="337">
        <v>0</v>
      </c>
      <c r="X146" s="658">
        <v>5</v>
      </c>
      <c r="Y146" s="337">
        <v>0.06</v>
      </c>
      <c r="Z146" s="658">
        <v>0</v>
      </c>
      <c r="AA146" s="337">
        <v>0</v>
      </c>
      <c r="AB146" s="472"/>
      <c r="AC146" s="658">
        <v>1</v>
      </c>
      <c r="AD146" s="337">
        <v>0.01</v>
      </c>
    </row>
    <row r="147" spans="1:30" x14ac:dyDescent="0.2">
      <c r="A147" s="186" t="s">
        <v>533</v>
      </c>
      <c r="B147" s="186" t="s">
        <v>534</v>
      </c>
      <c r="C147" s="186" t="s">
        <v>275</v>
      </c>
      <c r="D147" s="186" t="s">
        <v>274</v>
      </c>
      <c r="E147" s="657">
        <v>81</v>
      </c>
      <c r="F147" s="336">
        <v>1</v>
      </c>
      <c r="G147" s="658">
        <v>51</v>
      </c>
      <c r="H147" s="337">
        <v>0.63</v>
      </c>
      <c r="I147" s="658">
        <v>2</v>
      </c>
      <c r="J147" s="337">
        <v>0.02</v>
      </c>
      <c r="K147" s="658">
        <v>3</v>
      </c>
      <c r="L147" s="337">
        <v>0.04</v>
      </c>
      <c r="M147" s="659"/>
      <c r="N147" s="656">
        <v>25</v>
      </c>
      <c r="O147" s="337">
        <v>0.31</v>
      </c>
      <c r="P147" s="658">
        <v>1</v>
      </c>
      <c r="Q147" s="337">
        <v>0.01</v>
      </c>
      <c r="R147" s="658">
        <v>7</v>
      </c>
      <c r="S147" s="337">
        <v>0.09</v>
      </c>
      <c r="T147" s="658">
        <v>10</v>
      </c>
      <c r="U147" s="337">
        <v>0.12</v>
      </c>
      <c r="V147" s="658">
        <v>1</v>
      </c>
      <c r="W147" s="337">
        <v>0.01</v>
      </c>
      <c r="X147" s="658">
        <v>0</v>
      </c>
      <c r="Y147" s="337">
        <v>0</v>
      </c>
      <c r="Z147" s="658">
        <v>6</v>
      </c>
      <c r="AA147" s="337">
        <v>7.0000000000000007E-2</v>
      </c>
      <c r="AB147" s="472"/>
      <c r="AC147" s="658">
        <v>0</v>
      </c>
      <c r="AD147" s="337">
        <v>0</v>
      </c>
    </row>
    <row r="148" spans="1:30" x14ac:dyDescent="0.2">
      <c r="A148" s="186" t="s">
        <v>535</v>
      </c>
      <c r="B148" s="186" t="s">
        <v>536</v>
      </c>
      <c r="C148" s="186" t="s">
        <v>271</v>
      </c>
      <c r="D148" s="186" t="s">
        <v>270</v>
      </c>
      <c r="E148" s="657">
        <v>25</v>
      </c>
      <c r="F148" s="336">
        <v>1</v>
      </c>
      <c r="G148" s="658">
        <v>10</v>
      </c>
      <c r="H148" s="337">
        <v>0.4</v>
      </c>
      <c r="I148" s="658">
        <v>0</v>
      </c>
      <c r="J148" s="337">
        <v>0</v>
      </c>
      <c r="K148" s="658">
        <v>0</v>
      </c>
      <c r="L148" s="337">
        <v>0</v>
      </c>
      <c r="M148" s="659"/>
      <c r="N148" s="656">
        <v>14</v>
      </c>
      <c r="O148" s="337">
        <v>0.56000000000000005</v>
      </c>
      <c r="P148" s="658">
        <v>0</v>
      </c>
      <c r="Q148" s="337">
        <v>0</v>
      </c>
      <c r="R148" s="658">
        <v>2</v>
      </c>
      <c r="S148" s="337">
        <v>0.08</v>
      </c>
      <c r="T148" s="658">
        <v>5</v>
      </c>
      <c r="U148" s="337">
        <v>0.2</v>
      </c>
      <c r="V148" s="658">
        <v>4</v>
      </c>
      <c r="W148" s="337">
        <v>0.16</v>
      </c>
      <c r="X148" s="658">
        <v>0</v>
      </c>
      <c r="Y148" s="337">
        <v>0</v>
      </c>
      <c r="Z148" s="658">
        <v>3</v>
      </c>
      <c r="AA148" s="337">
        <v>0.12</v>
      </c>
      <c r="AB148" s="472"/>
      <c r="AC148" s="658">
        <v>1</v>
      </c>
      <c r="AD148" s="337">
        <v>0.04</v>
      </c>
    </row>
    <row r="149" spans="1:30" x14ac:dyDescent="0.2">
      <c r="A149" s="186" t="s">
        <v>537</v>
      </c>
      <c r="B149" s="186" t="s">
        <v>538</v>
      </c>
      <c r="C149" s="186" t="s">
        <v>261</v>
      </c>
      <c r="D149" s="186" t="s">
        <v>260</v>
      </c>
      <c r="E149" s="657">
        <v>183</v>
      </c>
      <c r="F149" s="336">
        <v>1</v>
      </c>
      <c r="G149" s="658">
        <v>92</v>
      </c>
      <c r="H149" s="337">
        <v>0.5</v>
      </c>
      <c r="I149" s="658">
        <v>3</v>
      </c>
      <c r="J149" s="337">
        <v>0.02</v>
      </c>
      <c r="K149" s="658">
        <v>4</v>
      </c>
      <c r="L149" s="337">
        <v>0.02</v>
      </c>
      <c r="M149" s="659"/>
      <c r="N149" s="658">
        <v>84</v>
      </c>
      <c r="O149" s="337">
        <v>0.46</v>
      </c>
      <c r="P149" s="658">
        <v>0</v>
      </c>
      <c r="Q149" s="337">
        <v>0</v>
      </c>
      <c r="R149" s="658">
        <v>24</v>
      </c>
      <c r="S149" s="337">
        <v>0.13</v>
      </c>
      <c r="T149" s="658">
        <v>31</v>
      </c>
      <c r="U149" s="337">
        <v>0.17</v>
      </c>
      <c r="V149" s="658">
        <v>13</v>
      </c>
      <c r="W149" s="337">
        <v>7.0000000000000007E-2</v>
      </c>
      <c r="X149" s="658">
        <v>4</v>
      </c>
      <c r="Y149" s="337">
        <v>0.02</v>
      </c>
      <c r="Z149" s="658">
        <v>12</v>
      </c>
      <c r="AA149" s="337">
        <v>7.0000000000000007E-2</v>
      </c>
      <c r="AB149" s="472"/>
      <c r="AC149" s="658">
        <v>0</v>
      </c>
      <c r="AD149" s="337">
        <v>0</v>
      </c>
    </row>
    <row r="150" spans="1:30" x14ac:dyDescent="0.2">
      <c r="A150" s="186" t="s">
        <v>539</v>
      </c>
      <c r="B150" s="186" t="s">
        <v>540</v>
      </c>
      <c r="C150" s="186" t="s">
        <v>271</v>
      </c>
      <c r="D150" s="186" t="s">
        <v>270</v>
      </c>
      <c r="E150" s="657">
        <v>103</v>
      </c>
      <c r="F150" s="336">
        <v>1</v>
      </c>
      <c r="G150" s="658">
        <v>49</v>
      </c>
      <c r="H150" s="337">
        <v>0.48</v>
      </c>
      <c r="I150" s="658">
        <v>10</v>
      </c>
      <c r="J150" s="337">
        <v>0.1</v>
      </c>
      <c r="K150" s="658">
        <v>3</v>
      </c>
      <c r="L150" s="337">
        <v>0.03</v>
      </c>
      <c r="M150" s="659"/>
      <c r="N150" s="656">
        <v>41</v>
      </c>
      <c r="O150" s="337">
        <v>0.4</v>
      </c>
      <c r="P150" s="658">
        <v>1</v>
      </c>
      <c r="Q150" s="337">
        <v>0.01</v>
      </c>
      <c r="R150" s="658">
        <v>11</v>
      </c>
      <c r="S150" s="337">
        <v>0.11</v>
      </c>
      <c r="T150" s="658">
        <v>13</v>
      </c>
      <c r="U150" s="337">
        <v>0.13</v>
      </c>
      <c r="V150" s="658">
        <v>2</v>
      </c>
      <c r="W150" s="337">
        <v>0.02</v>
      </c>
      <c r="X150" s="658">
        <v>9</v>
      </c>
      <c r="Y150" s="337">
        <v>0.09</v>
      </c>
      <c r="Z150" s="658">
        <v>5</v>
      </c>
      <c r="AA150" s="337">
        <v>0.05</v>
      </c>
      <c r="AB150" s="472"/>
      <c r="AC150" s="658">
        <v>0</v>
      </c>
      <c r="AD150" s="337">
        <v>0</v>
      </c>
    </row>
    <row r="151" spans="1:30" x14ac:dyDescent="0.2">
      <c r="A151" s="186" t="s">
        <v>541</v>
      </c>
      <c r="B151" s="186" t="s">
        <v>542</v>
      </c>
      <c r="C151" s="186" t="s">
        <v>277</v>
      </c>
      <c r="D151" s="186" t="s">
        <v>276</v>
      </c>
      <c r="E151" s="657">
        <v>60</v>
      </c>
      <c r="F151" s="336">
        <v>1</v>
      </c>
      <c r="G151" s="658">
        <v>32</v>
      </c>
      <c r="H151" s="337">
        <v>0.53</v>
      </c>
      <c r="I151" s="658">
        <v>0</v>
      </c>
      <c r="J151" s="337">
        <v>0</v>
      </c>
      <c r="K151" s="658">
        <v>7</v>
      </c>
      <c r="L151" s="337">
        <v>0.12</v>
      </c>
      <c r="M151" s="659"/>
      <c r="N151" s="656">
        <v>21</v>
      </c>
      <c r="O151" s="337">
        <v>0.35</v>
      </c>
      <c r="P151" s="658">
        <v>2</v>
      </c>
      <c r="Q151" s="337">
        <v>0.03</v>
      </c>
      <c r="R151" s="658">
        <v>8</v>
      </c>
      <c r="S151" s="337">
        <v>0.13</v>
      </c>
      <c r="T151" s="658">
        <v>8</v>
      </c>
      <c r="U151" s="337">
        <v>0.13</v>
      </c>
      <c r="V151" s="658">
        <v>0</v>
      </c>
      <c r="W151" s="337">
        <v>0</v>
      </c>
      <c r="X151" s="658">
        <v>0</v>
      </c>
      <c r="Y151" s="337">
        <v>0</v>
      </c>
      <c r="Z151" s="658">
        <v>3</v>
      </c>
      <c r="AA151" s="337">
        <v>0.05</v>
      </c>
      <c r="AB151" s="472"/>
      <c r="AC151" s="658">
        <v>0</v>
      </c>
      <c r="AD151" s="337">
        <v>0</v>
      </c>
    </row>
    <row r="152" spans="1:30" s="204" customFormat="1" x14ac:dyDescent="0.2">
      <c r="A152" s="198" t="s">
        <v>543</v>
      </c>
      <c r="B152" s="198" t="s">
        <v>544</v>
      </c>
      <c r="C152" s="186" t="s">
        <v>261</v>
      </c>
      <c r="D152" s="186" t="s">
        <v>260</v>
      </c>
      <c r="E152" s="660" t="s">
        <v>284</v>
      </c>
      <c r="F152" s="339" t="s">
        <v>284</v>
      </c>
      <c r="G152" s="661" t="s">
        <v>284</v>
      </c>
      <c r="H152" s="341" t="s">
        <v>284</v>
      </c>
      <c r="I152" s="661" t="s">
        <v>284</v>
      </c>
      <c r="J152" s="341" t="s">
        <v>284</v>
      </c>
      <c r="K152" s="661" t="s">
        <v>284</v>
      </c>
      <c r="L152" s="341" t="s">
        <v>284</v>
      </c>
      <c r="M152" s="662"/>
      <c r="N152" s="661" t="s">
        <v>284</v>
      </c>
      <c r="O152" s="661" t="s">
        <v>284</v>
      </c>
      <c r="P152" s="661" t="s">
        <v>284</v>
      </c>
      <c r="Q152" s="661" t="s">
        <v>284</v>
      </c>
      <c r="R152" s="661" t="s">
        <v>284</v>
      </c>
      <c r="S152" s="661" t="s">
        <v>284</v>
      </c>
      <c r="T152" s="661" t="s">
        <v>284</v>
      </c>
      <c r="U152" s="661" t="s">
        <v>284</v>
      </c>
      <c r="V152" s="661" t="s">
        <v>284</v>
      </c>
      <c r="W152" s="661" t="s">
        <v>284</v>
      </c>
      <c r="X152" s="661" t="s">
        <v>284</v>
      </c>
      <c r="Y152" s="661" t="s">
        <v>284</v>
      </c>
      <c r="Z152" s="661" t="s">
        <v>284</v>
      </c>
      <c r="AA152" s="661" t="s">
        <v>284</v>
      </c>
      <c r="AB152" s="663"/>
      <c r="AC152" s="661" t="s">
        <v>284</v>
      </c>
      <c r="AD152" s="341" t="s">
        <v>284</v>
      </c>
    </row>
    <row r="153" spans="1:30" x14ac:dyDescent="0.2">
      <c r="A153" s="186" t="s">
        <v>545</v>
      </c>
      <c r="B153" s="186" t="s">
        <v>546</v>
      </c>
      <c r="C153" s="186" t="s">
        <v>275</v>
      </c>
      <c r="D153" s="186" t="s">
        <v>274</v>
      </c>
      <c r="E153" s="657">
        <v>143</v>
      </c>
      <c r="F153" s="336">
        <v>1</v>
      </c>
      <c r="G153" s="658">
        <v>41</v>
      </c>
      <c r="H153" s="337">
        <v>0.28999999999999998</v>
      </c>
      <c r="I153" s="658">
        <v>2</v>
      </c>
      <c r="J153" s="337">
        <v>0.01</v>
      </c>
      <c r="K153" s="658">
        <v>6</v>
      </c>
      <c r="L153" s="337">
        <v>0.04</v>
      </c>
      <c r="M153" s="659"/>
      <c r="N153" s="658">
        <v>94</v>
      </c>
      <c r="O153" s="337">
        <v>0.66</v>
      </c>
      <c r="P153" s="658">
        <v>3</v>
      </c>
      <c r="Q153" s="337">
        <v>0.02</v>
      </c>
      <c r="R153" s="658">
        <v>24</v>
      </c>
      <c r="S153" s="337">
        <v>0.17</v>
      </c>
      <c r="T153" s="658">
        <v>43</v>
      </c>
      <c r="U153" s="337">
        <v>0.3</v>
      </c>
      <c r="V153" s="658">
        <v>0</v>
      </c>
      <c r="W153" s="337">
        <v>0</v>
      </c>
      <c r="X153" s="658">
        <v>11</v>
      </c>
      <c r="Y153" s="337">
        <v>0.08</v>
      </c>
      <c r="Z153" s="658">
        <v>13</v>
      </c>
      <c r="AA153" s="337">
        <v>0.09</v>
      </c>
      <c r="AB153" s="472"/>
      <c r="AC153" s="658">
        <v>0</v>
      </c>
      <c r="AD153" s="337">
        <v>0</v>
      </c>
    </row>
    <row r="154" spans="1:30" s="35" customFormat="1" x14ac:dyDescent="0.2">
      <c r="A154" s="186" t="s">
        <v>547</v>
      </c>
      <c r="B154" s="186" t="s">
        <v>548</v>
      </c>
      <c r="C154" s="186" t="s">
        <v>267</v>
      </c>
      <c r="D154" s="186" t="s">
        <v>266</v>
      </c>
      <c r="E154" s="657">
        <v>2</v>
      </c>
      <c r="F154" s="336">
        <v>1</v>
      </c>
      <c r="G154" s="658" t="s">
        <v>262</v>
      </c>
      <c r="H154" s="658" t="s">
        <v>262</v>
      </c>
      <c r="I154" s="658" t="s">
        <v>262</v>
      </c>
      <c r="J154" s="658" t="s">
        <v>262</v>
      </c>
      <c r="K154" s="658" t="s">
        <v>262</v>
      </c>
      <c r="L154" s="658" t="s">
        <v>262</v>
      </c>
      <c r="M154" s="658"/>
      <c r="N154" s="658" t="s">
        <v>262</v>
      </c>
      <c r="O154" s="658" t="s">
        <v>262</v>
      </c>
      <c r="P154" s="658" t="s">
        <v>262</v>
      </c>
      <c r="Q154" s="658" t="s">
        <v>262</v>
      </c>
      <c r="R154" s="658" t="s">
        <v>262</v>
      </c>
      <c r="S154" s="658" t="s">
        <v>262</v>
      </c>
      <c r="T154" s="658" t="s">
        <v>262</v>
      </c>
      <c r="U154" s="658" t="s">
        <v>262</v>
      </c>
      <c r="V154" s="658" t="s">
        <v>262</v>
      </c>
      <c r="W154" s="658" t="s">
        <v>262</v>
      </c>
      <c r="X154" s="658" t="s">
        <v>262</v>
      </c>
      <c r="Y154" s="658" t="s">
        <v>262</v>
      </c>
      <c r="Z154" s="658" t="s">
        <v>262</v>
      </c>
      <c r="AA154" s="658" t="s">
        <v>262</v>
      </c>
      <c r="AB154" s="658"/>
      <c r="AC154" s="658" t="s">
        <v>262</v>
      </c>
      <c r="AD154" s="658" t="s">
        <v>262</v>
      </c>
    </row>
    <row r="155" spans="1:30" x14ac:dyDescent="0.2">
      <c r="A155" s="186" t="s">
        <v>549</v>
      </c>
      <c r="B155" s="186" t="s">
        <v>550</v>
      </c>
      <c r="C155" s="186" t="s">
        <v>275</v>
      </c>
      <c r="D155" s="186" t="s">
        <v>274</v>
      </c>
      <c r="E155" s="657">
        <v>100</v>
      </c>
      <c r="F155" s="336">
        <v>1</v>
      </c>
      <c r="G155" s="658">
        <v>51</v>
      </c>
      <c r="H155" s="658">
        <v>0.51</v>
      </c>
      <c r="I155" s="658">
        <v>2</v>
      </c>
      <c r="J155" s="658">
        <v>0.02</v>
      </c>
      <c r="K155" s="658">
        <v>5</v>
      </c>
      <c r="L155" s="658">
        <v>0.05</v>
      </c>
      <c r="M155" s="658"/>
      <c r="N155" s="658">
        <v>42</v>
      </c>
      <c r="O155" s="658">
        <v>0.42</v>
      </c>
      <c r="P155" s="658">
        <v>0</v>
      </c>
      <c r="Q155" s="658">
        <v>0</v>
      </c>
      <c r="R155" s="658">
        <v>12</v>
      </c>
      <c r="S155" s="658">
        <v>0.12</v>
      </c>
      <c r="T155" s="658">
        <v>18</v>
      </c>
      <c r="U155" s="658">
        <v>0.18</v>
      </c>
      <c r="V155" s="658">
        <v>8</v>
      </c>
      <c r="W155" s="658">
        <v>0.08</v>
      </c>
      <c r="X155" s="658">
        <v>1</v>
      </c>
      <c r="Y155" s="658">
        <v>0.01</v>
      </c>
      <c r="Z155" s="658">
        <v>3</v>
      </c>
      <c r="AA155" s="658">
        <v>0.03</v>
      </c>
      <c r="AB155" s="658"/>
      <c r="AC155" s="658">
        <v>0</v>
      </c>
      <c r="AD155" s="658">
        <v>0</v>
      </c>
    </row>
    <row r="156" spans="1:30" x14ac:dyDescent="0.2">
      <c r="A156" s="186" t="s">
        <v>551</v>
      </c>
      <c r="B156" s="186" t="s">
        <v>552</v>
      </c>
      <c r="C156" s="186" t="s">
        <v>277</v>
      </c>
      <c r="D156" s="186" t="s">
        <v>276</v>
      </c>
      <c r="E156" s="657">
        <v>50</v>
      </c>
      <c r="F156" s="336">
        <v>1</v>
      </c>
      <c r="G156" s="658">
        <v>34</v>
      </c>
      <c r="H156" s="337">
        <v>0.68</v>
      </c>
      <c r="I156" s="658">
        <v>0</v>
      </c>
      <c r="J156" s="337">
        <v>0</v>
      </c>
      <c r="K156" s="658">
        <v>2</v>
      </c>
      <c r="L156" s="337">
        <v>0.04</v>
      </c>
      <c r="M156" s="659"/>
      <c r="N156" s="656">
        <v>14</v>
      </c>
      <c r="O156" s="337">
        <v>0.28000000000000003</v>
      </c>
      <c r="P156" s="658">
        <v>1</v>
      </c>
      <c r="Q156" s="337">
        <v>0.02</v>
      </c>
      <c r="R156" s="658">
        <v>8</v>
      </c>
      <c r="S156" s="337">
        <v>0.16</v>
      </c>
      <c r="T156" s="658">
        <v>2</v>
      </c>
      <c r="U156" s="337">
        <v>0.04</v>
      </c>
      <c r="V156" s="658">
        <v>1</v>
      </c>
      <c r="W156" s="337">
        <v>0.02</v>
      </c>
      <c r="X156" s="658">
        <v>1</v>
      </c>
      <c r="Y156" s="337">
        <v>0.02</v>
      </c>
      <c r="Z156" s="658">
        <v>1</v>
      </c>
      <c r="AA156" s="337">
        <v>0.02</v>
      </c>
      <c r="AB156" s="472"/>
      <c r="AC156" s="658">
        <v>0</v>
      </c>
      <c r="AD156" s="337">
        <v>0</v>
      </c>
    </row>
    <row r="157" spans="1:30" x14ac:dyDescent="0.2">
      <c r="A157" s="186" t="s">
        <v>553</v>
      </c>
      <c r="B157" s="186" t="s">
        <v>554</v>
      </c>
      <c r="C157" s="186" t="s">
        <v>279</v>
      </c>
      <c r="D157" s="186" t="s">
        <v>278</v>
      </c>
      <c r="E157" s="657">
        <v>0</v>
      </c>
      <c r="F157" s="336">
        <v>0</v>
      </c>
      <c r="G157" s="658" t="s">
        <v>262</v>
      </c>
      <c r="H157" s="658" t="s">
        <v>262</v>
      </c>
      <c r="I157" s="658" t="s">
        <v>262</v>
      </c>
      <c r="J157" s="658" t="s">
        <v>262</v>
      </c>
      <c r="K157" s="658" t="s">
        <v>262</v>
      </c>
      <c r="L157" s="658" t="s">
        <v>262</v>
      </c>
      <c r="M157" s="658"/>
      <c r="N157" s="658" t="s">
        <v>262</v>
      </c>
      <c r="O157" s="658" t="s">
        <v>262</v>
      </c>
      <c r="P157" s="658" t="s">
        <v>262</v>
      </c>
      <c r="Q157" s="658" t="s">
        <v>262</v>
      </c>
      <c r="R157" s="658" t="s">
        <v>262</v>
      </c>
      <c r="S157" s="658" t="s">
        <v>262</v>
      </c>
      <c r="T157" s="658" t="s">
        <v>262</v>
      </c>
      <c r="U157" s="658" t="s">
        <v>262</v>
      </c>
      <c r="V157" s="658" t="s">
        <v>262</v>
      </c>
      <c r="W157" s="658" t="s">
        <v>262</v>
      </c>
      <c r="X157" s="658" t="s">
        <v>262</v>
      </c>
      <c r="Y157" s="658" t="s">
        <v>262</v>
      </c>
      <c r="Z157" s="658" t="s">
        <v>262</v>
      </c>
      <c r="AA157" s="658" t="s">
        <v>262</v>
      </c>
      <c r="AB157" s="658"/>
      <c r="AC157" s="658" t="s">
        <v>262</v>
      </c>
      <c r="AD157" s="658" t="s">
        <v>262</v>
      </c>
    </row>
    <row r="158" spans="1:30" x14ac:dyDescent="0.2">
      <c r="A158" s="186" t="s">
        <v>555</v>
      </c>
      <c r="B158" s="186" t="s">
        <v>556</v>
      </c>
      <c r="C158" s="186" t="s">
        <v>261</v>
      </c>
      <c r="D158" s="186" t="s">
        <v>260</v>
      </c>
      <c r="E158" s="657">
        <v>266</v>
      </c>
      <c r="F158" s="336">
        <v>1</v>
      </c>
      <c r="G158" s="658">
        <v>93</v>
      </c>
      <c r="H158" s="658">
        <v>0.35</v>
      </c>
      <c r="I158" s="658">
        <v>74</v>
      </c>
      <c r="J158" s="658">
        <v>0.28000000000000003</v>
      </c>
      <c r="K158" s="658">
        <v>17</v>
      </c>
      <c r="L158" s="658">
        <v>0.06</v>
      </c>
      <c r="M158" s="658"/>
      <c r="N158" s="658">
        <v>81</v>
      </c>
      <c r="O158" s="658">
        <v>0.3</v>
      </c>
      <c r="P158" s="658">
        <v>2</v>
      </c>
      <c r="Q158" s="658">
        <v>0.01</v>
      </c>
      <c r="R158" s="658">
        <v>3</v>
      </c>
      <c r="S158" s="658">
        <v>0.01</v>
      </c>
      <c r="T158" s="658">
        <v>0</v>
      </c>
      <c r="U158" s="658">
        <v>0</v>
      </c>
      <c r="V158" s="658">
        <v>0</v>
      </c>
      <c r="W158" s="658">
        <v>0</v>
      </c>
      <c r="X158" s="658">
        <v>3</v>
      </c>
      <c r="Y158" s="658">
        <v>0.01</v>
      </c>
      <c r="Z158" s="658">
        <v>73</v>
      </c>
      <c r="AA158" s="658">
        <v>0.27</v>
      </c>
      <c r="AB158" s="658"/>
      <c r="AC158" s="658">
        <v>1</v>
      </c>
      <c r="AD158" s="658">
        <v>0</v>
      </c>
    </row>
    <row r="159" spans="1:30" s="204" customFormat="1" x14ac:dyDescent="0.2">
      <c r="A159" s="198" t="s">
        <v>557</v>
      </c>
      <c r="B159" s="198" t="s">
        <v>558</v>
      </c>
      <c r="C159" s="186" t="s">
        <v>261</v>
      </c>
      <c r="D159" s="186" t="s">
        <v>260</v>
      </c>
      <c r="E159" s="660" t="s">
        <v>284</v>
      </c>
      <c r="F159" s="339" t="s">
        <v>284</v>
      </c>
      <c r="G159" s="661" t="s">
        <v>284</v>
      </c>
      <c r="H159" s="341" t="s">
        <v>284</v>
      </c>
      <c r="I159" s="661" t="s">
        <v>284</v>
      </c>
      <c r="J159" s="341" t="s">
        <v>284</v>
      </c>
      <c r="K159" s="661" t="s">
        <v>284</v>
      </c>
      <c r="L159" s="341" t="s">
        <v>284</v>
      </c>
      <c r="M159" s="662"/>
      <c r="N159" s="661" t="s">
        <v>284</v>
      </c>
      <c r="O159" s="661" t="s">
        <v>284</v>
      </c>
      <c r="P159" s="661" t="s">
        <v>284</v>
      </c>
      <c r="Q159" s="661" t="s">
        <v>284</v>
      </c>
      <c r="R159" s="661" t="s">
        <v>284</v>
      </c>
      <c r="S159" s="661" t="s">
        <v>284</v>
      </c>
      <c r="T159" s="661" t="s">
        <v>284</v>
      </c>
      <c r="U159" s="661" t="s">
        <v>284</v>
      </c>
      <c r="V159" s="661" t="s">
        <v>284</v>
      </c>
      <c r="W159" s="661" t="s">
        <v>284</v>
      </c>
      <c r="X159" s="661" t="s">
        <v>284</v>
      </c>
      <c r="Y159" s="661" t="s">
        <v>284</v>
      </c>
      <c r="Z159" s="661" t="s">
        <v>284</v>
      </c>
      <c r="AA159" s="661" t="s">
        <v>284</v>
      </c>
      <c r="AB159" s="663"/>
      <c r="AC159" s="661" t="s">
        <v>284</v>
      </c>
      <c r="AD159" s="341" t="s">
        <v>284</v>
      </c>
    </row>
    <row r="160" spans="1:30" x14ac:dyDescent="0.2">
      <c r="A160" s="186" t="s">
        <v>559</v>
      </c>
      <c r="B160" s="186" t="s">
        <v>560</v>
      </c>
      <c r="C160" s="186" t="s">
        <v>271</v>
      </c>
      <c r="D160" s="186" t="s">
        <v>270</v>
      </c>
      <c r="E160" s="657">
        <v>62</v>
      </c>
      <c r="F160" s="336">
        <v>1</v>
      </c>
      <c r="G160" s="658">
        <v>37</v>
      </c>
      <c r="H160" s="337">
        <v>0.6</v>
      </c>
      <c r="I160" s="658">
        <v>0</v>
      </c>
      <c r="J160" s="337">
        <v>0</v>
      </c>
      <c r="K160" s="658">
        <v>4</v>
      </c>
      <c r="L160" s="337">
        <v>0.06</v>
      </c>
      <c r="M160" s="659"/>
      <c r="N160" s="656">
        <v>21</v>
      </c>
      <c r="O160" s="337">
        <v>0.34</v>
      </c>
      <c r="P160" s="658">
        <v>0</v>
      </c>
      <c r="Q160" s="337">
        <v>0</v>
      </c>
      <c r="R160" s="658">
        <v>11</v>
      </c>
      <c r="S160" s="337">
        <v>0.18</v>
      </c>
      <c r="T160" s="658">
        <v>8</v>
      </c>
      <c r="U160" s="337">
        <v>0.13</v>
      </c>
      <c r="V160" s="658">
        <v>1</v>
      </c>
      <c r="W160" s="337">
        <v>0.02</v>
      </c>
      <c r="X160" s="658">
        <v>0</v>
      </c>
      <c r="Y160" s="337">
        <v>0</v>
      </c>
      <c r="Z160" s="658">
        <v>1</v>
      </c>
      <c r="AA160" s="337">
        <v>0.02</v>
      </c>
      <c r="AB160" s="472"/>
      <c r="AC160" s="658">
        <v>0</v>
      </c>
      <c r="AD160" s="337">
        <v>0</v>
      </c>
    </row>
    <row r="161" spans="1:30" x14ac:dyDescent="0.2">
      <c r="A161" s="186" t="s">
        <v>561</v>
      </c>
      <c r="B161" s="186" t="s">
        <v>562</v>
      </c>
      <c r="C161" s="186" t="s">
        <v>275</v>
      </c>
      <c r="D161" s="186" t="s">
        <v>274</v>
      </c>
      <c r="E161" s="657">
        <v>39</v>
      </c>
      <c r="F161" s="336">
        <v>1</v>
      </c>
      <c r="G161" s="658">
        <v>19</v>
      </c>
      <c r="H161" s="337">
        <v>0.49</v>
      </c>
      <c r="I161" s="658">
        <v>0</v>
      </c>
      <c r="J161" s="337">
        <v>0</v>
      </c>
      <c r="K161" s="658">
        <v>4</v>
      </c>
      <c r="L161" s="337">
        <v>0.1</v>
      </c>
      <c r="M161" s="659"/>
      <c r="N161" s="656">
        <v>16</v>
      </c>
      <c r="O161" s="337">
        <v>0.41</v>
      </c>
      <c r="P161" s="658">
        <v>2</v>
      </c>
      <c r="Q161" s="337">
        <v>0.05</v>
      </c>
      <c r="R161" s="658">
        <v>7</v>
      </c>
      <c r="S161" s="337">
        <v>0.18</v>
      </c>
      <c r="T161" s="658">
        <v>3</v>
      </c>
      <c r="U161" s="337">
        <v>0.08</v>
      </c>
      <c r="V161" s="658">
        <v>1</v>
      </c>
      <c r="W161" s="337">
        <v>0.03</v>
      </c>
      <c r="X161" s="658">
        <v>1</v>
      </c>
      <c r="Y161" s="337">
        <v>0.03</v>
      </c>
      <c r="Z161" s="658">
        <v>2</v>
      </c>
      <c r="AA161" s="337">
        <v>0.05</v>
      </c>
      <c r="AB161" s="472"/>
      <c r="AC161" s="658">
        <v>0</v>
      </c>
      <c r="AD161" s="337">
        <v>0</v>
      </c>
    </row>
    <row r="162" spans="1:30" x14ac:dyDescent="0.2">
      <c r="A162" s="186" t="s">
        <v>563</v>
      </c>
      <c r="B162" s="186" t="s">
        <v>564</v>
      </c>
      <c r="C162" s="198" t="s">
        <v>269</v>
      </c>
      <c r="D162" s="198" t="s">
        <v>268</v>
      </c>
      <c r="E162" s="657">
        <v>1</v>
      </c>
      <c r="F162" s="336">
        <v>1</v>
      </c>
      <c r="G162" s="658" t="s">
        <v>262</v>
      </c>
      <c r="H162" s="658" t="s">
        <v>262</v>
      </c>
      <c r="I162" s="658" t="s">
        <v>262</v>
      </c>
      <c r="J162" s="658" t="s">
        <v>262</v>
      </c>
      <c r="K162" s="658" t="s">
        <v>262</v>
      </c>
      <c r="L162" s="658" t="s">
        <v>262</v>
      </c>
      <c r="M162" s="658"/>
      <c r="N162" s="658" t="s">
        <v>262</v>
      </c>
      <c r="O162" s="658" t="s">
        <v>262</v>
      </c>
      <c r="P162" s="658" t="s">
        <v>262</v>
      </c>
      <c r="Q162" s="658" t="s">
        <v>262</v>
      </c>
      <c r="R162" s="658" t="s">
        <v>262</v>
      </c>
      <c r="S162" s="658" t="s">
        <v>262</v>
      </c>
      <c r="T162" s="658" t="s">
        <v>262</v>
      </c>
      <c r="U162" s="658" t="s">
        <v>262</v>
      </c>
      <c r="V162" s="658" t="s">
        <v>262</v>
      </c>
      <c r="W162" s="658" t="s">
        <v>262</v>
      </c>
      <c r="X162" s="658" t="s">
        <v>262</v>
      </c>
      <c r="Y162" s="658" t="s">
        <v>262</v>
      </c>
      <c r="Z162" s="658" t="s">
        <v>262</v>
      </c>
      <c r="AA162" s="658" t="s">
        <v>262</v>
      </c>
      <c r="AB162" s="658"/>
      <c r="AC162" s="658" t="s">
        <v>262</v>
      </c>
      <c r="AD162" s="658" t="s">
        <v>262</v>
      </c>
    </row>
    <row r="163" spans="1:30" s="35" customFormat="1" x14ac:dyDescent="0.2">
      <c r="A163" s="186" t="s">
        <v>565</v>
      </c>
      <c r="B163" s="186" t="s">
        <v>566</v>
      </c>
      <c r="C163" s="186" t="s">
        <v>261</v>
      </c>
      <c r="D163" s="186" t="s">
        <v>260</v>
      </c>
      <c r="E163" s="657">
        <v>185</v>
      </c>
      <c r="F163" s="336">
        <v>1</v>
      </c>
      <c r="G163" s="658">
        <v>90</v>
      </c>
      <c r="H163" s="658">
        <v>0.49</v>
      </c>
      <c r="I163" s="658">
        <v>3</v>
      </c>
      <c r="J163" s="658">
        <v>0.02</v>
      </c>
      <c r="K163" s="658">
        <v>10</v>
      </c>
      <c r="L163" s="658">
        <v>0.05</v>
      </c>
      <c r="M163" s="658"/>
      <c r="N163" s="658">
        <v>82</v>
      </c>
      <c r="O163" s="658">
        <v>0.44</v>
      </c>
      <c r="P163" s="658">
        <v>5</v>
      </c>
      <c r="Q163" s="658">
        <v>0.03</v>
      </c>
      <c r="R163" s="658">
        <v>32</v>
      </c>
      <c r="S163" s="658">
        <v>0.17</v>
      </c>
      <c r="T163" s="658">
        <v>36</v>
      </c>
      <c r="U163" s="658">
        <v>0.19</v>
      </c>
      <c r="V163" s="658">
        <v>2</v>
      </c>
      <c r="W163" s="658">
        <v>0.01</v>
      </c>
      <c r="X163" s="658">
        <v>0</v>
      </c>
      <c r="Y163" s="658">
        <v>0</v>
      </c>
      <c r="Z163" s="658">
        <v>7</v>
      </c>
      <c r="AA163" s="658">
        <v>0.04</v>
      </c>
      <c r="AB163" s="658"/>
      <c r="AC163" s="658">
        <v>0</v>
      </c>
      <c r="AD163" s="658">
        <v>0</v>
      </c>
    </row>
    <row r="164" spans="1:30" x14ac:dyDescent="0.2">
      <c r="A164" s="186" t="s">
        <v>567</v>
      </c>
      <c r="B164" s="186" t="s">
        <v>568</v>
      </c>
      <c r="C164" s="186" t="s">
        <v>269</v>
      </c>
      <c r="D164" s="186" t="s">
        <v>268</v>
      </c>
      <c r="E164" s="657">
        <v>291</v>
      </c>
      <c r="F164" s="336">
        <v>1</v>
      </c>
      <c r="G164" s="658">
        <v>104</v>
      </c>
      <c r="H164" s="337">
        <v>0.36</v>
      </c>
      <c r="I164" s="658">
        <v>18</v>
      </c>
      <c r="J164" s="337">
        <v>0.06</v>
      </c>
      <c r="K164" s="658">
        <v>11</v>
      </c>
      <c r="L164" s="337">
        <v>0.04</v>
      </c>
      <c r="M164" s="659"/>
      <c r="N164" s="658">
        <v>158</v>
      </c>
      <c r="O164" s="337">
        <v>0.54</v>
      </c>
      <c r="P164" s="658">
        <v>1</v>
      </c>
      <c r="Q164" s="337">
        <v>0</v>
      </c>
      <c r="R164" s="658">
        <v>35</v>
      </c>
      <c r="S164" s="337">
        <v>0.12</v>
      </c>
      <c r="T164" s="658">
        <v>64</v>
      </c>
      <c r="U164" s="337">
        <v>0.22</v>
      </c>
      <c r="V164" s="658">
        <v>8</v>
      </c>
      <c r="W164" s="337">
        <v>0.03</v>
      </c>
      <c r="X164" s="658">
        <v>15</v>
      </c>
      <c r="Y164" s="337">
        <v>0.05</v>
      </c>
      <c r="Z164" s="658">
        <v>35</v>
      </c>
      <c r="AA164" s="337">
        <v>0.12</v>
      </c>
      <c r="AB164" s="472"/>
      <c r="AC164" s="658">
        <v>0</v>
      </c>
      <c r="AD164" s="337">
        <v>0</v>
      </c>
    </row>
    <row r="165" spans="1:30" s="35" customFormat="1" x14ac:dyDescent="0.2">
      <c r="A165" s="186" t="s">
        <v>569</v>
      </c>
      <c r="B165" s="186" t="s">
        <v>570</v>
      </c>
      <c r="C165" s="186" t="s">
        <v>267</v>
      </c>
      <c r="D165" s="186" t="s">
        <v>266</v>
      </c>
      <c r="E165" s="657">
        <v>29</v>
      </c>
      <c r="F165" s="336">
        <v>1</v>
      </c>
      <c r="G165" s="658">
        <v>9</v>
      </c>
      <c r="H165" s="658">
        <v>0.31</v>
      </c>
      <c r="I165" s="658">
        <v>2</v>
      </c>
      <c r="J165" s="658">
        <v>7.0000000000000007E-2</v>
      </c>
      <c r="K165" s="658">
        <v>0</v>
      </c>
      <c r="L165" s="658">
        <v>0</v>
      </c>
      <c r="M165" s="658"/>
      <c r="N165" s="658">
        <v>18</v>
      </c>
      <c r="O165" s="658">
        <v>0.62</v>
      </c>
      <c r="P165" s="658">
        <v>1</v>
      </c>
      <c r="Q165" s="658">
        <v>0.03</v>
      </c>
      <c r="R165" s="658">
        <v>7</v>
      </c>
      <c r="S165" s="658">
        <v>0.24</v>
      </c>
      <c r="T165" s="658">
        <v>3</v>
      </c>
      <c r="U165" s="658">
        <v>0.1</v>
      </c>
      <c r="V165" s="658">
        <v>1</v>
      </c>
      <c r="W165" s="658">
        <v>0.03</v>
      </c>
      <c r="X165" s="658">
        <v>1</v>
      </c>
      <c r="Y165" s="658">
        <v>0.03</v>
      </c>
      <c r="Z165" s="658">
        <v>5</v>
      </c>
      <c r="AA165" s="658">
        <v>0.17</v>
      </c>
      <c r="AB165" s="658"/>
      <c r="AC165" s="658">
        <v>0</v>
      </c>
      <c r="AD165" s="658">
        <v>0</v>
      </c>
    </row>
    <row r="166" spans="1:30" s="672" customFormat="1" x14ac:dyDescent="0.2">
      <c r="A166" s="664" t="s">
        <v>571</v>
      </c>
      <c r="B166" s="664" t="s">
        <v>572</v>
      </c>
      <c r="C166" s="664" t="s">
        <v>261</v>
      </c>
      <c r="D166" s="664" t="s">
        <v>260</v>
      </c>
      <c r="E166" s="665">
        <v>1179</v>
      </c>
      <c r="F166" s="666">
        <v>1</v>
      </c>
      <c r="G166" s="667">
        <v>750</v>
      </c>
      <c r="H166" s="668">
        <v>0.64</v>
      </c>
      <c r="I166" s="667">
        <v>5</v>
      </c>
      <c r="J166" s="668">
        <v>0</v>
      </c>
      <c r="K166" s="667">
        <v>100</v>
      </c>
      <c r="L166" s="668">
        <v>0.08</v>
      </c>
      <c r="M166" s="669"/>
      <c r="N166" s="667">
        <v>321</v>
      </c>
      <c r="O166" s="668">
        <v>0.27</v>
      </c>
      <c r="P166" s="667">
        <v>5</v>
      </c>
      <c r="Q166" s="668">
        <v>0</v>
      </c>
      <c r="R166" s="667">
        <v>89</v>
      </c>
      <c r="S166" s="668">
        <v>0.08</v>
      </c>
      <c r="T166" s="667">
        <v>125</v>
      </c>
      <c r="U166" s="668">
        <v>0.11</v>
      </c>
      <c r="V166" s="667">
        <v>17</v>
      </c>
      <c r="W166" s="668">
        <v>0.01</v>
      </c>
      <c r="X166" s="667">
        <v>6</v>
      </c>
      <c r="Y166" s="668">
        <v>0.01</v>
      </c>
      <c r="Z166" s="667">
        <v>78</v>
      </c>
      <c r="AA166" s="668">
        <v>7.0000000000000007E-2</v>
      </c>
      <c r="AB166" s="671"/>
      <c r="AC166" s="667">
        <v>3</v>
      </c>
      <c r="AD166" s="668">
        <v>0</v>
      </c>
    </row>
    <row r="167" spans="1:30" s="204" customFormat="1" x14ac:dyDescent="0.2">
      <c r="A167" s="198" t="s">
        <v>573</v>
      </c>
      <c r="B167" s="198" t="s">
        <v>574</v>
      </c>
      <c r="C167" s="186" t="s">
        <v>267</v>
      </c>
      <c r="D167" s="186" t="s">
        <v>266</v>
      </c>
      <c r="E167" s="660" t="s">
        <v>284</v>
      </c>
      <c r="F167" s="339" t="s">
        <v>284</v>
      </c>
      <c r="G167" s="661" t="s">
        <v>284</v>
      </c>
      <c r="H167" s="341" t="s">
        <v>284</v>
      </c>
      <c r="I167" s="661" t="s">
        <v>284</v>
      </c>
      <c r="J167" s="341" t="s">
        <v>284</v>
      </c>
      <c r="K167" s="661" t="s">
        <v>284</v>
      </c>
      <c r="L167" s="341" t="s">
        <v>284</v>
      </c>
      <c r="M167" s="662"/>
      <c r="N167" s="661" t="s">
        <v>284</v>
      </c>
      <c r="O167" s="661" t="s">
        <v>284</v>
      </c>
      <c r="P167" s="661" t="s">
        <v>284</v>
      </c>
      <c r="Q167" s="661" t="s">
        <v>284</v>
      </c>
      <c r="R167" s="661" t="s">
        <v>284</v>
      </c>
      <c r="S167" s="661" t="s">
        <v>284</v>
      </c>
      <c r="T167" s="661" t="s">
        <v>284</v>
      </c>
      <c r="U167" s="661" t="s">
        <v>284</v>
      </c>
      <c r="V167" s="661" t="s">
        <v>284</v>
      </c>
      <c r="W167" s="661" t="s">
        <v>284</v>
      </c>
      <c r="X167" s="661" t="s">
        <v>284</v>
      </c>
      <c r="Y167" s="661" t="s">
        <v>284</v>
      </c>
      <c r="Z167" s="661" t="s">
        <v>284</v>
      </c>
      <c r="AA167" s="661" t="s">
        <v>284</v>
      </c>
      <c r="AB167" s="663"/>
      <c r="AC167" s="661" t="s">
        <v>284</v>
      </c>
      <c r="AD167" s="341" t="s">
        <v>284</v>
      </c>
    </row>
    <row r="168" spans="1:30" x14ac:dyDescent="0.2">
      <c r="A168" s="186" t="s">
        <v>575</v>
      </c>
      <c r="B168" s="186" t="s">
        <v>576</v>
      </c>
      <c r="C168" s="198" t="s">
        <v>269</v>
      </c>
      <c r="D168" s="198" t="s">
        <v>268</v>
      </c>
      <c r="E168" s="657">
        <v>159</v>
      </c>
      <c r="F168" s="336">
        <v>1</v>
      </c>
      <c r="G168" s="658">
        <v>7</v>
      </c>
      <c r="H168" s="337">
        <v>0.04</v>
      </c>
      <c r="I168" s="658">
        <v>5</v>
      </c>
      <c r="J168" s="337">
        <v>0.03</v>
      </c>
      <c r="K168" s="658">
        <v>1</v>
      </c>
      <c r="L168" s="337">
        <v>0.01</v>
      </c>
      <c r="M168" s="659"/>
      <c r="N168" s="658">
        <v>145</v>
      </c>
      <c r="O168" s="337">
        <v>0.91</v>
      </c>
      <c r="P168" s="658">
        <v>3</v>
      </c>
      <c r="Q168" s="337">
        <v>0.02</v>
      </c>
      <c r="R168" s="658">
        <v>28</v>
      </c>
      <c r="S168" s="337">
        <v>0.18</v>
      </c>
      <c r="T168" s="658">
        <v>73</v>
      </c>
      <c r="U168" s="337">
        <v>0.46</v>
      </c>
      <c r="V168" s="658">
        <v>0</v>
      </c>
      <c r="W168" s="337">
        <v>0</v>
      </c>
      <c r="X168" s="658">
        <v>12</v>
      </c>
      <c r="Y168" s="337">
        <v>0.08</v>
      </c>
      <c r="Z168" s="658">
        <v>29</v>
      </c>
      <c r="AA168" s="337">
        <v>0.18</v>
      </c>
      <c r="AB168" s="472"/>
      <c r="AC168" s="658">
        <v>1</v>
      </c>
      <c r="AD168" s="337">
        <v>0.01</v>
      </c>
    </row>
    <row r="169" spans="1:30" s="35" customFormat="1" x14ac:dyDescent="0.2">
      <c r="A169" s="186" t="s">
        <v>577</v>
      </c>
      <c r="B169" s="186" t="s">
        <v>578</v>
      </c>
      <c r="C169" s="186" t="s">
        <v>271</v>
      </c>
      <c r="D169" s="186" t="s">
        <v>270</v>
      </c>
      <c r="E169" s="657">
        <v>62</v>
      </c>
      <c r="F169" s="336">
        <v>1</v>
      </c>
      <c r="G169" s="658">
        <v>45</v>
      </c>
      <c r="H169" s="658">
        <v>0.73</v>
      </c>
      <c r="I169" s="658">
        <v>6</v>
      </c>
      <c r="J169" s="658">
        <v>0.1</v>
      </c>
      <c r="K169" s="658">
        <v>4</v>
      </c>
      <c r="L169" s="658">
        <v>0.06</v>
      </c>
      <c r="M169" s="658"/>
      <c r="N169" s="658">
        <v>7</v>
      </c>
      <c r="O169" s="658">
        <v>0.11</v>
      </c>
      <c r="P169" s="658">
        <v>1</v>
      </c>
      <c r="Q169" s="658">
        <v>0.02</v>
      </c>
      <c r="R169" s="658">
        <v>2</v>
      </c>
      <c r="S169" s="658">
        <v>0.03</v>
      </c>
      <c r="T169" s="658">
        <v>2</v>
      </c>
      <c r="U169" s="658">
        <v>0.03</v>
      </c>
      <c r="V169" s="658">
        <v>0</v>
      </c>
      <c r="W169" s="658">
        <v>0</v>
      </c>
      <c r="X169" s="658">
        <v>0</v>
      </c>
      <c r="Y169" s="658">
        <v>0</v>
      </c>
      <c r="Z169" s="658">
        <v>2</v>
      </c>
      <c r="AA169" s="658">
        <v>0.03</v>
      </c>
      <c r="AB169" s="658"/>
      <c r="AC169" s="658">
        <v>0</v>
      </c>
      <c r="AD169" s="658">
        <v>0</v>
      </c>
    </row>
    <row r="170" spans="1:30" s="204" customFormat="1" x14ac:dyDescent="0.2">
      <c r="A170" s="198" t="s">
        <v>579</v>
      </c>
      <c r="B170" s="198" t="s">
        <v>580</v>
      </c>
      <c r="C170" s="186" t="s">
        <v>277</v>
      </c>
      <c r="D170" s="186" t="s">
        <v>276</v>
      </c>
      <c r="E170" s="660" t="s">
        <v>284</v>
      </c>
      <c r="F170" s="339" t="s">
        <v>284</v>
      </c>
      <c r="G170" s="661" t="s">
        <v>284</v>
      </c>
      <c r="H170" s="341" t="s">
        <v>284</v>
      </c>
      <c r="I170" s="661" t="s">
        <v>284</v>
      </c>
      <c r="J170" s="341" t="s">
        <v>284</v>
      </c>
      <c r="K170" s="661" t="s">
        <v>284</v>
      </c>
      <c r="L170" s="341" t="s">
        <v>284</v>
      </c>
      <c r="M170" s="662"/>
      <c r="N170" s="661" t="s">
        <v>284</v>
      </c>
      <c r="O170" s="661" t="s">
        <v>284</v>
      </c>
      <c r="P170" s="661" t="s">
        <v>284</v>
      </c>
      <c r="Q170" s="661" t="s">
        <v>284</v>
      </c>
      <c r="R170" s="661" t="s">
        <v>284</v>
      </c>
      <c r="S170" s="661" t="s">
        <v>284</v>
      </c>
      <c r="T170" s="661" t="s">
        <v>284</v>
      </c>
      <c r="U170" s="661" t="s">
        <v>284</v>
      </c>
      <c r="V170" s="661" t="s">
        <v>284</v>
      </c>
      <c r="W170" s="661" t="s">
        <v>284</v>
      </c>
      <c r="X170" s="661" t="s">
        <v>284</v>
      </c>
      <c r="Y170" s="661" t="s">
        <v>284</v>
      </c>
      <c r="Z170" s="661" t="s">
        <v>284</v>
      </c>
      <c r="AA170" s="661" t="s">
        <v>284</v>
      </c>
      <c r="AB170" s="663"/>
      <c r="AC170" s="661" t="s">
        <v>284</v>
      </c>
      <c r="AD170" s="341" t="s">
        <v>284</v>
      </c>
    </row>
    <row r="171" spans="1:30" s="204" customFormat="1" x14ac:dyDescent="0.2">
      <c r="A171" s="198" t="s">
        <v>581</v>
      </c>
      <c r="B171" s="198" t="s">
        <v>582</v>
      </c>
      <c r="C171" s="198" t="s">
        <v>261</v>
      </c>
      <c r="D171" s="198" t="s">
        <v>260</v>
      </c>
      <c r="E171" s="660" t="s">
        <v>284</v>
      </c>
      <c r="F171" s="339" t="s">
        <v>284</v>
      </c>
      <c r="G171" s="661" t="s">
        <v>284</v>
      </c>
      <c r="H171" s="341" t="s">
        <v>284</v>
      </c>
      <c r="I171" s="661" t="s">
        <v>284</v>
      </c>
      <c r="J171" s="341" t="s">
        <v>284</v>
      </c>
      <c r="K171" s="661" t="s">
        <v>284</v>
      </c>
      <c r="L171" s="341" t="s">
        <v>284</v>
      </c>
      <c r="M171" s="662"/>
      <c r="N171" s="661" t="s">
        <v>284</v>
      </c>
      <c r="O171" s="661" t="s">
        <v>284</v>
      </c>
      <c r="P171" s="661" t="s">
        <v>284</v>
      </c>
      <c r="Q171" s="661" t="s">
        <v>284</v>
      </c>
      <c r="R171" s="661" t="s">
        <v>284</v>
      </c>
      <c r="S171" s="661" t="s">
        <v>284</v>
      </c>
      <c r="T171" s="661" t="s">
        <v>284</v>
      </c>
      <c r="U171" s="661" t="s">
        <v>284</v>
      </c>
      <c r="V171" s="661" t="s">
        <v>284</v>
      </c>
      <c r="W171" s="661" t="s">
        <v>284</v>
      </c>
      <c r="X171" s="661" t="s">
        <v>284</v>
      </c>
      <c r="Y171" s="661" t="s">
        <v>284</v>
      </c>
      <c r="Z171" s="661" t="s">
        <v>284</v>
      </c>
      <c r="AA171" s="661" t="s">
        <v>284</v>
      </c>
      <c r="AB171" s="663"/>
      <c r="AC171" s="661" t="s">
        <v>284</v>
      </c>
      <c r="AD171" s="341" t="s">
        <v>284</v>
      </c>
    </row>
    <row r="172" spans="1:30" x14ac:dyDescent="0.2">
      <c r="A172" s="186" t="s">
        <v>583</v>
      </c>
      <c r="B172" s="186" t="s">
        <v>584</v>
      </c>
      <c r="C172" s="186" t="s">
        <v>273</v>
      </c>
      <c r="D172" s="186" t="s">
        <v>272</v>
      </c>
      <c r="E172" s="657">
        <v>29</v>
      </c>
      <c r="F172" s="336">
        <v>1</v>
      </c>
      <c r="G172" s="658">
        <v>12</v>
      </c>
      <c r="H172" s="337">
        <v>0.41</v>
      </c>
      <c r="I172" s="658">
        <v>1</v>
      </c>
      <c r="J172" s="337">
        <v>0.03</v>
      </c>
      <c r="K172" s="658">
        <v>1</v>
      </c>
      <c r="L172" s="337">
        <v>0.03</v>
      </c>
      <c r="M172" s="659"/>
      <c r="N172" s="656">
        <v>15</v>
      </c>
      <c r="O172" s="337">
        <v>0.52</v>
      </c>
      <c r="P172" s="658">
        <v>0</v>
      </c>
      <c r="Q172" s="337">
        <v>0</v>
      </c>
      <c r="R172" s="658">
        <v>1</v>
      </c>
      <c r="S172" s="337">
        <v>0.03</v>
      </c>
      <c r="T172" s="658">
        <v>10</v>
      </c>
      <c r="U172" s="337">
        <v>0.34</v>
      </c>
      <c r="V172" s="658">
        <v>1</v>
      </c>
      <c r="W172" s="337">
        <v>0.03</v>
      </c>
      <c r="X172" s="658">
        <v>1</v>
      </c>
      <c r="Y172" s="337">
        <v>0.03</v>
      </c>
      <c r="Z172" s="658">
        <v>2</v>
      </c>
      <c r="AA172" s="337">
        <v>7.0000000000000007E-2</v>
      </c>
      <c r="AB172" s="472"/>
      <c r="AC172" s="658">
        <v>0</v>
      </c>
      <c r="AD172" s="337">
        <v>0</v>
      </c>
    </row>
    <row r="173" spans="1:30" x14ac:dyDescent="0.2">
      <c r="A173" s="186" t="s">
        <v>585</v>
      </c>
      <c r="B173" s="186" t="s">
        <v>586</v>
      </c>
      <c r="C173" s="186" t="s">
        <v>271</v>
      </c>
      <c r="D173" s="186" t="s">
        <v>270</v>
      </c>
      <c r="E173" s="657">
        <v>29</v>
      </c>
      <c r="F173" s="336">
        <v>1</v>
      </c>
      <c r="G173" s="658">
        <v>9</v>
      </c>
      <c r="H173" s="337">
        <v>0.31</v>
      </c>
      <c r="I173" s="658">
        <v>4</v>
      </c>
      <c r="J173" s="337">
        <v>0.14000000000000001</v>
      </c>
      <c r="K173" s="658">
        <v>2</v>
      </c>
      <c r="L173" s="337">
        <v>7.0000000000000007E-2</v>
      </c>
      <c r="M173" s="659"/>
      <c r="N173" s="656">
        <v>14</v>
      </c>
      <c r="O173" s="337">
        <v>0.48</v>
      </c>
      <c r="P173" s="658">
        <v>0</v>
      </c>
      <c r="Q173" s="337">
        <v>0</v>
      </c>
      <c r="R173" s="658">
        <v>2</v>
      </c>
      <c r="S173" s="337">
        <v>7.0000000000000007E-2</v>
      </c>
      <c r="T173" s="658">
        <v>7</v>
      </c>
      <c r="U173" s="337">
        <v>0.24</v>
      </c>
      <c r="V173" s="658">
        <v>0</v>
      </c>
      <c r="W173" s="337">
        <v>0</v>
      </c>
      <c r="X173" s="658">
        <v>0</v>
      </c>
      <c r="Y173" s="337">
        <v>0</v>
      </c>
      <c r="Z173" s="658">
        <v>5</v>
      </c>
      <c r="AA173" s="337">
        <v>0.17</v>
      </c>
      <c r="AB173" s="472"/>
      <c r="AC173" s="658">
        <v>0</v>
      </c>
      <c r="AD173" s="337">
        <v>0</v>
      </c>
    </row>
    <row r="174" spans="1:30" x14ac:dyDescent="0.2">
      <c r="A174" s="186" t="s">
        <v>587</v>
      </c>
      <c r="B174" s="186" t="s">
        <v>588</v>
      </c>
      <c r="C174" s="186" t="s">
        <v>267</v>
      </c>
      <c r="D174" s="186" t="s">
        <v>266</v>
      </c>
      <c r="E174" s="657">
        <v>11</v>
      </c>
      <c r="F174" s="336">
        <v>1</v>
      </c>
      <c r="G174" s="658">
        <v>3</v>
      </c>
      <c r="H174" s="337">
        <v>0.27</v>
      </c>
      <c r="I174" s="658">
        <v>0</v>
      </c>
      <c r="J174" s="337">
        <v>0</v>
      </c>
      <c r="K174" s="658">
        <v>1</v>
      </c>
      <c r="L174" s="337">
        <v>0.09</v>
      </c>
      <c r="M174" s="659"/>
      <c r="N174" s="656">
        <v>7</v>
      </c>
      <c r="O174" s="337">
        <v>0.64</v>
      </c>
      <c r="P174" s="658">
        <v>0</v>
      </c>
      <c r="Q174" s="337">
        <v>0</v>
      </c>
      <c r="R174" s="658">
        <v>1</v>
      </c>
      <c r="S174" s="337">
        <v>0.09</v>
      </c>
      <c r="T174" s="658">
        <v>4</v>
      </c>
      <c r="U174" s="337">
        <v>0.36</v>
      </c>
      <c r="V174" s="658">
        <v>0</v>
      </c>
      <c r="W174" s="337">
        <v>0</v>
      </c>
      <c r="X174" s="658">
        <v>1</v>
      </c>
      <c r="Y174" s="337">
        <v>0.09</v>
      </c>
      <c r="Z174" s="658">
        <v>1</v>
      </c>
      <c r="AA174" s="337">
        <v>0.09</v>
      </c>
      <c r="AB174" s="472"/>
      <c r="AC174" s="658">
        <v>0</v>
      </c>
      <c r="AD174" s="337">
        <v>0</v>
      </c>
    </row>
    <row r="175" spans="1:30" x14ac:dyDescent="0.2">
      <c r="A175" s="186" t="s">
        <v>589</v>
      </c>
      <c r="B175" s="186" t="s">
        <v>590</v>
      </c>
      <c r="C175" s="186" t="s">
        <v>275</v>
      </c>
      <c r="D175" s="186" t="s">
        <v>274</v>
      </c>
      <c r="E175" s="657">
        <v>428</v>
      </c>
      <c r="F175" s="336">
        <v>1</v>
      </c>
      <c r="G175" s="658">
        <v>246</v>
      </c>
      <c r="H175" s="337">
        <v>0.56999999999999995</v>
      </c>
      <c r="I175" s="658">
        <v>10</v>
      </c>
      <c r="J175" s="337">
        <v>0.02</v>
      </c>
      <c r="K175" s="658">
        <v>18</v>
      </c>
      <c r="L175" s="337">
        <v>0.04</v>
      </c>
      <c r="M175" s="659"/>
      <c r="N175" s="658">
        <v>152</v>
      </c>
      <c r="O175" s="337">
        <v>0.36</v>
      </c>
      <c r="P175" s="658">
        <v>4</v>
      </c>
      <c r="Q175" s="337">
        <v>0.01</v>
      </c>
      <c r="R175" s="658">
        <v>53</v>
      </c>
      <c r="S175" s="337">
        <v>0.12</v>
      </c>
      <c r="T175" s="658">
        <v>59</v>
      </c>
      <c r="U175" s="337">
        <v>0.14000000000000001</v>
      </c>
      <c r="V175" s="658">
        <v>9</v>
      </c>
      <c r="W175" s="337">
        <v>0.02</v>
      </c>
      <c r="X175" s="658">
        <v>4</v>
      </c>
      <c r="Y175" s="337">
        <v>0.01</v>
      </c>
      <c r="Z175" s="658">
        <v>23</v>
      </c>
      <c r="AA175" s="337">
        <v>0.05</v>
      </c>
      <c r="AB175" s="472"/>
      <c r="AC175" s="658">
        <v>2</v>
      </c>
      <c r="AD175" s="337">
        <v>0</v>
      </c>
    </row>
    <row r="176" spans="1:30" x14ac:dyDescent="0.2">
      <c r="A176" s="186" t="s">
        <v>591</v>
      </c>
      <c r="B176" s="186" t="s">
        <v>592</v>
      </c>
      <c r="C176" s="186" t="s">
        <v>277</v>
      </c>
      <c r="D176" s="186" t="s">
        <v>276</v>
      </c>
      <c r="E176" s="657">
        <v>96</v>
      </c>
      <c r="F176" s="336">
        <v>1</v>
      </c>
      <c r="G176" s="658">
        <v>48</v>
      </c>
      <c r="H176" s="337">
        <v>0.5</v>
      </c>
      <c r="I176" s="658">
        <v>6</v>
      </c>
      <c r="J176" s="337">
        <v>0.06</v>
      </c>
      <c r="K176" s="658">
        <v>4</v>
      </c>
      <c r="L176" s="337">
        <v>0.04</v>
      </c>
      <c r="M176" s="659"/>
      <c r="N176" s="658">
        <v>38</v>
      </c>
      <c r="O176" s="337">
        <v>0.4</v>
      </c>
      <c r="P176" s="658">
        <v>0</v>
      </c>
      <c r="Q176" s="337">
        <v>0</v>
      </c>
      <c r="R176" s="658">
        <v>12</v>
      </c>
      <c r="S176" s="337">
        <v>0.13</v>
      </c>
      <c r="T176" s="658">
        <v>10</v>
      </c>
      <c r="U176" s="337">
        <v>0.1</v>
      </c>
      <c r="V176" s="658">
        <v>6</v>
      </c>
      <c r="W176" s="337">
        <v>0.06</v>
      </c>
      <c r="X176" s="658">
        <v>5</v>
      </c>
      <c r="Y176" s="337">
        <v>0.05</v>
      </c>
      <c r="Z176" s="658">
        <v>5</v>
      </c>
      <c r="AA176" s="337">
        <v>0.05</v>
      </c>
      <c r="AB176" s="472"/>
      <c r="AC176" s="658">
        <v>0</v>
      </c>
      <c r="AD176" s="337">
        <v>0</v>
      </c>
    </row>
    <row r="177" spans="1:30" s="35" customFormat="1" x14ac:dyDescent="0.2">
      <c r="A177" s="186" t="s">
        <v>593</v>
      </c>
      <c r="B177" s="186" t="s">
        <v>594</v>
      </c>
      <c r="C177" s="186" t="s">
        <v>275</v>
      </c>
      <c r="D177" s="186" t="s">
        <v>274</v>
      </c>
      <c r="E177" s="657">
        <v>25</v>
      </c>
      <c r="F177" s="336">
        <v>1</v>
      </c>
      <c r="G177" s="658">
        <v>17</v>
      </c>
      <c r="H177" s="658">
        <v>0.68</v>
      </c>
      <c r="I177" s="658">
        <v>1</v>
      </c>
      <c r="J177" s="658">
        <v>0.04</v>
      </c>
      <c r="K177" s="658">
        <v>1</v>
      </c>
      <c r="L177" s="658">
        <v>0.04</v>
      </c>
      <c r="M177" s="658"/>
      <c r="N177" s="658">
        <v>6</v>
      </c>
      <c r="O177" s="658">
        <v>0.24</v>
      </c>
      <c r="P177" s="658">
        <v>0</v>
      </c>
      <c r="Q177" s="658">
        <v>0</v>
      </c>
      <c r="R177" s="658">
        <v>3</v>
      </c>
      <c r="S177" s="658">
        <v>0.12</v>
      </c>
      <c r="T177" s="658">
        <v>2</v>
      </c>
      <c r="U177" s="658">
        <v>0.08</v>
      </c>
      <c r="V177" s="658">
        <v>0</v>
      </c>
      <c r="W177" s="658">
        <v>0</v>
      </c>
      <c r="X177" s="658">
        <v>0</v>
      </c>
      <c r="Y177" s="658">
        <v>0</v>
      </c>
      <c r="Z177" s="658">
        <v>1</v>
      </c>
      <c r="AA177" s="658">
        <v>0.04</v>
      </c>
      <c r="AB177" s="658"/>
      <c r="AC177" s="658">
        <v>0</v>
      </c>
      <c r="AD177" s="658">
        <v>0</v>
      </c>
    </row>
    <row r="178" spans="1:30" x14ac:dyDescent="0.2">
      <c r="A178" s="186" t="s">
        <v>595</v>
      </c>
      <c r="B178" s="186" t="s">
        <v>596</v>
      </c>
      <c r="C178" s="186" t="s">
        <v>273</v>
      </c>
      <c r="D178" s="186" t="s">
        <v>272</v>
      </c>
      <c r="E178" s="657">
        <v>9</v>
      </c>
      <c r="F178" s="336">
        <v>1</v>
      </c>
      <c r="G178" s="658">
        <v>2</v>
      </c>
      <c r="H178" s="337">
        <v>0.22</v>
      </c>
      <c r="I178" s="658">
        <v>1</v>
      </c>
      <c r="J178" s="337">
        <v>0.11</v>
      </c>
      <c r="K178" s="658">
        <v>0</v>
      </c>
      <c r="L178" s="337">
        <v>0</v>
      </c>
      <c r="M178" s="659"/>
      <c r="N178" s="658">
        <v>6</v>
      </c>
      <c r="O178" s="337">
        <v>0.67</v>
      </c>
      <c r="P178" s="658">
        <v>1</v>
      </c>
      <c r="Q178" s="337">
        <v>0.11</v>
      </c>
      <c r="R178" s="658">
        <v>0</v>
      </c>
      <c r="S178" s="337">
        <v>0</v>
      </c>
      <c r="T178" s="658">
        <v>2</v>
      </c>
      <c r="U178" s="337">
        <v>0.22</v>
      </c>
      <c r="V178" s="658">
        <v>1</v>
      </c>
      <c r="W178" s="337">
        <v>0.11</v>
      </c>
      <c r="X178" s="658">
        <v>1</v>
      </c>
      <c r="Y178" s="337">
        <v>0.11</v>
      </c>
      <c r="Z178" s="658">
        <v>1</v>
      </c>
      <c r="AA178" s="337">
        <v>0.11</v>
      </c>
      <c r="AB178" s="472"/>
      <c r="AC178" s="658">
        <v>0</v>
      </c>
      <c r="AD178" s="337">
        <v>0</v>
      </c>
    </row>
    <row r="179" spans="1:30" x14ac:dyDescent="0.2">
      <c r="A179" s="186" t="s">
        <v>597</v>
      </c>
      <c r="B179" s="186" t="s">
        <v>598</v>
      </c>
      <c r="C179" s="186" t="s">
        <v>267</v>
      </c>
      <c r="D179" s="186" t="s">
        <v>266</v>
      </c>
      <c r="E179" s="657">
        <v>1292</v>
      </c>
      <c r="F179" s="336">
        <v>1</v>
      </c>
      <c r="G179" s="658">
        <v>588</v>
      </c>
      <c r="H179" s="337">
        <v>0.46</v>
      </c>
      <c r="I179" s="658">
        <v>74</v>
      </c>
      <c r="J179" s="337">
        <v>0.06</v>
      </c>
      <c r="K179" s="658">
        <v>55</v>
      </c>
      <c r="L179" s="337">
        <v>0.04</v>
      </c>
      <c r="M179" s="659"/>
      <c r="N179" s="656">
        <v>572</v>
      </c>
      <c r="O179" s="337">
        <v>0.44</v>
      </c>
      <c r="P179" s="658">
        <v>7</v>
      </c>
      <c r="Q179" s="337">
        <v>0.01</v>
      </c>
      <c r="R179" s="658">
        <v>137</v>
      </c>
      <c r="S179" s="337">
        <v>0.11</v>
      </c>
      <c r="T179" s="658">
        <v>244</v>
      </c>
      <c r="U179" s="337">
        <v>0.19</v>
      </c>
      <c r="V179" s="658">
        <v>16</v>
      </c>
      <c r="W179" s="337">
        <v>0.01</v>
      </c>
      <c r="X179" s="658">
        <v>107</v>
      </c>
      <c r="Y179" s="337">
        <v>0.08</v>
      </c>
      <c r="Z179" s="658">
        <v>61</v>
      </c>
      <c r="AA179" s="337">
        <v>0.05</v>
      </c>
      <c r="AB179" s="472"/>
      <c r="AC179" s="658">
        <v>3</v>
      </c>
      <c r="AD179" s="337">
        <v>0</v>
      </c>
    </row>
    <row r="180" spans="1:30" x14ac:dyDescent="0.2">
      <c r="A180" s="186" t="s">
        <v>599</v>
      </c>
      <c r="B180" s="186" t="s">
        <v>600</v>
      </c>
      <c r="C180" s="186" t="s">
        <v>271</v>
      </c>
      <c r="D180" s="186" t="s">
        <v>270</v>
      </c>
      <c r="E180" s="657">
        <v>38</v>
      </c>
      <c r="F180" s="336">
        <v>1</v>
      </c>
      <c r="G180" s="658">
        <v>16</v>
      </c>
      <c r="H180" s="337">
        <v>0.42</v>
      </c>
      <c r="I180" s="658">
        <v>5</v>
      </c>
      <c r="J180" s="337">
        <v>0.13</v>
      </c>
      <c r="K180" s="658">
        <v>9</v>
      </c>
      <c r="L180" s="337">
        <v>0.24</v>
      </c>
      <c r="M180" s="659"/>
      <c r="N180" s="658">
        <v>8</v>
      </c>
      <c r="O180" s="337">
        <v>0.21</v>
      </c>
      <c r="P180" s="658">
        <v>0</v>
      </c>
      <c r="Q180" s="337">
        <v>0</v>
      </c>
      <c r="R180" s="658">
        <v>3</v>
      </c>
      <c r="S180" s="337">
        <v>0.08</v>
      </c>
      <c r="T180" s="658">
        <v>2</v>
      </c>
      <c r="U180" s="337">
        <v>0.05</v>
      </c>
      <c r="V180" s="658">
        <v>0</v>
      </c>
      <c r="W180" s="337">
        <v>0</v>
      </c>
      <c r="X180" s="658">
        <v>1</v>
      </c>
      <c r="Y180" s="337">
        <v>0.03</v>
      </c>
      <c r="Z180" s="658">
        <v>2</v>
      </c>
      <c r="AA180" s="337">
        <v>0.05</v>
      </c>
      <c r="AB180" s="472"/>
      <c r="AC180" s="658">
        <v>0</v>
      </c>
      <c r="AD180" s="337">
        <v>0</v>
      </c>
    </row>
    <row r="181" spans="1:30" s="35" customFormat="1" x14ac:dyDescent="0.2">
      <c r="A181" s="186" t="s">
        <v>601</v>
      </c>
      <c r="B181" s="186" t="s">
        <v>602</v>
      </c>
      <c r="C181" s="186" t="s">
        <v>277</v>
      </c>
      <c r="D181" s="186" t="s">
        <v>276</v>
      </c>
      <c r="E181" s="657">
        <v>202</v>
      </c>
      <c r="F181" s="336">
        <v>1</v>
      </c>
      <c r="G181" s="658">
        <v>138</v>
      </c>
      <c r="H181" s="658">
        <v>0.68</v>
      </c>
      <c r="I181" s="658">
        <v>2</v>
      </c>
      <c r="J181" s="658">
        <v>0.01</v>
      </c>
      <c r="K181" s="658">
        <v>14</v>
      </c>
      <c r="L181" s="658">
        <v>7.0000000000000007E-2</v>
      </c>
      <c r="M181" s="658"/>
      <c r="N181" s="658">
        <v>48</v>
      </c>
      <c r="O181" s="658">
        <v>0.24</v>
      </c>
      <c r="P181" s="658">
        <v>3</v>
      </c>
      <c r="Q181" s="658">
        <v>0.01</v>
      </c>
      <c r="R181" s="658">
        <v>21</v>
      </c>
      <c r="S181" s="658">
        <v>0.1</v>
      </c>
      <c r="T181" s="658">
        <v>14</v>
      </c>
      <c r="U181" s="658">
        <v>7.0000000000000007E-2</v>
      </c>
      <c r="V181" s="658">
        <v>3</v>
      </c>
      <c r="W181" s="658">
        <v>0.01</v>
      </c>
      <c r="X181" s="658">
        <v>3</v>
      </c>
      <c r="Y181" s="658">
        <v>0.01</v>
      </c>
      <c r="Z181" s="658">
        <v>4</v>
      </c>
      <c r="AA181" s="658">
        <v>0.02</v>
      </c>
      <c r="AB181" s="658"/>
      <c r="AC181" s="658">
        <v>0</v>
      </c>
      <c r="AD181" s="658">
        <v>0</v>
      </c>
    </row>
    <row r="182" spans="1:30" x14ac:dyDescent="0.2">
      <c r="A182" s="186" t="s">
        <v>603</v>
      </c>
      <c r="B182" s="186" t="s">
        <v>604</v>
      </c>
      <c r="C182" s="186" t="s">
        <v>271</v>
      </c>
      <c r="D182" s="186" t="s">
        <v>270</v>
      </c>
      <c r="E182" s="657">
        <v>15</v>
      </c>
      <c r="F182" s="336">
        <v>1</v>
      </c>
      <c r="G182" s="658">
        <v>4</v>
      </c>
      <c r="H182" s="337">
        <v>0.27</v>
      </c>
      <c r="I182" s="658">
        <v>1</v>
      </c>
      <c r="J182" s="337">
        <v>7.0000000000000007E-2</v>
      </c>
      <c r="K182" s="658">
        <v>0</v>
      </c>
      <c r="L182" s="337">
        <v>0</v>
      </c>
      <c r="M182" s="659"/>
      <c r="N182" s="656">
        <v>6</v>
      </c>
      <c r="O182" s="337">
        <v>0.4</v>
      </c>
      <c r="P182" s="658">
        <v>0</v>
      </c>
      <c r="Q182" s="337">
        <v>0</v>
      </c>
      <c r="R182" s="658">
        <v>0</v>
      </c>
      <c r="S182" s="337">
        <v>0</v>
      </c>
      <c r="T182" s="658">
        <v>0</v>
      </c>
      <c r="U182" s="337">
        <v>0</v>
      </c>
      <c r="V182" s="658">
        <v>3</v>
      </c>
      <c r="W182" s="337">
        <v>0.2</v>
      </c>
      <c r="X182" s="658">
        <v>1</v>
      </c>
      <c r="Y182" s="337">
        <v>7.0000000000000007E-2</v>
      </c>
      <c r="Z182" s="658">
        <v>2</v>
      </c>
      <c r="AA182" s="337">
        <v>0.13</v>
      </c>
      <c r="AB182" s="472"/>
      <c r="AC182" s="658">
        <v>4</v>
      </c>
      <c r="AD182" s="337">
        <v>0.27</v>
      </c>
    </row>
    <row r="183" spans="1:30" x14ac:dyDescent="0.2">
      <c r="A183" s="186" t="s">
        <v>605</v>
      </c>
      <c r="B183" s="186" t="s">
        <v>606</v>
      </c>
      <c r="C183" s="186" t="s">
        <v>279</v>
      </c>
      <c r="D183" s="186" t="s">
        <v>278</v>
      </c>
      <c r="E183" s="657">
        <v>20</v>
      </c>
      <c r="F183" s="336">
        <v>1</v>
      </c>
      <c r="G183" s="658">
        <v>6</v>
      </c>
      <c r="H183" s="337">
        <v>0.3</v>
      </c>
      <c r="I183" s="658">
        <v>0</v>
      </c>
      <c r="J183" s="337">
        <v>0</v>
      </c>
      <c r="K183" s="658">
        <v>0</v>
      </c>
      <c r="L183" s="337">
        <v>0</v>
      </c>
      <c r="M183" s="659"/>
      <c r="N183" s="656">
        <v>14</v>
      </c>
      <c r="O183" s="337">
        <v>0.7</v>
      </c>
      <c r="P183" s="658">
        <v>0</v>
      </c>
      <c r="Q183" s="337">
        <v>0</v>
      </c>
      <c r="R183" s="658">
        <v>13</v>
      </c>
      <c r="S183" s="337">
        <v>0.65</v>
      </c>
      <c r="T183" s="658">
        <v>1</v>
      </c>
      <c r="U183" s="337">
        <v>0.05</v>
      </c>
      <c r="V183" s="658">
        <v>0</v>
      </c>
      <c r="W183" s="337">
        <v>0</v>
      </c>
      <c r="X183" s="658">
        <v>0</v>
      </c>
      <c r="Y183" s="337">
        <v>0</v>
      </c>
      <c r="Z183" s="658">
        <v>0</v>
      </c>
      <c r="AA183" s="337">
        <v>0</v>
      </c>
      <c r="AB183" s="472"/>
      <c r="AC183" s="658">
        <v>0</v>
      </c>
      <c r="AD183" s="337">
        <v>0</v>
      </c>
    </row>
    <row r="184" spans="1:30" x14ac:dyDescent="0.2">
      <c r="A184" s="186" t="s">
        <v>607</v>
      </c>
      <c r="B184" s="186" t="s">
        <v>608</v>
      </c>
      <c r="C184" s="186" t="s">
        <v>261</v>
      </c>
      <c r="D184" s="186" t="s">
        <v>260</v>
      </c>
      <c r="E184" s="657">
        <v>45</v>
      </c>
      <c r="F184" s="336">
        <v>1</v>
      </c>
      <c r="G184" s="658">
        <v>17</v>
      </c>
      <c r="H184" s="337">
        <v>0.38</v>
      </c>
      <c r="I184" s="658">
        <v>9</v>
      </c>
      <c r="J184" s="337">
        <v>0.2</v>
      </c>
      <c r="K184" s="658">
        <v>0</v>
      </c>
      <c r="L184" s="337">
        <v>0</v>
      </c>
      <c r="M184" s="659"/>
      <c r="N184" s="658">
        <v>19</v>
      </c>
      <c r="O184" s="337">
        <v>0.42</v>
      </c>
      <c r="P184" s="658">
        <v>0</v>
      </c>
      <c r="Q184" s="337">
        <v>0</v>
      </c>
      <c r="R184" s="658">
        <v>6</v>
      </c>
      <c r="S184" s="337">
        <v>0.13</v>
      </c>
      <c r="T184" s="658">
        <v>6</v>
      </c>
      <c r="U184" s="337">
        <v>0.13</v>
      </c>
      <c r="V184" s="658">
        <v>0</v>
      </c>
      <c r="W184" s="337">
        <v>0</v>
      </c>
      <c r="X184" s="658">
        <v>0</v>
      </c>
      <c r="Y184" s="337">
        <v>0</v>
      </c>
      <c r="Z184" s="658">
        <v>7</v>
      </c>
      <c r="AA184" s="337">
        <v>0.16</v>
      </c>
      <c r="AB184" s="472"/>
      <c r="AC184" s="658">
        <v>0</v>
      </c>
      <c r="AD184" s="337">
        <v>0</v>
      </c>
    </row>
    <row r="185" spans="1:30" x14ac:dyDescent="0.2">
      <c r="A185" s="186" t="s">
        <v>609</v>
      </c>
      <c r="B185" s="186" t="s">
        <v>610</v>
      </c>
      <c r="C185" s="186" t="s">
        <v>279</v>
      </c>
      <c r="D185" s="186" t="s">
        <v>278</v>
      </c>
      <c r="E185" s="657">
        <v>35</v>
      </c>
      <c r="F185" s="336">
        <v>1</v>
      </c>
      <c r="G185" s="658">
        <v>8</v>
      </c>
      <c r="H185" s="337">
        <v>0.23</v>
      </c>
      <c r="I185" s="658">
        <v>0</v>
      </c>
      <c r="J185" s="337">
        <v>0</v>
      </c>
      <c r="K185" s="658">
        <v>1</v>
      </c>
      <c r="L185" s="337">
        <v>0.03</v>
      </c>
      <c r="M185" s="659"/>
      <c r="N185" s="656">
        <v>25</v>
      </c>
      <c r="O185" s="337">
        <v>0.71</v>
      </c>
      <c r="P185" s="658">
        <v>0</v>
      </c>
      <c r="Q185" s="337">
        <v>0</v>
      </c>
      <c r="R185" s="658">
        <v>10</v>
      </c>
      <c r="S185" s="337">
        <v>0.28999999999999998</v>
      </c>
      <c r="T185" s="658">
        <v>11</v>
      </c>
      <c r="U185" s="337">
        <v>0.31</v>
      </c>
      <c r="V185" s="658">
        <v>0</v>
      </c>
      <c r="W185" s="337">
        <v>0</v>
      </c>
      <c r="X185" s="658">
        <v>2</v>
      </c>
      <c r="Y185" s="337">
        <v>0.06</v>
      </c>
      <c r="Z185" s="658">
        <v>2</v>
      </c>
      <c r="AA185" s="337">
        <v>0.06</v>
      </c>
      <c r="AB185" s="472"/>
      <c r="AC185" s="658">
        <v>1</v>
      </c>
      <c r="AD185" s="337">
        <v>0.03</v>
      </c>
    </row>
    <row r="186" spans="1:30" x14ac:dyDescent="0.2">
      <c r="A186" s="186" t="s">
        <v>611</v>
      </c>
      <c r="B186" s="186" t="s">
        <v>612</v>
      </c>
      <c r="C186" s="186" t="s">
        <v>275</v>
      </c>
      <c r="D186" s="186" t="s">
        <v>274</v>
      </c>
      <c r="E186" s="657">
        <v>41</v>
      </c>
      <c r="F186" s="336">
        <v>1</v>
      </c>
      <c r="G186" s="658">
        <v>8</v>
      </c>
      <c r="H186" s="337">
        <v>0.2</v>
      </c>
      <c r="I186" s="658">
        <v>0</v>
      </c>
      <c r="J186" s="337">
        <v>0</v>
      </c>
      <c r="K186" s="658">
        <v>4</v>
      </c>
      <c r="L186" s="337">
        <v>0.1</v>
      </c>
      <c r="M186" s="659"/>
      <c r="N186" s="658">
        <v>29</v>
      </c>
      <c r="O186" s="337">
        <v>0.71</v>
      </c>
      <c r="P186" s="658">
        <v>0</v>
      </c>
      <c r="Q186" s="337">
        <v>0</v>
      </c>
      <c r="R186" s="658">
        <v>10</v>
      </c>
      <c r="S186" s="337">
        <v>0.24</v>
      </c>
      <c r="T186" s="658">
        <v>8</v>
      </c>
      <c r="U186" s="337">
        <v>0.2</v>
      </c>
      <c r="V186" s="658">
        <v>1</v>
      </c>
      <c r="W186" s="337">
        <v>0.02</v>
      </c>
      <c r="X186" s="658">
        <v>2</v>
      </c>
      <c r="Y186" s="337">
        <v>0.05</v>
      </c>
      <c r="Z186" s="658">
        <v>8</v>
      </c>
      <c r="AA186" s="337">
        <v>0.2</v>
      </c>
      <c r="AB186" s="472"/>
      <c r="AC186" s="658">
        <v>0</v>
      </c>
      <c r="AD186" s="337">
        <v>0</v>
      </c>
    </row>
    <row r="187" spans="1:30" x14ac:dyDescent="0.2">
      <c r="A187" s="186" t="s">
        <v>613</v>
      </c>
      <c r="B187" s="186" t="s">
        <v>614</v>
      </c>
      <c r="C187" s="186" t="s">
        <v>277</v>
      </c>
      <c r="D187" s="186" t="s">
        <v>276</v>
      </c>
      <c r="E187" s="657">
        <v>95</v>
      </c>
      <c r="F187" s="336">
        <v>1</v>
      </c>
      <c r="G187" s="658">
        <v>40</v>
      </c>
      <c r="H187" s="337">
        <v>0.42</v>
      </c>
      <c r="I187" s="658">
        <v>1</v>
      </c>
      <c r="J187" s="337">
        <v>0.01</v>
      </c>
      <c r="K187" s="658">
        <v>6</v>
      </c>
      <c r="L187" s="337">
        <v>0.06</v>
      </c>
      <c r="M187" s="659"/>
      <c r="N187" s="656">
        <v>48</v>
      </c>
      <c r="O187" s="337">
        <v>0.51</v>
      </c>
      <c r="P187" s="658">
        <v>1</v>
      </c>
      <c r="Q187" s="337">
        <v>0.01</v>
      </c>
      <c r="R187" s="658">
        <v>15</v>
      </c>
      <c r="S187" s="337">
        <v>0.16</v>
      </c>
      <c r="T187" s="658">
        <v>26</v>
      </c>
      <c r="U187" s="337">
        <v>0.27</v>
      </c>
      <c r="V187" s="658">
        <v>1</v>
      </c>
      <c r="W187" s="337">
        <v>0.01</v>
      </c>
      <c r="X187" s="658">
        <v>3</v>
      </c>
      <c r="Y187" s="337">
        <v>0.03</v>
      </c>
      <c r="Z187" s="658">
        <v>2</v>
      </c>
      <c r="AA187" s="337">
        <v>0.02</v>
      </c>
      <c r="AB187" s="472"/>
      <c r="AC187" s="658">
        <v>0</v>
      </c>
      <c r="AD187" s="337">
        <v>0</v>
      </c>
    </row>
    <row r="188" spans="1:30" x14ac:dyDescent="0.2">
      <c r="A188" s="186" t="s">
        <v>615</v>
      </c>
      <c r="B188" s="186" t="s">
        <v>616</v>
      </c>
      <c r="C188" s="186" t="s">
        <v>265</v>
      </c>
      <c r="D188" s="186" t="s">
        <v>264</v>
      </c>
      <c r="E188" s="657">
        <v>4</v>
      </c>
      <c r="F188" s="336">
        <v>1</v>
      </c>
      <c r="G188" s="658" t="s">
        <v>262</v>
      </c>
      <c r="H188" s="658" t="s">
        <v>262</v>
      </c>
      <c r="I188" s="658" t="s">
        <v>262</v>
      </c>
      <c r="J188" s="658" t="s">
        <v>262</v>
      </c>
      <c r="K188" s="658" t="s">
        <v>262</v>
      </c>
      <c r="L188" s="658" t="s">
        <v>262</v>
      </c>
      <c r="M188" s="658"/>
      <c r="N188" s="658" t="s">
        <v>262</v>
      </c>
      <c r="O188" s="658" t="s">
        <v>262</v>
      </c>
      <c r="P188" s="658" t="s">
        <v>262</v>
      </c>
      <c r="Q188" s="658" t="s">
        <v>262</v>
      </c>
      <c r="R188" s="658" t="s">
        <v>262</v>
      </c>
      <c r="S188" s="658" t="s">
        <v>262</v>
      </c>
      <c r="T188" s="658" t="s">
        <v>262</v>
      </c>
      <c r="U188" s="658" t="s">
        <v>262</v>
      </c>
      <c r="V188" s="658" t="s">
        <v>262</v>
      </c>
      <c r="W188" s="658" t="s">
        <v>262</v>
      </c>
      <c r="X188" s="658" t="s">
        <v>262</v>
      </c>
      <c r="Y188" s="658" t="s">
        <v>262</v>
      </c>
      <c r="Z188" s="658" t="s">
        <v>262</v>
      </c>
      <c r="AA188" s="658" t="s">
        <v>262</v>
      </c>
      <c r="AB188" s="658"/>
      <c r="AC188" s="658" t="s">
        <v>262</v>
      </c>
      <c r="AD188" s="658" t="s">
        <v>262</v>
      </c>
    </row>
    <row r="189" spans="1:30" x14ac:dyDescent="0.2">
      <c r="A189" s="186" t="s">
        <v>617</v>
      </c>
      <c r="B189" s="186" t="s">
        <v>618</v>
      </c>
      <c r="C189" s="186" t="s">
        <v>277</v>
      </c>
      <c r="D189" s="186" t="s">
        <v>276</v>
      </c>
      <c r="E189" s="657">
        <v>554</v>
      </c>
      <c r="F189" s="336">
        <v>1</v>
      </c>
      <c r="G189" s="658">
        <v>179</v>
      </c>
      <c r="H189" s="337">
        <v>0.32</v>
      </c>
      <c r="I189" s="658">
        <v>119</v>
      </c>
      <c r="J189" s="337">
        <v>0.21</v>
      </c>
      <c r="K189" s="658">
        <v>21</v>
      </c>
      <c r="L189" s="337">
        <v>0.04</v>
      </c>
      <c r="M189" s="659"/>
      <c r="N189" s="658">
        <v>230</v>
      </c>
      <c r="O189" s="337">
        <v>0.42</v>
      </c>
      <c r="P189" s="658">
        <v>1</v>
      </c>
      <c r="Q189" s="337">
        <v>0</v>
      </c>
      <c r="R189" s="658">
        <v>84</v>
      </c>
      <c r="S189" s="337">
        <v>0.15</v>
      </c>
      <c r="T189" s="658">
        <v>77</v>
      </c>
      <c r="U189" s="337">
        <v>0.14000000000000001</v>
      </c>
      <c r="V189" s="658">
        <v>13</v>
      </c>
      <c r="W189" s="337">
        <v>0.02</v>
      </c>
      <c r="X189" s="658">
        <v>34</v>
      </c>
      <c r="Y189" s="337">
        <v>0.06</v>
      </c>
      <c r="Z189" s="658">
        <v>21</v>
      </c>
      <c r="AA189" s="337">
        <v>0.04</v>
      </c>
      <c r="AB189" s="472"/>
      <c r="AC189" s="658">
        <v>5</v>
      </c>
      <c r="AD189" s="337">
        <v>0.01</v>
      </c>
    </row>
    <row r="190" spans="1:30" x14ac:dyDescent="0.2">
      <c r="A190" s="186" t="s">
        <v>619</v>
      </c>
      <c r="B190" s="186" t="s">
        <v>620</v>
      </c>
      <c r="C190" s="186" t="s">
        <v>277</v>
      </c>
      <c r="D190" s="186" t="s">
        <v>276</v>
      </c>
      <c r="E190" s="657">
        <v>28</v>
      </c>
      <c r="F190" s="336">
        <v>1</v>
      </c>
      <c r="G190" s="658">
        <v>12</v>
      </c>
      <c r="H190" s="337">
        <v>0.43</v>
      </c>
      <c r="I190" s="658">
        <v>2</v>
      </c>
      <c r="J190" s="337">
        <v>7.0000000000000007E-2</v>
      </c>
      <c r="K190" s="658">
        <v>1</v>
      </c>
      <c r="L190" s="337">
        <v>0.04</v>
      </c>
      <c r="M190" s="659"/>
      <c r="N190" s="656">
        <v>13</v>
      </c>
      <c r="O190" s="337">
        <v>0.46</v>
      </c>
      <c r="P190" s="658">
        <v>0</v>
      </c>
      <c r="Q190" s="337">
        <v>0</v>
      </c>
      <c r="R190" s="658">
        <v>2</v>
      </c>
      <c r="S190" s="337">
        <v>7.0000000000000007E-2</v>
      </c>
      <c r="T190" s="658">
        <v>3</v>
      </c>
      <c r="U190" s="337">
        <v>0.11</v>
      </c>
      <c r="V190" s="658">
        <v>0</v>
      </c>
      <c r="W190" s="337">
        <v>0</v>
      </c>
      <c r="X190" s="658">
        <v>0</v>
      </c>
      <c r="Y190" s="337">
        <v>0</v>
      </c>
      <c r="Z190" s="658">
        <v>8</v>
      </c>
      <c r="AA190" s="337">
        <v>0.28999999999999998</v>
      </c>
      <c r="AB190" s="472"/>
      <c r="AC190" s="658">
        <v>0</v>
      </c>
      <c r="AD190" s="337">
        <v>0</v>
      </c>
    </row>
    <row r="191" spans="1:30" x14ac:dyDescent="0.2">
      <c r="A191" s="186" t="s">
        <v>621</v>
      </c>
      <c r="B191" s="186" t="s">
        <v>622</v>
      </c>
      <c r="C191" s="186" t="s">
        <v>277</v>
      </c>
      <c r="D191" s="186" t="s">
        <v>276</v>
      </c>
      <c r="E191" s="657">
        <v>126</v>
      </c>
      <c r="F191" s="336">
        <v>1</v>
      </c>
      <c r="G191" s="658">
        <v>39</v>
      </c>
      <c r="H191" s="337">
        <v>0.31</v>
      </c>
      <c r="I191" s="658">
        <v>1</v>
      </c>
      <c r="J191" s="337">
        <v>0.01</v>
      </c>
      <c r="K191" s="658">
        <v>6</v>
      </c>
      <c r="L191" s="337">
        <v>0.05</v>
      </c>
      <c r="M191" s="659"/>
      <c r="N191" s="656">
        <v>80</v>
      </c>
      <c r="O191" s="337">
        <v>0.63</v>
      </c>
      <c r="P191" s="658">
        <v>3</v>
      </c>
      <c r="Q191" s="337">
        <v>0.02</v>
      </c>
      <c r="R191" s="658">
        <v>13</v>
      </c>
      <c r="S191" s="337">
        <v>0.1</v>
      </c>
      <c r="T191" s="658">
        <v>30</v>
      </c>
      <c r="U191" s="337">
        <v>0.24</v>
      </c>
      <c r="V191" s="658">
        <v>4</v>
      </c>
      <c r="W191" s="337">
        <v>0.03</v>
      </c>
      <c r="X191" s="658">
        <v>7</v>
      </c>
      <c r="Y191" s="337">
        <v>0.06</v>
      </c>
      <c r="Z191" s="658">
        <v>23</v>
      </c>
      <c r="AA191" s="337">
        <v>0.18</v>
      </c>
      <c r="AB191" s="472"/>
      <c r="AC191" s="658">
        <v>0</v>
      </c>
      <c r="AD191" s="337">
        <v>0</v>
      </c>
    </row>
    <row r="192" spans="1:30" s="204" customFormat="1" x14ac:dyDescent="0.2">
      <c r="A192" s="198" t="s">
        <v>623</v>
      </c>
      <c r="B192" s="198" t="s">
        <v>624</v>
      </c>
      <c r="C192" s="186" t="s">
        <v>271</v>
      </c>
      <c r="D192" s="186" t="s">
        <v>270</v>
      </c>
      <c r="E192" s="660" t="s">
        <v>284</v>
      </c>
      <c r="F192" s="339" t="s">
        <v>284</v>
      </c>
      <c r="G192" s="661" t="s">
        <v>284</v>
      </c>
      <c r="H192" s="341" t="s">
        <v>284</v>
      </c>
      <c r="I192" s="661" t="s">
        <v>284</v>
      </c>
      <c r="J192" s="341" t="s">
        <v>284</v>
      </c>
      <c r="K192" s="661" t="s">
        <v>284</v>
      </c>
      <c r="L192" s="341" t="s">
        <v>284</v>
      </c>
      <c r="M192" s="662"/>
      <c r="N192" s="661" t="s">
        <v>284</v>
      </c>
      <c r="O192" s="661" t="s">
        <v>284</v>
      </c>
      <c r="P192" s="661" t="s">
        <v>284</v>
      </c>
      <c r="Q192" s="661" t="s">
        <v>284</v>
      </c>
      <c r="R192" s="661" t="s">
        <v>284</v>
      </c>
      <c r="S192" s="661" t="s">
        <v>284</v>
      </c>
      <c r="T192" s="661" t="s">
        <v>284</v>
      </c>
      <c r="U192" s="661" t="s">
        <v>284</v>
      </c>
      <c r="V192" s="661" t="s">
        <v>284</v>
      </c>
      <c r="W192" s="661" t="s">
        <v>284</v>
      </c>
      <c r="X192" s="661" t="s">
        <v>284</v>
      </c>
      <c r="Y192" s="661" t="s">
        <v>284</v>
      </c>
      <c r="Z192" s="661" t="s">
        <v>284</v>
      </c>
      <c r="AA192" s="661" t="s">
        <v>284</v>
      </c>
      <c r="AB192" s="663"/>
      <c r="AC192" s="661" t="s">
        <v>284</v>
      </c>
      <c r="AD192" s="341" t="s">
        <v>284</v>
      </c>
    </row>
    <row r="193" spans="1:30" x14ac:dyDescent="0.2">
      <c r="A193" s="186" t="s">
        <v>627</v>
      </c>
      <c r="B193" s="186" t="s">
        <v>628</v>
      </c>
      <c r="C193" s="186" t="s">
        <v>265</v>
      </c>
      <c r="D193" s="186" t="s">
        <v>264</v>
      </c>
      <c r="E193" s="657">
        <v>23</v>
      </c>
      <c r="F193" s="336">
        <v>1</v>
      </c>
      <c r="G193" s="658">
        <v>14</v>
      </c>
      <c r="H193" s="337">
        <v>0.61</v>
      </c>
      <c r="I193" s="658">
        <v>1</v>
      </c>
      <c r="J193" s="337">
        <v>0.04</v>
      </c>
      <c r="K193" s="658">
        <v>0</v>
      </c>
      <c r="L193" s="337">
        <v>0</v>
      </c>
      <c r="M193" s="659"/>
      <c r="N193" s="656">
        <v>8</v>
      </c>
      <c r="O193" s="337">
        <v>0.35</v>
      </c>
      <c r="P193" s="658">
        <v>1</v>
      </c>
      <c r="Q193" s="337">
        <v>0.04</v>
      </c>
      <c r="R193" s="658">
        <v>1</v>
      </c>
      <c r="S193" s="337">
        <v>0.04</v>
      </c>
      <c r="T193" s="658">
        <v>2</v>
      </c>
      <c r="U193" s="337">
        <v>0.09</v>
      </c>
      <c r="V193" s="658">
        <v>0</v>
      </c>
      <c r="W193" s="337">
        <v>0</v>
      </c>
      <c r="X193" s="658">
        <v>4</v>
      </c>
      <c r="Y193" s="337">
        <v>0.17</v>
      </c>
      <c r="Z193" s="658">
        <v>0</v>
      </c>
      <c r="AA193" s="337">
        <v>0</v>
      </c>
      <c r="AB193" s="472"/>
      <c r="AC193" s="658">
        <v>0</v>
      </c>
      <c r="AD193" s="337">
        <v>0</v>
      </c>
    </row>
    <row r="194" spans="1:30" x14ac:dyDescent="0.2">
      <c r="A194" s="186" t="s">
        <v>625</v>
      </c>
      <c r="B194" s="186" t="s">
        <v>626</v>
      </c>
      <c r="C194" s="186" t="s">
        <v>273</v>
      </c>
      <c r="D194" s="186" t="s">
        <v>272</v>
      </c>
      <c r="E194" s="657">
        <v>13</v>
      </c>
      <c r="F194" s="336">
        <v>1</v>
      </c>
      <c r="G194" s="658">
        <v>1</v>
      </c>
      <c r="H194" s="658">
        <v>0.08</v>
      </c>
      <c r="I194" s="658">
        <v>1</v>
      </c>
      <c r="J194" s="658">
        <v>0.08</v>
      </c>
      <c r="K194" s="658">
        <v>0</v>
      </c>
      <c r="L194" s="658">
        <v>0</v>
      </c>
      <c r="M194" s="658"/>
      <c r="N194" s="658">
        <v>11</v>
      </c>
      <c r="O194" s="658">
        <v>0.85</v>
      </c>
      <c r="P194" s="658">
        <v>1</v>
      </c>
      <c r="Q194" s="658">
        <v>0.08</v>
      </c>
      <c r="R194" s="658">
        <v>3</v>
      </c>
      <c r="S194" s="658">
        <v>0.23</v>
      </c>
      <c r="T194" s="658">
        <v>3</v>
      </c>
      <c r="U194" s="658">
        <v>0.23</v>
      </c>
      <c r="V194" s="658">
        <v>1</v>
      </c>
      <c r="W194" s="658">
        <v>0.08</v>
      </c>
      <c r="X194" s="658">
        <v>1</v>
      </c>
      <c r="Y194" s="658">
        <v>0.08</v>
      </c>
      <c r="Z194" s="658">
        <v>2</v>
      </c>
      <c r="AA194" s="658">
        <v>0.15</v>
      </c>
      <c r="AB194" s="658"/>
      <c r="AC194" s="658">
        <v>0</v>
      </c>
      <c r="AD194" s="658">
        <v>0</v>
      </c>
    </row>
    <row r="195" spans="1:30" x14ac:dyDescent="0.2">
      <c r="A195" s="186" t="s">
        <v>629</v>
      </c>
      <c r="B195" s="186" t="s">
        <v>630</v>
      </c>
      <c r="C195" s="186" t="s">
        <v>261</v>
      </c>
      <c r="D195" s="186" t="s">
        <v>260</v>
      </c>
      <c r="E195" s="657">
        <v>718</v>
      </c>
      <c r="F195" s="336">
        <v>1</v>
      </c>
      <c r="G195" s="658">
        <v>529</v>
      </c>
      <c r="H195" s="337">
        <v>0.74</v>
      </c>
      <c r="I195" s="658">
        <v>8</v>
      </c>
      <c r="J195" s="337">
        <v>0.01</v>
      </c>
      <c r="K195" s="658">
        <v>14</v>
      </c>
      <c r="L195" s="337">
        <v>0.02</v>
      </c>
      <c r="M195" s="659"/>
      <c r="N195" s="658">
        <v>167</v>
      </c>
      <c r="O195" s="337">
        <v>0.23</v>
      </c>
      <c r="P195" s="658">
        <v>10</v>
      </c>
      <c r="Q195" s="337">
        <v>0.01</v>
      </c>
      <c r="R195" s="658">
        <v>60</v>
      </c>
      <c r="S195" s="337">
        <v>0.08</v>
      </c>
      <c r="T195" s="658">
        <v>77</v>
      </c>
      <c r="U195" s="337">
        <v>0.11</v>
      </c>
      <c r="V195" s="658">
        <v>0</v>
      </c>
      <c r="W195" s="337">
        <v>0</v>
      </c>
      <c r="X195" s="658">
        <v>4</v>
      </c>
      <c r="Y195" s="337">
        <v>0.01</v>
      </c>
      <c r="Z195" s="658">
        <v>16</v>
      </c>
      <c r="AA195" s="337">
        <v>0.02</v>
      </c>
      <c r="AB195" s="472"/>
      <c r="AC195" s="658">
        <v>0</v>
      </c>
      <c r="AD195" s="337">
        <v>0</v>
      </c>
    </row>
    <row r="196" spans="1:30" x14ac:dyDescent="0.2">
      <c r="A196" s="186" t="s">
        <v>631</v>
      </c>
      <c r="B196" s="186" t="s">
        <v>632</v>
      </c>
      <c r="C196" s="186" t="s">
        <v>279</v>
      </c>
      <c r="D196" s="186" t="s">
        <v>278</v>
      </c>
      <c r="E196" s="657">
        <v>52</v>
      </c>
      <c r="F196" s="336">
        <v>1</v>
      </c>
      <c r="G196" s="658">
        <v>30</v>
      </c>
      <c r="H196" s="337">
        <v>0.57999999999999996</v>
      </c>
      <c r="I196" s="658">
        <v>4</v>
      </c>
      <c r="J196" s="337">
        <v>0.08</v>
      </c>
      <c r="K196" s="658">
        <v>0</v>
      </c>
      <c r="L196" s="337">
        <v>0</v>
      </c>
      <c r="M196" s="659"/>
      <c r="N196" s="656">
        <v>17</v>
      </c>
      <c r="O196" s="337">
        <v>0.33</v>
      </c>
      <c r="P196" s="658">
        <v>1</v>
      </c>
      <c r="Q196" s="337">
        <v>0.02</v>
      </c>
      <c r="R196" s="658">
        <v>6</v>
      </c>
      <c r="S196" s="337">
        <v>0.12</v>
      </c>
      <c r="T196" s="658">
        <v>5</v>
      </c>
      <c r="U196" s="337">
        <v>0.1</v>
      </c>
      <c r="V196" s="658">
        <v>0</v>
      </c>
      <c r="W196" s="337">
        <v>0</v>
      </c>
      <c r="X196" s="658">
        <v>5</v>
      </c>
      <c r="Y196" s="337">
        <v>0.1</v>
      </c>
      <c r="Z196" s="658">
        <v>0</v>
      </c>
      <c r="AA196" s="337">
        <v>0</v>
      </c>
      <c r="AB196" s="472"/>
      <c r="AC196" s="658">
        <v>1</v>
      </c>
      <c r="AD196" s="337">
        <v>0.02</v>
      </c>
    </row>
    <row r="197" spans="1:30" x14ac:dyDescent="0.2">
      <c r="A197" s="186" t="s">
        <v>633</v>
      </c>
      <c r="B197" s="186" t="s">
        <v>634</v>
      </c>
      <c r="C197" s="186" t="s">
        <v>271</v>
      </c>
      <c r="D197" s="186" t="s">
        <v>270</v>
      </c>
      <c r="E197" s="657">
        <v>3</v>
      </c>
      <c r="F197" s="336">
        <v>1</v>
      </c>
      <c r="G197" s="658" t="s">
        <v>262</v>
      </c>
      <c r="H197" s="658" t="s">
        <v>262</v>
      </c>
      <c r="I197" s="658" t="s">
        <v>262</v>
      </c>
      <c r="J197" s="658" t="s">
        <v>262</v>
      </c>
      <c r="K197" s="658" t="s">
        <v>262</v>
      </c>
      <c r="L197" s="658" t="s">
        <v>262</v>
      </c>
      <c r="M197" s="658"/>
      <c r="N197" s="658" t="s">
        <v>262</v>
      </c>
      <c r="O197" s="658" t="s">
        <v>262</v>
      </c>
      <c r="P197" s="658" t="s">
        <v>262</v>
      </c>
      <c r="Q197" s="658" t="s">
        <v>262</v>
      </c>
      <c r="R197" s="658" t="s">
        <v>262</v>
      </c>
      <c r="S197" s="658" t="s">
        <v>262</v>
      </c>
      <c r="T197" s="658" t="s">
        <v>262</v>
      </c>
      <c r="U197" s="658" t="s">
        <v>262</v>
      </c>
      <c r="V197" s="658" t="s">
        <v>262</v>
      </c>
      <c r="W197" s="658" t="s">
        <v>262</v>
      </c>
      <c r="X197" s="658" t="s">
        <v>262</v>
      </c>
      <c r="Y197" s="658" t="s">
        <v>262</v>
      </c>
      <c r="Z197" s="658" t="s">
        <v>262</v>
      </c>
      <c r="AA197" s="658" t="s">
        <v>262</v>
      </c>
      <c r="AB197" s="658"/>
      <c r="AC197" s="658" t="s">
        <v>262</v>
      </c>
      <c r="AD197" s="658" t="s">
        <v>262</v>
      </c>
    </row>
    <row r="198" spans="1:30" x14ac:dyDescent="0.2">
      <c r="A198" s="186" t="s">
        <v>635</v>
      </c>
      <c r="B198" s="186" t="s">
        <v>636</v>
      </c>
      <c r="C198" s="186" t="s">
        <v>269</v>
      </c>
      <c r="D198" s="186" t="s">
        <v>268</v>
      </c>
      <c r="E198" s="657">
        <v>63</v>
      </c>
      <c r="F198" s="336">
        <v>1</v>
      </c>
      <c r="G198" s="658">
        <v>25</v>
      </c>
      <c r="H198" s="658">
        <v>0.4</v>
      </c>
      <c r="I198" s="658">
        <v>2</v>
      </c>
      <c r="J198" s="658">
        <v>0.03</v>
      </c>
      <c r="K198" s="658">
        <v>4</v>
      </c>
      <c r="L198" s="658">
        <v>0.06</v>
      </c>
      <c r="M198" s="658"/>
      <c r="N198" s="658">
        <v>32</v>
      </c>
      <c r="O198" s="658">
        <v>0.51</v>
      </c>
      <c r="P198" s="658">
        <v>4</v>
      </c>
      <c r="Q198" s="658">
        <v>0.06</v>
      </c>
      <c r="R198" s="658">
        <v>11</v>
      </c>
      <c r="S198" s="658">
        <v>0.17</v>
      </c>
      <c r="T198" s="658">
        <v>10</v>
      </c>
      <c r="U198" s="658">
        <v>0.16</v>
      </c>
      <c r="V198" s="658">
        <v>1</v>
      </c>
      <c r="W198" s="658">
        <v>0.02</v>
      </c>
      <c r="X198" s="658">
        <v>2</v>
      </c>
      <c r="Y198" s="658">
        <v>0.03</v>
      </c>
      <c r="Z198" s="658">
        <v>4</v>
      </c>
      <c r="AA198" s="658">
        <v>0.06</v>
      </c>
      <c r="AB198" s="658"/>
      <c r="AC198" s="658">
        <v>0</v>
      </c>
      <c r="AD198" s="658">
        <v>0</v>
      </c>
    </row>
    <row r="199" spans="1:30" s="35" customFormat="1" x14ac:dyDescent="0.2">
      <c r="A199" s="186" t="s">
        <v>637</v>
      </c>
      <c r="B199" s="186" t="s">
        <v>638</v>
      </c>
      <c r="C199" s="186" t="s">
        <v>275</v>
      </c>
      <c r="D199" s="186" t="s">
        <v>274</v>
      </c>
      <c r="E199" s="657">
        <v>90</v>
      </c>
      <c r="F199" s="336">
        <v>1</v>
      </c>
      <c r="G199" s="658">
        <v>50</v>
      </c>
      <c r="H199" s="658">
        <v>0.56000000000000005</v>
      </c>
      <c r="I199" s="658">
        <v>2</v>
      </c>
      <c r="J199" s="658">
        <v>0.02</v>
      </c>
      <c r="K199" s="658">
        <v>6</v>
      </c>
      <c r="L199" s="658">
        <v>7.0000000000000007E-2</v>
      </c>
      <c r="M199" s="658"/>
      <c r="N199" s="658">
        <v>32</v>
      </c>
      <c r="O199" s="658">
        <v>0.36</v>
      </c>
      <c r="P199" s="658">
        <v>0</v>
      </c>
      <c r="Q199" s="658">
        <v>0</v>
      </c>
      <c r="R199" s="658">
        <v>11</v>
      </c>
      <c r="S199" s="658">
        <v>0.12</v>
      </c>
      <c r="T199" s="658">
        <v>11</v>
      </c>
      <c r="U199" s="658">
        <v>0.12</v>
      </c>
      <c r="V199" s="658">
        <v>2</v>
      </c>
      <c r="W199" s="658">
        <v>0.02</v>
      </c>
      <c r="X199" s="658">
        <v>6</v>
      </c>
      <c r="Y199" s="658">
        <v>7.0000000000000007E-2</v>
      </c>
      <c r="Z199" s="658">
        <v>2</v>
      </c>
      <c r="AA199" s="658">
        <v>0.02</v>
      </c>
      <c r="AB199" s="658"/>
      <c r="AC199" s="658">
        <v>0</v>
      </c>
      <c r="AD199" s="658">
        <v>0</v>
      </c>
    </row>
    <row r="200" spans="1:30" x14ac:dyDescent="0.2">
      <c r="A200" s="186" t="s">
        <v>639</v>
      </c>
      <c r="B200" s="186" t="s">
        <v>640</v>
      </c>
      <c r="C200" s="186" t="s">
        <v>271</v>
      </c>
      <c r="D200" s="186" t="s">
        <v>270</v>
      </c>
      <c r="E200" s="657">
        <v>46</v>
      </c>
      <c r="F200" s="336">
        <v>1</v>
      </c>
      <c r="G200" s="658">
        <v>25</v>
      </c>
      <c r="H200" s="337">
        <v>0.54</v>
      </c>
      <c r="I200" s="658">
        <v>3</v>
      </c>
      <c r="J200" s="337">
        <v>7.0000000000000007E-2</v>
      </c>
      <c r="K200" s="658">
        <v>3</v>
      </c>
      <c r="L200" s="337">
        <v>7.0000000000000007E-2</v>
      </c>
      <c r="M200" s="659"/>
      <c r="N200" s="656">
        <v>15</v>
      </c>
      <c r="O200" s="337">
        <v>0.33</v>
      </c>
      <c r="P200" s="658">
        <v>0</v>
      </c>
      <c r="Q200" s="337">
        <v>0</v>
      </c>
      <c r="R200" s="658">
        <v>1</v>
      </c>
      <c r="S200" s="337">
        <v>0.02</v>
      </c>
      <c r="T200" s="658">
        <v>2</v>
      </c>
      <c r="U200" s="337">
        <v>0.04</v>
      </c>
      <c r="V200" s="658">
        <v>1</v>
      </c>
      <c r="W200" s="337">
        <v>0.02</v>
      </c>
      <c r="X200" s="658">
        <v>8</v>
      </c>
      <c r="Y200" s="337">
        <v>0.17</v>
      </c>
      <c r="Z200" s="658">
        <v>3</v>
      </c>
      <c r="AA200" s="337">
        <v>7.0000000000000007E-2</v>
      </c>
      <c r="AB200" s="472"/>
      <c r="AC200" s="658">
        <v>0</v>
      </c>
      <c r="AD200" s="337">
        <v>0</v>
      </c>
    </row>
    <row r="201" spans="1:30" s="204" customFormat="1" x14ac:dyDescent="0.2">
      <c r="A201" s="198" t="s">
        <v>641</v>
      </c>
      <c r="B201" s="198" t="s">
        <v>642</v>
      </c>
      <c r="C201" s="186" t="s">
        <v>269</v>
      </c>
      <c r="D201" s="186" t="s">
        <v>268</v>
      </c>
      <c r="E201" s="660" t="s">
        <v>284</v>
      </c>
      <c r="F201" s="339" t="s">
        <v>284</v>
      </c>
      <c r="G201" s="661" t="s">
        <v>284</v>
      </c>
      <c r="H201" s="341" t="s">
        <v>284</v>
      </c>
      <c r="I201" s="661" t="s">
        <v>284</v>
      </c>
      <c r="J201" s="341" t="s">
        <v>284</v>
      </c>
      <c r="K201" s="661" t="s">
        <v>284</v>
      </c>
      <c r="L201" s="341" t="s">
        <v>284</v>
      </c>
      <c r="M201" s="662"/>
      <c r="N201" s="661" t="s">
        <v>284</v>
      </c>
      <c r="O201" s="661" t="s">
        <v>284</v>
      </c>
      <c r="P201" s="661" t="s">
        <v>284</v>
      </c>
      <c r="Q201" s="661" t="s">
        <v>284</v>
      </c>
      <c r="R201" s="661" t="s">
        <v>284</v>
      </c>
      <c r="S201" s="661" t="s">
        <v>284</v>
      </c>
      <c r="T201" s="661" t="s">
        <v>284</v>
      </c>
      <c r="U201" s="661" t="s">
        <v>284</v>
      </c>
      <c r="V201" s="661" t="s">
        <v>284</v>
      </c>
      <c r="W201" s="661" t="s">
        <v>284</v>
      </c>
      <c r="X201" s="661" t="s">
        <v>284</v>
      </c>
      <c r="Y201" s="661" t="s">
        <v>284</v>
      </c>
      <c r="Z201" s="661" t="s">
        <v>284</v>
      </c>
      <c r="AA201" s="661" t="s">
        <v>284</v>
      </c>
      <c r="AB201" s="663"/>
      <c r="AC201" s="661" t="s">
        <v>284</v>
      </c>
      <c r="AD201" s="341" t="s">
        <v>284</v>
      </c>
    </row>
    <row r="202" spans="1:30" x14ac:dyDescent="0.2">
      <c r="A202" s="186" t="s">
        <v>643</v>
      </c>
      <c r="B202" s="186" t="s">
        <v>644</v>
      </c>
      <c r="C202" s="186" t="s">
        <v>275</v>
      </c>
      <c r="D202" s="186" t="s">
        <v>274</v>
      </c>
      <c r="E202" s="657">
        <v>78</v>
      </c>
      <c r="F202" s="336">
        <v>1</v>
      </c>
      <c r="G202" s="658">
        <v>38</v>
      </c>
      <c r="H202" s="337">
        <v>0.49</v>
      </c>
      <c r="I202" s="658">
        <v>4</v>
      </c>
      <c r="J202" s="337">
        <v>0.05</v>
      </c>
      <c r="K202" s="658">
        <v>3</v>
      </c>
      <c r="L202" s="337">
        <v>0.04</v>
      </c>
      <c r="M202" s="659"/>
      <c r="N202" s="658">
        <v>33</v>
      </c>
      <c r="O202" s="337">
        <v>0.42</v>
      </c>
      <c r="P202" s="658">
        <v>1</v>
      </c>
      <c r="Q202" s="337">
        <v>0.01</v>
      </c>
      <c r="R202" s="658">
        <v>6</v>
      </c>
      <c r="S202" s="337">
        <v>0.08</v>
      </c>
      <c r="T202" s="658">
        <v>13</v>
      </c>
      <c r="U202" s="337">
        <v>0.17</v>
      </c>
      <c r="V202" s="658">
        <v>3</v>
      </c>
      <c r="W202" s="337">
        <v>0.04</v>
      </c>
      <c r="X202" s="658">
        <v>6</v>
      </c>
      <c r="Y202" s="337">
        <v>0.08</v>
      </c>
      <c r="Z202" s="658">
        <v>4</v>
      </c>
      <c r="AA202" s="337">
        <v>0.05</v>
      </c>
      <c r="AB202" s="472"/>
      <c r="AC202" s="658">
        <v>0</v>
      </c>
      <c r="AD202" s="337">
        <v>0</v>
      </c>
    </row>
    <row r="203" spans="1:30" x14ac:dyDescent="0.2">
      <c r="A203" s="186" t="s">
        <v>645</v>
      </c>
      <c r="B203" s="186" t="s">
        <v>646</v>
      </c>
      <c r="C203" s="186" t="s">
        <v>279</v>
      </c>
      <c r="D203" s="186" t="s">
        <v>278</v>
      </c>
      <c r="E203" s="657">
        <v>49</v>
      </c>
      <c r="F203" s="336">
        <v>1</v>
      </c>
      <c r="G203" s="658">
        <v>14</v>
      </c>
      <c r="H203" s="337">
        <v>0.28999999999999998</v>
      </c>
      <c r="I203" s="658">
        <v>0</v>
      </c>
      <c r="J203" s="337">
        <v>0</v>
      </c>
      <c r="K203" s="658">
        <v>3</v>
      </c>
      <c r="L203" s="337">
        <v>0.06</v>
      </c>
      <c r="M203" s="659"/>
      <c r="N203" s="656">
        <v>32</v>
      </c>
      <c r="O203" s="337">
        <v>0.65</v>
      </c>
      <c r="P203" s="658">
        <v>1</v>
      </c>
      <c r="Q203" s="337">
        <v>0.02</v>
      </c>
      <c r="R203" s="658">
        <v>10</v>
      </c>
      <c r="S203" s="337">
        <v>0.2</v>
      </c>
      <c r="T203" s="658">
        <v>15</v>
      </c>
      <c r="U203" s="337">
        <v>0.31</v>
      </c>
      <c r="V203" s="658">
        <v>2</v>
      </c>
      <c r="W203" s="337">
        <v>0.04</v>
      </c>
      <c r="X203" s="658">
        <v>0</v>
      </c>
      <c r="Y203" s="337">
        <v>0</v>
      </c>
      <c r="Z203" s="658">
        <v>4</v>
      </c>
      <c r="AA203" s="337">
        <v>0.08</v>
      </c>
      <c r="AB203" s="472"/>
      <c r="AC203" s="658">
        <v>0</v>
      </c>
      <c r="AD203" s="337">
        <v>0</v>
      </c>
    </row>
    <row r="204" spans="1:30" x14ac:dyDescent="0.2">
      <c r="A204" s="186" t="s">
        <v>647</v>
      </c>
      <c r="B204" s="186" t="s">
        <v>648</v>
      </c>
      <c r="C204" s="186" t="s">
        <v>265</v>
      </c>
      <c r="D204" s="186" t="s">
        <v>264</v>
      </c>
      <c r="E204" s="657">
        <v>86</v>
      </c>
      <c r="F204" s="336">
        <v>1</v>
      </c>
      <c r="G204" s="658">
        <v>32</v>
      </c>
      <c r="H204" s="337">
        <v>0.37</v>
      </c>
      <c r="I204" s="658">
        <v>10</v>
      </c>
      <c r="J204" s="337">
        <v>0.12</v>
      </c>
      <c r="K204" s="658">
        <v>1</v>
      </c>
      <c r="L204" s="337">
        <v>0.01</v>
      </c>
      <c r="M204" s="659"/>
      <c r="N204" s="656">
        <v>43</v>
      </c>
      <c r="O204" s="337">
        <v>0.5</v>
      </c>
      <c r="P204" s="658">
        <v>0</v>
      </c>
      <c r="Q204" s="337">
        <v>0</v>
      </c>
      <c r="R204" s="658">
        <v>9</v>
      </c>
      <c r="S204" s="337">
        <v>0.1</v>
      </c>
      <c r="T204" s="658">
        <v>14</v>
      </c>
      <c r="U204" s="337">
        <v>0.16</v>
      </c>
      <c r="V204" s="658">
        <v>1</v>
      </c>
      <c r="W204" s="337">
        <v>0.01</v>
      </c>
      <c r="X204" s="658">
        <v>12</v>
      </c>
      <c r="Y204" s="337">
        <v>0.14000000000000001</v>
      </c>
      <c r="Z204" s="658">
        <v>7</v>
      </c>
      <c r="AA204" s="337">
        <v>0.08</v>
      </c>
      <c r="AB204" s="472"/>
      <c r="AC204" s="658">
        <v>0</v>
      </c>
      <c r="AD204" s="337">
        <v>0</v>
      </c>
    </row>
    <row r="205" spans="1:30" x14ac:dyDescent="0.2">
      <c r="A205" s="186" t="s">
        <v>649</v>
      </c>
      <c r="B205" s="186" t="s">
        <v>650</v>
      </c>
      <c r="C205" s="186" t="s">
        <v>273</v>
      </c>
      <c r="D205" s="186" t="s">
        <v>272</v>
      </c>
      <c r="E205" s="657">
        <v>17</v>
      </c>
      <c r="F205" s="336">
        <v>1</v>
      </c>
      <c r="G205" s="658">
        <v>2</v>
      </c>
      <c r="H205" s="337">
        <v>0.12</v>
      </c>
      <c r="I205" s="658">
        <v>5</v>
      </c>
      <c r="J205" s="337">
        <v>0.28999999999999998</v>
      </c>
      <c r="K205" s="658">
        <v>0</v>
      </c>
      <c r="L205" s="337">
        <v>0</v>
      </c>
      <c r="M205" s="659"/>
      <c r="N205" s="656">
        <v>10</v>
      </c>
      <c r="O205" s="337">
        <v>0.59</v>
      </c>
      <c r="P205" s="658">
        <v>0</v>
      </c>
      <c r="Q205" s="337">
        <v>0</v>
      </c>
      <c r="R205" s="658">
        <v>0</v>
      </c>
      <c r="S205" s="337">
        <v>0</v>
      </c>
      <c r="T205" s="658">
        <v>0</v>
      </c>
      <c r="U205" s="337">
        <v>0</v>
      </c>
      <c r="V205" s="658">
        <v>0</v>
      </c>
      <c r="W205" s="337">
        <v>0</v>
      </c>
      <c r="X205" s="658">
        <v>0</v>
      </c>
      <c r="Y205" s="337">
        <v>0</v>
      </c>
      <c r="Z205" s="658">
        <v>10</v>
      </c>
      <c r="AA205" s="337">
        <v>0.59</v>
      </c>
      <c r="AB205" s="472"/>
      <c r="AC205" s="658">
        <v>0</v>
      </c>
      <c r="AD205" s="337">
        <v>0</v>
      </c>
    </row>
    <row r="206" spans="1:30" x14ac:dyDescent="0.2">
      <c r="A206" s="186" t="s">
        <v>651</v>
      </c>
      <c r="B206" s="186" t="s">
        <v>652</v>
      </c>
      <c r="C206" s="186" t="s">
        <v>271</v>
      </c>
      <c r="D206" s="186" t="s">
        <v>270</v>
      </c>
      <c r="E206" s="657">
        <v>19</v>
      </c>
      <c r="F206" s="336">
        <v>1</v>
      </c>
      <c r="G206" s="658">
        <v>6</v>
      </c>
      <c r="H206" s="337">
        <v>0.32</v>
      </c>
      <c r="I206" s="658">
        <v>0</v>
      </c>
      <c r="J206" s="337">
        <v>0</v>
      </c>
      <c r="K206" s="658">
        <v>1</v>
      </c>
      <c r="L206" s="337">
        <v>0.05</v>
      </c>
      <c r="M206" s="659"/>
      <c r="N206" s="658">
        <v>12</v>
      </c>
      <c r="O206" s="337">
        <v>0.63</v>
      </c>
      <c r="P206" s="658">
        <v>0</v>
      </c>
      <c r="Q206" s="337">
        <v>0</v>
      </c>
      <c r="R206" s="658">
        <v>2</v>
      </c>
      <c r="S206" s="337">
        <v>0.11</v>
      </c>
      <c r="T206" s="658">
        <v>5</v>
      </c>
      <c r="U206" s="337">
        <v>0.26</v>
      </c>
      <c r="V206" s="658">
        <v>0</v>
      </c>
      <c r="W206" s="337">
        <v>0</v>
      </c>
      <c r="X206" s="658">
        <v>0</v>
      </c>
      <c r="Y206" s="337">
        <v>0</v>
      </c>
      <c r="Z206" s="658">
        <v>5</v>
      </c>
      <c r="AA206" s="337">
        <v>0.26</v>
      </c>
      <c r="AB206" s="472"/>
      <c r="AC206" s="658">
        <v>0</v>
      </c>
      <c r="AD206" s="337">
        <v>0</v>
      </c>
    </row>
    <row r="207" spans="1:30" x14ac:dyDescent="0.2">
      <c r="A207" s="186" t="s">
        <v>653</v>
      </c>
      <c r="B207" s="186" t="s">
        <v>654</v>
      </c>
      <c r="C207" s="186" t="s">
        <v>271</v>
      </c>
      <c r="D207" s="186" t="s">
        <v>270</v>
      </c>
      <c r="E207" s="657">
        <v>237</v>
      </c>
      <c r="F207" s="336">
        <v>1</v>
      </c>
      <c r="G207" s="658">
        <v>156</v>
      </c>
      <c r="H207" s="337">
        <v>0.66</v>
      </c>
      <c r="I207" s="658">
        <v>2</v>
      </c>
      <c r="J207" s="337">
        <v>0.01</v>
      </c>
      <c r="K207" s="658">
        <v>14</v>
      </c>
      <c r="L207" s="337">
        <v>0.06</v>
      </c>
      <c r="M207" s="659"/>
      <c r="N207" s="658">
        <v>64</v>
      </c>
      <c r="O207" s="337">
        <v>0.27</v>
      </c>
      <c r="P207" s="658">
        <v>3</v>
      </c>
      <c r="Q207" s="337">
        <v>0.01</v>
      </c>
      <c r="R207" s="658">
        <v>20</v>
      </c>
      <c r="S207" s="337">
        <v>0.08</v>
      </c>
      <c r="T207" s="658">
        <v>24</v>
      </c>
      <c r="U207" s="337">
        <v>0.1</v>
      </c>
      <c r="V207" s="658">
        <v>5</v>
      </c>
      <c r="W207" s="337">
        <v>0.02</v>
      </c>
      <c r="X207" s="658">
        <v>4</v>
      </c>
      <c r="Y207" s="337">
        <v>0.02</v>
      </c>
      <c r="Z207" s="658">
        <v>8</v>
      </c>
      <c r="AA207" s="337">
        <v>0.03</v>
      </c>
      <c r="AB207" s="472"/>
      <c r="AC207" s="658">
        <v>1</v>
      </c>
      <c r="AD207" s="337">
        <v>0</v>
      </c>
    </row>
    <row r="208" spans="1:30" x14ac:dyDescent="0.2">
      <c r="A208" s="186" t="s">
        <v>655</v>
      </c>
      <c r="B208" s="186" t="s">
        <v>656</v>
      </c>
      <c r="C208" s="186" t="s">
        <v>265</v>
      </c>
      <c r="D208" s="186" t="s">
        <v>264</v>
      </c>
      <c r="E208" s="657">
        <v>19</v>
      </c>
      <c r="F208" s="336">
        <v>1</v>
      </c>
      <c r="G208" s="658">
        <v>6</v>
      </c>
      <c r="H208" s="337">
        <v>0.32</v>
      </c>
      <c r="I208" s="658">
        <v>0</v>
      </c>
      <c r="J208" s="337">
        <v>0</v>
      </c>
      <c r="K208" s="658">
        <v>0</v>
      </c>
      <c r="L208" s="337">
        <v>0</v>
      </c>
      <c r="M208" s="659"/>
      <c r="N208" s="656">
        <v>13</v>
      </c>
      <c r="O208" s="337">
        <v>0.68</v>
      </c>
      <c r="P208" s="658">
        <v>0</v>
      </c>
      <c r="Q208" s="337">
        <v>0</v>
      </c>
      <c r="R208" s="658">
        <v>3</v>
      </c>
      <c r="S208" s="337">
        <v>0.16</v>
      </c>
      <c r="T208" s="658">
        <v>4</v>
      </c>
      <c r="U208" s="337">
        <v>0.21</v>
      </c>
      <c r="V208" s="658">
        <v>1</v>
      </c>
      <c r="W208" s="337">
        <v>0.05</v>
      </c>
      <c r="X208" s="658">
        <v>4</v>
      </c>
      <c r="Y208" s="337">
        <v>0.21</v>
      </c>
      <c r="Z208" s="658">
        <v>1</v>
      </c>
      <c r="AA208" s="337">
        <v>0.05</v>
      </c>
      <c r="AB208" s="472"/>
      <c r="AC208" s="658">
        <v>0</v>
      </c>
      <c r="AD208" s="337">
        <v>0</v>
      </c>
    </row>
    <row r="209" spans="1:30" x14ac:dyDescent="0.2">
      <c r="A209" s="186" t="s">
        <v>657</v>
      </c>
      <c r="B209" s="186" t="s">
        <v>658</v>
      </c>
      <c r="C209" s="186" t="s">
        <v>275</v>
      </c>
      <c r="D209" s="186" t="s">
        <v>274</v>
      </c>
      <c r="E209" s="657">
        <v>13</v>
      </c>
      <c r="F209" s="336">
        <v>1</v>
      </c>
      <c r="G209" s="658">
        <v>0</v>
      </c>
      <c r="H209" s="337">
        <v>0</v>
      </c>
      <c r="I209" s="658">
        <v>2</v>
      </c>
      <c r="J209" s="337">
        <v>0.15</v>
      </c>
      <c r="K209" s="658">
        <v>0</v>
      </c>
      <c r="L209" s="337">
        <v>0</v>
      </c>
      <c r="M209" s="659"/>
      <c r="N209" s="658">
        <v>11</v>
      </c>
      <c r="O209" s="337">
        <v>0.85</v>
      </c>
      <c r="P209" s="658">
        <v>0</v>
      </c>
      <c r="Q209" s="337">
        <v>0</v>
      </c>
      <c r="R209" s="658">
        <v>0</v>
      </c>
      <c r="S209" s="337">
        <v>0</v>
      </c>
      <c r="T209" s="658">
        <v>1</v>
      </c>
      <c r="U209" s="337">
        <v>0.08</v>
      </c>
      <c r="V209" s="658">
        <v>0</v>
      </c>
      <c r="W209" s="337">
        <v>0</v>
      </c>
      <c r="X209" s="658">
        <v>0</v>
      </c>
      <c r="Y209" s="337">
        <v>0</v>
      </c>
      <c r="Z209" s="658">
        <v>10</v>
      </c>
      <c r="AA209" s="337">
        <v>0.77</v>
      </c>
      <c r="AB209" s="472"/>
      <c r="AC209" s="658">
        <v>0</v>
      </c>
      <c r="AD209" s="337">
        <v>0</v>
      </c>
    </row>
    <row r="210" spans="1:30" x14ac:dyDescent="0.2">
      <c r="A210" s="186" t="s">
        <v>659</v>
      </c>
      <c r="B210" s="186" t="s">
        <v>660</v>
      </c>
      <c r="C210" s="186" t="s">
        <v>271</v>
      </c>
      <c r="D210" s="186" t="s">
        <v>270</v>
      </c>
      <c r="E210" s="657">
        <v>390</v>
      </c>
      <c r="F210" s="336">
        <v>1</v>
      </c>
      <c r="G210" s="658">
        <v>279</v>
      </c>
      <c r="H210" s="337">
        <v>0.72</v>
      </c>
      <c r="I210" s="658">
        <v>30</v>
      </c>
      <c r="J210" s="337">
        <v>0.08</v>
      </c>
      <c r="K210" s="658">
        <v>24</v>
      </c>
      <c r="L210" s="337">
        <v>0.06</v>
      </c>
      <c r="M210" s="659"/>
      <c r="N210" s="658">
        <v>57</v>
      </c>
      <c r="O210" s="337">
        <v>0.15</v>
      </c>
      <c r="P210" s="658">
        <v>1</v>
      </c>
      <c r="Q210" s="337">
        <v>0</v>
      </c>
      <c r="R210" s="658">
        <v>25</v>
      </c>
      <c r="S210" s="337">
        <v>0.06</v>
      </c>
      <c r="T210" s="658">
        <v>13</v>
      </c>
      <c r="U210" s="337">
        <v>0.03</v>
      </c>
      <c r="V210" s="658">
        <v>2</v>
      </c>
      <c r="W210" s="337">
        <v>0.01</v>
      </c>
      <c r="X210" s="658">
        <v>11</v>
      </c>
      <c r="Y210" s="337">
        <v>0.03</v>
      </c>
      <c r="Z210" s="658">
        <v>5</v>
      </c>
      <c r="AA210" s="337">
        <v>0.01</v>
      </c>
      <c r="AB210" s="472"/>
      <c r="AC210" s="658">
        <v>0</v>
      </c>
      <c r="AD210" s="337">
        <v>0</v>
      </c>
    </row>
    <row r="211" spans="1:30" x14ac:dyDescent="0.2">
      <c r="A211" s="186" t="s">
        <v>661</v>
      </c>
      <c r="B211" s="186" t="s">
        <v>662</v>
      </c>
      <c r="C211" s="186" t="s">
        <v>273</v>
      </c>
      <c r="D211" s="186" t="s">
        <v>272</v>
      </c>
      <c r="E211" s="657">
        <v>220</v>
      </c>
      <c r="F211" s="336">
        <v>1</v>
      </c>
      <c r="G211" s="658">
        <v>98</v>
      </c>
      <c r="H211" s="337">
        <v>0.45</v>
      </c>
      <c r="I211" s="658">
        <v>15</v>
      </c>
      <c r="J211" s="337">
        <v>7.0000000000000007E-2</v>
      </c>
      <c r="K211" s="658">
        <v>11</v>
      </c>
      <c r="L211" s="337">
        <v>0.05</v>
      </c>
      <c r="M211" s="659"/>
      <c r="N211" s="656">
        <v>96</v>
      </c>
      <c r="O211" s="337">
        <v>0.44</v>
      </c>
      <c r="P211" s="658">
        <v>0</v>
      </c>
      <c r="Q211" s="337">
        <v>0</v>
      </c>
      <c r="R211" s="658">
        <v>17</v>
      </c>
      <c r="S211" s="337">
        <v>0.08</v>
      </c>
      <c r="T211" s="658">
        <v>29</v>
      </c>
      <c r="U211" s="337">
        <v>0.13</v>
      </c>
      <c r="V211" s="658">
        <v>9</v>
      </c>
      <c r="W211" s="337">
        <v>0.04</v>
      </c>
      <c r="X211" s="658">
        <v>14</v>
      </c>
      <c r="Y211" s="337">
        <v>0.06</v>
      </c>
      <c r="Z211" s="658">
        <v>27</v>
      </c>
      <c r="AA211" s="337">
        <v>0.12</v>
      </c>
      <c r="AB211" s="472"/>
      <c r="AC211" s="658">
        <v>0</v>
      </c>
      <c r="AD211" s="337">
        <v>0</v>
      </c>
    </row>
    <row r="212" spans="1:30" x14ac:dyDescent="0.2">
      <c r="A212" s="186" t="s">
        <v>663</v>
      </c>
      <c r="B212" s="186" t="s">
        <v>664</v>
      </c>
      <c r="C212" s="186" t="s">
        <v>271</v>
      </c>
      <c r="D212" s="186" t="s">
        <v>270</v>
      </c>
      <c r="E212" s="657">
        <v>38</v>
      </c>
      <c r="F212" s="336">
        <v>1</v>
      </c>
      <c r="G212" s="658">
        <v>22</v>
      </c>
      <c r="H212" s="337">
        <v>0.57999999999999996</v>
      </c>
      <c r="I212" s="658">
        <v>0</v>
      </c>
      <c r="J212" s="337">
        <v>0</v>
      </c>
      <c r="K212" s="658">
        <v>4</v>
      </c>
      <c r="L212" s="337">
        <v>0.11</v>
      </c>
      <c r="M212" s="659"/>
      <c r="N212" s="656">
        <v>12</v>
      </c>
      <c r="O212" s="337">
        <v>0.32</v>
      </c>
      <c r="P212" s="658">
        <v>0</v>
      </c>
      <c r="Q212" s="337">
        <v>0</v>
      </c>
      <c r="R212" s="658">
        <v>4</v>
      </c>
      <c r="S212" s="337">
        <v>0.11</v>
      </c>
      <c r="T212" s="658">
        <v>3</v>
      </c>
      <c r="U212" s="337">
        <v>0.08</v>
      </c>
      <c r="V212" s="658">
        <v>2</v>
      </c>
      <c r="W212" s="337">
        <v>0.05</v>
      </c>
      <c r="X212" s="658">
        <v>0</v>
      </c>
      <c r="Y212" s="337">
        <v>0</v>
      </c>
      <c r="Z212" s="658">
        <v>3</v>
      </c>
      <c r="AA212" s="337">
        <v>0.08</v>
      </c>
      <c r="AB212" s="472"/>
      <c r="AC212" s="658">
        <v>0</v>
      </c>
      <c r="AD212" s="337">
        <v>0</v>
      </c>
    </row>
    <row r="213" spans="1:30" x14ac:dyDescent="0.2">
      <c r="A213" s="186" t="s">
        <v>665</v>
      </c>
      <c r="B213" s="186" t="s">
        <v>666</v>
      </c>
      <c r="C213" s="186" t="s">
        <v>267</v>
      </c>
      <c r="D213" s="186" t="s">
        <v>266</v>
      </c>
      <c r="E213" s="657">
        <v>123</v>
      </c>
      <c r="F213" s="336">
        <v>1</v>
      </c>
      <c r="G213" s="658">
        <v>50</v>
      </c>
      <c r="H213" s="337">
        <v>0.41</v>
      </c>
      <c r="I213" s="658">
        <v>13</v>
      </c>
      <c r="J213" s="337">
        <v>0.11</v>
      </c>
      <c r="K213" s="658">
        <v>3</v>
      </c>
      <c r="L213" s="337">
        <v>0.02</v>
      </c>
      <c r="M213" s="659"/>
      <c r="N213" s="656">
        <v>57</v>
      </c>
      <c r="O213" s="337">
        <v>0.46</v>
      </c>
      <c r="P213" s="658">
        <v>0</v>
      </c>
      <c r="Q213" s="337">
        <v>0</v>
      </c>
      <c r="R213" s="658">
        <v>18</v>
      </c>
      <c r="S213" s="337">
        <v>0.15</v>
      </c>
      <c r="T213" s="658">
        <v>10</v>
      </c>
      <c r="U213" s="337">
        <v>0.08</v>
      </c>
      <c r="V213" s="658">
        <v>6</v>
      </c>
      <c r="W213" s="337">
        <v>0.05</v>
      </c>
      <c r="X213" s="658">
        <v>10</v>
      </c>
      <c r="Y213" s="337">
        <v>0.08</v>
      </c>
      <c r="Z213" s="658">
        <v>13</v>
      </c>
      <c r="AA213" s="337">
        <v>0.11</v>
      </c>
      <c r="AB213" s="472"/>
      <c r="AC213" s="658">
        <v>0</v>
      </c>
      <c r="AD213" s="337">
        <v>0</v>
      </c>
    </row>
    <row r="214" spans="1:30" x14ac:dyDescent="0.2">
      <c r="A214" s="186" t="s">
        <v>667</v>
      </c>
      <c r="B214" s="186" t="s">
        <v>668</v>
      </c>
      <c r="C214" s="186" t="s">
        <v>277</v>
      </c>
      <c r="D214" s="186" t="s">
        <v>276</v>
      </c>
      <c r="E214" s="657">
        <v>42</v>
      </c>
      <c r="F214" s="336">
        <v>1</v>
      </c>
      <c r="G214" s="658">
        <v>17</v>
      </c>
      <c r="H214" s="337">
        <v>0.4</v>
      </c>
      <c r="I214" s="658">
        <v>0</v>
      </c>
      <c r="J214" s="337">
        <v>0</v>
      </c>
      <c r="K214" s="658">
        <v>1</v>
      </c>
      <c r="L214" s="337">
        <v>0.02</v>
      </c>
      <c r="M214" s="659"/>
      <c r="N214" s="656">
        <v>24</v>
      </c>
      <c r="O214" s="337">
        <v>0.56999999999999995</v>
      </c>
      <c r="P214" s="658">
        <v>1</v>
      </c>
      <c r="Q214" s="337">
        <v>0.02</v>
      </c>
      <c r="R214" s="658">
        <v>10</v>
      </c>
      <c r="S214" s="337">
        <v>0.24</v>
      </c>
      <c r="T214" s="658">
        <v>4</v>
      </c>
      <c r="U214" s="337">
        <v>0.1</v>
      </c>
      <c r="V214" s="658">
        <v>4</v>
      </c>
      <c r="W214" s="337">
        <v>0.1</v>
      </c>
      <c r="X214" s="658">
        <v>0</v>
      </c>
      <c r="Y214" s="337">
        <v>0</v>
      </c>
      <c r="Z214" s="658">
        <v>5</v>
      </c>
      <c r="AA214" s="337">
        <v>0.12</v>
      </c>
      <c r="AB214" s="472"/>
      <c r="AC214" s="658">
        <v>0</v>
      </c>
      <c r="AD214" s="337">
        <v>0</v>
      </c>
    </row>
    <row r="215" spans="1:30" x14ac:dyDescent="0.2">
      <c r="A215" s="186" t="s">
        <v>669</v>
      </c>
      <c r="B215" s="186" t="s">
        <v>670</v>
      </c>
      <c r="C215" s="186" t="s">
        <v>267</v>
      </c>
      <c r="D215" s="186" t="s">
        <v>266</v>
      </c>
      <c r="E215" s="657">
        <v>6</v>
      </c>
      <c r="F215" s="336">
        <v>1</v>
      </c>
      <c r="G215" s="658">
        <v>1</v>
      </c>
      <c r="H215" s="337">
        <v>0.17</v>
      </c>
      <c r="I215" s="658">
        <v>1</v>
      </c>
      <c r="J215" s="337">
        <v>0.17</v>
      </c>
      <c r="K215" s="658">
        <v>0</v>
      </c>
      <c r="L215" s="337">
        <v>0</v>
      </c>
      <c r="M215" s="659"/>
      <c r="N215" s="656">
        <v>4</v>
      </c>
      <c r="O215" s="337">
        <v>0.67</v>
      </c>
      <c r="P215" s="658">
        <v>1</v>
      </c>
      <c r="Q215" s="337">
        <v>0.17</v>
      </c>
      <c r="R215" s="658">
        <v>1</v>
      </c>
      <c r="S215" s="337">
        <v>0.17</v>
      </c>
      <c r="T215" s="658">
        <v>1</v>
      </c>
      <c r="U215" s="337">
        <v>0.17</v>
      </c>
      <c r="V215" s="658">
        <v>0</v>
      </c>
      <c r="W215" s="337">
        <v>0</v>
      </c>
      <c r="X215" s="658">
        <v>1</v>
      </c>
      <c r="Y215" s="337">
        <v>0.17</v>
      </c>
      <c r="Z215" s="658">
        <v>0</v>
      </c>
      <c r="AA215" s="337">
        <v>0</v>
      </c>
      <c r="AB215" s="472"/>
      <c r="AC215" s="658">
        <v>0</v>
      </c>
      <c r="AD215" s="337">
        <v>0</v>
      </c>
    </row>
    <row r="216" spans="1:30" x14ac:dyDescent="0.2">
      <c r="A216" s="186" t="s">
        <v>671</v>
      </c>
      <c r="B216" s="186" t="s">
        <v>672</v>
      </c>
      <c r="C216" s="186" t="s">
        <v>275</v>
      </c>
      <c r="D216" s="186" t="s">
        <v>274</v>
      </c>
      <c r="E216" s="657">
        <v>258</v>
      </c>
      <c r="F216" s="336">
        <v>1</v>
      </c>
      <c r="G216" s="658">
        <v>173</v>
      </c>
      <c r="H216" s="658">
        <v>0.67</v>
      </c>
      <c r="I216" s="658">
        <v>2</v>
      </c>
      <c r="J216" s="658">
        <v>0.01</v>
      </c>
      <c r="K216" s="658">
        <v>7</v>
      </c>
      <c r="L216" s="658">
        <v>0.03</v>
      </c>
      <c r="M216" s="658"/>
      <c r="N216" s="658">
        <v>74</v>
      </c>
      <c r="O216" s="658">
        <v>0.28999999999999998</v>
      </c>
      <c r="P216" s="658">
        <v>0</v>
      </c>
      <c r="Q216" s="658">
        <v>0</v>
      </c>
      <c r="R216" s="658">
        <v>31</v>
      </c>
      <c r="S216" s="658">
        <v>0.12</v>
      </c>
      <c r="T216" s="658">
        <v>25</v>
      </c>
      <c r="U216" s="658">
        <v>0.1</v>
      </c>
      <c r="V216" s="658">
        <v>5</v>
      </c>
      <c r="W216" s="658">
        <v>0.02</v>
      </c>
      <c r="X216" s="658">
        <v>4</v>
      </c>
      <c r="Y216" s="658">
        <v>0.02</v>
      </c>
      <c r="Z216" s="658">
        <v>9</v>
      </c>
      <c r="AA216" s="658">
        <v>0.03</v>
      </c>
      <c r="AB216" s="658"/>
      <c r="AC216" s="658">
        <v>2</v>
      </c>
      <c r="AD216" s="658">
        <v>0.01</v>
      </c>
    </row>
    <row r="217" spans="1:30" x14ac:dyDescent="0.2">
      <c r="A217" s="186" t="s">
        <v>673</v>
      </c>
      <c r="B217" s="186" t="s">
        <v>674</v>
      </c>
      <c r="C217" s="186" t="s">
        <v>279</v>
      </c>
      <c r="D217" s="186" t="s">
        <v>278</v>
      </c>
      <c r="E217" s="657">
        <v>182</v>
      </c>
      <c r="F217" s="336">
        <v>1</v>
      </c>
      <c r="G217" s="658">
        <v>69</v>
      </c>
      <c r="H217" s="337">
        <v>0.38</v>
      </c>
      <c r="I217" s="658">
        <v>8</v>
      </c>
      <c r="J217" s="337">
        <v>0.04</v>
      </c>
      <c r="K217" s="658">
        <v>3</v>
      </c>
      <c r="L217" s="337">
        <v>0.02</v>
      </c>
      <c r="M217" s="659"/>
      <c r="N217" s="658">
        <v>99</v>
      </c>
      <c r="O217" s="337">
        <v>0.54</v>
      </c>
      <c r="P217" s="658">
        <v>1</v>
      </c>
      <c r="Q217" s="337">
        <v>0.01</v>
      </c>
      <c r="R217" s="658">
        <v>32</v>
      </c>
      <c r="S217" s="337">
        <v>0.18</v>
      </c>
      <c r="T217" s="658">
        <v>34</v>
      </c>
      <c r="U217" s="337">
        <v>0.19</v>
      </c>
      <c r="V217" s="658">
        <v>15</v>
      </c>
      <c r="W217" s="337">
        <v>0.08</v>
      </c>
      <c r="X217" s="658">
        <v>6</v>
      </c>
      <c r="Y217" s="337">
        <v>0.03</v>
      </c>
      <c r="Z217" s="658">
        <v>11</v>
      </c>
      <c r="AA217" s="337">
        <v>0.06</v>
      </c>
      <c r="AB217" s="472"/>
      <c r="AC217" s="658">
        <v>3</v>
      </c>
      <c r="AD217" s="337">
        <v>0.02</v>
      </c>
    </row>
    <row r="218" spans="1:30" s="35" customFormat="1" x14ac:dyDescent="0.2">
      <c r="A218" s="186" t="s">
        <v>675</v>
      </c>
      <c r="B218" s="186" t="s">
        <v>676</v>
      </c>
      <c r="C218" s="186" t="s">
        <v>277</v>
      </c>
      <c r="D218" s="186" t="s">
        <v>276</v>
      </c>
      <c r="E218" s="657">
        <v>360</v>
      </c>
      <c r="F218" s="336">
        <v>1</v>
      </c>
      <c r="G218" s="658">
        <v>152</v>
      </c>
      <c r="H218" s="658">
        <v>0.42</v>
      </c>
      <c r="I218" s="658">
        <v>12</v>
      </c>
      <c r="J218" s="658">
        <v>0.03</v>
      </c>
      <c r="K218" s="658">
        <v>30</v>
      </c>
      <c r="L218" s="658">
        <v>0.08</v>
      </c>
      <c r="M218" s="658"/>
      <c r="N218" s="658">
        <v>163</v>
      </c>
      <c r="O218" s="658">
        <v>0.45</v>
      </c>
      <c r="P218" s="658">
        <v>3</v>
      </c>
      <c r="Q218" s="658">
        <v>0.01</v>
      </c>
      <c r="R218" s="658">
        <v>62</v>
      </c>
      <c r="S218" s="658">
        <v>0.17</v>
      </c>
      <c r="T218" s="658">
        <v>45</v>
      </c>
      <c r="U218" s="658">
        <v>0.13</v>
      </c>
      <c r="V218" s="658">
        <v>5</v>
      </c>
      <c r="W218" s="658">
        <v>0.01</v>
      </c>
      <c r="X218" s="658">
        <v>25</v>
      </c>
      <c r="Y218" s="658">
        <v>7.0000000000000007E-2</v>
      </c>
      <c r="Z218" s="658">
        <v>23</v>
      </c>
      <c r="AA218" s="658">
        <v>0.06</v>
      </c>
      <c r="AB218" s="658"/>
      <c r="AC218" s="658">
        <v>3</v>
      </c>
      <c r="AD218" s="658">
        <v>0.01</v>
      </c>
    </row>
    <row r="219" spans="1:30" x14ac:dyDescent="0.2">
      <c r="A219" s="186" t="s">
        <v>677</v>
      </c>
      <c r="B219" s="186" t="s">
        <v>678</v>
      </c>
      <c r="C219" s="186" t="s">
        <v>267</v>
      </c>
      <c r="D219" s="186" t="s">
        <v>266</v>
      </c>
      <c r="E219" s="657">
        <v>53</v>
      </c>
      <c r="F219" s="336">
        <v>1</v>
      </c>
      <c r="G219" s="658">
        <v>10</v>
      </c>
      <c r="H219" s="337">
        <v>0.19</v>
      </c>
      <c r="I219" s="658">
        <v>7</v>
      </c>
      <c r="J219" s="337">
        <v>0.13</v>
      </c>
      <c r="K219" s="658">
        <v>2</v>
      </c>
      <c r="L219" s="337">
        <v>0.04</v>
      </c>
      <c r="M219" s="659"/>
      <c r="N219" s="656">
        <v>34</v>
      </c>
      <c r="O219" s="337">
        <v>0.64</v>
      </c>
      <c r="P219" s="658">
        <v>1</v>
      </c>
      <c r="Q219" s="337">
        <v>0.02</v>
      </c>
      <c r="R219" s="658">
        <v>7</v>
      </c>
      <c r="S219" s="337">
        <v>0.13</v>
      </c>
      <c r="T219" s="658">
        <v>10</v>
      </c>
      <c r="U219" s="337">
        <v>0.19</v>
      </c>
      <c r="V219" s="658">
        <v>4</v>
      </c>
      <c r="W219" s="337">
        <v>0.08</v>
      </c>
      <c r="X219" s="658">
        <v>0</v>
      </c>
      <c r="Y219" s="337">
        <v>0</v>
      </c>
      <c r="Z219" s="658">
        <v>12</v>
      </c>
      <c r="AA219" s="337">
        <v>0.23</v>
      </c>
      <c r="AB219" s="472"/>
      <c r="AC219" s="658">
        <v>0</v>
      </c>
      <c r="AD219" s="337">
        <v>0</v>
      </c>
    </row>
    <row r="220" spans="1:30" x14ac:dyDescent="0.2">
      <c r="A220" s="186" t="s">
        <v>679</v>
      </c>
      <c r="B220" s="186" t="s">
        <v>680</v>
      </c>
      <c r="C220" s="186" t="s">
        <v>277</v>
      </c>
      <c r="D220" s="186" t="s">
        <v>276</v>
      </c>
      <c r="E220" s="657">
        <v>82</v>
      </c>
      <c r="F220" s="336">
        <v>1</v>
      </c>
      <c r="G220" s="658">
        <v>45</v>
      </c>
      <c r="H220" s="658">
        <v>0.55000000000000004</v>
      </c>
      <c r="I220" s="658">
        <v>1</v>
      </c>
      <c r="J220" s="658">
        <v>0.01</v>
      </c>
      <c r="K220" s="658">
        <v>5</v>
      </c>
      <c r="L220" s="658">
        <v>0.06</v>
      </c>
      <c r="M220" s="658"/>
      <c r="N220" s="658">
        <v>31</v>
      </c>
      <c r="O220" s="658">
        <v>0.38</v>
      </c>
      <c r="P220" s="658">
        <v>1</v>
      </c>
      <c r="Q220" s="658">
        <v>0.01</v>
      </c>
      <c r="R220" s="658">
        <v>11</v>
      </c>
      <c r="S220" s="658">
        <v>0.13</v>
      </c>
      <c r="T220" s="658">
        <v>17</v>
      </c>
      <c r="U220" s="658">
        <v>0.21</v>
      </c>
      <c r="V220" s="658">
        <v>1</v>
      </c>
      <c r="W220" s="658">
        <v>0.01</v>
      </c>
      <c r="X220" s="658">
        <v>0</v>
      </c>
      <c r="Y220" s="658">
        <v>0</v>
      </c>
      <c r="Z220" s="658">
        <v>1</v>
      </c>
      <c r="AA220" s="658">
        <v>0.01</v>
      </c>
      <c r="AB220" s="658"/>
      <c r="AC220" s="658">
        <v>0</v>
      </c>
      <c r="AD220" s="658">
        <v>0</v>
      </c>
    </row>
    <row r="221" spans="1:30" s="204" customFormat="1" x14ac:dyDescent="0.2">
      <c r="A221" s="198" t="s">
        <v>681</v>
      </c>
      <c r="B221" s="198" t="s">
        <v>682</v>
      </c>
      <c r="C221" s="186" t="s">
        <v>261</v>
      </c>
      <c r="D221" s="186" t="s">
        <v>260</v>
      </c>
      <c r="E221" s="660" t="s">
        <v>284</v>
      </c>
      <c r="F221" s="339" t="s">
        <v>284</v>
      </c>
      <c r="G221" s="661" t="s">
        <v>284</v>
      </c>
      <c r="H221" s="341" t="s">
        <v>284</v>
      </c>
      <c r="I221" s="661" t="s">
        <v>284</v>
      </c>
      <c r="J221" s="341" t="s">
        <v>284</v>
      </c>
      <c r="K221" s="661" t="s">
        <v>284</v>
      </c>
      <c r="L221" s="341" t="s">
        <v>284</v>
      </c>
      <c r="M221" s="662"/>
      <c r="N221" s="661" t="s">
        <v>284</v>
      </c>
      <c r="O221" s="661" t="s">
        <v>284</v>
      </c>
      <c r="P221" s="661" t="s">
        <v>284</v>
      </c>
      <c r="Q221" s="661" t="s">
        <v>284</v>
      </c>
      <c r="R221" s="661" t="s">
        <v>284</v>
      </c>
      <c r="S221" s="661" t="s">
        <v>284</v>
      </c>
      <c r="T221" s="661" t="s">
        <v>284</v>
      </c>
      <c r="U221" s="661" t="s">
        <v>284</v>
      </c>
      <c r="V221" s="661" t="s">
        <v>284</v>
      </c>
      <c r="W221" s="661" t="s">
        <v>284</v>
      </c>
      <c r="X221" s="661" t="s">
        <v>284</v>
      </c>
      <c r="Y221" s="661" t="s">
        <v>284</v>
      </c>
      <c r="Z221" s="661" t="s">
        <v>284</v>
      </c>
      <c r="AA221" s="661" t="s">
        <v>284</v>
      </c>
      <c r="AB221" s="663"/>
      <c r="AC221" s="661" t="s">
        <v>284</v>
      </c>
      <c r="AD221" s="341" t="s">
        <v>284</v>
      </c>
    </row>
    <row r="222" spans="1:30" x14ac:dyDescent="0.2">
      <c r="A222" s="186" t="s">
        <v>683</v>
      </c>
      <c r="B222" s="186" t="s">
        <v>684</v>
      </c>
      <c r="C222" s="186" t="s">
        <v>265</v>
      </c>
      <c r="D222" s="186" t="s">
        <v>264</v>
      </c>
      <c r="E222" s="657">
        <v>4</v>
      </c>
      <c r="F222" s="336">
        <v>1</v>
      </c>
      <c r="G222" s="658" t="s">
        <v>262</v>
      </c>
      <c r="H222" s="658" t="s">
        <v>262</v>
      </c>
      <c r="I222" s="658" t="s">
        <v>262</v>
      </c>
      <c r="J222" s="658" t="s">
        <v>262</v>
      </c>
      <c r="K222" s="658" t="s">
        <v>262</v>
      </c>
      <c r="L222" s="658" t="s">
        <v>262</v>
      </c>
      <c r="M222" s="658"/>
      <c r="N222" s="658" t="s">
        <v>262</v>
      </c>
      <c r="O222" s="658" t="s">
        <v>262</v>
      </c>
      <c r="P222" s="658" t="s">
        <v>262</v>
      </c>
      <c r="Q222" s="658" t="s">
        <v>262</v>
      </c>
      <c r="R222" s="658" t="s">
        <v>262</v>
      </c>
      <c r="S222" s="658" t="s">
        <v>262</v>
      </c>
      <c r="T222" s="658" t="s">
        <v>262</v>
      </c>
      <c r="U222" s="658" t="s">
        <v>262</v>
      </c>
      <c r="V222" s="658" t="s">
        <v>262</v>
      </c>
      <c r="W222" s="658" t="s">
        <v>262</v>
      </c>
      <c r="X222" s="658" t="s">
        <v>262</v>
      </c>
      <c r="Y222" s="658" t="s">
        <v>262</v>
      </c>
      <c r="Z222" s="658" t="s">
        <v>262</v>
      </c>
      <c r="AA222" s="658" t="s">
        <v>262</v>
      </c>
      <c r="AB222" s="658"/>
      <c r="AC222" s="658" t="s">
        <v>262</v>
      </c>
      <c r="AD222" s="658" t="s">
        <v>262</v>
      </c>
    </row>
    <row r="223" spans="1:30" s="35" customFormat="1" x14ac:dyDescent="0.2">
      <c r="A223" s="186" t="s">
        <v>685</v>
      </c>
      <c r="B223" s="186" t="s">
        <v>686</v>
      </c>
      <c r="C223" s="186" t="s">
        <v>273</v>
      </c>
      <c r="D223" s="186" t="s">
        <v>272</v>
      </c>
      <c r="E223" s="657">
        <v>70</v>
      </c>
      <c r="F223" s="336">
        <v>1</v>
      </c>
      <c r="G223" s="658">
        <v>41</v>
      </c>
      <c r="H223" s="658">
        <v>0.59</v>
      </c>
      <c r="I223" s="658">
        <v>4</v>
      </c>
      <c r="J223" s="658">
        <v>0.06</v>
      </c>
      <c r="K223" s="658">
        <v>2</v>
      </c>
      <c r="L223" s="658">
        <v>0.03</v>
      </c>
      <c r="M223" s="658"/>
      <c r="N223" s="658">
        <v>23</v>
      </c>
      <c r="O223" s="658">
        <v>0.33</v>
      </c>
      <c r="P223" s="658">
        <v>0</v>
      </c>
      <c r="Q223" s="658">
        <v>0</v>
      </c>
      <c r="R223" s="658">
        <v>5</v>
      </c>
      <c r="S223" s="658">
        <v>7.0000000000000007E-2</v>
      </c>
      <c r="T223" s="658">
        <v>8</v>
      </c>
      <c r="U223" s="658">
        <v>0.11</v>
      </c>
      <c r="V223" s="658">
        <v>3</v>
      </c>
      <c r="W223" s="658">
        <v>0.04</v>
      </c>
      <c r="X223" s="658">
        <v>2</v>
      </c>
      <c r="Y223" s="658">
        <v>0.03</v>
      </c>
      <c r="Z223" s="658">
        <v>5</v>
      </c>
      <c r="AA223" s="658">
        <v>7.0000000000000007E-2</v>
      </c>
      <c r="AB223" s="658"/>
      <c r="AC223" s="658">
        <v>0</v>
      </c>
      <c r="AD223" s="658">
        <v>0</v>
      </c>
    </row>
    <row r="224" spans="1:30" x14ac:dyDescent="0.2">
      <c r="A224" s="186" t="s">
        <v>687</v>
      </c>
      <c r="B224" s="186" t="s">
        <v>688</v>
      </c>
      <c r="C224" s="186" t="s">
        <v>277</v>
      </c>
      <c r="D224" s="186" t="s">
        <v>276</v>
      </c>
      <c r="E224" s="657">
        <v>47</v>
      </c>
      <c r="F224" s="336">
        <v>1</v>
      </c>
      <c r="G224" s="658">
        <v>34</v>
      </c>
      <c r="H224" s="337">
        <v>0.72</v>
      </c>
      <c r="I224" s="658">
        <v>1</v>
      </c>
      <c r="J224" s="337">
        <v>0.02</v>
      </c>
      <c r="K224" s="658">
        <v>2</v>
      </c>
      <c r="L224" s="337">
        <v>0.04</v>
      </c>
      <c r="M224" s="659"/>
      <c r="N224" s="656">
        <v>10</v>
      </c>
      <c r="O224" s="337">
        <v>0.21</v>
      </c>
      <c r="P224" s="658">
        <v>1</v>
      </c>
      <c r="Q224" s="337">
        <v>0.02</v>
      </c>
      <c r="R224" s="658">
        <v>4</v>
      </c>
      <c r="S224" s="337">
        <v>0.09</v>
      </c>
      <c r="T224" s="658">
        <v>2</v>
      </c>
      <c r="U224" s="337">
        <v>0.04</v>
      </c>
      <c r="V224" s="658">
        <v>0</v>
      </c>
      <c r="W224" s="337">
        <v>0</v>
      </c>
      <c r="X224" s="658">
        <v>3</v>
      </c>
      <c r="Y224" s="337">
        <v>0.06</v>
      </c>
      <c r="Z224" s="658">
        <v>0</v>
      </c>
      <c r="AA224" s="337">
        <v>0</v>
      </c>
      <c r="AB224" s="472"/>
      <c r="AC224" s="658">
        <v>0</v>
      </c>
      <c r="AD224" s="337">
        <v>0</v>
      </c>
    </row>
    <row r="225" spans="1:30" x14ac:dyDescent="0.2">
      <c r="A225" s="186" t="s">
        <v>689</v>
      </c>
      <c r="B225" s="186" t="s">
        <v>690</v>
      </c>
      <c r="C225" s="186" t="s">
        <v>267</v>
      </c>
      <c r="D225" s="186" t="s">
        <v>266</v>
      </c>
      <c r="E225" s="657">
        <v>6</v>
      </c>
      <c r="F225" s="336">
        <v>1</v>
      </c>
      <c r="G225" s="658">
        <v>4</v>
      </c>
      <c r="H225" s="337">
        <v>0.67</v>
      </c>
      <c r="I225" s="658">
        <v>1</v>
      </c>
      <c r="J225" s="337">
        <v>0.17</v>
      </c>
      <c r="K225" s="658">
        <v>0</v>
      </c>
      <c r="L225" s="337">
        <v>0</v>
      </c>
      <c r="M225" s="659"/>
      <c r="N225" s="656">
        <v>1</v>
      </c>
      <c r="O225" s="337">
        <v>0.17</v>
      </c>
      <c r="P225" s="658">
        <v>1</v>
      </c>
      <c r="Q225" s="337">
        <v>0.17</v>
      </c>
      <c r="R225" s="658">
        <v>0</v>
      </c>
      <c r="S225" s="337">
        <v>0</v>
      </c>
      <c r="T225" s="658">
        <v>0</v>
      </c>
      <c r="U225" s="337">
        <v>0</v>
      </c>
      <c r="V225" s="658">
        <v>0</v>
      </c>
      <c r="W225" s="337">
        <v>0</v>
      </c>
      <c r="X225" s="658">
        <v>0</v>
      </c>
      <c r="Y225" s="337">
        <v>0</v>
      </c>
      <c r="Z225" s="658">
        <v>0</v>
      </c>
      <c r="AA225" s="337">
        <v>0</v>
      </c>
      <c r="AB225" s="472"/>
      <c r="AC225" s="658">
        <v>0</v>
      </c>
      <c r="AD225" s="337">
        <v>0</v>
      </c>
    </row>
    <row r="226" spans="1:30" x14ac:dyDescent="0.2">
      <c r="A226" s="186" t="s">
        <v>691</v>
      </c>
      <c r="B226" s="186" t="s">
        <v>692</v>
      </c>
      <c r="C226" s="186" t="s">
        <v>261</v>
      </c>
      <c r="D226" s="186" t="s">
        <v>260</v>
      </c>
      <c r="E226" s="657">
        <v>99</v>
      </c>
      <c r="F226" s="336">
        <v>1</v>
      </c>
      <c r="G226" s="658">
        <v>55</v>
      </c>
      <c r="H226" s="337">
        <v>0.56000000000000005</v>
      </c>
      <c r="I226" s="658">
        <v>3</v>
      </c>
      <c r="J226" s="337">
        <v>0.03</v>
      </c>
      <c r="K226" s="658">
        <v>2</v>
      </c>
      <c r="L226" s="337">
        <v>0.02</v>
      </c>
      <c r="M226" s="659"/>
      <c r="N226" s="658">
        <v>39</v>
      </c>
      <c r="O226" s="337">
        <v>0.39</v>
      </c>
      <c r="P226" s="658">
        <v>3</v>
      </c>
      <c r="Q226" s="337">
        <v>0.03</v>
      </c>
      <c r="R226" s="658">
        <v>8</v>
      </c>
      <c r="S226" s="337">
        <v>0.08</v>
      </c>
      <c r="T226" s="658">
        <v>18</v>
      </c>
      <c r="U226" s="337">
        <v>0.18</v>
      </c>
      <c r="V226" s="658">
        <v>1</v>
      </c>
      <c r="W226" s="337">
        <v>0.01</v>
      </c>
      <c r="X226" s="658">
        <v>0</v>
      </c>
      <c r="Y226" s="337">
        <v>0</v>
      </c>
      <c r="Z226" s="658">
        <v>9</v>
      </c>
      <c r="AA226" s="337">
        <v>0.09</v>
      </c>
      <c r="AB226" s="472"/>
      <c r="AC226" s="658">
        <v>0</v>
      </c>
      <c r="AD226" s="337">
        <v>0</v>
      </c>
    </row>
    <row r="227" spans="1:30" x14ac:dyDescent="0.2">
      <c r="A227" s="186" t="s">
        <v>693</v>
      </c>
      <c r="B227" s="186" t="s">
        <v>694</v>
      </c>
      <c r="C227" s="186" t="s">
        <v>269</v>
      </c>
      <c r="D227" s="186" t="s">
        <v>268</v>
      </c>
      <c r="E227" s="657">
        <v>14</v>
      </c>
      <c r="F227" s="336">
        <v>1</v>
      </c>
      <c r="G227" s="658">
        <v>7</v>
      </c>
      <c r="H227" s="337">
        <v>0.5</v>
      </c>
      <c r="I227" s="658">
        <v>1</v>
      </c>
      <c r="J227" s="337">
        <v>7.0000000000000007E-2</v>
      </c>
      <c r="K227" s="658">
        <v>0</v>
      </c>
      <c r="L227" s="337">
        <v>0</v>
      </c>
      <c r="M227" s="659"/>
      <c r="N227" s="658">
        <v>6</v>
      </c>
      <c r="O227" s="337">
        <v>0.43</v>
      </c>
      <c r="P227" s="658">
        <v>1</v>
      </c>
      <c r="Q227" s="337">
        <v>7.0000000000000007E-2</v>
      </c>
      <c r="R227" s="658">
        <v>1</v>
      </c>
      <c r="S227" s="337">
        <v>7.0000000000000007E-2</v>
      </c>
      <c r="T227" s="658">
        <v>2</v>
      </c>
      <c r="U227" s="337">
        <v>0.14000000000000001</v>
      </c>
      <c r="V227" s="658">
        <v>0</v>
      </c>
      <c r="W227" s="337">
        <v>0</v>
      </c>
      <c r="X227" s="658">
        <v>1</v>
      </c>
      <c r="Y227" s="337">
        <v>7.0000000000000007E-2</v>
      </c>
      <c r="Z227" s="658">
        <v>1</v>
      </c>
      <c r="AA227" s="337">
        <v>7.0000000000000007E-2</v>
      </c>
      <c r="AB227" s="472"/>
      <c r="AC227" s="658">
        <v>0</v>
      </c>
      <c r="AD227" s="337">
        <v>0</v>
      </c>
    </row>
    <row r="228" spans="1:30" s="35" customFormat="1" x14ac:dyDescent="0.2">
      <c r="A228" s="186" t="s">
        <v>695</v>
      </c>
      <c r="B228" s="186" t="s">
        <v>696</v>
      </c>
      <c r="C228" s="186" t="s">
        <v>267</v>
      </c>
      <c r="D228" s="186" t="s">
        <v>266</v>
      </c>
      <c r="E228" s="657">
        <v>259</v>
      </c>
      <c r="F228" s="336">
        <v>1</v>
      </c>
      <c r="G228" s="658">
        <v>69</v>
      </c>
      <c r="H228" s="658">
        <v>0.27</v>
      </c>
      <c r="I228" s="658">
        <v>21</v>
      </c>
      <c r="J228" s="658">
        <v>0.08</v>
      </c>
      <c r="K228" s="658">
        <v>5</v>
      </c>
      <c r="L228" s="658">
        <v>0.02</v>
      </c>
      <c r="M228" s="658"/>
      <c r="N228" s="658">
        <v>163</v>
      </c>
      <c r="O228" s="658">
        <v>0.63</v>
      </c>
      <c r="P228" s="658">
        <v>1</v>
      </c>
      <c r="Q228" s="658">
        <v>0</v>
      </c>
      <c r="R228" s="658">
        <v>39</v>
      </c>
      <c r="S228" s="658">
        <v>0.15</v>
      </c>
      <c r="T228" s="658">
        <v>52</v>
      </c>
      <c r="U228" s="658">
        <v>0.2</v>
      </c>
      <c r="V228" s="658">
        <v>3</v>
      </c>
      <c r="W228" s="658">
        <v>0.01</v>
      </c>
      <c r="X228" s="658">
        <v>22</v>
      </c>
      <c r="Y228" s="658">
        <v>0.08</v>
      </c>
      <c r="Z228" s="658">
        <v>46</v>
      </c>
      <c r="AA228" s="658">
        <v>0.18</v>
      </c>
      <c r="AB228" s="658"/>
      <c r="AC228" s="658">
        <v>1</v>
      </c>
      <c r="AD228" s="658">
        <v>0</v>
      </c>
    </row>
    <row r="229" spans="1:30" x14ac:dyDescent="0.2">
      <c r="A229" s="186" t="s">
        <v>697</v>
      </c>
      <c r="B229" s="186" t="s">
        <v>698</v>
      </c>
      <c r="C229" s="186" t="s">
        <v>275</v>
      </c>
      <c r="D229" s="186" t="s">
        <v>274</v>
      </c>
      <c r="E229" s="657">
        <v>59</v>
      </c>
      <c r="F229" s="336">
        <v>1</v>
      </c>
      <c r="G229" s="658">
        <v>25</v>
      </c>
      <c r="H229" s="337">
        <v>0.42</v>
      </c>
      <c r="I229" s="658">
        <v>6</v>
      </c>
      <c r="J229" s="337">
        <v>0.1</v>
      </c>
      <c r="K229" s="658">
        <v>3</v>
      </c>
      <c r="L229" s="337">
        <v>0.05</v>
      </c>
      <c r="M229" s="659"/>
      <c r="N229" s="656">
        <v>25</v>
      </c>
      <c r="O229" s="337">
        <v>0.42</v>
      </c>
      <c r="P229" s="658">
        <v>0</v>
      </c>
      <c r="Q229" s="337">
        <v>0</v>
      </c>
      <c r="R229" s="658">
        <v>4</v>
      </c>
      <c r="S229" s="337">
        <v>7.0000000000000007E-2</v>
      </c>
      <c r="T229" s="658">
        <v>14</v>
      </c>
      <c r="U229" s="337">
        <v>0.24</v>
      </c>
      <c r="V229" s="658">
        <v>3</v>
      </c>
      <c r="W229" s="337">
        <v>0.05</v>
      </c>
      <c r="X229" s="658">
        <v>2</v>
      </c>
      <c r="Y229" s="337">
        <v>0.03</v>
      </c>
      <c r="Z229" s="658">
        <v>2</v>
      </c>
      <c r="AA229" s="337">
        <v>0.03</v>
      </c>
      <c r="AB229" s="472"/>
      <c r="AC229" s="658">
        <v>0</v>
      </c>
      <c r="AD229" s="337">
        <v>0</v>
      </c>
    </row>
    <row r="230" spans="1:30" x14ac:dyDescent="0.2">
      <c r="A230" s="186" t="s">
        <v>699</v>
      </c>
      <c r="B230" s="186" t="s">
        <v>700</v>
      </c>
      <c r="C230" s="186" t="s">
        <v>267</v>
      </c>
      <c r="D230" s="186" t="s">
        <v>266</v>
      </c>
      <c r="E230" s="657">
        <v>1</v>
      </c>
      <c r="F230" s="336">
        <v>1</v>
      </c>
      <c r="G230" s="658" t="s">
        <v>262</v>
      </c>
      <c r="H230" s="658" t="s">
        <v>262</v>
      </c>
      <c r="I230" s="658" t="s">
        <v>262</v>
      </c>
      <c r="J230" s="658" t="s">
        <v>262</v>
      </c>
      <c r="K230" s="658" t="s">
        <v>262</v>
      </c>
      <c r="L230" s="658" t="s">
        <v>262</v>
      </c>
      <c r="M230" s="658"/>
      <c r="N230" s="658" t="s">
        <v>262</v>
      </c>
      <c r="O230" s="658" t="s">
        <v>262</v>
      </c>
      <c r="P230" s="658" t="s">
        <v>262</v>
      </c>
      <c r="Q230" s="658" t="s">
        <v>262</v>
      </c>
      <c r="R230" s="658" t="s">
        <v>262</v>
      </c>
      <c r="S230" s="658" t="s">
        <v>262</v>
      </c>
      <c r="T230" s="658" t="s">
        <v>262</v>
      </c>
      <c r="U230" s="658" t="s">
        <v>262</v>
      </c>
      <c r="V230" s="658" t="s">
        <v>262</v>
      </c>
      <c r="W230" s="658" t="s">
        <v>262</v>
      </c>
      <c r="X230" s="658" t="s">
        <v>262</v>
      </c>
      <c r="Y230" s="658" t="s">
        <v>262</v>
      </c>
      <c r="Z230" s="658" t="s">
        <v>262</v>
      </c>
      <c r="AA230" s="658" t="s">
        <v>262</v>
      </c>
      <c r="AB230" s="658"/>
      <c r="AC230" s="658" t="s">
        <v>262</v>
      </c>
      <c r="AD230" s="658" t="s">
        <v>262</v>
      </c>
    </row>
    <row r="231" spans="1:30" s="204" customFormat="1" x14ac:dyDescent="0.2">
      <c r="A231" s="198" t="s">
        <v>701</v>
      </c>
      <c r="B231" s="198" t="s">
        <v>702</v>
      </c>
      <c r="C231" s="186" t="s">
        <v>277</v>
      </c>
      <c r="D231" s="186" t="s">
        <v>276</v>
      </c>
      <c r="E231" s="660" t="s">
        <v>284</v>
      </c>
      <c r="F231" s="339" t="s">
        <v>284</v>
      </c>
      <c r="G231" s="661" t="s">
        <v>284</v>
      </c>
      <c r="H231" s="341" t="s">
        <v>284</v>
      </c>
      <c r="I231" s="661" t="s">
        <v>284</v>
      </c>
      <c r="J231" s="341" t="s">
        <v>284</v>
      </c>
      <c r="K231" s="661" t="s">
        <v>284</v>
      </c>
      <c r="L231" s="341" t="s">
        <v>284</v>
      </c>
      <c r="M231" s="661"/>
      <c r="N231" s="661" t="s">
        <v>284</v>
      </c>
      <c r="O231" s="661" t="s">
        <v>284</v>
      </c>
      <c r="P231" s="661" t="s">
        <v>284</v>
      </c>
      <c r="Q231" s="661" t="s">
        <v>284</v>
      </c>
      <c r="R231" s="661" t="s">
        <v>284</v>
      </c>
      <c r="S231" s="661" t="s">
        <v>284</v>
      </c>
      <c r="T231" s="661" t="s">
        <v>284</v>
      </c>
      <c r="U231" s="661" t="s">
        <v>284</v>
      </c>
      <c r="V231" s="661" t="s">
        <v>284</v>
      </c>
      <c r="W231" s="661" t="s">
        <v>284</v>
      </c>
      <c r="X231" s="661" t="s">
        <v>284</v>
      </c>
      <c r="Y231" s="661" t="s">
        <v>284</v>
      </c>
      <c r="Z231" s="661" t="s">
        <v>284</v>
      </c>
      <c r="AA231" s="661" t="s">
        <v>284</v>
      </c>
      <c r="AB231" s="661"/>
      <c r="AC231" s="661" t="s">
        <v>284</v>
      </c>
      <c r="AD231" s="341" t="s">
        <v>284</v>
      </c>
    </row>
    <row r="232" spans="1:30" x14ac:dyDescent="0.2">
      <c r="A232" s="186" t="s">
        <v>703</v>
      </c>
      <c r="B232" s="186" t="s">
        <v>704</v>
      </c>
      <c r="C232" s="186" t="s">
        <v>269</v>
      </c>
      <c r="D232" s="186" t="s">
        <v>268</v>
      </c>
      <c r="E232" s="657">
        <v>161</v>
      </c>
      <c r="F232" s="336">
        <v>1</v>
      </c>
      <c r="G232" s="658">
        <v>68</v>
      </c>
      <c r="H232" s="337">
        <v>0.42</v>
      </c>
      <c r="I232" s="658">
        <v>10</v>
      </c>
      <c r="J232" s="337">
        <v>0.06</v>
      </c>
      <c r="K232" s="658">
        <v>7</v>
      </c>
      <c r="L232" s="337">
        <v>0.04</v>
      </c>
      <c r="M232" s="659"/>
      <c r="N232" s="656">
        <v>76</v>
      </c>
      <c r="O232" s="337">
        <v>0.47</v>
      </c>
      <c r="P232" s="658">
        <v>1</v>
      </c>
      <c r="Q232" s="337">
        <v>0.01</v>
      </c>
      <c r="R232" s="658">
        <v>26</v>
      </c>
      <c r="S232" s="337">
        <v>0.16</v>
      </c>
      <c r="T232" s="658">
        <v>25</v>
      </c>
      <c r="U232" s="337">
        <v>0.16</v>
      </c>
      <c r="V232" s="658">
        <v>3</v>
      </c>
      <c r="W232" s="337">
        <v>0.02</v>
      </c>
      <c r="X232" s="658">
        <v>13</v>
      </c>
      <c r="Y232" s="337">
        <v>0.08</v>
      </c>
      <c r="Z232" s="658">
        <v>8</v>
      </c>
      <c r="AA232" s="337">
        <v>0.05</v>
      </c>
      <c r="AB232" s="472"/>
      <c r="AC232" s="658">
        <v>0</v>
      </c>
      <c r="AD232" s="337">
        <v>0</v>
      </c>
    </row>
    <row r="233" spans="1:30" x14ac:dyDescent="0.2">
      <c r="A233" s="186" t="s">
        <v>705</v>
      </c>
      <c r="B233" s="186" t="s">
        <v>706</v>
      </c>
      <c r="C233" s="186" t="s">
        <v>273</v>
      </c>
      <c r="D233" s="186" t="s">
        <v>272</v>
      </c>
      <c r="E233" s="657">
        <v>71</v>
      </c>
      <c r="F233" s="336">
        <v>1</v>
      </c>
      <c r="G233" s="658">
        <v>31</v>
      </c>
      <c r="H233" s="337">
        <v>0.44</v>
      </c>
      <c r="I233" s="658">
        <v>2</v>
      </c>
      <c r="J233" s="337">
        <v>0.03</v>
      </c>
      <c r="K233" s="658">
        <v>8</v>
      </c>
      <c r="L233" s="337">
        <v>0.11</v>
      </c>
      <c r="M233" s="659"/>
      <c r="N233" s="656">
        <v>30</v>
      </c>
      <c r="O233" s="337">
        <v>0.42</v>
      </c>
      <c r="P233" s="658">
        <v>2</v>
      </c>
      <c r="Q233" s="337">
        <v>0.03</v>
      </c>
      <c r="R233" s="658">
        <v>10</v>
      </c>
      <c r="S233" s="337">
        <v>0.14000000000000001</v>
      </c>
      <c r="T233" s="658">
        <v>12</v>
      </c>
      <c r="U233" s="337">
        <v>0.17</v>
      </c>
      <c r="V233" s="658">
        <v>0</v>
      </c>
      <c r="W233" s="337">
        <v>0</v>
      </c>
      <c r="X233" s="658">
        <v>1</v>
      </c>
      <c r="Y233" s="337">
        <v>0.01</v>
      </c>
      <c r="Z233" s="658">
        <v>5</v>
      </c>
      <c r="AA233" s="337">
        <v>7.0000000000000007E-2</v>
      </c>
      <c r="AB233" s="472"/>
      <c r="AC233" s="658">
        <v>0</v>
      </c>
      <c r="AD233" s="337">
        <v>0</v>
      </c>
    </row>
    <row r="234" spans="1:30" x14ac:dyDescent="0.2">
      <c r="A234" s="186" t="s">
        <v>707</v>
      </c>
      <c r="B234" s="186" t="s">
        <v>708</v>
      </c>
      <c r="C234" s="186" t="s">
        <v>277</v>
      </c>
      <c r="D234" s="186" t="s">
        <v>276</v>
      </c>
      <c r="E234" s="657">
        <v>51</v>
      </c>
      <c r="F234" s="336">
        <v>1</v>
      </c>
      <c r="G234" s="658">
        <v>38</v>
      </c>
      <c r="H234" s="337">
        <v>0.75</v>
      </c>
      <c r="I234" s="658">
        <v>1</v>
      </c>
      <c r="J234" s="337">
        <v>0.02</v>
      </c>
      <c r="K234" s="658">
        <v>1</v>
      </c>
      <c r="L234" s="337">
        <v>0.02</v>
      </c>
      <c r="M234" s="659"/>
      <c r="N234" s="656">
        <v>11</v>
      </c>
      <c r="O234" s="337">
        <v>0.22</v>
      </c>
      <c r="P234" s="658">
        <v>0</v>
      </c>
      <c r="Q234" s="337">
        <v>0</v>
      </c>
      <c r="R234" s="658">
        <v>4</v>
      </c>
      <c r="S234" s="337">
        <v>0.08</v>
      </c>
      <c r="T234" s="658">
        <v>5</v>
      </c>
      <c r="U234" s="337">
        <v>0.1</v>
      </c>
      <c r="V234" s="658">
        <v>0</v>
      </c>
      <c r="W234" s="337">
        <v>0</v>
      </c>
      <c r="X234" s="658">
        <v>1</v>
      </c>
      <c r="Y234" s="337">
        <v>0.02</v>
      </c>
      <c r="Z234" s="658">
        <v>1</v>
      </c>
      <c r="AA234" s="337">
        <v>0.02</v>
      </c>
      <c r="AB234" s="472"/>
      <c r="AC234" s="658">
        <v>0</v>
      </c>
      <c r="AD234" s="337">
        <v>0</v>
      </c>
    </row>
    <row r="235" spans="1:30" x14ac:dyDescent="0.2">
      <c r="A235" s="186" t="s">
        <v>709</v>
      </c>
      <c r="B235" s="186" t="s">
        <v>710</v>
      </c>
      <c r="C235" s="186" t="s">
        <v>271</v>
      </c>
      <c r="D235" s="186" t="s">
        <v>270</v>
      </c>
      <c r="E235" s="657">
        <v>6</v>
      </c>
      <c r="F235" s="336">
        <v>1</v>
      </c>
      <c r="G235" s="658">
        <v>2</v>
      </c>
      <c r="H235" s="337">
        <v>0.33</v>
      </c>
      <c r="I235" s="658">
        <v>0</v>
      </c>
      <c r="J235" s="337">
        <v>0</v>
      </c>
      <c r="K235" s="658">
        <v>0</v>
      </c>
      <c r="L235" s="337">
        <v>0</v>
      </c>
      <c r="M235" s="659"/>
      <c r="N235" s="656">
        <v>4</v>
      </c>
      <c r="O235" s="337">
        <v>0.67</v>
      </c>
      <c r="P235" s="658">
        <v>0</v>
      </c>
      <c r="Q235" s="337">
        <v>0</v>
      </c>
      <c r="R235" s="658">
        <v>2</v>
      </c>
      <c r="S235" s="337">
        <v>0.33</v>
      </c>
      <c r="T235" s="658">
        <v>2</v>
      </c>
      <c r="U235" s="337">
        <v>0.33</v>
      </c>
      <c r="V235" s="658">
        <v>0</v>
      </c>
      <c r="W235" s="337">
        <v>0</v>
      </c>
      <c r="X235" s="658">
        <v>0</v>
      </c>
      <c r="Y235" s="337">
        <v>0</v>
      </c>
      <c r="Z235" s="658">
        <v>0</v>
      </c>
      <c r="AA235" s="337">
        <v>0</v>
      </c>
      <c r="AB235" s="472"/>
      <c r="AC235" s="658">
        <v>0</v>
      </c>
      <c r="AD235" s="337">
        <v>0</v>
      </c>
    </row>
    <row r="236" spans="1:30" x14ac:dyDescent="0.2">
      <c r="A236" s="186" t="s">
        <v>711</v>
      </c>
      <c r="B236" s="186" t="s">
        <v>712</v>
      </c>
      <c r="C236" s="186" t="s">
        <v>277</v>
      </c>
      <c r="D236" s="186" t="s">
        <v>276</v>
      </c>
      <c r="E236" s="657">
        <v>55</v>
      </c>
      <c r="F236" s="336">
        <v>1</v>
      </c>
      <c r="G236" s="658">
        <v>18</v>
      </c>
      <c r="H236" s="658">
        <v>0.33</v>
      </c>
      <c r="I236" s="658">
        <v>0</v>
      </c>
      <c r="J236" s="658">
        <v>0</v>
      </c>
      <c r="K236" s="658">
        <v>4</v>
      </c>
      <c r="L236" s="658">
        <v>7.0000000000000007E-2</v>
      </c>
      <c r="M236" s="658"/>
      <c r="N236" s="658">
        <v>33</v>
      </c>
      <c r="O236" s="658">
        <v>0.6</v>
      </c>
      <c r="P236" s="658">
        <v>0</v>
      </c>
      <c r="Q236" s="658">
        <v>0</v>
      </c>
      <c r="R236" s="658">
        <v>5</v>
      </c>
      <c r="S236" s="658">
        <v>0.09</v>
      </c>
      <c r="T236" s="658">
        <v>14</v>
      </c>
      <c r="U236" s="658">
        <v>0.25</v>
      </c>
      <c r="V236" s="658">
        <v>0</v>
      </c>
      <c r="W236" s="658">
        <v>0</v>
      </c>
      <c r="X236" s="658">
        <v>1</v>
      </c>
      <c r="Y236" s="658">
        <v>0.02</v>
      </c>
      <c r="Z236" s="658">
        <v>13</v>
      </c>
      <c r="AA236" s="658">
        <v>0.24</v>
      </c>
      <c r="AB236" s="658"/>
      <c r="AC236" s="658">
        <v>0</v>
      </c>
      <c r="AD236" s="658">
        <v>0</v>
      </c>
    </row>
    <row r="237" spans="1:30" x14ac:dyDescent="0.2">
      <c r="A237" s="186" t="s">
        <v>713</v>
      </c>
      <c r="B237" s="186" t="s">
        <v>714</v>
      </c>
      <c r="C237" s="186" t="s">
        <v>271</v>
      </c>
      <c r="D237" s="186" t="s">
        <v>270</v>
      </c>
      <c r="E237" s="657">
        <v>12</v>
      </c>
      <c r="F237" s="336">
        <v>1</v>
      </c>
      <c r="G237" s="658">
        <v>7</v>
      </c>
      <c r="H237" s="337">
        <v>0.57999999999999996</v>
      </c>
      <c r="I237" s="658">
        <v>0</v>
      </c>
      <c r="J237" s="337">
        <v>0</v>
      </c>
      <c r="K237" s="658">
        <v>1</v>
      </c>
      <c r="L237" s="337">
        <v>0.08</v>
      </c>
      <c r="M237" s="659"/>
      <c r="N237" s="656">
        <v>4</v>
      </c>
      <c r="O237" s="337">
        <v>0.33</v>
      </c>
      <c r="P237" s="658">
        <v>0</v>
      </c>
      <c r="Q237" s="337">
        <v>0</v>
      </c>
      <c r="R237" s="658">
        <v>3</v>
      </c>
      <c r="S237" s="337">
        <v>0.25</v>
      </c>
      <c r="T237" s="658">
        <v>1</v>
      </c>
      <c r="U237" s="337">
        <v>0.08</v>
      </c>
      <c r="V237" s="658">
        <v>0</v>
      </c>
      <c r="W237" s="337">
        <v>0</v>
      </c>
      <c r="X237" s="658">
        <v>0</v>
      </c>
      <c r="Y237" s="337">
        <v>0</v>
      </c>
      <c r="Z237" s="658">
        <v>0</v>
      </c>
      <c r="AA237" s="337">
        <v>0</v>
      </c>
      <c r="AB237" s="472"/>
      <c r="AC237" s="658">
        <v>0</v>
      </c>
      <c r="AD237" s="337">
        <v>0</v>
      </c>
    </row>
    <row r="238" spans="1:30" x14ac:dyDescent="0.2">
      <c r="A238" s="186" t="s">
        <v>715</v>
      </c>
      <c r="B238" s="186" t="s">
        <v>716</v>
      </c>
      <c r="C238" s="186" t="s">
        <v>269</v>
      </c>
      <c r="D238" s="186" t="s">
        <v>268</v>
      </c>
      <c r="E238" s="657">
        <v>21</v>
      </c>
      <c r="F238" s="336">
        <v>1</v>
      </c>
      <c r="G238" s="658">
        <v>12</v>
      </c>
      <c r="H238" s="658">
        <v>0.56999999999999995</v>
      </c>
      <c r="I238" s="658">
        <v>0</v>
      </c>
      <c r="J238" s="658">
        <v>0</v>
      </c>
      <c r="K238" s="658">
        <v>0</v>
      </c>
      <c r="L238" s="658">
        <v>0</v>
      </c>
      <c r="M238" s="658"/>
      <c r="N238" s="658">
        <v>7</v>
      </c>
      <c r="O238" s="658">
        <v>0.33</v>
      </c>
      <c r="P238" s="658">
        <v>0</v>
      </c>
      <c r="Q238" s="658">
        <v>0</v>
      </c>
      <c r="R238" s="658">
        <v>4</v>
      </c>
      <c r="S238" s="658">
        <v>0.19</v>
      </c>
      <c r="T238" s="658">
        <v>3</v>
      </c>
      <c r="U238" s="658">
        <v>0.14000000000000001</v>
      </c>
      <c r="V238" s="658">
        <v>0</v>
      </c>
      <c r="W238" s="658">
        <v>0</v>
      </c>
      <c r="X238" s="658">
        <v>0</v>
      </c>
      <c r="Y238" s="658">
        <v>0</v>
      </c>
      <c r="Z238" s="658">
        <v>0</v>
      </c>
      <c r="AA238" s="658">
        <v>0</v>
      </c>
      <c r="AB238" s="658"/>
      <c r="AC238" s="658">
        <v>2</v>
      </c>
      <c r="AD238" s="658">
        <v>0.1</v>
      </c>
    </row>
    <row r="239" spans="1:30" x14ac:dyDescent="0.2">
      <c r="A239" s="186" t="s">
        <v>717</v>
      </c>
      <c r="B239" s="186" t="s">
        <v>718</v>
      </c>
      <c r="C239" s="186" t="s">
        <v>267</v>
      </c>
      <c r="D239" s="186" t="s">
        <v>266</v>
      </c>
      <c r="E239" s="657">
        <v>561</v>
      </c>
      <c r="F239" s="336">
        <v>1</v>
      </c>
      <c r="G239" s="658">
        <v>263</v>
      </c>
      <c r="H239" s="337">
        <v>0.47</v>
      </c>
      <c r="I239" s="658">
        <v>26</v>
      </c>
      <c r="J239" s="337">
        <v>0.05</v>
      </c>
      <c r="K239" s="658">
        <v>27</v>
      </c>
      <c r="L239" s="337">
        <v>0.05</v>
      </c>
      <c r="M239" s="659"/>
      <c r="N239" s="658">
        <v>245</v>
      </c>
      <c r="O239" s="337">
        <v>0.44</v>
      </c>
      <c r="P239" s="658">
        <v>1</v>
      </c>
      <c r="Q239" s="337">
        <v>0</v>
      </c>
      <c r="R239" s="658">
        <v>50</v>
      </c>
      <c r="S239" s="337">
        <v>0.09</v>
      </c>
      <c r="T239" s="658">
        <v>107</v>
      </c>
      <c r="U239" s="337">
        <v>0.19</v>
      </c>
      <c r="V239" s="658">
        <v>13</v>
      </c>
      <c r="W239" s="337">
        <v>0.02</v>
      </c>
      <c r="X239" s="658">
        <v>60</v>
      </c>
      <c r="Y239" s="337">
        <v>0.11</v>
      </c>
      <c r="Z239" s="658">
        <v>14</v>
      </c>
      <c r="AA239" s="337">
        <v>0.02</v>
      </c>
      <c r="AB239" s="472"/>
      <c r="AC239" s="658">
        <v>0</v>
      </c>
      <c r="AD239" s="337">
        <v>0</v>
      </c>
    </row>
    <row r="240" spans="1:30" x14ac:dyDescent="0.2">
      <c r="A240" s="186" t="s">
        <v>719</v>
      </c>
      <c r="B240" s="186" t="s">
        <v>720</v>
      </c>
      <c r="C240" s="186" t="s">
        <v>273</v>
      </c>
      <c r="D240" s="186" t="s">
        <v>272</v>
      </c>
      <c r="E240" s="657">
        <v>202</v>
      </c>
      <c r="F240" s="336">
        <v>1</v>
      </c>
      <c r="G240" s="658">
        <v>129</v>
      </c>
      <c r="H240" s="337">
        <v>0.64</v>
      </c>
      <c r="I240" s="658">
        <v>56</v>
      </c>
      <c r="J240" s="337">
        <v>0.28000000000000003</v>
      </c>
      <c r="K240" s="658">
        <v>0</v>
      </c>
      <c r="L240" s="337">
        <v>0</v>
      </c>
      <c r="M240" s="659"/>
      <c r="N240" s="656">
        <v>17</v>
      </c>
      <c r="O240" s="337">
        <v>0.08</v>
      </c>
      <c r="P240" s="658">
        <v>0</v>
      </c>
      <c r="Q240" s="337">
        <v>0</v>
      </c>
      <c r="R240" s="658">
        <v>10</v>
      </c>
      <c r="S240" s="337">
        <v>0.05</v>
      </c>
      <c r="T240" s="658">
        <v>1</v>
      </c>
      <c r="U240" s="337">
        <v>0</v>
      </c>
      <c r="V240" s="658">
        <v>0</v>
      </c>
      <c r="W240" s="337">
        <v>0</v>
      </c>
      <c r="X240" s="658">
        <v>5</v>
      </c>
      <c r="Y240" s="337">
        <v>0.02</v>
      </c>
      <c r="Z240" s="658">
        <v>1</v>
      </c>
      <c r="AA240" s="337">
        <v>0</v>
      </c>
      <c r="AB240" s="472"/>
      <c r="AC240" s="658">
        <v>0</v>
      </c>
      <c r="AD240" s="337">
        <v>0</v>
      </c>
    </row>
    <row r="241" spans="1:30" x14ac:dyDescent="0.2">
      <c r="A241" s="186" t="s">
        <v>721</v>
      </c>
      <c r="B241" s="186" t="s">
        <v>722</v>
      </c>
      <c r="C241" s="186" t="s">
        <v>269</v>
      </c>
      <c r="D241" s="186" t="s">
        <v>268</v>
      </c>
      <c r="E241" s="657">
        <v>81</v>
      </c>
      <c r="F241" s="336">
        <v>1</v>
      </c>
      <c r="G241" s="658">
        <v>28</v>
      </c>
      <c r="H241" s="337">
        <v>0.35</v>
      </c>
      <c r="I241" s="658">
        <v>2</v>
      </c>
      <c r="J241" s="337">
        <v>0.02</v>
      </c>
      <c r="K241" s="658">
        <v>0</v>
      </c>
      <c r="L241" s="337">
        <v>0</v>
      </c>
      <c r="M241" s="659"/>
      <c r="N241" s="656">
        <v>51</v>
      </c>
      <c r="O241" s="337">
        <v>0.63</v>
      </c>
      <c r="P241" s="658">
        <v>0</v>
      </c>
      <c r="Q241" s="337">
        <v>0</v>
      </c>
      <c r="R241" s="658">
        <v>12</v>
      </c>
      <c r="S241" s="337">
        <v>0.15</v>
      </c>
      <c r="T241" s="658">
        <v>23</v>
      </c>
      <c r="U241" s="337">
        <v>0.28000000000000003</v>
      </c>
      <c r="V241" s="658">
        <v>0</v>
      </c>
      <c r="W241" s="337">
        <v>0</v>
      </c>
      <c r="X241" s="658">
        <v>9</v>
      </c>
      <c r="Y241" s="337">
        <v>0.11</v>
      </c>
      <c r="Z241" s="658">
        <v>7</v>
      </c>
      <c r="AA241" s="337">
        <v>0.09</v>
      </c>
      <c r="AB241" s="472"/>
      <c r="AC241" s="658">
        <v>0</v>
      </c>
      <c r="AD241" s="337">
        <v>0</v>
      </c>
    </row>
    <row r="242" spans="1:30" x14ac:dyDescent="0.2">
      <c r="A242" s="186" t="s">
        <v>723</v>
      </c>
      <c r="B242" s="186" t="s">
        <v>724</v>
      </c>
      <c r="C242" s="186" t="s">
        <v>279</v>
      </c>
      <c r="D242" s="186" t="s">
        <v>278</v>
      </c>
      <c r="E242" s="657">
        <v>77</v>
      </c>
      <c r="F242" s="336">
        <v>1</v>
      </c>
      <c r="G242" s="658">
        <v>36</v>
      </c>
      <c r="H242" s="337">
        <v>0.47</v>
      </c>
      <c r="I242" s="658">
        <v>3</v>
      </c>
      <c r="J242" s="337">
        <v>0.04</v>
      </c>
      <c r="K242" s="658">
        <v>1</v>
      </c>
      <c r="L242" s="337">
        <v>0.01</v>
      </c>
      <c r="M242" s="659"/>
      <c r="N242" s="656">
        <v>37</v>
      </c>
      <c r="O242" s="337">
        <v>0.48</v>
      </c>
      <c r="P242" s="658">
        <v>1</v>
      </c>
      <c r="Q242" s="337">
        <v>0.01</v>
      </c>
      <c r="R242" s="658">
        <v>21</v>
      </c>
      <c r="S242" s="337">
        <v>0.27</v>
      </c>
      <c r="T242" s="658">
        <v>9</v>
      </c>
      <c r="U242" s="337">
        <v>0.12</v>
      </c>
      <c r="V242" s="658">
        <v>0</v>
      </c>
      <c r="W242" s="337">
        <v>0</v>
      </c>
      <c r="X242" s="658">
        <v>4</v>
      </c>
      <c r="Y242" s="337">
        <v>0.05</v>
      </c>
      <c r="Z242" s="658">
        <v>2</v>
      </c>
      <c r="AA242" s="337">
        <v>0.03</v>
      </c>
      <c r="AB242" s="472"/>
      <c r="AC242" s="658">
        <v>0</v>
      </c>
      <c r="AD242" s="337">
        <v>0</v>
      </c>
    </row>
    <row r="243" spans="1:30" x14ac:dyDescent="0.2">
      <c r="A243" s="186" t="s">
        <v>725</v>
      </c>
      <c r="B243" s="186" t="s">
        <v>726</v>
      </c>
      <c r="C243" s="186" t="s">
        <v>267</v>
      </c>
      <c r="D243" s="186" t="s">
        <v>266</v>
      </c>
      <c r="E243" s="657">
        <v>41</v>
      </c>
      <c r="F243" s="336">
        <v>1</v>
      </c>
      <c r="G243" s="658">
        <v>8</v>
      </c>
      <c r="H243" s="337">
        <v>0.2</v>
      </c>
      <c r="I243" s="658">
        <v>1</v>
      </c>
      <c r="J243" s="337">
        <v>0.02</v>
      </c>
      <c r="K243" s="658">
        <v>0</v>
      </c>
      <c r="L243" s="337">
        <v>0</v>
      </c>
      <c r="M243" s="659"/>
      <c r="N243" s="656">
        <v>31</v>
      </c>
      <c r="O243" s="337">
        <v>0.76</v>
      </c>
      <c r="P243" s="658">
        <v>1</v>
      </c>
      <c r="Q243" s="337">
        <v>0.02</v>
      </c>
      <c r="R243" s="658">
        <v>9</v>
      </c>
      <c r="S243" s="337">
        <v>0.22</v>
      </c>
      <c r="T243" s="658">
        <v>11</v>
      </c>
      <c r="U243" s="337">
        <v>0.27</v>
      </c>
      <c r="V243" s="658">
        <v>3</v>
      </c>
      <c r="W243" s="337">
        <v>7.0000000000000007E-2</v>
      </c>
      <c r="X243" s="658">
        <v>3</v>
      </c>
      <c r="Y243" s="337">
        <v>7.0000000000000007E-2</v>
      </c>
      <c r="Z243" s="658">
        <v>4</v>
      </c>
      <c r="AA243" s="337">
        <v>0.1</v>
      </c>
      <c r="AB243" s="472"/>
      <c r="AC243" s="658">
        <v>1</v>
      </c>
      <c r="AD243" s="337">
        <v>0.02</v>
      </c>
    </row>
    <row r="244" spans="1:30" x14ac:dyDescent="0.2">
      <c r="A244" s="186" t="s">
        <v>727</v>
      </c>
      <c r="B244" s="186" t="s">
        <v>728</v>
      </c>
      <c r="C244" s="186" t="s">
        <v>269</v>
      </c>
      <c r="D244" s="186" t="s">
        <v>268</v>
      </c>
      <c r="E244" s="657">
        <v>14</v>
      </c>
      <c r="F244" s="336">
        <v>1</v>
      </c>
      <c r="G244" s="658">
        <v>5</v>
      </c>
      <c r="H244" s="337">
        <v>0.36</v>
      </c>
      <c r="I244" s="658">
        <v>0</v>
      </c>
      <c r="J244" s="337">
        <v>0</v>
      </c>
      <c r="K244" s="658">
        <v>0</v>
      </c>
      <c r="L244" s="337">
        <v>0</v>
      </c>
      <c r="M244" s="659"/>
      <c r="N244" s="658">
        <v>9</v>
      </c>
      <c r="O244" s="337">
        <v>0.64</v>
      </c>
      <c r="P244" s="658">
        <v>0</v>
      </c>
      <c r="Q244" s="337">
        <v>0</v>
      </c>
      <c r="R244" s="658">
        <v>4</v>
      </c>
      <c r="S244" s="337">
        <v>0.28999999999999998</v>
      </c>
      <c r="T244" s="658">
        <v>4</v>
      </c>
      <c r="U244" s="337">
        <v>0.28999999999999998</v>
      </c>
      <c r="V244" s="658">
        <v>0</v>
      </c>
      <c r="W244" s="337">
        <v>0</v>
      </c>
      <c r="X244" s="658">
        <v>0</v>
      </c>
      <c r="Y244" s="337">
        <v>0</v>
      </c>
      <c r="Z244" s="658">
        <v>1</v>
      </c>
      <c r="AA244" s="337">
        <v>7.0000000000000007E-2</v>
      </c>
      <c r="AB244" s="472"/>
      <c r="AC244" s="658">
        <v>0</v>
      </c>
      <c r="AD244" s="337">
        <v>0</v>
      </c>
    </row>
    <row r="245" spans="1:30" x14ac:dyDescent="0.2">
      <c r="A245" s="186" t="s">
        <v>729</v>
      </c>
      <c r="B245" s="186" t="s">
        <v>730</v>
      </c>
      <c r="C245" s="186" t="s">
        <v>277</v>
      </c>
      <c r="D245" s="186" t="s">
        <v>276</v>
      </c>
      <c r="E245" s="657">
        <v>60</v>
      </c>
      <c r="F245" s="336">
        <v>1</v>
      </c>
      <c r="G245" s="658">
        <v>40</v>
      </c>
      <c r="H245" s="337">
        <v>0.67</v>
      </c>
      <c r="I245" s="658">
        <v>1</v>
      </c>
      <c r="J245" s="337">
        <v>0.02</v>
      </c>
      <c r="K245" s="658">
        <v>2</v>
      </c>
      <c r="L245" s="337">
        <v>0.03</v>
      </c>
      <c r="M245" s="659"/>
      <c r="N245" s="658">
        <v>17</v>
      </c>
      <c r="O245" s="337">
        <v>0.28000000000000003</v>
      </c>
      <c r="P245" s="658">
        <v>1</v>
      </c>
      <c r="Q245" s="337">
        <v>0.02</v>
      </c>
      <c r="R245" s="658">
        <v>3</v>
      </c>
      <c r="S245" s="337">
        <v>0.05</v>
      </c>
      <c r="T245" s="658">
        <v>3</v>
      </c>
      <c r="U245" s="337">
        <v>0.05</v>
      </c>
      <c r="V245" s="658">
        <v>0</v>
      </c>
      <c r="W245" s="337">
        <v>0</v>
      </c>
      <c r="X245" s="658">
        <v>1</v>
      </c>
      <c r="Y245" s="337">
        <v>0.02</v>
      </c>
      <c r="Z245" s="658">
        <v>9</v>
      </c>
      <c r="AA245" s="337">
        <v>0.15</v>
      </c>
      <c r="AB245" s="472"/>
      <c r="AC245" s="658">
        <v>0</v>
      </c>
      <c r="AD245" s="337">
        <v>0</v>
      </c>
    </row>
    <row r="246" spans="1:30" x14ac:dyDescent="0.2">
      <c r="A246" s="186" t="s">
        <v>731</v>
      </c>
      <c r="B246" s="186" t="s">
        <v>732</v>
      </c>
      <c r="C246" s="186" t="s">
        <v>269</v>
      </c>
      <c r="D246" s="186" t="s">
        <v>268</v>
      </c>
      <c r="E246" s="657">
        <v>685</v>
      </c>
      <c r="F246" s="336">
        <v>1</v>
      </c>
      <c r="G246" s="658">
        <v>309</v>
      </c>
      <c r="H246" s="337">
        <v>0.45</v>
      </c>
      <c r="I246" s="658">
        <v>23</v>
      </c>
      <c r="J246" s="337">
        <v>0.03</v>
      </c>
      <c r="K246" s="658">
        <v>30</v>
      </c>
      <c r="L246" s="337">
        <v>0.04</v>
      </c>
      <c r="M246" s="659"/>
      <c r="N246" s="656">
        <v>323</v>
      </c>
      <c r="O246" s="337">
        <v>0.47</v>
      </c>
      <c r="P246" s="658">
        <v>4</v>
      </c>
      <c r="Q246" s="337">
        <v>0.01</v>
      </c>
      <c r="R246" s="658">
        <v>76</v>
      </c>
      <c r="S246" s="337">
        <v>0.11</v>
      </c>
      <c r="T246" s="658">
        <v>109</v>
      </c>
      <c r="U246" s="337">
        <v>0.16</v>
      </c>
      <c r="V246" s="658">
        <v>5</v>
      </c>
      <c r="W246" s="337">
        <v>0.01</v>
      </c>
      <c r="X246" s="658">
        <v>89</v>
      </c>
      <c r="Y246" s="337">
        <v>0.13</v>
      </c>
      <c r="Z246" s="658">
        <v>40</v>
      </c>
      <c r="AA246" s="337">
        <v>0.06</v>
      </c>
      <c r="AB246" s="472"/>
      <c r="AC246" s="658">
        <v>0</v>
      </c>
      <c r="AD246" s="337">
        <v>0</v>
      </c>
    </row>
    <row r="247" spans="1:30" x14ac:dyDescent="0.2">
      <c r="A247" s="186" t="s">
        <v>733</v>
      </c>
      <c r="B247" s="186" t="s">
        <v>734</v>
      </c>
      <c r="C247" s="186" t="s">
        <v>273</v>
      </c>
      <c r="D247" s="186" t="s">
        <v>272</v>
      </c>
      <c r="E247" s="657">
        <v>286</v>
      </c>
      <c r="F247" s="336">
        <v>1</v>
      </c>
      <c r="G247" s="658">
        <v>85</v>
      </c>
      <c r="H247" s="337">
        <v>0.3</v>
      </c>
      <c r="I247" s="658">
        <v>17</v>
      </c>
      <c r="J247" s="337">
        <v>0.06</v>
      </c>
      <c r="K247" s="658">
        <v>7</v>
      </c>
      <c r="L247" s="337">
        <v>0.02</v>
      </c>
      <c r="M247" s="659"/>
      <c r="N247" s="656">
        <v>171</v>
      </c>
      <c r="O247" s="337">
        <v>0.6</v>
      </c>
      <c r="P247" s="658">
        <v>3</v>
      </c>
      <c r="Q247" s="337">
        <v>0.01</v>
      </c>
      <c r="R247" s="658">
        <v>57</v>
      </c>
      <c r="S247" s="337">
        <v>0.2</v>
      </c>
      <c r="T247" s="658">
        <v>60</v>
      </c>
      <c r="U247" s="337">
        <v>0.21</v>
      </c>
      <c r="V247" s="658">
        <v>8</v>
      </c>
      <c r="W247" s="337">
        <v>0.03</v>
      </c>
      <c r="X247" s="658">
        <v>27</v>
      </c>
      <c r="Y247" s="337">
        <v>0.09</v>
      </c>
      <c r="Z247" s="658">
        <v>16</v>
      </c>
      <c r="AA247" s="337">
        <v>0.06</v>
      </c>
      <c r="AB247" s="472"/>
      <c r="AC247" s="658">
        <v>6</v>
      </c>
      <c r="AD247" s="337">
        <v>0.02</v>
      </c>
    </row>
    <row r="248" spans="1:30" x14ac:dyDescent="0.2">
      <c r="A248" s="186" t="s">
        <v>735</v>
      </c>
      <c r="B248" s="186" t="s">
        <v>736</v>
      </c>
      <c r="C248" s="186" t="s">
        <v>277</v>
      </c>
      <c r="D248" s="186" t="s">
        <v>276</v>
      </c>
      <c r="E248" s="657">
        <v>49</v>
      </c>
      <c r="F248" s="336">
        <v>1</v>
      </c>
      <c r="G248" s="658">
        <v>30</v>
      </c>
      <c r="H248" s="337">
        <v>0.61</v>
      </c>
      <c r="I248" s="658">
        <v>2</v>
      </c>
      <c r="J248" s="337">
        <v>0.04</v>
      </c>
      <c r="K248" s="658">
        <v>1</v>
      </c>
      <c r="L248" s="337">
        <v>0.02</v>
      </c>
      <c r="M248" s="659"/>
      <c r="N248" s="656">
        <v>16</v>
      </c>
      <c r="O248" s="337">
        <v>0.33</v>
      </c>
      <c r="P248" s="658">
        <v>0</v>
      </c>
      <c r="Q248" s="337">
        <v>0</v>
      </c>
      <c r="R248" s="658">
        <v>6</v>
      </c>
      <c r="S248" s="337">
        <v>0.12</v>
      </c>
      <c r="T248" s="658">
        <v>4</v>
      </c>
      <c r="U248" s="337">
        <v>0.08</v>
      </c>
      <c r="V248" s="658">
        <v>3</v>
      </c>
      <c r="W248" s="337">
        <v>0.06</v>
      </c>
      <c r="X248" s="658">
        <v>2</v>
      </c>
      <c r="Y248" s="337">
        <v>0.04</v>
      </c>
      <c r="Z248" s="658">
        <v>1</v>
      </c>
      <c r="AA248" s="337">
        <v>0.02</v>
      </c>
      <c r="AB248" s="472"/>
      <c r="AC248" s="658">
        <v>0</v>
      </c>
      <c r="AD248" s="337">
        <v>0</v>
      </c>
    </row>
    <row r="249" spans="1:30" x14ac:dyDescent="0.2">
      <c r="A249" s="186" t="s">
        <v>737</v>
      </c>
      <c r="B249" s="186" t="s">
        <v>738</v>
      </c>
      <c r="C249" s="186" t="s">
        <v>273</v>
      </c>
      <c r="D249" s="186" t="s">
        <v>272</v>
      </c>
      <c r="E249" s="657">
        <v>273</v>
      </c>
      <c r="F249" s="336">
        <v>1</v>
      </c>
      <c r="G249" s="658">
        <v>157</v>
      </c>
      <c r="H249" s="337">
        <v>0.57999999999999996</v>
      </c>
      <c r="I249" s="658">
        <v>6</v>
      </c>
      <c r="J249" s="337">
        <v>0.02</v>
      </c>
      <c r="K249" s="658">
        <v>11</v>
      </c>
      <c r="L249" s="337">
        <v>0.04</v>
      </c>
      <c r="M249" s="659"/>
      <c r="N249" s="656">
        <v>99</v>
      </c>
      <c r="O249" s="337">
        <v>0.36</v>
      </c>
      <c r="P249" s="658">
        <v>0</v>
      </c>
      <c r="Q249" s="337">
        <v>0</v>
      </c>
      <c r="R249" s="658">
        <v>29</v>
      </c>
      <c r="S249" s="337">
        <v>0.11</v>
      </c>
      <c r="T249" s="658">
        <v>38</v>
      </c>
      <c r="U249" s="337">
        <v>0.14000000000000001</v>
      </c>
      <c r="V249" s="658">
        <v>0</v>
      </c>
      <c r="W249" s="337">
        <v>0</v>
      </c>
      <c r="X249" s="658">
        <v>17</v>
      </c>
      <c r="Y249" s="337">
        <v>0.06</v>
      </c>
      <c r="Z249" s="658">
        <v>15</v>
      </c>
      <c r="AA249" s="337">
        <v>0.05</v>
      </c>
      <c r="AB249" s="472"/>
      <c r="AC249" s="658">
        <v>0</v>
      </c>
      <c r="AD249" s="337">
        <v>0</v>
      </c>
    </row>
    <row r="250" spans="1:30" s="204" customFormat="1" x14ac:dyDescent="0.2">
      <c r="A250" s="198" t="s">
        <v>739</v>
      </c>
      <c r="B250" s="198" t="s">
        <v>740</v>
      </c>
      <c r="C250" s="186" t="s">
        <v>279</v>
      </c>
      <c r="D250" s="186" t="s">
        <v>278</v>
      </c>
      <c r="E250" s="660" t="s">
        <v>284</v>
      </c>
      <c r="F250" s="339" t="s">
        <v>284</v>
      </c>
      <c r="G250" s="661" t="s">
        <v>284</v>
      </c>
      <c r="H250" s="341" t="s">
        <v>284</v>
      </c>
      <c r="I250" s="661" t="s">
        <v>284</v>
      </c>
      <c r="J250" s="341" t="s">
        <v>284</v>
      </c>
      <c r="K250" s="661" t="s">
        <v>284</v>
      </c>
      <c r="L250" s="341" t="s">
        <v>284</v>
      </c>
      <c r="M250" s="662"/>
      <c r="N250" s="661" t="s">
        <v>284</v>
      </c>
      <c r="O250" s="661" t="s">
        <v>284</v>
      </c>
      <c r="P250" s="661" t="s">
        <v>284</v>
      </c>
      <c r="Q250" s="661" t="s">
        <v>284</v>
      </c>
      <c r="R250" s="661" t="s">
        <v>284</v>
      </c>
      <c r="S250" s="661" t="s">
        <v>284</v>
      </c>
      <c r="T250" s="661" t="s">
        <v>284</v>
      </c>
      <c r="U250" s="661" t="s">
        <v>284</v>
      </c>
      <c r="V250" s="661" t="s">
        <v>284</v>
      </c>
      <c r="W250" s="661" t="s">
        <v>284</v>
      </c>
      <c r="X250" s="661" t="s">
        <v>284</v>
      </c>
      <c r="Y250" s="661" t="s">
        <v>284</v>
      </c>
      <c r="Z250" s="661" t="s">
        <v>284</v>
      </c>
      <c r="AA250" s="661" t="s">
        <v>284</v>
      </c>
      <c r="AB250" s="663"/>
      <c r="AC250" s="661" t="s">
        <v>284</v>
      </c>
      <c r="AD250" s="341" t="s">
        <v>284</v>
      </c>
    </row>
    <row r="251" spans="1:30" x14ac:dyDescent="0.2">
      <c r="A251" s="186" t="s">
        <v>741</v>
      </c>
      <c r="B251" s="186" t="s">
        <v>742</v>
      </c>
      <c r="C251" s="186" t="s">
        <v>275</v>
      </c>
      <c r="D251" s="186" t="s">
        <v>274</v>
      </c>
      <c r="E251" s="657">
        <v>104</v>
      </c>
      <c r="F251" s="336">
        <v>1</v>
      </c>
      <c r="G251" s="658">
        <v>50</v>
      </c>
      <c r="H251" s="337">
        <v>0.48</v>
      </c>
      <c r="I251" s="658">
        <v>5</v>
      </c>
      <c r="J251" s="337">
        <v>0.05</v>
      </c>
      <c r="K251" s="658">
        <v>4</v>
      </c>
      <c r="L251" s="337">
        <v>0.04</v>
      </c>
      <c r="M251" s="659"/>
      <c r="N251" s="656">
        <v>45</v>
      </c>
      <c r="O251" s="337">
        <v>0.43</v>
      </c>
      <c r="P251" s="658">
        <v>0</v>
      </c>
      <c r="Q251" s="337">
        <v>0</v>
      </c>
      <c r="R251" s="658">
        <v>14</v>
      </c>
      <c r="S251" s="337">
        <v>0.13</v>
      </c>
      <c r="T251" s="658">
        <v>18</v>
      </c>
      <c r="U251" s="337">
        <v>0.17</v>
      </c>
      <c r="V251" s="658">
        <v>1</v>
      </c>
      <c r="W251" s="337">
        <v>0.01</v>
      </c>
      <c r="X251" s="658">
        <v>6</v>
      </c>
      <c r="Y251" s="337">
        <v>0.06</v>
      </c>
      <c r="Z251" s="658">
        <v>6</v>
      </c>
      <c r="AA251" s="337">
        <v>0.06</v>
      </c>
      <c r="AB251" s="472"/>
      <c r="AC251" s="658">
        <v>0</v>
      </c>
      <c r="AD251" s="337">
        <v>0</v>
      </c>
    </row>
    <row r="252" spans="1:30" s="35" customFormat="1" x14ac:dyDescent="0.2">
      <c r="A252" s="186" t="s">
        <v>743</v>
      </c>
      <c r="B252" s="186" t="s">
        <v>744</v>
      </c>
      <c r="C252" s="186" t="s">
        <v>271</v>
      </c>
      <c r="D252" s="186" t="s">
        <v>270</v>
      </c>
      <c r="E252" s="657">
        <v>38</v>
      </c>
      <c r="F252" s="336">
        <v>1</v>
      </c>
      <c r="G252" s="658">
        <v>23</v>
      </c>
      <c r="H252" s="658">
        <v>0.61</v>
      </c>
      <c r="I252" s="658">
        <v>1</v>
      </c>
      <c r="J252" s="658">
        <v>0.03</v>
      </c>
      <c r="K252" s="658">
        <v>1</v>
      </c>
      <c r="L252" s="658">
        <v>0.03</v>
      </c>
      <c r="M252" s="658"/>
      <c r="N252" s="658">
        <v>13</v>
      </c>
      <c r="O252" s="658">
        <v>0.34</v>
      </c>
      <c r="P252" s="658">
        <v>0</v>
      </c>
      <c r="Q252" s="658">
        <v>0</v>
      </c>
      <c r="R252" s="658">
        <v>3</v>
      </c>
      <c r="S252" s="658">
        <v>0.08</v>
      </c>
      <c r="T252" s="658">
        <v>4</v>
      </c>
      <c r="U252" s="658">
        <v>0.11</v>
      </c>
      <c r="V252" s="658">
        <v>0</v>
      </c>
      <c r="W252" s="658">
        <v>0</v>
      </c>
      <c r="X252" s="658">
        <v>3</v>
      </c>
      <c r="Y252" s="658">
        <v>0.08</v>
      </c>
      <c r="Z252" s="658">
        <v>3</v>
      </c>
      <c r="AA252" s="658">
        <v>0.08</v>
      </c>
      <c r="AB252" s="658"/>
      <c r="AC252" s="658">
        <v>0</v>
      </c>
      <c r="AD252" s="658">
        <v>0</v>
      </c>
    </row>
    <row r="253" spans="1:30" x14ac:dyDescent="0.2">
      <c r="A253" s="186" t="s">
        <v>745</v>
      </c>
      <c r="B253" s="186" t="s">
        <v>746</v>
      </c>
      <c r="C253" s="186" t="s">
        <v>279</v>
      </c>
      <c r="D253" s="186" t="s">
        <v>278</v>
      </c>
      <c r="E253" s="657">
        <v>48</v>
      </c>
      <c r="F253" s="336">
        <v>1</v>
      </c>
      <c r="G253" s="658">
        <v>25</v>
      </c>
      <c r="H253" s="337">
        <v>0.52</v>
      </c>
      <c r="I253" s="658">
        <v>0</v>
      </c>
      <c r="J253" s="337">
        <v>0</v>
      </c>
      <c r="K253" s="658">
        <v>5</v>
      </c>
      <c r="L253" s="337">
        <v>0.1</v>
      </c>
      <c r="M253" s="659"/>
      <c r="N253" s="656">
        <v>18</v>
      </c>
      <c r="O253" s="337">
        <v>0.38</v>
      </c>
      <c r="P253" s="658">
        <v>0</v>
      </c>
      <c r="Q253" s="337">
        <v>0</v>
      </c>
      <c r="R253" s="658">
        <v>7</v>
      </c>
      <c r="S253" s="337">
        <v>0.15</v>
      </c>
      <c r="T253" s="658">
        <v>9</v>
      </c>
      <c r="U253" s="337">
        <v>0.19</v>
      </c>
      <c r="V253" s="658">
        <v>0</v>
      </c>
      <c r="W253" s="337">
        <v>0</v>
      </c>
      <c r="X253" s="658">
        <v>0</v>
      </c>
      <c r="Y253" s="337">
        <v>0</v>
      </c>
      <c r="Z253" s="658">
        <v>2</v>
      </c>
      <c r="AA253" s="337">
        <v>0.04</v>
      </c>
      <c r="AB253" s="472"/>
      <c r="AC253" s="658">
        <v>0</v>
      </c>
      <c r="AD253" s="337">
        <v>0</v>
      </c>
    </row>
    <row r="254" spans="1:30" x14ac:dyDescent="0.2">
      <c r="A254" s="186" t="s">
        <v>747</v>
      </c>
      <c r="B254" s="186" t="s">
        <v>748</v>
      </c>
      <c r="C254" s="186" t="s">
        <v>279</v>
      </c>
      <c r="D254" s="186" t="s">
        <v>278</v>
      </c>
      <c r="E254" s="657">
        <v>8</v>
      </c>
      <c r="F254" s="336">
        <v>1</v>
      </c>
      <c r="G254" s="658">
        <v>4</v>
      </c>
      <c r="H254" s="337">
        <v>0.5</v>
      </c>
      <c r="I254" s="658">
        <v>0</v>
      </c>
      <c r="J254" s="337">
        <v>0</v>
      </c>
      <c r="K254" s="658">
        <v>0</v>
      </c>
      <c r="L254" s="337">
        <v>0</v>
      </c>
      <c r="M254" s="659"/>
      <c r="N254" s="658">
        <v>4</v>
      </c>
      <c r="O254" s="337">
        <v>0.5</v>
      </c>
      <c r="P254" s="658">
        <v>0</v>
      </c>
      <c r="Q254" s="337">
        <v>0</v>
      </c>
      <c r="R254" s="658">
        <v>0</v>
      </c>
      <c r="S254" s="337">
        <v>0</v>
      </c>
      <c r="T254" s="658">
        <v>1</v>
      </c>
      <c r="U254" s="337">
        <v>0.13</v>
      </c>
      <c r="V254" s="658">
        <v>2</v>
      </c>
      <c r="W254" s="337">
        <v>0.25</v>
      </c>
      <c r="X254" s="658">
        <v>0</v>
      </c>
      <c r="Y254" s="337">
        <v>0</v>
      </c>
      <c r="Z254" s="658">
        <v>1</v>
      </c>
      <c r="AA254" s="337">
        <v>0.13</v>
      </c>
      <c r="AB254" s="472"/>
      <c r="AC254" s="658">
        <v>0</v>
      </c>
      <c r="AD254" s="337">
        <v>0</v>
      </c>
    </row>
    <row r="255" spans="1:30" x14ac:dyDescent="0.2">
      <c r="A255" s="186" t="s">
        <v>749</v>
      </c>
      <c r="B255" s="186" t="s">
        <v>750</v>
      </c>
      <c r="C255" s="186" t="s">
        <v>271</v>
      </c>
      <c r="D255" s="186" t="s">
        <v>270</v>
      </c>
      <c r="E255" s="657">
        <v>10</v>
      </c>
      <c r="F255" s="336">
        <v>1</v>
      </c>
      <c r="G255" s="658">
        <v>5</v>
      </c>
      <c r="H255" s="337">
        <v>0.5</v>
      </c>
      <c r="I255" s="658">
        <v>1</v>
      </c>
      <c r="J255" s="337">
        <v>0.1</v>
      </c>
      <c r="K255" s="658">
        <v>0</v>
      </c>
      <c r="L255" s="337">
        <v>0</v>
      </c>
      <c r="M255" s="659"/>
      <c r="N255" s="656">
        <v>3</v>
      </c>
      <c r="O255" s="337">
        <v>0.3</v>
      </c>
      <c r="P255" s="658">
        <v>0</v>
      </c>
      <c r="Q255" s="337">
        <v>0</v>
      </c>
      <c r="R255" s="658">
        <v>2</v>
      </c>
      <c r="S255" s="337">
        <v>0.2</v>
      </c>
      <c r="T255" s="658">
        <v>1</v>
      </c>
      <c r="U255" s="337">
        <v>0.1</v>
      </c>
      <c r="V255" s="658">
        <v>0</v>
      </c>
      <c r="W255" s="337">
        <v>0</v>
      </c>
      <c r="X255" s="658">
        <v>0</v>
      </c>
      <c r="Y255" s="337">
        <v>0</v>
      </c>
      <c r="Z255" s="658">
        <v>0</v>
      </c>
      <c r="AA255" s="337">
        <v>0</v>
      </c>
      <c r="AB255" s="472"/>
      <c r="AC255" s="658">
        <v>1</v>
      </c>
      <c r="AD255" s="337">
        <v>0.1</v>
      </c>
    </row>
    <row r="256" spans="1:30" x14ac:dyDescent="0.2">
      <c r="A256" s="186" t="s">
        <v>751</v>
      </c>
      <c r="B256" s="186" t="s">
        <v>752</v>
      </c>
      <c r="C256" s="186" t="s">
        <v>271</v>
      </c>
      <c r="D256" s="186" t="s">
        <v>270</v>
      </c>
      <c r="E256" s="657">
        <v>94</v>
      </c>
      <c r="F256" s="336">
        <v>1</v>
      </c>
      <c r="G256" s="658">
        <v>53</v>
      </c>
      <c r="H256" s="337">
        <v>0.56000000000000005</v>
      </c>
      <c r="I256" s="658">
        <v>0</v>
      </c>
      <c r="J256" s="337">
        <v>0</v>
      </c>
      <c r="K256" s="658">
        <v>6</v>
      </c>
      <c r="L256" s="337">
        <v>0.06</v>
      </c>
      <c r="M256" s="659"/>
      <c r="N256" s="658">
        <v>35</v>
      </c>
      <c r="O256" s="337">
        <v>0.37</v>
      </c>
      <c r="P256" s="658">
        <v>0</v>
      </c>
      <c r="Q256" s="337">
        <v>0</v>
      </c>
      <c r="R256" s="658">
        <v>20</v>
      </c>
      <c r="S256" s="337">
        <v>0.21</v>
      </c>
      <c r="T256" s="658">
        <v>9</v>
      </c>
      <c r="U256" s="337">
        <v>0.1</v>
      </c>
      <c r="V256" s="658">
        <v>1</v>
      </c>
      <c r="W256" s="337">
        <v>0.01</v>
      </c>
      <c r="X256" s="658">
        <v>1</v>
      </c>
      <c r="Y256" s="337">
        <v>0.01</v>
      </c>
      <c r="Z256" s="658">
        <v>4</v>
      </c>
      <c r="AA256" s="337">
        <v>0.04</v>
      </c>
      <c r="AB256" s="472"/>
      <c r="AC256" s="658">
        <v>0</v>
      </c>
      <c r="AD256" s="337">
        <v>0</v>
      </c>
    </row>
    <row r="257" spans="1:30" x14ac:dyDescent="0.2">
      <c r="A257" s="186" t="s">
        <v>753</v>
      </c>
      <c r="B257" s="186" t="s">
        <v>754</v>
      </c>
      <c r="C257" s="186" t="s">
        <v>267</v>
      </c>
      <c r="D257" s="186" t="s">
        <v>266</v>
      </c>
      <c r="E257" s="657">
        <v>58</v>
      </c>
      <c r="F257" s="336">
        <v>1</v>
      </c>
      <c r="G257" s="658">
        <v>25</v>
      </c>
      <c r="H257" s="337">
        <v>0.43</v>
      </c>
      <c r="I257" s="658">
        <v>0</v>
      </c>
      <c r="J257" s="337">
        <v>0</v>
      </c>
      <c r="K257" s="658">
        <v>2</v>
      </c>
      <c r="L257" s="337">
        <v>0.03</v>
      </c>
      <c r="M257" s="659"/>
      <c r="N257" s="658">
        <v>31</v>
      </c>
      <c r="O257" s="337">
        <v>0.53</v>
      </c>
      <c r="P257" s="658">
        <v>2</v>
      </c>
      <c r="Q257" s="337">
        <v>0.03</v>
      </c>
      <c r="R257" s="658">
        <v>16</v>
      </c>
      <c r="S257" s="337">
        <v>0.28000000000000003</v>
      </c>
      <c r="T257" s="658">
        <v>9</v>
      </c>
      <c r="U257" s="337">
        <v>0.16</v>
      </c>
      <c r="V257" s="658">
        <v>0</v>
      </c>
      <c r="W257" s="337">
        <v>0</v>
      </c>
      <c r="X257" s="658">
        <v>1</v>
      </c>
      <c r="Y257" s="337">
        <v>0.02</v>
      </c>
      <c r="Z257" s="658">
        <v>3</v>
      </c>
      <c r="AA257" s="337">
        <v>0.05</v>
      </c>
      <c r="AB257" s="472"/>
      <c r="AC257" s="658">
        <v>0</v>
      </c>
      <c r="AD257" s="337">
        <v>0</v>
      </c>
    </row>
    <row r="258" spans="1:30" x14ac:dyDescent="0.2">
      <c r="A258" s="186" t="s">
        <v>755</v>
      </c>
      <c r="B258" s="186" t="s">
        <v>756</v>
      </c>
      <c r="C258" s="186" t="s">
        <v>275</v>
      </c>
      <c r="D258" s="186" t="s">
        <v>274</v>
      </c>
      <c r="E258" s="657">
        <v>27</v>
      </c>
      <c r="F258" s="336">
        <v>1</v>
      </c>
      <c r="G258" s="658">
        <v>7</v>
      </c>
      <c r="H258" s="337">
        <v>0.26</v>
      </c>
      <c r="I258" s="658">
        <v>2</v>
      </c>
      <c r="J258" s="337">
        <v>7.0000000000000007E-2</v>
      </c>
      <c r="K258" s="658">
        <v>0</v>
      </c>
      <c r="L258" s="337">
        <v>0</v>
      </c>
      <c r="M258" s="659"/>
      <c r="N258" s="656">
        <v>18</v>
      </c>
      <c r="O258" s="337">
        <v>0.67</v>
      </c>
      <c r="P258" s="658">
        <v>1</v>
      </c>
      <c r="Q258" s="337">
        <v>0.04</v>
      </c>
      <c r="R258" s="658">
        <v>3</v>
      </c>
      <c r="S258" s="337">
        <v>0.11</v>
      </c>
      <c r="T258" s="658">
        <v>8</v>
      </c>
      <c r="U258" s="337">
        <v>0.3</v>
      </c>
      <c r="V258" s="658">
        <v>1</v>
      </c>
      <c r="W258" s="337">
        <v>0.04</v>
      </c>
      <c r="X258" s="658">
        <v>3</v>
      </c>
      <c r="Y258" s="337">
        <v>0.11</v>
      </c>
      <c r="Z258" s="658">
        <v>2</v>
      </c>
      <c r="AA258" s="337">
        <v>7.0000000000000007E-2</v>
      </c>
      <c r="AB258" s="472"/>
      <c r="AC258" s="658">
        <v>0</v>
      </c>
      <c r="AD258" s="337">
        <v>0</v>
      </c>
    </row>
    <row r="259" spans="1:30" x14ac:dyDescent="0.2">
      <c r="A259" s="186" t="s">
        <v>757</v>
      </c>
      <c r="B259" s="186" t="s">
        <v>758</v>
      </c>
      <c r="C259" s="186" t="s">
        <v>271</v>
      </c>
      <c r="D259" s="186" t="s">
        <v>270</v>
      </c>
      <c r="E259" s="657">
        <v>12</v>
      </c>
      <c r="F259" s="336">
        <v>1</v>
      </c>
      <c r="G259" s="658">
        <v>5</v>
      </c>
      <c r="H259" s="337">
        <v>0.42</v>
      </c>
      <c r="I259" s="658">
        <v>1</v>
      </c>
      <c r="J259" s="337">
        <v>0.08</v>
      </c>
      <c r="K259" s="658">
        <v>1</v>
      </c>
      <c r="L259" s="337">
        <v>0.08</v>
      </c>
      <c r="M259" s="659"/>
      <c r="N259" s="656">
        <v>5</v>
      </c>
      <c r="O259" s="337">
        <v>0.42</v>
      </c>
      <c r="P259" s="658">
        <v>0</v>
      </c>
      <c r="Q259" s="337">
        <v>0</v>
      </c>
      <c r="R259" s="658">
        <v>2</v>
      </c>
      <c r="S259" s="337">
        <v>0.17</v>
      </c>
      <c r="T259" s="658">
        <v>1</v>
      </c>
      <c r="U259" s="337">
        <v>0.08</v>
      </c>
      <c r="V259" s="658">
        <v>0</v>
      </c>
      <c r="W259" s="337">
        <v>0</v>
      </c>
      <c r="X259" s="658">
        <v>1</v>
      </c>
      <c r="Y259" s="337">
        <v>0.08</v>
      </c>
      <c r="Z259" s="658">
        <v>1</v>
      </c>
      <c r="AA259" s="337">
        <v>0.08</v>
      </c>
      <c r="AB259" s="472"/>
      <c r="AC259" s="658">
        <v>0</v>
      </c>
      <c r="AD259" s="337">
        <v>0</v>
      </c>
    </row>
    <row r="260" spans="1:30" x14ac:dyDescent="0.2">
      <c r="A260" s="186" t="s">
        <v>759</v>
      </c>
      <c r="B260" s="186" t="s">
        <v>760</v>
      </c>
      <c r="C260" s="186" t="s">
        <v>277</v>
      </c>
      <c r="D260" s="186" t="s">
        <v>276</v>
      </c>
      <c r="E260" s="657">
        <v>33</v>
      </c>
      <c r="F260" s="336">
        <v>1</v>
      </c>
      <c r="G260" s="658">
        <v>8</v>
      </c>
      <c r="H260" s="337">
        <v>0.24</v>
      </c>
      <c r="I260" s="658">
        <v>3</v>
      </c>
      <c r="J260" s="337">
        <v>0.09</v>
      </c>
      <c r="K260" s="658">
        <v>0</v>
      </c>
      <c r="L260" s="337">
        <v>0</v>
      </c>
      <c r="M260" s="659"/>
      <c r="N260" s="658">
        <v>22</v>
      </c>
      <c r="O260" s="337">
        <v>0.67</v>
      </c>
      <c r="P260" s="658">
        <v>0</v>
      </c>
      <c r="Q260" s="337">
        <v>0</v>
      </c>
      <c r="R260" s="658">
        <v>2</v>
      </c>
      <c r="S260" s="337">
        <v>0.06</v>
      </c>
      <c r="T260" s="658">
        <v>5</v>
      </c>
      <c r="U260" s="337">
        <v>0.15</v>
      </c>
      <c r="V260" s="658">
        <v>0</v>
      </c>
      <c r="W260" s="337">
        <v>0</v>
      </c>
      <c r="X260" s="658">
        <v>2</v>
      </c>
      <c r="Y260" s="337">
        <v>0.06</v>
      </c>
      <c r="Z260" s="658">
        <v>13</v>
      </c>
      <c r="AA260" s="337">
        <v>0.39</v>
      </c>
      <c r="AB260" s="472"/>
      <c r="AC260" s="658">
        <v>0</v>
      </c>
      <c r="AD260" s="337">
        <v>0</v>
      </c>
    </row>
    <row r="261" spans="1:30" x14ac:dyDescent="0.2">
      <c r="A261" s="186" t="s">
        <v>761</v>
      </c>
      <c r="B261" s="186" t="s">
        <v>762</v>
      </c>
      <c r="C261" s="186" t="s">
        <v>267</v>
      </c>
      <c r="D261" s="186" t="s">
        <v>266</v>
      </c>
      <c r="E261" s="657">
        <v>19</v>
      </c>
      <c r="F261" s="336">
        <v>1</v>
      </c>
      <c r="G261" s="658">
        <v>12</v>
      </c>
      <c r="H261" s="337">
        <v>0.63</v>
      </c>
      <c r="I261" s="658">
        <v>2</v>
      </c>
      <c r="J261" s="337">
        <v>0.11</v>
      </c>
      <c r="K261" s="658">
        <v>2</v>
      </c>
      <c r="L261" s="337">
        <v>0.11</v>
      </c>
      <c r="M261" s="659"/>
      <c r="N261" s="658">
        <v>3</v>
      </c>
      <c r="O261" s="337">
        <v>0.16</v>
      </c>
      <c r="P261" s="658">
        <v>0</v>
      </c>
      <c r="Q261" s="337">
        <v>0</v>
      </c>
      <c r="R261" s="658">
        <v>1</v>
      </c>
      <c r="S261" s="337">
        <v>0.05</v>
      </c>
      <c r="T261" s="658">
        <v>1</v>
      </c>
      <c r="U261" s="337">
        <v>0.05</v>
      </c>
      <c r="V261" s="658">
        <v>0</v>
      </c>
      <c r="W261" s="337">
        <v>0</v>
      </c>
      <c r="X261" s="658">
        <v>0</v>
      </c>
      <c r="Y261" s="337">
        <v>0</v>
      </c>
      <c r="Z261" s="658">
        <v>1</v>
      </c>
      <c r="AA261" s="337">
        <v>0.05</v>
      </c>
      <c r="AB261" s="472"/>
      <c r="AC261" s="658">
        <v>0</v>
      </c>
      <c r="AD261" s="337">
        <v>0</v>
      </c>
    </row>
    <row r="262" spans="1:30" x14ac:dyDescent="0.2">
      <c r="A262" s="186" t="s">
        <v>763</v>
      </c>
      <c r="B262" s="186" t="s">
        <v>764</v>
      </c>
      <c r="C262" s="186" t="s">
        <v>279</v>
      </c>
      <c r="D262" s="186" t="s">
        <v>278</v>
      </c>
      <c r="E262" s="657">
        <v>192</v>
      </c>
      <c r="F262" s="336">
        <v>1</v>
      </c>
      <c r="G262" s="658">
        <v>108</v>
      </c>
      <c r="H262" s="337">
        <v>0.56000000000000005</v>
      </c>
      <c r="I262" s="658">
        <v>4</v>
      </c>
      <c r="J262" s="337">
        <v>0.02</v>
      </c>
      <c r="K262" s="658">
        <v>5</v>
      </c>
      <c r="L262" s="337">
        <v>0.03</v>
      </c>
      <c r="M262" s="659"/>
      <c r="N262" s="658">
        <v>75</v>
      </c>
      <c r="O262" s="337">
        <v>0.39</v>
      </c>
      <c r="P262" s="658">
        <v>10</v>
      </c>
      <c r="Q262" s="337">
        <v>0.05</v>
      </c>
      <c r="R262" s="658">
        <v>34</v>
      </c>
      <c r="S262" s="337">
        <v>0.18</v>
      </c>
      <c r="T262" s="658">
        <v>19</v>
      </c>
      <c r="U262" s="337">
        <v>0.1</v>
      </c>
      <c r="V262" s="658">
        <v>0</v>
      </c>
      <c r="W262" s="337">
        <v>0</v>
      </c>
      <c r="X262" s="658">
        <v>5</v>
      </c>
      <c r="Y262" s="337">
        <v>0.03</v>
      </c>
      <c r="Z262" s="658">
        <v>7</v>
      </c>
      <c r="AA262" s="337">
        <v>0.04</v>
      </c>
      <c r="AB262" s="472"/>
      <c r="AC262" s="658">
        <v>0</v>
      </c>
      <c r="AD262" s="337">
        <v>0</v>
      </c>
    </row>
    <row r="263" spans="1:30" x14ac:dyDescent="0.2">
      <c r="A263" s="186" t="s">
        <v>765</v>
      </c>
      <c r="B263" s="186" t="s">
        <v>766</v>
      </c>
      <c r="C263" s="186" t="s">
        <v>273</v>
      </c>
      <c r="D263" s="186" t="s">
        <v>272</v>
      </c>
      <c r="E263" s="657">
        <v>6</v>
      </c>
      <c r="F263" s="336">
        <v>1</v>
      </c>
      <c r="G263" s="658">
        <v>1</v>
      </c>
      <c r="H263" s="337">
        <v>0.17</v>
      </c>
      <c r="I263" s="658">
        <v>0</v>
      </c>
      <c r="J263" s="337">
        <v>0</v>
      </c>
      <c r="K263" s="658">
        <v>0</v>
      </c>
      <c r="L263" s="337">
        <v>0</v>
      </c>
      <c r="M263" s="659"/>
      <c r="N263" s="656">
        <v>5</v>
      </c>
      <c r="O263" s="337">
        <v>0.83</v>
      </c>
      <c r="P263" s="658">
        <v>0</v>
      </c>
      <c r="Q263" s="337">
        <v>0</v>
      </c>
      <c r="R263" s="658">
        <v>0</v>
      </c>
      <c r="S263" s="337">
        <v>0</v>
      </c>
      <c r="T263" s="658">
        <v>1</v>
      </c>
      <c r="U263" s="337">
        <v>0.17</v>
      </c>
      <c r="V263" s="658">
        <v>0</v>
      </c>
      <c r="W263" s="337">
        <v>0</v>
      </c>
      <c r="X263" s="658">
        <v>2</v>
      </c>
      <c r="Y263" s="337">
        <v>0.33</v>
      </c>
      <c r="Z263" s="658">
        <v>2</v>
      </c>
      <c r="AA263" s="337">
        <v>0.33</v>
      </c>
      <c r="AB263" s="472"/>
      <c r="AC263" s="658">
        <v>0</v>
      </c>
      <c r="AD263" s="337">
        <v>0</v>
      </c>
    </row>
    <row r="264" spans="1:30" s="204" customFormat="1" x14ac:dyDescent="0.2">
      <c r="A264" s="198" t="s">
        <v>767</v>
      </c>
      <c r="B264" s="198" t="s">
        <v>768</v>
      </c>
      <c r="C264" s="186" t="s">
        <v>265</v>
      </c>
      <c r="D264" s="186" t="s">
        <v>264</v>
      </c>
      <c r="E264" s="660" t="s">
        <v>284</v>
      </c>
      <c r="F264" s="339" t="s">
        <v>284</v>
      </c>
      <c r="G264" s="661" t="s">
        <v>284</v>
      </c>
      <c r="H264" s="341" t="s">
        <v>284</v>
      </c>
      <c r="I264" s="661" t="s">
        <v>284</v>
      </c>
      <c r="J264" s="341" t="s">
        <v>284</v>
      </c>
      <c r="K264" s="661" t="s">
        <v>284</v>
      </c>
      <c r="L264" s="341" t="s">
        <v>284</v>
      </c>
      <c r="M264" s="662"/>
      <c r="N264" s="661" t="s">
        <v>284</v>
      </c>
      <c r="O264" s="661" t="s">
        <v>284</v>
      </c>
      <c r="P264" s="661" t="s">
        <v>284</v>
      </c>
      <c r="Q264" s="661" t="s">
        <v>284</v>
      </c>
      <c r="R264" s="661" t="s">
        <v>284</v>
      </c>
      <c r="S264" s="661" t="s">
        <v>284</v>
      </c>
      <c r="T264" s="661" t="s">
        <v>284</v>
      </c>
      <c r="U264" s="661" t="s">
        <v>284</v>
      </c>
      <c r="V264" s="661" t="s">
        <v>284</v>
      </c>
      <c r="W264" s="661" t="s">
        <v>284</v>
      </c>
      <c r="X264" s="661" t="s">
        <v>284</v>
      </c>
      <c r="Y264" s="661" t="s">
        <v>284</v>
      </c>
      <c r="Z264" s="661" t="s">
        <v>284</v>
      </c>
      <c r="AA264" s="661" t="s">
        <v>284</v>
      </c>
      <c r="AB264" s="663"/>
      <c r="AC264" s="661" t="s">
        <v>284</v>
      </c>
      <c r="AD264" s="341" t="s">
        <v>284</v>
      </c>
    </row>
    <row r="265" spans="1:30" x14ac:dyDescent="0.2">
      <c r="A265" s="186" t="s">
        <v>769</v>
      </c>
      <c r="B265" s="186" t="s">
        <v>770</v>
      </c>
      <c r="C265" s="186" t="s">
        <v>277</v>
      </c>
      <c r="D265" s="186" t="s">
        <v>276</v>
      </c>
      <c r="E265" s="657">
        <v>110</v>
      </c>
      <c r="F265" s="336">
        <v>1</v>
      </c>
      <c r="G265" s="658">
        <v>87</v>
      </c>
      <c r="H265" s="658">
        <v>0.79</v>
      </c>
      <c r="I265" s="658">
        <v>1</v>
      </c>
      <c r="J265" s="658">
        <v>0.01</v>
      </c>
      <c r="K265" s="658">
        <v>16</v>
      </c>
      <c r="L265" s="658">
        <v>0.15</v>
      </c>
      <c r="M265" s="658"/>
      <c r="N265" s="658">
        <v>6</v>
      </c>
      <c r="O265" s="658">
        <v>0.05</v>
      </c>
      <c r="P265" s="658">
        <v>0</v>
      </c>
      <c r="Q265" s="658">
        <v>0</v>
      </c>
      <c r="R265" s="658">
        <v>3</v>
      </c>
      <c r="S265" s="658">
        <v>0.03</v>
      </c>
      <c r="T265" s="658">
        <v>1</v>
      </c>
      <c r="U265" s="658">
        <v>0.01</v>
      </c>
      <c r="V265" s="658">
        <v>1</v>
      </c>
      <c r="W265" s="658">
        <v>0.01</v>
      </c>
      <c r="X265" s="658">
        <v>1</v>
      </c>
      <c r="Y265" s="658">
        <v>0.01</v>
      </c>
      <c r="Z265" s="658">
        <v>0</v>
      </c>
      <c r="AA265" s="658">
        <v>0</v>
      </c>
      <c r="AB265" s="658"/>
      <c r="AC265" s="658">
        <v>0</v>
      </c>
      <c r="AD265" s="658">
        <v>0</v>
      </c>
    </row>
    <row r="266" spans="1:30" x14ac:dyDescent="0.2">
      <c r="A266" s="186" t="s">
        <v>771</v>
      </c>
      <c r="B266" s="186" t="s">
        <v>772</v>
      </c>
      <c r="C266" s="186" t="s">
        <v>275</v>
      </c>
      <c r="D266" s="186" t="s">
        <v>274</v>
      </c>
      <c r="E266" s="657">
        <v>99</v>
      </c>
      <c r="F266" s="336">
        <v>1</v>
      </c>
      <c r="G266" s="658">
        <v>56</v>
      </c>
      <c r="H266" s="658">
        <v>0.56999999999999995</v>
      </c>
      <c r="I266" s="658">
        <v>0</v>
      </c>
      <c r="J266" s="658">
        <v>0</v>
      </c>
      <c r="K266" s="658">
        <v>2</v>
      </c>
      <c r="L266" s="658">
        <v>0.02</v>
      </c>
      <c r="M266" s="658"/>
      <c r="N266" s="658">
        <v>41</v>
      </c>
      <c r="O266" s="658">
        <v>0.41</v>
      </c>
      <c r="P266" s="658">
        <v>2</v>
      </c>
      <c r="Q266" s="658">
        <v>0.02</v>
      </c>
      <c r="R266" s="658">
        <v>13</v>
      </c>
      <c r="S266" s="658">
        <v>0.13</v>
      </c>
      <c r="T266" s="658">
        <v>12</v>
      </c>
      <c r="U266" s="658">
        <v>0.12</v>
      </c>
      <c r="V266" s="658">
        <v>7</v>
      </c>
      <c r="W266" s="658">
        <v>7.0000000000000007E-2</v>
      </c>
      <c r="X266" s="658">
        <v>0</v>
      </c>
      <c r="Y266" s="658">
        <v>0</v>
      </c>
      <c r="Z266" s="658">
        <v>7</v>
      </c>
      <c r="AA266" s="658">
        <v>7.0000000000000007E-2</v>
      </c>
      <c r="AB266" s="658"/>
      <c r="AC266" s="658">
        <v>0</v>
      </c>
      <c r="AD266" s="658">
        <v>0</v>
      </c>
    </row>
    <row r="267" spans="1:30" x14ac:dyDescent="0.2">
      <c r="A267" s="186" t="s">
        <v>773</v>
      </c>
      <c r="B267" s="186" t="s">
        <v>774</v>
      </c>
      <c r="C267" s="186" t="s">
        <v>261</v>
      </c>
      <c r="D267" s="186" t="s">
        <v>260</v>
      </c>
      <c r="E267" s="657">
        <v>881</v>
      </c>
      <c r="F267" s="336">
        <v>1</v>
      </c>
      <c r="G267" s="658">
        <v>573</v>
      </c>
      <c r="H267" s="337">
        <v>0.65</v>
      </c>
      <c r="I267" s="658">
        <v>8</v>
      </c>
      <c r="J267" s="337">
        <v>0.01</v>
      </c>
      <c r="K267" s="658">
        <v>40</v>
      </c>
      <c r="L267" s="337">
        <v>0.05</v>
      </c>
      <c r="M267" s="659"/>
      <c r="N267" s="656">
        <v>260</v>
      </c>
      <c r="O267" s="337">
        <v>0.3</v>
      </c>
      <c r="P267" s="658">
        <v>8</v>
      </c>
      <c r="Q267" s="337">
        <v>0.01</v>
      </c>
      <c r="R267" s="658">
        <v>103</v>
      </c>
      <c r="S267" s="337">
        <v>0.12</v>
      </c>
      <c r="T267" s="658">
        <v>53</v>
      </c>
      <c r="U267" s="337">
        <v>0.06</v>
      </c>
      <c r="V267" s="658">
        <v>14</v>
      </c>
      <c r="W267" s="337">
        <v>0.02</v>
      </c>
      <c r="X267" s="658">
        <v>52</v>
      </c>
      <c r="Y267" s="337">
        <v>0.06</v>
      </c>
      <c r="Z267" s="658">
        <v>30</v>
      </c>
      <c r="AA267" s="337">
        <v>0.03</v>
      </c>
      <c r="AB267" s="472"/>
      <c r="AC267" s="658">
        <v>0</v>
      </c>
      <c r="AD267" s="337">
        <v>0</v>
      </c>
    </row>
    <row r="268" spans="1:30" x14ac:dyDescent="0.2">
      <c r="A268" s="186" t="s">
        <v>775</v>
      </c>
      <c r="B268" s="186" t="s">
        <v>776</v>
      </c>
      <c r="C268" s="186" t="s">
        <v>277</v>
      </c>
      <c r="D268" s="186" t="s">
        <v>276</v>
      </c>
      <c r="E268" s="657">
        <v>49</v>
      </c>
      <c r="F268" s="336">
        <v>1</v>
      </c>
      <c r="G268" s="658">
        <v>30</v>
      </c>
      <c r="H268" s="337">
        <v>0.61</v>
      </c>
      <c r="I268" s="658">
        <v>1</v>
      </c>
      <c r="J268" s="337">
        <v>0.02</v>
      </c>
      <c r="K268" s="658">
        <v>0</v>
      </c>
      <c r="L268" s="337">
        <v>0</v>
      </c>
      <c r="M268" s="659"/>
      <c r="N268" s="656">
        <v>18</v>
      </c>
      <c r="O268" s="337">
        <v>0.37</v>
      </c>
      <c r="P268" s="658">
        <v>1</v>
      </c>
      <c r="Q268" s="337">
        <v>0.02</v>
      </c>
      <c r="R268" s="658">
        <v>3</v>
      </c>
      <c r="S268" s="337">
        <v>0.06</v>
      </c>
      <c r="T268" s="658">
        <v>7</v>
      </c>
      <c r="U268" s="337">
        <v>0.14000000000000001</v>
      </c>
      <c r="V268" s="658">
        <v>1</v>
      </c>
      <c r="W268" s="337">
        <v>0.02</v>
      </c>
      <c r="X268" s="658">
        <v>1</v>
      </c>
      <c r="Y268" s="337">
        <v>0.02</v>
      </c>
      <c r="Z268" s="658">
        <v>5</v>
      </c>
      <c r="AA268" s="337">
        <v>0.1</v>
      </c>
      <c r="AB268" s="472"/>
      <c r="AC268" s="658">
        <v>0</v>
      </c>
      <c r="AD268" s="337">
        <v>0</v>
      </c>
    </row>
    <row r="269" spans="1:30" x14ac:dyDescent="0.2">
      <c r="A269" s="186" t="s">
        <v>777</v>
      </c>
      <c r="B269" s="186" t="s">
        <v>778</v>
      </c>
      <c r="C269" s="186" t="s">
        <v>275</v>
      </c>
      <c r="D269" s="186" t="s">
        <v>274</v>
      </c>
      <c r="E269" s="657">
        <v>78</v>
      </c>
      <c r="F269" s="336">
        <v>1</v>
      </c>
      <c r="G269" s="658">
        <v>49</v>
      </c>
      <c r="H269" s="337">
        <v>0.63</v>
      </c>
      <c r="I269" s="658">
        <v>0</v>
      </c>
      <c r="J269" s="337">
        <v>0</v>
      </c>
      <c r="K269" s="658">
        <v>2</v>
      </c>
      <c r="L269" s="337">
        <v>0.03</v>
      </c>
      <c r="M269" s="659"/>
      <c r="N269" s="656">
        <v>27</v>
      </c>
      <c r="O269" s="337">
        <v>0.35</v>
      </c>
      <c r="P269" s="658">
        <v>0</v>
      </c>
      <c r="Q269" s="337">
        <v>0</v>
      </c>
      <c r="R269" s="658">
        <v>13</v>
      </c>
      <c r="S269" s="337">
        <v>0.17</v>
      </c>
      <c r="T269" s="658">
        <v>11</v>
      </c>
      <c r="U269" s="337">
        <v>0.14000000000000001</v>
      </c>
      <c r="V269" s="658">
        <v>1</v>
      </c>
      <c r="W269" s="337">
        <v>0.01</v>
      </c>
      <c r="X269" s="658">
        <v>1</v>
      </c>
      <c r="Y269" s="337">
        <v>0.01</v>
      </c>
      <c r="Z269" s="658">
        <v>1</v>
      </c>
      <c r="AA269" s="337">
        <v>0.01</v>
      </c>
      <c r="AB269" s="472"/>
      <c r="AC269" s="658">
        <v>0</v>
      </c>
      <c r="AD269" s="337">
        <v>0</v>
      </c>
    </row>
    <row r="270" spans="1:30" x14ac:dyDescent="0.2">
      <c r="A270" s="186" t="s">
        <v>779</v>
      </c>
      <c r="B270" s="186" t="s">
        <v>780</v>
      </c>
      <c r="C270" s="186" t="s">
        <v>267</v>
      </c>
      <c r="D270" s="186" t="s">
        <v>266</v>
      </c>
      <c r="E270" s="657">
        <v>23</v>
      </c>
      <c r="F270" s="336">
        <v>1</v>
      </c>
      <c r="G270" s="658">
        <v>11</v>
      </c>
      <c r="H270" s="337">
        <v>0.48</v>
      </c>
      <c r="I270" s="658">
        <v>0</v>
      </c>
      <c r="J270" s="337">
        <v>0</v>
      </c>
      <c r="K270" s="658">
        <v>0</v>
      </c>
      <c r="L270" s="337">
        <v>0</v>
      </c>
      <c r="M270" s="659"/>
      <c r="N270" s="656">
        <v>11</v>
      </c>
      <c r="O270" s="337">
        <v>0.48</v>
      </c>
      <c r="P270" s="658">
        <v>0</v>
      </c>
      <c r="Q270" s="337">
        <v>0</v>
      </c>
      <c r="R270" s="658">
        <v>6</v>
      </c>
      <c r="S270" s="337">
        <v>0.26</v>
      </c>
      <c r="T270" s="658">
        <v>2</v>
      </c>
      <c r="U270" s="337">
        <v>0.09</v>
      </c>
      <c r="V270" s="658">
        <v>1</v>
      </c>
      <c r="W270" s="337">
        <v>0.04</v>
      </c>
      <c r="X270" s="658">
        <v>1</v>
      </c>
      <c r="Y270" s="337">
        <v>0.04</v>
      </c>
      <c r="Z270" s="658">
        <v>1</v>
      </c>
      <c r="AA270" s="337">
        <v>0.04</v>
      </c>
      <c r="AB270" s="472"/>
      <c r="AC270" s="658">
        <v>1</v>
      </c>
      <c r="AD270" s="337">
        <v>0.04</v>
      </c>
    </row>
    <row r="271" spans="1:30" x14ac:dyDescent="0.2">
      <c r="A271" s="186" t="s">
        <v>781</v>
      </c>
      <c r="B271" s="186" t="s">
        <v>782</v>
      </c>
      <c r="C271" s="186" t="s">
        <v>273</v>
      </c>
      <c r="D271" s="186" t="s">
        <v>272</v>
      </c>
      <c r="E271" s="657">
        <v>0</v>
      </c>
      <c r="F271" s="336">
        <v>0</v>
      </c>
      <c r="G271" s="658" t="s">
        <v>262</v>
      </c>
      <c r="H271" s="658" t="s">
        <v>262</v>
      </c>
      <c r="I271" s="658" t="s">
        <v>262</v>
      </c>
      <c r="J271" s="658" t="s">
        <v>262</v>
      </c>
      <c r="K271" s="658" t="s">
        <v>262</v>
      </c>
      <c r="L271" s="658" t="s">
        <v>262</v>
      </c>
      <c r="M271" s="658"/>
      <c r="N271" s="658" t="s">
        <v>262</v>
      </c>
      <c r="O271" s="658" t="s">
        <v>262</v>
      </c>
      <c r="P271" s="658" t="s">
        <v>262</v>
      </c>
      <c r="Q271" s="658" t="s">
        <v>262</v>
      </c>
      <c r="R271" s="658" t="s">
        <v>262</v>
      </c>
      <c r="S271" s="658" t="s">
        <v>262</v>
      </c>
      <c r="T271" s="658" t="s">
        <v>262</v>
      </c>
      <c r="U271" s="658" t="s">
        <v>262</v>
      </c>
      <c r="V271" s="658" t="s">
        <v>262</v>
      </c>
      <c r="W271" s="658" t="s">
        <v>262</v>
      </c>
      <c r="X271" s="658" t="s">
        <v>262</v>
      </c>
      <c r="Y271" s="658" t="s">
        <v>262</v>
      </c>
      <c r="Z271" s="658" t="s">
        <v>262</v>
      </c>
      <c r="AA271" s="658" t="s">
        <v>262</v>
      </c>
      <c r="AB271" s="658"/>
      <c r="AC271" s="658" t="s">
        <v>262</v>
      </c>
      <c r="AD271" s="658" t="s">
        <v>262</v>
      </c>
    </row>
    <row r="272" spans="1:30" x14ac:dyDescent="0.2">
      <c r="A272" s="186" t="s">
        <v>783</v>
      </c>
      <c r="B272" s="186" t="s">
        <v>784</v>
      </c>
      <c r="C272" s="186" t="s">
        <v>273</v>
      </c>
      <c r="D272" s="186" t="s">
        <v>272</v>
      </c>
      <c r="E272" s="657">
        <v>13</v>
      </c>
      <c r="F272" s="336">
        <v>1</v>
      </c>
      <c r="G272" s="658">
        <v>6</v>
      </c>
      <c r="H272" s="337">
        <v>0.46</v>
      </c>
      <c r="I272" s="658">
        <v>0</v>
      </c>
      <c r="J272" s="337">
        <v>0</v>
      </c>
      <c r="K272" s="658">
        <v>0</v>
      </c>
      <c r="L272" s="337">
        <v>0</v>
      </c>
      <c r="M272" s="659"/>
      <c r="N272" s="658">
        <v>7</v>
      </c>
      <c r="O272" s="337">
        <v>0.54</v>
      </c>
      <c r="P272" s="658">
        <v>1</v>
      </c>
      <c r="Q272" s="337">
        <v>0.08</v>
      </c>
      <c r="R272" s="658">
        <v>4</v>
      </c>
      <c r="S272" s="337">
        <v>0.31</v>
      </c>
      <c r="T272" s="658">
        <v>1</v>
      </c>
      <c r="U272" s="337">
        <v>0.08</v>
      </c>
      <c r="V272" s="658">
        <v>1</v>
      </c>
      <c r="W272" s="337">
        <v>0.08</v>
      </c>
      <c r="X272" s="658">
        <v>0</v>
      </c>
      <c r="Y272" s="337">
        <v>0</v>
      </c>
      <c r="Z272" s="658">
        <v>0</v>
      </c>
      <c r="AA272" s="337">
        <v>0</v>
      </c>
      <c r="AB272" s="472"/>
      <c r="AC272" s="658">
        <v>0</v>
      </c>
      <c r="AD272" s="337">
        <v>0</v>
      </c>
    </row>
    <row r="273" spans="1:30" s="204" customFormat="1" x14ac:dyDescent="0.2">
      <c r="A273" s="198" t="s">
        <v>785</v>
      </c>
      <c r="B273" s="198" t="s">
        <v>786</v>
      </c>
      <c r="C273" s="186" t="s">
        <v>275</v>
      </c>
      <c r="D273" s="186" t="s">
        <v>274</v>
      </c>
      <c r="E273" s="660" t="s">
        <v>284</v>
      </c>
      <c r="F273" s="339" t="s">
        <v>284</v>
      </c>
      <c r="G273" s="661" t="s">
        <v>284</v>
      </c>
      <c r="H273" s="341" t="s">
        <v>284</v>
      </c>
      <c r="I273" s="661" t="s">
        <v>284</v>
      </c>
      <c r="J273" s="341" t="s">
        <v>284</v>
      </c>
      <c r="K273" s="661" t="s">
        <v>284</v>
      </c>
      <c r="L273" s="341" t="s">
        <v>284</v>
      </c>
      <c r="M273" s="661"/>
      <c r="N273" s="661" t="s">
        <v>284</v>
      </c>
      <c r="O273" s="661" t="s">
        <v>284</v>
      </c>
      <c r="P273" s="661" t="s">
        <v>284</v>
      </c>
      <c r="Q273" s="661" t="s">
        <v>284</v>
      </c>
      <c r="R273" s="661" t="s">
        <v>284</v>
      </c>
      <c r="S273" s="661" t="s">
        <v>284</v>
      </c>
      <c r="T273" s="661" t="s">
        <v>284</v>
      </c>
      <c r="U273" s="661" t="s">
        <v>284</v>
      </c>
      <c r="V273" s="661" t="s">
        <v>284</v>
      </c>
      <c r="W273" s="661" t="s">
        <v>284</v>
      </c>
      <c r="X273" s="661" t="s">
        <v>284</v>
      </c>
      <c r="Y273" s="661" t="s">
        <v>284</v>
      </c>
      <c r="Z273" s="661" t="s">
        <v>284</v>
      </c>
      <c r="AA273" s="661" t="s">
        <v>284</v>
      </c>
      <c r="AB273" s="661"/>
      <c r="AC273" s="661" t="s">
        <v>284</v>
      </c>
      <c r="AD273" s="341" t="s">
        <v>284</v>
      </c>
    </row>
    <row r="274" spans="1:30" x14ac:dyDescent="0.2">
      <c r="A274" s="186" t="s">
        <v>787</v>
      </c>
      <c r="B274" s="186" t="s">
        <v>788</v>
      </c>
      <c r="C274" s="186" t="s">
        <v>267</v>
      </c>
      <c r="D274" s="186" t="s">
        <v>266</v>
      </c>
      <c r="E274" s="657">
        <v>111</v>
      </c>
      <c r="F274" s="336">
        <v>1</v>
      </c>
      <c r="G274" s="658">
        <v>44</v>
      </c>
      <c r="H274" s="337">
        <v>0.4</v>
      </c>
      <c r="I274" s="658">
        <v>2</v>
      </c>
      <c r="J274" s="337">
        <v>0.02</v>
      </c>
      <c r="K274" s="658">
        <v>4</v>
      </c>
      <c r="L274" s="337">
        <v>0.04</v>
      </c>
      <c r="M274" s="659"/>
      <c r="N274" s="658">
        <v>60</v>
      </c>
      <c r="O274" s="337">
        <v>0.54</v>
      </c>
      <c r="P274" s="658">
        <v>0</v>
      </c>
      <c r="Q274" s="337">
        <v>0</v>
      </c>
      <c r="R274" s="658">
        <v>20</v>
      </c>
      <c r="S274" s="337">
        <v>0.18</v>
      </c>
      <c r="T274" s="658">
        <v>23</v>
      </c>
      <c r="U274" s="337">
        <v>0.21</v>
      </c>
      <c r="V274" s="658">
        <v>5</v>
      </c>
      <c r="W274" s="337">
        <v>0.05</v>
      </c>
      <c r="X274" s="658">
        <v>6</v>
      </c>
      <c r="Y274" s="337">
        <v>0.05</v>
      </c>
      <c r="Z274" s="658">
        <v>6</v>
      </c>
      <c r="AA274" s="337">
        <v>0.05</v>
      </c>
      <c r="AB274" s="472"/>
      <c r="AC274" s="658">
        <v>1</v>
      </c>
      <c r="AD274" s="337">
        <v>0.01</v>
      </c>
    </row>
    <row r="275" spans="1:30" x14ac:dyDescent="0.2">
      <c r="A275" s="186" t="s">
        <v>789</v>
      </c>
      <c r="B275" s="186" t="s">
        <v>790</v>
      </c>
      <c r="C275" s="186" t="s">
        <v>265</v>
      </c>
      <c r="D275" s="186" t="s">
        <v>264</v>
      </c>
      <c r="E275" s="657">
        <v>32</v>
      </c>
      <c r="F275" s="336">
        <v>1</v>
      </c>
      <c r="G275" s="658">
        <v>21</v>
      </c>
      <c r="H275" s="337">
        <v>0.66</v>
      </c>
      <c r="I275" s="658">
        <v>2</v>
      </c>
      <c r="J275" s="337">
        <v>0.06</v>
      </c>
      <c r="K275" s="658">
        <v>1</v>
      </c>
      <c r="L275" s="337">
        <v>0.03</v>
      </c>
      <c r="M275" s="659"/>
      <c r="N275" s="656">
        <v>8</v>
      </c>
      <c r="O275" s="337">
        <v>0.25</v>
      </c>
      <c r="P275" s="658">
        <v>0</v>
      </c>
      <c r="Q275" s="337">
        <v>0</v>
      </c>
      <c r="R275" s="658">
        <v>0</v>
      </c>
      <c r="S275" s="337">
        <v>0</v>
      </c>
      <c r="T275" s="658">
        <v>4</v>
      </c>
      <c r="U275" s="337">
        <v>0.13</v>
      </c>
      <c r="V275" s="658">
        <v>0</v>
      </c>
      <c r="W275" s="337">
        <v>0</v>
      </c>
      <c r="X275" s="658">
        <v>0</v>
      </c>
      <c r="Y275" s="337">
        <v>0</v>
      </c>
      <c r="Z275" s="658">
        <v>4</v>
      </c>
      <c r="AA275" s="337">
        <v>0.13</v>
      </c>
      <c r="AB275" s="472"/>
      <c r="AC275" s="658">
        <v>0</v>
      </c>
      <c r="AD275" s="337">
        <v>0</v>
      </c>
    </row>
    <row r="276" spans="1:30" x14ac:dyDescent="0.2">
      <c r="A276" s="186" t="s">
        <v>791</v>
      </c>
      <c r="B276" s="186" t="s">
        <v>792</v>
      </c>
      <c r="C276" s="186" t="s">
        <v>273</v>
      </c>
      <c r="D276" s="186" t="s">
        <v>272</v>
      </c>
      <c r="E276" s="657">
        <v>9</v>
      </c>
      <c r="F276" s="336">
        <v>1</v>
      </c>
      <c r="G276" s="658">
        <v>3</v>
      </c>
      <c r="H276" s="337">
        <v>0.33</v>
      </c>
      <c r="I276" s="658">
        <v>0</v>
      </c>
      <c r="J276" s="337">
        <v>0</v>
      </c>
      <c r="K276" s="658">
        <v>1</v>
      </c>
      <c r="L276" s="337">
        <v>0.11</v>
      </c>
      <c r="M276" s="659"/>
      <c r="N276" s="656">
        <v>5</v>
      </c>
      <c r="O276" s="337">
        <v>0.56000000000000005</v>
      </c>
      <c r="P276" s="658">
        <v>0</v>
      </c>
      <c r="Q276" s="337">
        <v>0</v>
      </c>
      <c r="R276" s="658">
        <v>1</v>
      </c>
      <c r="S276" s="337">
        <v>0.11</v>
      </c>
      <c r="T276" s="658">
        <v>2</v>
      </c>
      <c r="U276" s="337">
        <v>0.22</v>
      </c>
      <c r="V276" s="658">
        <v>0</v>
      </c>
      <c r="W276" s="337">
        <v>0</v>
      </c>
      <c r="X276" s="658">
        <v>0</v>
      </c>
      <c r="Y276" s="337">
        <v>0</v>
      </c>
      <c r="Z276" s="658">
        <v>2</v>
      </c>
      <c r="AA276" s="337">
        <v>0.22</v>
      </c>
      <c r="AB276" s="472"/>
      <c r="AC276" s="658">
        <v>0</v>
      </c>
      <c r="AD276" s="337">
        <v>0</v>
      </c>
    </row>
    <row r="277" spans="1:30" x14ac:dyDescent="0.2">
      <c r="A277" s="186" t="s">
        <v>793</v>
      </c>
      <c r="B277" s="186" t="s">
        <v>794</v>
      </c>
      <c r="C277" s="186" t="s">
        <v>273</v>
      </c>
      <c r="D277" s="186" t="s">
        <v>272</v>
      </c>
      <c r="E277" s="657">
        <v>66</v>
      </c>
      <c r="F277" s="336">
        <v>1</v>
      </c>
      <c r="G277" s="658">
        <v>16</v>
      </c>
      <c r="H277" s="337">
        <v>0.24</v>
      </c>
      <c r="I277" s="658">
        <v>3</v>
      </c>
      <c r="J277" s="337">
        <v>0.05</v>
      </c>
      <c r="K277" s="658">
        <v>4</v>
      </c>
      <c r="L277" s="337">
        <v>0.06</v>
      </c>
      <c r="M277" s="659"/>
      <c r="N277" s="656">
        <v>43</v>
      </c>
      <c r="O277" s="337">
        <v>0.65</v>
      </c>
      <c r="P277" s="658">
        <v>2</v>
      </c>
      <c r="Q277" s="337">
        <v>0.03</v>
      </c>
      <c r="R277" s="658">
        <v>11</v>
      </c>
      <c r="S277" s="337">
        <v>0.17</v>
      </c>
      <c r="T277" s="658">
        <v>16</v>
      </c>
      <c r="U277" s="337">
        <v>0.24</v>
      </c>
      <c r="V277" s="658">
        <v>3</v>
      </c>
      <c r="W277" s="337">
        <v>0.05</v>
      </c>
      <c r="X277" s="658">
        <v>7</v>
      </c>
      <c r="Y277" s="337">
        <v>0.11</v>
      </c>
      <c r="Z277" s="658">
        <v>4</v>
      </c>
      <c r="AA277" s="337">
        <v>0.06</v>
      </c>
      <c r="AB277" s="472"/>
      <c r="AC277" s="658">
        <v>0</v>
      </c>
      <c r="AD277" s="337">
        <v>0</v>
      </c>
    </row>
    <row r="278" spans="1:30" s="204" customFormat="1" x14ac:dyDescent="0.2">
      <c r="A278" s="198" t="s">
        <v>795</v>
      </c>
      <c r="B278" s="198" t="s">
        <v>796</v>
      </c>
      <c r="C278" s="186" t="s">
        <v>279</v>
      </c>
      <c r="D278" s="186" t="s">
        <v>278</v>
      </c>
      <c r="E278" s="660" t="s">
        <v>284</v>
      </c>
      <c r="F278" s="339" t="s">
        <v>284</v>
      </c>
      <c r="G278" s="661" t="s">
        <v>284</v>
      </c>
      <c r="H278" s="341" t="s">
        <v>284</v>
      </c>
      <c r="I278" s="661" t="s">
        <v>284</v>
      </c>
      <c r="J278" s="341" t="s">
        <v>284</v>
      </c>
      <c r="K278" s="661" t="s">
        <v>284</v>
      </c>
      <c r="L278" s="341" t="s">
        <v>284</v>
      </c>
      <c r="M278" s="662"/>
      <c r="N278" s="661" t="s">
        <v>284</v>
      </c>
      <c r="O278" s="661" t="s">
        <v>284</v>
      </c>
      <c r="P278" s="661" t="s">
        <v>284</v>
      </c>
      <c r="Q278" s="661" t="s">
        <v>284</v>
      </c>
      <c r="R278" s="661" t="s">
        <v>284</v>
      </c>
      <c r="S278" s="661" t="s">
        <v>284</v>
      </c>
      <c r="T278" s="661" t="s">
        <v>284</v>
      </c>
      <c r="U278" s="661" t="s">
        <v>284</v>
      </c>
      <c r="V278" s="661" t="s">
        <v>284</v>
      </c>
      <c r="W278" s="661" t="s">
        <v>284</v>
      </c>
      <c r="X278" s="661" t="s">
        <v>284</v>
      </c>
      <c r="Y278" s="661" t="s">
        <v>284</v>
      </c>
      <c r="Z278" s="661" t="s">
        <v>284</v>
      </c>
      <c r="AA278" s="661" t="s">
        <v>284</v>
      </c>
      <c r="AB278" s="663"/>
      <c r="AC278" s="661" t="s">
        <v>284</v>
      </c>
      <c r="AD278" s="341" t="s">
        <v>284</v>
      </c>
    </row>
    <row r="279" spans="1:30" x14ac:dyDescent="0.2">
      <c r="A279" s="186" t="s">
        <v>797</v>
      </c>
      <c r="B279" s="186" t="s">
        <v>798</v>
      </c>
      <c r="C279" s="186" t="s">
        <v>265</v>
      </c>
      <c r="D279" s="186" t="s">
        <v>264</v>
      </c>
      <c r="E279" s="657">
        <v>83</v>
      </c>
      <c r="F279" s="336">
        <v>1</v>
      </c>
      <c r="G279" s="658">
        <v>28</v>
      </c>
      <c r="H279" s="337">
        <v>0.34</v>
      </c>
      <c r="I279" s="658">
        <v>13</v>
      </c>
      <c r="J279" s="337">
        <v>0.16</v>
      </c>
      <c r="K279" s="658">
        <v>1</v>
      </c>
      <c r="L279" s="337">
        <v>0.01</v>
      </c>
      <c r="M279" s="659"/>
      <c r="N279" s="656">
        <v>38</v>
      </c>
      <c r="O279" s="337">
        <v>0.46</v>
      </c>
      <c r="P279" s="658">
        <v>1</v>
      </c>
      <c r="Q279" s="337">
        <v>0.01</v>
      </c>
      <c r="R279" s="658">
        <v>2</v>
      </c>
      <c r="S279" s="337">
        <v>0.02</v>
      </c>
      <c r="T279" s="658">
        <v>9</v>
      </c>
      <c r="U279" s="337">
        <v>0.11</v>
      </c>
      <c r="V279" s="658">
        <v>1</v>
      </c>
      <c r="W279" s="337">
        <v>0.01</v>
      </c>
      <c r="X279" s="658">
        <v>18</v>
      </c>
      <c r="Y279" s="337">
        <v>0.22</v>
      </c>
      <c r="Z279" s="658">
        <v>7</v>
      </c>
      <c r="AA279" s="337">
        <v>0.08</v>
      </c>
      <c r="AB279" s="472"/>
      <c r="AC279" s="658">
        <v>3</v>
      </c>
      <c r="AD279" s="337">
        <v>0.04</v>
      </c>
    </row>
    <row r="280" spans="1:30" x14ac:dyDescent="0.2">
      <c r="A280" s="186" t="s">
        <v>799</v>
      </c>
      <c r="B280" s="186" t="s">
        <v>800</v>
      </c>
      <c r="C280" s="186" t="s">
        <v>277</v>
      </c>
      <c r="D280" s="186" t="s">
        <v>276</v>
      </c>
      <c r="E280" s="657">
        <v>27</v>
      </c>
      <c r="F280" s="336">
        <v>1</v>
      </c>
      <c r="G280" s="658">
        <v>10</v>
      </c>
      <c r="H280" s="337">
        <v>0.37</v>
      </c>
      <c r="I280" s="658">
        <v>0</v>
      </c>
      <c r="J280" s="337">
        <v>0</v>
      </c>
      <c r="K280" s="658">
        <v>4</v>
      </c>
      <c r="L280" s="337">
        <v>0.15</v>
      </c>
      <c r="M280" s="659"/>
      <c r="N280" s="658">
        <v>12</v>
      </c>
      <c r="O280" s="337">
        <v>0.44</v>
      </c>
      <c r="P280" s="658">
        <v>0</v>
      </c>
      <c r="Q280" s="337">
        <v>0</v>
      </c>
      <c r="R280" s="658">
        <v>10</v>
      </c>
      <c r="S280" s="337">
        <v>0.37</v>
      </c>
      <c r="T280" s="658">
        <v>2</v>
      </c>
      <c r="U280" s="337">
        <v>7.0000000000000007E-2</v>
      </c>
      <c r="V280" s="658">
        <v>0</v>
      </c>
      <c r="W280" s="337">
        <v>0</v>
      </c>
      <c r="X280" s="658">
        <v>0</v>
      </c>
      <c r="Y280" s="337">
        <v>0</v>
      </c>
      <c r="Z280" s="658">
        <v>0</v>
      </c>
      <c r="AA280" s="337">
        <v>0</v>
      </c>
      <c r="AB280" s="472"/>
      <c r="AC280" s="658">
        <v>1</v>
      </c>
      <c r="AD280" s="337">
        <v>0.04</v>
      </c>
    </row>
    <row r="281" spans="1:30" x14ac:dyDescent="0.2">
      <c r="A281" s="186" t="s">
        <v>801</v>
      </c>
      <c r="B281" s="186" t="s">
        <v>802</v>
      </c>
      <c r="C281" s="186" t="s">
        <v>261</v>
      </c>
      <c r="D281" s="186" t="s">
        <v>260</v>
      </c>
      <c r="E281" s="657">
        <v>203</v>
      </c>
      <c r="F281" s="336">
        <v>1</v>
      </c>
      <c r="G281" s="658">
        <v>127</v>
      </c>
      <c r="H281" s="337">
        <v>0.63</v>
      </c>
      <c r="I281" s="658">
        <v>6</v>
      </c>
      <c r="J281" s="337">
        <v>0.03</v>
      </c>
      <c r="K281" s="658">
        <v>26</v>
      </c>
      <c r="L281" s="337">
        <v>0.13</v>
      </c>
      <c r="M281" s="659"/>
      <c r="N281" s="656">
        <v>43</v>
      </c>
      <c r="O281" s="337">
        <v>0.21</v>
      </c>
      <c r="P281" s="658">
        <v>0</v>
      </c>
      <c r="Q281" s="337">
        <v>0</v>
      </c>
      <c r="R281" s="658">
        <v>14</v>
      </c>
      <c r="S281" s="337">
        <v>7.0000000000000007E-2</v>
      </c>
      <c r="T281" s="658">
        <v>12</v>
      </c>
      <c r="U281" s="337">
        <v>0.06</v>
      </c>
      <c r="V281" s="658">
        <v>7</v>
      </c>
      <c r="W281" s="337">
        <v>0.03</v>
      </c>
      <c r="X281" s="658">
        <v>0</v>
      </c>
      <c r="Y281" s="337">
        <v>0</v>
      </c>
      <c r="Z281" s="658">
        <v>10</v>
      </c>
      <c r="AA281" s="337">
        <v>0.05</v>
      </c>
      <c r="AB281" s="472"/>
      <c r="AC281" s="658">
        <v>1</v>
      </c>
      <c r="AD281" s="337">
        <v>0</v>
      </c>
    </row>
    <row r="282" spans="1:30" x14ac:dyDescent="0.2">
      <c r="A282" s="186" t="s">
        <v>803</v>
      </c>
      <c r="B282" s="186" t="s">
        <v>804</v>
      </c>
      <c r="C282" s="186" t="s">
        <v>277</v>
      </c>
      <c r="D282" s="186" t="s">
        <v>276</v>
      </c>
      <c r="E282" s="657">
        <v>179</v>
      </c>
      <c r="F282" s="336">
        <v>1</v>
      </c>
      <c r="G282" s="658">
        <v>76</v>
      </c>
      <c r="H282" s="337">
        <v>0.42</v>
      </c>
      <c r="I282" s="658">
        <v>3</v>
      </c>
      <c r="J282" s="337">
        <v>0.02</v>
      </c>
      <c r="K282" s="658">
        <v>13</v>
      </c>
      <c r="L282" s="337">
        <v>7.0000000000000007E-2</v>
      </c>
      <c r="M282" s="659"/>
      <c r="N282" s="658">
        <v>87</v>
      </c>
      <c r="O282" s="337">
        <v>0.49</v>
      </c>
      <c r="P282" s="658">
        <v>4</v>
      </c>
      <c r="Q282" s="337">
        <v>0.02</v>
      </c>
      <c r="R282" s="658">
        <v>28</v>
      </c>
      <c r="S282" s="337">
        <v>0.16</v>
      </c>
      <c r="T282" s="658">
        <v>38</v>
      </c>
      <c r="U282" s="337">
        <v>0.21</v>
      </c>
      <c r="V282" s="658">
        <v>4</v>
      </c>
      <c r="W282" s="337">
        <v>0.02</v>
      </c>
      <c r="X282" s="658">
        <v>6</v>
      </c>
      <c r="Y282" s="337">
        <v>0.03</v>
      </c>
      <c r="Z282" s="658">
        <v>7</v>
      </c>
      <c r="AA282" s="337">
        <v>0.04</v>
      </c>
      <c r="AB282" s="472"/>
      <c r="AC282" s="658">
        <v>0</v>
      </c>
      <c r="AD282" s="337">
        <v>0</v>
      </c>
    </row>
    <row r="283" spans="1:30" x14ac:dyDescent="0.2">
      <c r="A283" s="186" t="s">
        <v>805</v>
      </c>
      <c r="B283" s="186" t="s">
        <v>806</v>
      </c>
      <c r="C283" s="186" t="s">
        <v>279</v>
      </c>
      <c r="D283" s="186" t="s">
        <v>278</v>
      </c>
      <c r="E283" s="657">
        <v>23</v>
      </c>
      <c r="F283" s="336">
        <v>1</v>
      </c>
      <c r="G283" s="658">
        <v>6</v>
      </c>
      <c r="H283" s="337">
        <v>0.26</v>
      </c>
      <c r="I283" s="658">
        <v>0</v>
      </c>
      <c r="J283" s="337">
        <v>0</v>
      </c>
      <c r="K283" s="658">
        <v>1</v>
      </c>
      <c r="L283" s="337">
        <v>0.04</v>
      </c>
      <c r="M283" s="659"/>
      <c r="N283" s="656">
        <v>16</v>
      </c>
      <c r="O283" s="337">
        <v>0.7</v>
      </c>
      <c r="P283" s="658">
        <v>0</v>
      </c>
      <c r="Q283" s="337">
        <v>0</v>
      </c>
      <c r="R283" s="658">
        <v>3</v>
      </c>
      <c r="S283" s="337">
        <v>0.13</v>
      </c>
      <c r="T283" s="658">
        <v>2</v>
      </c>
      <c r="U283" s="337">
        <v>0.09</v>
      </c>
      <c r="V283" s="658">
        <v>1</v>
      </c>
      <c r="W283" s="337">
        <v>0.04</v>
      </c>
      <c r="X283" s="658">
        <v>1</v>
      </c>
      <c r="Y283" s="337">
        <v>0.04</v>
      </c>
      <c r="Z283" s="658">
        <v>9</v>
      </c>
      <c r="AA283" s="337">
        <v>0.39</v>
      </c>
      <c r="AB283" s="472"/>
      <c r="AC283" s="658">
        <v>0</v>
      </c>
      <c r="AD283" s="337">
        <v>0</v>
      </c>
    </row>
    <row r="284" spans="1:30" x14ac:dyDescent="0.2">
      <c r="A284" s="186" t="s">
        <v>807</v>
      </c>
      <c r="B284" s="186" t="s">
        <v>808</v>
      </c>
      <c r="C284" s="186" t="s">
        <v>267</v>
      </c>
      <c r="D284" s="186" t="s">
        <v>266</v>
      </c>
      <c r="E284" s="657">
        <v>207</v>
      </c>
      <c r="F284" s="336">
        <v>1</v>
      </c>
      <c r="G284" s="658">
        <v>82</v>
      </c>
      <c r="H284" s="337">
        <v>0.4</v>
      </c>
      <c r="I284" s="658">
        <v>18</v>
      </c>
      <c r="J284" s="337">
        <v>0.09</v>
      </c>
      <c r="K284" s="658">
        <v>4</v>
      </c>
      <c r="L284" s="337">
        <v>0.02</v>
      </c>
      <c r="M284" s="659"/>
      <c r="N284" s="656">
        <v>103</v>
      </c>
      <c r="O284" s="337">
        <v>0.5</v>
      </c>
      <c r="P284" s="658">
        <v>0</v>
      </c>
      <c r="Q284" s="337">
        <v>0</v>
      </c>
      <c r="R284" s="658">
        <v>20</v>
      </c>
      <c r="S284" s="337">
        <v>0.1</v>
      </c>
      <c r="T284" s="658">
        <v>33</v>
      </c>
      <c r="U284" s="337">
        <v>0.16</v>
      </c>
      <c r="V284" s="658">
        <v>8</v>
      </c>
      <c r="W284" s="337">
        <v>0.04</v>
      </c>
      <c r="X284" s="658">
        <v>19</v>
      </c>
      <c r="Y284" s="337">
        <v>0.09</v>
      </c>
      <c r="Z284" s="658">
        <v>23</v>
      </c>
      <c r="AA284" s="337">
        <v>0.11</v>
      </c>
      <c r="AB284" s="472"/>
      <c r="AC284" s="658">
        <v>0</v>
      </c>
      <c r="AD284" s="337">
        <v>0</v>
      </c>
    </row>
    <row r="285" spans="1:30" x14ac:dyDescent="0.2">
      <c r="A285" s="186" t="s">
        <v>809</v>
      </c>
      <c r="B285" s="186" t="s">
        <v>810</v>
      </c>
      <c r="C285" s="186" t="s">
        <v>273</v>
      </c>
      <c r="D285" s="186" t="s">
        <v>272</v>
      </c>
      <c r="E285" s="657">
        <v>50</v>
      </c>
      <c r="F285" s="336">
        <v>1</v>
      </c>
      <c r="G285" s="658">
        <v>28</v>
      </c>
      <c r="H285" s="337">
        <v>0.56000000000000005</v>
      </c>
      <c r="I285" s="658">
        <v>0</v>
      </c>
      <c r="J285" s="337">
        <v>0</v>
      </c>
      <c r="K285" s="658">
        <v>1</v>
      </c>
      <c r="L285" s="337">
        <v>0.02</v>
      </c>
      <c r="M285" s="659"/>
      <c r="N285" s="658">
        <v>21</v>
      </c>
      <c r="O285" s="337">
        <v>0.42</v>
      </c>
      <c r="P285" s="658">
        <v>2</v>
      </c>
      <c r="Q285" s="337">
        <v>0.04</v>
      </c>
      <c r="R285" s="658">
        <v>6</v>
      </c>
      <c r="S285" s="337">
        <v>0.12</v>
      </c>
      <c r="T285" s="658">
        <v>3</v>
      </c>
      <c r="U285" s="337">
        <v>0.06</v>
      </c>
      <c r="V285" s="658">
        <v>4</v>
      </c>
      <c r="W285" s="337">
        <v>0.08</v>
      </c>
      <c r="X285" s="658">
        <v>1</v>
      </c>
      <c r="Y285" s="337">
        <v>0.02</v>
      </c>
      <c r="Z285" s="658">
        <v>5</v>
      </c>
      <c r="AA285" s="337">
        <v>0.1</v>
      </c>
      <c r="AB285" s="472"/>
      <c r="AC285" s="658">
        <v>0</v>
      </c>
      <c r="AD285" s="337">
        <v>0</v>
      </c>
    </row>
    <row r="286" spans="1:30" x14ac:dyDescent="0.2">
      <c r="A286" s="186" t="s">
        <v>811</v>
      </c>
      <c r="B286" s="186" t="s">
        <v>812</v>
      </c>
      <c r="C286" s="186" t="s">
        <v>277</v>
      </c>
      <c r="D286" s="186" t="s">
        <v>276</v>
      </c>
      <c r="E286" s="657">
        <v>9</v>
      </c>
      <c r="F286" s="336">
        <v>1</v>
      </c>
      <c r="G286" s="658">
        <v>5</v>
      </c>
      <c r="H286" s="337">
        <v>0.56000000000000005</v>
      </c>
      <c r="I286" s="658">
        <v>0</v>
      </c>
      <c r="J286" s="337">
        <v>0</v>
      </c>
      <c r="K286" s="658">
        <v>1</v>
      </c>
      <c r="L286" s="337">
        <v>0.11</v>
      </c>
      <c r="M286" s="659"/>
      <c r="N286" s="656">
        <v>3</v>
      </c>
      <c r="O286" s="337">
        <v>0.33</v>
      </c>
      <c r="P286" s="658">
        <v>0</v>
      </c>
      <c r="Q286" s="337">
        <v>0</v>
      </c>
      <c r="R286" s="658">
        <v>1</v>
      </c>
      <c r="S286" s="337">
        <v>0.11</v>
      </c>
      <c r="T286" s="658">
        <v>2</v>
      </c>
      <c r="U286" s="337">
        <v>0.22</v>
      </c>
      <c r="V286" s="658">
        <v>0</v>
      </c>
      <c r="W286" s="337">
        <v>0</v>
      </c>
      <c r="X286" s="658">
        <v>0</v>
      </c>
      <c r="Y286" s="337">
        <v>0</v>
      </c>
      <c r="Z286" s="658">
        <v>0</v>
      </c>
      <c r="AA286" s="337">
        <v>0</v>
      </c>
      <c r="AB286" s="472"/>
      <c r="AC286" s="658">
        <v>0</v>
      </c>
      <c r="AD286" s="337">
        <v>0</v>
      </c>
    </row>
    <row r="287" spans="1:30" x14ac:dyDescent="0.2">
      <c r="A287" s="186" t="s">
        <v>813</v>
      </c>
      <c r="B287" s="186" t="s">
        <v>814</v>
      </c>
      <c r="C287" s="186" t="s">
        <v>279</v>
      </c>
      <c r="D287" s="186" t="s">
        <v>278</v>
      </c>
      <c r="E287" s="657">
        <v>29</v>
      </c>
      <c r="F287" s="336">
        <v>1</v>
      </c>
      <c r="G287" s="658">
        <v>10</v>
      </c>
      <c r="H287" s="337">
        <v>0.34</v>
      </c>
      <c r="I287" s="658">
        <v>1</v>
      </c>
      <c r="J287" s="337">
        <v>0.03</v>
      </c>
      <c r="K287" s="658">
        <v>2</v>
      </c>
      <c r="L287" s="337">
        <v>7.0000000000000007E-2</v>
      </c>
      <c r="M287" s="659"/>
      <c r="N287" s="656">
        <v>15</v>
      </c>
      <c r="O287" s="337">
        <v>0.52</v>
      </c>
      <c r="P287" s="658">
        <v>1</v>
      </c>
      <c r="Q287" s="337">
        <v>0.03</v>
      </c>
      <c r="R287" s="658">
        <v>1</v>
      </c>
      <c r="S287" s="337">
        <v>0.03</v>
      </c>
      <c r="T287" s="658">
        <v>7</v>
      </c>
      <c r="U287" s="337">
        <v>0.24</v>
      </c>
      <c r="V287" s="658">
        <v>1</v>
      </c>
      <c r="W287" s="337">
        <v>0.03</v>
      </c>
      <c r="X287" s="658">
        <v>1</v>
      </c>
      <c r="Y287" s="337">
        <v>0.03</v>
      </c>
      <c r="Z287" s="658">
        <v>4</v>
      </c>
      <c r="AA287" s="337">
        <v>0.14000000000000001</v>
      </c>
      <c r="AB287" s="472"/>
      <c r="AC287" s="658">
        <v>1</v>
      </c>
      <c r="AD287" s="337">
        <v>0.03</v>
      </c>
    </row>
    <row r="288" spans="1:30" x14ac:dyDescent="0.2">
      <c r="A288" s="186" t="s">
        <v>815</v>
      </c>
      <c r="B288" s="186" t="s">
        <v>816</v>
      </c>
      <c r="C288" s="186" t="s">
        <v>273</v>
      </c>
      <c r="D288" s="186" t="s">
        <v>272</v>
      </c>
      <c r="E288" s="657">
        <v>27</v>
      </c>
      <c r="F288" s="336">
        <v>1</v>
      </c>
      <c r="G288" s="658">
        <v>17</v>
      </c>
      <c r="H288" s="337">
        <v>0.63</v>
      </c>
      <c r="I288" s="658">
        <v>0</v>
      </c>
      <c r="J288" s="337">
        <v>0</v>
      </c>
      <c r="K288" s="658">
        <v>0</v>
      </c>
      <c r="L288" s="337">
        <v>0</v>
      </c>
      <c r="M288" s="659"/>
      <c r="N288" s="658">
        <v>7</v>
      </c>
      <c r="O288" s="337">
        <v>0.26</v>
      </c>
      <c r="P288" s="658">
        <v>0</v>
      </c>
      <c r="Q288" s="337">
        <v>0</v>
      </c>
      <c r="R288" s="658">
        <v>1</v>
      </c>
      <c r="S288" s="337">
        <v>0.04</v>
      </c>
      <c r="T288" s="658">
        <v>1</v>
      </c>
      <c r="U288" s="337">
        <v>0.04</v>
      </c>
      <c r="V288" s="658">
        <v>3</v>
      </c>
      <c r="W288" s="337">
        <v>0.11</v>
      </c>
      <c r="X288" s="658">
        <v>0</v>
      </c>
      <c r="Y288" s="337">
        <v>0</v>
      </c>
      <c r="Z288" s="658">
        <v>2</v>
      </c>
      <c r="AA288" s="337">
        <v>7.0000000000000007E-2</v>
      </c>
      <c r="AB288" s="472"/>
      <c r="AC288" s="658">
        <v>3</v>
      </c>
      <c r="AD288" s="337">
        <v>0.11</v>
      </c>
    </row>
    <row r="289" spans="1:30" x14ac:dyDescent="0.2">
      <c r="A289" s="186" t="s">
        <v>817</v>
      </c>
      <c r="B289" s="186" t="s">
        <v>818</v>
      </c>
      <c r="C289" s="186" t="s">
        <v>275</v>
      </c>
      <c r="D289" s="186" t="s">
        <v>274</v>
      </c>
      <c r="E289" s="657">
        <v>34</v>
      </c>
      <c r="F289" s="336">
        <v>1</v>
      </c>
      <c r="G289" s="658">
        <v>18</v>
      </c>
      <c r="H289" s="337">
        <v>0.53</v>
      </c>
      <c r="I289" s="658">
        <v>0</v>
      </c>
      <c r="J289" s="337">
        <v>0</v>
      </c>
      <c r="K289" s="658">
        <v>2</v>
      </c>
      <c r="L289" s="337">
        <v>0.06</v>
      </c>
      <c r="M289" s="659"/>
      <c r="N289" s="658">
        <v>13</v>
      </c>
      <c r="O289" s="337">
        <v>0.38</v>
      </c>
      <c r="P289" s="658">
        <v>0</v>
      </c>
      <c r="Q289" s="337">
        <v>0</v>
      </c>
      <c r="R289" s="658">
        <v>3</v>
      </c>
      <c r="S289" s="337">
        <v>0.09</v>
      </c>
      <c r="T289" s="658">
        <v>7</v>
      </c>
      <c r="U289" s="337">
        <v>0.21</v>
      </c>
      <c r="V289" s="658">
        <v>1</v>
      </c>
      <c r="W289" s="337">
        <v>0.03</v>
      </c>
      <c r="X289" s="658">
        <v>0</v>
      </c>
      <c r="Y289" s="337">
        <v>0</v>
      </c>
      <c r="Z289" s="658">
        <v>2</v>
      </c>
      <c r="AA289" s="337">
        <v>0.06</v>
      </c>
      <c r="AB289" s="472"/>
      <c r="AC289" s="658">
        <v>1</v>
      </c>
      <c r="AD289" s="337">
        <v>0.03</v>
      </c>
    </row>
    <row r="290" spans="1:30" x14ac:dyDescent="0.2">
      <c r="A290" s="186" t="s">
        <v>819</v>
      </c>
      <c r="B290" s="186" t="s">
        <v>820</v>
      </c>
      <c r="C290" s="186" t="s">
        <v>277</v>
      </c>
      <c r="D290" s="186" t="s">
        <v>276</v>
      </c>
      <c r="E290" s="657">
        <v>15</v>
      </c>
      <c r="F290" s="336">
        <v>1</v>
      </c>
      <c r="G290" s="658">
        <v>8</v>
      </c>
      <c r="H290" s="337">
        <v>0.53</v>
      </c>
      <c r="I290" s="658">
        <v>0</v>
      </c>
      <c r="J290" s="337">
        <v>0</v>
      </c>
      <c r="K290" s="658">
        <v>1</v>
      </c>
      <c r="L290" s="337">
        <v>7.0000000000000007E-2</v>
      </c>
      <c r="M290" s="659"/>
      <c r="N290" s="656">
        <v>6</v>
      </c>
      <c r="O290" s="337">
        <v>0.4</v>
      </c>
      <c r="P290" s="658">
        <v>1</v>
      </c>
      <c r="Q290" s="337">
        <v>7.0000000000000007E-2</v>
      </c>
      <c r="R290" s="658">
        <v>2</v>
      </c>
      <c r="S290" s="337">
        <v>0.13</v>
      </c>
      <c r="T290" s="658">
        <v>1</v>
      </c>
      <c r="U290" s="337">
        <v>7.0000000000000007E-2</v>
      </c>
      <c r="V290" s="658">
        <v>0</v>
      </c>
      <c r="W290" s="337">
        <v>0</v>
      </c>
      <c r="X290" s="658">
        <v>1</v>
      </c>
      <c r="Y290" s="337">
        <v>7.0000000000000007E-2</v>
      </c>
      <c r="Z290" s="658">
        <v>1</v>
      </c>
      <c r="AA290" s="337">
        <v>7.0000000000000007E-2</v>
      </c>
      <c r="AB290" s="472"/>
      <c r="AC290" s="658">
        <v>0</v>
      </c>
      <c r="AD290" s="337">
        <v>0</v>
      </c>
    </row>
    <row r="291" spans="1:30" x14ac:dyDescent="0.2">
      <c r="A291" s="186" t="s">
        <v>821</v>
      </c>
      <c r="B291" s="186" t="s">
        <v>822</v>
      </c>
      <c r="C291" s="186" t="s">
        <v>279</v>
      </c>
      <c r="D291" s="186" t="s">
        <v>278</v>
      </c>
      <c r="E291" s="657">
        <v>31</v>
      </c>
      <c r="F291" s="336">
        <v>1</v>
      </c>
      <c r="G291" s="658">
        <v>10</v>
      </c>
      <c r="H291" s="337">
        <v>0.32</v>
      </c>
      <c r="I291" s="658">
        <v>3</v>
      </c>
      <c r="J291" s="337">
        <v>0.1</v>
      </c>
      <c r="K291" s="658">
        <v>1</v>
      </c>
      <c r="L291" s="337">
        <v>0.03</v>
      </c>
      <c r="M291" s="659"/>
      <c r="N291" s="656">
        <v>17</v>
      </c>
      <c r="O291" s="337">
        <v>0.55000000000000004</v>
      </c>
      <c r="P291" s="658">
        <v>2</v>
      </c>
      <c r="Q291" s="337">
        <v>0.06</v>
      </c>
      <c r="R291" s="658">
        <v>4</v>
      </c>
      <c r="S291" s="337">
        <v>0.13</v>
      </c>
      <c r="T291" s="658">
        <v>2</v>
      </c>
      <c r="U291" s="337">
        <v>0.06</v>
      </c>
      <c r="V291" s="658">
        <v>0</v>
      </c>
      <c r="W291" s="337">
        <v>0</v>
      </c>
      <c r="X291" s="658">
        <v>4</v>
      </c>
      <c r="Y291" s="337">
        <v>0.13</v>
      </c>
      <c r="Z291" s="658">
        <v>5</v>
      </c>
      <c r="AA291" s="337">
        <v>0.16</v>
      </c>
      <c r="AB291" s="472"/>
      <c r="AC291" s="658">
        <v>0</v>
      </c>
      <c r="AD291" s="337">
        <v>0</v>
      </c>
    </row>
    <row r="292" spans="1:30" x14ac:dyDescent="0.2">
      <c r="A292" s="186" t="s">
        <v>823</v>
      </c>
      <c r="B292" s="186" t="s">
        <v>824</v>
      </c>
      <c r="C292" s="186" t="s">
        <v>277</v>
      </c>
      <c r="D292" s="186" t="s">
        <v>276</v>
      </c>
      <c r="E292" s="657">
        <v>108</v>
      </c>
      <c r="F292" s="336">
        <v>1</v>
      </c>
      <c r="G292" s="658">
        <v>38</v>
      </c>
      <c r="H292" s="337">
        <v>0.35</v>
      </c>
      <c r="I292" s="658">
        <v>6</v>
      </c>
      <c r="J292" s="337">
        <v>0.06</v>
      </c>
      <c r="K292" s="658">
        <v>9</v>
      </c>
      <c r="L292" s="337">
        <v>0.08</v>
      </c>
      <c r="M292" s="659"/>
      <c r="N292" s="658">
        <v>54</v>
      </c>
      <c r="O292" s="337">
        <v>0.5</v>
      </c>
      <c r="P292" s="658">
        <v>3</v>
      </c>
      <c r="Q292" s="337">
        <v>0.03</v>
      </c>
      <c r="R292" s="658">
        <v>10</v>
      </c>
      <c r="S292" s="337">
        <v>0.09</v>
      </c>
      <c r="T292" s="658">
        <v>18</v>
      </c>
      <c r="U292" s="337">
        <v>0.17</v>
      </c>
      <c r="V292" s="658">
        <v>9</v>
      </c>
      <c r="W292" s="337">
        <v>0.08</v>
      </c>
      <c r="X292" s="658">
        <v>6</v>
      </c>
      <c r="Y292" s="337">
        <v>0.06</v>
      </c>
      <c r="Z292" s="658">
        <v>8</v>
      </c>
      <c r="AA292" s="337">
        <v>7.0000000000000007E-2</v>
      </c>
      <c r="AB292" s="472"/>
      <c r="AC292" s="658">
        <v>1</v>
      </c>
      <c r="AD292" s="337">
        <v>0.01</v>
      </c>
    </row>
    <row r="293" spans="1:30" x14ac:dyDescent="0.2">
      <c r="A293" s="186" t="s">
        <v>825</v>
      </c>
      <c r="B293" s="186" t="s">
        <v>826</v>
      </c>
      <c r="C293" s="186" t="s">
        <v>275</v>
      </c>
      <c r="D293" s="186" t="s">
        <v>274</v>
      </c>
      <c r="E293" s="657">
        <v>38</v>
      </c>
      <c r="F293" s="336">
        <v>1</v>
      </c>
      <c r="G293" s="658">
        <v>31</v>
      </c>
      <c r="H293" s="337">
        <v>0.82</v>
      </c>
      <c r="I293" s="658">
        <v>3</v>
      </c>
      <c r="J293" s="337">
        <v>0.08</v>
      </c>
      <c r="K293" s="658">
        <v>2</v>
      </c>
      <c r="L293" s="337">
        <v>0.05</v>
      </c>
      <c r="M293" s="659"/>
      <c r="N293" s="656">
        <v>2</v>
      </c>
      <c r="O293" s="337">
        <v>0.05</v>
      </c>
      <c r="P293" s="658">
        <v>0</v>
      </c>
      <c r="Q293" s="337">
        <v>0</v>
      </c>
      <c r="R293" s="658">
        <v>1</v>
      </c>
      <c r="S293" s="337">
        <v>0.03</v>
      </c>
      <c r="T293" s="658">
        <v>1</v>
      </c>
      <c r="U293" s="337">
        <v>0.03</v>
      </c>
      <c r="V293" s="658">
        <v>0</v>
      </c>
      <c r="W293" s="337">
        <v>0</v>
      </c>
      <c r="X293" s="658">
        <v>0</v>
      </c>
      <c r="Y293" s="337">
        <v>0</v>
      </c>
      <c r="Z293" s="658">
        <v>0</v>
      </c>
      <c r="AA293" s="337">
        <v>0</v>
      </c>
      <c r="AB293" s="472"/>
      <c r="AC293" s="658">
        <v>0</v>
      </c>
      <c r="AD293" s="337">
        <v>0</v>
      </c>
    </row>
    <row r="294" spans="1:30" x14ac:dyDescent="0.2">
      <c r="A294" s="186" t="s">
        <v>827</v>
      </c>
      <c r="B294" s="186" t="s">
        <v>828</v>
      </c>
      <c r="C294" s="186" t="s">
        <v>275</v>
      </c>
      <c r="D294" s="186" t="s">
        <v>274</v>
      </c>
      <c r="E294" s="657">
        <v>229</v>
      </c>
      <c r="F294" s="336">
        <v>1</v>
      </c>
      <c r="G294" s="658">
        <v>168</v>
      </c>
      <c r="H294" s="337">
        <v>0.73</v>
      </c>
      <c r="I294" s="658">
        <v>3</v>
      </c>
      <c r="J294" s="337">
        <v>0.01</v>
      </c>
      <c r="K294" s="658">
        <v>11</v>
      </c>
      <c r="L294" s="337">
        <v>0.05</v>
      </c>
      <c r="M294" s="659"/>
      <c r="N294" s="656">
        <v>47</v>
      </c>
      <c r="O294" s="337">
        <v>0.21</v>
      </c>
      <c r="P294" s="658">
        <v>5</v>
      </c>
      <c r="Q294" s="337">
        <v>0.02</v>
      </c>
      <c r="R294" s="658">
        <v>18</v>
      </c>
      <c r="S294" s="337">
        <v>0.08</v>
      </c>
      <c r="T294" s="658">
        <v>15</v>
      </c>
      <c r="U294" s="337">
        <v>7.0000000000000007E-2</v>
      </c>
      <c r="V294" s="658">
        <v>2</v>
      </c>
      <c r="W294" s="337">
        <v>0.01</v>
      </c>
      <c r="X294" s="658">
        <v>3</v>
      </c>
      <c r="Y294" s="337">
        <v>0.01</v>
      </c>
      <c r="Z294" s="658">
        <v>4</v>
      </c>
      <c r="AA294" s="337">
        <v>0.02</v>
      </c>
      <c r="AB294" s="472"/>
      <c r="AC294" s="658">
        <v>0</v>
      </c>
      <c r="AD294" s="337">
        <v>0</v>
      </c>
    </row>
    <row r="295" spans="1:30" x14ac:dyDescent="0.2">
      <c r="A295" s="186" t="s">
        <v>829</v>
      </c>
      <c r="B295" s="186" t="s">
        <v>830</v>
      </c>
      <c r="C295" s="186" t="s">
        <v>277</v>
      </c>
      <c r="D295" s="186" t="s">
        <v>276</v>
      </c>
      <c r="E295" s="657">
        <v>71</v>
      </c>
      <c r="F295" s="336">
        <v>1</v>
      </c>
      <c r="G295" s="658">
        <v>46</v>
      </c>
      <c r="H295" s="337">
        <v>0.65</v>
      </c>
      <c r="I295" s="658">
        <v>0</v>
      </c>
      <c r="J295" s="337">
        <v>0</v>
      </c>
      <c r="K295" s="658">
        <v>3</v>
      </c>
      <c r="L295" s="337">
        <v>0.04</v>
      </c>
      <c r="M295" s="659"/>
      <c r="N295" s="656">
        <v>22</v>
      </c>
      <c r="O295" s="337">
        <v>0.31</v>
      </c>
      <c r="P295" s="658">
        <v>0</v>
      </c>
      <c r="Q295" s="337">
        <v>0</v>
      </c>
      <c r="R295" s="658">
        <v>9</v>
      </c>
      <c r="S295" s="337">
        <v>0.13</v>
      </c>
      <c r="T295" s="658">
        <v>10</v>
      </c>
      <c r="U295" s="337">
        <v>0.14000000000000001</v>
      </c>
      <c r="V295" s="658">
        <v>1</v>
      </c>
      <c r="W295" s="337">
        <v>0.01</v>
      </c>
      <c r="X295" s="658">
        <v>1</v>
      </c>
      <c r="Y295" s="337">
        <v>0.01</v>
      </c>
      <c r="Z295" s="658">
        <v>1</v>
      </c>
      <c r="AA295" s="337">
        <v>0.01</v>
      </c>
      <c r="AB295" s="472"/>
      <c r="AC295" s="658">
        <v>0</v>
      </c>
      <c r="AD295" s="337">
        <v>0</v>
      </c>
    </row>
    <row r="296" spans="1:30" x14ac:dyDescent="0.2">
      <c r="A296" s="186" t="s">
        <v>831</v>
      </c>
      <c r="B296" s="186" t="s">
        <v>832</v>
      </c>
      <c r="C296" s="186" t="s">
        <v>279</v>
      </c>
      <c r="D296" s="186" t="s">
        <v>278</v>
      </c>
      <c r="E296" s="657">
        <v>86</v>
      </c>
      <c r="F296" s="336">
        <v>1</v>
      </c>
      <c r="G296" s="658">
        <v>25</v>
      </c>
      <c r="H296" s="337">
        <v>0.28999999999999998</v>
      </c>
      <c r="I296" s="658">
        <v>2</v>
      </c>
      <c r="J296" s="337">
        <v>0.02</v>
      </c>
      <c r="K296" s="658">
        <v>2</v>
      </c>
      <c r="L296" s="337">
        <v>0.02</v>
      </c>
      <c r="M296" s="659"/>
      <c r="N296" s="656">
        <v>55</v>
      </c>
      <c r="O296" s="337">
        <v>0.64</v>
      </c>
      <c r="P296" s="658">
        <v>0</v>
      </c>
      <c r="Q296" s="337">
        <v>0</v>
      </c>
      <c r="R296" s="658">
        <v>25</v>
      </c>
      <c r="S296" s="337">
        <v>0.28999999999999998</v>
      </c>
      <c r="T296" s="658">
        <v>12</v>
      </c>
      <c r="U296" s="337">
        <v>0.14000000000000001</v>
      </c>
      <c r="V296" s="658">
        <v>9</v>
      </c>
      <c r="W296" s="337">
        <v>0.1</v>
      </c>
      <c r="X296" s="658">
        <v>4</v>
      </c>
      <c r="Y296" s="337">
        <v>0.05</v>
      </c>
      <c r="Z296" s="658">
        <v>5</v>
      </c>
      <c r="AA296" s="337">
        <v>0.06</v>
      </c>
      <c r="AB296" s="472"/>
      <c r="AC296" s="658">
        <v>2</v>
      </c>
      <c r="AD296" s="337">
        <v>0.02</v>
      </c>
    </row>
    <row r="297" spans="1:30" x14ac:dyDescent="0.2">
      <c r="A297" s="186" t="s">
        <v>833</v>
      </c>
      <c r="B297" s="186" t="s">
        <v>834</v>
      </c>
      <c r="C297" s="186" t="s">
        <v>279</v>
      </c>
      <c r="D297" s="186" t="s">
        <v>278</v>
      </c>
      <c r="E297" s="657">
        <v>44</v>
      </c>
      <c r="F297" s="336">
        <v>1</v>
      </c>
      <c r="G297" s="658">
        <v>21</v>
      </c>
      <c r="H297" s="337">
        <v>0.48</v>
      </c>
      <c r="I297" s="658">
        <v>2</v>
      </c>
      <c r="J297" s="337">
        <v>0.05</v>
      </c>
      <c r="K297" s="658">
        <v>2</v>
      </c>
      <c r="L297" s="337">
        <v>0.05</v>
      </c>
      <c r="M297" s="659"/>
      <c r="N297" s="656">
        <v>17</v>
      </c>
      <c r="O297" s="337">
        <v>0.39</v>
      </c>
      <c r="P297" s="658">
        <v>0</v>
      </c>
      <c r="Q297" s="337">
        <v>0</v>
      </c>
      <c r="R297" s="658">
        <v>10</v>
      </c>
      <c r="S297" s="337">
        <v>0.23</v>
      </c>
      <c r="T297" s="658">
        <v>3</v>
      </c>
      <c r="U297" s="337">
        <v>7.0000000000000007E-2</v>
      </c>
      <c r="V297" s="658">
        <v>0</v>
      </c>
      <c r="W297" s="337">
        <v>0</v>
      </c>
      <c r="X297" s="658">
        <v>2</v>
      </c>
      <c r="Y297" s="337">
        <v>0.05</v>
      </c>
      <c r="Z297" s="658">
        <v>2</v>
      </c>
      <c r="AA297" s="337">
        <v>0.05</v>
      </c>
      <c r="AB297" s="472"/>
      <c r="AC297" s="658">
        <v>2</v>
      </c>
      <c r="AD297" s="337">
        <v>0.05</v>
      </c>
    </row>
    <row r="298" spans="1:30" x14ac:dyDescent="0.2">
      <c r="A298" s="186" t="s">
        <v>835</v>
      </c>
      <c r="B298" s="186" t="s">
        <v>836</v>
      </c>
      <c r="C298" s="186" t="s">
        <v>261</v>
      </c>
      <c r="D298" s="186" t="s">
        <v>260</v>
      </c>
      <c r="E298" s="657">
        <v>264</v>
      </c>
      <c r="F298" s="336">
        <v>1</v>
      </c>
      <c r="G298" s="658">
        <v>213</v>
      </c>
      <c r="H298" s="337">
        <v>0.81</v>
      </c>
      <c r="I298" s="658">
        <v>3</v>
      </c>
      <c r="J298" s="337">
        <v>0.01</v>
      </c>
      <c r="K298" s="658">
        <v>2</v>
      </c>
      <c r="L298" s="337">
        <v>0.01</v>
      </c>
      <c r="M298" s="659"/>
      <c r="N298" s="656">
        <v>46</v>
      </c>
      <c r="O298" s="337">
        <v>0.17</v>
      </c>
      <c r="P298" s="658">
        <v>3</v>
      </c>
      <c r="Q298" s="337">
        <v>0.01</v>
      </c>
      <c r="R298" s="658">
        <v>13</v>
      </c>
      <c r="S298" s="337">
        <v>0.05</v>
      </c>
      <c r="T298" s="658">
        <v>16</v>
      </c>
      <c r="U298" s="337">
        <v>0.06</v>
      </c>
      <c r="V298" s="658">
        <v>0</v>
      </c>
      <c r="W298" s="337">
        <v>0</v>
      </c>
      <c r="X298" s="658">
        <v>0</v>
      </c>
      <c r="Y298" s="337">
        <v>0</v>
      </c>
      <c r="Z298" s="658">
        <v>14</v>
      </c>
      <c r="AA298" s="337">
        <v>0.05</v>
      </c>
      <c r="AB298" s="472"/>
      <c r="AC298" s="658">
        <v>0</v>
      </c>
      <c r="AD298" s="337">
        <v>0</v>
      </c>
    </row>
    <row r="299" spans="1:30" x14ac:dyDescent="0.2">
      <c r="A299" s="186" t="s">
        <v>837</v>
      </c>
      <c r="B299" s="186" t="s">
        <v>838</v>
      </c>
      <c r="C299" s="186" t="s">
        <v>267</v>
      </c>
      <c r="D299" s="186" t="s">
        <v>266</v>
      </c>
      <c r="E299" s="657">
        <v>162</v>
      </c>
      <c r="F299" s="336">
        <v>1</v>
      </c>
      <c r="G299" s="658">
        <v>95</v>
      </c>
      <c r="H299" s="337">
        <v>0.59</v>
      </c>
      <c r="I299" s="658">
        <v>11</v>
      </c>
      <c r="J299" s="337">
        <v>7.0000000000000007E-2</v>
      </c>
      <c r="K299" s="658">
        <v>11</v>
      </c>
      <c r="L299" s="337">
        <v>7.0000000000000007E-2</v>
      </c>
      <c r="M299" s="659"/>
      <c r="N299" s="656">
        <v>45</v>
      </c>
      <c r="O299" s="337">
        <v>0.28000000000000003</v>
      </c>
      <c r="P299" s="658">
        <v>0</v>
      </c>
      <c r="Q299" s="337">
        <v>0</v>
      </c>
      <c r="R299" s="658">
        <v>11</v>
      </c>
      <c r="S299" s="337">
        <v>7.0000000000000007E-2</v>
      </c>
      <c r="T299" s="658">
        <v>11</v>
      </c>
      <c r="U299" s="337">
        <v>7.0000000000000007E-2</v>
      </c>
      <c r="V299" s="658">
        <v>3</v>
      </c>
      <c r="W299" s="337">
        <v>0.02</v>
      </c>
      <c r="X299" s="658">
        <v>15</v>
      </c>
      <c r="Y299" s="337">
        <v>0.09</v>
      </c>
      <c r="Z299" s="658">
        <v>5</v>
      </c>
      <c r="AA299" s="337">
        <v>0.03</v>
      </c>
      <c r="AB299" s="472"/>
      <c r="AC299" s="658">
        <v>0</v>
      </c>
      <c r="AD299" s="337">
        <v>0</v>
      </c>
    </row>
    <row r="300" spans="1:30" x14ac:dyDescent="0.2">
      <c r="A300" s="186" t="s">
        <v>839</v>
      </c>
      <c r="B300" s="186" t="s">
        <v>840</v>
      </c>
      <c r="C300" s="186" t="s">
        <v>277</v>
      </c>
      <c r="D300" s="186" t="s">
        <v>276</v>
      </c>
      <c r="E300" s="657">
        <v>75</v>
      </c>
      <c r="F300" s="336">
        <v>1</v>
      </c>
      <c r="G300" s="658">
        <v>27</v>
      </c>
      <c r="H300" s="337">
        <v>0.36</v>
      </c>
      <c r="I300" s="658">
        <v>3</v>
      </c>
      <c r="J300" s="337">
        <v>0.04</v>
      </c>
      <c r="K300" s="658">
        <v>2</v>
      </c>
      <c r="L300" s="337">
        <v>0.03</v>
      </c>
      <c r="M300" s="659"/>
      <c r="N300" s="656">
        <v>43</v>
      </c>
      <c r="O300" s="337">
        <v>0.56999999999999995</v>
      </c>
      <c r="P300" s="658">
        <v>1</v>
      </c>
      <c r="Q300" s="337">
        <v>0.01</v>
      </c>
      <c r="R300" s="658">
        <v>11</v>
      </c>
      <c r="S300" s="337">
        <v>0.15</v>
      </c>
      <c r="T300" s="658">
        <v>19</v>
      </c>
      <c r="U300" s="337">
        <v>0.25</v>
      </c>
      <c r="V300" s="658">
        <v>4</v>
      </c>
      <c r="W300" s="337">
        <v>0.05</v>
      </c>
      <c r="X300" s="658">
        <v>0</v>
      </c>
      <c r="Y300" s="337">
        <v>0</v>
      </c>
      <c r="Z300" s="658">
        <v>8</v>
      </c>
      <c r="AA300" s="337">
        <v>0.11</v>
      </c>
      <c r="AB300" s="472"/>
      <c r="AC300" s="658">
        <v>0</v>
      </c>
      <c r="AD300" s="337">
        <v>0</v>
      </c>
    </row>
    <row r="301" spans="1:30" x14ac:dyDescent="0.2">
      <c r="A301" s="186" t="s">
        <v>841</v>
      </c>
      <c r="B301" s="186" t="s">
        <v>842</v>
      </c>
      <c r="C301" s="186" t="s">
        <v>275</v>
      </c>
      <c r="D301" s="186" t="s">
        <v>274</v>
      </c>
      <c r="E301" s="657">
        <v>51</v>
      </c>
      <c r="F301" s="336">
        <v>1</v>
      </c>
      <c r="G301" s="658">
        <v>22</v>
      </c>
      <c r="H301" s="337">
        <v>0.43</v>
      </c>
      <c r="I301" s="658">
        <v>4</v>
      </c>
      <c r="J301" s="337">
        <v>0.08</v>
      </c>
      <c r="K301" s="658">
        <v>0</v>
      </c>
      <c r="L301" s="337">
        <v>0</v>
      </c>
      <c r="M301" s="659"/>
      <c r="N301" s="656">
        <v>25</v>
      </c>
      <c r="O301" s="337">
        <v>0.49</v>
      </c>
      <c r="P301" s="658">
        <v>0</v>
      </c>
      <c r="Q301" s="337">
        <v>0</v>
      </c>
      <c r="R301" s="658">
        <v>6</v>
      </c>
      <c r="S301" s="337">
        <v>0.12</v>
      </c>
      <c r="T301" s="658">
        <v>14</v>
      </c>
      <c r="U301" s="337">
        <v>0.27</v>
      </c>
      <c r="V301" s="658">
        <v>2</v>
      </c>
      <c r="W301" s="337">
        <v>0.04</v>
      </c>
      <c r="X301" s="658">
        <v>0</v>
      </c>
      <c r="Y301" s="337">
        <v>0</v>
      </c>
      <c r="Z301" s="658">
        <v>3</v>
      </c>
      <c r="AA301" s="337">
        <v>0.06</v>
      </c>
      <c r="AB301" s="472"/>
      <c r="AC301" s="658">
        <v>0</v>
      </c>
      <c r="AD301" s="337">
        <v>0</v>
      </c>
    </row>
    <row r="302" spans="1:30" x14ac:dyDescent="0.2">
      <c r="A302" s="186" t="s">
        <v>843</v>
      </c>
      <c r="B302" s="186" t="s">
        <v>844</v>
      </c>
      <c r="C302" s="186" t="s">
        <v>277</v>
      </c>
      <c r="D302" s="186" t="s">
        <v>276</v>
      </c>
      <c r="E302" s="657">
        <v>25</v>
      </c>
      <c r="F302" s="336">
        <v>1</v>
      </c>
      <c r="G302" s="658">
        <v>4</v>
      </c>
      <c r="H302" s="337">
        <v>0.16</v>
      </c>
      <c r="I302" s="658">
        <v>0</v>
      </c>
      <c r="J302" s="337">
        <v>0</v>
      </c>
      <c r="K302" s="658">
        <v>0</v>
      </c>
      <c r="L302" s="337">
        <v>0</v>
      </c>
      <c r="M302" s="659"/>
      <c r="N302" s="656">
        <v>21</v>
      </c>
      <c r="O302" s="337">
        <v>0.84</v>
      </c>
      <c r="P302" s="658">
        <v>0</v>
      </c>
      <c r="Q302" s="337">
        <v>0</v>
      </c>
      <c r="R302" s="658">
        <v>5</v>
      </c>
      <c r="S302" s="337">
        <v>0.2</v>
      </c>
      <c r="T302" s="658">
        <v>6</v>
      </c>
      <c r="U302" s="337">
        <v>0.24</v>
      </c>
      <c r="V302" s="658">
        <v>1</v>
      </c>
      <c r="W302" s="337">
        <v>0.04</v>
      </c>
      <c r="X302" s="658">
        <v>0</v>
      </c>
      <c r="Y302" s="337">
        <v>0</v>
      </c>
      <c r="Z302" s="658">
        <v>9</v>
      </c>
      <c r="AA302" s="337">
        <v>0.36</v>
      </c>
      <c r="AB302" s="472"/>
      <c r="AC302" s="658">
        <v>0</v>
      </c>
      <c r="AD302" s="337">
        <v>0</v>
      </c>
    </row>
    <row r="303" spans="1:30" x14ac:dyDescent="0.2">
      <c r="A303" s="186" t="s">
        <v>845</v>
      </c>
      <c r="B303" s="186" t="s">
        <v>846</v>
      </c>
      <c r="C303" s="186" t="s">
        <v>269</v>
      </c>
      <c r="D303" s="186" t="s">
        <v>268</v>
      </c>
      <c r="E303" s="657">
        <v>248</v>
      </c>
      <c r="F303" s="336">
        <v>1</v>
      </c>
      <c r="G303" s="658">
        <v>123</v>
      </c>
      <c r="H303" s="337">
        <v>0.5</v>
      </c>
      <c r="I303" s="658">
        <v>1</v>
      </c>
      <c r="J303" s="337">
        <v>0</v>
      </c>
      <c r="K303" s="658">
        <v>13</v>
      </c>
      <c r="L303" s="337">
        <v>0.05</v>
      </c>
      <c r="M303" s="659"/>
      <c r="N303" s="658">
        <v>108</v>
      </c>
      <c r="O303" s="337">
        <v>0.44</v>
      </c>
      <c r="P303" s="658">
        <v>2</v>
      </c>
      <c r="Q303" s="337">
        <v>0.01</v>
      </c>
      <c r="R303" s="658">
        <v>39</v>
      </c>
      <c r="S303" s="337">
        <v>0.16</v>
      </c>
      <c r="T303" s="658">
        <v>23</v>
      </c>
      <c r="U303" s="337">
        <v>0.09</v>
      </c>
      <c r="V303" s="658">
        <v>9</v>
      </c>
      <c r="W303" s="337">
        <v>0.04</v>
      </c>
      <c r="X303" s="658">
        <v>13</v>
      </c>
      <c r="Y303" s="337">
        <v>0.05</v>
      </c>
      <c r="Z303" s="658">
        <v>22</v>
      </c>
      <c r="AA303" s="337">
        <v>0.09</v>
      </c>
      <c r="AB303" s="472"/>
      <c r="AC303" s="658">
        <v>3</v>
      </c>
      <c r="AD303" s="337">
        <v>0.01</v>
      </c>
    </row>
    <row r="304" spans="1:30" x14ac:dyDescent="0.2">
      <c r="A304" s="186" t="s">
        <v>847</v>
      </c>
      <c r="B304" s="186" t="s">
        <v>848</v>
      </c>
      <c r="C304" s="186" t="s">
        <v>273</v>
      </c>
      <c r="D304" s="186" t="s">
        <v>272</v>
      </c>
      <c r="E304" s="657">
        <v>123</v>
      </c>
      <c r="F304" s="336">
        <v>1</v>
      </c>
      <c r="G304" s="658">
        <v>58</v>
      </c>
      <c r="H304" s="337">
        <v>0.47</v>
      </c>
      <c r="I304" s="658">
        <v>16</v>
      </c>
      <c r="J304" s="337">
        <v>0.13</v>
      </c>
      <c r="K304" s="658">
        <v>2</v>
      </c>
      <c r="L304" s="337">
        <v>0.02</v>
      </c>
      <c r="M304" s="659"/>
      <c r="N304" s="658">
        <v>47</v>
      </c>
      <c r="O304" s="337">
        <v>0.38</v>
      </c>
      <c r="P304" s="658">
        <v>2</v>
      </c>
      <c r="Q304" s="337">
        <v>0.02</v>
      </c>
      <c r="R304" s="658">
        <v>7</v>
      </c>
      <c r="S304" s="337">
        <v>0.06</v>
      </c>
      <c r="T304" s="658">
        <v>12</v>
      </c>
      <c r="U304" s="337">
        <v>0.1</v>
      </c>
      <c r="V304" s="658">
        <v>11</v>
      </c>
      <c r="W304" s="337">
        <v>0.09</v>
      </c>
      <c r="X304" s="658">
        <v>6</v>
      </c>
      <c r="Y304" s="337">
        <v>0.05</v>
      </c>
      <c r="Z304" s="658">
        <v>9</v>
      </c>
      <c r="AA304" s="337">
        <v>7.0000000000000007E-2</v>
      </c>
      <c r="AB304" s="472"/>
      <c r="AC304" s="658">
        <v>0</v>
      </c>
      <c r="AD304" s="337">
        <v>0</v>
      </c>
    </row>
    <row r="305" spans="1:30" x14ac:dyDescent="0.2">
      <c r="A305" s="186" t="s">
        <v>849</v>
      </c>
      <c r="B305" s="186" t="s">
        <v>850</v>
      </c>
      <c r="C305" s="186" t="s">
        <v>261</v>
      </c>
      <c r="D305" s="186" t="s">
        <v>260</v>
      </c>
      <c r="E305" s="657">
        <v>429</v>
      </c>
      <c r="F305" s="336">
        <v>1</v>
      </c>
      <c r="G305" s="658">
        <v>254</v>
      </c>
      <c r="H305" s="337">
        <v>0.59</v>
      </c>
      <c r="I305" s="658">
        <v>3</v>
      </c>
      <c r="J305" s="337">
        <v>0.01</v>
      </c>
      <c r="K305" s="658">
        <v>28</v>
      </c>
      <c r="L305" s="337">
        <v>7.0000000000000007E-2</v>
      </c>
      <c r="M305" s="659"/>
      <c r="N305" s="656">
        <v>141</v>
      </c>
      <c r="O305" s="337">
        <v>0.33</v>
      </c>
      <c r="P305" s="658">
        <v>1</v>
      </c>
      <c r="Q305" s="337">
        <v>0</v>
      </c>
      <c r="R305" s="658">
        <v>69</v>
      </c>
      <c r="S305" s="337">
        <v>0.16</v>
      </c>
      <c r="T305" s="658">
        <v>45</v>
      </c>
      <c r="U305" s="337">
        <v>0.1</v>
      </c>
      <c r="V305" s="658">
        <v>3</v>
      </c>
      <c r="W305" s="337">
        <v>0.01</v>
      </c>
      <c r="X305" s="658">
        <v>4</v>
      </c>
      <c r="Y305" s="337">
        <v>0.01</v>
      </c>
      <c r="Z305" s="658">
        <v>19</v>
      </c>
      <c r="AA305" s="337">
        <v>0.04</v>
      </c>
      <c r="AB305" s="472"/>
      <c r="AC305" s="658">
        <v>3</v>
      </c>
      <c r="AD305" s="337">
        <v>0.01</v>
      </c>
    </row>
    <row r="306" spans="1:30" x14ac:dyDescent="0.2">
      <c r="A306" s="186" t="s">
        <v>851</v>
      </c>
      <c r="B306" s="186" t="s">
        <v>852</v>
      </c>
      <c r="C306" s="186" t="s">
        <v>261</v>
      </c>
      <c r="D306" s="186" t="s">
        <v>260</v>
      </c>
      <c r="E306" s="657">
        <v>692</v>
      </c>
      <c r="F306" s="336">
        <v>1</v>
      </c>
      <c r="G306" s="658">
        <v>362</v>
      </c>
      <c r="H306" s="337">
        <v>0.52</v>
      </c>
      <c r="I306" s="658">
        <v>7</v>
      </c>
      <c r="J306" s="337">
        <v>0.01</v>
      </c>
      <c r="K306" s="658">
        <v>19</v>
      </c>
      <c r="L306" s="337">
        <v>0.03</v>
      </c>
      <c r="M306" s="659"/>
      <c r="N306" s="656">
        <v>303</v>
      </c>
      <c r="O306" s="337">
        <v>0.44</v>
      </c>
      <c r="P306" s="658">
        <v>7</v>
      </c>
      <c r="Q306" s="337">
        <v>0.01</v>
      </c>
      <c r="R306" s="658">
        <v>79</v>
      </c>
      <c r="S306" s="337">
        <v>0.11</v>
      </c>
      <c r="T306" s="658">
        <v>95</v>
      </c>
      <c r="U306" s="337">
        <v>0.14000000000000001</v>
      </c>
      <c r="V306" s="658">
        <v>14</v>
      </c>
      <c r="W306" s="337">
        <v>0.02</v>
      </c>
      <c r="X306" s="658">
        <v>27</v>
      </c>
      <c r="Y306" s="337">
        <v>0.04</v>
      </c>
      <c r="Z306" s="658">
        <v>81</v>
      </c>
      <c r="AA306" s="337">
        <v>0.12</v>
      </c>
      <c r="AB306" s="472"/>
      <c r="AC306" s="658">
        <v>1</v>
      </c>
      <c r="AD306" s="337">
        <v>0</v>
      </c>
    </row>
    <row r="307" spans="1:30" x14ac:dyDescent="0.2">
      <c r="A307" s="186" t="s">
        <v>853</v>
      </c>
      <c r="B307" s="186" t="s">
        <v>854</v>
      </c>
      <c r="C307" s="186" t="s">
        <v>267</v>
      </c>
      <c r="D307" s="186" t="s">
        <v>266</v>
      </c>
      <c r="E307" s="657">
        <v>64</v>
      </c>
      <c r="F307" s="336">
        <v>1</v>
      </c>
      <c r="G307" s="658">
        <v>30</v>
      </c>
      <c r="H307" s="337">
        <v>0.47</v>
      </c>
      <c r="I307" s="658">
        <v>1</v>
      </c>
      <c r="J307" s="337">
        <v>0.02</v>
      </c>
      <c r="K307" s="658">
        <v>4</v>
      </c>
      <c r="L307" s="337">
        <v>0.06</v>
      </c>
      <c r="M307" s="659"/>
      <c r="N307" s="656">
        <v>29</v>
      </c>
      <c r="O307" s="337">
        <v>0.45</v>
      </c>
      <c r="P307" s="658">
        <v>0</v>
      </c>
      <c r="Q307" s="337">
        <v>0</v>
      </c>
      <c r="R307" s="658">
        <v>12</v>
      </c>
      <c r="S307" s="337">
        <v>0.19</v>
      </c>
      <c r="T307" s="658">
        <v>11</v>
      </c>
      <c r="U307" s="337">
        <v>0.17</v>
      </c>
      <c r="V307" s="658">
        <v>0</v>
      </c>
      <c r="W307" s="337">
        <v>0</v>
      </c>
      <c r="X307" s="658">
        <v>4</v>
      </c>
      <c r="Y307" s="337">
        <v>0.06</v>
      </c>
      <c r="Z307" s="658">
        <v>2</v>
      </c>
      <c r="AA307" s="337">
        <v>0.03</v>
      </c>
      <c r="AB307" s="472"/>
      <c r="AC307" s="658">
        <v>0</v>
      </c>
      <c r="AD307" s="337">
        <v>0</v>
      </c>
    </row>
    <row r="308" spans="1:30" x14ac:dyDescent="0.2">
      <c r="A308" s="186" t="s">
        <v>855</v>
      </c>
      <c r="B308" s="186" t="s">
        <v>856</v>
      </c>
      <c r="C308" s="198" t="s">
        <v>273</v>
      </c>
      <c r="D308" s="198" t="s">
        <v>272</v>
      </c>
      <c r="E308" s="657">
        <v>19</v>
      </c>
      <c r="F308" s="336">
        <v>1</v>
      </c>
      <c r="G308" s="658">
        <v>4</v>
      </c>
      <c r="H308" s="337">
        <v>0.21</v>
      </c>
      <c r="I308" s="658">
        <v>0</v>
      </c>
      <c r="J308" s="337">
        <v>0</v>
      </c>
      <c r="K308" s="658">
        <v>1</v>
      </c>
      <c r="L308" s="337">
        <v>0.05</v>
      </c>
      <c r="M308" s="659"/>
      <c r="N308" s="658">
        <v>14</v>
      </c>
      <c r="O308" s="337">
        <v>0.74</v>
      </c>
      <c r="P308" s="658">
        <v>0</v>
      </c>
      <c r="Q308" s="337">
        <v>0</v>
      </c>
      <c r="R308" s="658">
        <v>4</v>
      </c>
      <c r="S308" s="337">
        <v>0.21</v>
      </c>
      <c r="T308" s="658">
        <v>5</v>
      </c>
      <c r="U308" s="337">
        <v>0.26</v>
      </c>
      <c r="V308" s="658">
        <v>1</v>
      </c>
      <c r="W308" s="337">
        <v>0.05</v>
      </c>
      <c r="X308" s="658">
        <v>4</v>
      </c>
      <c r="Y308" s="337">
        <v>0.21</v>
      </c>
      <c r="Z308" s="658">
        <v>0</v>
      </c>
      <c r="AA308" s="337">
        <v>0</v>
      </c>
      <c r="AB308" s="472"/>
      <c r="AC308" s="658">
        <v>0</v>
      </c>
      <c r="AD308" s="337">
        <v>0</v>
      </c>
    </row>
    <row r="309" spans="1:30" s="35" customFormat="1" x14ac:dyDescent="0.2">
      <c r="A309" s="186" t="s">
        <v>857</v>
      </c>
      <c r="B309" s="186" t="s">
        <v>858</v>
      </c>
      <c r="C309" s="186" t="s">
        <v>275</v>
      </c>
      <c r="D309" s="186" t="s">
        <v>274</v>
      </c>
      <c r="E309" s="657">
        <v>66</v>
      </c>
      <c r="F309" s="336">
        <v>1</v>
      </c>
      <c r="G309" s="658">
        <v>30</v>
      </c>
      <c r="H309" s="658">
        <v>0.45</v>
      </c>
      <c r="I309" s="658">
        <v>8</v>
      </c>
      <c r="J309" s="658">
        <v>0.12</v>
      </c>
      <c r="K309" s="658">
        <v>5</v>
      </c>
      <c r="L309" s="658">
        <v>0.08</v>
      </c>
      <c r="M309" s="658"/>
      <c r="N309" s="658">
        <v>23</v>
      </c>
      <c r="O309" s="658">
        <v>0.35</v>
      </c>
      <c r="P309" s="658">
        <v>0</v>
      </c>
      <c r="Q309" s="658">
        <v>0</v>
      </c>
      <c r="R309" s="658">
        <v>8</v>
      </c>
      <c r="S309" s="658">
        <v>0.12</v>
      </c>
      <c r="T309" s="658">
        <v>10</v>
      </c>
      <c r="U309" s="658">
        <v>0.15</v>
      </c>
      <c r="V309" s="658">
        <v>1</v>
      </c>
      <c r="W309" s="658">
        <v>0.02</v>
      </c>
      <c r="X309" s="658">
        <v>0</v>
      </c>
      <c r="Y309" s="658">
        <v>0</v>
      </c>
      <c r="Z309" s="658">
        <v>4</v>
      </c>
      <c r="AA309" s="658">
        <v>0.06</v>
      </c>
      <c r="AB309" s="658"/>
      <c r="AC309" s="658">
        <v>0</v>
      </c>
      <c r="AD309" s="658">
        <v>0</v>
      </c>
    </row>
    <row r="310" spans="1:30" x14ac:dyDescent="0.2">
      <c r="A310" s="186" t="s">
        <v>859</v>
      </c>
      <c r="B310" s="186" t="s">
        <v>860</v>
      </c>
      <c r="C310" s="186" t="s">
        <v>277</v>
      </c>
      <c r="D310" s="186" t="s">
        <v>276</v>
      </c>
      <c r="E310" s="657">
        <v>0</v>
      </c>
      <c r="F310" s="336">
        <v>0</v>
      </c>
      <c r="G310" s="658" t="s">
        <v>262</v>
      </c>
      <c r="H310" s="658" t="s">
        <v>262</v>
      </c>
      <c r="I310" s="658" t="s">
        <v>262</v>
      </c>
      <c r="J310" s="658" t="s">
        <v>262</v>
      </c>
      <c r="K310" s="658" t="s">
        <v>262</v>
      </c>
      <c r="L310" s="658" t="s">
        <v>262</v>
      </c>
      <c r="M310" s="658"/>
      <c r="N310" s="658" t="s">
        <v>262</v>
      </c>
      <c r="O310" s="658" t="s">
        <v>262</v>
      </c>
      <c r="P310" s="658" t="s">
        <v>262</v>
      </c>
      <c r="Q310" s="658" t="s">
        <v>262</v>
      </c>
      <c r="R310" s="658" t="s">
        <v>262</v>
      </c>
      <c r="S310" s="658" t="s">
        <v>262</v>
      </c>
      <c r="T310" s="658" t="s">
        <v>262</v>
      </c>
      <c r="U310" s="658" t="s">
        <v>262</v>
      </c>
      <c r="V310" s="658" t="s">
        <v>262</v>
      </c>
      <c r="W310" s="658" t="s">
        <v>262</v>
      </c>
      <c r="X310" s="658" t="s">
        <v>262</v>
      </c>
      <c r="Y310" s="658" t="s">
        <v>262</v>
      </c>
      <c r="Z310" s="658" t="s">
        <v>262</v>
      </c>
      <c r="AA310" s="658" t="s">
        <v>262</v>
      </c>
      <c r="AB310" s="658"/>
      <c r="AC310" s="658" t="s">
        <v>262</v>
      </c>
      <c r="AD310" s="658" t="s">
        <v>262</v>
      </c>
    </row>
    <row r="311" spans="1:30" x14ac:dyDescent="0.2">
      <c r="A311" s="186" t="s">
        <v>861</v>
      </c>
      <c r="B311" s="186" t="s">
        <v>862</v>
      </c>
      <c r="C311" s="186" t="s">
        <v>277</v>
      </c>
      <c r="D311" s="186" t="s">
        <v>276</v>
      </c>
      <c r="E311" s="657">
        <v>37</v>
      </c>
      <c r="F311" s="336">
        <v>1</v>
      </c>
      <c r="G311" s="658">
        <v>11</v>
      </c>
      <c r="H311" s="337">
        <v>0.3</v>
      </c>
      <c r="I311" s="658">
        <v>0</v>
      </c>
      <c r="J311" s="337">
        <v>0</v>
      </c>
      <c r="K311" s="658">
        <v>3</v>
      </c>
      <c r="L311" s="337">
        <v>0.08</v>
      </c>
      <c r="M311" s="659"/>
      <c r="N311" s="656">
        <v>22</v>
      </c>
      <c r="O311" s="337">
        <v>0.59</v>
      </c>
      <c r="P311" s="658">
        <v>1</v>
      </c>
      <c r="Q311" s="337">
        <v>0.03</v>
      </c>
      <c r="R311" s="658">
        <v>10</v>
      </c>
      <c r="S311" s="337">
        <v>0.27</v>
      </c>
      <c r="T311" s="658">
        <v>9</v>
      </c>
      <c r="U311" s="337">
        <v>0.24</v>
      </c>
      <c r="V311" s="658">
        <v>0</v>
      </c>
      <c r="W311" s="337">
        <v>0</v>
      </c>
      <c r="X311" s="658">
        <v>1</v>
      </c>
      <c r="Y311" s="337">
        <v>0.03</v>
      </c>
      <c r="Z311" s="658">
        <v>1</v>
      </c>
      <c r="AA311" s="337">
        <v>0.03</v>
      </c>
      <c r="AB311" s="472"/>
      <c r="AC311" s="658">
        <v>1</v>
      </c>
      <c r="AD311" s="337">
        <v>0.03</v>
      </c>
    </row>
    <row r="312" spans="1:30" x14ac:dyDescent="0.2">
      <c r="A312" s="186" t="s">
        <v>863</v>
      </c>
      <c r="B312" s="186" t="s">
        <v>864</v>
      </c>
      <c r="C312" s="186" t="s">
        <v>271</v>
      </c>
      <c r="D312" s="186" t="s">
        <v>270</v>
      </c>
      <c r="E312" s="657">
        <v>59</v>
      </c>
      <c r="F312" s="336">
        <v>1</v>
      </c>
      <c r="G312" s="658">
        <v>38</v>
      </c>
      <c r="H312" s="658">
        <v>0.64</v>
      </c>
      <c r="I312" s="658">
        <v>0</v>
      </c>
      <c r="J312" s="658">
        <v>0</v>
      </c>
      <c r="K312" s="658">
        <v>4</v>
      </c>
      <c r="L312" s="658">
        <v>7.0000000000000007E-2</v>
      </c>
      <c r="M312" s="658"/>
      <c r="N312" s="658">
        <v>17</v>
      </c>
      <c r="O312" s="658">
        <v>0.28999999999999998</v>
      </c>
      <c r="P312" s="658">
        <v>0</v>
      </c>
      <c r="Q312" s="658">
        <v>0</v>
      </c>
      <c r="R312" s="658">
        <v>9</v>
      </c>
      <c r="S312" s="658">
        <v>0.15</v>
      </c>
      <c r="T312" s="658">
        <v>5</v>
      </c>
      <c r="U312" s="658">
        <v>0.08</v>
      </c>
      <c r="V312" s="658">
        <v>0</v>
      </c>
      <c r="W312" s="658">
        <v>0</v>
      </c>
      <c r="X312" s="658">
        <v>1</v>
      </c>
      <c r="Y312" s="658">
        <v>0.02</v>
      </c>
      <c r="Z312" s="658">
        <v>2</v>
      </c>
      <c r="AA312" s="658">
        <v>0.03</v>
      </c>
      <c r="AB312" s="658"/>
      <c r="AC312" s="658">
        <v>0</v>
      </c>
      <c r="AD312" s="658">
        <v>0</v>
      </c>
    </row>
    <row r="313" spans="1:30" x14ac:dyDescent="0.2">
      <c r="A313" s="186" t="s">
        <v>865</v>
      </c>
      <c r="B313" s="186" t="s">
        <v>866</v>
      </c>
      <c r="C313" s="186" t="s">
        <v>275</v>
      </c>
      <c r="D313" s="186" t="s">
        <v>274</v>
      </c>
      <c r="E313" s="657">
        <v>119</v>
      </c>
      <c r="F313" s="336">
        <v>1</v>
      </c>
      <c r="G313" s="658">
        <v>82</v>
      </c>
      <c r="H313" s="337">
        <v>0.69</v>
      </c>
      <c r="I313" s="658">
        <v>1</v>
      </c>
      <c r="J313" s="337">
        <v>0.01</v>
      </c>
      <c r="K313" s="658">
        <v>8</v>
      </c>
      <c r="L313" s="337">
        <v>7.0000000000000007E-2</v>
      </c>
      <c r="M313" s="659"/>
      <c r="N313" s="656">
        <v>28</v>
      </c>
      <c r="O313" s="337">
        <v>0.24</v>
      </c>
      <c r="P313" s="658">
        <v>1</v>
      </c>
      <c r="Q313" s="337">
        <v>0.01</v>
      </c>
      <c r="R313" s="658">
        <v>13</v>
      </c>
      <c r="S313" s="337">
        <v>0.11</v>
      </c>
      <c r="T313" s="658">
        <v>11</v>
      </c>
      <c r="U313" s="337">
        <v>0.09</v>
      </c>
      <c r="V313" s="658">
        <v>1</v>
      </c>
      <c r="W313" s="337">
        <v>0.01</v>
      </c>
      <c r="X313" s="658">
        <v>0</v>
      </c>
      <c r="Y313" s="337">
        <v>0</v>
      </c>
      <c r="Z313" s="658">
        <v>2</v>
      </c>
      <c r="AA313" s="337">
        <v>0.02</v>
      </c>
      <c r="AB313" s="472"/>
      <c r="AC313" s="658">
        <v>0</v>
      </c>
      <c r="AD313" s="337">
        <v>0</v>
      </c>
    </row>
    <row r="314" spans="1:30" x14ac:dyDescent="0.2">
      <c r="A314" s="186" t="s">
        <v>867</v>
      </c>
      <c r="B314" s="186" t="s">
        <v>868</v>
      </c>
      <c r="C314" s="186" t="s">
        <v>277</v>
      </c>
      <c r="D314" s="186" t="s">
        <v>276</v>
      </c>
      <c r="E314" s="657">
        <v>19</v>
      </c>
      <c r="F314" s="336">
        <v>1</v>
      </c>
      <c r="G314" s="658">
        <v>16</v>
      </c>
      <c r="H314" s="337">
        <v>0.84</v>
      </c>
      <c r="I314" s="658">
        <v>0</v>
      </c>
      <c r="J314" s="337">
        <v>0</v>
      </c>
      <c r="K314" s="658">
        <v>1</v>
      </c>
      <c r="L314" s="337">
        <v>0.05</v>
      </c>
      <c r="M314" s="659"/>
      <c r="N314" s="656">
        <v>2</v>
      </c>
      <c r="O314" s="337">
        <v>0.11</v>
      </c>
      <c r="P314" s="658">
        <v>0</v>
      </c>
      <c r="Q314" s="337">
        <v>0</v>
      </c>
      <c r="R314" s="658">
        <v>1</v>
      </c>
      <c r="S314" s="337">
        <v>0.05</v>
      </c>
      <c r="T314" s="658">
        <v>0</v>
      </c>
      <c r="U314" s="337">
        <v>0</v>
      </c>
      <c r="V314" s="658">
        <v>0</v>
      </c>
      <c r="W314" s="337">
        <v>0</v>
      </c>
      <c r="X314" s="658">
        <v>1</v>
      </c>
      <c r="Y314" s="337">
        <v>0.05</v>
      </c>
      <c r="Z314" s="658">
        <v>0</v>
      </c>
      <c r="AA314" s="337">
        <v>0</v>
      </c>
      <c r="AB314" s="472"/>
      <c r="AC314" s="658">
        <v>0</v>
      </c>
      <c r="AD314" s="337">
        <v>0</v>
      </c>
    </row>
    <row r="315" spans="1:30" x14ac:dyDescent="0.2">
      <c r="A315" s="186" t="s">
        <v>869</v>
      </c>
      <c r="B315" s="186" t="s">
        <v>870</v>
      </c>
      <c r="C315" s="186" t="s">
        <v>279</v>
      </c>
      <c r="D315" s="186" t="s">
        <v>278</v>
      </c>
      <c r="E315" s="657">
        <v>4</v>
      </c>
      <c r="F315" s="336">
        <v>1</v>
      </c>
      <c r="G315" s="658" t="s">
        <v>262</v>
      </c>
      <c r="H315" s="658" t="s">
        <v>262</v>
      </c>
      <c r="I315" s="658" t="s">
        <v>262</v>
      </c>
      <c r="J315" s="658" t="s">
        <v>262</v>
      </c>
      <c r="K315" s="658" t="s">
        <v>262</v>
      </c>
      <c r="L315" s="658" t="s">
        <v>262</v>
      </c>
      <c r="M315" s="658"/>
      <c r="N315" s="658" t="s">
        <v>262</v>
      </c>
      <c r="O315" s="658" t="s">
        <v>262</v>
      </c>
      <c r="P315" s="658" t="s">
        <v>262</v>
      </c>
      <c r="Q315" s="658" t="s">
        <v>262</v>
      </c>
      <c r="R315" s="658" t="s">
        <v>262</v>
      </c>
      <c r="S315" s="658" t="s">
        <v>262</v>
      </c>
      <c r="T315" s="658" t="s">
        <v>262</v>
      </c>
      <c r="U315" s="658" t="s">
        <v>262</v>
      </c>
      <c r="V315" s="658" t="s">
        <v>262</v>
      </c>
      <c r="W315" s="658" t="s">
        <v>262</v>
      </c>
      <c r="X315" s="658" t="s">
        <v>262</v>
      </c>
      <c r="Y315" s="658" t="s">
        <v>262</v>
      </c>
      <c r="Z315" s="658" t="s">
        <v>262</v>
      </c>
      <c r="AA315" s="658" t="s">
        <v>262</v>
      </c>
      <c r="AB315" s="658"/>
      <c r="AC315" s="658" t="s">
        <v>262</v>
      </c>
      <c r="AD315" s="658" t="s">
        <v>262</v>
      </c>
    </row>
    <row r="316" spans="1:30" x14ac:dyDescent="0.2">
      <c r="A316" s="186" t="s">
        <v>871</v>
      </c>
      <c r="B316" s="186" t="s">
        <v>872</v>
      </c>
      <c r="C316" s="186" t="s">
        <v>267</v>
      </c>
      <c r="D316" s="186" t="s">
        <v>266</v>
      </c>
      <c r="E316" s="657">
        <v>4</v>
      </c>
      <c r="F316" s="336">
        <v>1</v>
      </c>
      <c r="G316" s="658" t="s">
        <v>262</v>
      </c>
      <c r="H316" s="658" t="s">
        <v>262</v>
      </c>
      <c r="I316" s="658" t="s">
        <v>262</v>
      </c>
      <c r="J316" s="658" t="s">
        <v>262</v>
      </c>
      <c r="K316" s="658" t="s">
        <v>262</v>
      </c>
      <c r="L316" s="658" t="s">
        <v>262</v>
      </c>
      <c r="M316" s="658"/>
      <c r="N316" s="658" t="s">
        <v>262</v>
      </c>
      <c r="O316" s="658" t="s">
        <v>262</v>
      </c>
      <c r="P316" s="658" t="s">
        <v>262</v>
      </c>
      <c r="Q316" s="658" t="s">
        <v>262</v>
      </c>
      <c r="R316" s="658" t="s">
        <v>262</v>
      </c>
      <c r="S316" s="658" t="s">
        <v>262</v>
      </c>
      <c r="T316" s="658" t="s">
        <v>262</v>
      </c>
      <c r="U316" s="658" t="s">
        <v>262</v>
      </c>
      <c r="V316" s="658" t="s">
        <v>262</v>
      </c>
      <c r="W316" s="658" t="s">
        <v>262</v>
      </c>
      <c r="X316" s="658" t="s">
        <v>262</v>
      </c>
      <c r="Y316" s="658" t="s">
        <v>262</v>
      </c>
      <c r="Z316" s="658" t="s">
        <v>262</v>
      </c>
      <c r="AA316" s="658" t="s">
        <v>262</v>
      </c>
      <c r="AB316" s="658"/>
      <c r="AC316" s="658" t="s">
        <v>262</v>
      </c>
      <c r="AD316" s="658" t="s">
        <v>262</v>
      </c>
    </row>
    <row r="317" spans="1:30" x14ac:dyDescent="0.2">
      <c r="A317" s="186" t="s">
        <v>873</v>
      </c>
      <c r="B317" s="186" t="s">
        <v>874</v>
      </c>
      <c r="C317" s="186" t="s">
        <v>271</v>
      </c>
      <c r="D317" s="186" t="s">
        <v>270</v>
      </c>
      <c r="E317" s="657">
        <v>6</v>
      </c>
      <c r="F317" s="336">
        <v>1</v>
      </c>
      <c r="G317" s="658">
        <v>4</v>
      </c>
      <c r="H317" s="337">
        <v>0.67</v>
      </c>
      <c r="I317" s="658">
        <v>0</v>
      </c>
      <c r="J317" s="337">
        <v>0</v>
      </c>
      <c r="K317" s="658">
        <v>0</v>
      </c>
      <c r="L317" s="337">
        <v>0</v>
      </c>
      <c r="M317" s="659"/>
      <c r="N317" s="658">
        <v>2</v>
      </c>
      <c r="O317" s="337">
        <v>0.33</v>
      </c>
      <c r="P317" s="658">
        <v>0</v>
      </c>
      <c r="Q317" s="337">
        <v>0</v>
      </c>
      <c r="R317" s="658">
        <v>0</v>
      </c>
      <c r="S317" s="337">
        <v>0</v>
      </c>
      <c r="T317" s="658">
        <v>1</v>
      </c>
      <c r="U317" s="337">
        <v>0.17</v>
      </c>
      <c r="V317" s="658">
        <v>0</v>
      </c>
      <c r="W317" s="337">
        <v>0</v>
      </c>
      <c r="X317" s="658">
        <v>1</v>
      </c>
      <c r="Y317" s="337">
        <v>0.17</v>
      </c>
      <c r="Z317" s="658">
        <v>0</v>
      </c>
      <c r="AA317" s="337">
        <v>0</v>
      </c>
      <c r="AB317" s="472"/>
      <c r="AC317" s="658">
        <v>0</v>
      </c>
      <c r="AD317" s="337">
        <v>0</v>
      </c>
    </row>
    <row r="318" spans="1:30" x14ac:dyDescent="0.2">
      <c r="A318" s="186" t="s">
        <v>875</v>
      </c>
      <c r="B318" s="186" t="s">
        <v>876</v>
      </c>
      <c r="C318" s="186" t="s">
        <v>277</v>
      </c>
      <c r="D318" s="186" t="s">
        <v>276</v>
      </c>
      <c r="E318" s="657">
        <v>71</v>
      </c>
      <c r="F318" s="336">
        <v>1</v>
      </c>
      <c r="G318" s="658">
        <v>6</v>
      </c>
      <c r="H318" s="658">
        <v>0.08</v>
      </c>
      <c r="I318" s="658">
        <v>2</v>
      </c>
      <c r="J318" s="658">
        <v>0.03</v>
      </c>
      <c r="K318" s="658">
        <v>2</v>
      </c>
      <c r="L318" s="658">
        <v>0.03</v>
      </c>
      <c r="M318" s="658"/>
      <c r="N318" s="658">
        <v>61</v>
      </c>
      <c r="O318" s="658">
        <v>0.86</v>
      </c>
      <c r="P318" s="658">
        <v>0</v>
      </c>
      <c r="Q318" s="658">
        <v>0</v>
      </c>
      <c r="R318" s="658">
        <v>17</v>
      </c>
      <c r="S318" s="658">
        <v>0.24</v>
      </c>
      <c r="T318" s="658">
        <v>26</v>
      </c>
      <c r="U318" s="658">
        <v>0.37</v>
      </c>
      <c r="V318" s="658">
        <v>3</v>
      </c>
      <c r="W318" s="658">
        <v>0.04</v>
      </c>
      <c r="X318" s="658">
        <v>5</v>
      </c>
      <c r="Y318" s="658">
        <v>7.0000000000000007E-2</v>
      </c>
      <c r="Z318" s="658">
        <v>10</v>
      </c>
      <c r="AA318" s="658">
        <v>0.14000000000000001</v>
      </c>
      <c r="AB318" s="658"/>
      <c r="AC318" s="658">
        <v>0</v>
      </c>
      <c r="AD318" s="658">
        <v>0</v>
      </c>
    </row>
    <row r="319" spans="1:30" x14ac:dyDescent="0.2">
      <c r="A319" s="186" t="s">
        <v>877</v>
      </c>
      <c r="B319" s="186" t="s">
        <v>878</v>
      </c>
      <c r="C319" s="186" t="s">
        <v>275</v>
      </c>
      <c r="D319" s="186" t="s">
        <v>274</v>
      </c>
      <c r="E319" s="657">
        <v>168</v>
      </c>
      <c r="F319" s="336">
        <v>1</v>
      </c>
      <c r="G319" s="658">
        <v>62</v>
      </c>
      <c r="H319" s="658">
        <v>0.37</v>
      </c>
      <c r="I319" s="658">
        <v>16</v>
      </c>
      <c r="J319" s="658">
        <v>0.1</v>
      </c>
      <c r="K319" s="658">
        <v>10</v>
      </c>
      <c r="L319" s="658">
        <v>0.06</v>
      </c>
      <c r="M319" s="658"/>
      <c r="N319" s="658">
        <v>78</v>
      </c>
      <c r="O319" s="658">
        <v>0.46</v>
      </c>
      <c r="P319" s="658">
        <v>0</v>
      </c>
      <c r="Q319" s="658">
        <v>0</v>
      </c>
      <c r="R319" s="658">
        <v>25</v>
      </c>
      <c r="S319" s="658">
        <v>0.15</v>
      </c>
      <c r="T319" s="658">
        <v>25</v>
      </c>
      <c r="U319" s="658">
        <v>0.15</v>
      </c>
      <c r="V319" s="658">
        <v>2</v>
      </c>
      <c r="W319" s="658">
        <v>0.01</v>
      </c>
      <c r="X319" s="658">
        <v>18</v>
      </c>
      <c r="Y319" s="658">
        <v>0.11</v>
      </c>
      <c r="Z319" s="658">
        <v>8</v>
      </c>
      <c r="AA319" s="658">
        <v>0.05</v>
      </c>
      <c r="AB319" s="658"/>
      <c r="AC319" s="658">
        <v>2</v>
      </c>
      <c r="AD319" s="658">
        <v>0.01</v>
      </c>
    </row>
    <row r="320" spans="1:30" s="672" customFormat="1" x14ac:dyDescent="0.2">
      <c r="A320" s="664" t="s">
        <v>879</v>
      </c>
      <c r="B320" s="664" t="s">
        <v>880</v>
      </c>
      <c r="C320" s="664" t="s">
        <v>261</v>
      </c>
      <c r="D320" s="664" t="s">
        <v>260</v>
      </c>
      <c r="E320" s="665">
        <v>544</v>
      </c>
      <c r="F320" s="666">
        <v>1</v>
      </c>
      <c r="G320" s="667">
        <v>364</v>
      </c>
      <c r="H320" s="668">
        <v>0.67</v>
      </c>
      <c r="I320" s="667">
        <v>6</v>
      </c>
      <c r="J320" s="668">
        <v>0.01</v>
      </c>
      <c r="K320" s="667">
        <v>50</v>
      </c>
      <c r="L320" s="668">
        <v>0.09</v>
      </c>
      <c r="M320" s="669"/>
      <c r="N320" s="670">
        <v>121</v>
      </c>
      <c r="O320" s="668">
        <v>0.22</v>
      </c>
      <c r="P320" s="667">
        <v>1</v>
      </c>
      <c r="Q320" s="668">
        <v>0</v>
      </c>
      <c r="R320" s="667">
        <v>58</v>
      </c>
      <c r="S320" s="668">
        <v>0.11</v>
      </c>
      <c r="T320" s="667">
        <v>56</v>
      </c>
      <c r="U320" s="668">
        <v>0.1</v>
      </c>
      <c r="V320" s="667">
        <v>0</v>
      </c>
      <c r="W320" s="668">
        <v>0</v>
      </c>
      <c r="X320" s="667">
        <v>2</v>
      </c>
      <c r="Y320" s="668">
        <v>0</v>
      </c>
      <c r="Z320" s="667">
        <v>4</v>
      </c>
      <c r="AA320" s="668">
        <v>0.01</v>
      </c>
      <c r="AB320" s="671"/>
      <c r="AC320" s="667">
        <v>2</v>
      </c>
      <c r="AD320" s="668">
        <v>0</v>
      </c>
    </row>
    <row r="321" spans="1:30" x14ac:dyDescent="0.2">
      <c r="A321" s="186" t="s">
        <v>881</v>
      </c>
      <c r="B321" s="186" t="s">
        <v>882</v>
      </c>
      <c r="C321" s="186" t="s">
        <v>267</v>
      </c>
      <c r="D321" s="186" t="s">
        <v>266</v>
      </c>
      <c r="E321" s="657">
        <v>335</v>
      </c>
      <c r="F321" s="336">
        <v>1</v>
      </c>
      <c r="G321" s="658">
        <v>112</v>
      </c>
      <c r="H321" s="337">
        <v>0.33</v>
      </c>
      <c r="I321" s="658">
        <v>18</v>
      </c>
      <c r="J321" s="337">
        <v>0.05</v>
      </c>
      <c r="K321" s="658">
        <v>13</v>
      </c>
      <c r="L321" s="337">
        <v>0.04</v>
      </c>
      <c r="M321" s="659"/>
      <c r="N321" s="656">
        <v>187</v>
      </c>
      <c r="O321" s="337">
        <v>0.56000000000000005</v>
      </c>
      <c r="P321" s="658">
        <v>4</v>
      </c>
      <c r="Q321" s="337">
        <v>0.01</v>
      </c>
      <c r="R321" s="658">
        <v>39</v>
      </c>
      <c r="S321" s="337">
        <v>0.12</v>
      </c>
      <c r="T321" s="658">
        <v>51</v>
      </c>
      <c r="U321" s="337">
        <v>0.15</v>
      </c>
      <c r="V321" s="658">
        <v>8</v>
      </c>
      <c r="W321" s="337">
        <v>0.02</v>
      </c>
      <c r="X321" s="658">
        <v>44</v>
      </c>
      <c r="Y321" s="337">
        <v>0.13</v>
      </c>
      <c r="Z321" s="658">
        <v>41</v>
      </c>
      <c r="AA321" s="337">
        <v>0.12</v>
      </c>
      <c r="AB321" s="472"/>
      <c r="AC321" s="658">
        <v>5</v>
      </c>
      <c r="AD321" s="337">
        <v>0.01</v>
      </c>
    </row>
    <row r="322" spans="1:30" x14ac:dyDescent="0.2">
      <c r="A322" s="186" t="s">
        <v>883</v>
      </c>
      <c r="B322" s="186" t="s">
        <v>884</v>
      </c>
      <c r="C322" s="186" t="s">
        <v>279</v>
      </c>
      <c r="D322" s="186" t="s">
        <v>278</v>
      </c>
      <c r="E322" s="657">
        <v>177</v>
      </c>
      <c r="F322" s="336">
        <v>1</v>
      </c>
      <c r="G322" s="658">
        <v>87</v>
      </c>
      <c r="H322" s="337">
        <v>0.49</v>
      </c>
      <c r="I322" s="658">
        <v>14</v>
      </c>
      <c r="J322" s="337">
        <v>0.08</v>
      </c>
      <c r="K322" s="658">
        <v>7</v>
      </c>
      <c r="L322" s="337">
        <v>0.04</v>
      </c>
      <c r="M322" s="659"/>
      <c r="N322" s="656">
        <v>69</v>
      </c>
      <c r="O322" s="337">
        <v>0.39</v>
      </c>
      <c r="P322" s="658">
        <v>1</v>
      </c>
      <c r="Q322" s="337">
        <v>0.01</v>
      </c>
      <c r="R322" s="658">
        <v>31</v>
      </c>
      <c r="S322" s="337">
        <v>0.18</v>
      </c>
      <c r="T322" s="658">
        <v>16</v>
      </c>
      <c r="U322" s="337">
        <v>0.09</v>
      </c>
      <c r="V322" s="658">
        <v>2</v>
      </c>
      <c r="W322" s="337">
        <v>0.01</v>
      </c>
      <c r="X322" s="658">
        <v>9</v>
      </c>
      <c r="Y322" s="337">
        <v>0.05</v>
      </c>
      <c r="Z322" s="658">
        <v>10</v>
      </c>
      <c r="AA322" s="337">
        <v>0.06</v>
      </c>
      <c r="AB322" s="472"/>
      <c r="AC322" s="658">
        <v>0</v>
      </c>
      <c r="AD322" s="337">
        <v>0</v>
      </c>
    </row>
    <row r="323" spans="1:30" x14ac:dyDescent="0.2">
      <c r="A323" s="186" t="s">
        <v>885</v>
      </c>
      <c r="B323" s="186" t="s">
        <v>886</v>
      </c>
      <c r="C323" s="186" t="s">
        <v>277</v>
      </c>
      <c r="D323" s="186" t="s">
        <v>276</v>
      </c>
      <c r="E323" s="657">
        <v>50</v>
      </c>
      <c r="F323" s="336">
        <v>1</v>
      </c>
      <c r="G323" s="658">
        <v>17</v>
      </c>
      <c r="H323" s="337">
        <v>0.34</v>
      </c>
      <c r="I323" s="658">
        <v>2</v>
      </c>
      <c r="J323" s="337">
        <v>0.04</v>
      </c>
      <c r="K323" s="658">
        <v>5</v>
      </c>
      <c r="L323" s="337">
        <v>0.1</v>
      </c>
      <c r="M323" s="659"/>
      <c r="N323" s="658">
        <v>26</v>
      </c>
      <c r="O323" s="337">
        <v>0.52</v>
      </c>
      <c r="P323" s="658">
        <v>2</v>
      </c>
      <c r="Q323" s="337">
        <v>0.04</v>
      </c>
      <c r="R323" s="658">
        <v>11</v>
      </c>
      <c r="S323" s="337">
        <v>0.22</v>
      </c>
      <c r="T323" s="658">
        <v>9</v>
      </c>
      <c r="U323" s="337">
        <v>0.18</v>
      </c>
      <c r="V323" s="658">
        <v>1</v>
      </c>
      <c r="W323" s="337">
        <v>0.02</v>
      </c>
      <c r="X323" s="658">
        <v>0</v>
      </c>
      <c r="Y323" s="337">
        <v>0</v>
      </c>
      <c r="Z323" s="658">
        <v>3</v>
      </c>
      <c r="AA323" s="337">
        <v>0.06</v>
      </c>
      <c r="AB323" s="472"/>
      <c r="AC323" s="658">
        <v>0</v>
      </c>
      <c r="AD323" s="337">
        <v>0</v>
      </c>
    </row>
    <row r="324" spans="1:30" x14ac:dyDescent="0.2">
      <c r="A324" s="186" t="s">
        <v>887</v>
      </c>
      <c r="B324" s="186" t="s">
        <v>888</v>
      </c>
      <c r="C324" s="186" t="s">
        <v>277</v>
      </c>
      <c r="D324" s="186" t="s">
        <v>276</v>
      </c>
      <c r="E324" s="657">
        <v>90</v>
      </c>
      <c r="F324" s="336">
        <v>1</v>
      </c>
      <c r="G324" s="658">
        <v>62</v>
      </c>
      <c r="H324" s="337">
        <v>0.69</v>
      </c>
      <c r="I324" s="658">
        <v>1</v>
      </c>
      <c r="J324" s="337">
        <v>0.01</v>
      </c>
      <c r="K324" s="658">
        <v>3</v>
      </c>
      <c r="L324" s="337">
        <v>0.03</v>
      </c>
      <c r="M324" s="659"/>
      <c r="N324" s="656">
        <v>24</v>
      </c>
      <c r="O324" s="337">
        <v>0.27</v>
      </c>
      <c r="P324" s="658">
        <v>2</v>
      </c>
      <c r="Q324" s="337">
        <v>0.02</v>
      </c>
      <c r="R324" s="658">
        <v>4</v>
      </c>
      <c r="S324" s="337">
        <v>0.04</v>
      </c>
      <c r="T324" s="658">
        <v>7</v>
      </c>
      <c r="U324" s="337">
        <v>0.08</v>
      </c>
      <c r="V324" s="658">
        <v>0</v>
      </c>
      <c r="W324" s="337">
        <v>0</v>
      </c>
      <c r="X324" s="658">
        <v>5</v>
      </c>
      <c r="Y324" s="337">
        <v>0.06</v>
      </c>
      <c r="Z324" s="658">
        <v>6</v>
      </c>
      <c r="AA324" s="337">
        <v>7.0000000000000007E-2</v>
      </c>
      <c r="AB324" s="472"/>
      <c r="AC324" s="658">
        <v>0</v>
      </c>
      <c r="AD324" s="337">
        <v>0</v>
      </c>
    </row>
    <row r="325" spans="1:30" x14ac:dyDescent="0.2">
      <c r="A325" s="186" t="s">
        <v>889</v>
      </c>
      <c r="B325" s="186" t="s">
        <v>890</v>
      </c>
      <c r="C325" s="186" t="s">
        <v>267</v>
      </c>
      <c r="D325" s="186" t="s">
        <v>266</v>
      </c>
      <c r="E325" s="657">
        <v>39</v>
      </c>
      <c r="F325" s="336">
        <v>1</v>
      </c>
      <c r="G325" s="658">
        <v>15</v>
      </c>
      <c r="H325" s="337">
        <v>0.38</v>
      </c>
      <c r="I325" s="658">
        <v>0</v>
      </c>
      <c r="J325" s="337">
        <v>0</v>
      </c>
      <c r="K325" s="658">
        <v>2</v>
      </c>
      <c r="L325" s="337">
        <v>0.05</v>
      </c>
      <c r="M325" s="659"/>
      <c r="N325" s="656">
        <v>22</v>
      </c>
      <c r="O325" s="337">
        <v>0.56000000000000005</v>
      </c>
      <c r="P325" s="658">
        <v>0</v>
      </c>
      <c r="Q325" s="337">
        <v>0</v>
      </c>
      <c r="R325" s="658">
        <v>11</v>
      </c>
      <c r="S325" s="337">
        <v>0.28000000000000003</v>
      </c>
      <c r="T325" s="658">
        <v>7</v>
      </c>
      <c r="U325" s="337">
        <v>0.18</v>
      </c>
      <c r="V325" s="658">
        <v>0</v>
      </c>
      <c r="W325" s="337">
        <v>0</v>
      </c>
      <c r="X325" s="658">
        <v>3</v>
      </c>
      <c r="Y325" s="337">
        <v>0.08</v>
      </c>
      <c r="Z325" s="658">
        <v>1</v>
      </c>
      <c r="AA325" s="337">
        <v>0.03</v>
      </c>
      <c r="AB325" s="472"/>
      <c r="AC325" s="658">
        <v>0</v>
      </c>
      <c r="AD325" s="337">
        <v>0</v>
      </c>
    </row>
    <row r="326" spans="1:30" x14ac:dyDescent="0.2">
      <c r="A326" s="186" t="s">
        <v>891</v>
      </c>
      <c r="B326" s="186" t="s">
        <v>892</v>
      </c>
      <c r="C326" s="186" t="s">
        <v>277</v>
      </c>
      <c r="D326" s="186" t="s">
        <v>276</v>
      </c>
      <c r="E326" s="657">
        <v>28</v>
      </c>
      <c r="F326" s="336">
        <v>1</v>
      </c>
      <c r="G326" s="658">
        <v>5</v>
      </c>
      <c r="H326" s="337">
        <v>0.18</v>
      </c>
      <c r="I326" s="658">
        <v>4</v>
      </c>
      <c r="J326" s="337">
        <v>0.14000000000000001</v>
      </c>
      <c r="K326" s="658">
        <v>4</v>
      </c>
      <c r="L326" s="337">
        <v>0.14000000000000001</v>
      </c>
      <c r="M326" s="659"/>
      <c r="N326" s="658">
        <v>15</v>
      </c>
      <c r="O326" s="337">
        <v>0.54</v>
      </c>
      <c r="P326" s="658">
        <v>0</v>
      </c>
      <c r="Q326" s="337">
        <v>0</v>
      </c>
      <c r="R326" s="658">
        <v>3</v>
      </c>
      <c r="S326" s="337">
        <v>0.11</v>
      </c>
      <c r="T326" s="658">
        <v>1</v>
      </c>
      <c r="U326" s="337">
        <v>0.04</v>
      </c>
      <c r="V326" s="658">
        <v>0</v>
      </c>
      <c r="W326" s="337">
        <v>0</v>
      </c>
      <c r="X326" s="658">
        <v>2</v>
      </c>
      <c r="Y326" s="337">
        <v>7.0000000000000007E-2</v>
      </c>
      <c r="Z326" s="658">
        <v>9</v>
      </c>
      <c r="AA326" s="337">
        <v>0.32</v>
      </c>
      <c r="AB326" s="472"/>
      <c r="AC326" s="658">
        <v>0</v>
      </c>
      <c r="AD326" s="337">
        <v>0</v>
      </c>
    </row>
    <row r="327" spans="1:30" x14ac:dyDescent="0.2">
      <c r="A327" s="186" t="s">
        <v>893</v>
      </c>
      <c r="B327" s="186" t="s">
        <v>894</v>
      </c>
      <c r="C327" s="186" t="s">
        <v>277</v>
      </c>
      <c r="D327" s="186" t="s">
        <v>276</v>
      </c>
      <c r="E327" s="657">
        <v>59</v>
      </c>
      <c r="F327" s="336">
        <v>1</v>
      </c>
      <c r="G327" s="658">
        <v>33</v>
      </c>
      <c r="H327" s="337">
        <v>0.56000000000000005</v>
      </c>
      <c r="I327" s="658">
        <v>0</v>
      </c>
      <c r="J327" s="337">
        <v>0</v>
      </c>
      <c r="K327" s="658">
        <v>5</v>
      </c>
      <c r="L327" s="337">
        <v>0.08</v>
      </c>
      <c r="M327" s="659"/>
      <c r="N327" s="658">
        <v>21</v>
      </c>
      <c r="O327" s="337">
        <v>0.36</v>
      </c>
      <c r="P327" s="658">
        <v>0</v>
      </c>
      <c r="Q327" s="337">
        <v>0</v>
      </c>
      <c r="R327" s="658">
        <v>7</v>
      </c>
      <c r="S327" s="337">
        <v>0.12</v>
      </c>
      <c r="T327" s="658">
        <v>5</v>
      </c>
      <c r="U327" s="337">
        <v>0.08</v>
      </c>
      <c r="V327" s="658">
        <v>2</v>
      </c>
      <c r="W327" s="337">
        <v>0.03</v>
      </c>
      <c r="X327" s="658">
        <v>0</v>
      </c>
      <c r="Y327" s="337">
        <v>0</v>
      </c>
      <c r="Z327" s="658">
        <v>7</v>
      </c>
      <c r="AA327" s="337">
        <v>0.12</v>
      </c>
      <c r="AB327" s="472"/>
      <c r="AC327" s="658">
        <v>0</v>
      </c>
      <c r="AD327" s="337">
        <v>0</v>
      </c>
    </row>
    <row r="328" spans="1:30" x14ac:dyDescent="0.2">
      <c r="A328" s="186" t="s">
        <v>895</v>
      </c>
      <c r="B328" s="186" t="s">
        <v>896</v>
      </c>
      <c r="C328" s="186" t="s">
        <v>273</v>
      </c>
      <c r="D328" s="186" t="s">
        <v>272</v>
      </c>
      <c r="E328" s="657">
        <v>450</v>
      </c>
      <c r="F328" s="336">
        <v>1</v>
      </c>
      <c r="G328" s="658">
        <v>295</v>
      </c>
      <c r="H328" s="337">
        <v>0.66</v>
      </c>
      <c r="I328" s="658">
        <v>19</v>
      </c>
      <c r="J328" s="337">
        <v>0.04</v>
      </c>
      <c r="K328" s="658">
        <v>15</v>
      </c>
      <c r="L328" s="337">
        <v>0.03</v>
      </c>
      <c r="M328" s="659"/>
      <c r="N328" s="658">
        <v>121</v>
      </c>
      <c r="O328" s="337">
        <v>0.27</v>
      </c>
      <c r="P328" s="658">
        <v>1</v>
      </c>
      <c r="Q328" s="337">
        <v>0</v>
      </c>
      <c r="R328" s="658">
        <v>33</v>
      </c>
      <c r="S328" s="337">
        <v>7.0000000000000007E-2</v>
      </c>
      <c r="T328" s="658">
        <v>20</v>
      </c>
      <c r="U328" s="337">
        <v>0.04</v>
      </c>
      <c r="V328" s="658">
        <v>9</v>
      </c>
      <c r="W328" s="337">
        <v>0.02</v>
      </c>
      <c r="X328" s="658">
        <v>34</v>
      </c>
      <c r="Y328" s="337">
        <v>0.08</v>
      </c>
      <c r="Z328" s="658">
        <v>24</v>
      </c>
      <c r="AA328" s="337">
        <v>0.05</v>
      </c>
      <c r="AB328" s="472"/>
      <c r="AC328" s="658">
        <v>0</v>
      </c>
      <c r="AD328" s="337">
        <v>0</v>
      </c>
    </row>
    <row r="329" spans="1:30" s="35" customFormat="1" x14ac:dyDescent="0.2">
      <c r="A329" s="186" t="s">
        <v>897</v>
      </c>
      <c r="B329" s="186" t="s">
        <v>898</v>
      </c>
      <c r="C329" s="186" t="s">
        <v>273</v>
      </c>
      <c r="D329" s="186" t="s">
        <v>272</v>
      </c>
      <c r="E329" s="657">
        <v>101</v>
      </c>
      <c r="F329" s="336">
        <v>1</v>
      </c>
      <c r="G329" s="658">
        <v>54</v>
      </c>
      <c r="H329" s="658">
        <v>0.53</v>
      </c>
      <c r="I329" s="658">
        <v>5</v>
      </c>
      <c r="J329" s="658">
        <v>0.05</v>
      </c>
      <c r="K329" s="658">
        <v>4</v>
      </c>
      <c r="L329" s="658">
        <v>0.04</v>
      </c>
      <c r="M329" s="658"/>
      <c r="N329" s="658">
        <v>38</v>
      </c>
      <c r="O329" s="658">
        <v>0.38</v>
      </c>
      <c r="P329" s="658">
        <v>2</v>
      </c>
      <c r="Q329" s="658">
        <v>0.02</v>
      </c>
      <c r="R329" s="658">
        <v>13</v>
      </c>
      <c r="S329" s="658">
        <v>0.13</v>
      </c>
      <c r="T329" s="658">
        <v>9</v>
      </c>
      <c r="U329" s="658">
        <v>0.09</v>
      </c>
      <c r="V329" s="658">
        <v>1</v>
      </c>
      <c r="W329" s="658">
        <v>0.01</v>
      </c>
      <c r="X329" s="658">
        <v>8</v>
      </c>
      <c r="Y329" s="658">
        <v>0.08</v>
      </c>
      <c r="Z329" s="658">
        <v>5</v>
      </c>
      <c r="AA329" s="658">
        <v>0.05</v>
      </c>
      <c r="AB329" s="658"/>
      <c r="AC329" s="658">
        <v>0</v>
      </c>
      <c r="AD329" s="658">
        <v>0</v>
      </c>
    </row>
    <row r="330" spans="1:30" x14ac:dyDescent="0.2">
      <c r="A330" s="186" t="s">
        <v>899</v>
      </c>
      <c r="B330" s="186" t="s">
        <v>900</v>
      </c>
      <c r="C330" s="186" t="s">
        <v>277</v>
      </c>
      <c r="D330" s="186" t="s">
        <v>276</v>
      </c>
      <c r="E330" s="657">
        <v>60</v>
      </c>
      <c r="F330" s="336">
        <v>1</v>
      </c>
      <c r="G330" s="658">
        <v>35</v>
      </c>
      <c r="H330" s="337">
        <v>0.57999999999999996</v>
      </c>
      <c r="I330" s="658">
        <v>1</v>
      </c>
      <c r="J330" s="337">
        <v>0.02</v>
      </c>
      <c r="K330" s="658">
        <v>5</v>
      </c>
      <c r="L330" s="337">
        <v>0.08</v>
      </c>
      <c r="M330" s="659"/>
      <c r="N330" s="656">
        <v>18</v>
      </c>
      <c r="O330" s="337">
        <v>0.3</v>
      </c>
      <c r="P330" s="658">
        <v>1</v>
      </c>
      <c r="Q330" s="337">
        <v>0.02</v>
      </c>
      <c r="R330" s="658">
        <v>6</v>
      </c>
      <c r="S330" s="337">
        <v>0.1</v>
      </c>
      <c r="T330" s="658">
        <v>7</v>
      </c>
      <c r="U330" s="337">
        <v>0.12</v>
      </c>
      <c r="V330" s="658">
        <v>1</v>
      </c>
      <c r="W330" s="337">
        <v>0.02</v>
      </c>
      <c r="X330" s="658">
        <v>0</v>
      </c>
      <c r="Y330" s="337">
        <v>0</v>
      </c>
      <c r="Z330" s="658">
        <v>3</v>
      </c>
      <c r="AA330" s="337">
        <v>0.05</v>
      </c>
      <c r="AB330" s="472"/>
      <c r="AC330" s="658">
        <v>1</v>
      </c>
      <c r="AD330" s="337">
        <v>0.02</v>
      </c>
    </row>
    <row r="331" spans="1:30" x14ac:dyDescent="0.2">
      <c r="A331" s="186" t="s">
        <v>901</v>
      </c>
      <c r="B331" s="186" t="s">
        <v>902</v>
      </c>
      <c r="C331" s="186" t="s">
        <v>273</v>
      </c>
      <c r="D331" s="186" t="s">
        <v>272</v>
      </c>
      <c r="E331" s="657">
        <v>26</v>
      </c>
      <c r="F331" s="336">
        <v>1</v>
      </c>
      <c r="G331" s="658">
        <v>12</v>
      </c>
      <c r="H331" s="337">
        <v>0.46</v>
      </c>
      <c r="I331" s="658">
        <v>1</v>
      </c>
      <c r="J331" s="337">
        <v>0.04</v>
      </c>
      <c r="K331" s="658">
        <v>2</v>
      </c>
      <c r="L331" s="337">
        <v>0.08</v>
      </c>
      <c r="M331" s="659"/>
      <c r="N331" s="656">
        <v>11</v>
      </c>
      <c r="O331" s="337">
        <v>0.42</v>
      </c>
      <c r="P331" s="658">
        <v>0</v>
      </c>
      <c r="Q331" s="337">
        <v>0</v>
      </c>
      <c r="R331" s="658">
        <v>1</v>
      </c>
      <c r="S331" s="337">
        <v>0.04</v>
      </c>
      <c r="T331" s="658">
        <v>2</v>
      </c>
      <c r="U331" s="337">
        <v>0.08</v>
      </c>
      <c r="V331" s="658">
        <v>3</v>
      </c>
      <c r="W331" s="337">
        <v>0.12</v>
      </c>
      <c r="X331" s="658">
        <v>3</v>
      </c>
      <c r="Y331" s="337">
        <v>0.12</v>
      </c>
      <c r="Z331" s="658">
        <v>2</v>
      </c>
      <c r="AA331" s="337">
        <v>0.08</v>
      </c>
      <c r="AB331" s="472"/>
      <c r="AC331" s="658">
        <v>0</v>
      </c>
      <c r="AD331" s="337">
        <v>0</v>
      </c>
    </row>
    <row r="332" spans="1:30" x14ac:dyDescent="0.2">
      <c r="A332" s="186" t="s">
        <v>903</v>
      </c>
      <c r="B332" s="186" t="s">
        <v>904</v>
      </c>
      <c r="C332" s="186" t="s">
        <v>267</v>
      </c>
      <c r="D332" s="186" t="s">
        <v>266</v>
      </c>
      <c r="E332" s="657">
        <v>3</v>
      </c>
      <c r="F332" s="336">
        <v>1</v>
      </c>
      <c r="G332" s="658" t="s">
        <v>262</v>
      </c>
      <c r="H332" s="658" t="s">
        <v>262</v>
      </c>
      <c r="I332" s="658" t="s">
        <v>262</v>
      </c>
      <c r="J332" s="658" t="s">
        <v>262</v>
      </c>
      <c r="K332" s="658" t="s">
        <v>262</v>
      </c>
      <c r="L332" s="658" t="s">
        <v>262</v>
      </c>
      <c r="M332" s="658"/>
      <c r="N332" s="658" t="s">
        <v>262</v>
      </c>
      <c r="O332" s="658" t="s">
        <v>262</v>
      </c>
      <c r="P332" s="658" t="s">
        <v>262</v>
      </c>
      <c r="Q332" s="658" t="s">
        <v>262</v>
      </c>
      <c r="R332" s="658" t="s">
        <v>262</v>
      </c>
      <c r="S332" s="658" t="s">
        <v>262</v>
      </c>
      <c r="T332" s="658" t="s">
        <v>262</v>
      </c>
      <c r="U332" s="658" t="s">
        <v>262</v>
      </c>
      <c r="V332" s="658" t="s">
        <v>262</v>
      </c>
      <c r="W332" s="658" t="s">
        <v>262</v>
      </c>
      <c r="X332" s="658" t="s">
        <v>262</v>
      </c>
      <c r="Y332" s="658" t="s">
        <v>262</v>
      </c>
      <c r="Z332" s="658" t="s">
        <v>262</v>
      </c>
      <c r="AA332" s="658" t="s">
        <v>262</v>
      </c>
      <c r="AB332" s="658"/>
      <c r="AC332" s="658" t="s">
        <v>262</v>
      </c>
      <c r="AD332" s="658" t="s">
        <v>262</v>
      </c>
    </row>
    <row r="333" spans="1:30" x14ac:dyDescent="0.2">
      <c r="A333" s="186" t="s">
        <v>905</v>
      </c>
      <c r="B333" s="186" t="s">
        <v>906</v>
      </c>
      <c r="C333" s="186" t="s">
        <v>273</v>
      </c>
      <c r="D333" s="186" t="s">
        <v>272</v>
      </c>
      <c r="E333" s="657">
        <v>16</v>
      </c>
      <c r="F333" s="336">
        <v>1</v>
      </c>
      <c r="G333" s="658">
        <v>7</v>
      </c>
      <c r="H333" s="337">
        <v>0.44</v>
      </c>
      <c r="I333" s="658">
        <v>0</v>
      </c>
      <c r="J333" s="337">
        <v>0</v>
      </c>
      <c r="K333" s="658">
        <v>0</v>
      </c>
      <c r="L333" s="337">
        <v>0</v>
      </c>
      <c r="M333" s="659"/>
      <c r="N333" s="656">
        <v>9</v>
      </c>
      <c r="O333" s="337">
        <v>0.56000000000000005</v>
      </c>
      <c r="P333" s="658">
        <v>1</v>
      </c>
      <c r="Q333" s="337">
        <v>0.06</v>
      </c>
      <c r="R333" s="658">
        <v>2</v>
      </c>
      <c r="S333" s="337">
        <v>0.13</v>
      </c>
      <c r="T333" s="658">
        <v>1</v>
      </c>
      <c r="U333" s="337">
        <v>0.06</v>
      </c>
      <c r="V333" s="658">
        <v>1</v>
      </c>
      <c r="W333" s="337">
        <v>0.06</v>
      </c>
      <c r="X333" s="658">
        <v>2</v>
      </c>
      <c r="Y333" s="337">
        <v>0.13</v>
      </c>
      <c r="Z333" s="658">
        <v>2</v>
      </c>
      <c r="AA333" s="337">
        <v>0.13</v>
      </c>
      <c r="AB333" s="472"/>
      <c r="AC333" s="658">
        <v>0</v>
      </c>
      <c r="AD333" s="337">
        <v>0</v>
      </c>
    </row>
    <row r="334" spans="1:30" x14ac:dyDescent="0.2">
      <c r="A334" s="186" t="s">
        <v>907</v>
      </c>
      <c r="B334" s="186" t="s">
        <v>94</v>
      </c>
      <c r="C334" s="186" t="s">
        <v>269</v>
      </c>
      <c r="D334" s="186" t="s">
        <v>268</v>
      </c>
      <c r="E334" s="657">
        <v>77</v>
      </c>
      <c r="F334" s="336">
        <v>1</v>
      </c>
      <c r="G334" s="658">
        <v>37</v>
      </c>
      <c r="H334" s="337">
        <v>0.48</v>
      </c>
      <c r="I334" s="658">
        <v>1</v>
      </c>
      <c r="J334" s="337">
        <v>0.01</v>
      </c>
      <c r="K334" s="658">
        <v>8</v>
      </c>
      <c r="L334" s="337">
        <v>0.1</v>
      </c>
      <c r="M334" s="659"/>
      <c r="N334" s="656">
        <v>31</v>
      </c>
      <c r="O334" s="337">
        <v>0.4</v>
      </c>
      <c r="P334" s="658">
        <v>1</v>
      </c>
      <c r="Q334" s="337">
        <v>0.01</v>
      </c>
      <c r="R334" s="658">
        <v>9</v>
      </c>
      <c r="S334" s="337">
        <v>0.12</v>
      </c>
      <c r="T334" s="658">
        <v>19</v>
      </c>
      <c r="U334" s="337">
        <v>0.25</v>
      </c>
      <c r="V334" s="658">
        <v>0</v>
      </c>
      <c r="W334" s="337">
        <v>0</v>
      </c>
      <c r="X334" s="658">
        <v>1</v>
      </c>
      <c r="Y334" s="337">
        <v>0.01</v>
      </c>
      <c r="Z334" s="658">
        <v>1</v>
      </c>
      <c r="AA334" s="337">
        <v>0.01</v>
      </c>
      <c r="AB334" s="472"/>
      <c r="AC334" s="658">
        <v>0</v>
      </c>
      <c r="AD334" s="337">
        <v>0</v>
      </c>
    </row>
    <row r="335" spans="1:30" x14ac:dyDescent="0.2">
      <c r="A335" s="186"/>
      <c r="B335" s="186"/>
      <c r="C335" s="186"/>
      <c r="D335" s="186"/>
      <c r="E335" s="657"/>
      <c r="F335" s="336"/>
      <c r="G335" s="658"/>
      <c r="H335" s="658"/>
      <c r="I335" s="658"/>
      <c r="J335" s="658"/>
      <c r="K335" s="658"/>
      <c r="L335" s="658"/>
      <c r="M335" s="658"/>
      <c r="N335" s="658"/>
      <c r="O335" s="658"/>
      <c r="P335" s="658"/>
      <c r="Q335" s="658"/>
      <c r="R335" s="658"/>
      <c r="S335" s="658"/>
      <c r="T335" s="658"/>
      <c r="U335" s="658"/>
      <c r="V335" s="658"/>
      <c r="W335" s="658"/>
      <c r="X335" s="658"/>
      <c r="Y335" s="658"/>
      <c r="Z335" s="658"/>
      <c r="AA335" s="658"/>
      <c r="AB335" s="658"/>
      <c r="AC335" s="658"/>
      <c r="AD335" s="658"/>
    </row>
    <row r="336" spans="1:30" x14ac:dyDescent="0.2">
      <c r="A336" s="186"/>
      <c r="B336" s="186"/>
      <c r="C336" s="186"/>
      <c r="D336" s="186"/>
      <c r="E336" s="657"/>
      <c r="F336" s="336"/>
      <c r="G336" s="658"/>
      <c r="H336" s="337"/>
      <c r="I336" s="658"/>
      <c r="J336" s="337"/>
      <c r="K336" s="658"/>
      <c r="L336" s="337"/>
      <c r="M336" s="659"/>
      <c r="N336" s="656"/>
      <c r="O336" s="337"/>
      <c r="P336" s="658"/>
      <c r="Q336" s="337"/>
      <c r="R336" s="658"/>
      <c r="S336" s="337"/>
      <c r="T336" s="658"/>
      <c r="U336" s="337"/>
      <c r="V336" s="658"/>
      <c r="W336" s="337"/>
      <c r="X336" s="658"/>
      <c r="Y336" s="337"/>
      <c r="Z336" s="658"/>
      <c r="AA336" s="337"/>
      <c r="AB336" s="472"/>
      <c r="AC336" s="658"/>
      <c r="AD336" s="337"/>
    </row>
    <row r="337" spans="1:30" x14ac:dyDescent="0.2">
      <c r="A337" s="186"/>
      <c r="B337" s="186"/>
      <c r="C337" s="186"/>
      <c r="D337" s="186"/>
      <c r="E337" s="657"/>
      <c r="F337" s="336"/>
      <c r="G337" s="658"/>
      <c r="H337" s="337"/>
      <c r="I337" s="658"/>
      <c r="J337" s="337"/>
      <c r="K337" s="658"/>
      <c r="L337" s="337"/>
      <c r="M337" s="659"/>
      <c r="N337" s="656"/>
      <c r="O337" s="337"/>
      <c r="P337" s="658"/>
      <c r="Q337" s="337"/>
      <c r="R337" s="658"/>
      <c r="S337" s="337"/>
      <c r="T337" s="658"/>
      <c r="U337" s="337"/>
      <c r="V337" s="658"/>
      <c r="W337" s="337"/>
      <c r="X337" s="658"/>
      <c r="Y337" s="337"/>
      <c r="Z337" s="658"/>
      <c r="AA337" s="337"/>
      <c r="AB337" s="472"/>
      <c r="AC337" s="658"/>
      <c r="AD337" s="337"/>
    </row>
    <row r="338" spans="1:30" s="35" customFormat="1" x14ac:dyDescent="0.2">
      <c r="A338" s="673"/>
      <c r="B338" s="674"/>
      <c r="C338" s="675"/>
      <c r="D338" s="675"/>
      <c r="E338" s="676"/>
      <c r="F338" s="677"/>
      <c r="G338" s="678"/>
      <c r="H338" s="679"/>
      <c r="I338" s="680"/>
      <c r="J338" s="679"/>
      <c r="K338" s="678"/>
      <c r="L338" s="679"/>
      <c r="M338" s="681"/>
      <c r="N338" s="678"/>
      <c r="O338" s="679"/>
      <c r="P338" s="680"/>
      <c r="Q338" s="679"/>
      <c r="R338" s="680"/>
      <c r="S338" s="679"/>
      <c r="T338" s="680"/>
      <c r="U338" s="679"/>
      <c r="V338" s="680"/>
      <c r="W338" s="679"/>
      <c r="X338" s="680"/>
      <c r="Y338" s="679"/>
      <c r="Z338" s="680"/>
      <c r="AA338" s="679"/>
      <c r="AB338" s="681"/>
      <c r="AC338" s="680"/>
      <c r="AD338" s="679"/>
    </row>
    <row r="339" spans="1:30" s="35" customFormat="1" x14ac:dyDescent="0.2">
      <c r="A339" s="260" t="s">
        <v>908</v>
      </c>
      <c r="B339" s="260"/>
      <c r="C339" s="682"/>
      <c r="D339" s="682"/>
      <c r="E339" s="683"/>
      <c r="F339" s="684"/>
      <c r="G339" s="685"/>
      <c r="H339" s="686"/>
      <c r="I339" s="687"/>
      <c r="J339" s="688"/>
      <c r="K339" s="685"/>
      <c r="L339" s="686"/>
      <c r="M339" s="479"/>
      <c r="N339" s="687"/>
      <c r="O339" s="688"/>
      <c r="P339" s="685"/>
      <c r="Q339" s="686"/>
      <c r="R339" s="689"/>
      <c r="S339" s="688"/>
      <c r="T339" s="687"/>
      <c r="U339" s="688"/>
      <c r="V339" s="687"/>
      <c r="W339" s="688"/>
      <c r="X339" s="687"/>
      <c r="Y339" s="688"/>
      <c r="Z339" s="687"/>
      <c r="AA339" s="688"/>
      <c r="AB339" s="226"/>
      <c r="AC339" s="687"/>
      <c r="AD339" s="688"/>
    </row>
    <row r="340" spans="1:30" s="35" customFormat="1" x14ac:dyDescent="0.2">
      <c r="A340" s="481">
        <v>1</v>
      </c>
      <c r="B340" s="214" t="s">
        <v>1282</v>
      </c>
      <c r="C340" s="690"/>
      <c r="D340" s="690"/>
      <c r="E340" s="635"/>
      <c r="F340" s="635"/>
      <c r="G340" s="635"/>
      <c r="H340" s="635"/>
      <c r="I340" s="219"/>
      <c r="J340" s="219"/>
      <c r="K340" s="635"/>
      <c r="L340" s="635"/>
      <c r="M340" s="635"/>
      <c r="N340" s="635"/>
      <c r="O340" s="635"/>
      <c r="P340" s="635"/>
      <c r="Q340" s="635"/>
      <c r="R340" s="635"/>
      <c r="S340" s="635"/>
      <c r="T340" s="635"/>
      <c r="U340" s="635"/>
      <c r="V340" s="635"/>
      <c r="W340" s="635"/>
      <c r="X340" s="635"/>
      <c r="Y340" s="635"/>
      <c r="Z340" s="635"/>
      <c r="AA340" s="635"/>
      <c r="AB340" s="219"/>
      <c r="AC340" s="687"/>
      <c r="AD340" s="688"/>
    </row>
    <row r="341" spans="1:30" s="35" customFormat="1" ht="11.25" customHeight="1" x14ac:dyDescent="0.2">
      <c r="A341" s="481">
        <v>2</v>
      </c>
      <c r="B341" s="214" t="s">
        <v>1283</v>
      </c>
      <c r="C341" s="690"/>
      <c r="D341" s="690"/>
      <c r="E341" s="635"/>
      <c r="F341" s="635"/>
      <c r="G341" s="635"/>
      <c r="H341" s="635"/>
      <c r="I341" s="635"/>
      <c r="J341" s="635"/>
      <c r="K341" s="635"/>
      <c r="L341" s="635"/>
      <c r="M341" s="635"/>
      <c r="N341" s="635"/>
      <c r="O341" s="635"/>
      <c r="P341" s="635"/>
      <c r="Q341" s="635"/>
      <c r="R341" s="635"/>
      <c r="S341" s="635"/>
      <c r="T341" s="635"/>
      <c r="U341" s="635"/>
      <c r="V341" s="635"/>
      <c r="W341" s="635"/>
      <c r="X341" s="635"/>
      <c r="Y341" s="635"/>
      <c r="Z341" s="635"/>
      <c r="AA341" s="635"/>
      <c r="AB341" s="635"/>
      <c r="AC341" s="635"/>
      <c r="AD341" s="635"/>
    </row>
    <row r="342" spans="1:30" ht="14.1" customHeight="1" x14ac:dyDescent="0.2">
      <c r="A342" s="691">
        <v>3</v>
      </c>
      <c r="B342" s="233" t="s">
        <v>1284</v>
      </c>
      <c r="C342" s="482"/>
      <c r="D342" s="482"/>
      <c r="E342" s="482"/>
      <c r="F342" s="482"/>
      <c r="G342" s="482"/>
      <c r="H342" s="482"/>
      <c r="I342" s="482"/>
      <c r="J342" s="482"/>
      <c r="K342" s="482"/>
      <c r="L342" s="482"/>
      <c r="M342" s="482"/>
      <c r="N342" s="482"/>
      <c r="O342" s="482"/>
      <c r="P342" s="482"/>
      <c r="Q342" s="482"/>
      <c r="R342" s="482"/>
      <c r="S342" s="482"/>
      <c r="T342" s="482"/>
      <c r="U342" s="482"/>
      <c r="V342" s="482"/>
      <c r="W342" s="482"/>
      <c r="X342" s="482"/>
      <c r="Y342" s="482"/>
      <c r="Z342" s="482"/>
      <c r="AA342" s="482"/>
      <c r="AB342" s="482"/>
      <c r="AC342" s="482"/>
      <c r="AD342" s="482"/>
    </row>
    <row r="343" spans="1:30" ht="26.25" customHeight="1" x14ac:dyDescent="0.2">
      <c r="A343" s="692">
        <v>4</v>
      </c>
      <c r="B343" s="802" t="s">
        <v>1285</v>
      </c>
      <c r="C343" s="802"/>
      <c r="D343" s="802"/>
      <c r="E343" s="802"/>
      <c r="F343" s="802"/>
      <c r="G343" s="802"/>
      <c r="H343" s="802"/>
      <c r="I343" s="802"/>
      <c r="J343" s="802"/>
      <c r="K343" s="802"/>
      <c r="L343" s="802"/>
      <c r="M343" s="802"/>
      <c r="N343" s="802"/>
      <c r="O343" s="802"/>
      <c r="P343" s="802"/>
      <c r="Q343" s="802"/>
      <c r="R343" s="802"/>
      <c r="S343" s="802"/>
      <c r="T343" s="802"/>
      <c r="U343" s="802"/>
      <c r="V343" s="802"/>
      <c r="W343" s="802"/>
      <c r="X343" s="802"/>
      <c r="Y343" s="802"/>
      <c r="Z343" s="802"/>
      <c r="AA343" s="802"/>
      <c r="AB343" s="802"/>
      <c r="AC343" s="802"/>
      <c r="AD343" s="802"/>
    </row>
    <row r="344" spans="1:30" ht="14.1" customHeight="1" x14ac:dyDescent="0.2">
      <c r="A344" s="691">
        <v>5</v>
      </c>
      <c r="B344" s="229" t="s">
        <v>1286</v>
      </c>
      <c r="C344" s="690"/>
      <c r="D344" s="690"/>
      <c r="E344" s="690"/>
      <c r="F344" s="690"/>
      <c r="G344" s="690"/>
      <c r="H344" s="690"/>
      <c r="I344" s="482"/>
      <c r="J344" s="482"/>
      <c r="K344" s="690"/>
      <c r="L344" s="690"/>
      <c r="M344" s="690"/>
      <c r="N344" s="690"/>
      <c r="O344" s="690"/>
      <c r="P344" s="690"/>
      <c r="Q344" s="690"/>
      <c r="R344" s="690"/>
      <c r="S344" s="690"/>
      <c r="T344" s="690"/>
      <c r="U344" s="690"/>
      <c r="V344" s="690"/>
      <c r="W344" s="690"/>
      <c r="X344" s="690"/>
      <c r="Y344" s="690"/>
      <c r="Z344" s="690"/>
      <c r="AA344" s="690"/>
      <c r="AB344" s="482"/>
      <c r="AC344" s="693"/>
      <c r="AD344" s="694"/>
    </row>
    <row r="345" spans="1:30" ht="11.25" customHeight="1" x14ac:dyDescent="0.2">
      <c r="A345" s="691" t="s">
        <v>262</v>
      </c>
      <c r="B345" s="233" t="s">
        <v>1287</v>
      </c>
      <c r="C345" s="482"/>
      <c r="D345" s="482"/>
      <c r="E345" s="695"/>
      <c r="F345" s="696"/>
      <c r="G345" s="482"/>
      <c r="H345" s="697"/>
      <c r="I345" s="482"/>
      <c r="J345" s="697"/>
      <c r="K345" s="482"/>
      <c r="L345" s="697"/>
      <c r="M345" s="482"/>
      <c r="N345" s="698"/>
      <c r="O345" s="697"/>
      <c r="P345" s="482"/>
      <c r="Q345" s="697"/>
      <c r="R345" s="482"/>
      <c r="S345" s="697"/>
      <c r="T345" s="482"/>
      <c r="U345" s="697"/>
      <c r="V345" s="482"/>
      <c r="W345" s="697"/>
      <c r="X345" s="482"/>
      <c r="Y345" s="697"/>
      <c r="Z345" s="482"/>
      <c r="AA345" s="697"/>
      <c r="AB345" s="482"/>
      <c r="AC345" s="693"/>
      <c r="AD345" s="694"/>
    </row>
    <row r="346" spans="1:30" ht="14.1" customHeight="1" x14ac:dyDescent="0.2">
      <c r="A346" s="229"/>
      <c r="B346" s="233" t="s">
        <v>954</v>
      </c>
      <c r="C346" s="482"/>
      <c r="D346" s="482"/>
      <c r="E346" s="699"/>
      <c r="F346" s="700"/>
      <c r="G346" s="701"/>
      <c r="H346" s="702"/>
      <c r="I346" s="693"/>
      <c r="J346" s="694"/>
      <c r="K346" s="701"/>
      <c r="L346" s="702"/>
      <c r="M346" s="229"/>
      <c r="N346" s="693"/>
      <c r="O346" s="694"/>
      <c r="P346" s="701"/>
      <c r="Q346" s="702"/>
      <c r="R346" s="701"/>
      <c r="S346" s="694"/>
      <c r="T346" s="693"/>
      <c r="U346" s="694"/>
      <c r="V346" s="693"/>
      <c r="W346" s="694"/>
      <c r="X346" s="693"/>
      <c r="Y346" s="694"/>
      <c r="Z346" s="693"/>
      <c r="AA346" s="694"/>
      <c r="AB346" s="536"/>
      <c r="AC346" s="693"/>
      <c r="AD346" s="694"/>
    </row>
    <row r="347" spans="1:30" ht="24" customHeight="1" x14ac:dyDescent="0.2">
      <c r="A347" s="218"/>
      <c r="B347" s="798" t="s">
        <v>1288</v>
      </c>
      <c r="C347" s="798"/>
      <c r="D347" s="798"/>
      <c r="E347" s="798"/>
      <c r="F347" s="798"/>
      <c r="G347" s="798"/>
      <c r="H347" s="798"/>
      <c r="I347" s="798"/>
      <c r="J347" s="798"/>
      <c r="K347" s="798"/>
      <c r="L347" s="798"/>
      <c r="M347" s="798"/>
      <c r="N347" s="798"/>
      <c r="O347" s="798"/>
      <c r="P347" s="798"/>
      <c r="Q347" s="798"/>
      <c r="R347" s="798"/>
      <c r="S347" s="798"/>
      <c r="T347" s="798"/>
      <c r="U347" s="798"/>
      <c r="V347" s="798"/>
      <c r="W347" s="798"/>
      <c r="X347" s="798"/>
      <c r="Y347" s="798"/>
      <c r="Z347" s="798"/>
      <c r="AA347" s="798"/>
      <c r="AB347" s="798"/>
      <c r="AC347" s="798"/>
      <c r="AD347" s="798"/>
    </row>
    <row r="348" spans="1:30" ht="14.1" customHeight="1" x14ac:dyDescent="0.2">
      <c r="A348" s="703"/>
      <c r="B348" s="704" t="s">
        <v>1289</v>
      </c>
      <c r="C348" s="705"/>
      <c r="D348" s="705"/>
      <c r="E348" s="706"/>
      <c r="F348" s="707"/>
      <c r="G348" s="708"/>
      <c r="H348" s="709"/>
      <c r="I348" s="708"/>
      <c r="J348" s="709"/>
      <c r="K348" s="710"/>
      <c r="L348" s="709"/>
      <c r="M348" s="710"/>
      <c r="N348" s="710"/>
      <c r="O348" s="709"/>
      <c r="P348" s="711"/>
      <c r="Q348" s="709"/>
      <c r="R348" s="711"/>
      <c r="S348" s="709"/>
      <c r="T348" s="711"/>
      <c r="U348" s="709"/>
      <c r="V348" s="711"/>
      <c r="W348" s="709"/>
      <c r="X348" s="711"/>
      <c r="Y348" s="709"/>
      <c r="Z348" s="711"/>
      <c r="AA348" s="709"/>
      <c r="AB348" s="712"/>
      <c r="AC348" s="712"/>
      <c r="AD348" s="709"/>
    </row>
    <row r="349" spans="1:30" ht="14.1" customHeight="1" x14ac:dyDescent="0.2">
      <c r="A349" s="228" t="s">
        <v>917</v>
      </c>
      <c r="B349" s="209"/>
      <c r="C349" s="233"/>
      <c r="D349" s="233"/>
      <c r="E349" s="699"/>
      <c r="F349" s="700"/>
      <c r="G349" s="701"/>
      <c r="H349" s="702"/>
      <c r="I349" s="701"/>
      <c r="J349" s="702"/>
      <c r="K349" s="701"/>
      <c r="L349" s="702"/>
      <c r="M349" s="229"/>
      <c r="N349" s="693"/>
      <c r="O349" s="694"/>
      <c r="P349" s="701"/>
      <c r="Q349" s="702"/>
      <c r="R349" s="701"/>
      <c r="S349" s="694"/>
      <c r="T349" s="693"/>
      <c r="U349" s="694"/>
      <c r="V349" s="693"/>
      <c r="W349" s="694"/>
      <c r="X349" s="693"/>
      <c r="Y349" s="694"/>
      <c r="Z349" s="693"/>
      <c r="AA349" s="694"/>
      <c r="AB349" s="536"/>
      <c r="AC349" s="693"/>
      <c r="AD349" s="694"/>
    </row>
    <row r="350" spans="1:30" ht="14.1" customHeight="1" x14ac:dyDescent="0.2">
      <c r="A350" s="228"/>
      <c r="B350" s="214" t="s">
        <v>918</v>
      </c>
      <c r="C350" s="233"/>
      <c r="D350" s="233"/>
      <c r="E350" s="713"/>
      <c r="F350" s="714"/>
      <c r="G350" s="701"/>
      <c r="H350" s="702"/>
      <c r="I350" s="701"/>
      <c r="J350" s="702"/>
      <c r="K350" s="701"/>
      <c r="L350" s="702"/>
      <c r="M350" s="229"/>
      <c r="N350" s="693"/>
      <c r="O350" s="694"/>
      <c r="P350" s="701"/>
      <c r="Q350" s="702"/>
      <c r="R350" s="701"/>
      <c r="S350" s="694"/>
      <c r="T350" s="693"/>
      <c r="U350" s="694"/>
      <c r="V350" s="693"/>
      <c r="W350" s="694"/>
      <c r="X350" s="693"/>
      <c r="Y350" s="694"/>
      <c r="Z350" s="693"/>
      <c r="AA350" s="694"/>
      <c r="AB350" s="536"/>
      <c r="AC350" s="693"/>
      <c r="AD350" s="694"/>
    </row>
    <row r="351" spans="1:30" x14ac:dyDescent="0.2">
      <c r="A351" s="228"/>
      <c r="B351" s="215" t="s">
        <v>919</v>
      </c>
      <c r="C351" s="233"/>
      <c r="D351" s="233"/>
      <c r="E351" s="713"/>
      <c r="F351" s="714"/>
      <c r="G351" s="701"/>
      <c r="H351" s="702"/>
      <c r="I351" s="701"/>
      <c r="J351" s="702"/>
      <c r="K351" s="701"/>
      <c r="L351" s="702"/>
      <c r="M351" s="229"/>
      <c r="N351" s="693"/>
      <c r="O351" s="694"/>
      <c r="P351" s="701"/>
      <c r="Q351" s="702"/>
      <c r="R351" s="701"/>
      <c r="S351" s="694"/>
      <c r="T351" s="693"/>
      <c r="U351" s="694"/>
      <c r="V351" s="693"/>
      <c r="W351" s="694"/>
      <c r="X351" s="693"/>
      <c r="Y351" s="694"/>
      <c r="Z351" s="693"/>
      <c r="AA351" s="694"/>
      <c r="AB351" s="536"/>
      <c r="AC351" s="693"/>
      <c r="AD351" s="694"/>
    </row>
    <row r="352" spans="1:30" x14ac:dyDescent="0.2">
      <c r="A352" s="262"/>
      <c r="B352" s="266" t="s">
        <v>920</v>
      </c>
      <c r="C352" s="209"/>
      <c r="D352" s="209"/>
      <c r="E352" s="715"/>
      <c r="F352" s="716"/>
      <c r="G352" s="717"/>
      <c r="H352" s="718"/>
      <c r="I352" s="717"/>
      <c r="J352" s="718"/>
      <c r="K352" s="719"/>
      <c r="L352" s="718"/>
      <c r="M352" s="720"/>
      <c r="N352" s="721"/>
      <c r="O352" s="722"/>
      <c r="P352" s="719"/>
      <c r="Q352" s="718"/>
      <c r="R352" s="719"/>
      <c r="S352" s="722"/>
      <c r="T352" s="721"/>
      <c r="U352" s="722"/>
      <c r="V352" s="721"/>
      <c r="W352" s="722"/>
      <c r="X352" s="721"/>
      <c r="Y352" s="722"/>
      <c r="Z352" s="721"/>
      <c r="AA352" s="722"/>
      <c r="AB352" s="723"/>
      <c r="AC352" s="721"/>
      <c r="AD352" s="722"/>
    </row>
    <row r="353" spans="1:30" x14ac:dyDescent="0.2">
      <c r="A353" s="724"/>
      <c r="B353" s="266" t="s">
        <v>921</v>
      </c>
      <c r="C353" s="215"/>
      <c r="D353" s="215"/>
      <c r="E353" s="715"/>
      <c r="F353" s="716"/>
      <c r="G353" s="717"/>
      <c r="H353" s="725"/>
      <c r="I353" s="717"/>
      <c r="J353" s="725"/>
      <c r="K353" s="726"/>
      <c r="L353" s="725"/>
      <c r="M353" s="724"/>
      <c r="N353" s="726"/>
      <c r="O353" s="725"/>
      <c r="P353" s="726"/>
      <c r="Q353" s="725"/>
      <c r="R353" s="726"/>
      <c r="S353" s="725"/>
      <c r="T353" s="726"/>
      <c r="U353" s="725"/>
      <c r="V353" s="726"/>
      <c r="W353" s="725"/>
      <c r="X353" s="726"/>
      <c r="Y353" s="725"/>
      <c r="Z353" s="726"/>
      <c r="AA353" s="725"/>
      <c r="AB353" s="724"/>
      <c r="AC353" s="726"/>
      <c r="AD353" s="725"/>
    </row>
    <row r="354" spans="1:30" x14ac:dyDescent="0.2">
      <c r="A354" s="474"/>
      <c r="B354" s="648"/>
      <c r="C354" s="215"/>
      <c r="D354" s="215"/>
      <c r="E354" s="643"/>
      <c r="F354" s="644"/>
      <c r="G354" s="645"/>
      <c r="H354" s="646"/>
      <c r="I354" s="645"/>
      <c r="J354" s="646"/>
      <c r="K354" s="645"/>
      <c r="L354" s="646"/>
      <c r="M354" s="474"/>
      <c r="N354" s="645"/>
      <c r="O354" s="646"/>
      <c r="P354" s="645"/>
      <c r="Q354" s="646"/>
      <c r="R354" s="645"/>
      <c r="S354" s="646"/>
      <c r="T354" s="645"/>
      <c r="U354" s="646"/>
      <c r="V354" s="645"/>
      <c r="W354" s="646"/>
      <c r="X354" s="645"/>
      <c r="Y354" s="646"/>
      <c r="Z354" s="645"/>
      <c r="AA354" s="646"/>
      <c r="AB354" s="474"/>
      <c r="AC354" s="645"/>
      <c r="AD354" s="646"/>
    </row>
  </sheetData>
  <mergeCells count="16">
    <mergeCell ref="A1:Q1"/>
    <mergeCell ref="E4:F5"/>
    <mergeCell ref="G4:H5"/>
    <mergeCell ref="I4:J5"/>
    <mergeCell ref="K4:L5"/>
    <mergeCell ref="N4:AA4"/>
    <mergeCell ref="B343:AD343"/>
    <mergeCell ref="B347:AD347"/>
    <mergeCell ref="AC4:AD5"/>
    <mergeCell ref="N5:O5"/>
    <mergeCell ref="P5:Q5"/>
    <mergeCell ref="R5:S5"/>
    <mergeCell ref="T5:U5"/>
    <mergeCell ref="V5:W5"/>
    <mergeCell ref="X5:Y5"/>
    <mergeCell ref="Z5:AA5"/>
  </mergeCells>
  <phoneticPr fontId="26" type="noConversion"/>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Contents</vt:lpstr>
      <vt:lpstr>LA_dropdown_(A1-A11)</vt:lpstr>
      <vt:lpstr>A1_Apr_20-Mar_21</vt:lpstr>
      <vt:lpstr>Eric_Sheet_2</vt:lpstr>
      <vt:lpstr>A2P_Apr_20-Mar_21</vt:lpstr>
      <vt:lpstr>A2R_Apr_20-Mar_21</vt:lpstr>
      <vt:lpstr>A3_Apr_20-Mar_21</vt:lpstr>
      <vt:lpstr>need_duty_sheet</vt:lpstr>
      <vt:lpstr>A4P_Apr_20-Mar_21</vt:lpstr>
      <vt:lpstr>A4R_Apr_20-Mar_21</vt:lpstr>
      <vt:lpstr>A5P_Apr_20-Mar_21</vt:lpstr>
      <vt:lpstr>A5R_Apr_20-Mar_21</vt:lpstr>
      <vt:lpstr>A6_-_Apr_20-Mar_21</vt:lpstr>
      <vt:lpstr>A7_Apr_20-Mar_21</vt:lpstr>
      <vt:lpstr>A8_-_Apr_20-Mar_21</vt:lpstr>
      <vt:lpstr>A9_-_Apr_20-Mar_21</vt:lpstr>
      <vt:lpstr>A10_-_Apr_20-Mar_21</vt:lpstr>
      <vt:lpstr>A11_Apr_20-Mar_21</vt:lpstr>
      <vt:lpstr>A12__Apr_20-Mar_21</vt:lpstr>
      <vt:lpstr>LA_dropdown_(P1-P5)</vt:lpstr>
      <vt:lpstr>P1_Apr_20-Mar_21</vt:lpstr>
      <vt:lpstr>P1_processed</vt:lpstr>
      <vt:lpstr>P2_Apr_20-Mar_21</vt:lpstr>
      <vt:lpstr>P3_-_Apr_20-Mar_21</vt:lpstr>
      <vt:lpstr>P4_-_Apr_20-Mar_21</vt:lpstr>
      <vt:lpstr>P5_-_Apr_20-Mar_21</vt:lpstr>
      <vt:lpstr>LA_dropdown_(R1-R5)</vt:lpstr>
      <vt:lpstr>R1_Apr_20-Mar_21</vt:lpstr>
      <vt:lpstr>R2_Apr_20-Mar_21</vt:lpstr>
      <vt:lpstr>R3_-_Apr_20-Mar_21</vt:lpstr>
      <vt:lpstr>R4_-_Apr_20-Mar_21</vt:lpstr>
      <vt:lpstr>R5_-_Apr_20-Mar_21</vt:lpstr>
      <vt:lpstr>LA_dropdown_(MD1-MD3)</vt:lpstr>
      <vt:lpstr>MD1_Apr_20-Mar_21</vt:lpstr>
      <vt:lpstr>MD2_Apr_20-Mar_21</vt:lpstr>
      <vt:lpstr>MD3_Apr_20-Mar_21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Rhian Shah</dc:creator>
  <dc:description/>
  <cp:lastModifiedBy>Yuyang Liu</cp:lastModifiedBy>
  <cp:revision>1</cp:revision>
  <dcterms:created xsi:type="dcterms:W3CDTF">2019-12-04T11:11:34Z</dcterms:created>
  <dcterms:modified xsi:type="dcterms:W3CDTF">2022-03-22T15:51:05Z</dcterms:modified>
</cp:coreProperties>
</file>